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3"/>
  <workbookPr defaultThemeVersion="166925"/>
  <mc:AlternateContent xmlns:mc="http://schemas.openxmlformats.org/markup-compatibility/2006">
    <mc:Choice Requires="x15">
      <x15ac:absPath xmlns:x15ac="http://schemas.microsoft.com/office/spreadsheetml/2010/11/ac" url="\\corp.hertshtengroup.com\Users\India2\Data\abhinav.gupta\Documents\Abhinav\Desktop Dev\Website Screenshots\FF Gurgaon\Internship 2022\FI\FinalSubmissions\"/>
    </mc:Choice>
  </mc:AlternateContent>
  <xr:revisionPtr revIDLastSave="0" documentId="13_ncr:1_{F0B40E3D-9845-45E9-88AA-2FF2698AB031}" xr6:coauthVersionLast="36" xr6:coauthVersionMax="36" xr10:uidLastSave="{00000000-0000-0000-0000-000000000000}"/>
  <bookViews>
    <workbookView xWindow="0" yWindow="672" windowWidth="23040" windowHeight="9204" activeTab="2" xr2:uid="{638B022C-35CA-4DFA-AFFA-142F662E300B}"/>
  </bookViews>
  <sheets>
    <sheet name="Seasonality" sheetId="1" r:id="rId1"/>
    <sheet name="Correlation" sheetId="2" r:id="rId2"/>
    <sheet name="Analysis" sheetId="3" r:id="rId3"/>
  </sheets>
  <calcPr calcId="191029"/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" i="2"/>
  <c r="J3" i="2"/>
  <c r="K3" i="2"/>
  <c r="L3" i="2"/>
  <c r="M3" i="2"/>
  <c r="N3" i="2"/>
  <c r="O3" i="2"/>
  <c r="P3" i="2"/>
  <c r="Q3" i="2"/>
  <c r="R3" i="2"/>
  <c r="S3" i="2"/>
  <c r="T3" i="2"/>
  <c r="J4" i="2"/>
  <c r="K4" i="2"/>
  <c r="L4" i="2"/>
  <c r="M4" i="2"/>
  <c r="N4" i="2"/>
  <c r="O4" i="2"/>
  <c r="P4" i="2"/>
  <c r="Q4" i="2"/>
  <c r="R4" i="2"/>
  <c r="S4" i="2"/>
  <c r="T4" i="2"/>
  <c r="J5" i="2"/>
  <c r="K5" i="2"/>
  <c r="L5" i="2"/>
  <c r="M5" i="2"/>
  <c r="N5" i="2"/>
  <c r="O5" i="2"/>
  <c r="P5" i="2"/>
  <c r="Q5" i="2"/>
  <c r="R5" i="2"/>
  <c r="S5" i="2"/>
  <c r="T5" i="2"/>
  <c r="J6" i="2"/>
  <c r="K6" i="2"/>
  <c r="L6" i="2"/>
  <c r="M6" i="2"/>
  <c r="N6" i="2"/>
  <c r="O6" i="2"/>
  <c r="P6" i="2"/>
  <c r="Q6" i="2"/>
  <c r="R6" i="2"/>
  <c r="S6" i="2"/>
  <c r="T6" i="2"/>
  <c r="J7" i="2"/>
  <c r="K7" i="2"/>
  <c r="L7" i="2"/>
  <c r="M7" i="2"/>
  <c r="N7" i="2"/>
  <c r="O7" i="2"/>
  <c r="P7" i="2"/>
  <c r="Q7" i="2"/>
  <c r="R7" i="2"/>
  <c r="S7" i="2"/>
  <c r="T7" i="2"/>
  <c r="J8" i="2"/>
  <c r="K8" i="2"/>
  <c r="L8" i="2"/>
  <c r="M8" i="2"/>
  <c r="N8" i="2"/>
  <c r="O8" i="2"/>
  <c r="P8" i="2"/>
  <c r="Q8" i="2"/>
  <c r="R8" i="2"/>
  <c r="S8" i="2"/>
  <c r="T8" i="2"/>
  <c r="J9" i="2"/>
  <c r="K9" i="2"/>
  <c r="L9" i="2"/>
  <c r="M9" i="2"/>
  <c r="N9" i="2"/>
  <c r="O9" i="2"/>
  <c r="P9" i="2"/>
  <c r="Q9" i="2"/>
  <c r="R9" i="2"/>
  <c r="S9" i="2"/>
  <c r="T9" i="2"/>
  <c r="J10" i="2"/>
  <c r="K10" i="2"/>
  <c r="L10" i="2"/>
  <c r="M10" i="2"/>
  <c r="N10" i="2"/>
  <c r="O10" i="2"/>
  <c r="P10" i="2"/>
  <c r="Q10" i="2"/>
  <c r="R10" i="2"/>
  <c r="S10" i="2"/>
  <c r="T10" i="2"/>
  <c r="J11" i="2"/>
  <c r="K11" i="2"/>
  <c r="L11" i="2"/>
  <c r="M11" i="2"/>
  <c r="N11" i="2"/>
  <c r="O11" i="2"/>
  <c r="P11" i="2"/>
  <c r="Q11" i="2"/>
  <c r="R11" i="2"/>
  <c r="S11" i="2"/>
  <c r="T11" i="2"/>
  <c r="J12" i="2"/>
  <c r="K12" i="2"/>
  <c r="L12" i="2"/>
  <c r="M12" i="2"/>
  <c r="N12" i="2"/>
  <c r="O12" i="2"/>
  <c r="P12" i="2"/>
  <c r="Q12" i="2"/>
  <c r="R12" i="2"/>
  <c r="S12" i="2"/>
  <c r="T12" i="2"/>
  <c r="J13" i="2"/>
  <c r="K13" i="2"/>
  <c r="L13" i="2"/>
  <c r="M13" i="2"/>
  <c r="N13" i="2"/>
  <c r="O13" i="2"/>
  <c r="P13" i="2"/>
  <c r="Q13" i="2"/>
  <c r="R13" i="2"/>
  <c r="S13" i="2"/>
  <c r="T13" i="2"/>
  <c r="J14" i="2"/>
  <c r="K14" i="2"/>
  <c r="L14" i="2"/>
  <c r="M14" i="2"/>
  <c r="N14" i="2"/>
  <c r="O14" i="2"/>
  <c r="P14" i="2"/>
  <c r="Q14" i="2"/>
  <c r="R14" i="2"/>
  <c r="S14" i="2"/>
  <c r="T14" i="2"/>
  <c r="J15" i="2"/>
  <c r="K15" i="2"/>
  <c r="L15" i="2"/>
  <c r="M15" i="2"/>
  <c r="N15" i="2"/>
  <c r="O15" i="2"/>
  <c r="P15" i="2"/>
  <c r="Q15" i="2"/>
  <c r="R15" i="2"/>
  <c r="S15" i="2"/>
  <c r="T15" i="2"/>
  <c r="J16" i="2"/>
  <c r="K16" i="2"/>
  <c r="L16" i="2"/>
  <c r="M16" i="2"/>
  <c r="N16" i="2"/>
  <c r="O16" i="2"/>
  <c r="P16" i="2"/>
  <c r="Q16" i="2"/>
  <c r="R16" i="2"/>
  <c r="S16" i="2"/>
  <c r="T16" i="2"/>
  <c r="J17" i="2"/>
  <c r="K17" i="2"/>
  <c r="L17" i="2"/>
  <c r="M17" i="2"/>
  <c r="N17" i="2"/>
  <c r="O17" i="2"/>
  <c r="P17" i="2"/>
  <c r="Q17" i="2"/>
  <c r="R17" i="2"/>
  <c r="S17" i="2"/>
  <c r="T17" i="2"/>
  <c r="J18" i="2"/>
  <c r="K18" i="2"/>
  <c r="L18" i="2"/>
  <c r="M18" i="2"/>
  <c r="N18" i="2"/>
  <c r="O18" i="2"/>
  <c r="P18" i="2"/>
  <c r="Q18" i="2"/>
  <c r="R18" i="2"/>
  <c r="S18" i="2"/>
  <c r="T18" i="2"/>
  <c r="J19" i="2"/>
  <c r="K19" i="2"/>
  <c r="L19" i="2"/>
  <c r="M19" i="2"/>
  <c r="N19" i="2"/>
  <c r="O19" i="2"/>
  <c r="P19" i="2"/>
  <c r="Q19" i="2"/>
  <c r="R19" i="2"/>
  <c r="S19" i="2"/>
  <c r="T19" i="2"/>
  <c r="J20" i="2"/>
  <c r="K20" i="2"/>
  <c r="L20" i="2"/>
  <c r="M20" i="2"/>
  <c r="N20" i="2"/>
  <c r="O20" i="2"/>
  <c r="O21" i="2" s="1"/>
  <c r="P20" i="2"/>
  <c r="Q20" i="2"/>
  <c r="R20" i="2"/>
  <c r="S20" i="2"/>
  <c r="T20" i="2"/>
  <c r="J21" i="2"/>
  <c r="K21" i="2"/>
  <c r="L21" i="2"/>
  <c r="M21" i="2"/>
  <c r="N21" i="2"/>
  <c r="P21" i="2"/>
  <c r="Q21" i="2"/>
  <c r="R21" i="2"/>
  <c r="S21" i="2"/>
  <c r="T21" i="2"/>
  <c r="J22" i="2"/>
  <c r="K22" i="2"/>
  <c r="L22" i="2"/>
  <c r="M22" i="2"/>
  <c r="N22" i="2"/>
  <c r="O22" i="2"/>
  <c r="P22" i="2"/>
  <c r="Q22" i="2"/>
  <c r="R22" i="2"/>
  <c r="S22" i="2"/>
  <c r="T22" i="2"/>
  <c r="J23" i="2"/>
  <c r="K23" i="2"/>
  <c r="L23" i="2"/>
  <c r="M23" i="2"/>
  <c r="N23" i="2"/>
  <c r="O23" i="2"/>
  <c r="P23" i="2"/>
  <c r="Q23" i="2"/>
  <c r="R23" i="2"/>
  <c r="S23" i="2"/>
  <c r="T23" i="2"/>
  <c r="J24" i="2"/>
  <c r="K24" i="2"/>
  <c r="L24" i="2"/>
  <c r="M24" i="2"/>
  <c r="N24" i="2"/>
  <c r="O24" i="2"/>
  <c r="P24" i="2"/>
  <c r="Q24" i="2"/>
  <c r="R24" i="2"/>
  <c r="S24" i="2"/>
  <c r="T24" i="2"/>
  <c r="J25" i="2"/>
  <c r="K25" i="2"/>
  <c r="L25" i="2"/>
  <c r="M25" i="2"/>
  <c r="N25" i="2"/>
  <c r="O25" i="2"/>
  <c r="P25" i="2"/>
  <c r="Q25" i="2"/>
  <c r="R25" i="2"/>
  <c r="S25" i="2"/>
  <c r="T25" i="2"/>
  <c r="J26" i="2"/>
  <c r="K26" i="2"/>
  <c r="L26" i="2"/>
  <c r="M26" i="2"/>
  <c r="N26" i="2"/>
  <c r="O26" i="2"/>
  <c r="P26" i="2"/>
  <c r="Q26" i="2"/>
  <c r="R26" i="2"/>
  <c r="S26" i="2"/>
  <c r="T26" i="2"/>
  <c r="J27" i="2"/>
  <c r="K27" i="2"/>
  <c r="L27" i="2"/>
  <c r="M27" i="2"/>
  <c r="N27" i="2"/>
  <c r="O27" i="2"/>
  <c r="P27" i="2"/>
  <c r="Q27" i="2"/>
  <c r="R27" i="2"/>
  <c r="S27" i="2"/>
  <c r="T27" i="2"/>
  <c r="J28" i="2"/>
  <c r="K28" i="2"/>
  <c r="L28" i="2"/>
  <c r="M28" i="2"/>
  <c r="N28" i="2"/>
  <c r="O28" i="2"/>
  <c r="P28" i="2"/>
  <c r="Q28" i="2"/>
  <c r="R28" i="2"/>
  <c r="S28" i="2"/>
  <c r="T28" i="2"/>
  <c r="J29" i="2"/>
  <c r="K29" i="2"/>
  <c r="L29" i="2"/>
  <c r="M29" i="2"/>
  <c r="N29" i="2"/>
  <c r="O29" i="2"/>
  <c r="P29" i="2"/>
  <c r="Q29" i="2"/>
  <c r="R29" i="2"/>
  <c r="S29" i="2"/>
  <c r="T29" i="2"/>
  <c r="J30" i="2"/>
  <c r="K30" i="2"/>
  <c r="L30" i="2"/>
  <c r="M30" i="2"/>
  <c r="N30" i="2"/>
  <c r="O30" i="2"/>
  <c r="P30" i="2"/>
  <c r="Q30" i="2"/>
  <c r="R30" i="2"/>
  <c r="S30" i="2"/>
  <c r="T30" i="2"/>
  <c r="J31" i="2"/>
  <c r="K31" i="2"/>
  <c r="L31" i="2"/>
  <c r="M31" i="2"/>
  <c r="N31" i="2"/>
  <c r="O31" i="2"/>
  <c r="P31" i="2"/>
  <c r="Q31" i="2"/>
  <c r="R31" i="2"/>
  <c r="S31" i="2"/>
  <c r="T31" i="2"/>
  <c r="J32" i="2"/>
  <c r="K32" i="2"/>
  <c r="L32" i="2"/>
  <c r="M32" i="2"/>
  <c r="N32" i="2"/>
  <c r="O32" i="2"/>
  <c r="P32" i="2"/>
  <c r="Q32" i="2"/>
  <c r="R32" i="2"/>
  <c r="S32" i="2"/>
  <c r="T32" i="2"/>
  <c r="J33" i="2"/>
  <c r="K33" i="2"/>
  <c r="L33" i="2"/>
  <c r="M33" i="2"/>
  <c r="N33" i="2"/>
  <c r="O33" i="2"/>
  <c r="P33" i="2"/>
  <c r="Q33" i="2"/>
  <c r="R33" i="2"/>
  <c r="S33" i="2"/>
  <c r="T33" i="2"/>
  <c r="J34" i="2"/>
  <c r="K34" i="2"/>
  <c r="L34" i="2"/>
  <c r="M34" i="2"/>
  <c r="N34" i="2"/>
  <c r="O34" i="2"/>
  <c r="P34" i="2"/>
  <c r="Q34" i="2"/>
  <c r="R34" i="2"/>
  <c r="S34" i="2"/>
  <c r="T34" i="2"/>
  <c r="J35" i="2"/>
  <c r="K35" i="2"/>
  <c r="L35" i="2"/>
  <c r="M35" i="2"/>
  <c r="N35" i="2"/>
  <c r="O35" i="2"/>
  <c r="P35" i="2"/>
  <c r="Q35" i="2"/>
  <c r="R35" i="2"/>
  <c r="S35" i="2"/>
  <c r="T35" i="2"/>
  <c r="J36" i="2"/>
  <c r="K36" i="2"/>
  <c r="L36" i="2"/>
  <c r="M36" i="2"/>
  <c r="N36" i="2"/>
  <c r="O36" i="2"/>
  <c r="P36" i="2"/>
  <c r="Q36" i="2"/>
  <c r="R36" i="2"/>
  <c r="S36" i="2"/>
  <c r="T36" i="2"/>
  <c r="J37" i="2"/>
  <c r="K37" i="2"/>
  <c r="L37" i="2"/>
  <c r="M37" i="2"/>
  <c r="N37" i="2"/>
  <c r="O37" i="2"/>
  <c r="P37" i="2"/>
  <c r="Q37" i="2"/>
  <c r="R37" i="2"/>
  <c r="S37" i="2"/>
  <c r="T37" i="2"/>
  <c r="J38" i="2"/>
  <c r="K38" i="2"/>
  <c r="L38" i="2"/>
  <c r="M38" i="2"/>
  <c r="N38" i="2"/>
  <c r="O38" i="2"/>
  <c r="P38" i="2"/>
  <c r="Q38" i="2"/>
  <c r="R38" i="2"/>
  <c r="S38" i="2"/>
  <c r="T38" i="2"/>
  <c r="J39" i="2"/>
  <c r="K39" i="2"/>
  <c r="L39" i="2"/>
  <c r="M39" i="2"/>
  <c r="N39" i="2"/>
  <c r="O39" i="2"/>
  <c r="P39" i="2"/>
  <c r="Q39" i="2"/>
  <c r="R39" i="2"/>
  <c r="S39" i="2"/>
  <c r="T39" i="2"/>
  <c r="J40" i="2"/>
  <c r="K40" i="2"/>
  <c r="L40" i="2"/>
  <c r="M40" i="2"/>
  <c r="N40" i="2"/>
  <c r="O40" i="2"/>
  <c r="P40" i="2"/>
  <c r="Q40" i="2"/>
  <c r="R40" i="2"/>
  <c r="S40" i="2"/>
  <c r="T40" i="2"/>
  <c r="J41" i="2"/>
  <c r="K41" i="2"/>
  <c r="L41" i="2"/>
  <c r="M41" i="2"/>
  <c r="N41" i="2"/>
  <c r="O41" i="2"/>
  <c r="P41" i="2"/>
  <c r="Q41" i="2"/>
  <c r="R41" i="2"/>
  <c r="S41" i="2"/>
  <c r="T41" i="2"/>
  <c r="J42" i="2"/>
  <c r="K42" i="2"/>
  <c r="L42" i="2"/>
  <c r="M42" i="2"/>
  <c r="N42" i="2"/>
  <c r="O42" i="2"/>
  <c r="P42" i="2"/>
  <c r="Q42" i="2"/>
  <c r="R42" i="2"/>
  <c r="S42" i="2"/>
  <c r="T42" i="2"/>
  <c r="J43" i="2"/>
  <c r="K43" i="2"/>
  <c r="L43" i="2"/>
  <c r="M43" i="2"/>
  <c r="N43" i="2"/>
  <c r="O43" i="2"/>
  <c r="P43" i="2"/>
  <c r="Q43" i="2"/>
  <c r="R43" i="2"/>
  <c r="S43" i="2"/>
  <c r="T43" i="2"/>
  <c r="J44" i="2"/>
  <c r="K44" i="2"/>
  <c r="L44" i="2"/>
  <c r="M44" i="2"/>
  <c r="N44" i="2"/>
  <c r="O44" i="2"/>
  <c r="P44" i="2"/>
  <c r="Q44" i="2"/>
  <c r="R44" i="2"/>
  <c r="S44" i="2"/>
  <c r="T44" i="2"/>
  <c r="J45" i="2"/>
  <c r="K45" i="2"/>
  <c r="L45" i="2"/>
  <c r="M45" i="2"/>
  <c r="N45" i="2"/>
  <c r="O45" i="2"/>
  <c r="P45" i="2"/>
  <c r="Q45" i="2"/>
  <c r="R45" i="2"/>
  <c r="S45" i="2"/>
  <c r="T45" i="2"/>
  <c r="J46" i="2"/>
  <c r="K46" i="2"/>
  <c r="L46" i="2"/>
  <c r="M46" i="2"/>
  <c r="N46" i="2"/>
  <c r="O46" i="2"/>
  <c r="P46" i="2"/>
  <c r="Q46" i="2"/>
  <c r="R46" i="2"/>
  <c r="S46" i="2"/>
  <c r="T46" i="2"/>
  <c r="J47" i="2"/>
  <c r="K47" i="2"/>
  <c r="L47" i="2"/>
  <c r="M47" i="2"/>
  <c r="N47" i="2"/>
  <c r="O47" i="2"/>
  <c r="P47" i="2"/>
  <c r="Q47" i="2"/>
  <c r="R47" i="2"/>
  <c r="S47" i="2"/>
  <c r="T47" i="2"/>
  <c r="J48" i="2"/>
  <c r="K48" i="2"/>
  <c r="L48" i="2"/>
  <c r="M48" i="2"/>
  <c r="N48" i="2"/>
  <c r="O48" i="2"/>
  <c r="P48" i="2"/>
  <c r="Q48" i="2"/>
  <c r="R48" i="2"/>
  <c r="S48" i="2"/>
  <c r="T48" i="2"/>
  <c r="J49" i="2"/>
  <c r="K49" i="2"/>
  <c r="L49" i="2"/>
  <c r="M49" i="2"/>
  <c r="N49" i="2"/>
  <c r="O49" i="2"/>
  <c r="P49" i="2"/>
  <c r="Q49" i="2"/>
  <c r="R49" i="2"/>
  <c r="S49" i="2"/>
  <c r="T49" i="2"/>
  <c r="J50" i="2"/>
  <c r="K50" i="2"/>
  <c r="L50" i="2"/>
  <c r="M50" i="2"/>
  <c r="N50" i="2"/>
  <c r="O50" i="2"/>
  <c r="P50" i="2"/>
  <c r="Q50" i="2"/>
  <c r="R50" i="2"/>
  <c r="S50" i="2"/>
  <c r="T50" i="2"/>
  <c r="J51" i="2"/>
  <c r="K51" i="2"/>
  <c r="L51" i="2"/>
  <c r="M51" i="2"/>
  <c r="N51" i="2"/>
  <c r="O51" i="2"/>
  <c r="P51" i="2"/>
  <c r="Q51" i="2"/>
  <c r="R51" i="2"/>
  <c r="S51" i="2"/>
  <c r="T51" i="2"/>
  <c r="J52" i="2"/>
  <c r="K52" i="2"/>
  <c r="L52" i="2"/>
  <c r="M52" i="2"/>
  <c r="N52" i="2"/>
  <c r="O52" i="2"/>
  <c r="P52" i="2"/>
  <c r="Q52" i="2"/>
  <c r="R52" i="2"/>
  <c r="S52" i="2"/>
  <c r="T52" i="2"/>
  <c r="J53" i="2"/>
  <c r="K53" i="2"/>
  <c r="L53" i="2"/>
  <c r="M53" i="2"/>
  <c r="N53" i="2"/>
  <c r="O53" i="2"/>
  <c r="P53" i="2"/>
  <c r="Q53" i="2"/>
  <c r="R53" i="2"/>
  <c r="S53" i="2"/>
  <c r="T53" i="2"/>
  <c r="J54" i="2"/>
  <c r="K54" i="2"/>
  <c r="L54" i="2"/>
  <c r="M54" i="2"/>
  <c r="N54" i="2"/>
  <c r="O54" i="2"/>
  <c r="P54" i="2"/>
  <c r="Q54" i="2"/>
  <c r="R54" i="2"/>
  <c r="S54" i="2"/>
  <c r="T54" i="2"/>
  <c r="J55" i="2"/>
  <c r="K55" i="2"/>
  <c r="L55" i="2"/>
  <c r="M55" i="2"/>
  <c r="N55" i="2"/>
  <c r="O55" i="2"/>
  <c r="P55" i="2"/>
  <c r="Q55" i="2"/>
  <c r="R55" i="2"/>
  <c r="S55" i="2"/>
  <c r="T55" i="2"/>
  <c r="J56" i="2"/>
  <c r="K56" i="2"/>
  <c r="L56" i="2"/>
  <c r="M56" i="2"/>
  <c r="N56" i="2"/>
  <c r="O56" i="2"/>
  <c r="P56" i="2"/>
  <c r="Q56" i="2"/>
  <c r="R56" i="2"/>
  <c r="S56" i="2"/>
  <c r="T56" i="2"/>
  <c r="J57" i="2"/>
  <c r="K57" i="2"/>
  <c r="L57" i="2"/>
  <c r="M57" i="2"/>
  <c r="N57" i="2"/>
  <c r="O57" i="2"/>
  <c r="P57" i="2"/>
  <c r="Q57" i="2"/>
  <c r="R57" i="2"/>
  <c r="S57" i="2"/>
  <c r="T57" i="2"/>
  <c r="J58" i="2"/>
  <c r="K58" i="2"/>
  <c r="L58" i="2"/>
  <c r="M58" i="2"/>
  <c r="N58" i="2"/>
  <c r="O58" i="2"/>
  <c r="P58" i="2"/>
  <c r="Q58" i="2"/>
  <c r="R58" i="2"/>
  <c r="S58" i="2"/>
  <c r="T58" i="2"/>
  <c r="J59" i="2"/>
  <c r="K59" i="2"/>
  <c r="L59" i="2"/>
  <c r="M59" i="2"/>
  <c r="N59" i="2"/>
  <c r="O59" i="2"/>
  <c r="P59" i="2"/>
  <c r="Q59" i="2"/>
  <c r="R59" i="2"/>
  <c r="S59" i="2"/>
  <c r="T59" i="2"/>
  <c r="J60" i="2"/>
  <c r="K60" i="2"/>
  <c r="L60" i="2"/>
  <c r="M60" i="2"/>
  <c r="N60" i="2"/>
  <c r="O60" i="2"/>
  <c r="P60" i="2"/>
  <c r="Q60" i="2"/>
  <c r="R60" i="2"/>
  <c r="S60" i="2"/>
  <c r="T60" i="2"/>
  <c r="J61" i="2"/>
  <c r="K61" i="2"/>
  <c r="L61" i="2"/>
  <c r="L62" i="2" s="1"/>
  <c r="L63" i="2" s="1"/>
  <c r="M61" i="2"/>
  <c r="N61" i="2"/>
  <c r="O61" i="2"/>
  <c r="P61" i="2"/>
  <c r="Q61" i="2"/>
  <c r="R61" i="2"/>
  <c r="R62" i="2" s="1"/>
  <c r="R63" i="2" s="1"/>
  <c r="S61" i="2"/>
  <c r="T61" i="2"/>
  <c r="J62" i="2"/>
  <c r="K62" i="2"/>
  <c r="M62" i="2"/>
  <c r="N62" i="2"/>
  <c r="O62" i="2"/>
  <c r="O63" i="2" s="1"/>
  <c r="P62" i="2"/>
  <c r="Q62" i="2"/>
  <c r="Q63" i="2" s="1"/>
  <c r="S62" i="2"/>
  <c r="T62" i="2"/>
  <c r="J63" i="2"/>
  <c r="K63" i="2"/>
  <c r="M63" i="2"/>
  <c r="N63" i="2"/>
  <c r="P63" i="2"/>
  <c r="S63" i="2"/>
  <c r="T63" i="2"/>
  <c r="J64" i="2"/>
  <c r="K64" i="2"/>
  <c r="L64" i="2"/>
  <c r="M64" i="2"/>
  <c r="N64" i="2"/>
  <c r="O64" i="2"/>
  <c r="P64" i="2"/>
  <c r="Q64" i="2"/>
  <c r="R64" i="2"/>
  <c r="S64" i="2"/>
  <c r="T64" i="2"/>
  <c r="J65" i="2"/>
  <c r="K65" i="2"/>
  <c r="L65" i="2"/>
  <c r="M65" i="2"/>
  <c r="N65" i="2"/>
  <c r="O65" i="2"/>
  <c r="P65" i="2"/>
  <c r="Q65" i="2"/>
  <c r="R65" i="2"/>
  <c r="S65" i="2"/>
  <c r="T65" i="2"/>
  <c r="J66" i="2"/>
  <c r="K66" i="2"/>
  <c r="L66" i="2"/>
  <c r="M66" i="2"/>
  <c r="N66" i="2"/>
  <c r="O66" i="2"/>
  <c r="P66" i="2"/>
  <c r="Q66" i="2"/>
  <c r="R66" i="2"/>
  <c r="S66" i="2"/>
  <c r="T66" i="2"/>
  <c r="J67" i="2"/>
  <c r="K67" i="2"/>
  <c r="L67" i="2"/>
  <c r="M67" i="2"/>
  <c r="N67" i="2"/>
  <c r="O67" i="2"/>
  <c r="P67" i="2"/>
  <c r="Q67" i="2"/>
  <c r="R67" i="2"/>
  <c r="S67" i="2"/>
  <c r="T67" i="2"/>
  <c r="J68" i="2"/>
  <c r="K68" i="2"/>
  <c r="L68" i="2"/>
  <c r="M68" i="2"/>
  <c r="N68" i="2"/>
  <c r="O68" i="2"/>
  <c r="P68" i="2"/>
  <c r="Q68" i="2"/>
  <c r="R68" i="2"/>
  <c r="S68" i="2"/>
  <c r="T68" i="2"/>
  <c r="J69" i="2"/>
  <c r="K69" i="2"/>
  <c r="L69" i="2"/>
  <c r="M69" i="2"/>
  <c r="N69" i="2"/>
  <c r="O69" i="2"/>
  <c r="P69" i="2"/>
  <c r="Q69" i="2"/>
  <c r="R69" i="2"/>
  <c r="S69" i="2"/>
  <c r="T69" i="2"/>
  <c r="J70" i="2"/>
  <c r="K70" i="2"/>
  <c r="L70" i="2"/>
  <c r="M70" i="2"/>
  <c r="N70" i="2"/>
  <c r="O70" i="2"/>
  <c r="P70" i="2"/>
  <c r="Q70" i="2"/>
  <c r="R70" i="2"/>
  <c r="S70" i="2"/>
  <c r="T70" i="2"/>
  <c r="J71" i="2"/>
  <c r="K71" i="2"/>
  <c r="L71" i="2"/>
  <c r="M71" i="2"/>
  <c r="N71" i="2"/>
  <c r="O71" i="2"/>
  <c r="P71" i="2"/>
  <c r="Q71" i="2"/>
  <c r="R71" i="2"/>
  <c r="S71" i="2"/>
  <c r="T71" i="2"/>
  <c r="J72" i="2"/>
  <c r="K72" i="2"/>
  <c r="L72" i="2"/>
  <c r="M72" i="2"/>
  <c r="N72" i="2"/>
  <c r="O72" i="2"/>
  <c r="P72" i="2"/>
  <c r="Q72" i="2"/>
  <c r="R72" i="2"/>
  <c r="S72" i="2"/>
  <c r="T72" i="2"/>
  <c r="J73" i="2"/>
  <c r="K73" i="2"/>
  <c r="L73" i="2"/>
  <c r="M73" i="2"/>
  <c r="N73" i="2"/>
  <c r="O73" i="2"/>
  <c r="P73" i="2"/>
  <c r="Q73" i="2"/>
  <c r="R73" i="2"/>
  <c r="S73" i="2"/>
  <c r="T73" i="2"/>
  <c r="J74" i="2"/>
  <c r="K74" i="2"/>
  <c r="L74" i="2"/>
  <c r="M74" i="2"/>
  <c r="N74" i="2"/>
  <c r="O74" i="2"/>
  <c r="P74" i="2"/>
  <c r="Q74" i="2"/>
  <c r="R74" i="2"/>
  <c r="S74" i="2"/>
  <c r="T74" i="2"/>
  <c r="J75" i="2"/>
  <c r="K75" i="2"/>
  <c r="L75" i="2"/>
  <c r="M75" i="2"/>
  <c r="N75" i="2"/>
  <c r="O75" i="2"/>
  <c r="P75" i="2"/>
  <c r="Q75" i="2"/>
  <c r="R75" i="2"/>
  <c r="S75" i="2"/>
  <c r="T75" i="2"/>
  <c r="J76" i="2"/>
  <c r="K76" i="2"/>
  <c r="L76" i="2"/>
  <c r="M76" i="2"/>
  <c r="N76" i="2"/>
  <c r="O76" i="2"/>
  <c r="P76" i="2"/>
  <c r="Q76" i="2"/>
  <c r="R76" i="2"/>
  <c r="S76" i="2"/>
  <c r="T76" i="2"/>
  <c r="J77" i="2"/>
  <c r="K77" i="2"/>
  <c r="L77" i="2"/>
  <c r="M77" i="2"/>
  <c r="N77" i="2"/>
  <c r="O77" i="2"/>
  <c r="P77" i="2"/>
  <c r="Q77" i="2"/>
  <c r="R77" i="2"/>
  <c r="S77" i="2"/>
  <c r="T77" i="2"/>
  <c r="J78" i="2"/>
  <c r="K78" i="2"/>
  <c r="L78" i="2"/>
  <c r="M78" i="2"/>
  <c r="N78" i="2"/>
  <c r="O78" i="2"/>
  <c r="P78" i="2"/>
  <c r="Q78" i="2"/>
  <c r="R78" i="2"/>
  <c r="S78" i="2"/>
  <c r="T78" i="2"/>
  <c r="J79" i="2"/>
  <c r="K79" i="2"/>
  <c r="L79" i="2"/>
  <c r="M79" i="2"/>
  <c r="N79" i="2"/>
  <c r="O79" i="2"/>
  <c r="P79" i="2"/>
  <c r="Q79" i="2"/>
  <c r="R79" i="2"/>
  <c r="S79" i="2"/>
  <c r="T79" i="2"/>
  <c r="J80" i="2"/>
  <c r="K80" i="2"/>
  <c r="L80" i="2"/>
  <c r="M80" i="2"/>
  <c r="N80" i="2"/>
  <c r="O80" i="2"/>
  <c r="P80" i="2"/>
  <c r="Q80" i="2"/>
  <c r="R80" i="2"/>
  <c r="S80" i="2"/>
  <c r="T80" i="2"/>
  <c r="J81" i="2"/>
  <c r="K81" i="2"/>
  <c r="L81" i="2"/>
  <c r="M81" i="2"/>
  <c r="N81" i="2"/>
  <c r="O81" i="2"/>
  <c r="P81" i="2"/>
  <c r="Q81" i="2"/>
  <c r="R81" i="2"/>
  <c r="S81" i="2"/>
  <c r="T81" i="2"/>
  <c r="J82" i="2"/>
  <c r="K82" i="2"/>
  <c r="L82" i="2"/>
  <c r="M82" i="2"/>
  <c r="N82" i="2"/>
  <c r="O82" i="2"/>
  <c r="P82" i="2"/>
  <c r="Q82" i="2"/>
  <c r="R82" i="2"/>
  <c r="S82" i="2"/>
  <c r="T82" i="2"/>
  <c r="J83" i="2"/>
  <c r="K83" i="2"/>
  <c r="L83" i="2"/>
  <c r="M83" i="2"/>
  <c r="N83" i="2"/>
  <c r="O83" i="2"/>
  <c r="P83" i="2"/>
  <c r="Q83" i="2"/>
  <c r="R83" i="2"/>
  <c r="S83" i="2"/>
  <c r="T83" i="2"/>
  <c r="J84" i="2"/>
  <c r="K84" i="2"/>
  <c r="L84" i="2"/>
  <c r="M84" i="2"/>
  <c r="N84" i="2"/>
  <c r="O84" i="2"/>
  <c r="P84" i="2"/>
  <c r="Q84" i="2"/>
  <c r="R84" i="2"/>
  <c r="S84" i="2"/>
  <c r="T84" i="2"/>
  <c r="J85" i="2"/>
  <c r="K85" i="2"/>
  <c r="L85" i="2"/>
  <c r="M85" i="2"/>
  <c r="N85" i="2"/>
  <c r="O85" i="2"/>
  <c r="P85" i="2"/>
  <c r="Q85" i="2"/>
  <c r="R85" i="2"/>
  <c r="S85" i="2"/>
  <c r="T85" i="2"/>
  <c r="J86" i="2"/>
  <c r="K86" i="2"/>
  <c r="L86" i="2"/>
  <c r="M86" i="2"/>
  <c r="N86" i="2"/>
  <c r="O86" i="2"/>
  <c r="P86" i="2"/>
  <c r="Q86" i="2"/>
  <c r="R86" i="2"/>
  <c r="S86" i="2"/>
  <c r="T86" i="2"/>
  <c r="J87" i="2"/>
  <c r="K87" i="2"/>
  <c r="L87" i="2"/>
  <c r="M87" i="2"/>
  <c r="N87" i="2"/>
  <c r="O87" i="2"/>
  <c r="P87" i="2"/>
  <c r="Q87" i="2"/>
  <c r="R87" i="2"/>
  <c r="S87" i="2"/>
  <c r="T87" i="2"/>
  <c r="J88" i="2"/>
  <c r="K88" i="2"/>
  <c r="L88" i="2"/>
  <c r="M88" i="2"/>
  <c r="N88" i="2"/>
  <c r="O88" i="2"/>
  <c r="P88" i="2"/>
  <c r="Q88" i="2"/>
  <c r="R88" i="2"/>
  <c r="S88" i="2"/>
  <c r="T88" i="2"/>
  <c r="J89" i="2"/>
  <c r="K89" i="2"/>
  <c r="L89" i="2"/>
  <c r="M89" i="2"/>
  <c r="N89" i="2"/>
  <c r="O89" i="2"/>
  <c r="P89" i="2"/>
  <c r="Q89" i="2"/>
  <c r="R89" i="2"/>
  <c r="S89" i="2"/>
  <c r="T89" i="2"/>
  <c r="J90" i="2"/>
  <c r="K90" i="2"/>
  <c r="L90" i="2"/>
  <c r="M90" i="2"/>
  <c r="N90" i="2"/>
  <c r="O90" i="2"/>
  <c r="P90" i="2"/>
  <c r="Q90" i="2"/>
  <c r="R90" i="2"/>
  <c r="S90" i="2"/>
  <c r="T90" i="2"/>
  <c r="J91" i="2"/>
  <c r="K91" i="2"/>
  <c r="L91" i="2"/>
  <c r="M91" i="2"/>
  <c r="N91" i="2"/>
  <c r="O91" i="2"/>
  <c r="P91" i="2"/>
  <c r="Q91" i="2"/>
  <c r="R91" i="2"/>
  <c r="S91" i="2"/>
  <c r="T91" i="2"/>
  <c r="J92" i="2"/>
  <c r="K92" i="2"/>
  <c r="L92" i="2"/>
  <c r="M92" i="2"/>
  <c r="N92" i="2"/>
  <c r="O92" i="2"/>
  <c r="P92" i="2"/>
  <c r="Q92" i="2"/>
  <c r="R92" i="2"/>
  <c r="S92" i="2"/>
  <c r="T92" i="2"/>
  <c r="J93" i="2"/>
  <c r="K93" i="2"/>
  <c r="L93" i="2"/>
  <c r="M93" i="2"/>
  <c r="N93" i="2"/>
  <c r="O93" i="2"/>
  <c r="P93" i="2"/>
  <c r="Q93" i="2"/>
  <c r="R93" i="2"/>
  <c r="S93" i="2"/>
  <c r="T93" i="2"/>
  <c r="J94" i="2"/>
  <c r="K94" i="2"/>
  <c r="L94" i="2"/>
  <c r="M94" i="2"/>
  <c r="N94" i="2"/>
  <c r="O94" i="2"/>
  <c r="P94" i="2"/>
  <c r="Q94" i="2"/>
  <c r="R94" i="2"/>
  <c r="S94" i="2"/>
  <c r="T94" i="2"/>
  <c r="J95" i="2"/>
  <c r="K95" i="2"/>
  <c r="L95" i="2"/>
  <c r="M95" i="2"/>
  <c r="N95" i="2"/>
  <c r="O95" i="2"/>
  <c r="P95" i="2"/>
  <c r="Q95" i="2"/>
  <c r="R95" i="2"/>
  <c r="S95" i="2"/>
  <c r="T95" i="2"/>
  <c r="J96" i="2"/>
  <c r="K96" i="2"/>
  <c r="L96" i="2"/>
  <c r="M96" i="2"/>
  <c r="N96" i="2"/>
  <c r="O96" i="2"/>
  <c r="P96" i="2"/>
  <c r="Q96" i="2"/>
  <c r="R96" i="2"/>
  <c r="S96" i="2"/>
  <c r="T96" i="2"/>
  <c r="J97" i="2"/>
  <c r="K97" i="2"/>
  <c r="L97" i="2"/>
  <c r="M97" i="2"/>
  <c r="N97" i="2"/>
  <c r="O97" i="2"/>
  <c r="P97" i="2"/>
  <c r="Q97" i="2"/>
  <c r="R97" i="2"/>
  <c r="S97" i="2"/>
  <c r="T97" i="2"/>
  <c r="J98" i="2"/>
  <c r="K98" i="2"/>
  <c r="L98" i="2"/>
  <c r="M98" i="2"/>
  <c r="N98" i="2"/>
  <c r="O98" i="2"/>
  <c r="P98" i="2"/>
  <c r="Q98" i="2"/>
  <c r="R98" i="2"/>
  <c r="S98" i="2"/>
  <c r="T98" i="2"/>
  <c r="J99" i="2"/>
  <c r="K99" i="2"/>
  <c r="L99" i="2"/>
  <c r="M99" i="2"/>
  <c r="N99" i="2"/>
  <c r="O99" i="2"/>
  <c r="P99" i="2"/>
  <c r="Q99" i="2"/>
  <c r="R99" i="2"/>
  <c r="S99" i="2"/>
  <c r="T99" i="2"/>
  <c r="J100" i="2"/>
  <c r="K100" i="2"/>
  <c r="L100" i="2"/>
  <c r="M100" i="2"/>
  <c r="N100" i="2"/>
  <c r="O100" i="2"/>
  <c r="P100" i="2"/>
  <c r="Q100" i="2"/>
  <c r="R100" i="2"/>
  <c r="S100" i="2"/>
  <c r="T100" i="2"/>
  <c r="J101" i="2"/>
  <c r="K101" i="2"/>
  <c r="L101" i="2"/>
  <c r="M101" i="2"/>
  <c r="N101" i="2"/>
  <c r="O101" i="2"/>
  <c r="P101" i="2"/>
  <c r="Q101" i="2"/>
  <c r="R101" i="2"/>
  <c r="S101" i="2"/>
  <c r="T101" i="2"/>
  <c r="J102" i="2"/>
  <c r="K102" i="2"/>
  <c r="L102" i="2"/>
  <c r="M102" i="2"/>
  <c r="N102" i="2"/>
  <c r="O102" i="2"/>
  <c r="P102" i="2"/>
  <c r="Q102" i="2"/>
  <c r="R102" i="2"/>
  <c r="S102" i="2"/>
  <c r="T102" i="2"/>
  <c r="J103" i="2"/>
  <c r="K103" i="2"/>
  <c r="L103" i="2"/>
  <c r="M103" i="2"/>
  <c r="N103" i="2"/>
  <c r="N104" i="2" s="1"/>
  <c r="O103" i="2"/>
  <c r="P103" i="2"/>
  <c r="Q103" i="2"/>
  <c r="R103" i="2"/>
  <c r="S103" i="2"/>
  <c r="T103" i="2"/>
  <c r="T104" i="2" s="1"/>
  <c r="J104" i="2"/>
  <c r="K104" i="2"/>
  <c r="L104" i="2"/>
  <c r="M104" i="2"/>
  <c r="O104" i="2"/>
  <c r="P104" i="2"/>
  <c r="Q104" i="2"/>
  <c r="R104" i="2"/>
  <c r="S104" i="2"/>
  <c r="J105" i="2"/>
  <c r="K105" i="2"/>
  <c r="L105" i="2"/>
  <c r="M105" i="2"/>
  <c r="N105" i="2"/>
  <c r="O105" i="2"/>
  <c r="P105" i="2"/>
  <c r="Q105" i="2"/>
  <c r="R105" i="2"/>
  <c r="S105" i="2"/>
  <c r="T105" i="2"/>
  <c r="J106" i="2"/>
  <c r="K106" i="2"/>
  <c r="L106" i="2"/>
  <c r="M106" i="2"/>
  <c r="N106" i="2"/>
  <c r="O106" i="2"/>
  <c r="P106" i="2"/>
  <c r="Q106" i="2"/>
  <c r="R106" i="2"/>
  <c r="S106" i="2"/>
  <c r="T106" i="2"/>
  <c r="J107" i="2"/>
  <c r="K107" i="2"/>
  <c r="L107" i="2"/>
  <c r="M107" i="2"/>
  <c r="N107" i="2"/>
  <c r="O107" i="2"/>
  <c r="P107" i="2"/>
  <c r="Q107" i="2"/>
  <c r="R107" i="2"/>
  <c r="S107" i="2"/>
  <c r="T107" i="2"/>
  <c r="J108" i="2"/>
  <c r="K108" i="2"/>
  <c r="L108" i="2"/>
  <c r="M108" i="2"/>
  <c r="N108" i="2"/>
  <c r="O108" i="2"/>
  <c r="P108" i="2"/>
  <c r="Q108" i="2"/>
  <c r="R108" i="2"/>
  <c r="S108" i="2"/>
  <c r="T108" i="2"/>
  <c r="J109" i="2"/>
  <c r="K109" i="2"/>
  <c r="L109" i="2"/>
  <c r="M109" i="2"/>
  <c r="N109" i="2"/>
  <c r="O109" i="2"/>
  <c r="P109" i="2"/>
  <c r="Q109" i="2"/>
  <c r="R109" i="2"/>
  <c r="S109" i="2"/>
  <c r="T109" i="2"/>
  <c r="J110" i="2"/>
  <c r="K110" i="2"/>
  <c r="L110" i="2"/>
  <c r="M110" i="2"/>
  <c r="N110" i="2"/>
  <c r="O110" i="2"/>
  <c r="P110" i="2"/>
  <c r="Q110" i="2"/>
  <c r="R110" i="2"/>
  <c r="S110" i="2"/>
  <c r="T110" i="2"/>
  <c r="J111" i="2"/>
  <c r="K111" i="2"/>
  <c r="L111" i="2"/>
  <c r="M111" i="2"/>
  <c r="N111" i="2"/>
  <c r="O111" i="2"/>
  <c r="P111" i="2"/>
  <c r="Q111" i="2"/>
  <c r="R111" i="2"/>
  <c r="S111" i="2"/>
  <c r="T111" i="2"/>
  <c r="J112" i="2"/>
  <c r="K112" i="2"/>
  <c r="L112" i="2"/>
  <c r="M112" i="2"/>
  <c r="N112" i="2"/>
  <c r="O112" i="2"/>
  <c r="P112" i="2"/>
  <c r="Q112" i="2"/>
  <c r="R112" i="2"/>
  <c r="S112" i="2"/>
  <c r="T112" i="2"/>
  <c r="J113" i="2"/>
  <c r="K113" i="2"/>
  <c r="L113" i="2"/>
  <c r="M113" i="2"/>
  <c r="N113" i="2"/>
  <c r="O113" i="2"/>
  <c r="P113" i="2"/>
  <c r="Q113" i="2"/>
  <c r="R113" i="2"/>
  <c r="S113" i="2"/>
  <c r="T113" i="2"/>
  <c r="J114" i="2"/>
  <c r="K114" i="2"/>
  <c r="L114" i="2"/>
  <c r="M114" i="2"/>
  <c r="N114" i="2"/>
  <c r="O114" i="2"/>
  <c r="P114" i="2"/>
  <c r="Q114" i="2"/>
  <c r="R114" i="2"/>
  <c r="S114" i="2"/>
  <c r="T114" i="2"/>
  <c r="J115" i="2"/>
  <c r="K115" i="2"/>
  <c r="L115" i="2"/>
  <c r="M115" i="2"/>
  <c r="N115" i="2"/>
  <c r="O115" i="2"/>
  <c r="P115" i="2"/>
  <c r="Q115" i="2"/>
  <c r="R115" i="2"/>
  <c r="S115" i="2"/>
  <c r="T115" i="2"/>
  <c r="J116" i="2"/>
  <c r="K116" i="2"/>
  <c r="L116" i="2"/>
  <c r="M116" i="2"/>
  <c r="N116" i="2"/>
  <c r="O116" i="2"/>
  <c r="P116" i="2"/>
  <c r="Q116" i="2"/>
  <c r="R116" i="2"/>
  <c r="S116" i="2"/>
  <c r="T116" i="2"/>
  <c r="J117" i="2"/>
  <c r="K117" i="2"/>
  <c r="L117" i="2"/>
  <c r="M117" i="2"/>
  <c r="N117" i="2"/>
  <c r="O117" i="2"/>
  <c r="P117" i="2"/>
  <c r="Q117" i="2"/>
  <c r="R117" i="2"/>
  <c r="S117" i="2"/>
  <c r="T117" i="2"/>
  <c r="J118" i="2"/>
  <c r="K118" i="2"/>
  <c r="L118" i="2"/>
  <c r="M118" i="2"/>
  <c r="N118" i="2"/>
  <c r="O118" i="2"/>
  <c r="P118" i="2"/>
  <c r="Q118" i="2"/>
  <c r="R118" i="2"/>
  <c r="S118" i="2"/>
  <c r="T118" i="2"/>
  <c r="J119" i="2"/>
  <c r="K119" i="2"/>
  <c r="L119" i="2"/>
  <c r="M119" i="2"/>
  <c r="N119" i="2"/>
  <c r="O119" i="2"/>
  <c r="P119" i="2"/>
  <c r="Q119" i="2"/>
  <c r="R119" i="2"/>
  <c r="S119" i="2"/>
  <c r="T119" i="2"/>
  <c r="J120" i="2"/>
  <c r="K120" i="2"/>
  <c r="L120" i="2"/>
  <c r="M120" i="2"/>
  <c r="N120" i="2"/>
  <c r="O120" i="2"/>
  <c r="P120" i="2"/>
  <c r="Q120" i="2"/>
  <c r="R120" i="2"/>
  <c r="S120" i="2"/>
  <c r="T120" i="2"/>
  <c r="J121" i="2"/>
  <c r="K121" i="2"/>
  <c r="L121" i="2"/>
  <c r="M121" i="2"/>
  <c r="N121" i="2"/>
  <c r="O121" i="2"/>
  <c r="P121" i="2"/>
  <c r="Q121" i="2"/>
  <c r="R121" i="2"/>
  <c r="S121" i="2"/>
  <c r="T121" i="2"/>
  <c r="J122" i="2"/>
  <c r="K122" i="2"/>
  <c r="L122" i="2"/>
  <c r="M122" i="2"/>
  <c r="N122" i="2"/>
  <c r="O122" i="2"/>
  <c r="P122" i="2"/>
  <c r="Q122" i="2"/>
  <c r="R122" i="2"/>
  <c r="S122" i="2"/>
  <c r="T122" i="2"/>
  <c r="J123" i="2"/>
  <c r="K123" i="2"/>
  <c r="L123" i="2"/>
  <c r="M123" i="2"/>
  <c r="N123" i="2"/>
  <c r="O123" i="2"/>
  <c r="P123" i="2"/>
  <c r="Q123" i="2"/>
  <c r="R123" i="2"/>
  <c r="S123" i="2"/>
  <c r="T123" i="2"/>
  <c r="J124" i="2"/>
  <c r="K124" i="2"/>
  <c r="L124" i="2"/>
  <c r="M124" i="2"/>
  <c r="N124" i="2"/>
  <c r="O124" i="2"/>
  <c r="P124" i="2"/>
  <c r="Q124" i="2"/>
  <c r="R124" i="2"/>
  <c r="S124" i="2"/>
  <c r="T124" i="2"/>
  <c r="J125" i="2"/>
  <c r="K125" i="2"/>
  <c r="K126" i="2" s="1"/>
  <c r="L125" i="2"/>
  <c r="L126" i="2" s="1"/>
  <c r="M125" i="2"/>
  <c r="N125" i="2"/>
  <c r="O125" i="2"/>
  <c r="P125" i="2"/>
  <c r="Q125" i="2"/>
  <c r="R125" i="2"/>
  <c r="R126" i="2" s="1"/>
  <c r="S125" i="2"/>
  <c r="T125" i="2"/>
  <c r="J126" i="2"/>
  <c r="M126" i="2"/>
  <c r="N126" i="2"/>
  <c r="O126" i="2"/>
  <c r="P126" i="2"/>
  <c r="Q126" i="2"/>
  <c r="S126" i="2"/>
  <c r="T126" i="2"/>
  <c r="J127" i="2"/>
  <c r="K127" i="2"/>
  <c r="L127" i="2"/>
  <c r="M127" i="2"/>
  <c r="N127" i="2"/>
  <c r="O127" i="2"/>
  <c r="P127" i="2"/>
  <c r="Q127" i="2"/>
  <c r="R127" i="2"/>
  <c r="S127" i="2"/>
  <c r="T127" i="2"/>
  <c r="J128" i="2"/>
  <c r="K128" i="2"/>
  <c r="L128" i="2"/>
  <c r="M128" i="2"/>
  <c r="N128" i="2"/>
  <c r="O128" i="2"/>
  <c r="P128" i="2"/>
  <c r="Q128" i="2"/>
  <c r="R128" i="2"/>
  <c r="S128" i="2"/>
  <c r="T128" i="2"/>
  <c r="J129" i="2"/>
  <c r="K129" i="2"/>
  <c r="L129" i="2"/>
  <c r="M129" i="2"/>
  <c r="N129" i="2"/>
  <c r="O129" i="2"/>
  <c r="P129" i="2"/>
  <c r="Q129" i="2"/>
  <c r="R129" i="2"/>
  <c r="S129" i="2"/>
  <c r="T129" i="2"/>
  <c r="J130" i="2"/>
  <c r="K130" i="2"/>
  <c r="L130" i="2"/>
  <c r="M130" i="2"/>
  <c r="N130" i="2"/>
  <c r="O130" i="2"/>
  <c r="P130" i="2"/>
  <c r="Q130" i="2"/>
  <c r="R130" i="2"/>
  <c r="S130" i="2"/>
  <c r="T130" i="2"/>
  <c r="J131" i="2"/>
  <c r="K131" i="2"/>
  <c r="L131" i="2"/>
  <c r="M131" i="2"/>
  <c r="N131" i="2"/>
  <c r="O131" i="2"/>
  <c r="P131" i="2"/>
  <c r="Q131" i="2"/>
  <c r="R131" i="2"/>
  <c r="S131" i="2"/>
  <c r="T131" i="2"/>
  <c r="J132" i="2"/>
  <c r="K132" i="2"/>
  <c r="L132" i="2"/>
  <c r="M132" i="2"/>
  <c r="N132" i="2"/>
  <c r="O132" i="2"/>
  <c r="P132" i="2"/>
  <c r="Q132" i="2"/>
  <c r="R132" i="2"/>
  <c r="S132" i="2"/>
  <c r="T132" i="2"/>
  <c r="J133" i="2"/>
  <c r="K133" i="2"/>
  <c r="L133" i="2"/>
  <c r="M133" i="2"/>
  <c r="N133" i="2"/>
  <c r="O133" i="2"/>
  <c r="P133" i="2"/>
  <c r="Q133" i="2"/>
  <c r="R133" i="2"/>
  <c r="S133" i="2"/>
  <c r="T133" i="2"/>
  <c r="J134" i="2"/>
  <c r="K134" i="2"/>
  <c r="L134" i="2"/>
  <c r="M134" i="2"/>
  <c r="N134" i="2"/>
  <c r="O134" i="2"/>
  <c r="P134" i="2"/>
  <c r="Q134" i="2"/>
  <c r="R134" i="2"/>
  <c r="S134" i="2"/>
  <c r="T134" i="2"/>
  <c r="J135" i="2"/>
  <c r="K135" i="2"/>
  <c r="L135" i="2"/>
  <c r="M135" i="2"/>
  <c r="N135" i="2"/>
  <c r="O135" i="2"/>
  <c r="P135" i="2"/>
  <c r="Q135" i="2"/>
  <c r="R135" i="2"/>
  <c r="S135" i="2"/>
  <c r="T135" i="2"/>
  <c r="J136" i="2"/>
  <c r="K136" i="2"/>
  <c r="L136" i="2"/>
  <c r="M136" i="2"/>
  <c r="N136" i="2"/>
  <c r="O136" i="2"/>
  <c r="P136" i="2"/>
  <c r="Q136" i="2"/>
  <c r="R136" i="2"/>
  <c r="S136" i="2"/>
  <c r="T136" i="2"/>
  <c r="J137" i="2"/>
  <c r="K137" i="2"/>
  <c r="L137" i="2"/>
  <c r="M137" i="2"/>
  <c r="N137" i="2"/>
  <c r="O137" i="2"/>
  <c r="P137" i="2"/>
  <c r="Q137" i="2"/>
  <c r="R137" i="2"/>
  <c r="S137" i="2"/>
  <c r="T137" i="2"/>
  <c r="J138" i="2"/>
  <c r="K138" i="2"/>
  <c r="L138" i="2"/>
  <c r="M138" i="2"/>
  <c r="N138" i="2"/>
  <c r="O138" i="2"/>
  <c r="P138" i="2"/>
  <c r="Q138" i="2"/>
  <c r="R138" i="2"/>
  <c r="S138" i="2"/>
  <c r="T138" i="2"/>
  <c r="J139" i="2"/>
  <c r="K139" i="2"/>
  <c r="L139" i="2"/>
  <c r="M139" i="2"/>
  <c r="N139" i="2"/>
  <c r="O139" i="2"/>
  <c r="P139" i="2"/>
  <c r="Q139" i="2"/>
  <c r="R139" i="2"/>
  <c r="S139" i="2"/>
  <c r="T139" i="2"/>
  <c r="J140" i="2"/>
  <c r="K140" i="2"/>
  <c r="L140" i="2"/>
  <c r="M140" i="2"/>
  <c r="N140" i="2"/>
  <c r="O140" i="2"/>
  <c r="P140" i="2"/>
  <c r="Q140" i="2"/>
  <c r="R140" i="2"/>
  <c r="S140" i="2"/>
  <c r="T140" i="2"/>
  <c r="J141" i="2"/>
  <c r="K141" i="2"/>
  <c r="L141" i="2"/>
  <c r="M141" i="2"/>
  <c r="N141" i="2"/>
  <c r="O141" i="2"/>
  <c r="P141" i="2"/>
  <c r="Q141" i="2"/>
  <c r="R141" i="2"/>
  <c r="S141" i="2"/>
  <c r="T141" i="2"/>
  <c r="J142" i="2"/>
  <c r="K142" i="2"/>
  <c r="L142" i="2"/>
  <c r="M142" i="2"/>
  <c r="N142" i="2"/>
  <c r="O142" i="2"/>
  <c r="P142" i="2"/>
  <c r="Q142" i="2"/>
  <c r="R142" i="2"/>
  <c r="S142" i="2"/>
  <c r="T142" i="2"/>
  <c r="J143" i="2"/>
  <c r="K143" i="2"/>
  <c r="L143" i="2"/>
  <c r="M143" i="2"/>
  <c r="N143" i="2"/>
  <c r="O143" i="2"/>
  <c r="P143" i="2"/>
  <c r="Q143" i="2"/>
  <c r="R143" i="2"/>
  <c r="S143" i="2"/>
  <c r="T143" i="2"/>
  <c r="J144" i="2"/>
  <c r="K144" i="2"/>
  <c r="L144" i="2"/>
  <c r="M144" i="2"/>
  <c r="N144" i="2"/>
  <c r="O144" i="2"/>
  <c r="P144" i="2"/>
  <c r="Q144" i="2"/>
  <c r="R144" i="2"/>
  <c r="S144" i="2"/>
  <c r="T144" i="2"/>
  <c r="J145" i="2"/>
  <c r="K145" i="2"/>
  <c r="L145" i="2"/>
  <c r="M145" i="2"/>
  <c r="N145" i="2"/>
  <c r="O145" i="2"/>
  <c r="P145" i="2"/>
  <c r="Q145" i="2"/>
  <c r="R145" i="2"/>
  <c r="S145" i="2"/>
  <c r="T145" i="2"/>
  <c r="J146" i="2"/>
  <c r="K146" i="2"/>
  <c r="L146" i="2"/>
  <c r="M146" i="2"/>
  <c r="N146" i="2"/>
  <c r="O146" i="2"/>
  <c r="P146" i="2"/>
  <c r="Q146" i="2"/>
  <c r="R146" i="2"/>
  <c r="S146" i="2"/>
  <c r="T146" i="2"/>
  <c r="J147" i="2"/>
  <c r="K147" i="2"/>
  <c r="L147" i="2"/>
  <c r="M147" i="2"/>
  <c r="N147" i="2"/>
  <c r="O147" i="2"/>
  <c r="P147" i="2"/>
  <c r="Q147" i="2"/>
  <c r="R147" i="2"/>
  <c r="S147" i="2"/>
  <c r="T147" i="2"/>
  <c r="J148" i="2"/>
  <c r="K148" i="2"/>
  <c r="L148" i="2"/>
  <c r="M148" i="2"/>
  <c r="N148" i="2"/>
  <c r="O148" i="2"/>
  <c r="P148" i="2"/>
  <c r="Q148" i="2"/>
  <c r="R148" i="2"/>
  <c r="S148" i="2"/>
  <c r="T148" i="2"/>
  <c r="J149" i="2"/>
  <c r="K149" i="2"/>
  <c r="L149" i="2"/>
  <c r="M149" i="2"/>
  <c r="N149" i="2"/>
  <c r="O149" i="2"/>
  <c r="P149" i="2"/>
  <c r="Q149" i="2"/>
  <c r="R149" i="2"/>
  <c r="S149" i="2"/>
  <c r="T149" i="2"/>
  <c r="J150" i="2"/>
  <c r="K150" i="2"/>
  <c r="L150" i="2"/>
  <c r="M150" i="2"/>
  <c r="N150" i="2"/>
  <c r="O150" i="2"/>
  <c r="P150" i="2"/>
  <c r="Q150" i="2"/>
  <c r="R150" i="2"/>
  <c r="S150" i="2"/>
  <c r="T150" i="2"/>
  <c r="J151" i="2"/>
  <c r="K151" i="2"/>
  <c r="L151" i="2"/>
  <c r="M151" i="2"/>
  <c r="N151" i="2"/>
  <c r="O151" i="2"/>
  <c r="P151" i="2"/>
  <c r="Q151" i="2"/>
  <c r="R151" i="2"/>
  <c r="S151" i="2"/>
  <c r="T151" i="2"/>
  <c r="J152" i="2"/>
  <c r="K152" i="2"/>
  <c r="L152" i="2"/>
  <c r="M152" i="2"/>
  <c r="N152" i="2"/>
  <c r="O152" i="2"/>
  <c r="P152" i="2"/>
  <c r="Q152" i="2"/>
  <c r="R152" i="2"/>
  <c r="S152" i="2"/>
  <c r="T152" i="2"/>
  <c r="J153" i="2"/>
  <c r="K153" i="2"/>
  <c r="L153" i="2"/>
  <c r="M153" i="2"/>
  <c r="N153" i="2"/>
  <c r="O153" i="2"/>
  <c r="P153" i="2"/>
  <c r="Q153" i="2"/>
  <c r="R153" i="2"/>
  <c r="S153" i="2"/>
  <c r="T153" i="2"/>
  <c r="J154" i="2"/>
  <c r="K154" i="2"/>
  <c r="L154" i="2"/>
  <c r="M154" i="2"/>
  <c r="N154" i="2"/>
  <c r="O154" i="2"/>
  <c r="P154" i="2"/>
  <c r="Q154" i="2"/>
  <c r="R154" i="2"/>
  <c r="S154" i="2"/>
  <c r="T154" i="2"/>
  <c r="J155" i="2"/>
  <c r="K155" i="2"/>
  <c r="L155" i="2"/>
  <c r="M155" i="2"/>
  <c r="N155" i="2"/>
  <c r="O155" i="2"/>
  <c r="P155" i="2"/>
  <c r="Q155" i="2"/>
  <c r="R155" i="2"/>
  <c r="S155" i="2"/>
  <c r="T155" i="2"/>
  <c r="J156" i="2"/>
  <c r="K156" i="2"/>
  <c r="L156" i="2"/>
  <c r="M156" i="2"/>
  <c r="N156" i="2"/>
  <c r="O156" i="2"/>
  <c r="P156" i="2"/>
  <c r="Q156" i="2"/>
  <c r="R156" i="2"/>
  <c r="S156" i="2"/>
  <c r="T156" i="2"/>
  <c r="J157" i="2"/>
  <c r="K157" i="2"/>
  <c r="L157" i="2"/>
  <c r="M157" i="2"/>
  <c r="N157" i="2"/>
  <c r="O157" i="2"/>
  <c r="P157" i="2"/>
  <c r="Q157" i="2"/>
  <c r="R157" i="2"/>
  <c r="S157" i="2"/>
  <c r="T157" i="2"/>
  <c r="J158" i="2"/>
  <c r="K158" i="2"/>
  <c r="L158" i="2"/>
  <c r="M158" i="2"/>
  <c r="N158" i="2"/>
  <c r="O158" i="2"/>
  <c r="P158" i="2"/>
  <c r="Q158" i="2"/>
  <c r="R158" i="2"/>
  <c r="S158" i="2"/>
  <c r="T158" i="2"/>
  <c r="J159" i="2"/>
  <c r="K159" i="2"/>
  <c r="L159" i="2"/>
  <c r="M159" i="2"/>
  <c r="N159" i="2"/>
  <c r="O159" i="2"/>
  <c r="P159" i="2"/>
  <c r="Q159" i="2"/>
  <c r="R159" i="2"/>
  <c r="S159" i="2"/>
  <c r="T159" i="2"/>
  <c r="J160" i="2"/>
  <c r="K160" i="2"/>
  <c r="L160" i="2"/>
  <c r="M160" i="2"/>
  <c r="N160" i="2"/>
  <c r="O160" i="2"/>
  <c r="P160" i="2"/>
  <c r="Q160" i="2"/>
  <c r="R160" i="2"/>
  <c r="S160" i="2"/>
  <c r="T160" i="2"/>
  <c r="J161" i="2"/>
  <c r="K161" i="2"/>
  <c r="L161" i="2"/>
  <c r="M161" i="2"/>
  <c r="N161" i="2"/>
  <c r="O161" i="2"/>
  <c r="P161" i="2"/>
  <c r="Q161" i="2"/>
  <c r="R161" i="2"/>
  <c r="S161" i="2"/>
  <c r="T161" i="2"/>
  <c r="J162" i="2"/>
  <c r="K162" i="2"/>
  <c r="L162" i="2"/>
  <c r="M162" i="2"/>
  <c r="N162" i="2"/>
  <c r="O162" i="2"/>
  <c r="P162" i="2"/>
  <c r="Q162" i="2"/>
  <c r="R162" i="2"/>
  <c r="S162" i="2"/>
  <c r="T162" i="2"/>
  <c r="J163" i="2"/>
  <c r="K163" i="2"/>
  <c r="L163" i="2"/>
  <c r="M163" i="2"/>
  <c r="N163" i="2"/>
  <c r="O163" i="2"/>
  <c r="P163" i="2"/>
  <c r="Q163" i="2"/>
  <c r="R163" i="2"/>
  <c r="S163" i="2"/>
  <c r="T163" i="2"/>
  <c r="J164" i="2"/>
  <c r="K164" i="2"/>
  <c r="L164" i="2"/>
  <c r="M164" i="2"/>
  <c r="N164" i="2"/>
  <c r="O164" i="2"/>
  <c r="P164" i="2"/>
  <c r="Q164" i="2"/>
  <c r="R164" i="2"/>
  <c r="S164" i="2"/>
  <c r="T164" i="2"/>
  <c r="J165" i="2"/>
  <c r="K165" i="2"/>
  <c r="L165" i="2"/>
  <c r="M165" i="2"/>
  <c r="N165" i="2"/>
  <c r="O165" i="2"/>
  <c r="P165" i="2"/>
  <c r="Q165" i="2"/>
  <c r="R165" i="2"/>
  <c r="S165" i="2"/>
  <c r="T165" i="2"/>
  <c r="J166" i="2"/>
  <c r="K166" i="2"/>
  <c r="L166" i="2"/>
  <c r="M166" i="2"/>
  <c r="N166" i="2"/>
  <c r="O166" i="2"/>
  <c r="P166" i="2"/>
  <c r="Q166" i="2"/>
  <c r="R166" i="2"/>
  <c r="S166" i="2"/>
  <c r="T166" i="2"/>
  <c r="J167" i="2"/>
  <c r="K167" i="2"/>
  <c r="L167" i="2"/>
  <c r="M167" i="2"/>
  <c r="M168" i="2" s="1"/>
  <c r="M169" i="2" s="1"/>
  <c r="N167" i="2"/>
  <c r="N168" i="2" s="1"/>
  <c r="N169" i="2" s="1"/>
  <c r="O167" i="2"/>
  <c r="P167" i="2"/>
  <c r="Q167" i="2"/>
  <c r="R167" i="2"/>
  <c r="S167" i="2"/>
  <c r="T167" i="2"/>
  <c r="J168" i="2"/>
  <c r="K168" i="2"/>
  <c r="L168" i="2"/>
  <c r="O168" i="2"/>
  <c r="P168" i="2"/>
  <c r="Q168" i="2"/>
  <c r="R168" i="2"/>
  <c r="R169" i="2" s="1"/>
  <c r="S168" i="2"/>
  <c r="S169" i="2" s="1"/>
  <c r="T168" i="2"/>
  <c r="J169" i="2"/>
  <c r="K169" i="2"/>
  <c r="L169" i="2"/>
  <c r="O169" i="2"/>
  <c r="P169" i="2"/>
  <c r="Q169" i="2"/>
  <c r="T169" i="2"/>
  <c r="J170" i="2"/>
  <c r="K170" i="2"/>
  <c r="L170" i="2"/>
  <c r="M170" i="2"/>
  <c r="N170" i="2"/>
  <c r="O170" i="2"/>
  <c r="P170" i="2"/>
  <c r="Q170" i="2"/>
  <c r="R170" i="2"/>
  <c r="S170" i="2"/>
  <c r="T170" i="2"/>
  <c r="J171" i="2"/>
  <c r="K171" i="2"/>
  <c r="L171" i="2"/>
  <c r="M171" i="2"/>
  <c r="N171" i="2"/>
  <c r="O171" i="2"/>
  <c r="P171" i="2"/>
  <c r="Q171" i="2"/>
  <c r="R171" i="2"/>
  <c r="S171" i="2"/>
  <c r="T171" i="2"/>
  <c r="J172" i="2"/>
  <c r="K172" i="2"/>
  <c r="L172" i="2"/>
  <c r="M172" i="2"/>
  <c r="N172" i="2"/>
  <c r="O172" i="2"/>
  <c r="P172" i="2"/>
  <c r="Q172" i="2"/>
  <c r="R172" i="2"/>
  <c r="S172" i="2"/>
  <c r="T172" i="2"/>
  <c r="J173" i="2"/>
  <c r="K173" i="2"/>
  <c r="L173" i="2"/>
  <c r="M173" i="2"/>
  <c r="N173" i="2"/>
  <c r="O173" i="2"/>
  <c r="P173" i="2"/>
  <c r="Q173" i="2"/>
  <c r="R173" i="2"/>
  <c r="S173" i="2"/>
  <c r="T173" i="2"/>
  <c r="J174" i="2"/>
  <c r="K174" i="2"/>
  <c r="L174" i="2"/>
  <c r="M174" i="2"/>
  <c r="N174" i="2"/>
  <c r="O174" i="2"/>
  <c r="P174" i="2"/>
  <c r="Q174" i="2"/>
  <c r="R174" i="2"/>
  <c r="S174" i="2"/>
  <c r="T174" i="2"/>
  <c r="J175" i="2"/>
  <c r="K175" i="2"/>
  <c r="L175" i="2"/>
  <c r="M175" i="2"/>
  <c r="N175" i="2"/>
  <c r="O175" i="2"/>
  <c r="P175" i="2"/>
  <c r="Q175" i="2"/>
  <c r="R175" i="2"/>
  <c r="S175" i="2"/>
  <c r="T175" i="2"/>
  <c r="J176" i="2"/>
  <c r="K176" i="2"/>
  <c r="L176" i="2"/>
  <c r="M176" i="2"/>
  <c r="N176" i="2"/>
  <c r="O176" i="2"/>
  <c r="P176" i="2"/>
  <c r="Q176" i="2"/>
  <c r="R176" i="2"/>
  <c r="S176" i="2"/>
  <c r="T176" i="2"/>
  <c r="J177" i="2"/>
  <c r="K177" i="2"/>
  <c r="L177" i="2"/>
  <c r="M177" i="2"/>
  <c r="N177" i="2"/>
  <c r="O177" i="2"/>
  <c r="P177" i="2"/>
  <c r="Q177" i="2"/>
  <c r="R177" i="2"/>
  <c r="S177" i="2"/>
  <c r="T177" i="2"/>
  <c r="J178" i="2"/>
  <c r="K178" i="2"/>
  <c r="L178" i="2"/>
  <c r="M178" i="2"/>
  <c r="N178" i="2"/>
  <c r="O178" i="2"/>
  <c r="P178" i="2"/>
  <c r="Q178" i="2"/>
  <c r="R178" i="2"/>
  <c r="S178" i="2"/>
  <c r="T178" i="2"/>
  <c r="J179" i="2"/>
  <c r="K179" i="2"/>
  <c r="L179" i="2"/>
  <c r="M179" i="2"/>
  <c r="N179" i="2"/>
  <c r="O179" i="2"/>
  <c r="P179" i="2"/>
  <c r="Q179" i="2"/>
  <c r="R179" i="2"/>
  <c r="S179" i="2"/>
  <c r="T179" i="2"/>
  <c r="J180" i="2"/>
  <c r="K180" i="2"/>
  <c r="L180" i="2"/>
  <c r="M180" i="2"/>
  <c r="N180" i="2"/>
  <c r="O180" i="2"/>
  <c r="P180" i="2"/>
  <c r="Q180" i="2"/>
  <c r="R180" i="2"/>
  <c r="S180" i="2"/>
  <c r="T180" i="2"/>
  <c r="J181" i="2"/>
  <c r="K181" i="2"/>
  <c r="L181" i="2"/>
  <c r="M181" i="2"/>
  <c r="N181" i="2"/>
  <c r="O181" i="2"/>
  <c r="P181" i="2"/>
  <c r="Q181" i="2"/>
  <c r="R181" i="2"/>
  <c r="S181" i="2"/>
  <c r="T181" i="2"/>
  <c r="J182" i="2"/>
  <c r="K182" i="2"/>
  <c r="L182" i="2"/>
  <c r="M182" i="2"/>
  <c r="N182" i="2"/>
  <c r="O182" i="2"/>
  <c r="P182" i="2"/>
  <c r="Q182" i="2"/>
  <c r="R182" i="2"/>
  <c r="S182" i="2"/>
  <c r="T182" i="2"/>
  <c r="J183" i="2"/>
  <c r="K183" i="2"/>
  <c r="L183" i="2"/>
  <c r="M183" i="2"/>
  <c r="N183" i="2"/>
  <c r="O183" i="2"/>
  <c r="P183" i="2"/>
  <c r="Q183" i="2"/>
  <c r="R183" i="2"/>
  <c r="S183" i="2"/>
  <c r="T183" i="2"/>
  <c r="J184" i="2"/>
  <c r="K184" i="2"/>
  <c r="L184" i="2"/>
  <c r="M184" i="2"/>
  <c r="N184" i="2"/>
  <c r="O184" i="2"/>
  <c r="P184" i="2"/>
  <c r="Q184" i="2"/>
  <c r="R184" i="2"/>
  <c r="S184" i="2"/>
  <c r="T184" i="2"/>
  <c r="J185" i="2"/>
  <c r="K185" i="2"/>
  <c r="L185" i="2"/>
  <c r="M185" i="2"/>
  <c r="N185" i="2"/>
  <c r="O185" i="2"/>
  <c r="P185" i="2"/>
  <c r="Q185" i="2"/>
  <c r="R185" i="2"/>
  <c r="S185" i="2"/>
  <c r="T185" i="2"/>
  <c r="J186" i="2"/>
  <c r="K186" i="2"/>
  <c r="L186" i="2"/>
  <c r="M186" i="2"/>
  <c r="N186" i="2"/>
  <c r="O186" i="2"/>
  <c r="P186" i="2"/>
  <c r="Q186" i="2"/>
  <c r="R186" i="2"/>
  <c r="S186" i="2"/>
  <c r="T186" i="2"/>
  <c r="J187" i="2"/>
  <c r="K187" i="2"/>
  <c r="L187" i="2"/>
  <c r="M187" i="2"/>
  <c r="N187" i="2"/>
  <c r="O187" i="2"/>
  <c r="P187" i="2"/>
  <c r="Q187" i="2"/>
  <c r="R187" i="2"/>
  <c r="S187" i="2"/>
  <c r="T187" i="2"/>
  <c r="J188" i="2"/>
  <c r="K188" i="2"/>
  <c r="L188" i="2"/>
  <c r="M188" i="2"/>
  <c r="N188" i="2"/>
  <c r="O188" i="2"/>
  <c r="P188" i="2"/>
  <c r="Q188" i="2"/>
  <c r="R188" i="2"/>
  <c r="S188" i="2"/>
  <c r="T188" i="2"/>
  <c r="J189" i="2"/>
  <c r="K189" i="2"/>
  <c r="K190" i="2" s="1"/>
  <c r="L189" i="2"/>
  <c r="L190" i="2" s="1"/>
  <c r="M189" i="2"/>
  <c r="N189" i="2"/>
  <c r="O189" i="2"/>
  <c r="P189" i="2"/>
  <c r="Q189" i="2"/>
  <c r="R189" i="2"/>
  <c r="R190" i="2" s="1"/>
  <c r="S189" i="2"/>
  <c r="T189" i="2"/>
  <c r="J190" i="2"/>
  <c r="M190" i="2"/>
  <c r="N190" i="2"/>
  <c r="O190" i="2"/>
  <c r="P190" i="2"/>
  <c r="Q190" i="2"/>
  <c r="S190" i="2"/>
  <c r="T190" i="2"/>
  <c r="J191" i="2"/>
  <c r="K191" i="2"/>
  <c r="L191" i="2"/>
  <c r="M191" i="2"/>
  <c r="N191" i="2"/>
  <c r="O191" i="2"/>
  <c r="P191" i="2"/>
  <c r="Q191" i="2"/>
  <c r="R191" i="2"/>
  <c r="S191" i="2"/>
  <c r="T191" i="2"/>
  <c r="J192" i="2"/>
  <c r="K192" i="2"/>
  <c r="L192" i="2"/>
  <c r="M192" i="2"/>
  <c r="N192" i="2"/>
  <c r="O192" i="2"/>
  <c r="P192" i="2"/>
  <c r="Q192" i="2"/>
  <c r="R192" i="2"/>
  <c r="S192" i="2"/>
  <c r="T192" i="2"/>
  <c r="J193" i="2"/>
  <c r="K193" i="2"/>
  <c r="L193" i="2"/>
  <c r="M193" i="2"/>
  <c r="N193" i="2"/>
  <c r="O193" i="2"/>
  <c r="P193" i="2"/>
  <c r="Q193" i="2"/>
  <c r="R193" i="2"/>
  <c r="S193" i="2"/>
  <c r="T193" i="2"/>
  <c r="J194" i="2"/>
  <c r="K194" i="2"/>
  <c r="L194" i="2"/>
  <c r="M194" i="2"/>
  <c r="N194" i="2"/>
  <c r="O194" i="2"/>
  <c r="P194" i="2"/>
  <c r="Q194" i="2"/>
  <c r="R194" i="2"/>
  <c r="S194" i="2"/>
  <c r="T194" i="2"/>
  <c r="J195" i="2"/>
  <c r="K195" i="2"/>
  <c r="L195" i="2"/>
  <c r="M195" i="2"/>
  <c r="N195" i="2"/>
  <c r="O195" i="2"/>
  <c r="P195" i="2"/>
  <c r="Q195" i="2"/>
  <c r="R195" i="2"/>
  <c r="S195" i="2"/>
  <c r="T195" i="2"/>
  <c r="J196" i="2"/>
  <c r="K196" i="2"/>
  <c r="L196" i="2"/>
  <c r="M196" i="2"/>
  <c r="N196" i="2"/>
  <c r="O196" i="2"/>
  <c r="P196" i="2"/>
  <c r="Q196" i="2"/>
  <c r="R196" i="2"/>
  <c r="S196" i="2"/>
  <c r="T196" i="2"/>
  <c r="J197" i="2"/>
  <c r="K197" i="2"/>
  <c r="L197" i="2"/>
  <c r="M197" i="2"/>
  <c r="N197" i="2"/>
  <c r="O197" i="2"/>
  <c r="P197" i="2"/>
  <c r="Q197" i="2"/>
  <c r="R197" i="2"/>
  <c r="S197" i="2"/>
  <c r="T197" i="2"/>
  <c r="J198" i="2"/>
  <c r="K198" i="2"/>
  <c r="L198" i="2"/>
  <c r="M198" i="2"/>
  <c r="N198" i="2"/>
  <c r="O198" i="2"/>
  <c r="P198" i="2"/>
  <c r="Q198" i="2"/>
  <c r="R198" i="2"/>
  <c r="S198" i="2"/>
  <c r="T198" i="2"/>
  <c r="J199" i="2"/>
  <c r="K199" i="2"/>
  <c r="L199" i="2"/>
  <c r="M199" i="2"/>
  <c r="N199" i="2"/>
  <c r="O199" i="2"/>
  <c r="P199" i="2"/>
  <c r="Q199" i="2"/>
  <c r="R199" i="2"/>
  <c r="S199" i="2"/>
  <c r="T199" i="2"/>
  <c r="J200" i="2"/>
  <c r="K200" i="2"/>
  <c r="L200" i="2"/>
  <c r="M200" i="2"/>
  <c r="N200" i="2"/>
  <c r="O200" i="2"/>
  <c r="P200" i="2"/>
  <c r="Q200" i="2"/>
  <c r="R200" i="2"/>
  <c r="S200" i="2"/>
  <c r="T200" i="2"/>
  <c r="J201" i="2"/>
  <c r="K201" i="2"/>
  <c r="L201" i="2"/>
  <c r="M201" i="2"/>
  <c r="N201" i="2"/>
  <c r="O201" i="2"/>
  <c r="P201" i="2"/>
  <c r="Q201" i="2"/>
  <c r="R201" i="2"/>
  <c r="S201" i="2"/>
  <c r="T201" i="2"/>
  <c r="J202" i="2"/>
  <c r="K202" i="2"/>
  <c r="L202" i="2"/>
  <c r="M202" i="2"/>
  <c r="N202" i="2"/>
  <c r="O202" i="2"/>
  <c r="P202" i="2"/>
  <c r="Q202" i="2"/>
  <c r="R202" i="2"/>
  <c r="S202" i="2"/>
  <c r="T202" i="2"/>
  <c r="J203" i="2"/>
  <c r="K203" i="2"/>
  <c r="L203" i="2"/>
  <c r="M203" i="2"/>
  <c r="N203" i="2"/>
  <c r="O203" i="2"/>
  <c r="P203" i="2"/>
  <c r="Q203" i="2"/>
  <c r="R203" i="2"/>
  <c r="S203" i="2"/>
  <c r="T203" i="2"/>
  <c r="J204" i="2"/>
  <c r="K204" i="2"/>
  <c r="L204" i="2"/>
  <c r="M204" i="2"/>
  <c r="N204" i="2"/>
  <c r="O204" i="2"/>
  <c r="P204" i="2"/>
  <c r="Q204" i="2"/>
  <c r="R204" i="2"/>
  <c r="S204" i="2"/>
  <c r="T204" i="2"/>
  <c r="J205" i="2"/>
  <c r="K205" i="2"/>
  <c r="L205" i="2"/>
  <c r="M205" i="2"/>
  <c r="N205" i="2"/>
  <c r="O205" i="2"/>
  <c r="P205" i="2"/>
  <c r="Q205" i="2"/>
  <c r="R205" i="2"/>
  <c r="S205" i="2"/>
  <c r="T205" i="2"/>
  <c r="J206" i="2"/>
  <c r="K206" i="2"/>
  <c r="L206" i="2"/>
  <c r="M206" i="2"/>
  <c r="N206" i="2"/>
  <c r="O206" i="2"/>
  <c r="P206" i="2"/>
  <c r="Q206" i="2"/>
  <c r="R206" i="2"/>
  <c r="S206" i="2"/>
  <c r="T206" i="2"/>
  <c r="J207" i="2"/>
  <c r="K207" i="2"/>
  <c r="L207" i="2"/>
  <c r="M207" i="2"/>
  <c r="N207" i="2"/>
  <c r="O207" i="2"/>
  <c r="P207" i="2"/>
  <c r="Q207" i="2"/>
  <c r="R207" i="2"/>
  <c r="S207" i="2"/>
  <c r="T207" i="2"/>
  <c r="J208" i="2"/>
  <c r="K208" i="2"/>
  <c r="L208" i="2"/>
  <c r="M208" i="2"/>
  <c r="N208" i="2"/>
  <c r="O208" i="2"/>
  <c r="P208" i="2"/>
  <c r="Q208" i="2"/>
  <c r="R208" i="2"/>
  <c r="S208" i="2"/>
  <c r="T208" i="2"/>
  <c r="J209" i="2"/>
  <c r="K209" i="2"/>
  <c r="L209" i="2"/>
  <c r="M209" i="2"/>
  <c r="N209" i="2"/>
  <c r="O209" i="2"/>
  <c r="P209" i="2"/>
  <c r="Q209" i="2"/>
  <c r="R209" i="2"/>
  <c r="S209" i="2"/>
  <c r="T209" i="2"/>
  <c r="J210" i="2"/>
  <c r="K210" i="2"/>
  <c r="L210" i="2"/>
  <c r="M210" i="2"/>
  <c r="N210" i="2"/>
  <c r="O210" i="2"/>
  <c r="P210" i="2"/>
  <c r="Q210" i="2"/>
  <c r="R210" i="2"/>
  <c r="S210" i="2"/>
  <c r="T210" i="2"/>
  <c r="J211" i="2"/>
  <c r="K211" i="2"/>
  <c r="L211" i="2"/>
  <c r="M211" i="2"/>
  <c r="N211" i="2"/>
  <c r="O211" i="2"/>
  <c r="P211" i="2"/>
  <c r="Q211" i="2"/>
  <c r="R211" i="2"/>
  <c r="S211" i="2"/>
  <c r="T211" i="2"/>
  <c r="J212" i="2"/>
  <c r="K212" i="2"/>
  <c r="L212" i="2"/>
  <c r="M212" i="2"/>
  <c r="N212" i="2"/>
  <c r="O212" i="2"/>
  <c r="P212" i="2"/>
  <c r="Q212" i="2"/>
  <c r="R212" i="2"/>
  <c r="S212" i="2"/>
  <c r="T212" i="2"/>
  <c r="J213" i="2"/>
  <c r="K213" i="2"/>
  <c r="L213" i="2"/>
  <c r="M213" i="2"/>
  <c r="N213" i="2"/>
  <c r="O213" i="2"/>
  <c r="P213" i="2"/>
  <c r="Q213" i="2"/>
  <c r="R213" i="2"/>
  <c r="S213" i="2"/>
  <c r="T213" i="2"/>
  <c r="J214" i="2"/>
  <c r="K214" i="2"/>
  <c r="L214" i="2"/>
  <c r="M214" i="2"/>
  <c r="N214" i="2"/>
  <c r="O214" i="2"/>
  <c r="P214" i="2"/>
  <c r="Q214" i="2"/>
  <c r="R214" i="2"/>
  <c r="S214" i="2"/>
  <c r="T214" i="2"/>
  <c r="J215" i="2"/>
  <c r="K215" i="2"/>
  <c r="L215" i="2"/>
  <c r="M215" i="2"/>
  <c r="N215" i="2"/>
  <c r="O215" i="2"/>
  <c r="P215" i="2"/>
  <c r="Q215" i="2"/>
  <c r="R215" i="2"/>
  <c r="S215" i="2"/>
  <c r="T215" i="2"/>
  <c r="J216" i="2"/>
  <c r="K216" i="2"/>
  <c r="L216" i="2"/>
  <c r="M216" i="2"/>
  <c r="N216" i="2"/>
  <c r="O216" i="2"/>
  <c r="P216" i="2"/>
  <c r="Q216" i="2"/>
  <c r="R216" i="2"/>
  <c r="S216" i="2"/>
  <c r="T216" i="2"/>
  <c r="J217" i="2"/>
  <c r="K217" i="2"/>
  <c r="L217" i="2"/>
  <c r="M217" i="2"/>
  <c r="N217" i="2"/>
  <c r="O217" i="2"/>
  <c r="P217" i="2"/>
  <c r="Q217" i="2"/>
  <c r="R217" i="2"/>
  <c r="S217" i="2"/>
  <c r="T217" i="2"/>
  <c r="J218" i="2"/>
  <c r="K218" i="2"/>
  <c r="L218" i="2"/>
  <c r="M218" i="2"/>
  <c r="N218" i="2"/>
  <c r="O218" i="2"/>
  <c r="P218" i="2"/>
  <c r="Q218" i="2"/>
  <c r="R218" i="2"/>
  <c r="S218" i="2"/>
  <c r="T218" i="2"/>
  <c r="J219" i="2"/>
  <c r="K219" i="2"/>
  <c r="L219" i="2"/>
  <c r="M219" i="2"/>
  <c r="N219" i="2"/>
  <c r="O219" i="2"/>
  <c r="P219" i="2"/>
  <c r="Q219" i="2"/>
  <c r="R219" i="2"/>
  <c r="S219" i="2"/>
  <c r="T219" i="2"/>
  <c r="J220" i="2"/>
  <c r="K220" i="2"/>
  <c r="L220" i="2"/>
  <c r="M220" i="2"/>
  <c r="N220" i="2"/>
  <c r="O220" i="2"/>
  <c r="P220" i="2"/>
  <c r="Q220" i="2"/>
  <c r="R220" i="2"/>
  <c r="S220" i="2"/>
  <c r="T220" i="2"/>
  <c r="J221" i="2"/>
  <c r="K221" i="2"/>
  <c r="L221" i="2"/>
  <c r="M221" i="2"/>
  <c r="N221" i="2"/>
  <c r="O221" i="2"/>
  <c r="P221" i="2"/>
  <c r="Q221" i="2"/>
  <c r="R221" i="2"/>
  <c r="S221" i="2"/>
  <c r="T221" i="2"/>
  <c r="J222" i="2"/>
  <c r="K222" i="2"/>
  <c r="L222" i="2"/>
  <c r="M222" i="2"/>
  <c r="N222" i="2"/>
  <c r="O222" i="2"/>
  <c r="P222" i="2"/>
  <c r="Q222" i="2"/>
  <c r="R222" i="2"/>
  <c r="S222" i="2"/>
  <c r="T222" i="2"/>
  <c r="J223" i="2"/>
  <c r="K223" i="2"/>
  <c r="L223" i="2"/>
  <c r="M223" i="2"/>
  <c r="N223" i="2"/>
  <c r="O223" i="2"/>
  <c r="P223" i="2"/>
  <c r="Q223" i="2"/>
  <c r="R223" i="2"/>
  <c r="S223" i="2"/>
  <c r="T223" i="2"/>
  <c r="J224" i="2"/>
  <c r="K224" i="2"/>
  <c r="L224" i="2"/>
  <c r="M224" i="2"/>
  <c r="N224" i="2"/>
  <c r="O224" i="2"/>
  <c r="P224" i="2"/>
  <c r="Q224" i="2"/>
  <c r="R224" i="2"/>
  <c r="S224" i="2"/>
  <c r="T224" i="2"/>
  <c r="J225" i="2"/>
  <c r="K225" i="2"/>
  <c r="L225" i="2"/>
  <c r="M225" i="2"/>
  <c r="N225" i="2"/>
  <c r="O225" i="2"/>
  <c r="P225" i="2"/>
  <c r="Q225" i="2"/>
  <c r="R225" i="2"/>
  <c r="S225" i="2"/>
  <c r="T225" i="2"/>
  <c r="J226" i="2"/>
  <c r="K226" i="2"/>
  <c r="L226" i="2"/>
  <c r="M226" i="2"/>
  <c r="N226" i="2"/>
  <c r="O226" i="2"/>
  <c r="P226" i="2"/>
  <c r="Q226" i="2"/>
  <c r="R226" i="2"/>
  <c r="S226" i="2"/>
  <c r="T226" i="2"/>
  <c r="J227" i="2"/>
  <c r="K227" i="2"/>
  <c r="L227" i="2"/>
  <c r="M227" i="2"/>
  <c r="N227" i="2"/>
  <c r="O227" i="2"/>
  <c r="P227" i="2"/>
  <c r="Q227" i="2"/>
  <c r="R227" i="2"/>
  <c r="S227" i="2"/>
  <c r="T227" i="2"/>
  <c r="J228" i="2"/>
  <c r="K228" i="2"/>
  <c r="L228" i="2"/>
  <c r="M228" i="2"/>
  <c r="N228" i="2"/>
  <c r="O228" i="2"/>
  <c r="P228" i="2"/>
  <c r="Q228" i="2"/>
  <c r="R228" i="2"/>
  <c r="S228" i="2"/>
  <c r="T228" i="2"/>
  <c r="J229" i="2"/>
  <c r="K229" i="2"/>
  <c r="L229" i="2"/>
  <c r="M229" i="2"/>
  <c r="N229" i="2"/>
  <c r="O229" i="2"/>
  <c r="P229" i="2"/>
  <c r="Q229" i="2"/>
  <c r="R229" i="2"/>
  <c r="S229" i="2"/>
  <c r="T229" i="2"/>
  <c r="J230" i="2"/>
  <c r="K230" i="2"/>
  <c r="L230" i="2"/>
  <c r="M230" i="2"/>
  <c r="N230" i="2"/>
  <c r="O230" i="2"/>
  <c r="P230" i="2"/>
  <c r="Q230" i="2"/>
  <c r="R230" i="2"/>
  <c r="S230" i="2"/>
  <c r="T230" i="2"/>
  <c r="J231" i="2"/>
  <c r="K231" i="2"/>
  <c r="L231" i="2"/>
  <c r="L232" i="2" s="1"/>
  <c r="M231" i="2"/>
  <c r="M232" i="2" s="1"/>
  <c r="N231" i="2"/>
  <c r="N232" i="2" s="1"/>
  <c r="O231" i="2"/>
  <c r="P231" i="2"/>
  <c r="Q231" i="2"/>
  <c r="R231" i="2"/>
  <c r="S231" i="2"/>
  <c r="T231" i="2"/>
  <c r="J232" i="2"/>
  <c r="K232" i="2"/>
  <c r="O232" i="2"/>
  <c r="P232" i="2"/>
  <c r="Q232" i="2"/>
  <c r="R232" i="2"/>
  <c r="S232" i="2"/>
  <c r="T232" i="2"/>
  <c r="J233" i="2"/>
  <c r="K233" i="2"/>
  <c r="L233" i="2"/>
  <c r="M233" i="2"/>
  <c r="N233" i="2"/>
  <c r="O233" i="2"/>
  <c r="P233" i="2"/>
  <c r="Q233" i="2"/>
  <c r="R233" i="2"/>
  <c r="S233" i="2"/>
  <c r="T233" i="2"/>
  <c r="J234" i="2"/>
  <c r="K234" i="2"/>
  <c r="L234" i="2"/>
  <c r="M234" i="2"/>
  <c r="N234" i="2"/>
  <c r="O234" i="2"/>
  <c r="P234" i="2"/>
  <c r="Q234" i="2"/>
  <c r="R234" i="2"/>
  <c r="S234" i="2"/>
  <c r="T234" i="2"/>
  <c r="J235" i="2"/>
  <c r="K235" i="2"/>
  <c r="L235" i="2"/>
  <c r="M235" i="2"/>
  <c r="N235" i="2"/>
  <c r="O235" i="2"/>
  <c r="P235" i="2"/>
  <c r="Q235" i="2"/>
  <c r="R235" i="2"/>
  <c r="S235" i="2"/>
  <c r="T235" i="2"/>
  <c r="J236" i="2"/>
  <c r="K236" i="2"/>
  <c r="L236" i="2"/>
  <c r="M236" i="2"/>
  <c r="N236" i="2"/>
  <c r="O236" i="2"/>
  <c r="P236" i="2"/>
  <c r="Q236" i="2"/>
  <c r="R236" i="2"/>
  <c r="S236" i="2"/>
  <c r="T236" i="2"/>
  <c r="J237" i="2"/>
  <c r="K237" i="2"/>
  <c r="L237" i="2"/>
  <c r="M237" i="2"/>
  <c r="N237" i="2"/>
  <c r="O237" i="2"/>
  <c r="P237" i="2"/>
  <c r="Q237" i="2"/>
  <c r="R237" i="2"/>
  <c r="S237" i="2"/>
  <c r="T237" i="2"/>
  <c r="J238" i="2"/>
  <c r="K238" i="2"/>
  <c r="L238" i="2"/>
  <c r="M238" i="2"/>
  <c r="N238" i="2"/>
  <c r="O238" i="2"/>
  <c r="P238" i="2"/>
  <c r="Q238" i="2"/>
  <c r="R238" i="2"/>
  <c r="S238" i="2"/>
  <c r="T238" i="2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J239" i="2"/>
  <c r="K239" i="2"/>
  <c r="L239" i="2"/>
  <c r="M239" i="2"/>
  <c r="N239" i="2"/>
  <c r="O239" i="2"/>
  <c r="P239" i="2"/>
  <c r="Q239" i="2"/>
  <c r="R239" i="2"/>
  <c r="S239" i="2"/>
  <c r="J240" i="2"/>
  <c r="K240" i="2"/>
  <c r="L240" i="2"/>
  <c r="M240" i="2"/>
  <c r="N240" i="2"/>
  <c r="O240" i="2"/>
  <c r="P240" i="2"/>
  <c r="Q240" i="2"/>
  <c r="R240" i="2"/>
  <c r="S240" i="2"/>
  <c r="J241" i="2"/>
  <c r="K241" i="2"/>
  <c r="L241" i="2"/>
  <c r="M241" i="2"/>
  <c r="N241" i="2"/>
  <c r="O241" i="2"/>
  <c r="P241" i="2"/>
  <c r="Q241" i="2"/>
  <c r="R241" i="2"/>
  <c r="S241" i="2"/>
  <c r="J242" i="2"/>
  <c r="K242" i="2"/>
  <c r="L242" i="2"/>
  <c r="M242" i="2"/>
  <c r="N242" i="2"/>
  <c r="O242" i="2"/>
  <c r="P242" i="2"/>
  <c r="Q242" i="2"/>
  <c r="R242" i="2"/>
  <c r="S242" i="2"/>
  <c r="J243" i="2"/>
  <c r="K243" i="2"/>
  <c r="L243" i="2"/>
  <c r="M243" i="2"/>
  <c r="N243" i="2"/>
  <c r="O243" i="2"/>
  <c r="P243" i="2"/>
  <c r="Q243" i="2"/>
  <c r="R243" i="2"/>
  <c r="S243" i="2"/>
  <c r="J244" i="2"/>
  <c r="K244" i="2"/>
  <c r="L244" i="2"/>
  <c r="M244" i="2"/>
  <c r="N244" i="2"/>
  <c r="O244" i="2"/>
  <c r="P244" i="2"/>
  <c r="Q244" i="2"/>
  <c r="R244" i="2"/>
  <c r="S244" i="2"/>
  <c r="J245" i="2"/>
  <c r="K245" i="2"/>
  <c r="L245" i="2"/>
  <c r="M245" i="2"/>
  <c r="N245" i="2"/>
  <c r="O245" i="2"/>
  <c r="P245" i="2"/>
  <c r="Q245" i="2"/>
  <c r="R245" i="2"/>
  <c r="S245" i="2"/>
  <c r="J246" i="2"/>
  <c r="K246" i="2"/>
  <c r="L246" i="2"/>
  <c r="M246" i="2"/>
  <c r="N246" i="2"/>
  <c r="O246" i="2"/>
  <c r="P246" i="2"/>
  <c r="Q246" i="2"/>
  <c r="R246" i="2"/>
  <c r="S246" i="2"/>
  <c r="J247" i="2"/>
  <c r="K247" i="2"/>
  <c r="L247" i="2"/>
  <c r="M247" i="2"/>
  <c r="N247" i="2"/>
  <c r="O247" i="2"/>
  <c r="P247" i="2"/>
  <c r="Q247" i="2"/>
  <c r="R247" i="2"/>
  <c r="S247" i="2"/>
  <c r="J248" i="2"/>
  <c r="K248" i="2"/>
  <c r="L248" i="2"/>
  <c r="M248" i="2"/>
  <c r="N248" i="2"/>
  <c r="O248" i="2"/>
  <c r="P248" i="2"/>
  <c r="Q248" i="2"/>
  <c r="R248" i="2"/>
  <c r="S248" i="2"/>
  <c r="J249" i="2"/>
  <c r="K249" i="2"/>
  <c r="L249" i="2"/>
  <c r="M249" i="2"/>
  <c r="N249" i="2"/>
  <c r="O249" i="2"/>
  <c r="P249" i="2"/>
  <c r="Q249" i="2"/>
  <c r="R249" i="2"/>
  <c r="S249" i="2"/>
  <c r="J250" i="2"/>
  <c r="K250" i="2"/>
  <c r="L250" i="2"/>
  <c r="M250" i="2"/>
  <c r="N250" i="2"/>
  <c r="O250" i="2"/>
  <c r="P250" i="2"/>
  <c r="Q250" i="2"/>
  <c r="R250" i="2"/>
  <c r="S250" i="2"/>
  <c r="J251" i="2"/>
  <c r="K251" i="2"/>
  <c r="L251" i="2"/>
  <c r="M251" i="2"/>
  <c r="N251" i="2"/>
  <c r="O251" i="2"/>
  <c r="P251" i="2"/>
  <c r="Q251" i="2"/>
  <c r="Q252" i="2" s="1"/>
  <c r="Q253" i="2" s="1"/>
  <c r="R251" i="2"/>
  <c r="S251" i="2"/>
  <c r="J252" i="2"/>
  <c r="K252" i="2"/>
  <c r="L252" i="2"/>
  <c r="M252" i="2"/>
  <c r="N252" i="2"/>
  <c r="O252" i="2"/>
  <c r="P252" i="2"/>
  <c r="P253" i="2" s="1"/>
  <c r="R252" i="2"/>
  <c r="S252" i="2"/>
  <c r="J253" i="2"/>
  <c r="K253" i="2"/>
  <c r="L253" i="2"/>
  <c r="M253" i="2"/>
  <c r="N253" i="2"/>
  <c r="O253" i="2"/>
  <c r="R253" i="2"/>
  <c r="S253" i="2"/>
  <c r="K2" i="2"/>
  <c r="L2" i="2"/>
  <c r="M2" i="2"/>
  <c r="N2" i="2"/>
  <c r="O2" i="2"/>
  <c r="P2" i="2"/>
  <c r="Q2" i="2"/>
  <c r="R2" i="2"/>
  <c r="S2" i="2"/>
  <c r="T2" i="2"/>
  <c r="J2" i="2"/>
  <c r="AU30" i="2" l="1"/>
  <c r="AI30" i="2"/>
  <c r="AJ30" i="2"/>
  <c r="AK30" i="2"/>
  <c r="AL30" i="2"/>
  <c r="AM30" i="2"/>
  <c r="AN30" i="2"/>
  <c r="AO30" i="2"/>
  <c r="AP30" i="2"/>
  <c r="AQ30" i="2"/>
  <c r="AR30" i="2"/>
  <c r="AH30" i="2"/>
  <c r="V3" i="2"/>
  <c r="W3" i="2"/>
  <c r="X3" i="2"/>
  <c r="Y3" i="2"/>
  <c r="Z3" i="2"/>
  <c r="AA3" i="2"/>
  <c r="AB3" i="2"/>
  <c r="AC3" i="2"/>
  <c r="AD3" i="2"/>
  <c r="AE3" i="2"/>
  <c r="AF3" i="2"/>
  <c r="V4" i="2"/>
  <c r="W4" i="2"/>
  <c r="X4" i="2"/>
  <c r="Y4" i="2"/>
  <c r="Z4" i="2"/>
  <c r="AA4" i="2"/>
  <c r="AB4" i="2"/>
  <c r="AC4" i="2"/>
  <c r="AD4" i="2"/>
  <c r="AE4" i="2"/>
  <c r="AF4" i="2"/>
  <c r="V5" i="2"/>
  <c r="W5" i="2"/>
  <c r="X5" i="2"/>
  <c r="Y5" i="2"/>
  <c r="Z5" i="2"/>
  <c r="AA5" i="2"/>
  <c r="AB5" i="2"/>
  <c r="AC5" i="2"/>
  <c r="AD5" i="2"/>
  <c r="AE5" i="2"/>
  <c r="AF5" i="2"/>
  <c r="V6" i="2"/>
  <c r="W6" i="2"/>
  <c r="X6" i="2"/>
  <c r="Y6" i="2"/>
  <c r="Z6" i="2"/>
  <c r="AA6" i="2"/>
  <c r="AB6" i="2"/>
  <c r="AC6" i="2"/>
  <c r="AD6" i="2"/>
  <c r="AE6" i="2"/>
  <c r="AF6" i="2"/>
  <c r="V7" i="2"/>
  <c r="W7" i="2"/>
  <c r="X7" i="2"/>
  <c r="Y7" i="2"/>
  <c r="Z7" i="2"/>
  <c r="AA7" i="2"/>
  <c r="AB7" i="2"/>
  <c r="AC7" i="2"/>
  <c r="AD7" i="2"/>
  <c r="AE7" i="2"/>
  <c r="AF7" i="2"/>
  <c r="V8" i="2"/>
  <c r="W8" i="2"/>
  <c r="X8" i="2"/>
  <c r="Y8" i="2"/>
  <c r="Z8" i="2"/>
  <c r="AA8" i="2"/>
  <c r="AB8" i="2"/>
  <c r="AC8" i="2"/>
  <c r="AD8" i="2"/>
  <c r="AE8" i="2"/>
  <c r="AF8" i="2"/>
  <c r="V9" i="2"/>
  <c r="W9" i="2"/>
  <c r="X9" i="2"/>
  <c r="Y9" i="2"/>
  <c r="Z9" i="2"/>
  <c r="AA9" i="2"/>
  <c r="AB9" i="2"/>
  <c r="AC9" i="2"/>
  <c r="AD9" i="2"/>
  <c r="AE9" i="2"/>
  <c r="AF9" i="2"/>
  <c r="V10" i="2"/>
  <c r="W10" i="2"/>
  <c r="X10" i="2"/>
  <c r="Y10" i="2"/>
  <c r="Z10" i="2"/>
  <c r="AA10" i="2"/>
  <c r="AB10" i="2"/>
  <c r="AC10" i="2"/>
  <c r="AD10" i="2"/>
  <c r="AE10" i="2"/>
  <c r="AF10" i="2"/>
  <c r="V11" i="2"/>
  <c r="W11" i="2"/>
  <c r="X11" i="2"/>
  <c r="Y11" i="2"/>
  <c r="Z11" i="2"/>
  <c r="AA11" i="2"/>
  <c r="AB11" i="2"/>
  <c r="AC11" i="2"/>
  <c r="AD11" i="2"/>
  <c r="AE11" i="2"/>
  <c r="AF11" i="2"/>
  <c r="V12" i="2"/>
  <c r="W12" i="2"/>
  <c r="X12" i="2"/>
  <c r="Y12" i="2"/>
  <c r="Z12" i="2"/>
  <c r="AA12" i="2"/>
  <c r="AB12" i="2"/>
  <c r="AC12" i="2"/>
  <c r="AD12" i="2"/>
  <c r="AE12" i="2"/>
  <c r="AF12" i="2"/>
  <c r="V13" i="2"/>
  <c r="W13" i="2"/>
  <c r="X13" i="2"/>
  <c r="Y13" i="2"/>
  <c r="Z13" i="2"/>
  <c r="AA13" i="2"/>
  <c r="AB13" i="2"/>
  <c r="AC13" i="2"/>
  <c r="AD13" i="2"/>
  <c r="AE13" i="2"/>
  <c r="AF13" i="2"/>
  <c r="V14" i="2"/>
  <c r="W14" i="2"/>
  <c r="X14" i="2"/>
  <c r="Y14" i="2"/>
  <c r="Z14" i="2"/>
  <c r="AA14" i="2"/>
  <c r="AB14" i="2"/>
  <c r="AC14" i="2"/>
  <c r="AD14" i="2"/>
  <c r="AE14" i="2"/>
  <c r="AF14" i="2"/>
  <c r="V15" i="2"/>
  <c r="W15" i="2"/>
  <c r="X15" i="2"/>
  <c r="Y15" i="2"/>
  <c r="Z15" i="2"/>
  <c r="AA15" i="2"/>
  <c r="AB15" i="2"/>
  <c r="AC15" i="2"/>
  <c r="AD15" i="2"/>
  <c r="AE15" i="2"/>
  <c r="AF15" i="2"/>
  <c r="V16" i="2"/>
  <c r="W16" i="2"/>
  <c r="X16" i="2"/>
  <c r="Y16" i="2"/>
  <c r="Z16" i="2"/>
  <c r="AA16" i="2"/>
  <c r="AB16" i="2"/>
  <c r="AC16" i="2"/>
  <c r="AD16" i="2"/>
  <c r="AE16" i="2"/>
  <c r="AF16" i="2"/>
  <c r="V17" i="2"/>
  <c r="W17" i="2"/>
  <c r="X17" i="2"/>
  <c r="Y17" i="2"/>
  <c r="Z17" i="2"/>
  <c r="AA17" i="2"/>
  <c r="AB17" i="2"/>
  <c r="AC17" i="2"/>
  <c r="AD17" i="2"/>
  <c r="AE17" i="2"/>
  <c r="AF17" i="2"/>
  <c r="V18" i="2"/>
  <c r="W18" i="2"/>
  <c r="X18" i="2"/>
  <c r="Y18" i="2"/>
  <c r="Z18" i="2"/>
  <c r="AA18" i="2"/>
  <c r="AB18" i="2"/>
  <c r="AC18" i="2"/>
  <c r="AD18" i="2"/>
  <c r="AE18" i="2"/>
  <c r="AF18" i="2"/>
  <c r="V19" i="2"/>
  <c r="W19" i="2"/>
  <c r="X19" i="2"/>
  <c r="Y19" i="2"/>
  <c r="Z19" i="2"/>
  <c r="AA19" i="2"/>
  <c r="AB19" i="2"/>
  <c r="AC19" i="2"/>
  <c r="AD19" i="2"/>
  <c r="AE19" i="2"/>
  <c r="AF19" i="2"/>
  <c r="V20" i="2"/>
  <c r="W20" i="2"/>
  <c r="X20" i="2"/>
  <c r="Y20" i="2"/>
  <c r="Z20" i="2"/>
  <c r="AA20" i="2"/>
  <c r="AB20" i="2"/>
  <c r="AC20" i="2"/>
  <c r="AD20" i="2"/>
  <c r="AE20" i="2"/>
  <c r="AF20" i="2"/>
  <c r="V21" i="2"/>
  <c r="W21" i="2"/>
  <c r="X21" i="2"/>
  <c r="Y21" i="2"/>
  <c r="Z21" i="2"/>
  <c r="AA21" i="2"/>
  <c r="AB21" i="2"/>
  <c r="AC21" i="2"/>
  <c r="AD21" i="2"/>
  <c r="AE21" i="2"/>
  <c r="V22" i="2"/>
  <c r="W22" i="2"/>
  <c r="X22" i="2"/>
  <c r="Y22" i="2"/>
  <c r="Z22" i="2"/>
  <c r="AA22" i="2"/>
  <c r="AB22" i="2"/>
  <c r="AC22" i="2"/>
  <c r="AD22" i="2"/>
  <c r="AE22" i="2"/>
  <c r="AF22" i="2"/>
  <c r="V23" i="2"/>
  <c r="W23" i="2"/>
  <c r="X23" i="2"/>
  <c r="Y23" i="2"/>
  <c r="Z23" i="2"/>
  <c r="AA23" i="2"/>
  <c r="AB23" i="2"/>
  <c r="AC23" i="2"/>
  <c r="AD23" i="2"/>
  <c r="AE23" i="2"/>
  <c r="AF23" i="2"/>
  <c r="V24" i="2"/>
  <c r="W24" i="2"/>
  <c r="X24" i="2"/>
  <c r="Y24" i="2"/>
  <c r="Z24" i="2"/>
  <c r="AA24" i="2"/>
  <c r="AB24" i="2"/>
  <c r="AC24" i="2"/>
  <c r="AD24" i="2"/>
  <c r="AE24" i="2"/>
  <c r="AF24" i="2"/>
  <c r="V25" i="2"/>
  <c r="W25" i="2"/>
  <c r="X25" i="2"/>
  <c r="Y25" i="2"/>
  <c r="Z25" i="2"/>
  <c r="AA25" i="2"/>
  <c r="AB25" i="2"/>
  <c r="AC25" i="2"/>
  <c r="AD25" i="2"/>
  <c r="AE25" i="2"/>
  <c r="AF25" i="2"/>
  <c r="V26" i="2"/>
  <c r="W26" i="2"/>
  <c r="X26" i="2"/>
  <c r="Y26" i="2"/>
  <c r="Z26" i="2"/>
  <c r="AA26" i="2"/>
  <c r="AB26" i="2"/>
  <c r="AC26" i="2"/>
  <c r="AD26" i="2"/>
  <c r="AE26" i="2"/>
  <c r="AF26" i="2"/>
  <c r="V27" i="2"/>
  <c r="W27" i="2"/>
  <c r="X27" i="2"/>
  <c r="Y27" i="2"/>
  <c r="Z27" i="2"/>
  <c r="AA27" i="2"/>
  <c r="AB27" i="2"/>
  <c r="AC27" i="2"/>
  <c r="AD27" i="2"/>
  <c r="AE27" i="2"/>
  <c r="AF27" i="2"/>
  <c r="V28" i="2"/>
  <c r="W28" i="2"/>
  <c r="X28" i="2"/>
  <c r="Y28" i="2"/>
  <c r="Z28" i="2"/>
  <c r="AA28" i="2"/>
  <c r="AB28" i="2"/>
  <c r="AC28" i="2"/>
  <c r="AD28" i="2"/>
  <c r="AE28" i="2"/>
  <c r="AF28" i="2"/>
  <c r="V29" i="2"/>
  <c r="W29" i="2"/>
  <c r="X29" i="2"/>
  <c r="Y29" i="2"/>
  <c r="Z29" i="2"/>
  <c r="AA29" i="2"/>
  <c r="AB29" i="2"/>
  <c r="AC29" i="2"/>
  <c r="AD29" i="2"/>
  <c r="AE29" i="2"/>
  <c r="AF29" i="2"/>
  <c r="V30" i="2"/>
  <c r="W30" i="2"/>
  <c r="X30" i="2"/>
  <c r="Y30" i="2"/>
  <c r="Z30" i="2"/>
  <c r="AA30" i="2"/>
  <c r="AB30" i="2"/>
  <c r="AC30" i="2"/>
  <c r="AD30" i="2"/>
  <c r="AE30" i="2"/>
  <c r="AF30" i="2"/>
  <c r="V31" i="2"/>
  <c r="W31" i="2"/>
  <c r="X31" i="2"/>
  <c r="Y31" i="2"/>
  <c r="Z31" i="2"/>
  <c r="AA31" i="2"/>
  <c r="AB31" i="2"/>
  <c r="AC31" i="2"/>
  <c r="AD31" i="2"/>
  <c r="AE31" i="2"/>
  <c r="AF31" i="2"/>
  <c r="V32" i="2"/>
  <c r="W32" i="2"/>
  <c r="X32" i="2"/>
  <c r="Y32" i="2"/>
  <c r="Z32" i="2"/>
  <c r="AA32" i="2"/>
  <c r="AB32" i="2"/>
  <c r="AC32" i="2"/>
  <c r="AD32" i="2"/>
  <c r="AE32" i="2"/>
  <c r="AF32" i="2"/>
  <c r="V33" i="2"/>
  <c r="W33" i="2"/>
  <c r="X33" i="2"/>
  <c r="Y33" i="2"/>
  <c r="Z33" i="2"/>
  <c r="AA33" i="2"/>
  <c r="AB33" i="2"/>
  <c r="AC33" i="2"/>
  <c r="AD33" i="2"/>
  <c r="AE33" i="2"/>
  <c r="AF33" i="2"/>
  <c r="V34" i="2"/>
  <c r="W34" i="2"/>
  <c r="X34" i="2"/>
  <c r="Y34" i="2"/>
  <c r="Z34" i="2"/>
  <c r="AA34" i="2"/>
  <c r="AB34" i="2"/>
  <c r="AC34" i="2"/>
  <c r="AD34" i="2"/>
  <c r="AE34" i="2"/>
  <c r="AF34" i="2"/>
  <c r="V35" i="2"/>
  <c r="W35" i="2"/>
  <c r="X35" i="2"/>
  <c r="Y35" i="2"/>
  <c r="Z35" i="2"/>
  <c r="AA35" i="2"/>
  <c r="AB35" i="2"/>
  <c r="AC35" i="2"/>
  <c r="AD35" i="2"/>
  <c r="AE35" i="2"/>
  <c r="AF35" i="2"/>
  <c r="V36" i="2"/>
  <c r="W36" i="2"/>
  <c r="X36" i="2"/>
  <c r="Y36" i="2"/>
  <c r="Z36" i="2"/>
  <c r="AA36" i="2"/>
  <c r="AB36" i="2"/>
  <c r="AC36" i="2"/>
  <c r="AD36" i="2"/>
  <c r="AE36" i="2"/>
  <c r="AF36" i="2"/>
  <c r="V37" i="2"/>
  <c r="W37" i="2"/>
  <c r="X37" i="2"/>
  <c r="Y37" i="2"/>
  <c r="Z37" i="2"/>
  <c r="AA37" i="2"/>
  <c r="AB37" i="2"/>
  <c r="AC37" i="2"/>
  <c r="AD37" i="2"/>
  <c r="AE37" i="2"/>
  <c r="AF37" i="2"/>
  <c r="V38" i="2"/>
  <c r="W38" i="2"/>
  <c r="X38" i="2"/>
  <c r="Y38" i="2"/>
  <c r="Z38" i="2"/>
  <c r="AA38" i="2"/>
  <c r="AB38" i="2"/>
  <c r="AC38" i="2"/>
  <c r="AD38" i="2"/>
  <c r="AE38" i="2"/>
  <c r="AF38" i="2"/>
  <c r="V39" i="2"/>
  <c r="W39" i="2"/>
  <c r="X39" i="2"/>
  <c r="Y39" i="2"/>
  <c r="Z39" i="2"/>
  <c r="AA39" i="2"/>
  <c r="AB39" i="2"/>
  <c r="AC39" i="2"/>
  <c r="AD39" i="2"/>
  <c r="AE39" i="2"/>
  <c r="AF39" i="2"/>
  <c r="V40" i="2"/>
  <c r="W40" i="2"/>
  <c r="X40" i="2"/>
  <c r="Y40" i="2"/>
  <c r="Z40" i="2"/>
  <c r="AA40" i="2"/>
  <c r="AB40" i="2"/>
  <c r="AC40" i="2"/>
  <c r="AD40" i="2"/>
  <c r="AE40" i="2"/>
  <c r="AF40" i="2"/>
  <c r="V41" i="2"/>
  <c r="W41" i="2"/>
  <c r="X41" i="2"/>
  <c r="Y41" i="2"/>
  <c r="Z41" i="2"/>
  <c r="AA41" i="2"/>
  <c r="AB41" i="2"/>
  <c r="AC41" i="2"/>
  <c r="AD41" i="2"/>
  <c r="AE41" i="2"/>
  <c r="AF41" i="2"/>
  <c r="V42" i="2"/>
  <c r="W42" i="2"/>
  <c r="X42" i="2"/>
  <c r="Y42" i="2"/>
  <c r="Z42" i="2"/>
  <c r="AA42" i="2"/>
  <c r="AB42" i="2"/>
  <c r="AC42" i="2"/>
  <c r="AD42" i="2"/>
  <c r="AE42" i="2"/>
  <c r="AF42" i="2"/>
  <c r="V43" i="2"/>
  <c r="W43" i="2"/>
  <c r="X43" i="2"/>
  <c r="Y43" i="2"/>
  <c r="Z43" i="2"/>
  <c r="AA43" i="2"/>
  <c r="AB43" i="2"/>
  <c r="AC43" i="2"/>
  <c r="AD43" i="2"/>
  <c r="AE43" i="2"/>
  <c r="AF43" i="2"/>
  <c r="V44" i="2"/>
  <c r="W44" i="2"/>
  <c r="X44" i="2"/>
  <c r="Y44" i="2"/>
  <c r="Z44" i="2"/>
  <c r="AA44" i="2"/>
  <c r="AB44" i="2"/>
  <c r="AC44" i="2"/>
  <c r="AD44" i="2"/>
  <c r="AE44" i="2"/>
  <c r="AF44" i="2"/>
  <c r="V45" i="2"/>
  <c r="W45" i="2"/>
  <c r="X45" i="2"/>
  <c r="Y45" i="2"/>
  <c r="Z45" i="2"/>
  <c r="AA45" i="2"/>
  <c r="AB45" i="2"/>
  <c r="AC45" i="2"/>
  <c r="AD45" i="2"/>
  <c r="AE45" i="2"/>
  <c r="AF45" i="2"/>
  <c r="V46" i="2"/>
  <c r="W46" i="2"/>
  <c r="X46" i="2"/>
  <c r="Y46" i="2"/>
  <c r="Z46" i="2"/>
  <c r="AA46" i="2"/>
  <c r="AB46" i="2"/>
  <c r="AC46" i="2"/>
  <c r="AD46" i="2"/>
  <c r="AE46" i="2"/>
  <c r="AF46" i="2"/>
  <c r="V47" i="2"/>
  <c r="W47" i="2"/>
  <c r="X47" i="2"/>
  <c r="Y47" i="2"/>
  <c r="Z47" i="2"/>
  <c r="AA47" i="2"/>
  <c r="AB47" i="2"/>
  <c r="AC47" i="2"/>
  <c r="AD47" i="2"/>
  <c r="AE47" i="2"/>
  <c r="AF47" i="2"/>
  <c r="V48" i="2"/>
  <c r="W48" i="2"/>
  <c r="X48" i="2"/>
  <c r="Y48" i="2"/>
  <c r="Z48" i="2"/>
  <c r="AA48" i="2"/>
  <c r="AB48" i="2"/>
  <c r="AC48" i="2"/>
  <c r="AD48" i="2"/>
  <c r="AE48" i="2"/>
  <c r="AF48" i="2"/>
  <c r="V49" i="2"/>
  <c r="W49" i="2"/>
  <c r="X49" i="2"/>
  <c r="Y49" i="2"/>
  <c r="Z49" i="2"/>
  <c r="AA49" i="2"/>
  <c r="AB49" i="2"/>
  <c r="AC49" i="2"/>
  <c r="AD49" i="2"/>
  <c r="AE49" i="2"/>
  <c r="AF49" i="2"/>
  <c r="V50" i="2"/>
  <c r="W50" i="2"/>
  <c r="X50" i="2"/>
  <c r="Y50" i="2"/>
  <c r="Z50" i="2"/>
  <c r="AA50" i="2"/>
  <c r="AB50" i="2"/>
  <c r="AC50" i="2"/>
  <c r="AD50" i="2"/>
  <c r="AE50" i="2"/>
  <c r="AF50" i="2"/>
  <c r="V51" i="2"/>
  <c r="W51" i="2"/>
  <c r="X51" i="2"/>
  <c r="Y51" i="2"/>
  <c r="Z51" i="2"/>
  <c r="AA51" i="2"/>
  <c r="AB51" i="2"/>
  <c r="AC51" i="2"/>
  <c r="AD51" i="2"/>
  <c r="AE51" i="2"/>
  <c r="AF51" i="2"/>
  <c r="V52" i="2"/>
  <c r="W52" i="2"/>
  <c r="X52" i="2"/>
  <c r="Y52" i="2"/>
  <c r="Z52" i="2"/>
  <c r="AA52" i="2"/>
  <c r="AB52" i="2"/>
  <c r="AC52" i="2"/>
  <c r="AD52" i="2"/>
  <c r="AE52" i="2"/>
  <c r="AF52" i="2"/>
  <c r="V53" i="2"/>
  <c r="W53" i="2"/>
  <c r="X53" i="2"/>
  <c r="Y53" i="2"/>
  <c r="Z53" i="2"/>
  <c r="AA53" i="2"/>
  <c r="AB53" i="2"/>
  <c r="AC53" i="2"/>
  <c r="AD53" i="2"/>
  <c r="AE53" i="2"/>
  <c r="AF53" i="2"/>
  <c r="V54" i="2"/>
  <c r="W54" i="2"/>
  <c r="X54" i="2"/>
  <c r="Y54" i="2"/>
  <c r="Z54" i="2"/>
  <c r="AA54" i="2"/>
  <c r="AB54" i="2"/>
  <c r="AC54" i="2"/>
  <c r="AD54" i="2"/>
  <c r="AE54" i="2"/>
  <c r="AF54" i="2"/>
  <c r="V55" i="2"/>
  <c r="W55" i="2"/>
  <c r="X55" i="2"/>
  <c r="Y55" i="2"/>
  <c r="Z55" i="2"/>
  <c r="AA55" i="2"/>
  <c r="AB55" i="2"/>
  <c r="AC55" i="2"/>
  <c r="AD55" i="2"/>
  <c r="AE55" i="2"/>
  <c r="AF55" i="2"/>
  <c r="V56" i="2"/>
  <c r="W56" i="2"/>
  <c r="X56" i="2"/>
  <c r="Y56" i="2"/>
  <c r="Z56" i="2"/>
  <c r="AA56" i="2"/>
  <c r="AB56" i="2"/>
  <c r="AC56" i="2"/>
  <c r="AD56" i="2"/>
  <c r="AE56" i="2"/>
  <c r="AF56" i="2"/>
  <c r="V57" i="2"/>
  <c r="W57" i="2"/>
  <c r="X57" i="2"/>
  <c r="Y57" i="2"/>
  <c r="Z57" i="2"/>
  <c r="AA57" i="2"/>
  <c r="AB57" i="2"/>
  <c r="AC57" i="2"/>
  <c r="AD57" i="2"/>
  <c r="AE57" i="2"/>
  <c r="AF57" i="2"/>
  <c r="V58" i="2"/>
  <c r="W58" i="2"/>
  <c r="X58" i="2"/>
  <c r="Y58" i="2"/>
  <c r="Z58" i="2"/>
  <c r="AA58" i="2"/>
  <c r="AB58" i="2"/>
  <c r="AC58" i="2"/>
  <c r="AD58" i="2"/>
  <c r="AE58" i="2"/>
  <c r="AF58" i="2"/>
  <c r="V59" i="2"/>
  <c r="W59" i="2"/>
  <c r="X59" i="2"/>
  <c r="Y59" i="2"/>
  <c r="Z59" i="2"/>
  <c r="AA59" i="2"/>
  <c r="AB59" i="2"/>
  <c r="AC59" i="2"/>
  <c r="AD59" i="2"/>
  <c r="AE59" i="2"/>
  <c r="AF59" i="2"/>
  <c r="V60" i="2"/>
  <c r="W60" i="2"/>
  <c r="X60" i="2"/>
  <c r="Y60" i="2"/>
  <c r="Z60" i="2"/>
  <c r="AA60" i="2"/>
  <c r="AB60" i="2"/>
  <c r="AC60" i="2"/>
  <c r="AD60" i="2"/>
  <c r="AE60" i="2"/>
  <c r="AF60" i="2"/>
  <c r="V61" i="2"/>
  <c r="W61" i="2"/>
  <c r="X61" i="2"/>
  <c r="Y61" i="2"/>
  <c r="Z61" i="2"/>
  <c r="AA61" i="2"/>
  <c r="AB61" i="2"/>
  <c r="AC61" i="2"/>
  <c r="AD61" i="2"/>
  <c r="AE61" i="2"/>
  <c r="AF61" i="2"/>
  <c r="V62" i="2"/>
  <c r="W62" i="2"/>
  <c r="Y62" i="2"/>
  <c r="Z62" i="2"/>
  <c r="AA62" i="2"/>
  <c r="AB62" i="2"/>
  <c r="AD62" i="2"/>
  <c r="AE62" i="2"/>
  <c r="AF62" i="2"/>
  <c r="V63" i="2"/>
  <c r="W63" i="2"/>
  <c r="Y63" i="2"/>
  <c r="AA63" i="2"/>
  <c r="AB63" i="2"/>
  <c r="AD63" i="2"/>
  <c r="AE63" i="2"/>
  <c r="AF63" i="2"/>
  <c r="V64" i="2"/>
  <c r="W64" i="2"/>
  <c r="X64" i="2"/>
  <c r="Y64" i="2"/>
  <c r="Z64" i="2"/>
  <c r="AA64" i="2"/>
  <c r="AB64" i="2"/>
  <c r="AC64" i="2"/>
  <c r="AD64" i="2"/>
  <c r="AE64" i="2"/>
  <c r="AF64" i="2"/>
  <c r="V65" i="2"/>
  <c r="W65" i="2"/>
  <c r="X65" i="2"/>
  <c r="Y65" i="2"/>
  <c r="Z65" i="2"/>
  <c r="AA65" i="2"/>
  <c r="AB65" i="2"/>
  <c r="AC65" i="2"/>
  <c r="AD65" i="2"/>
  <c r="AE65" i="2"/>
  <c r="AF65" i="2"/>
  <c r="V66" i="2"/>
  <c r="W66" i="2"/>
  <c r="X66" i="2"/>
  <c r="Y66" i="2"/>
  <c r="Z66" i="2"/>
  <c r="AA66" i="2"/>
  <c r="AB66" i="2"/>
  <c r="AC66" i="2"/>
  <c r="AD66" i="2"/>
  <c r="AE66" i="2"/>
  <c r="AF66" i="2"/>
  <c r="V67" i="2"/>
  <c r="W67" i="2"/>
  <c r="X67" i="2"/>
  <c r="Y67" i="2"/>
  <c r="Z67" i="2"/>
  <c r="AA67" i="2"/>
  <c r="AB67" i="2"/>
  <c r="AC67" i="2"/>
  <c r="AD67" i="2"/>
  <c r="AE67" i="2"/>
  <c r="AF67" i="2"/>
  <c r="V68" i="2"/>
  <c r="W68" i="2"/>
  <c r="X68" i="2"/>
  <c r="Y68" i="2"/>
  <c r="Z68" i="2"/>
  <c r="AA68" i="2"/>
  <c r="AB68" i="2"/>
  <c r="AC68" i="2"/>
  <c r="AD68" i="2"/>
  <c r="AE68" i="2"/>
  <c r="AF68" i="2"/>
  <c r="V69" i="2"/>
  <c r="W69" i="2"/>
  <c r="X69" i="2"/>
  <c r="Y69" i="2"/>
  <c r="Z69" i="2"/>
  <c r="AA69" i="2"/>
  <c r="AB69" i="2"/>
  <c r="AC69" i="2"/>
  <c r="AD69" i="2"/>
  <c r="AE69" i="2"/>
  <c r="AF69" i="2"/>
  <c r="V70" i="2"/>
  <c r="W70" i="2"/>
  <c r="X70" i="2"/>
  <c r="Y70" i="2"/>
  <c r="Z70" i="2"/>
  <c r="AA70" i="2"/>
  <c r="AB70" i="2"/>
  <c r="AC70" i="2"/>
  <c r="AD70" i="2"/>
  <c r="AE70" i="2"/>
  <c r="AF70" i="2"/>
  <c r="V71" i="2"/>
  <c r="W71" i="2"/>
  <c r="X71" i="2"/>
  <c r="Y71" i="2"/>
  <c r="Z71" i="2"/>
  <c r="AA71" i="2"/>
  <c r="AB71" i="2"/>
  <c r="AC71" i="2"/>
  <c r="AD71" i="2"/>
  <c r="AE71" i="2"/>
  <c r="AF71" i="2"/>
  <c r="V72" i="2"/>
  <c r="W72" i="2"/>
  <c r="X72" i="2"/>
  <c r="Y72" i="2"/>
  <c r="Z72" i="2"/>
  <c r="AA72" i="2"/>
  <c r="AB72" i="2"/>
  <c r="AC72" i="2"/>
  <c r="AD72" i="2"/>
  <c r="AE72" i="2"/>
  <c r="AF72" i="2"/>
  <c r="V73" i="2"/>
  <c r="W73" i="2"/>
  <c r="X73" i="2"/>
  <c r="Y73" i="2"/>
  <c r="Z73" i="2"/>
  <c r="AA73" i="2"/>
  <c r="AB73" i="2"/>
  <c r="AC73" i="2"/>
  <c r="AD73" i="2"/>
  <c r="AE73" i="2"/>
  <c r="AF73" i="2"/>
  <c r="V74" i="2"/>
  <c r="W74" i="2"/>
  <c r="X74" i="2"/>
  <c r="Y74" i="2"/>
  <c r="Z74" i="2"/>
  <c r="AA74" i="2"/>
  <c r="AB74" i="2"/>
  <c r="AC74" i="2"/>
  <c r="AD74" i="2"/>
  <c r="AE74" i="2"/>
  <c r="AF74" i="2"/>
  <c r="V75" i="2"/>
  <c r="W75" i="2"/>
  <c r="X75" i="2"/>
  <c r="Y75" i="2"/>
  <c r="Z75" i="2"/>
  <c r="AA75" i="2"/>
  <c r="AB75" i="2"/>
  <c r="AC75" i="2"/>
  <c r="AD75" i="2"/>
  <c r="AE75" i="2"/>
  <c r="AF75" i="2"/>
  <c r="V76" i="2"/>
  <c r="W76" i="2"/>
  <c r="X76" i="2"/>
  <c r="Y76" i="2"/>
  <c r="Z76" i="2"/>
  <c r="AA76" i="2"/>
  <c r="AB76" i="2"/>
  <c r="AC76" i="2"/>
  <c r="AD76" i="2"/>
  <c r="AE76" i="2"/>
  <c r="AF76" i="2"/>
  <c r="V77" i="2"/>
  <c r="W77" i="2"/>
  <c r="X77" i="2"/>
  <c r="Y77" i="2"/>
  <c r="Z77" i="2"/>
  <c r="AA77" i="2"/>
  <c r="AB77" i="2"/>
  <c r="AC77" i="2"/>
  <c r="AD77" i="2"/>
  <c r="AE77" i="2"/>
  <c r="AF77" i="2"/>
  <c r="V78" i="2"/>
  <c r="W78" i="2"/>
  <c r="X78" i="2"/>
  <c r="Y78" i="2"/>
  <c r="Z78" i="2"/>
  <c r="AA78" i="2"/>
  <c r="AB78" i="2"/>
  <c r="AC78" i="2"/>
  <c r="AD78" i="2"/>
  <c r="AE78" i="2"/>
  <c r="AF78" i="2"/>
  <c r="V79" i="2"/>
  <c r="W79" i="2"/>
  <c r="X79" i="2"/>
  <c r="Y79" i="2"/>
  <c r="Z79" i="2"/>
  <c r="AA79" i="2"/>
  <c r="AB79" i="2"/>
  <c r="AC79" i="2"/>
  <c r="AD79" i="2"/>
  <c r="AE79" i="2"/>
  <c r="AF79" i="2"/>
  <c r="V80" i="2"/>
  <c r="W80" i="2"/>
  <c r="X80" i="2"/>
  <c r="Y80" i="2"/>
  <c r="Z80" i="2"/>
  <c r="AA80" i="2"/>
  <c r="AB80" i="2"/>
  <c r="AC80" i="2"/>
  <c r="AD80" i="2"/>
  <c r="AE80" i="2"/>
  <c r="AF80" i="2"/>
  <c r="V81" i="2"/>
  <c r="W81" i="2"/>
  <c r="X81" i="2"/>
  <c r="Y81" i="2"/>
  <c r="Z81" i="2"/>
  <c r="AA81" i="2"/>
  <c r="AB81" i="2"/>
  <c r="AC81" i="2"/>
  <c r="AD81" i="2"/>
  <c r="AE81" i="2"/>
  <c r="AF81" i="2"/>
  <c r="V82" i="2"/>
  <c r="W82" i="2"/>
  <c r="X82" i="2"/>
  <c r="Y82" i="2"/>
  <c r="Z82" i="2"/>
  <c r="AA82" i="2"/>
  <c r="AB82" i="2"/>
  <c r="AC82" i="2"/>
  <c r="AD82" i="2"/>
  <c r="AE82" i="2"/>
  <c r="AF82" i="2"/>
  <c r="V83" i="2"/>
  <c r="W83" i="2"/>
  <c r="X83" i="2"/>
  <c r="Y83" i="2"/>
  <c r="Z83" i="2"/>
  <c r="AA83" i="2"/>
  <c r="AC83" i="2"/>
  <c r="AD83" i="2"/>
  <c r="AE83" i="2"/>
  <c r="AF83" i="2"/>
  <c r="V84" i="2"/>
  <c r="W84" i="2"/>
  <c r="X84" i="2"/>
  <c r="Y84" i="2"/>
  <c r="Z84" i="2"/>
  <c r="AA84" i="2"/>
  <c r="AB84" i="2"/>
  <c r="AC84" i="2"/>
  <c r="AD84" i="2"/>
  <c r="AE84" i="2"/>
  <c r="AF84" i="2"/>
  <c r="V85" i="2"/>
  <c r="W85" i="2"/>
  <c r="X85" i="2"/>
  <c r="Y85" i="2"/>
  <c r="Z85" i="2"/>
  <c r="AA85" i="2"/>
  <c r="AB85" i="2"/>
  <c r="AC85" i="2"/>
  <c r="AD85" i="2"/>
  <c r="AE85" i="2"/>
  <c r="AF85" i="2"/>
  <c r="V86" i="2"/>
  <c r="W86" i="2"/>
  <c r="X86" i="2"/>
  <c r="Y86" i="2"/>
  <c r="Z86" i="2"/>
  <c r="AA86" i="2"/>
  <c r="AB86" i="2"/>
  <c r="AC86" i="2"/>
  <c r="AD86" i="2"/>
  <c r="AE86" i="2"/>
  <c r="AF86" i="2"/>
  <c r="V87" i="2"/>
  <c r="W87" i="2"/>
  <c r="X87" i="2"/>
  <c r="Y87" i="2"/>
  <c r="Z87" i="2"/>
  <c r="AA87" i="2"/>
  <c r="AB87" i="2"/>
  <c r="AC87" i="2"/>
  <c r="AD87" i="2"/>
  <c r="AE87" i="2"/>
  <c r="AF87" i="2"/>
  <c r="V88" i="2"/>
  <c r="W88" i="2"/>
  <c r="X88" i="2"/>
  <c r="Y88" i="2"/>
  <c r="Z88" i="2"/>
  <c r="AA88" i="2"/>
  <c r="AB88" i="2"/>
  <c r="AC88" i="2"/>
  <c r="AD88" i="2"/>
  <c r="AE88" i="2"/>
  <c r="AF88" i="2"/>
  <c r="V89" i="2"/>
  <c r="W89" i="2"/>
  <c r="X89" i="2"/>
  <c r="Y89" i="2"/>
  <c r="Z89" i="2"/>
  <c r="AA89" i="2"/>
  <c r="AB89" i="2"/>
  <c r="AC89" i="2"/>
  <c r="AD89" i="2"/>
  <c r="AE89" i="2"/>
  <c r="AF89" i="2"/>
  <c r="V90" i="2"/>
  <c r="W90" i="2"/>
  <c r="X90" i="2"/>
  <c r="Y90" i="2"/>
  <c r="Z90" i="2"/>
  <c r="AA90" i="2"/>
  <c r="AB90" i="2"/>
  <c r="AC90" i="2"/>
  <c r="AD90" i="2"/>
  <c r="AE90" i="2"/>
  <c r="AF90" i="2"/>
  <c r="V91" i="2"/>
  <c r="W91" i="2"/>
  <c r="X91" i="2"/>
  <c r="Y91" i="2"/>
  <c r="Z91" i="2"/>
  <c r="AA91" i="2"/>
  <c r="AB91" i="2"/>
  <c r="AC91" i="2"/>
  <c r="AD91" i="2"/>
  <c r="AE91" i="2"/>
  <c r="AF91" i="2"/>
  <c r="V92" i="2"/>
  <c r="W92" i="2"/>
  <c r="X92" i="2"/>
  <c r="Y92" i="2"/>
  <c r="Z92" i="2"/>
  <c r="AA92" i="2"/>
  <c r="AB92" i="2"/>
  <c r="AC92" i="2"/>
  <c r="AD92" i="2"/>
  <c r="AE92" i="2"/>
  <c r="AF92" i="2"/>
  <c r="V93" i="2"/>
  <c r="W93" i="2"/>
  <c r="X93" i="2"/>
  <c r="Y93" i="2"/>
  <c r="Z93" i="2"/>
  <c r="AA93" i="2"/>
  <c r="AB93" i="2"/>
  <c r="AC93" i="2"/>
  <c r="AD93" i="2"/>
  <c r="AE93" i="2"/>
  <c r="AF93" i="2"/>
  <c r="V94" i="2"/>
  <c r="W94" i="2"/>
  <c r="X94" i="2"/>
  <c r="Y94" i="2"/>
  <c r="Z94" i="2"/>
  <c r="AA94" i="2"/>
  <c r="AB94" i="2"/>
  <c r="AC94" i="2"/>
  <c r="AD94" i="2"/>
  <c r="AE94" i="2"/>
  <c r="AF94" i="2"/>
  <c r="V95" i="2"/>
  <c r="W95" i="2"/>
  <c r="X95" i="2"/>
  <c r="Y95" i="2"/>
  <c r="Z95" i="2"/>
  <c r="AA95" i="2"/>
  <c r="AB95" i="2"/>
  <c r="AC95" i="2"/>
  <c r="AD95" i="2"/>
  <c r="AE95" i="2"/>
  <c r="AF95" i="2"/>
  <c r="V96" i="2"/>
  <c r="W96" i="2"/>
  <c r="X96" i="2"/>
  <c r="Y96" i="2"/>
  <c r="Z96" i="2"/>
  <c r="AA96" i="2"/>
  <c r="AB96" i="2"/>
  <c r="AC96" i="2"/>
  <c r="AD96" i="2"/>
  <c r="AE96" i="2"/>
  <c r="AF96" i="2"/>
  <c r="V97" i="2"/>
  <c r="W97" i="2"/>
  <c r="X97" i="2"/>
  <c r="Y97" i="2"/>
  <c r="Z97" i="2"/>
  <c r="AA97" i="2"/>
  <c r="AB97" i="2"/>
  <c r="AC97" i="2"/>
  <c r="AD97" i="2"/>
  <c r="AE97" i="2"/>
  <c r="AF97" i="2"/>
  <c r="V98" i="2"/>
  <c r="W98" i="2"/>
  <c r="X98" i="2"/>
  <c r="Y98" i="2"/>
  <c r="Z98" i="2"/>
  <c r="AA98" i="2"/>
  <c r="AB98" i="2"/>
  <c r="AC98" i="2"/>
  <c r="AD98" i="2"/>
  <c r="AE98" i="2"/>
  <c r="AF98" i="2"/>
  <c r="V99" i="2"/>
  <c r="W99" i="2"/>
  <c r="X99" i="2"/>
  <c r="Y99" i="2"/>
  <c r="Z99" i="2"/>
  <c r="AA99" i="2"/>
  <c r="AB99" i="2"/>
  <c r="AC99" i="2"/>
  <c r="AD99" i="2"/>
  <c r="AE99" i="2"/>
  <c r="AF99" i="2"/>
  <c r="V100" i="2"/>
  <c r="W100" i="2"/>
  <c r="X100" i="2"/>
  <c r="Y100" i="2"/>
  <c r="Z100" i="2"/>
  <c r="AA100" i="2"/>
  <c r="AB100" i="2"/>
  <c r="AC100" i="2"/>
  <c r="AD100" i="2"/>
  <c r="AE100" i="2"/>
  <c r="AF100" i="2"/>
  <c r="V101" i="2"/>
  <c r="W101" i="2"/>
  <c r="X101" i="2"/>
  <c r="Y101" i="2"/>
  <c r="Z101" i="2"/>
  <c r="AA101" i="2"/>
  <c r="AB101" i="2"/>
  <c r="AC101" i="2"/>
  <c r="AD101" i="2"/>
  <c r="AE101" i="2"/>
  <c r="AF101" i="2"/>
  <c r="V102" i="2"/>
  <c r="W102" i="2"/>
  <c r="X102" i="2"/>
  <c r="Y102" i="2"/>
  <c r="Z102" i="2"/>
  <c r="AA102" i="2"/>
  <c r="AB102" i="2"/>
  <c r="AC102" i="2"/>
  <c r="AD102" i="2"/>
  <c r="AE102" i="2"/>
  <c r="AF102" i="2"/>
  <c r="V103" i="2"/>
  <c r="W103" i="2"/>
  <c r="X103" i="2"/>
  <c r="Y103" i="2"/>
  <c r="Z103" i="2"/>
  <c r="AA103" i="2"/>
  <c r="AB103" i="2"/>
  <c r="AC103" i="2"/>
  <c r="AD103" i="2"/>
  <c r="AE103" i="2"/>
  <c r="AF103" i="2"/>
  <c r="V104" i="2"/>
  <c r="W104" i="2"/>
  <c r="X104" i="2"/>
  <c r="Y104" i="2"/>
  <c r="AA104" i="2"/>
  <c r="AB104" i="2"/>
  <c r="AC104" i="2"/>
  <c r="AD104" i="2"/>
  <c r="AF104" i="2"/>
  <c r="V105" i="2"/>
  <c r="W105" i="2"/>
  <c r="X105" i="2"/>
  <c r="Y105" i="2"/>
  <c r="Z105" i="2"/>
  <c r="AA105" i="2"/>
  <c r="AB105" i="2"/>
  <c r="AC105" i="2"/>
  <c r="AD105" i="2"/>
  <c r="AE105" i="2"/>
  <c r="AF105" i="2"/>
  <c r="V106" i="2"/>
  <c r="W106" i="2"/>
  <c r="X106" i="2"/>
  <c r="Y106" i="2"/>
  <c r="Z106" i="2"/>
  <c r="AA106" i="2"/>
  <c r="AB106" i="2"/>
  <c r="AC106" i="2"/>
  <c r="AD106" i="2"/>
  <c r="AE106" i="2"/>
  <c r="AF106" i="2"/>
  <c r="V107" i="2"/>
  <c r="W107" i="2"/>
  <c r="X107" i="2"/>
  <c r="Y107" i="2"/>
  <c r="Z107" i="2"/>
  <c r="AA107" i="2"/>
  <c r="AB107" i="2"/>
  <c r="AC107" i="2"/>
  <c r="AD107" i="2"/>
  <c r="AE107" i="2"/>
  <c r="AF107" i="2"/>
  <c r="V108" i="2"/>
  <c r="W108" i="2"/>
  <c r="X108" i="2"/>
  <c r="Y108" i="2"/>
  <c r="Z108" i="2"/>
  <c r="AA108" i="2"/>
  <c r="AB108" i="2"/>
  <c r="AC108" i="2"/>
  <c r="AD108" i="2"/>
  <c r="AE108" i="2"/>
  <c r="AF108" i="2"/>
  <c r="V109" i="2"/>
  <c r="W109" i="2"/>
  <c r="X109" i="2"/>
  <c r="Y109" i="2"/>
  <c r="Z109" i="2"/>
  <c r="AA109" i="2"/>
  <c r="AB109" i="2"/>
  <c r="AC109" i="2"/>
  <c r="AD109" i="2"/>
  <c r="AE109" i="2"/>
  <c r="AF109" i="2"/>
  <c r="V110" i="2"/>
  <c r="W110" i="2"/>
  <c r="X110" i="2"/>
  <c r="Y110" i="2"/>
  <c r="Z110" i="2"/>
  <c r="AA110" i="2"/>
  <c r="AB110" i="2"/>
  <c r="AC110" i="2"/>
  <c r="AD110" i="2"/>
  <c r="AE110" i="2"/>
  <c r="AF110" i="2"/>
  <c r="V111" i="2"/>
  <c r="W111" i="2"/>
  <c r="X111" i="2"/>
  <c r="Y111" i="2"/>
  <c r="Z111" i="2"/>
  <c r="AA111" i="2"/>
  <c r="AB111" i="2"/>
  <c r="AC111" i="2"/>
  <c r="AD111" i="2"/>
  <c r="AE111" i="2"/>
  <c r="AF111" i="2"/>
  <c r="V112" i="2"/>
  <c r="W112" i="2"/>
  <c r="X112" i="2"/>
  <c r="Y112" i="2"/>
  <c r="Z112" i="2"/>
  <c r="AA112" i="2"/>
  <c r="AB112" i="2"/>
  <c r="AC112" i="2"/>
  <c r="AD112" i="2"/>
  <c r="AE112" i="2"/>
  <c r="AF112" i="2"/>
  <c r="V113" i="2"/>
  <c r="W113" i="2"/>
  <c r="X113" i="2"/>
  <c r="Y113" i="2"/>
  <c r="Z113" i="2"/>
  <c r="AA113" i="2"/>
  <c r="AB113" i="2"/>
  <c r="AC113" i="2"/>
  <c r="AD113" i="2"/>
  <c r="AE113" i="2"/>
  <c r="AF113" i="2"/>
  <c r="V114" i="2"/>
  <c r="W114" i="2"/>
  <c r="X114" i="2"/>
  <c r="Y114" i="2"/>
  <c r="Z114" i="2"/>
  <c r="AA114" i="2"/>
  <c r="AB114" i="2"/>
  <c r="AC114" i="2"/>
  <c r="AD114" i="2"/>
  <c r="AE114" i="2"/>
  <c r="AF114" i="2"/>
  <c r="V115" i="2"/>
  <c r="W115" i="2"/>
  <c r="X115" i="2"/>
  <c r="Y115" i="2"/>
  <c r="Z115" i="2"/>
  <c r="AA115" i="2"/>
  <c r="AB115" i="2"/>
  <c r="AC115" i="2"/>
  <c r="AD115" i="2"/>
  <c r="AE115" i="2"/>
  <c r="AF115" i="2"/>
  <c r="V116" i="2"/>
  <c r="W116" i="2"/>
  <c r="X116" i="2"/>
  <c r="Y116" i="2"/>
  <c r="Z116" i="2"/>
  <c r="AA116" i="2"/>
  <c r="AB116" i="2"/>
  <c r="AC116" i="2"/>
  <c r="AD116" i="2"/>
  <c r="AE116" i="2"/>
  <c r="AF116" i="2"/>
  <c r="V117" i="2"/>
  <c r="W117" i="2"/>
  <c r="X117" i="2"/>
  <c r="Y117" i="2"/>
  <c r="Z117" i="2"/>
  <c r="AA117" i="2"/>
  <c r="AB117" i="2"/>
  <c r="AC117" i="2"/>
  <c r="AD117" i="2"/>
  <c r="AE117" i="2"/>
  <c r="AF117" i="2"/>
  <c r="V118" i="2"/>
  <c r="W118" i="2"/>
  <c r="X118" i="2"/>
  <c r="Y118" i="2"/>
  <c r="Z118" i="2"/>
  <c r="AA118" i="2"/>
  <c r="AB118" i="2"/>
  <c r="AC118" i="2"/>
  <c r="AD118" i="2"/>
  <c r="AE118" i="2"/>
  <c r="AF118" i="2"/>
  <c r="V119" i="2"/>
  <c r="W119" i="2"/>
  <c r="X119" i="2"/>
  <c r="Y119" i="2"/>
  <c r="Z119" i="2"/>
  <c r="AA119" i="2"/>
  <c r="AB119" i="2"/>
  <c r="AC119" i="2"/>
  <c r="AD119" i="2"/>
  <c r="AE119" i="2"/>
  <c r="AF119" i="2"/>
  <c r="V120" i="2"/>
  <c r="W120" i="2"/>
  <c r="X120" i="2"/>
  <c r="Y120" i="2"/>
  <c r="Z120" i="2"/>
  <c r="AA120" i="2"/>
  <c r="AB120" i="2"/>
  <c r="AC120" i="2"/>
  <c r="AD120" i="2"/>
  <c r="AE120" i="2"/>
  <c r="AF120" i="2"/>
  <c r="V121" i="2"/>
  <c r="W121" i="2"/>
  <c r="X121" i="2"/>
  <c r="Y121" i="2"/>
  <c r="Z121" i="2"/>
  <c r="AA121" i="2"/>
  <c r="AB121" i="2"/>
  <c r="AC121" i="2"/>
  <c r="AD121" i="2"/>
  <c r="AE121" i="2"/>
  <c r="AF121" i="2"/>
  <c r="V122" i="2"/>
  <c r="W122" i="2"/>
  <c r="X122" i="2"/>
  <c r="Y122" i="2"/>
  <c r="Z122" i="2"/>
  <c r="AA122" i="2"/>
  <c r="AB122" i="2"/>
  <c r="AC122" i="2"/>
  <c r="AD122" i="2"/>
  <c r="AE122" i="2"/>
  <c r="AF122" i="2"/>
  <c r="V123" i="2"/>
  <c r="W123" i="2"/>
  <c r="X123" i="2"/>
  <c r="Y123" i="2"/>
  <c r="Z123" i="2"/>
  <c r="AA123" i="2"/>
  <c r="AB123" i="2"/>
  <c r="AC123" i="2"/>
  <c r="AD123" i="2"/>
  <c r="AE123" i="2"/>
  <c r="AF123" i="2"/>
  <c r="V124" i="2"/>
  <c r="W124" i="2"/>
  <c r="X124" i="2"/>
  <c r="Y124" i="2"/>
  <c r="Z124" i="2"/>
  <c r="AA124" i="2"/>
  <c r="AB124" i="2"/>
  <c r="AC124" i="2"/>
  <c r="AD124" i="2"/>
  <c r="AE124" i="2"/>
  <c r="AF124" i="2"/>
  <c r="V125" i="2"/>
  <c r="W125" i="2"/>
  <c r="Y125" i="2"/>
  <c r="Z125" i="2"/>
  <c r="AA125" i="2"/>
  <c r="AB125" i="2"/>
  <c r="AC125" i="2"/>
  <c r="AD125" i="2"/>
  <c r="AE125" i="2"/>
  <c r="AF125" i="2"/>
  <c r="V126" i="2"/>
  <c r="Y126" i="2"/>
  <c r="Z126" i="2"/>
  <c r="AA126" i="2"/>
  <c r="AB126" i="2"/>
  <c r="AE126" i="2"/>
  <c r="AF126" i="2"/>
  <c r="V127" i="2"/>
  <c r="W127" i="2"/>
  <c r="X127" i="2"/>
  <c r="Y127" i="2"/>
  <c r="Z127" i="2"/>
  <c r="AA127" i="2"/>
  <c r="AB127" i="2"/>
  <c r="AC127" i="2"/>
  <c r="AD127" i="2"/>
  <c r="AE127" i="2"/>
  <c r="AF127" i="2"/>
  <c r="V128" i="2"/>
  <c r="W128" i="2"/>
  <c r="X128" i="2"/>
  <c r="Y128" i="2"/>
  <c r="Z128" i="2"/>
  <c r="AA128" i="2"/>
  <c r="AB128" i="2"/>
  <c r="AC128" i="2"/>
  <c r="AD128" i="2"/>
  <c r="AE128" i="2"/>
  <c r="AF128" i="2"/>
  <c r="V129" i="2"/>
  <c r="W129" i="2"/>
  <c r="X129" i="2"/>
  <c r="Y129" i="2"/>
  <c r="Z129" i="2"/>
  <c r="AA129" i="2"/>
  <c r="AB129" i="2"/>
  <c r="AC129" i="2"/>
  <c r="AD129" i="2"/>
  <c r="AE129" i="2"/>
  <c r="AF129" i="2"/>
  <c r="V130" i="2"/>
  <c r="W130" i="2"/>
  <c r="X130" i="2"/>
  <c r="Y130" i="2"/>
  <c r="Z130" i="2"/>
  <c r="AA130" i="2"/>
  <c r="AB130" i="2"/>
  <c r="AC130" i="2"/>
  <c r="AD130" i="2"/>
  <c r="AE130" i="2"/>
  <c r="AF130" i="2"/>
  <c r="V131" i="2"/>
  <c r="W131" i="2"/>
  <c r="X131" i="2"/>
  <c r="Y131" i="2"/>
  <c r="Z131" i="2"/>
  <c r="AA131" i="2"/>
  <c r="AB131" i="2"/>
  <c r="AC131" i="2"/>
  <c r="AD131" i="2"/>
  <c r="AE131" i="2"/>
  <c r="AF131" i="2"/>
  <c r="V132" i="2"/>
  <c r="W132" i="2"/>
  <c r="X132" i="2"/>
  <c r="Y132" i="2"/>
  <c r="Z132" i="2"/>
  <c r="AA132" i="2"/>
  <c r="AB132" i="2"/>
  <c r="AC132" i="2"/>
  <c r="AD132" i="2"/>
  <c r="AE132" i="2"/>
  <c r="AF132" i="2"/>
  <c r="V133" i="2"/>
  <c r="W133" i="2"/>
  <c r="X133" i="2"/>
  <c r="Y133" i="2"/>
  <c r="Z133" i="2"/>
  <c r="AA133" i="2"/>
  <c r="AB133" i="2"/>
  <c r="AC133" i="2"/>
  <c r="AD133" i="2"/>
  <c r="AE133" i="2"/>
  <c r="AF133" i="2"/>
  <c r="V134" i="2"/>
  <c r="W134" i="2"/>
  <c r="X134" i="2"/>
  <c r="Y134" i="2"/>
  <c r="Z134" i="2"/>
  <c r="AA134" i="2"/>
  <c r="AB134" i="2"/>
  <c r="AC134" i="2"/>
  <c r="AD134" i="2"/>
  <c r="AE134" i="2"/>
  <c r="AF134" i="2"/>
  <c r="V135" i="2"/>
  <c r="W135" i="2"/>
  <c r="X135" i="2"/>
  <c r="Y135" i="2"/>
  <c r="Z135" i="2"/>
  <c r="AA135" i="2"/>
  <c r="AB135" i="2"/>
  <c r="AC135" i="2"/>
  <c r="AD135" i="2"/>
  <c r="AE135" i="2"/>
  <c r="AF135" i="2"/>
  <c r="V136" i="2"/>
  <c r="W136" i="2"/>
  <c r="X136" i="2"/>
  <c r="Y136" i="2"/>
  <c r="Z136" i="2"/>
  <c r="AA136" i="2"/>
  <c r="AB136" i="2"/>
  <c r="AC136" i="2"/>
  <c r="AD136" i="2"/>
  <c r="AE136" i="2"/>
  <c r="AF136" i="2"/>
  <c r="V137" i="2"/>
  <c r="W137" i="2"/>
  <c r="X137" i="2"/>
  <c r="Y137" i="2"/>
  <c r="Z137" i="2"/>
  <c r="AA137" i="2"/>
  <c r="AB137" i="2"/>
  <c r="AC137" i="2"/>
  <c r="AD137" i="2"/>
  <c r="AE137" i="2"/>
  <c r="AF137" i="2"/>
  <c r="V138" i="2"/>
  <c r="W138" i="2"/>
  <c r="X138" i="2"/>
  <c r="Y138" i="2"/>
  <c r="Z138" i="2"/>
  <c r="AA138" i="2"/>
  <c r="AB138" i="2"/>
  <c r="AC138" i="2"/>
  <c r="AD138" i="2"/>
  <c r="AE138" i="2"/>
  <c r="AF138" i="2"/>
  <c r="V139" i="2"/>
  <c r="W139" i="2"/>
  <c r="X139" i="2"/>
  <c r="Y139" i="2"/>
  <c r="Z139" i="2"/>
  <c r="AA139" i="2"/>
  <c r="AB139" i="2"/>
  <c r="AC139" i="2"/>
  <c r="AD139" i="2"/>
  <c r="AE139" i="2"/>
  <c r="AF139" i="2"/>
  <c r="V140" i="2"/>
  <c r="W140" i="2"/>
  <c r="X140" i="2"/>
  <c r="Y140" i="2"/>
  <c r="Z140" i="2"/>
  <c r="AA140" i="2"/>
  <c r="AB140" i="2"/>
  <c r="AC140" i="2"/>
  <c r="AD140" i="2"/>
  <c r="AE140" i="2"/>
  <c r="AF140" i="2"/>
  <c r="V141" i="2"/>
  <c r="W141" i="2"/>
  <c r="X141" i="2"/>
  <c r="Y141" i="2"/>
  <c r="Z141" i="2"/>
  <c r="AA141" i="2"/>
  <c r="AB141" i="2"/>
  <c r="AC141" i="2"/>
  <c r="AD141" i="2"/>
  <c r="AE141" i="2"/>
  <c r="AF141" i="2"/>
  <c r="V142" i="2"/>
  <c r="W142" i="2"/>
  <c r="X142" i="2"/>
  <c r="Y142" i="2"/>
  <c r="Z142" i="2"/>
  <c r="AA142" i="2"/>
  <c r="AB142" i="2"/>
  <c r="AC142" i="2"/>
  <c r="AD142" i="2"/>
  <c r="AE142" i="2"/>
  <c r="AF142" i="2"/>
  <c r="V143" i="2"/>
  <c r="W143" i="2"/>
  <c r="X143" i="2"/>
  <c r="Y143" i="2"/>
  <c r="Z143" i="2"/>
  <c r="AA143" i="2"/>
  <c r="AB143" i="2"/>
  <c r="AC143" i="2"/>
  <c r="AD143" i="2"/>
  <c r="AE143" i="2"/>
  <c r="AF143" i="2"/>
  <c r="V144" i="2"/>
  <c r="W144" i="2"/>
  <c r="X144" i="2"/>
  <c r="Y144" i="2"/>
  <c r="Z144" i="2"/>
  <c r="AA144" i="2"/>
  <c r="AB144" i="2"/>
  <c r="AC144" i="2"/>
  <c r="AD144" i="2"/>
  <c r="AE144" i="2"/>
  <c r="AF144" i="2"/>
  <c r="V145" i="2"/>
  <c r="W145" i="2"/>
  <c r="X145" i="2"/>
  <c r="Y145" i="2"/>
  <c r="Z145" i="2"/>
  <c r="AA145" i="2"/>
  <c r="AB145" i="2"/>
  <c r="AC145" i="2"/>
  <c r="AD145" i="2"/>
  <c r="AE145" i="2"/>
  <c r="AF145" i="2"/>
  <c r="V146" i="2"/>
  <c r="W146" i="2"/>
  <c r="X146" i="2"/>
  <c r="Y146" i="2"/>
  <c r="Z146" i="2"/>
  <c r="AA146" i="2"/>
  <c r="AB146" i="2"/>
  <c r="AC146" i="2"/>
  <c r="AD146" i="2"/>
  <c r="AE146" i="2"/>
  <c r="AF146" i="2"/>
  <c r="V147" i="2"/>
  <c r="W147" i="2"/>
  <c r="X147" i="2"/>
  <c r="Y147" i="2"/>
  <c r="Z147" i="2"/>
  <c r="AA147" i="2"/>
  <c r="AB147" i="2"/>
  <c r="AC147" i="2"/>
  <c r="AD147" i="2"/>
  <c r="AE147" i="2"/>
  <c r="AF147" i="2"/>
  <c r="V148" i="2"/>
  <c r="W148" i="2"/>
  <c r="X148" i="2"/>
  <c r="Y148" i="2"/>
  <c r="Z148" i="2"/>
  <c r="AA148" i="2"/>
  <c r="AB148" i="2"/>
  <c r="AC148" i="2"/>
  <c r="AD148" i="2"/>
  <c r="AE148" i="2"/>
  <c r="AF148" i="2"/>
  <c r="V149" i="2"/>
  <c r="W149" i="2"/>
  <c r="X149" i="2"/>
  <c r="Y149" i="2"/>
  <c r="Z149" i="2"/>
  <c r="AA149" i="2"/>
  <c r="AB149" i="2"/>
  <c r="AC149" i="2"/>
  <c r="AD149" i="2"/>
  <c r="AE149" i="2"/>
  <c r="AF149" i="2"/>
  <c r="V150" i="2"/>
  <c r="W150" i="2"/>
  <c r="X150" i="2"/>
  <c r="Y150" i="2"/>
  <c r="Z150" i="2"/>
  <c r="AA150" i="2"/>
  <c r="AB150" i="2"/>
  <c r="AC150" i="2"/>
  <c r="AD150" i="2"/>
  <c r="AE150" i="2"/>
  <c r="AF150" i="2"/>
  <c r="V151" i="2"/>
  <c r="W151" i="2"/>
  <c r="X151" i="2"/>
  <c r="Y151" i="2"/>
  <c r="Z151" i="2"/>
  <c r="AA151" i="2"/>
  <c r="AB151" i="2"/>
  <c r="AC151" i="2"/>
  <c r="AD151" i="2"/>
  <c r="AE151" i="2"/>
  <c r="AF151" i="2"/>
  <c r="V152" i="2"/>
  <c r="W152" i="2"/>
  <c r="X152" i="2"/>
  <c r="Y152" i="2"/>
  <c r="Z152" i="2"/>
  <c r="AA152" i="2"/>
  <c r="AB152" i="2"/>
  <c r="AC152" i="2"/>
  <c r="AD152" i="2"/>
  <c r="AE152" i="2"/>
  <c r="AF152" i="2"/>
  <c r="V153" i="2"/>
  <c r="W153" i="2"/>
  <c r="X153" i="2"/>
  <c r="Y153" i="2"/>
  <c r="Z153" i="2"/>
  <c r="AA153" i="2"/>
  <c r="AB153" i="2"/>
  <c r="AC153" i="2"/>
  <c r="AD153" i="2"/>
  <c r="AE153" i="2"/>
  <c r="AF153" i="2"/>
  <c r="V154" i="2"/>
  <c r="W154" i="2"/>
  <c r="X154" i="2"/>
  <c r="Y154" i="2"/>
  <c r="Z154" i="2"/>
  <c r="AA154" i="2"/>
  <c r="AB154" i="2"/>
  <c r="AC154" i="2"/>
  <c r="AD154" i="2"/>
  <c r="AE154" i="2"/>
  <c r="AF154" i="2"/>
  <c r="V155" i="2"/>
  <c r="W155" i="2"/>
  <c r="X155" i="2"/>
  <c r="Y155" i="2"/>
  <c r="Z155" i="2"/>
  <c r="AA155" i="2"/>
  <c r="AB155" i="2"/>
  <c r="AC155" i="2"/>
  <c r="AD155" i="2"/>
  <c r="AE155" i="2"/>
  <c r="AF155" i="2"/>
  <c r="V156" i="2"/>
  <c r="W156" i="2"/>
  <c r="X156" i="2"/>
  <c r="Y156" i="2"/>
  <c r="Z156" i="2"/>
  <c r="AA156" i="2"/>
  <c r="AB156" i="2"/>
  <c r="AC156" i="2"/>
  <c r="AD156" i="2"/>
  <c r="AE156" i="2"/>
  <c r="AF156" i="2"/>
  <c r="V157" i="2"/>
  <c r="W157" i="2"/>
  <c r="X157" i="2"/>
  <c r="Y157" i="2"/>
  <c r="Z157" i="2"/>
  <c r="AA157" i="2"/>
  <c r="AB157" i="2"/>
  <c r="AC157" i="2"/>
  <c r="AD157" i="2"/>
  <c r="AE157" i="2"/>
  <c r="AF157" i="2"/>
  <c r="V158" i="2"/>
  <c r="W158" i="2"/>
  <c r="X158" i="2"/>
  <c r="Y158" i="2"/>
  <c r="Z158" i="2"/>
  <c r="AA158" i="2"/>
  <c r="AB158" i="2"/>
  <c r="AC158" i="2"/>
  <c r="AD158" i="2"/>
  <c r="AE158" i="2"/>
  <c r="AF158" i="2"/>
  <c r="V159" i="2"/>
  <c r="W159" i="2"/>
  <c r="X159" i="2"/>
  <c r="Y159" i="2"/>
  <c r="Z159" i="2"/>
  <c r="AA159" i="2"/>
  <c r="AB159" i="2"/>
  <c r="AC159" i="2"/>
  <c r="AD159" i="2"/>
  <c r="AE159" i="2"/>
  <c r="AF159" i="2"/>
  <c r="V160" i="2"/>
  <c r="W160" i="2"/>
  <c r="X160" i="2"/>
  <c r="Y160" i="2"/>
  <c r="Z160" i="2"/>
  <c r="AA160" i="2"/>
  <c r="AB160" i="2"/>
  <c r="AC160" i="2"/>
  <c r="AD160" i="2"/>
  <c r="AE160" i="2"/>
  <c r="AF160" i="2"/>
  <c r="V161" i="2"/>
  <c r="W161" i="2"/>
  <c r="X161" i="2"/>
  <c r="Y161" i="2"/>
  <c r="Z161" i="2"/>
  <c r="AA161" i="2"/>
  <c r="AB161" i="2"/>
  <c r="AC161" i="2"/>
  <c r="AD161" i="2"/>
  <c r="AE161" i="2"/>
  <c r="AF161" i="2"/>
  <c r="V162" i="2"/>
  <c r="W162" i="2"/>
  <c r="X162" i="2"/>
  <c r="Y162" i="2"/>
  <c r="Z162" i="2"/>
  <c r="AA162" i="2"/>
  <c r="AB162" i="2"/>
  <c r="AC162" i="2"/>
  <c r="AD162" i="2"/>
  <c r="AE162" i="2"/>
  <c r="AF162" i="2"/>
  <c r="V163" i="2"/>
  <c r="W163" i="2"/>
  <c r="X163" i="2"/>
  <c r="Y163" i="2"/>
  <c r="Z163" i="2"/>
  <c r="AA163" i="2"/>
  <c r="AB163" i="2"/>
  <c r="AC163" i="2"/>
  <c r="AD163" i="2"/>
  <c r="AE163" i="2"/>
  <c r="AF163" i="2"/>
  <c r="V164" i="2"/>
  <c r="W164" i="2"/>
  <c r="X164" i="2"/>
  <c r="Y164" i="2"/>
  <c r="Z164" i="2"/>
  <c r="AA164" i="2"/>
  <c r="AB164" i="2"/>
  <c r="AC164" i="2"/>
  <c r="AD164" i="2"/>
  <c r="AE164" i="2"/>
  <c r="AF164" i="2"/>
  <c r="V165" i="2"/>
  <c r="W165" i="2"/>
  <c r="X165" i="2"/>
  <c r="Y165" i="2"/>
  <c r="Z165" i="2"/>
  <c r="AA165" i="2"/>
  <c r="AB165" i="2"/>
  <c r="AC165" i="2"/>
  <c r="AD165" i="2"/>
  <c r="AE165" i="2"/>
  <c r="AF165" i="2"/>
  <c r="V166" i="2"/>
  <c r="W166" i="2"/>
  <c r="X166" i="2"/>
  <c r="Y166" i="2"/>
  <c r="Z166" i="2"/>
  <c r="AA166" i="2"/>
  <c r="AB166" i="2"/>
  <c r="AC166" i="2"/>
  <c r="AD166" i="2"/>
  <c r="AE166" i="2"/>
  <c r="AF166" i="2"/>
  <c r="V167" i="2"/>
  <c r="W167" i="2"/>
  <c r="X167" i="2"/>
  <c r="Y167" i="2"/>
  <c r="Z167" i="2"/>
  <c r="AA167" i="2"/>
  <c r="AB167" i="2"/>
  <c r="AC167" i="2"/>
  <c r="AD167" i="2"/>
  <c r="AE167" i="2"/>
  <c r="AF167" i="2"/>
  <c r="V168" i="2"/>
  <c r="W168" i="2"/>
  <c r="X168" i="2"/>
  <c r="AA168" i="2"/>
  <c r="AB168" i="2"/>
  <c r="AC168" i="2"/>
  <c r="AD168" i="2"/>
  <c r="AF168" i="2"/>
  <c r="V169" i="2"/>
  <c r="W169" i="2"/>
  <c r="X169" i="2"/>
  <c r="AA169" i="2"/>
  <c r="AB169" i="2"/>
  <c r="AC169" i="2"/>
  <c r="V170" i="2"/>
  <c r="W170" i="2"/>
  <c r="X170" i="2"/>
  <c r="Y170" i="2"/>
  <c r="Z170" i="2"/>
  <c r="AA170" i="2"/>
  <c r="AB170" i="2"/>
  <c r="AC170" i="2"/>
  <c r="AD170" i="2"/>
  <c r="AE170" i="2"/>
  <c r="AF170" i="2"/>
  <c r="V171" i="2"/>
  <c r="W171" i="2"/>
  <c r="X171" i="2"/>
  <c r="Y171" i="2"/>
  <c r="Z171" i="2"/>
  <c r="AA171" i="2"/>
  <c r="AB171" i="2"/>
  <c r="AC171" i="2"/>
  <c r="AD171" i="2"/>
  <c r="AE171" i="2"/>
  <c r="AF171" i="2"/>
  <c r="V172" i="2"/>
  <c r="W172" i="2"/>
  <c r="X172" i="2"/>
  <c r="Y172" i="2"/>
  <c r="Z172" i="2"/>
  <c r="AA172" i="2"/>
  <c r="AB172" i="2"/>
  <c r="AC172" i="2"/>
  <c r="AD172" i="2"/>
  <c r="AE172" i="2"/>
  <c r="AF172" i="2"/>
  <c r="V173" i="2"/>
  <c r="W173" i="2"/>
  <c r="X173" i="2"/>
  <c r="Y173" i="2"/>
  <c r="Z173" i="2"/>
  <c r="AA173" i="2"/>
  <c r="AB173" i="2"/>
  <c r="AC173" i="2"/>
  <c r="AD173" i="2"/>
  <c r="AE173" i="2"/>
  <c r="AF173" i="2"/>
  <c r="V174" i="2"/>
  <c r="W174" i="2"/>
  <c r="X174" i="2"/>
  <c r="Y174" i="2"/>
  <c r="Z174" i="2"/>
  <c r="AA174" i="2"/>
  <c r="AB174" i="2"/>
  <c r="AC174" i="2"/>
  <c r="AD174" i="2"/>
  <c r="AE174" i="2"/>
  <c r="AF174" i="2"/>
  <c r="V175" i="2"/>
  <c r="W175" i="2"/>
  <c r="X175" i="2"/>
  <c r="Y175" i="2"/>
  <c r="Z175" i="2"/>
  <c r="AA175" i="2"/>
  <c r="AB175" i="2"/>
  <c r="AC175" i="2"/>
  <c r="AD175" i="2"/>
  <c r="AE175" i="2"/>
  <c r="AF175" i="2"/>
  <c r="V176" i="2"/>
  <c r="W176" i="2"/>
  <c r="X176" i="2"/>
  <c r="Y176" i="2"/>
  <c r="Z176" i="2"/>
  <c r="AA176" i="2"/>
  <c r="AB176" i="2"/>
  <c r="AC176" i="2"/>
  <c r="AD176" i="2"/>
  <c r="AE176" i="2"/>
  <c r="AF176" i="2"/>
  <c r="V177" i="2"/>
  <c r="W177" i="2"/>
  <c r="X177" i="2"/>
  <c r="Y177" i="2"/>
  <c r="Z177" i="2"/>
  <c r="AA177" i="2"/>
  <c r="AB177" i="2"/>
  <c r="AC177" i="2"/>
  <c r="AD177" i="2"/>
  <c r="AE177" i="2"/>
  <c r="AF177" i="2"/>
  <c r="V178" i="2"/>
  <c r="W178" i="2"/>
  <c r="X178" i="2"/>
  <c r="Y178" i="2"/>
  <c r="Z178" i="2"/>
  <c r="AA178" i="2"/>
  <c r="AB178" i="2"/>
  <c r="AC178" i="2"/>
  <c r="AD178" i="2"/>
  <c r="AE178" i="2"/>
  <c r="AF178" i="2"/>
  <c r="V179" i="2"/>
  <c r="W179" i="2"/>
  <c r="X179" i="2"/>
  <c r="Y179" i="2"/>
  <c r="Z179" i="2"/>
  <c r="AA179" i="2"/>
  <c r="AB179" i="2"/>
  <c r="AC179" i="2"/>
  <c r="AD179" i="2"/>
  <c r="AE179" i="2"/>
  <c r="AF179" i="2"/>
  <c r="V180" i="2"/>
  <c r="W180" i="2"/>
  <c r="X180" i="2"/>
  <c r="Y180" i="2"/>
  <c r="Z180" i="2"/>
  <c r="AA180" i="2"/>
  <c r="AB180" i="2"/>
  <c r="AC180" i="2"/>
  <c r="AD180" i="2"/>
  <c r="AE180" i="2"/>
  <c r="AF180" i="2"/>
  <c r="V181" i="2"/>
  <c r="W181" i="2"/>
  <c r="X181" i="2"/>
  <c r="Y181" i="2"/>
  <c r="Z181" i="2"/>
  <c r="AA181" i="2"/>
  <c r="AB181" i="2"/>
  <c r="AC181" i="2"/>
  <c r="AD181" i="2"/>
  <c r="AE181" i="2"/>
  <c r="AF181" i="2"/>
  <c r="V182" i="2"/>
  <c r="W182" i="2"/>
  <c r="X182" i="2"/>
  <c r="Y182" i="2"/>
  <c r="Z182" i="2"/>
  <c r="AA182" i="2"/>
  <c r="AB182" i="2"/>
  <c r="AC182" i="2"/>
  <c r="AD182" i="2"/>
  <c r="AE182" i="2"/>
  <c r="AF182" i="2"/>
  <c r="V183" i="2"/>
  <c r="W183" i="2"/>
  <c r="X183" i="2"/>
  <c r="Y183" i="2"/>
  <c r="Z183" i="2"/>
  <c r="AA183" i="2"/>
  <c r="AB183" i="2"/>
  <c r="AC183" i="2"/>
  <c r="AD183" i="2"/>
  <c r="AE183" i="2"/>
  <c r="AF183" i="2"/>
  <c r="V184" i="2"/>
  <c r="W184" i="2"/>
  <c r="X184" i="2"/>
  <c r="Y184" i="2"/>
  <c r="Z184" i="2"/>
  <c r="AA184" i="2"/>
  <c r="AB184" i="2"/>
  <c r="AC184" i="2"/>
  <c r="AD184" i="2"/>
  <c r="AE184" i="2"/>
  <c r="AF184" i="2"/>
  <c r="V185" i="2"/>
  <c r="W185" i="2"/>
  <c r="X185" i="2"/>
  <c r="Y185" i="2"/>
  <c r="Z185" i="2"/>
  <c r="AA185" i="2"/>
  <c r="AB185" i="2"/>
  <c r="AC185" i="2"/>
  <c r="AD185" i="2"/>
  <c r="AE185" i="2"/>
  <c r="AF185" i="2"/>
  <c r="V186" i="2"/>
  <c r="W186" i="2"/>
  <c r="X186" i="2"/>
  <c r="Y186" i="2"/>
  <c r="Z186" i="2"/>
  <c r="AA186" i="2"/>
  <c r="AB186" i="2"/>
  <c r="AC186" i="2"/>
  <c r="AD186" i="2"/>
  <c r="AE186" i="2"/>
  <c r="AF186" i="2"/>
  <c r="V187" i="2"/>
  <c r="W187" i="2"/>
  <c r="X187" i="2"/>
  <c r="Y187" i="2"/>
  <c r="Z187" i="2"/>
  <c r="AA187" i="2"/>
  <c r="AB187" i="2"/>
  <c r="AC187" i="2"/>
  <c r="AD187" i="2"/>
  <c r="AE187" i="2"/>
  <c r="AF187" i="2"/>
  <c r="V188" i="2"/>
  <c r="W188" i="2"/>
  <c r="X188" i="2"/>
  <c r="Y188" i="2"/>
  <c r="Z188" i="2"/>
  <c r="AA188" i="2"/>
  <c r="AB188" i="2"/>
  <c r="AC188" i="2"/>
  <c r="AD188" i="2"/>
  <c r="AE188" i="2"/>
  <c r="AF188" i="2"/>
  <c r="V189" i="2"/>
  <c r="W189" i="2"/>
  <c r="X189" i="2"/>
  <c r="Y189" i="2"/>
  <c r="Z189" i="2"/>
  <c r="AA189" i="2"/>
  <c r="AB189" i="2"/>
  <c r="AC189" i="2"/>
  <c r="AD189" i="2"/>
  <c r="AE189" i="2"/>
  <c r="AF189" i="2"/>
  <c r="V190" i="2"/>
  <c r="Y190" i="2"/>
  <c r="Z190" i="2"/>
  <c r="AA190" i="2"/>
  <c r="AB190" i="2"/>
  <c r="AE190" i="2"/>
  <c r="AF190" i="2"/>
  <c r="V191" i="2"/>
  <c r="W191" i="2"/>
  <c r="X191" i="2"/>
  <c r="Y191" i="2"/>
  <c r="Z191" i="2"/>
  <c r="AA191" i="2"/>
  <c r="AB191" i="2"/>
  <c r="AC191" i="2"/>
  <c r="AD191" i="2"/>
  <c r="AE191" i="2"/>
  <c r="AF191" i="2"/>
  <c r="V192" i="2"/>
  <c r="W192" i="2"/>
  <c r="X192" i="2"/>
  <c r="Y192" i="2"/>
  <c r="Z192" i="2"/>
  <c r="AA192" i="2"/>
  <c r="AB192" i="2"/>
  <c r="AC192" i="2"/>
  <c r="AD192" i="2"/>
  <c r="AE192" i="2"/>
  <c r="AF192" i="2"/>
  <c r="V193" i="2"/>
  <c r="W193" i="2"/>
  <c r="X193" i="2"/>
  <c r="Y193" i="2"/>
  <c r="Z193" i="2"/>
  <c r="AA193" i="2"/>
  <c r="AB193" i="2"/>
  <c r="AC193" i="2"/>
  <c r="AD193" i="2"/>
  <c r="AE193" i="2"/>
  <c r="AF193" i="2"/>
  <c r="V194" i="2"/>
  <c r="W194" i="2"/>
  <c r="X194" i="2"/>
  <c r="Y194" i="2"/>
  <c r="Z194" i="2"/>
  <c r="AA194" i="2"/>
  <c r="AB194" i="2"/>
  <c r="AC194" i="2"/>
  <c r="AD194" i="2"/>
  <c r="AE194" i="2"/>
  <c r="AF194" i="2"/>
  <c r="V195" i="2"/>
  <c r="W195" i="2"/>
  <c r="X195" i="2"/>
  <c r="Y195" i="2"/>
  <c r="Z195" i="2"/>
  <c r="AA195" i="2"/>
  <c r="AB195" i="2"/>
  <c r="AC195" i="2"/>
  <c r="AD195" i="2"/>
  <c r="AE195" i="2"/>
  <c r="AF195" i="2"/>
  <c r="V196" i="2"/>
  <c r="W196" i="2"/>
  <c r="X196" i="2"/>
  <c r="Y196" i="2"/>
  <c r="Z196" i="2"/>
  <c r="AA196" i="2"/>
  <c r="AB196" i="2"/>
  <c r="AC196" i="2"/>
  <c r="AD196" i="2"/>
  <c r="AE196" i="2"/>
  <c r="AF196" i="2"/>
  <c r="V197" i="2"/>
  <c r="W197" i="2"/>
  <c r="X197" i="2"/>
  <c r="Y197" i="2"/>
  <c r="Z197" i="2"/>
  <c r="AA197" i="2"/>
  <c r="AB197" i="2"/>
  <c r="AC197" i="2"/>
  <c r="AD197" i="2"/>
  <c r="AE197" i="2"/>
  <c r="AF197" i="2"/>
  <c r="V198" i="2"/>
  <c r="W198" i="2"/>
  <c r="X198" i="2"/>
  <c r="Y198" i="2"/>
  <c r="Z198" i="2"/>
  <c r="AA198" i="2"/>
  <c r="AB198" i="2"/>
  <c r="AC198" i="2"/>
  <c r="AD198" i="2"/>
  <c r="AE198" i="2"/>
  <c r="AF198" i="2"/>
  <c r="V199" i="2"/>
  <c r="W199" i="2"/>
  <c r="X199" i="2"/>
  <c r="Y199" i="2"/>
  <c r="Z199" i="2"/>
  <c r="AA199" i="2"/>
  <c r="AB199" i="2"/>
  <c r="AC199" i="2"/>
  <c r="AD199" i="2"/>
  <c r="AE199" i="2"/>
  <c r="AF199" i="2"/>
  <c r="V200" i="2"/>
  <c r="W200" i="2"/>
  <c r="X200" i="2"/>
  <c r="Y200" i="2"/>
  <c r="Z200" i="2"/>
  <c r="AA200" i="2"/>
  <c r="AB200" i="2"/>
  <c r="AC200" i="2"/>
  <c r="AD200" i="2"/>
  <c r="AE200" i="2"/>
  <c r="AF200" i="2"/>
  <c r="V201" i="2"/>
  <c r="W201" i="2"/>
  <c r="X201" i="2"/>
  <c r="Y201" i="2"/>
  <c r="Z201" i="2"/>
  <c r="AA201" i="2"/>
  <c r="AB201" i="2"/>
  <c r="AC201" i="2"/>
  <c r="AD201" i="2"/>
  <c r="AE201" i="2"/>
  <c r="AF201" i="2"/>
  <c r="V202" i="2"/>
  <c r="W202" i="2"/>
  <c r="X202" i="2"/>
  <c r="Y202" i="2"/>
  <c r="Z202" i="2"/>
  <c r="AA202" i="2"/>
  <c r="AB202" i="2"/>
  <c r="AC202" i="2"/>
  <c r="AD202" i="2"/>
  <c r="AE202" i="2"/>
  <c r="AF202" i="2"/>
  <c r="V203" i="2"/>
  <c r="W203" i="2"/>
  <c r="X203" i="2"/>
  <c r="Y203" i="2"/>
  <c r="Z203" i="2"/>
  <c r="AA203" i="2"/>
  <c r="AB203" i="2"/>
  <c r="AC203" i="2"/>
  <c r="AD203" i="2"/>
  <c r="AE203" i="2"/>
  <c r="AF203" i="2"/>
  <c r="V204" i="2"/>
  <c r="W204" i="2"/>
  <c r="X204" i="2"/>
  <c r="Y204" i="2"/>
  <c r="Z204" i="2"/>
  <c r="AA204" i="2"/>
  <c r="AB204" i="2"/>
  <c r="AC204" i="2"/>
  <c r="AD204" i="2"/>
  <c r="AE204" i="2"/>
  <c r="AF204" i="2"/>
  <c r="V205" i="2"/>
  <c r="W205" i="2"/>
  <c r="X205" i="2"/>
  <c r="Y205" i="2"/>
  <c r="Z205" i="2"/>
  <c r="AA205" i="2"/>
  <c r="AB205" i="2"/>
  <c r="AC205" i="2"/>
  <c r="AD205" i="2"/>
  <c r="AE205" i="2"/>
  <c r="AF205" i="2"/>
  <c r="V206" i="2"/>
  <c r="W206" i="2"/>
  <c r="X206" i="2"/>
  <c r="Y206" i="2"/>
  <c r="Z206" i="2"/>
  <c r="AA206" i="2"/>
  <c r="AB206" i="2"/>
  <c r="AC206" i="2"/>
  <c r="AD206" i="2"/>
  <c r="AE206" i="2"/>
  <c r="AF206" i="2"/>
  <c r="V207" i="2"/>
  <c r="W207" i="2"/>
  <c r="X207" i="2"/>
  <c r="Y207" i="2"/>
  <c r="Z207" i="2"/>
  <c r="AA207" i="2"/>
  <c r="AB207" i="2"/>
  <c r="AC207" i="2"/>
  <c r="AD207" i="2"/>
  <c r="AE207" i="2"/>
  <c r="AF207" i="2"/>
  <c r="V208" i="2"/>
  <c r="W208" i="2"/>
  <c r="X208" i="2"/>
  <c r="Y208" i="2"/>
  <c r="Z208" i="2"/>
  <c r="AA208" i="2"/>
  <c r="AB208" i="2"/>
  <c r="AC208" i="2"/>
  <c r="AD208" i="2"/>
  <c r="AE208" i="2"/>
  <c r="AF208" i="2"/>
  <c r="V209" i="2"/>
  <c r="W209" i="2"/>
  <c r="X209" i="2"/>
  <c r="Y209" i="2"/>
  <c r="Z209" i="2"/>
  <c r="AA209" i="2"/>
  <c r="AB209" i="2"/>
  <c r="AC209" i="2"/>
  <c r="AD209" i="2"/>
  <c r="AE209" i="2"/>
  <c r="AF209" i="2"/>
  <c r="V210" i="2"/>
  <c r="W210" i="2"/>
  <c r="X210" i="2"/>
  <c r="Y210" i="2"/>
  <c r="Z210" i="2"/>
  <c r="AA210" i="2"/>
  <c r="AB210" i="2"/>
  <c r="AC210" i="2"/>
  <c r="AD210" i="2"/>
  <c r="AE210" i="2"/>
  <c r="AF210" i="2"/>
  <c r="V211" i="2"/>
  <c r="W211" i="2"/>
  <c r="X211" i="2"/>
  <c r="Y211" i="2"/>
  <c r="Z211" i="2"/>
  <c r="AA211" i="2"/>
  <c r="AB211" i="2"/>
  <c r="AC211" i="2"/>
  <c r="AD211" i="2"/>
  <c r="AE211" i="2"/>
  <c r="AF211" i="2"/>
  <c r="V212" i="2"/>
  <c r="W212" i="2"/>
  <c r="X212" i="2"/>
  <c r="Y212" i="2"/>
  <c r="Z212" i="2"/>
  <c r="AA212" i="2"/>
  <c r="AB212" i="2"/>
  <c r="AC212" i="2"/>
  <c r="AD212" i="2"/>
  <c r="AE212" i="2"/>
  <c r="AF212" i="2"/>
  <c r="V213" i="2"/>
  <c r="W213" i="2"/>
  <c r="X213" i="2"/>
  <c r="Y213" i="2"/>
  <c r="Z213" i="2"/>
  <c r="AA213" i="2"/>
  <c r="AB213" i="2"/>
  <c r="AC213" i="2"/>
  <c r="AD213" i="2"/>
  <c r="AE213" i="2"/>
  <c r="AF213" i="2"/>
  <c r="V214" i="2"/>
  <c r="W214" i="2"/>
  <c r="X214" i="2"/>
  <c r="Y214" i="2"/>
  <c r="Z214" i="2"/>
  <c r="AA214" i="2"/>
  <c r="AB214" i="2"/>
  <c r="AC214" i="2"/>
  <c r="AD214" i="2"/>
  <c r="AE214" i="2"/>
  <c r="AF214" i="2"/>
  <c r="V215" i="2"/>
  <c r="W215" i="2"/>
  <c r="X215" i="2"/>
  <c r="Y215" i="2"/>
  <c r="Z215" i="2"/>
  <c r="AA215" i="2"/>
  <c r="AB215" i="2"/>
  <c r="AC215" i="2"/>
  <c r="AD215" i="2"/>
  <c r="AE215" i="2"/>
  <c r="AF215" i="2"/>
  <c r="V216" i="2"/>
  <c r="W216" i="2"/>
  <c r="X216" i="2"/>
  <c r="Y216" i="2"/>
  <c r="Z216" i="2"/>
  <c r="AA216" i="2"/>
  <c r="AB216" i="2"/>
  <c r="AC216" i="2"/>
  <c r="AD216" i="2"/>
  <c r="AE216" i="2"/>
  <c r="AF216" i="2"/>
  <c r="V217" i="2"/>
  <c r="W217" i="2"/>
  <c r="X217" i="2"/>
  <c r="Y217" i="2"/>
  <c r="Z217" i="2"/>
  <c r="AA217" i="2"/>
  <c r="AB217" i="2"/>
  <c r="AC217" i="2"/>
  <c r="AD217" i="2"/>
  <c r="AE217" i="2"/>
  <c r="AF217" i="2"/>
  <c r="V218" i="2"/>
  <c r="W218" i="2"/>
  <c r="X218" i="2"/>
  <c r="Y218" i="2"/>
  <c r="Z218" i="2"/>
  <c r="AA218" i="2"/>
  <c r="AB218" i="2"/>
  <c r="AC218" i="2"/>
  <c r="AD218" i="2"/>
  <c r="AE218" i="2"/>
  <c r="AF218" i="2"/>
  <c r="V219" i="2"/>
  <c r="W219" i="2"/>
  <c r="X219" i="2"/>
  <c r="Y219" i="2"/>
  <c r="Z219" i="2"/>
  <c r="AA219" i="2"/>
  <c r="AB219" i="2"/>
  <c r="AC219" i="2"/>
  <c r="AD219" i="2"/>
  <c r="AE219" i="2"/>
  <c r="AF219" i="2"/>
  <c r="V220" i="2"/>
  <c r="W220" i="2"/>
  <c r="X220" i="2"/>
  <c r="Y220" i="2"/>
  <c r="Z220" i="2"/>
  <c r="AA220" i="2"/>
  <c r="AB220" i="2"/>
  <c r="AC220" i="2"/>
  <c r="AD220" i="2"/>
  <c r="AE220" i="2"/>
  <c r="AF220" i="2"/>
  <c r="V221" i="2"/>
  <c r="W221" i="2"/>
  <c r="X221" i="2"/>
  <c r="Y221" i="2"/>
  <c r="Z221" i="2"/>
  <c r="AA221" i="2"/>
  <c r="AB221" i="2"/>
  <c r="AC221" i="2"/>
  <c r="AD221" i="2"/>
  <c r="AE221" i="2"/>
  <c r="AF221" i="2"/>
  <c r="V222" i="2"/>
  <c r="W222" i="2"/>
  <c r="X222" i="2"/>
  <c r="Y222" i="2"/>
  <c r="Z222" i="2"/>
  <c r="AA222" i="2"/>
  <c r="AB222" i="2"/>
  <c r="AC222" i="2"/>
  <c r="AD222" i="2"/>
  <c r="AE222" i="2"/>
  <c r="AF222" i="2"/>
  <c r="V223" i="2"/>
  <c r="W223" i="2"/>
  <c r="X223" i="2"/>
  <c r="Y223" i="2"/>
  <c r="Z223" i="2"/>
  <c r="AA223" i="2"/>
  <c r="AB223" i="2"/>
  <c r="AC223" i="2"/>
  <c r="AD223" i="2"/>
  <c r="AE223" i="2"/>
  <c r="AF223" i="2"/>
  <c r="V224" i="2"/>
  <c r="W224" i="2"/>
  <c r="X224" i="2"/>
  <c r="Y224" i="2"/>
  <c r="Z224" i="2"/>
  <c r="AA224" i="2"/>
  <c r="AB224" i="2"/>
  <c r="AC224" i="2"/>
  <c r="AD224" i="2"/>
  <c r="AE224" i="2"/>
  <c r="AF224" i="2"/>
  <c r="V225" i="2"/>
  <c r="W225" i="2"/>
  <c r="X225" i="2"/>
  <c r="Y225" i="2"/>
  <c r="Z225" i="2"/>
  <c r="AA225" i="2"/>
  <c r="AB225" i="2"/>
  <c r="AC225" i="2"/>
  <c r="AD225" i="2"/>
  <c r="AE225" i="2"/>
  <c r="AF225" i="2"/>
  <c r="V226" i="2"/>
  <c r="W226" i="2"/>
  <c r="X226" i="2"/>
  <c r="Y226" i="2"/>
  <c r="Z226" i="2"/>
  <c r="AA226" i="2"/>
  <c r="AB226" i="2"/>
  <c r="AC226" i="2"/>
  <c r="AD226" i="2"/>
  <c r="AE226" i="2"/>
  <c r="AF226" i="2"/>
  <c r="V227" i="2"/>
  <c r="W227" i="2"/>
  <c r="X227" i="2"/>
  <c r="Y227" i="2"/>
  <c r="Z227" i="2"/>
  <c r="AA227" i="2"/>
  <c r="AB227" i="2"/>
  <c r="AC227" i="2"/>
  <c r="AD227" i="2"/>
  <c r="AE227" i="2"/>
  <c r="AF227" i="2"/>
  <c r="V228" i="2"/>
  <c r="W228" i="2"/>
  <c r="X228" i="2"/>
  <c r="Y228" i="2"/>
  <c r="Z228" i="2"/>
  <c r="AA228" i="2"/>
  <c r="AB228" i="2"/>
  <c r="AC228" i="2"/>
  <c r="AD228" i="2"/>
  <c r="AE228" i="2"/>
  <c r="AF228" i="2"/>
  <c r="V229" i="2"/>
  <c r="W229" i="2"/>
  <c r="X229" i="2"/>
  <c r="Y229" i="2"/>
  <c r="Z229" i="2"/>
  <c r="AA229" i="2"/>
  <c r="AB229" i="2"/>
  <c r="AC229" i="2"/>
  <c r="AD229" i="2"/>
  <c r="AE229" i="2"/>
  <c r="AF229" i="2"/>
  <c r="V230" i="2"/>
  <c r="W230" i="2"/>
  <c r="X230" i="2"/>
  <c r="Y230" i="2"/>
  <c r="Z230" i="2"/>
  <c r="AA230" i="2"/>
  <c r="AB230" i="2"/>
  <c r="AC230" i="2"/>
  <c r="AD230" i="2"/>
  <c r="AE230" i="2"/>
  <c r="AF230" i="2"/>
  <c r="V231" i="2"/>
  <c r="W231" i="2"/>
  <c r="X231" i="2"/>
  <c r="Y231" i="2"/>
  <c r="Y232" i="2" s="1"/>
  <c r="Z231" i="2"/>
  <c r="Z232" i="2" s="1"/>
  <c r="AA231" i="2"/>
  <c r="AB231" i="2"/>
  <c r="AC231" i="2"/>
  <c r="AD231" i="2"/>
  <c r="AD232" i="2" s="1"/>
  <c r="AE231" i="2"/>
  <c r="AE232" i="2" s="1"/>
  <c r="AF231" i="2"/>
  <c r="V232" i="2"/>
  <c r="W232" i="2"/>
  <c r="X232" i="2"/>
  <c r="AA232" i="2"/>
  <c r="AB232" i="2"/>
  <c r="AC232" i="2"/>
  <c r="AF232" i="2"/>
  <c r="V233" i="2"/>
  <c r="W233" i="2"/>
  <c r="X233" i="2"/>
  <c r="Y233" i="2"/>
  <c r="Z233" i="2"/>
  <c r="AA233" i="2"/>
  <c r="AB233" i="2"/>
  <c r="AC233" i="2"/>
  <c r="AD233" i="2"/>
  <c r="AE233" i="2"/>
  <c r="AF233" i="2"/>
  <c r="V234" i="2"/>
  <c r="W234" i="2"/>
  <c r="X234" i="2"/>
  <c r="Y234" i="2"/>
  <c r="Z234" i="2"/>
  <c r="AA234" i="2"/>
  <c r="AB234" i="2"/>
  <c r="AC234" i="2"/>
  <c r="AD234" i="2"/>
  <c r="AE234" i="2"/>
  <c r="AF234" i="2"/>
  <c r="V235" i="2"/>
  <c r="W235" i="2"/>
  <c r="X235" i="2"/>
  <c r="Y235" i="2"/>
  <c r="Z235" i="2"/>
  <c r="AA235" i="2"/>
  <c r="AB235" i="2"/>
  <c r="AC235" i="2"/>
  <c r="AD235" i="2"/>
  <c r="AE235" i="2"/>
  <c r="AF235" i="2"/>
  <c r="V236" i="2"/>
  <c r="W236" i="2"/>
  <c r="X236" i="2"/>
  <c r="Y236" i="2"/>
  <c r="Z236" i="2"/>
  <c r="AA236" i="2"/>
  <c r="AB236" i="2"/>
  <c r="AC236" i="2"/>
  <c r="AD236" i="2"/>
  <c r="AE236" i="2"/>
  <c r="AF236" i="2"/>
  <c r="V237" i="2"/>
  <c r="W237" i="2"/>
  <c r="X237" i="2"/>
  <c r="Y237" i="2"/>
  <c r="Z237" i="2"/>
  <c r="AA237" i="2"/>
  <c r="AB237" i="2"/>
  <c r="AC237" i="2"/>
  <c r="AD237" i="2"/>
  <c r="AE237" i="2"/>
  <c r="AF237" i="2"/>
  <c r="V238" i="2"/>
  <c r="W238" i="2"/>
  <c r="X238" i="2"/>
  <c r="Y238" i="2"/>
  <c r="Z238" i="2"/>
  <c r="AA238" i="2"/>
  <c r="AB238" i="2"/>
  <c r="AC238" i="2"/>
  <c r="AD238" i="2"/>
  <c r="AE238" i="2"/>
  <c r="AF238" i="2"/>
  <c r="V239" i="2"/>
  <c r="W239" i="2"/>
  <c r="X239" i="2"/>
  <c r="Y239" i="2"/>
  <c r="Z239" i="2"/>
  <c r="AA239" i="2"/>
  <c r="AB239" i="2"/>
  <c r="AC239" i="2"/>
  <c r="AD239" i="2"/>
  <c r="AE239" i="2"/>
  <c r="AF239" i="2"/>
  <c r="V240" i="2"/>
  <c r="W240" i="2"/>
  <c r="X240" i="2"/>
  <c r="Y240" i="2"/>
  <c r="Z240" i="2"/>
  <c r="AA240" i="2"/>
  <c r="AB240" i="2"/>
  <c r="AC240" i="2"/>
  <c r="AD240" i="2"/>
  <c r="AE240" i="2"/>
  <c r="AF240" i="2"/>
  <c r="AF241" i="2" s="1"/>
  <c r="AF242" i="2" s="1"/>
  <c r="AF243" i="2" s="1"/>
  <c r="AF244" i="2" s="1"/>
  <c r="AF245" i="2" s="1"/>
  <c r="AF246" i="2" s="1"/>
  <c r="AF247" i="2" s="1"/>
  <c r="AF248" i="2" s="1"/>
  <c r="AF249" i="2" s="1"/>
  <c r="AF250" i="2" s="1"/>
  <c r="AF251" i="2" s="1"/>
  <c r="AF252" i="2" s="1"/>
  <c r="AF253" i="2" s="1"/>
  <c r="V241" i="2"/>
  <c r="W241" i="2"/>
  <c r="X241" i="2"/>
  <c r="Y241" i="2"/>
  <c r="Z241" i="2"/>
  <c r="AA241" i="2"/>
  <c r="AB241" i="2"/>
  <c r="AC241" i="2"/>
  <c r="AD241" i="2"/>
  <c r="AE241" i="2"/>
  <c r="V242" i="2"/>
  <c r="W242" i="2"/>
  <c r="X242" i="2"/>
  <c r="Y242" i="2"/>
  <c r="Z242" i="2"/>
  <c r="AA242" i="2"/>
  <c r="AB242" i="2"/>
  <c r="AC242" i="2"/>
  <c r="AD242" i="2"/>
  <c r="AE242" i="2"/>
  <c r="V243" i="2"/>
  <c r="W243" i="2"/>
  <c r="X243" i="2"/>
  <c r="Y243" i="2"/>
  <c r="Z243" i="2"/>
  <c r="AA243" i="2"/>
  <c r="AB243" i="2"/>
  <c r="AC243" i="2"/>
  <c r="AD243" i="2"/>
  <c r="AE243" i="2"/>
  <c r="V244" i="2"/>
  <c r="W244" i="2"/>
  <c r="X244" i="2"/>
  <c r="Y244" i="2"/>
  <c r="Z244" i="2"/>
  <c r="AA244" i="2"/>
  <c r="AB244" i="2"/>
  <c r="AC244" i="2"/>
  <c r="AD244" i="2"/>
  <c r="AE244" i="2"/>
  <c r="V245" i="2"/>
  <c r="W245" i="2"/>
  <c r="X245" i="2"/>
  <c r="Y245" i="2"/>
  <c r="Z245" i="2"/>
  <c r="AA245" i="2"/>
  <c r="AB245" i="2"/>
  <c r="AC245" i="2"/>
  <c r="AD245" i="2"/>
  <c r="AE245" i="2"/>
  <c r="V246" i="2"/>
  <c r="W246" i="2"/>
  <c r="X246" i="2"/>
  <c r="Y246" i="2"/>
  <c r="Z246" i="2"/>
  <c r="AA246" i="2"/>
  <c r="AB246" i="2"/>
  <c r="AC246" i="2"/>
  <c r="AD246" i="2"/>
  <c r="AE246" i="2"/>
  <c r="V247" i="2"/>
  <c r="W247" i="2"/>
  <c r="X247" i="2"/>
  <c r="Y247" i="2"/>
  <c r="Z247" i="2"/>
  <c r="AA247" i="2"/>
  <c r="AB247" i="2"/>
  <c r="AC247" i="2"/>
  <c r="AD247" i="2"/>
  <c r="AE247" i="2"/>
  <c r="V248" i="2"/>
  <c r="W248" i="2"/>
  <c r="X248" i="2"/>
  <c r="Y248" i="2"/>
  <c r="Z248" i="2"/>
  <c r="AA248" i="2"/>
  <c r="AB248" i="2"/>
  <c r="AC248" i="2"/>
  <c r="AD248" i="2"/>
  <c r="AE248" i="2"/>
  <c r="V249" i="2"/>
  <c r="W249" i="2"/>
  <c r="X249" i="2"/>
  <c r="Y249" i="2"/>
  <c r="Z249" i="2"/>
  <c r="AA249" i="2"/>
  <c r="AB249" i="2"/>
  <c r="AC249" i="2"/>
  <c r="AD249" i="2"/>
  <c r="AE249" i="2"/>
  <c r="V250" i="2"/>
  <c r="W250" i="2"/>
  <c r="X250" i="2"/>
  <c r="Y250" i="2"/>
  <c r="Z250" i="2"/>
  <c r="AA250" i="2"/>
  <c r="AB250" i="2"/>
  <c r="AC250" i="2"/>
  <c r="AD250" i="2"/>
  <c r="AE250" i="2"/>
  <c r="V251" i="2"/>
  <c r="W251" i="2"/>
  <c r="X251" i="2"/>
  <c r="Y251" i="2"/>
  <c r="Z251" i="2"/>
  <c r="AA251" i="2"/>
  <c r="AB251" i="2"/>
  <c r="AC251" i="2"/>
  <c r="AC252" i="2" s="1"/>
  <c r="AC253" i="2" s="1"/>
  <c r="AD251" i="2"/>
  <c r="AE251" i="2"/>
  <c r="V252" i="2"/>
  <c r="W252" i="2"/>
  <c r="X252" i="2"/>
  <c r="Y252" i="2"/>
  <c r="Z252" i="2"/>
  <c r="AA252" i="2"/>
  <c r="AB252" i="2"/>
  <c r="AB253" i="2" s="1"/>
  <c r="AD252" i="2"/>
  <c r="AE252" i="2"/>
  <c r="V253" i="2"/>
  <c r="W253" i="2"/>
  <c r="X253" i="2"/>
  <c r="Y253" i="2"/>
  <c r="Z253" i="2"/>
  <c r="AA253" i="2"/>
  <c r="AD253" i="2"/>
  <c r="AE253" i="2"/>
  <c r="W2" i="2"/>
  <c r="X2" i="2"/>
  <c r="Y2" i="2"/>
  <c r="Z2" i="2"/>
  <c r="AA2" i="2"/>
  <c r="AB2" i="2"/>
  <c r="AC2" i="2"/>
  <c r="AD2" i="2"/>
  <c r="AE2" i="2"/>
  <c r="AF2" i="2"/>
  <c r="V2" i="2"/>
  <c r="H3" i="2"/>
  <c r="I3" i="2"/>
  <c r="H4" i="2"/>
  <c r="I4" i="2"/>
  <c r="H5" i="2"/>
  <c r="I5" i="2"/>
  <c r="H6" i="2"/>
  <c r="I6" i="2"/>
  <c r="H7" i="2"/>
  <c r="I7" i="2"/>
  <c r="H8" i="2"/>
  <c r="I8" i="2"/>
  <c r="H9" i="2"/>
  <c r="I9" i="2"/>
  <c r="H10" i="2"/>
  <c r="I10" i="2"/>
  <c r="H11" i="2"/>
  <c r="I11" i="2"/>
  <c r="H12" i="2"/>
  <c r="I12" i="2"/>
  <c r="H13" i="2"/>
  <c r="I13" i="2"/>
  <c r="H14" i="2"/>
  <c r="I14" i="2"/>
  <c r="H15" i="2"/>
  <c r="I15" i="2"/>
  <c r="H16" i="2"/>
  <c r="I16" i="2"/>
  <c r="H17" i="2"/>
  <c r="I17" i="2"/>
  <c r="H18" i="2"/>
  <c r="I18" i="2"/>
  <c r="H19" i="2"/>
  <c r="I19" i="2"/>
  <c r="H20" i="2"/>
  <c r="I20" i="2"/>
  <c r="H21" i="2"/>
  <c r="I21" i="2"/>
  <c r="H22" i="2"/>
  <c r="I22" i="2"/>
  <c r="H23" i="2"/>
  <c r="I23" i="2"/>
  <c r="H24" i="2"/>
  <c r="I24" i="2"/>
  <c r="H25" i="2"/>
  <c r="I25" i="2"/>
  <c r="H26" i="2"/>
  <c r="I26" i="2"/>
  <c r="H27" i="2"/>
  <c r="I27" i="2"/>
  <c r="H28" i="2"/>
  <c r="I28" i="2"/>
  <c r="H29" i="2"/>
  <c r="I29" i="2"/>
  <c r="H30" i="2"/>
  <c r="I30" i="2"/>
  <c r="H31" i="2"/>
  <c r="I31" i="2"/>
  <c r="AG31" i="2" s="1"/>
  <c r="H32" i="2"/>
  <c r="I32" i="2"/>
  <c r="AG32" i="2" s="1"/>
  <c r="H33" i="2"/>
  <c r="I33" i="2"/>
  <c r="AG33" i="2" s="1"/>
  <c r="H34" i="2"/>
  <c r="I34" i="2"/>
  <c r="AG34" i="2" s="1"/>
  <c r="H35" i="2"/>
  <c r="I35" i="2"/>
  <c r="AG35" i="2" s="1"/>
  <c r="H36" i="2"/>
  <c r="I36" i="2"/>
  <c r="AG36" i="2" s="1"/>
  <c r="H37" i="2"/>
  <c r="I37" i="2"/>
  <c r="AG37" i="2" s="1"/>
  <c r="H38" i="2"/>
  <c r="I38" i="2"/>
  <c r="AG38" i="2" s="1"/>
  <c r="H39" i="2"/>
  <c r="I39" i="2"/>
  <c r="AG39" i="2" s="1"/>
  <c r="H40" i="2"/>
  <c r="I40" i="2"/>
  <c r="AG40" i="2" s="1"/>
  <c r="H41" i="2"/>
  <c r="I41" i="2"/>
  <c r="AG41" i="2" s="1"/>
  <c r="H42" i="2"/>
  <c r="I42" i="2"/>
  <c r="AG42" i="2" s="1"/>
  <c r="H43" i="2"/>
  <c r="I43" i="2"/>
  <c r="AG43" i="2" s="1"/>
  <c r="H44" i="2"/>
  <c r="I44" i="2"/>
  <c r="AG44" i="2" s="1"/>
  <c r="H45" i="2"/>
  <c r="I45" i="2"/>
  <c r="AG45" i="2" s="1"/>
  <c r="H46" i="2"/>
  <c r="I46" i="2"/>
  <c r="AG46" i="2" s="1"/>
  <c r="H47" i="2"/>
  <c r="I47" i="2"/>
  <c r="AG47" i="2" s="1"/>
  <c r="H48" i="2"/>
  <c r="I48" i="2"/>
  <c r="AG48" i="2" s="1"/>
  <c r="H49" i="2"/>
  <c r="I49" i="2"/>
  <c r="AG49" i="2" s="1"/>
  <c r="H50" i="2"/>
  <c r="I50" i="2"/>
  <c r="AG50" i="2" s="1"/>
  <c r="H51" i="2"/>
  <c r="I51" i="2"/>
  <c r="AG51" i="2" s="1"/>
  <c r="H52" i="2"/>
  <c r="I52" i="2"/>
  <c r="AG52" i="2" s="1"/>
  <c r="H53" i="2"/>
  <c r="I53" i="2"/>
  <c r="AG53" i="2" s="1"/>
  <c r="H54" i="2"/>
  <c r="I54" i="2"/>
  <c r="AG54" i="2" s="1"/>
  <c r="H55" i="2"/>
  <c r="I55" i="2"/>
  <c r="AG55" i="2" s="1"/>
  <c r="H56" i="2"/>
  <c r="I56" i="2"/>
  <c r="AG56" i="2" s="1"/>
  <c r="H57" i="2"/>
  <c r="I57" i="2"/>
  <c r="AG57" i="2" s="1"/>
  <c r="H58" i="2"/>
  <c r="I58" i="2"/>
  <c r="AG58" i="2" s="1"/>
  <c r="H59" i="2"/>
  <c r="I59" i="2"/>
  <c r="AG59" i="2" s="1"/>
  <c r="H60" i="2"/>
  <c r="I60" i="2"/>
  <c r="AG60" i="2" s="1"/>
  <c r="H61" i="2"/>
  <c r="I61" i="2"/>
  <c r="AG61" i="2" s="1"/>
  <c r="H62" i="2"/>
  <c r="I62" i="2"/>
  <c r="AG62" i="2" s="1"/>
  <c r="H63" i="2"/>
  <c r="I63" i="2"/>
  <c r="AG63" i="2" s="1"/>
  <c r="H64" i="2"/>
  <c r="I64" i="2"/>
  <c r="AG64" i="2" s="1"/>
  <c r="H65" i="2"/>
  <c r="I65" i="2"/>
  <c r="AG65" i="2" s="1"/>
  <c r="H66" i="2"/>
  <c r="I66" i="2"/>
  <c r="AG66" i="2" s="1"/>
  <c r="H67" i="2"/>
  <c r="I67" i="2"/>
  <c r="AG67" i="2" s="1"/>
  <c r="H68" i="2"/>
  <c r="I68" i="2"/>
  <c r="AG68" i="2" s="1"/>
  <c r="H69" i="2"/>
  <c r="I69" i="2"/>
  <c r="AG69" i="2" s="1"/>
  <c r="H70" i="2"/>
  <c r="I70" i="2"/>
  <c r="AG70" i="2" s="1"/>
  <c r="H71" i="2"/>
  <c r="I71" i="2"/>
  <c r="AG71" i="2" s="1"/>
  <c r="H72" i="2"/>
  <c r="I72" i="2"/>
  <c r="AG72" i="2" s="1"/>
  <c r="H73" i="2"/>
  <c r="I73" i="2"/>
  <c r="AG73" i="2" s="1"/>
  <c r="H74" i="2"/>
  <c r="I74" i="2"/>
  <c r="AG74" i="2" s="1"/>
  <c r="H75" i="2"/>
  <c r="I75" i="2"/>
  <c r="AG75" i="2" s="1"/>
  <c r="H76" i="2"/>
  <c r="I76" i="2"/>
  <c r="AG76" i="2" s="1"/>
  <c r="H77" i="2"/>
  <c r="I77" i="2"/>
  <c r="AG77" i="2" s="1"/>
  <c r="H78" i="2"/>
  <c r="I78" i="2"/>
  <c r="AG78" i="2" s="1"/>
  <c r="H79" i="2"/>
  <c r="I79" i="2"/>
  <c r="AG79" i="2" s="1"/>
  <c r="H80" i="2"/>
  <c r="I80" i="2"/>
  <c r="AG80" i="2" s="1"/>
  <c r="H81" i="2"/>
  <c r="I81" i="2"/>
  <c r="AG81" i="2" s="1"/>
  <c r="H82" i="2"/>
  <c r="I82" i="2"/>
  <c r="AG82" i="2" s="1"/>
  <c r="H83" i="2"/>
  <c r="I83" i="2"/>
  <c r="AG83" i="2" s="1"/>
  <c r="H84" i="2"/>
  <c r="I84" i="2"/>
  <c r="AG84" i="2" s="1"/>
  <c r="H85" i="2"/>
  <c r="I85" i="2"/>
  <c r="AG85" i="2" s="1"/>
  <c r="H86" i="2"/>
  <c r="I86" i="2"/>
  <c r="AG86" i="2" s="1"/>
  <c r="H87" i="2"/>
  <c r="I87" i="2"/>
  <c r="AG87" i="2" s="1"/>
  <c r="H88" i="2"/>
  <c r="I88" i="2"/>
  <c r="AG88" i="2" s="1"/>
  <c r="H89" i="2"/>
  <c r="I89" i="2"/>
  <c r="AG89" i="2" s="1"/>
  <c r="H90" i="2"/>
  <c r="I90" i="2"/>
  <c r="AG90" i="2" s="1"/>
  <c r="H91" i="2"/>
  <c r="I91" i="2"/>
  <c r="AG91" i="2" s="1"/>
  <c r="H92" i="2"/>
  <c r="I92" i="2"/>
  <c r="AG92" i="2" s="1"/>
  <c r="H93" i="2"/>
  <c r="I93" i="2"/>
  <c r="AG93" i="2" s="1"/>
  <c r="H94" i="2"/>
  <c r="I94" i="2"/>
  <c r="AG94" i="2" s="1"/>
  <c r="H95" i="2"/>
  <c r="I95" i="2"/>
  <c r="AG95" i="2" s="1"/>
  <c r="H96" i="2"/>
  <c r="I96" i="2"/>
  <c r="AG96" i="2" s="1"/>
  <c r="H97" i="2"/>
  <c r="I97" i="2"/>
  <c r="AG97" i="2" s="1"/>
  <c r="H98" i="2"/>
  <c r="I98" i="2"/>
  <c r="AG98" i="2" s="1"/>
  <c r="H99" i="2"/>
  <c r="I99" i="2"/>
  <c r="AG99" i="2" s="1"/>
  <c r="H100" i="2"/>
  <c r="I100" i="2"/>
  <c r="AG100" i="2" s="1"/>
  <c r="H101" i="2"/>
  <c r="I101" i="2"/>
  <c r="AG101" i="2" s="1"/>
  <c r="H102" i="2"/>
  <c r="I102" i="2"/>
  <c r="AG102" i="2" s="1"/>
  <c r="H103" i="2"/>
  <c r="I103" i="2"/>
  <c r="AG103" i="2" s="1"/>
  <c r="H104" i="2"/>
  <c r="I104" i="2"/>
  <c r="AG104" i="2" s="1"/>
  <c r="H105" i="2"/>
  <c r="I105" i="2"/>
  <c r="AG105" i="2" s="1"/>
  <c r="H106" i="2"/>
  <c r="I106" i="2"/>
  <c r="AG106" i="2" s="1"/>
  <c r="H107" i="2"/>
  <c r="I107" i="2"/>
  <c r="AG107" i="2" s="1"/>
  <c r="H108" i="2"/>
  <c r="I108" i="2"/>
  <c r="AG108" i="2" s="1"/>
  <c r="H109" i="2"/>
  <c r="I109" i="2"/>
  <c r="AG109" i="2" s="1"/>
  <c r="H110" i="2"/>
  <c r="I110" i="2"/>
  <c r="AG110" i="2" s="1"/>
  <c r="H111" i="2"/>
  <c r="I111" i="2"/>
  <c r="AG111" i="2" s="1"/>
  <c r="H112" i="2"/>
  <c r="I112" i="2"/>
  <c r="AG112" i="2" s="1"/>
  <c r="H113" i="2"/>
  <c r="I113" i="2"/>
  <c r="AG113" i="2" s="1"/>
  <c r="H114" i="2"/>
  <c r="I114" i="2"/>
  <c r="AG114" i="2" s="1"/>
  <c r="H115" i="2"/>
  <c r="I115" i="2"/>
  <c r="AG115" i="2" s="1"/>
  <c r="H116" i="2"/>
  <c r="I116" i="2"/>
  <c r="AG116" i="2" s="1"/>
  <c r="H117" i="2"/>
  <c r="I117" i="2"/>
  <c r="AG117" i="2" s="1"/>
  <c r="H118" i="2"/>
  <c r="I118" i="2"/>
  <c r="AG118" i="2" s="1"/>
  <c r="H119" i="2"/>
  <c r="I119" i="2"/>
  <c r="AG119" i="2" s="1"/>
  <c r="H120" i="2"/>
  <c r="I120" i="2"/>
  <c r="AG120" i="2" s="1"/>
  <c r="H121" i="2"/>
  <c r="I121" i="2"/>
  <c r="AG121" i="2" s="1"/>
  <c r="H122" i="2"/>
  <c r="I122" i="2"/>
  <c r="AG122" i="2" s="1"/>
  <c r="H123" i="2"/>
  <c r="I123" i="2"/>
  <c r="AG123" i="2" s="1"/>
  <c r="H124" i="2"/>
  <c r="I124" i="2"/>
  <c r="AG124" i="2" s="1"/>
  <c r="H125" i="2"/>
  <c r="I125" i="2"/>
  <c r="AG125" i="2" s="1"/>
  <c r="H126" i="2"/>
  <c r="I126" i="2"/>
  <c r="AG126" i="2" s="1"/>
  <c r="H127" i="2"/>
  <c r="I127" i="2"/>
  <c r="AG127" i="2" s="1"/>
  <c r="H128" i="2"/>
  <c r="I128" i="2"/>
  <c r="AG128" i="2" s="1"/>
  <c r="H129" i="2"/>
  <c r="I129" i="2"/>
  <c r="AG129" i="2" s="1"/>
  <c r="H130" i="2"/>
  <c r="I130" i="2"/>
  <c r="AG130" i="2" s="1"/>
  <c r="H131" i="2"/>
  <c r="I131" i="2"/>
  <c r="AG131" i="2" s="1"/>
  <c r="H132" i="2"/>
  <c r="I132" i="2"/>
  <c r="AG132" i="2" s="1"/>
  <c r="H133" i="2"/>
  <c r="I133" i="2"/>
  <c r="AG133" i="2" s="1"/>
  <c r="H134" i="2"/>
  <c r="I134" i="2"/>
  <c r="AG134" i="2" s="1"/>
  <c r="H135" i="2"/>
  <c r="I135" i="2"/>
  <c r="AG135" i="2" s="1"/>
  <c r="H136" i="2"/>
  <c r="I136" i="2"/>
  <c r="AG136" i="2" s="1"/>
  <c r="H137" i="2"/>
  <c r="I137" i="2"/>
  <c r="AG137" i="2" s="1"/>
  <c r="H138" i="2"/>
  <c r="I138" i="2"/>
  <c r="AG138" i="2" s="1"/>
  <c r="H139" i="2"/>
  <c r="I139" i="2"/>
  <c r="AG139" i="2" s="1"/>
  <c r="H140" i="2"/>
  <c r="I140" i="2"/>
  <c r="AG140" i="2" s="1"/>
  <c r="H141" i="2"/>
  <c r="I141" i="2"/>
  <c r="AG141" i="2" s="1"/>
  <c r="H142" i="2"/>
  <c r="I142" i="2"/>
  <c r="AG142" i="2" s="1"/>
  <c r="H143" i="2"/>
  <c r="I143" i="2"/>
  <c r="AG143" i="2" s="1"/>
  <c r="H144" i="2"/>
  <c r="I144" i="2"/>
  <c r="AG144" i="2" s="1"/>
  <c r="H145" i="2"/>
  <c r="I145" i="2"/>
  <c r="AG145" i="2" s="1"/>
  <c r="H146" i="2"/>
  <c r="I146" i="2"/>
  <c r="AG146" i="2" s="1"/>
  <c r="H147" i="2"/>
  <c r="I147" i="2"/>
  <c r="AG147" i="2" s="1"/>
  <c r="H148" i="2"/>
  <c r="I148" i="2"/>
  <c r="AG148" i="2" s="1"/>
  <c r="H149" i="2"/>
  <c r="I149" i="2"/>
  <c r="AG149" i="2" s="1"/>
  <c r="H150" i="2"/>
  <c r="I150" i="2"/>
  <c r="AG150" i="2" s="1"/>
  <c r="H151" i="2"/>
  <c r="I151" i="2"/>
  <c r="AG151" i="2" s="1"/>
  <c r="H152" i="2"/>
  <c r="I152" i="2"/>
  <c r="AG152" i="2" s="1"/>
  <c r="H153" i="2"/>
  <c r="I153" i="2"/>
  <c r="AG153" i="2" s="1"/>
  <c r="H154" i="2"/>
  <c r="I154" i="2"/>
  <c r="AG154" i="2" s="1"/>
  <c r="H155" i="2"/>
  <c r="I155" i="2"/>
  <c r="AG155" i="2" s="1"/>
  <c r="H156" i="2"/>
  <c r="I156" i="2"/>
  <c r="AG156" i="2" s="1"/>
  <c r="H157" i="2"/>
  <c r="I157" i="2"/>
  <c r="AG157" i="2" s="1"/>
  <c r="H158" i="2"/>
  <c r="I158" i="2"/>
  <c r="AG158" i="2" s="1"/>
  <c r="H159" i="2"/>
  <c r="I159" i="2"/>
  <c r="AG159" i="2" s="1"/>
  <c r="H160" i="2"/>
  <c r="I160" i="2"/>
  <c r="AG160" i="2" s="1"/>
  <c r="H161" i="2"/>
  <c r="I161" i="2"/>
  <c r="AG161" i="2" s="1"/>
  <c r="H162" i="2"/>
  <c r="I162" i="2"/>
  <c r="AG162" i="2" s="1"/>
  <c r="H163" i="2"/>
  <c r="I163" i="2"/>
  <c r="AG163" i="2" s="1"/>
  <c r="H164" i="2"/>
  <c r="I164" i="2"/>
  <c r="AG164" i="2" s="1"/>
  <c r="H165" i="2"/>
  <c r="I165" i="2"/>
  <c r="AG165" i="2" s="1"/>
  <c r="H166" i="2"/>
  <c r="I166" i="2"/>
  <c r="AG166" i="2" s="1"/>
  <c r="H167" i="2"/>
  <c r="I167" i="2"/>
  <c r="AG167" i="2" s="1"/>
  <c r="H168" i="2"/>
  <c r="I168" i="2"/>
  <c r="AG168" i="2" s="1"/>
  <c r="H169" i="2"/>
  <c r="I169" i="2"/>
  <c r="AG169" i="2" s="1"/>
  <c r="H170" i="2"/>
  <c r="I170" i="2"/>
  <c r="AG170" i="2" s="1"/>
  <c r="H171" i="2"/>
  <c r="I171" i="2"/>
  <c r="AG171" i="2" s="1"/>
  <c r="H172" i="2"/>
  <c r="I172" i="2"/>
  <c r="AG172" i="2" s="1"/>
  <c r="H173" i="2"/>
  <c r="I173" i="2"/>
  <c r="AG173" i="2" s="1"/>
  <c r="H174" i="2"/>
  <c r="I174" i="2"/>
  <c r="AG174" i="2" s="1"/>
  <c r="H175" i="2"/>
  <c r="I175" i="2"/>
  <c r="AG175" i="2" s="1"/>
  <c r="H176" i="2"/>
  <c r="I176" i="2"/>
  <c r="AG176" i="2" s="1"/>
  <c r="H177" i="2"/>
  <c r="I177" i="2"/>
  <c r="AG177" i="2" s="1"/>
  <c r="H178" i="2"/>
  <c r="I178" i="2"/>
  <c r="AG178" i="2" s="1"/>
  <c r="H179" i="2"/>
  <c r="I179" i="2"/>
  <c r="AG179" i="2" s="1"/>
  <c r="H180" i="2"/>
  <c r="I180" i="2"/>
  <c r="AG180" i="2" s="1"/>
  <c r="H181" i="2"/>
  <c r="I181" i="2"/>
  <c r="AG181" i="2" s="1"/>
  <c r="H182" i="2"/>
  <c r="I182" i="2"/>
  <c r="AG182" i="2" s="1"/>
  <c r="H183" i="2"/>
  <c r="I183" i="2"/>
  <c r="AG183" i="2" s="1"/>
  <c r="H184" i="2"/>
  <c r="I184" i="2"/>
  <c r="AG184" i="2" s="1"/>
  <c r="H185" i="2"/>
  <c r="I185" i="2"/>
  <c r="AG185" i="2" s="1"/>
  <c r="H186" i="2"/>
  <c r="I186" i="2"/>
  <c r="AG186" i="2" s="1"/>
  <c r="H187" i="2"/>
  <c r="I187" i="2"/>
  <c r="AG187" i="2" s="1"/>
  <c r="H188" i="2"/>
  <c r="I188" i="2"/>
  <c r="AG188" i="2" s="1"/>
  <c r="H189" i="2"/>
  <c r="I189" i="2"/>
  <c r="AG189" i="2" s="1"/>
  <c r="H190" i="2"/>
  <c r="I190" i="2"/>
  <c r="AG190" i="2" s="1"/>
  <c r="H191" i="2"/>
  <c r="I191" i="2"/>
  <c r="AG191" i="2" s="1"/>
  <c r="H192" i="2"/>
  <c r="I192" i="2"/>
  <c r="AG192" i="2" s="1"/>
  <c r="H193" i="2"/>
  <c r="I193" i="2"/>
  <c r="AG193" i="2" s="1"/>
  <c r="H194" i="2"/>
  <c r="I194" i="2"/>
  <c r="AG194" i="2" s="1"/>
  <c r="H195" i="2"/>
  <c r="I195" i="2"/>
  <c r="AG195" i="2" s="1"/>
  <c r="H196" i="2"/>
  <c r="I196" i="2"/>
  <c r="AG196" i="2" s="1"/>
  <c r="H197" i="2"/>
  <c r="I197" i="2"/>
  <c r="AG197" i="2" s="1"/>
  <c r="H198" i="2"/>
  <c r="I198" i="2"/>
  <c r="AG198" i="2" s="1"/>
  <c r="H199" i="2"/>
  <c r="I199" i="2"/>
  <c r="AG199" i="2" s="1"/>
  <c r="H200" i="2"/>
  <c r="I200" i="2"/>
  <c r="AG200" i="2" s="1"/>
  <c r="H201" i="2"/>
  <c r="I201" i="2"/>
  <c r="AG201" i="2" s="1"/>
  <c r="H202" i="2"/>
  <c r="I202" i="2"/>
  <c r="AG202" i="2" s="1"/>
  <c r="H203" i="2"/>
  <c r="I203" i="2"/>
  <c r="AG203" i="2" s="1"/>
  <c r="H204" i="2"/>
  <c r="I204" i="2"/>
  <c r="AG204" i="2" s="1"/>
  <c r="H205" i="2"/>
  <c r="I205" i="2"/>
  <c r="AG205" i="2" s="1"/>
  <c r="H206" i="2"/>
  <c r="I206" i="2"/>
  <c r="AG206" i="2" s="1"/>
  <c r="H207" i="2"/>
  <c r="I207" i="2"/>
  <c r="AG207" i="2" s="1"/>
  <c r="H208" i="2"/>
  <c r="I208" i="2"/>
  <c r="AG208" i="2" s="1"/>
  <c r="H209" i="2"/>
  <c r="I209" i="2"/>
  <c r="AG209" i="2" s="1"/>
  <c r="H210" i="2"/>
  <c r="I210" i="2"/>
  <c r="AG210" i="2" s="1"/>
  <c r="H211" i="2"/>
  <c r="I211" i="2"/>
  <c r="AG211" i="2" s="1"/>
  <c r="H212" i="2"/>
  <c r="I212" i="2"/>
  <c r="AG212" i="2" s="1"/>
  <c r="H213" i="2"/>
  <c r="I213" i="2"/>
  <c r="AG213" i="2" s="1"/>
  <c r="H214" i="2"/>
  <c r="I214" i="2"/>
  <c r="AG214" i="2" s="1"/>
  <c r="H215" i="2"/>
  <c r="I215" i="2"/>
  <c r="AG215" i="2" s="1"/>
  <c r="H216" i="2"/>
  <c r="I216" i="2"/>
  <c r="AG216" i="2" s="1"/>
  <c r="H217" i="2"/>
  <c r="I217" i="2"/>
  <c r="AG217" i="2" s="1"/>
  <c r="H218" i="2"/>
  <c r="I218" i="2"/>
  <c r="AG218" i="2" s="1"/>
  <c r="H219" i="2"/>
  <c r="I219" i="2"/>
  <c r="AG219" i="2" s="1"/>
  <c r="H220" i="2"/>
  <c r="I220" i="2"/>
  <c r="AG220" i="2" s="1"/>
  <c r="H221" i="2"/>
  <c r="I221" i="2"/>
  <c r="AG221" i="2" s="1"/>
  <c r="H222" i="2"/>
  <c r="I222" i="2"/>
  <c r="AG222" i="2" s="1"/>
  <c r="H223" i="2"/>
  <c r="I223" i="2"/>
  <c r="AG223" i="2" s="1"/>
  <c r="H224" i="2"/>
  <c r="I224" i="2"/>
  <c r="AG224" i="2" s="1"/>
  <c r="H225" i="2"/>
  <c r="I225" i="2"/>
  <c r="AG225" i="2" s="1"/>
  <c r="H226" i="2"/>
  <c r="I226" i="2"/>
  <c r="AG226" i="2" s="1"/>
  <c r="H227" i="2"/>
  <c r="I227" i="2"/>
  <c r="AG227" i="2" s="1"/>
  <c r="H228" i="2"/>
  <c r="I228" i="2"/>
  <c r="AG228" i="2" s="1"/>
  <c r="H229" i="2"/>
  <c r="I229" i="2"/>
  <c r="AG229" i="2" s="1"/>
  <c r="H230" i="2"/>
  <c r="I230" i="2"/>
  <c r="AG230" i="2" s="1"/>
  <c r="H231" i="2"/>
  <c r="I231" i="2"/>
  <c r="AG231" i="2" s="1"/>
  <c r="H232" i="2"/>
  <c r="I232" i="2"/>
  <c r="AG232" i="2" s="1"/>
  <c r="H233" i="2"/>
  <c r="I233" i="2"/>
  <c r="AG233" i="2" s="1"/>
  <c r="H234" i="2"/>
  <c r="I234" i="2"/>
  <c r="AG234" i="2" s="1"/>
  <c r="H235" i="2"/>
  <c r="I235" i="2"/>
  <c r="AG235" i="2" s="1"/>
  <c r="H236" i="2"/>
  <c r="I236" i="2"/>
  <c r="AG236" i="2" s="1"/>
  <c r="H237" i="2"/>
  <c r="I237" i="2"/>
  <c r="AG237" i="2" s="1"/>
  <c r="H238" i="2"/>
  <c r="I238" i="2"/>
  <c r="AG238" i="2" s="1"/>
  <c r="H239" i="2"/>
  <c r="I239" i="2"/>
  <c r="AG239" i="2" s="1"/>
  <c r="H240" i="2"/>
  <c r="I240" i="2"/>
  <c r="AG240" i="2" s="1"/>
  <c r="H241" i="2"/>
  <c r="I241" i="2"/>
  <c r="AG241" i="2" s="1"/>
  <c r="H242" i="2"/>
  <c r="I242" i="2"/>
  <c r="AG242" i="2" s="1"/>
  <c r="H243" i="2"/>
  <c r="I243" i="2"/>
  <c r="AG243" i="2" s="1"/>
  <c r="H244" i="2"/>
  <c r="I244" i="2"/>
  <c r="AG244" i="2" s="1"/>
  <c r="H245" i="2"/>
  <c r="I245" i="2"/>
  <c r="AG245" i="2" s="1"/>
  <c r="H246" i="2"/>
  <c r="I246" i="2"/>
  <c r="AG246" i="2" s="1"/>
  <c r="H247" i="2"/>
  <c r="I247" i="2"/>
  <c r="AG247" i="2" s="1"/>
  <c r="H248" i="2"/>
  <c r="I248" i="2"/>
  <c r="AG248" i="2" s="1"/>
  <c r="H249" i="2"/>
  <c r="I249" i="2"/>
  <c r="AG249" i="2" s="1"/>
  <c r="H250" i="2"/>
  <c r="I250" i="2"/>
  <c r="AG250" i="2" s="1"/>
  <c r="H251" i="2"/>
  <c r="I251" i="2"/>
  <c r="AG251" i="2" s="1"/>
  <c r="H252" i="2"/>
  <c r="I252" i="2"/>
  <c r="AG252" i="2" s="1"/>
  <c r="H253" i="2"/>
  <c r="I253" i="2"/>
  <c r="AG253" i="2" s="1"/>
  <c r="I2" i="2"/>
  <c r="H2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31" i="2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" i="1"/>
  <c r="AT246" i="2" l="1"/>
  <c r="AS246" i="2"/>
  <c r="AT238" i="2"/>
  <c r="AS238" i="2"/>
  <c r="AT230" i="2"/>
  <c r="AS230" i="2"/>
  <c r="AT222" i="2"/>
  <c r="AS222" i="2"/>
  <c r="AT210" i="2"/>
  <c r="AS210" i="2"/>
  <c r="AT202" i="2"/>
  <c r="AS202" i="2"/>
  <c r="AT194" i="2"/>
  <c r="AS194" i="2"/>
  <c r="AT186" i="2"/>
  <c r="AS186" i="2"/>
  <c r="AT178" i="2"/>
  <c r="AS178" i="2"/>
  <c r="AT174" i="2"/>
  <c r="AS174" i="2"/>
  <c r="AT166" i="2"/>
  <c r="AS166" i="2"/>
  <c r="AT158" i="2"/>
  <c r="AS158" i="2"/>
  <c r="AT150" i="2"/>
  <c r="AS150" i="2"/>
  <c r="AT142" i="2"/>
  <c r="AS142" i="2"/>
  <c r="AT138" i="2"/>
  <c r="AS138" i="2"/>
  <c r="AT130" i="2"/>
  <c r="AS130" i="2"/>
  <c r="AT122" i="2"/>
  <c r="AS122" i="2"/>
  <c r="AT114" i="2"/>
  <c r="AS114" i="2"/>
  <c r="AT106" i="2"/>
  <c r="AS106" i="2"/>
  <c r="AT98" i="2"/>
  <c r="AS98" i="2"/>
  <c r="AT90" i="2"/>
  <c r="AS90" i="2"/>
  <c r="AT82" i="2"/>
  <c r="AS82" i="2"/>
  <c r="AT70" i="2"/>
  <c r="AS70" i="2"/>
  <c r="AT42" i="2"/>
  <c r="AS42" i="2"/>
  <c r="AO31" i="2"/>
  <c r="AM253" i="2"/>
  <c r="AP252" i="2"/>
  <c r="AH252" i="2"/>
  <c r="AK251" i="2"/>
  <c r="AN250" i="2"/>
  <c r="AQ249" i="2"/>
  <c r="AI249" i="2"/>
  <c r="AL248" i="2"/>
  <c r="AO247" i="2"/>
  <c r="AR246" i="2"/>
  <c r="AJ246" i="2"/>
  <c r="AM245" i="2"/>
  <c r="AP244" i="2"/>
  <c r="AH244" i="2"/>
  <c r="AK243" i="2"/>
  <c r="AN242" i="2"/>
  <c r="AQ241" i="2"/>
  <c r="AI241" i="2"/>
  <c r="AL240" i="2"/>
  <c r="AO239" i="2"/>
  <c r="AR238" i="2"/>
  <c r="AJ238" i="2"/>
  <c r="AM237" i="2"/>
  <c r="AP236" i="2"/>
  <c r="AH236" i="2"/>
  <c r="AK235" i="2"/>
  <c r="AN234" i="2"/>
  <c r="AQ233" i="2"/>
  <c r="AI233" i="2"/>
  <c r="AL232" i="2"/>
  <c r="AO231" i="2"/>
  <c r="AR230" i="2"/>
  <c r="AJ230" i="2"/>
  <c r="AM229" i="2"/>
  <c r="AP228" i="2"/>
  <c r="AH228" i="2"/>
  <c r="AK227" i="2"/>
  <c r="AN226" i="2"/>
  <c r="AQ225" i="2"/>
  <c r="AI225" i="2"/>
  <c r="AL224" i="2"/>
  <c r="AO223" i="2"/>
  <c r="AR222" i="2"/>
  <c r="AJ222" i="2"/>
  <c r="AM221" i="2"/>
  <c r="AP220" i="2"/>
  <c r="AH220" i="2"/>
  <c r="AR218" i="2"/>
  <c r="X190" i="2"/>
  <c r="AJ219" i="2" s="1"/>
  <c r="AM217" i="2"/>
  <c r="AH216" i="2"/>
  <c r="AK215" i="2"/>
  <c r="AN214" i="2"/>
  <c r="AQ213" i="2"/>
  <c r="AL212" i="2"/>
  <c r="AR210" i="2"/>
  <c r="AM209" i="2"/>
  <c r="AH208" i="2"/>
  <c r="AK207" i="2"/>
  <c r="AN206" i="2"/>
  <c r="AQ205" i="2"/>
  <c r="AL204" i="2"/>
  <c r="AR202" i="2"/>
  <c r="AM201" i="2"/>
  <c r="AH200" i="2"/>
  <c r="AK199" i="2"/>
  <c r="AM196" i="2"/>
  <c r="AH195" i="2"/>
  <c r="AN193" i="2"/>
  <c r="AJ189" i="2"/>
  <c r="AM188" i="2"/>
  <c r="AH187" i="2"/>
  <c r="AN185" i="2"/>
  <c r="AI184" i="2"/>
  <c r="AO182" i="2"/>
  <c r="AT252" i="2"/>
  <c r="AS252" i="2"/>
  <c r="AS248" i="2"/>
  <c r="AT248" i="2"/>
  <c r="AT244" i="2"/>
  <c r="AS244" i="2"/>
  <c r="AS240" i="2"/>
  <c r="AT240" i="2"/>
  <c r="AT236" i="2"/>
  <c r="AS236" i="2"/>
  <c r="AS232" i="2"/>
  <c r="AT232" i="2"/>
  <c r="AT228" i="2"/>
  <c r="AS228" i="2"/>
  <c r="AS224" i="2"/>
  <c r="AT224" i="2"/>
  <c r="AT220" i="2"/>
  <c r="AS220" i="2"/>
  <c r="AS216" i="2"/>
  <c r="AT216" i="2"/>
  <c r="AT212" i="2"/>
  <c r="AS212" i="2"/>
  <c r="AS208" i="2"/>
  <c r="AT208" i="2"/>
  <c r="AT204" i="2"/>
  <c r="AS204" i="2"/>
  <c r="AS200" i="2"/>
  <c r="AT200" i="2"/>
  <c r="AT196" i="2"/>
  <c r="AS196" i="2"/>
  <c r="AS192" i="2"/>
  <c r="AT192" i="2"/>
  <c r="AT188" i="2"/>
  <c r="AS188" i="2"/>
  <c r="AS184" i="2"/>
  <c r="AT184" i="2"/>
  <c r="AT180" i="2"/>
  <c r="AS180" i="2"/>
  <c r="AS176" i="2"/>
  <c r="AT176" i="2"/>
  <c r="AT172" i="2"/>
  <c r="AS172" i="2"/>
  <c r="AS168" i="2"/>
  <c r="AT168" i="2"/>
  <c r="AT164" i="2"/>
  <c r="AS164" i="2"/>
  <c r="AS160" i="2"/>
  <c r="AT160" i="2"/>
  <c r="AT156" i="2"/>
  <c r="AS156" i="2"/>
  <c r="AS152" i="2"/>
  <c r="AT152" i="2"/>
  <c r="AT148" i="2"/>
  <c r="AS148" i="2"/>
  <c r="AS144" i="2"/>
  <c r="AT144" i="2"/>
  <c r="AT140" i="2"/>
  <c r="AS140" i="2"/>
  <c r="AS136" i="2"/>
  <c r="AT136" i="2"/>
  <c r="AT132" i="2"/>
  <c r="AS132" i="2"/>
  <c r="AS128" i="2"/>
  <c r="AT128" i="2"/>
  <c r="AT124" i="2"/>
  <c r="AS124" i="2"/>
  <c r="AS120" i="2"/>
  <c r="AT120" i="2"/>
  <c r="AT116" i="2"/>
  <c r="AS116" i="2"/>
  <c r="AS112" i="2"/>
  <c r="AT112" i="2"/>
  <c r="AT108" i="2"/>
  <c r="AS108" i="2"/>
  <c r="AS104" i="2"/>
  <c r="AT104" i="2"/>
  <c r="AT100" i="2"/>
  <c r="AS100" i="2"/>
  <c r="AS96" i="2"/>
  <c r="AT96" i="2"/>
  <c r="AT92" i="2"/>
  <c r="AS92" i="2"/>
  <c r="AS88" i="2"/>
  <c r="AT88" i="2"/>
  <c r="AT84" i="2"/>
  <c r="AS84" i="2"/>
  <c r="AS80" i="2"/>
  <c r="AT80" i="2"/>
  <c r="AT76" i="2"/>
  <c r="AS76" i="2"/>
  <c r="AS72" i="2"/>
  <c r="AT72" i="2"/>
  <c r="AT68" i="2"/>
  <c r="AS68" i="2"/>
  <c r="AS64" i="2"/>
  <c r="AT64" i="2"/>
  <c r="AT60" i="2"/>
  <c r="AS60" i="2"/>
  <c r="AS56" i="2"/>
  <c r="AT56" i="2"/>
  <c r="AT52" i="2"/>
  <c r="AS52" i="2"/>
  <c r="AS48" i="2"/>
  <c r="AT48" i="2"/>
  <c r="AT44" i="2"/>
  <c r="AS44" i="2"/>
  <c r="AS40" i="2"/>
  <c r="AT40" i="2"/>
  <c r="AT36" i="2"/>
  <c r="AS36" i="2"/>
  <c r="AS32" i="2"/>
  <c r="AT32" i="2"/>
  <c r="AN31" i="2"/>
  <c r="AL253" i="2"/>
  <c r="AO252" i="2"/>
  <c r="AR251" i="2"/>
  <c r="AJ251" i="2"/>
  <c r="AM250" i="2"/>
  <c r="AP249" i="2"/>
  <c r="AH249" i="2"/>
  <c r="AK248" i="2"/>
  <c r="AN247" i="2"/>
  <c r="AQ246" i="2"/>
  <c r="AI246" i="2"/>
  <c r="AL245" i="2"/>
  <c r="AO244" i="2"/>
  <c r="AR243" i="2"/>
  <c r="AJ243" i="2"/>
  <c r="AM242" i="2"/>
  <c r="AP241" i="2"/>
  <c r="AH241" i="2"/>
  <c r="AK240" i="2"/>
  <c r="AN239" i="2"/>
  <c r="AQ238" i="2"/>
  <c r="AI238" i="2"/>
  <c r="AL237" i="2"/>
  <c r="AO236" i="2"/>
  <c r="AR235" i="2"/>
  <c r="AJ235" i="2"/>
  <c r="AM234" i="2"/>
  <c r="AP233" i="2"/>
  <c r="AH233" i="2"/>
  <c r="AK232" i="2"/>
  <c r="AN231" i="2"/>
  <c r="AQ230" i="2"/>
  <c r="AI230" i="2"/>
  <c r="AL229" i="2"/>
  <c r="AO228" i="2"/>
  <c r="AR227" i="2"/>
  <c r="AJ227" i="2"/>
  <c r="AM226" i="2"/>
  <c r="AP225" i="2"/>
  <c r="AH225" i="2"/>
  <c r="AK224" i="2"/>
  <c r="AN223" i="2"/>
  <c r="AQ222" i="2"/>
  <c r="AI222" i="2"/>
  <c r="AL221" i="2"/>
  <c r="AO220" i="2"/>
  <c r="AR219" i="2"/>
  <c r="AQ218" i="2"/>
  <c r="W190" i="2"/>
  <c r="AI219" i="2" s="1"/>
  <c r="AL217" i="2"/>
  <c r="AR215" i="2"/>
  <c r="AJ215" i="2"/>
  <c r="AM214" i="2"/>
  <c r="AH213" i="2"/>
  <c r="AK212" i="2"/>
  <c r="AN211" i="2"/>
  <c r="AQ210" i="2"/>
  <c r="AL209" i="2"/>
  <c r="AR207" i="2"/>
  <c r="AJ207" i="2"/>
  <c r="AM206" i="2"/>
  <c r="AH205" i="2"/>
  <c r="AK204" i="2"/>
  <c r="AN203" i="2"/>
  <c r="AQ202" i="2"/>
  <c r="AL201" i="2"/>
  <c r="AR199" i="2"/>
  <c r="AI197" i="2"/>
  <c r="Z168" i="2"/>
  <c r="AM193" i="2"/>
  <c r="AH192" i="2"/>
  <c r="AN190" i="2"/>
  <c r="AI189" i="2"/>
  <c r="AO187" i="2"/>
  <c r="AM31" i="2"/>
  <c r="AK253" i="2"/>
  <c r="AN252" i="2"/>
  <c r="AQ251" i="2"/>
  <c r="AI251" i="2"/>
  <c r="AL250" i="2"/>
  <c r="AO249" i="2"/>
  <c r="AR248" i="2"/>
  <c r="AJ248" i="2"/>
  <c r="AM247" i="2"/>
  <c r="AP246" i="2"/>
  <c r="AH246" i="2"/>
  <c r="AK245" i="2"/>
  <c r="AN244" i="2"/>
  <c r="AQ243" i="2"/>
  <c r="AI243" i="2"/>
  <c r="AL242" i="2"/>
  <c r="AO241" i="2"/>
  <c r="AR240" i="2"/>
  <c r="AJ240" i="2"/>
  <c r="AM239" i="2"/>
  <c r="AP238" i="2"/>
  <c r="AH238" i="2"/>
  <c r="AK237" i="2"/>
  <c r="AN236" i="2"/>
  <c r="AQ235" i="2"/>
  <c r="AI235" i="2"/>
  <c r="AL234" i="2"/>
  <c r="AO233" i="2"/>
  <c r="AR232" i="2"/>
  <c r="AJ232" i="2"/>
  <c r="AM231" i="2"/>
  <c r="AP230" i="2"/>
  <c r="AH230" i="2"/>
  <c r="AK229" i="2"/>
  <c r="AN228" i="2"/>
  <c r="AQ227" i="2"/>
  <c r="AI227" i="2"/>
  <c r="AL226" i="2"/>
  <c r="AO225" i="2"/>
  <c r="AR224" i="2"/>
  <c r="AJ224" i="2"/>
  <c r="AM223" i="2"/>
  <c r="AP222" i="2"/>
  <c r="AH222" i="2"/>
  <c r="AK221" i="2"/>
  <c r="AN220" i="2"/>
  <c r="AQ219" i="2"/>
  <c r="AD190" i="2"/>
  <c r="AP219" i="2" s="1"/>
  <c r="AP218" i="2"/>
  <c r="AH218" i="2"/>
  <c r="AK217" i="2"/>
  <c r="AN216" i="2"/>
  <c r="AQ215" i="2"/>
  <c r="AL214" i="2"/>
  <c r="AR212" i="2"/>
  <c r="AJ212" i="2"/>
  <c r="AM211" i="2"/>
  <c r="AP210" i="2"/>
  <c r="AH210" i="2"/>
  <c r="AK209" i="2"/>
  <c r="AN208" i="2"/>
  <c r="AQ207" i="2"/>
  <c r="AI207" i="2"/>
  <c r="AL206" i="2"/>
  <c r="AR204" i="2"/>
  <c r="AM203" i="2"/>
  <c r="AH202" i="2"/>
  <c r="AK201" i="2"/>
  <c r="AN200" i="2"/>
  <c r="AQ199" i="2"/>
  <c r="AI199" i="2"/>
  <c r="AH198" i="2"/>
  <c r="AH197" i="2"/>
  <c r="Y168" i="2"/>
  <c r="AN195" i="2"/>
  <c r="AJ191" i="2"/>
  <c r="AM190" i="2"/>
  <c r="AH189" i="2"/>
  <c r="AT218" i="2"/>
  <c r="AS218" i="2"/>
  <c r="AT251" i="2"/>
  <c r="AS251" i="2"/>
  <c r="AT247" i="2"/>
  <c r="AS247" i="2"/>
  <c r="AT243" i="2"/>
  <c r="AS243" i="2"/>
  <c r="AT239" i="2"/>
  <c r="AS239" i="2"/>
  <c r="AT235" i="2"/>
  <c r="AS235" i="2"/>
  <c r="AT231" i="2"/>
  <c r="AS231" i="2"/>
  <c r="AT227" i="2"/>
  <c r="AS227" i="2"/>
  <c r="AT223" i="2"/>
  <c r="AS223" i="2"/>
  <c r="AT219" i="2"/>
  <c r="AS219" i="2"/>
  <c r="AT215" i="2"/>
  <c r="AS215" i="2"/>
  <c r="AT211" i="2"/>
  <c r="AS211" i="2"/>
  <c r="AT207" i="2"/>
  <c r="AS207" i="2"/>
  <c r="AT203" i="2"/>
  <c r="AS203" i="2"/>
  <c r="AT199" i="2"/>
  <c r="AS199" i="2"/>
  <c r="AT195" i="2"/>
  <c r="AS195" i="2"/>
  <c r="AT191" i="2"/>
  <c r="AS191" i="2"/>
  <c r="AT187" i="2"/>
  <c r="AS187" i="2"/>
  <c r="AT183" i="2"/>
  <c r="AS183" i="2"/>
  <c r="AT179" i="2"/>
  <c r="AS179" i="2"/>
  <c r="AT175" i="2"/>
  <c r="AS175" i="2"/>
  <c r="AT171" i="2"/>
  <c r="AS171" i="2"/>
  <c r="AT167" i="2"/>
  <c r="AS167" i="2"/>
  <c r="AT163" i="2"/>
  <c r="AS163" i="2"/>
  <c r="AT159" i="2"/>
  <c r="AS159" i="2"/>
  <c r="AT155" i="2"/>
  <c r="AS155" i="2"/>
  <c r="AT151" i="2"/>
  <c r="AS151" i="2"/>
  <c r="AT147" i="2"/>
  <c r="AS147" i="2"/>
  <c r="AT143" i="2"/>
  <c r="AS143" i="2"/>
  <c r="AT139" i="2"/>
  <c r="AS139" i="2"/>
  <c r="AT135" i="2"/>
  <c r="AS135" i="2"/>
  <c r="AT131" i="2"/>
  <c r="AS131" i="2"/>
  <c r="AT127" i="2"/>
  <c r="AS127" i="2"/>
  <c r="AT123" i="2"/>
  <c r="AS123" i="2"/>
  <c r="AT119" i="2"/>
  <c r="AS119" i="2"/>
  <c r="AT115" i="2"/>
  <c r="AS115" i="2"/>
  <c r="AT111" i="2"/>
  <c r="AS111" i="2"/>
  <c r="AT107" i="2"/>
  <c r="AS107" i="2"/>
  <c r="AT103" i="2"/>
  <c r="AS103" i="2"/>
  <c r="AT99" i="2"/>
  <c r="AS99" i="2"/>
  <c r="AT95" i="2"/>
  <c r="AS95" i="2"/>
  <c r="AT91" i="2"/>
  <c r="AS91" i="2"/>
  <c r="AT87" i="2"/>
  <c r="AS87" i="2"/>
  <c r="AT83" i="2"/>
  <c r="AS83" i="2"/>
  <c r="AT79" i="2"/>
  <c r="AS79" i="2"/>
  <c r="AT75" i="2"/>
  <c r="AS75" i="2"/>
  <c r="AT71" i="2"/>
  <c r="AS71" i="2"/>
  <c r="AT67" i="2"/>
  <c r="AS67" i="2"/>
  <c r="AT63" i="2"/>
  <c r="AS63" i="2"/>
  <c r="AT59" i="2"/>
  <c r="AS59" i="2"/>
  <c r="AT55" i="2"/>
  <c r="AS55" i="2"/>
  <c r="AT51" i="2"/>
  <c r="AS51" i="2"/>
  <c r="AT47" i="2"/>
  <c r="AS47" i="2"/>
  <c r="AT43" i="2"/>
  <c r="AS43" i="2"/>
  <c r="AT39" i="2"/>
  <c r="AS39" i="2"/>
  <c r="AT35" i="2"/>
  <c r="AS35" i="2"/>
  <c r="AS31" i="2"/>
  <c r="AT31" i="2"/>
  <c r="AL31" i="2"/>
  <c r="AR253" i="2"/>
  <c r="AJ253" i="2"/>
  <c r="AM252" i="2"/>
  <c r="AP251" i="2"/>
  <c r="AH251" i="2"/>
  <c r="AK250" i="2"/>
  <c r="AN249" i="2"/>
  <c r="AQ248" i="2"/>
  <c r="AI248" i="2"/>
  <c r="AL247" i="2"/>
  <c r="AO246" i="2"/>
  <c r="AR245" i="2"/>
  <c r="AJ245" i="2"/>
  <c r="AM244" i="2"/>
  <c r="AP243" i="2"/>
  <c r="AH243" i="2"/>
  <c r="AK242" i="2"/>
  <c r="AN241" i="2"/>
  <c r="AQ240" i="2"/>
  <c r="AI240" i="2"/>
  <c r="AL239" i="2"/>
  <c r="AO238" i="2"/>
  <c r="AR237" i="2"/>
  <c r="AJ237" i="2"/>
  <c r="AM236" i="2"/>
  <c r="AP235" i="2"/>
  <c r="AH235" i="2"/>
  <c r="AK234" i="2"/>
  <c r="AN233" i="2"/>
  <c r="AQ232" i="2"/>
  <c r="AI232" i="2"/>
  <c r="AL231" i="2"/>
  <c r="AO230" i="2"/>
  <c r="AR229" i="2"/>
  <c r="AJ229" i="2"/>
  <c r="AM228" i="2"/>
  <c r="AP227" i="2"/>
  <c r="AH227" i="2"/>
  <c r="AK226" i="2"/>
  <c r="AN225" i="2"/>
  <c r="AQ224" i="2"/>
  <c r="AI224" i="2"/>
  <c r="AL223" i="2"/>
  <c r="AO222" i="2"/>
  <c r="AR221" i="2"/>
  <c r="AJ221" i="2"/>
  <c r="AM220" i="2"/>
  <c r="AN219" i="2"/>
  <c r="AC190" i="2"/>
  <c r="AO219" i="2" s="1"/>
  <c r="AR217" i="2"/>
  <c r="AJ217" i="2"/>
  <c r="AM216" i="2"/>
  <c r="AP215" i="2"/>
  <c r="AH215" i="2"/>
  <c r="AK214" i="2"/>
  <c r="AN213" i="2"/>
  <c r="AQ212" i="2"/>
  <c r="AI212" i="2"/>
  <c r="AL211" i="2"/>
  <c r="AR209" i="2"/>
  <c r="AM208" i="2"/>
  <c r="AP207" i="2"/>
  <c r="AH207" i="2"/>
  <c r="AK206" i="2"/>
  <c r="AN205" i="2"/>
  <c r="AQ204" i="2"/>
  <c r="AI204" i="2"/>
  <c r="AL203" i="2"/>
  <c r="AR201" i="2"/>
  <c r="AJ201" i="2"/>
  <c r="AM200" i="2"/>
  <c r="AP199" i="2"/>
  <c r="AH199" i="2"/>
  <c r="AM195" i="2"/>
  <c r="AH194" i="2"/>
  <c r="AN192" i="2"/>
  <c r="AO189" i="2"/>
  <c r="AJ188" i="2"/>
  <c r="AM187" i="2"/>
  <c r="AH186" i="2"/>
  <c r="AN184" i="2"/>
  <c r="AI183" i="2"/>
  <c r="AO181" i="2"/>
  <c r="AH31" i="2"/>
  <c r="AK31" i="2"/>
  <c r="AQ253" i="2"/>
  <c r="AI253" i="2"/>
  <c r="AL252" i="2"/>
  <c r="AO251" i="2"/>
  <c r="AR250" i="2"/>
  <c r="AJ250" i="2"/>
  <c r="AM249" i="2"/>
  <c r="AP248" i="2"/>
  <c r="AH248" i="2"/>
  <c r="AK247" i="2"/>
  <c r="AN246" i="2"/>
  <c r="AQ245" i="2"/>
  <c r="AI245" i="2"/>
  <c r="AL244" i="2"/>
  <c r="AO243" i="2"/>
  <c r="AR242" i="2"/>
  <c r="AJ242" i="2"/>
  <c r="AM241" i="2"/>
  <c r="AP240" i="2"/>
  <c r="AH240" i="2"/>
  <c r="AK239" i="2"/>
  <c r="AN238" i="2"/>
  <c r="AQ237" i="2"/>
  <c r="AI237" i="2"/>
  <c r="AL236" i="2"/>
  <c r="AO235" i="2"/>
  <c r="AR234" i="2"/>
  <c r="AJ234" i="2"/>
  <c r="AM233" i="2"/>
  <c r="AP232" i="2"/>
  <c r="AH232" i="2"/>
  <c r="AK231" i="2"/>
  <c r="AN230" i="2"/>
  <c r="AQ229" i="2"/>
  <c r="AI229" i="2"/>
  <c r="AL228" i="2"/>
  <c r="AO227" i="2"/>
  <c r="AR226" i="2"/>
  <c r="AJ226" i="2"/>
  <c r="AM225" i="2"/>
  <c r="AP224" i="2"/>
  <c r="AH224" i="2"/>
  <c r="AK223" i="2"/>
  <c r="AN222" i="2"/>
  <c r="AQ221" i="2"/>
  <c r="AI221" i="2"/>
  <c r="AL220" i="2"/>
  <c r="AM219" i="2"/>
  <c r="AN218" i="2"/>
  <c r="AQ217" i="2"/>
  <c r="AI217" i="2"/>
  <c r="AL216" i="2"/>
  <c r="AR214" i="2"/>
  <c r="AJ214" i="2"/>
  <c r="AM213" i="2"/>
  <c r="AH212" i="2"/>
  <c r="AK211" i="2"/>
  <c r="AN210" i="2"/>
  <c r="AQ209" i="2"/>
  <c r="AI209" i="2"/>
  <c r="AL208" i="2"/>
  <c r="AR206" i="2"/>
  <c r="AJ206" i="2"/>
  <c r="AM205" i="2"/>
  <c r="AP204" i="2"/>
  <c r="AH204" i="2"/>
  <c r="AK203" i="2"/>
  <c r="AN202" i="2"/>
  <c r="AQ201" i="2"/>
  <c r="AL200" i="2"/>
  <c r="AO199" i="2"/>
  <c r="AF169" i="2"/>
  <c r="AR198" i="2" s="1"/>
  <c r="AD169" i="2"/>
  <c r="AP198" i="2" s="1"/>
  <c r="AE168" i="2"/>
  <c r="AO194" i="2"/>
  <c r="AR193" i="2"/>
  <c r="AJ193" i="2"/>
  <c r="AM192" i="2"/>
  <c r="AH191" i="2"/>
  <c r="AN189" i="2"/>
  <c r="AT250" i="2"/>
  <c r="AS250" i="2"/>
  <c r="AT242" i="2"/>
  <c r="AS242" i="2"/>
  <c r="AT234" i="2"/>
  <c r="AS234" i="2"/>
  <c r="AT226" i="2"/>
  <c r="AS226" i="2"/>
  <c r="AT214" i="2"/>
  <c r="AS214" i="2"/>
  <c r="AT206" i="2"/>
  <c r="AS206" i="2"/>
  <c r="AT198" i="2"/>
  <c r="AS198" i="2"/>
  <c r="AT190" i="2"/>
  <c r="AS190" i="2"/>
  <c r="AT182" i="2"/>
  <c r="AS182" i="2"/>
  <c r="AT170" i="2"/>
  <c r="AS170" i="2"/>
  <c r="AT162" i="2"/>
  <c r="AS162" i="2"/>
  <c r="AT154" i="2"/>
  <c r="AS154" i="2"/>
  <c r="AT146" i="2"/>
  <c r="AS146" i="2"/>
  <c r="AT134" i="2"/>
  <c r="AS134" i="2"/>
  <c r="AT126" i="2"/>
  <c r="AS126" i="2"/>
  <c r="AT118" i="2"/>
  <c r="AS118" i="2"/>
  <c r="AT110" i="2"/>
  <c r="AS110" i="2"/>
  <c r="AT102" i="2"/>
  <c r="AS102" i="2"/>
  <c r="AT94" i="2"/>
  <c r="AS94" i="2"/>
  <c r="AT86" i="2"/>
  <c r="AS86" i="2"/>
  <c r="AT78" i="2"/>
  <c r="AS78" i="2"/>
  <c r="AT74" i="2"/>
  <c r="AS74" i="2"/>
  <c r="AT66" i="2"/>
  <c r="AS66" i="2"/>
  <c r="AT62" i="2"/>
  <c r="AS62" i="2"/>
  <c r="AT58" i="2"/>
  <c r="AS58" i="2"/>
  <c r="AT54" i="2"/>
  <c r="AS54" i="2"/>
  <c r="AT50" i="2"/>
  <c r="AS50" i="2"/>
  <c r="AT46" i="2"/>
  <c r="AS46" i="2"/>
  <c r="AT38" i="2"/>
  <c r="AS38" i="2"/>
  <c r="AT34" i="2"/>
  <c r="AS34" i="2"/>
  <c r="AJ31" i="2"/>
  <c r="AP253" i="2"/>
  <c r="AH253" i="2"/>
  <c r="AK252" i="2"/>
  <c r="AN251" i="2"/>
  <c r="AQ250" i="2"/>
  <c r="AI250" i="2"/>
  <c r="AL249" i="2"/>
  <c r="AO248" i="2"/>
  <c r="AR247" i="2"/>
  <c r="AJ247" i="2"/>
  <c r="AM246" i="2"/>
  <c r="AP245" i="2"/>
  <c r="AH245" i="2"/>
  <c r="AK244" i="2"/>
  <c r="AN243" i="2"/>
  <c r="AQ242" i="2"/>
  <c r="AI242" i="2"/>
  <c r="AL241" i="2"/>
  <c r="AO240" i="2"/>
  <c r="AR239" i="2"/>
  <c r="AJ239" i="2"/>
  <c r="AM238" i="2"/>
  <c r="AP237" i="2"/>
  <c r="AH237" i="2"/>
  <c r="AK236" i="2"/>
  <c r="AN235" i="2"/>
  <c r="AQ234" i="2"/>
  <c r="AI234" i="2"/>
  <c r="AL233" i="2"/>
  <c r="BD41" i="2" s="1"/>
  <c r="AO232" i="2"/>
  <c r="AR231" i="2"/>
  <c r="AJ231" i="2"/>
  <c r="AM230" i="2"/>
  <c r="AP229" i="2"/>
  <c r="AH229" i="2"/>
  <c r="AK228" i="2"/>
  <c r="AN227" i="2"/>
  <c r="AQ226" i="2"/>
  <c r="AI226" i="2"/>
  <c r="AL225" i="2"/>
  <c r="AO224" i="2"/>
  <c r="AR223" i="2"/>
  <c r="AJ223" i="2"/>
  <c r="AM222" i="2"/>
  <c r="AP221" i="2"/>
  <c r="AH221" i="2"/>
  <c r="AK220" i="2"/>
  <c r="AL219" i="2"/>
  <c r="AM218" i="2"/>
  <c r="AP217" i="2"/>
  <c r="AH217" i="2"/>
  <c r="AK216" i="2"/>
  <c r="AN215" i="2"/>
  <c r="AQ214" i="2"/>
  <c r="AI214" i="2"/>
  <c r="AL213" i="2"/>
  <c r="AR211" i="2"/>
  <c r="AJ211" i="2"/>
  <c r="AM210" i="2"/>
  <c r="AP209" i="2"/>
  <c r="AH209" i="2"/>
  <c r="AK208" i="2"/>
  <c r="AN207" i="2"/>
  <c r="AQ206" i="2"/>
  <c r="AI206" i="2"/>
  <c r="AL205" i="2"/>
  <c r="AO204" i="2"/>
  <c r="AR203" i="2"/>
  <c r="AJ203" i="2"/>
  <c r="AM202" i="2"/>
  <c r="AP201" i="2"/>
  <c r="AH201" i="2"/>
  <c r="AK200" i="2"/>
  <c r="AN199" i="2"/>
  <c r="AO198" i="2"/>
  <c r="AH196" i="2"/>
  <c r="AN194" i="2"/>
  <c r="AI193" i="2"/>
  <c r="AJ190" i="2"/>
  <c r="AM189" i="2"/>
  <c r="AH188" i="2"/>
  <c r="AN186" i="2"/>
  <c r="AQ31" i="2"/>
  <c r="AI31" i="2"/>
  <c r="AO253" i="2"/>
  <c r="AR252" i="2"/>
  <c r="AJ252" i="2"/>
  <c r="AM251" i="2"/>
  <c r="AP250" i="2"/>
  <c r="AH250" i="2"/>
  <c r="AK249" i="2"/>
  <c r="AN248" i="2"/>
  <c r="AQ247" i="2"/>
  <c r="AI247" i="2"/>
  <c r="AL246" i="2"/>
  <c r="AO245" i="2"/>
  <c r="AR244" i="2"/>
  <c r="AJ244" i="2"/>
  <c r="AM243" i="2"/>
  <c r="AP242" i="2"/>
  <c r="AH242" i="2"/>
  <c r="AK241" i="2"/>
  <c r="AN240" i="2"/>
  <c r="AQ239" i="2"/>
  <c r="AI239" i="2"/>
  <c r="AL238" i="2"/>
  <c r="AO237" i="2"/>
  <c r="AR236" i="2"/>
  <c r="AJ236" i="2"/>
  <c r="AM235" i="2"/>
  <c r="AP234" i="2"/>
  <c r="AH234" i="2"/>
  <c r="AK233" i="2"/>
  <c r="AN232" i="2"/>
  <c r="AQ231" i="2"/>
  <c r="AI231" i="2"/>
  <c r="AL230" i="2"/>
  <c r="AO229" i="2"/>
  <c r="AR228" i="2"/>
  <c r="AJ228" i="2"/>
  <c r="AM227" i="2"/>
  <c r="AP226" i="2"/>
  <c r="AH226" i="2"/>
  <c r="AK225" i="2"/>
  <c r="AN224" i="2"/>
  <c r="AQ223" i="2"/>
  <c r="AI223" i="2"/>
  <c r="AL222" i="2"/>
  <c r="AO221" i="2"/>
  <c r="AR220" i="2"/>
  <c r="AJ220" i="2"/>
  <c r="AK219" i="2"/>
  <c r="AL218" i="2"/>
  <c r="AR216" i="2"/>
  <c r="AJ216" i="2"/>
  <c r="AM215" i="2"/>
  <c r="AP214" i="2"/>
  <c r="AH214" i="2"/>
  <c r="AK213" i="2"/>
  <c r="AN212" i="2"/>
  <c r="AQ211" i="2"/>
  <c r="AI211" i="2"/>
  <c r="AL210" i="2"/>
  <c r="AO209" i="2"/>
  <c r="AR208" i="2"/>
  <c r="AJ208" i="2"/>
  <c r="AM207" i="2"/>
  <c r="AP206" i="2"/>
  <c r="AH206" i="2"/>
  <c r="AK205" i="2"/>
  <c r="AN204" i="2"/>
  <c r="AQ203" i="2"/>
  <c r="AI203" i="2"/>
  <c r="AL202" i="2"/>
  <c r="AO201" i="2"/>
  <c r="AR200" i="2"/>
  <c r="AJ200" i="2"/>
  <c r="AM199" i="2"/>
  <c r="AN198" i="2"/>
  <c r="AN197" i="2"/>
  <c r="AO196" i="2"/>
  <c r="AJ195" i="2"/>
  <c r="AM194" i="2"/>
  <c r="AH193" i="2"/>
  <c r="AN191" i="2"/>
  <c r="AI190" i="2"/>
  <c r="AO188" i="2"/>
  <c r="AT253" i="2"/>
  <c r="AS253" i="2"/>
  <c r="AT249" i="2"/>
  <c r="AS249" i="2"/>
  <c r="AT245" i="2"/>
  <c r="AS245" i="2"/>
  <c r="AT241" i="2"/>
  <c r="AS241" i="2"/>
  <c r="AT237" i="2"/>
  <c r="AS237" i="2"/>
  <c r="AT233" i="2"/>
  <c r="AS233" i="2"/>
  <c r="AT229" i="2"/>
  <c r="AS229" i="2"/>
  <c r="AT225" i="2"/>
  <c r="AS225" i="2"/>
  <c r="AT221" i="2"/>
  <c r="AS221" i="2"/>
  <c r="AT217" i="2"/>
  <c r="AS217" i="2"/>
  <c r="AT213" i="2"/>
  <c r="AS213" i="2"/>
  <c r="AT209" i="2"/>
  <c r="AS209" i="2"/>
  <c r="AT205" i="2"/>
  <c r="AS205" i="2"/>
  <c r="AT201" i="2"/>
  <c r="AS201" i="2"/>
  <c r="AT197" i="2"/>
  <c r="AS197" i="2"/>
  <c r="AT193" i="2"/>
  <c r="AS193" i="2"/>
  <c r="AT189" i="2"/>
  <c r="AS189" i="2"/>
  <c r="AT185" i="2"/>
  <c r="AS185" i="2"/>
  <c r="AT181" i="2"/>
  <c r="AS181" i="2"/>
  <c r="AT177" i="2"/>
  <c r="AS177" i="2"/>
  <c r="AT173" i="2"/>
  <c r="AS173" i="2"/>
  <c r="AT169" i="2"/>
  <c r="AS169" i="2"/>
  <c r="AT165" i="2"/>
  <c r="AS165" i="2"/>
  <c r="AT161" i="2"/>
  <c r="AS161" i="2"/>
  <c r="AT157" i="2"/>
  <c r="AS157" i="2"/>
  <c r="AT153" i="2"/>
  <c r="AS153" i="2"/>
  <c r="AT149" i="2"/>
  <c r="AS149" i="2"/>
  <c r="AT145" i="2"/>
  <c r="AS145" i="2"/>
  <c r="AT141" i="2"/>
  <c r="AS141" i="2"/>
  <c r="AT137" i="2"/>
  <c r="AS137" i="2"/>
  <c r="AT133" i="2"/>
  <c r="AS133" i="2"/>
  <c r="AT129" i="2"/>
  <c r="AS129" i="2"/>
  <c r="AT125" i="2"/>
  <c r="AS125" i="2"/>
  <c r="AT121" i="2"/>
  <c r="AS121" i="2"/>
  <c r="AT117" i="2"/>
  <c r="AS117" i="2"/>
  <c r="AT113" i="2"/>
  <c r="AS113" i="2"/>
  <c r="AT109" i="2"/>
  <c r="AS109" i="2"/>
  <c r="AT105" i="2"/>
  <c r="AS105" i="2"/>
  <c r="AT101" i="2"/>
  <c r="AS101" i="2"/>
  <c r="AT97" i="2"/>
  <c r="AS97" i="2"/>
  <c r="AT93" i="2"/>
  <c r="AS93" i="2"/>
  <c r="AT89" i="2"/>
  <c r="AS89" i="2"/>
  <c r="AT85" i="2"/>
  <c r="AS85" i="2"/>
  <c r="AT81" i="2"/>
  <c r="AS81" i="2"/>
  <c r="AT77" i="2"/>
  <c r="AS77" i="2"/>
  <c r="AT73" i="2"/>
  <c r="AS73" i="2"/>
  <c r="AT69" i="2"/>
  <c r="AS69" i="2"/>
  <c r="AT65" i="2"/>
  <c r="AS65" i="2"/>
  <c r="AT61" i="2"/>
  <c r="AS61" i="2"/>
  <c r="AT57" i="2"/>
  <c r="AS57" i="2"/>
  <c r="AT53" i="2"/>
  <c r="AS53" i="2"/>
  <c r="AT49" i="2"/>
  <c r="AS49" i="2"/>
  <c r="AT45" i="2"/>
  <c r="AS45" i="2"/>
  <c r="AT41" i="2"/>
  <c r="AS41" i="2"/>
  <c r="AT37" i="2"/>
  <c r="AS37" i="2"/>
  <c r="AT33" i="2"/>
  <c r="AS33" i="2"/>
  <c r="AP31" i="2"/>
  <c r="AN253" i="2"/>
  <c r="AQ252" i="2"/>
  <c r="AI252" i="2"/>
  <c r="AL251" i="2"/>
  <c r="AO250" i="2"/>
  <c r="AR249" i="2"/>
  <c r="AJ249" i="2"/>
  <c r="AM248" i="2"/>
  <c r="AP247" i="2"/>
  <c r="AH247" i="2"/>
  <c r="AK246" i="2"/>
  <c r="AN245" i="2"/>
  <c r="AQ244" i="2"/>
  <c r="AI244" i="2"/>
  <c r="AL243" i="2"/>
  <c r="AO242" i="2"/>
  <c r="AR241" i="2"/>
  <c r="AJ241" i="2"/>
  <c r="AM240" i="2"/>
  <c r="AP239" i="2"/>
  <c r="AH239" i="2"/>
  <c r="AK238" i="2"/>
  <c r="AN237" i="2"/>
  <c r="AQ236" i="2"/>
  <c r="AI236" i="2"/>
  <c r="AL235" i="2"/>
  <c r="AO234" i="2"/>
  <c r="AR233" i="2"/>
  <c r="AJ233" i="2"/>
  <c r="BB41" i="2" s="1"/>
  <c r="AM232" i="2"/>
  <c r="AP231" i="2"/>
  <c r="AH231" i="2"/>
  <c r="AK230" i="2"/>
  <c r="AN229" i="2"/>
  <c r="AQ228" i="2"/>
  <c r="AI228" i="2"/>
  <c r="AL227" i="2"/>
  <c r="AO226" i="2"/>
  <c r="AR225" i="2"/>
  <c r="AJ225" i="2"/>
  <c r="AM224" i="2"/>
  <c r="AP223" i="2"/>
  <c r="AH223" i="2"/>
  <c r="AK222" i="2"/>
  <c r="AN221" i="2"/>
  <c r="AQ220" i="2"/>
  <c r="AI220" i="2"/>
  <c r="AH219" i="2"/>
  <c r="AK218" i="2"/>
  <c r="AN217" i="2"/>
  <c r="AQ216" i="2"/>
  <c r="AI216" i="2"/>
  <c r="AL215" i="2"/>
  <c r="AR213" i="2"/>
  <c r="AJ213" i="2"/>
  <c r="AM212" i="2"/>
  <c r="AP211" i="2"/>
  <c r="AH211" i="2"/>
  <c r="AK210" i="2"/>
  <c r="AN209" i="2"/>
  <c r="AQ208" i="2"/>
  <c r="AI208" i="2"/>
  <c r="AL207" i="2"/>
  <c r="AO206" i="2"/>
  <c r="AR205" i="2"/>
  <c r="AJ205" i="2"/>
  <c r="AM204" i="2"/>
  <c r="AP203" i="2"/>
  <c r="AH203" i="2"/>
  <c r="AK202" i="2"/>
  <c r="AN201" i="2"/>
  <c r="AQ200" i="2"/>
  <c r="AI200" i="2"/>
  <c r="AL199" i="2"/>
  <c r="AM198" i="2"/>
  <c r="AM197" i="2"/>
  <c r="AN196" i="2"/>
  <c r="AI195" i="2"/>
  <c r="AO193" i="2"/>
  <c r="AR192" i="2"/>
  <c r="AJ192" i="2"/>
  <c r="AM191" i="2"/>
  <c r="AH190" i="2"/>
  <c r="AN188" i="2"/>
  <c r="AR181" i="2"/>
  <c r="AJ181" i="2"/>
  <c r="AM180" i="2"/>
  <c r="AH179" i="2"/>
  <c r="AN177" i="2"/>
  <c r="AI176" i="2"/>
  <c r="AO174" i="2"/>
  <c r="AJ173" i="2"/>
  <c r="AM172" i="2"/>
  <c r="AP171" i="2"/>
  <c r="AH171" i="2"/>
  <c r="AN169" i="2"/>
  <c r="AQ168" i="2"/>
  <c r="AI168" i="2"/>
  <c r="AL167" i="2"/>
  <c r="AO166" i="2"/>
  <c r="AR165" i="2"/>
  <c r="AJ165" i="2"/>
  <c r="AM164" i="2"/>
  <c r="AP163" i="2"/>
  <c r="AH163" i="2"/>
  <c r="AK162" i="2"/>
  <c r="AN161" i="2"/>
  <c r="AQ160" i="2"/>
  <c r="AI160" i="2"/>
  <c r="AL159" i="2"/>
  <c r="AO158" i="2"/>
  <c r="AR157" i="2"/>
  <c r="AJ157" i="2"/>
  <c r="AM156" i="2"/>
  <c r="AN155" i="2"/>
  <c r="AC126" i="2"/>
  <c r="AO155" i="2" s="1"/>
  <c r="AQ153" i="2"/>
  <c r="AL152" i="2"/>
  <c r="AR150" i="2"/>
  <c r="AM149" i="2"/>
  <c r="AH148" i="2"/>
  <c r="AK147" i="2"/>
  <c r="AN146" i="2"/>
  <c r="AQ145" i="2"/>
  <c r="AL144" i="2"/>
  <c r="AO143" i="2"/>
  <c r="AR142" i="2"/>
  <c r="AM141" i="2"/>
  <c r="AH140" i="2"/>
  <c r="AK139" i="2"/>
  <c r="AN138" i="2"/>
  <c r="AQ137" i="2"/>
  <c r="AL136" i="2"/>
  <c r="AR134" i="2"/>
  <c r="AK133" i="2"/>
  <c r="AN132" i="2"/>
  <c r="AL130" i="2"/>
  <c r="AR128" i="2"/>
  <c r="AM127" i="2"/>
  <c r="AH126" i="2"/>
  <c r="AK125" i="2"/>
  <c r="AU125" i="2" s="1"/>
  <c r="AN124" i="2"/>
  <c r="AI123" i="2"/>
  <c r="AO121" i="2"/>
  <c r="AR120" i="2"/>
  <c r="AJ120" i="2"/>
  <c r="AM119" i="2"/>
  <c r="AP118" i="2"/>
  <c r="AH118" i="2"/>
  <c r="AK117" i="2"/>
  <c r="AR186" i="2"/>
  <c r="AJ186" i="2"/>
  <c r="AM185" i="2"/>
  <c r="AP184" i="2"/>
  <c r="AH184" i="2"/>
  <c r="AN182" i="2"/>
  <c r="AI181" i="2"/>
  <c r="AO179" i="2"/>
  <c r="AR178" i="2"/>
  <c r="AJ178" i="2"/>
  <c r="AM177" i="2"/>
  <c r="AP176" i="2"/>
  <c r="AH176" i="2"/>
  <c r="AN174" i="2"/>
  <c r="AI173" i="2"/>
  <c r="AO171" i="2"/>
  <c r="AR170" i="2"/>
  <c r="AJ170" i="2"/>
  <c r="AM169" i="2"/>
  <c r="AP168" i="2"/>
  <c r="AH168" i="2"/>
  <c r="AK167" i="2"/>
  <c r="AN166" i="2"/>
  <c r="AQ165" i="2"/>
  <c r="AI165" i="2"/>
  <c r="AL164" i="2"/>
  <c r="AO163" i="2"/>
  <c r="AR162" i="2"/>
  <c r="AJ162" i="2"/>
  <c r="AM161" i="2"/>
  <c r="AP160" i="2"/>
  <c r="AH160" i="2"/>
  <c r="AK159" i="2"/>
  <c r="AN158" i="2"/>
  <c r="AQ157" i="2"/>
  <c r="AI157" i="2"/>
  <c r="AL156" i="2"/>
  <c r="AM155" i="2"/>
  <c r="AN154" i="2"/>
  <c r="AH153" i="2"/>
  <c r="AK152" i="2"/>
  <c r="AN151" i="2"/>
  <c r="AQ150" i="2"/>
  <c r="AL149" i="2"/>
  <c r="AR147" i="2"/>
  <c r="AM146" i="2"/>
  <c r="AH145" i="2"/>
  <c r="AK144" i="2"/>
  <c r="AN143" i="2"/>
  <c r="AQ142" i="2"/>
  <c r="AL141" i="2"/>
  <c r="AR139" i="2"/>
  <c r="AM138" i="2"/>
  <c r="AH137" i="2"/>
  <c r="AK136" i="2"/>
  <c r="AU136" i="2" s="1"/>
  <c r="AN135" i="2"/>
  <c r="AQ134" i="2"/>
  <c r="AM132" i="2"/>
  <c r="AH131" i="2"/>
  <c r="AK130" i="2"/>
  <c r="AN129" i="2"/>
  <c r="AR125" i="2"/>
  <c r="AM124" i="2"/>
  <c r="AP123" i="2"/>
  <c r="AH123" i="2"/>
  <c r="AK122" i="2"/>
  <c r="AN121" i="2"/>
  <c r="AI120" i="2"/>
  <c r="AL119" i="2"/>
  <c r="AO118" i="2"/>
  <c r="AR117" i="2"/>
  <c r="AN187" i="2"/>
  <c r="AI186" i="2"/>
  <c r="AO184" i="2"/>
  <c r="AR183" i="2"/>
  <c r="AJ183" i="2"/>
  <c r="AM182" i="2"/>
  <c r="AP181" i="2"/>
  <c r="AH181" i="2"/>
  <c r="AN179" i="2"/>
  <c r="AI178" i="2"/>
  <c r="AO176" i="2"/>
  <c r="AR175" i="2"/>
  <c r="AJ175" i="2"/>
  <c r="AM174" i="2"/>
  <c r="AH173" i="2"/>
  <c r="AN171" i="2"/>
  <c r="AI170" i="2"/>
  <c r="AO168" i="2"/>
  <c r="AR167" i="2"/>
  <c r="AJ167" i="2"/>
  <c r="AM166" i="2"/>
  <c r="AP165" i="2"/>
  <c r="AH165" i="2"/>
  <c r="AK164" i="2"/>
  <c r="AU164" i="2" s="1"/>
  <c r="AN163" i="2"/>
  <c r="AQ162" i="2"/>
  <c r="AI162" i="2"/>
  <c r="AL161" i="2"/>
  <c r="AO160" i="2"/>
  <c r="AR159" i="2"/>
  <c r="AJ159" i="2"/>
  <c r="AM158" i="2"/>
  <c r="AP157" i="2"/>
  <c r="AH157" i="2"/>
  <c r="AK156" i="2"/>
  <c r="AL155" i="2"/>
  <c r="AM154" i="2"/>
  <c r="AR152" i="2"/>
  <c r="AM151" i="2"/>
  <c r="AH150" i="2"/>
  <c r="AK149" i="2"/>
  <c r="AN148" i="2"/>
  <c r="AQ147" i="2"/>
  <c r="AL146" i="2"/>
  <c r="AR144" i="2"/>
  <c r="AM143" i="2"/>
  <c r="AH142" i="2"/>
  <c r="AK141" i="2"/>
  <c r="AU141" i="2" s="1"/>
  <c r="AN140" i="2"/>
  <c r="AQ139" i="2"/>
  <c r="AL138" i="2"/>
  <c r="AO137" i="2"/>
  <c r="AR136" i="2"/>
  <c r="AM135" i="2"/>
  <c r="AH134" i="2"/>
  <c r="Z104" i="2"/>
  <c r="AL133" i="2" s="1"/>
  <c r="AL132" i="2"/>
  <c r="AR130" i="2"/>
  <c r="AM129" i="2"/>
  <c r="AH128" i="2"/>
  <c r="AK127" i="2"/>
  <c r="AN126" i="2"/>
  <c r="AI125" i="2"/>
  <c r="AO123" i="2"/>
  <c r="AR122" i="2"/>
  <c r="AJ122" i="2"/>
  <c r="AM121" i="2"/>
  <c r="AP120" i="2"/>
  <c r="AH120" i="2"/>
  <c r="AK119" i="2"/>
  <c r="AR180" i="2"/>
  <c r="AJ180" i="2"/>
  <c r="AM179" i="2"/>
  <c r="AH178" i="2"/>
  <c r="AN176" i="2"/>
  <c r="AI175" i="2"/>
  <c r="AO173" i="2"/>
  <c r="AR172" i="2"/>
  <c r="AJ172" i="2"/>
  <c r="AM171" i="2"/>
  <c r="AP170" i="2"/>
  <c r="AH170" i="2"/>
  <c r="AN168" i="2"/>
  <c r="AQ167" i="2"/>
  <c r="AI167" i="2"/>
  <c r="AL166" i="2"/>
  <c r="AO165" i="2"/>
  <c r="AR164" i="2"/>
  <c r="AJ164" i="2"/>
  <c r="AM163" i="2"/>
  <c r="AP162" i="2"/>
  <c r="AH162" i="2"/>
  <c r="AK161" i="2"/>
  <c r="AN160" i="2"/>
  <c r="AQ159" i="2"/>
  <c r="AI159" i="2"/>
  <c r="AL158" i="2"/>
  <c r="AO157" i="2"/>
  <c r="AR156" i="2"/>
  <c r="AJ156" i="2"/>
  <c r="AK155" i="2"/>
  <c r="AL154" i="2"/>
  <c r="AN153" i="2"/>
  <c r="AQ152" i="2"/>
  <c r="AL151" i="2"/>
  <c r="AR149" i="2"/>
  <c r="AM148" i="2"/>
  <c r="AH147" i="2"/>
  <c r="AK146" i="2"/>
  <c r="AN145" i="2"/>
  <c r="AQ144" i="2"/>
  <c r="AL143" i="2"/>
  <c r="AR141" i="2"/>
  <c r="AM140" i="2"/>
  <c r="AH139" i="2"/>
  <c r="AK138" i="2"/>
  <c r="AN137" i="2"/>
  <c r="AQ136" i="2"/>
  <c r="AI136" i="2"/>
  <c r="AL135" i="2"/>
  <c r="AO134" i="2"/>
  <c r="AR133" i="2"/>
  <c r="AH133" i="2"/>
  <c r="AK132" i="2"/>
  <c r="AN131" i="2"/>
  <c r="AI130" i="2"/>
  <c r="AL129" i="2"/>
  <c r="AO128" i="2"/>
  <c r="AR127" i="2"/>
  <c r="AM126" i="2"/>
  <c r="AP125" i="2"/>
  <c r="AH125" i="2"/>
  <c r="AK124" i="2"/>
  <c r="AN123" i="2"/>
  <c r="AI122" i="2"/>
  <c r="AL121" i="2"/>
  <c r="AO120" i="2"/>
  <c r="AR119" i="2"/>
  <c r="AJ119" i="2"/>
  <c r="AI188" i="2"/>
  <c r="AO186" i="2"/>
  <c r="AR185" i="2"/>
  <c r="AJ185" i="2"/>
  <c r="AM184" i="2"/>
  <c r="AH183" i="2"/>
  <c r="AN181" i="2"/>
  <c r="AI180" i="2"/>
  <c r="AO178" i="2"/>
  <c r="AR177" i="2"/>
  <c r="AJ177" i="2"/>
  <c r="AM176" i="2"/>
  <c r="AP175" i="2"/>
  <c r="AH175" i="2"/>
  <c r="AN173" i="2"/>
  <c r="AI172" i="2"/>
  <c r="AO170" i="2"/>
  <c r="AR169" i="2"/>
  <c r="AJ169" i="2"/>
  <c r="AM168" i="2"/>
  <c r="AP167" i="2"/>
  <c r="AH167" i="2"/>
  <c r="AK166" i="2"/>
  <c r="AN165" i="2"/>
  <c r="AQ164" i="2"/>
  <c r="AI164" i="2"/>
  <c r="AL163" i="2"/>
  <c r="AO162" i="2"/>
  <c r="AR161" i="2"/>
  <c r="AJ161" i="2"/>
  <c r="AM160" i="2"/>
  <c r="AP159" i="2"/>
  <c r="AH159" i="2"/>
  <c r="AK158" i="2"/>
  <c r="AN157" i="2"/>
  <c r="AQ156" i="2"/>
  <c r="AI156" i="2"/>
  <c r="AH155" i="2"/>
  <c r="AK154" i="2"/>
  <c r="AM153" i="2"/>
  <c r="AH152" i="2"/>
  <c r="AK151" i="2"/>
  <c r="AN150" i="2"/>
  <c r="AQ149" i="2"/>
  <c r="AL148" i="2"/>
  <c r="AR146" i="2"/>
  <c r="AM145" i="2"/>
  <c r="AH144" i="2"/>
  <c r="AK143" i="2"/>
  <c r="AN142" i="2"/>
  <c r="AQ141" i="2"/>
  <c r="AI141" i="2"/>
  <c r="AL140" i="2"/>
  <c r="AO139" i="2"/>
  <c r="AR138" i="2"/>
  <c r="AM137" i="2"/>
  <c r="AH136" i="2"/>
  <c r="AK135" i="2"/>
  <c r="AN134" i="2"/>
  <c r="AR132" i="2"/>
  <c r="AM131" i="2"/>
  <c r="AH130" i="2"/>
  <c r="AK129" i="2"/>
  <c r="AN128" i="2"/>
  <c r="AL126" i="2"/>
  <c r="AO125" i="2"/>
  <c r="AR124" i="2"/>
  <c r="AJ124" i="2"/>
  <c r="AM123" i="2"/>
  <c r="AP122" i="2"/>
  <c r="AH122" i="2"/>
  <c r="AK121" i="2"/>
  <c r="AN120" i="2"/>
  <c r="AI119" i="2"/>
  <c r="AL118" i="2"/>
  <c r="AO117" i="2"/>
  <c r="AI185" i="2"/>
  <c r="AO183" i="2"/>
  <c r="AR182" i="2"/>
  <c r="AJ182" i="2"/>
  <c r="AM181" i="2"/>
  <c r="AP180" i="2"/>
  <c r="AH180" i="2"/>
  <c r="AN178" i="2"/>
  <c r="AI177" i="2"/>
  <c r="AO175" i="2"/>
  <c r="AR174" i="2"/>
  <c r="AJ174" i="2"/>
  <c r="AM173" i="2"/>
  <c r="AP172" i="2"/>
  <c r="AH172" i="2"/>
  <c r="AN170" i="2"/>
  <c r="AI169" i="2"/>
  <c r="AL168" i="2"/>
  <c r="AO167" i="2"/>
  <c r="AR166" i="2"/>
  <c r="AJ166" i="2"/>
  <c r="AM165" i="2"/>
  <c r="AP164" i="2"/>
  <c r="AH164" i="2"/>
  <c r="AK163" i="2"/>
  <c r="AU163" i="2" s="1"/>
  <c r="AN162" i="2"/>
  <c r="AQ161" i="2"/>
  <c r="AI161" i="2"/>
  <c r="AL160" i="2"/>
  <c r="AO159" i="2"/>
  <c r="AR158" i="2"/>
  <c r="AJ158" i="2"/>
  <c r="AM157" i="2"/>
  <c r="AP156" i="2"/>
  <c r="AH156" i="2"/>
  <c r="AR154" i="2"/>
  <c r="W126" i="2"/>
  <c r="AI155" i="2" s="1"/>
  <c r="AL153" i="2"/>
  <c r="AR151" i="2"/>
  <c r="AM150" i="2"/>
  <c r="AH149" i="2"/>
  <c r="AK148" i="2"/>
  <c r="AN147" i="2"/>
  <c r="AQ146" i="2"/>
  <c r="AL145" i="2"/>
  <c r="AO144" i="2"/>
  <c r="AR143" i="2"/>
  <c r="AM142" i="2"/>
  <c r="AH141" i="2"/>
  <c r="AK140" i="2"/>
  <c r="AN139" i="2"/>
  <c r="AQ138" i="2"/>
  <c r="AI138" i="2"/>
  <c r="AL137" i="2"/>
  <c r="AR135" i="2"/>
  <c r="AM134" i="2"/>
  <c r="AO133" i="2"/>
  <c r="AE104" i="2"/>
  <c r="AQ133" i="2" s="1"/>
  <c r="AI132" i="2"/>
  <c r="AL131" i="2"/>
  <c r="AR129" i="2"/>
  <c r="AM128" i="2"/>
  <c r="AH127" i="2"/>
  <c r="AK126" i="2"/>
  <c r="AN125" i="2"/>
  <c r="AI124" i="2"/>
  <c r="AL123" i="2"/>
  <c r="AO122" i="2"/>
  <c r="AR121" i="2"/>
  <c r="AJ121" i="2"/>
  <c r="AM120" i="2"/>
  <c r="AP119" i="2"/>
  <c r="AH119" i="2"/>
  <c r="AK118" i="2"/>
  <c r="AN117" i="2"/>
  <c r="AJ187" i="2"/>
  <c r="AM186" i="2"/>
  <c r="AP185" i="2"/>
  <c r="AH185" i="2"/>
  <c r="AN183" i="2"/>
  <c r="AI182" i="2"/>
  <c r="AO180" i="2"/>
  <c r="AR179" i="2"/>
  <c r="AJ179" i="2"/>
  <c r="AM178" i="2"/>
  <c r="AP177" i="2"/>
  <c r="AH177" i="2"/>
  <c r="AN175" i="2"/>
  <c r="AI174" i="2"/>
  <c r="AO172" i="2"/>
  <c r="AR171" i="2"/>
  <c r="AJ171" i="2"/>
  <c r="AM170" i="2"/>
  <c r="AP169" i="2"/>
  <c r="AH169" i="2"/>
  <c r="AK168" i="2"/>
  <c r="AN167" i="2"/>
  <c r="AQ166" i="2"/>
  <c r="AI166" i="2"/>
  <c r="AL165" i="2"/>
  <c r="AO164" i="2"/>
  <c r="AR163" i="2"/>
  <c r="AJ163" i="2"/>
  <c r="AM162" i="2"/>
  <c r="AP161" i="2"/>
  <c r="AH161" i="2"/>
  <c r="AK160" i="2"/>
  <c r="AN159" i="2"/>
  <c r="AQ158" i="2"/>
  <c r="AI158" i="2"/>
  <c r="AL157" i="2"/>
  <c r="AO156" i="2"/>
  <c r="AR155" i="2"/>
  <c r="AQ154" i="2"/>
  <c r="AH154" i="2"/>
  <c r="AK153" i="2"/>
  <c r="AN152" i="2"/>
  <c r="AQ151" i="2"/>
  <c r="AI151" i="2"/>
  <c r="AL150" i="2"/>
  <c r="AO149" i="2"/>
  <c r="AR148" i="2"/>
  <c r="AM147" i="2"/>
  <c r="AH146" i="2"/>
  <c r="AK145" i="2"/>
  <c r="AN144" i="2"/>
  <c r="AQ143" i="2"/>
  <c r="AL142" i="2"/>
  <c r="AR140" i="2"/>
  <c r="AM139" i="2"/>
  <c r="AH138" i="2"/>
  <c r="AK137" i="2"/>
  <c r="AN136" i="2"/>
  <c r="AQ135" i="2"/>
  <c r="AL134" i="2"/>
  <c r="AN133" i="2"/>
  <c r="AH132" i="2"/>
  <c r="AK131" i="2"/>
  <c r="AN130" i="2"/>
  <c r="AL128" i="2"/>
  <c r="AO127" i="2"/>
  <c r="AR126" i="2"/>
  <c r="AM125" i="2"/>
  <c r="AP124" i="2"/>
  <c r="AH124" i="2"/>
  <c r="AK123" i="2"/>
  <c r="AN122" i="2"/>
  <c r="AQ121" i="2"/>
  <c r="AI121" i="2"/>
  <c r="AL120" i="2"/>
  <c r="AO119" i="2"/>
  <c r="AR118" i="2"/>
  <c r="AI187" i="2"/>
  <c r="AO185" i="2"/>
  <c r="AR184" i="2"/>
  <c r="AJ184" i="2"/>
  <c r="AM183" i="2"/>
  <c r="AP182" i="2"/>
  <c r="AH182" i="2"/>
  <c r="AN180" i="2"/>
  <c r="AI179" i="2"/>
  <c r="AO177" i="2"/>
  <c r="AR176" i="2"/>
  <c r="AJ176" i="2"/>
  <c r="AM175" i="2"/>
  <c r="AP174" i="2"/>
  <c r="AH174" i="2"/>
  <c r="AN172" i="2"/>
  <c r="AI171" i="2"/>
  <c r="AO169" i="2"/>
  <c r="AR168" i="2"/>
  <c r="AJ168" i="2"/>
  <c r="AM167" i="2"/>
  <c r="AP166" i="2"/>
  <c r="AH166" i="2"/>
  <c r="AK165" i="2"/>
  <c r="AN164" i="2"/>
  <c r="AQ163" i="2"/>
  <c r="AI163" i="2"/>
  <c r="AL162" i="2"/>
  <c r="AO161" i="2"/>
  <c r="AR160" i="2"/>
  <c r="AJ160" i="2"/>
  <c r="AM159" i="2"/>
  <c r="AP158" i="2"/>
  <c r="AH158" i="2"/>
  <c r="AK157" i="2"/>
  <c r="AN156" i="2"/>
  <c r="AQ155" i="2"/>
  <c r="AD126" i="2"/>
  <c r="AP155" i="2" s="1"/>
  <c r="AR153" i="2"/>
  <c r="X125" i="2"/>
  <c r="AM152" i="2"/>
  <c r="AH151" i="2"/>
  <c r="AK150" i="2"/>
  <c r="AN149" i="2"/>
  <c r="AQ148" i="2"/>
  <c r="AI148" i="2"/>
  <c r="AL147" i="2"/>
  <c r="AO146" i="2"/>
  <c r="AR145" i="2"/>
  <c r="AM144" i="2"/>
  <c r="AH143" i="2"/>
  <c r="AK142" i="2"/>
  <c r="AN141" i="2"/>
  <c r="AQ140" i="2"/>
  <c r="AI140" i="2"/>
  <c r="AL139" i="2"/>
  <c r="AO138" i="2"/>
  <c r="AR137" i="2"/>
  <c r="AM136" i="2"/>
  <c r="AH135" i="2"/>
  <c r="AK134" i="2"/>
  <c r="AM133" i="2"/>
  <c r="AO132" i="2"/>
  <c r="AR131" i="2"/>
  <c r="AM130" i="2"/>
  <c r="AH129" i="2"/>
  <c r="AK128" i="2"/>
  <c r="AN127" i="2"/>
  <c r="AQ126" i="2"/>
  <c r="AI126" i="2"/>
  <c r="AL125" i="2"/>
  <c r="AO124" i="2"/>
  <c r="AR123" i="2"/>
  <c r="AJ123" i="2"/>
  <c r="AM122" i="2"/>
  <c r="AP121" i="2"/>
  <c r="AH121" i="2"/>
  <c r="AK120" i="2"/>
  <c r="AN119" i="2"/>
  <c r="AN116" i="2"/>
  <c r="AI115" i="2"/>
  <c r="AL114" i="2"/>
  <c r="AO113" i="2"/>
  <c r="AR112" i="2"/>
  <c r="AI112" i="2"/>
  <c r="AL111" i="2"/>
  <c r="AO110" i="2"/>
  <c r="AR109" i="2"/>
  <c r="AJ109" i="2"/>
  <c r="AM108" i="2"/>
  <c r="AP107" i="2"/>
  <c r="AH107" i="2"/>
  <c r="AK106" i="2"/>
  <c r="AI104" i="2"/>
  <c r="AL103" i="2"/>
  <c r="AO102" i="2"/>
  <c r="AR101" i="2"/>
  <c r="AJ101" i="2"/>
  <c r="AM100" i="2"/>
  <c r="AP99" i="2"/>
  <c r="AH99" i="2"/>
  <c r="AK98" i="2"/>
  <c r="AQ96" i="2"/>
  <c r="AI96" i="2"/>
  <c r="AL95" i="2"/>
  <c r="AO94" i="2"/>
  <c r="AR93" i="2"/>
  <c r="AJ93" i="2"/>
  <c r="AK92" i="2"/>
  <c r="Z63" i="2"/>
  <c r="AL92" i="2" s="1"/>
  <c r="AQ89" i="2"/>
  <c r="AI89" i="2"/>
  <c r="AR86" i="2"/>
  <c r="AM85" i="2"/>
  <c r="AP84" i="2"/>
  <c r="AH84" i="2"/>
  <c r="AK83" i="2"/>
  <c r="AN82" i="2"/>
  <c r="AQ81" i="2"/>
  <c r="AI81" i="2"/>
  <c r="AL80" i="2"/>
  <c r="AR78" i="2"/>
  <c r="AM77" i="2"/>
  <c r="AP76" i="2"/>
  <c r="AH76" i="2"/>
  <c r="AK75" i="2"/>
  <c r="AN74" i="2"/>
  <c r="AQ73" i="2"/>
  <c r="AI73" i="2"/>
  <c r="AR70" i="2"/>
  <c r="AM69" i="2"/>
  <c r="AP68" i="2"/>
  <c r="AH68" i="2"/>
  <c r="AK67" i="2"/>
  <c r="AN66" i="2"/>
  <c r="AQ65" i="2"/>
  <c r="AI65" i="2"/>
  <c r="AR62" i="2"/>
  <c r="AM61" i="2"/>
  <c r="AP60" i="2"/>
  <c r="AH60" i="2"/>
  <c r="AK59" i="2"/>
  <c r="AN58" i="2"/>
  <c r="AQ57" i="2"/>
  <c r="AJ117" i="2"/>
  <c r="AM116" i="2"/>
  <c r="AP115" i="2"/>
  <c r="AH115" i="2"/>
  <c r="AK114" i="2"/>
  <c r="AN113" i="2"/>
  <c r="AH112" i="2"/>
  <c r="AK111" i="2"/>
  <c r="AQ109" i="2"/>
  <c r="AI109" i="2"/>
  <c r="AL108" i="2"/>
  <c r="AO107" i="2"/>
  <c r="AR106" i="2"/>
  <c r="AJ106" i="2"/>
  <c r="AM105" i="2"/>
  <c r="AP104" i="2"/>
  <c r="AH104" i="2"/>
  <c r="AK103" i="2"/>
  <c r="AQ101" i="2"/>
  <c r="AI101" i="2"/>
  <c r="AL100" i="2"/>
  <c r="AO99" i="2"/>
  <c r="AR98" i="2"/>
  <c r="AJ98" i="2"/>
  <c r="AM97" i="2"/>
  <c r="AP96" i="2"/>
  <c r="AH96" i="2"/>
  <c r="AK95" i="2"/>
  <c r="AQ93" i="2"/>
  <c r="AI93" i="2"/>
  <c r="AI92" i="2"/>
  <c r="AK91" i="2"/>
  <c r="AM90" i="2"/>
  <c r="AP89" i="2"/>
  <c r="AH89" i="2"/>
  <c r="AK88" i="2"/>
  <c r="AQ86" i="2"/>
  <c r="AI86" i="2"/>
  <c r="AR83" i="2"/>
  <c r="AM82" i="2"/>
  <c r="AP81" i="2"/>
  <c r="AH81" i="2"/>
  <c r="AK80" i="2"/>
  <c r="AN79" i="2"/>
  <c r="AQ78" i="2"/>
  <c r="AI78" i="2"/>
  <c r="AR75" i="2"/>
  <c r="AM74" i="2"/>
  <c r="AP73" i="2"/>
  <c r="AH73" i="2"/>
  <c r="AK72" i="2"/>
  <c r="AN71" i="2"/>
  <c r="AQ70" i="2"/>
  <c r="AI70" i="2"/>
  <c r="AR67" i="2"/>
  <c r="AM66" i="2"/>
  <c r="AP65" i="2"/>
  <c r="AH65" i="2"/>
  <c r="AK64" i="2"/>
  <c r="AN63" i="2"/>
  <c r="AQ62" i="2"/>
  <c r="AI62" i="2"/>
  <c r="AL61" i="2"/>
  <c r="AO60" i="2"/>
  <c r="AR59" i="2"/>
  <c r="AJ59" i="2"/>
  <c r="AM58" i="2"/>
  <c r="AP57" i="2"/>
  <c r="AH57" i="2"/>
  <c r="AK56" i="2"/>
  <c r="AN55" i="2"/>
  <c r="AN118" i="2"/>
  <c r="AI117" i="2"/>
  <c r="AL116" i="2"/>
  <c r="AO115" i="2"/>
  <c r="AR114" i="2"/>
  <c r="AJ114" i="2"/>
  <c r="AM113" i="2"/>
  <c r="AP112" i="2"/>
  <c r="AR111" i="2"/>
  <c r="AJ111" i="2"/>
  <c r="AM110" i="2"/>
  <c r="AP109" i="2"/>
  <c r="AH109" i="2"/>
  <c r="AK108" i="2"/>
  <c r="AQ106" i="2"/>
  <c r="AI106" i="2"/>
  <c r="AL105" i="2"/>
  <c r="AO104" i="2"/>
  <c r="AR103" i="2"/>
  <c r="AJ103" i="2"/>
  <c r="AM102" i="2"/>
  <c r="AP101" i="2"/>
  <c r="AH101" i="2"/>
  <c r="AK100" i="2"/>
  <c r="AQ98" i="2"/>
  <c r="AI98" i="2"/>
  <c r="AL97" i="2"/>
  <c r="AO96" i="2"/>
  <c r="AR95" i="2"/>
  <c r="AJ95" i="2"/>
  <c r="AM94" i="2"/>
  <c r="AP93" i="2"/>
  <c r="AH93" i="2"/>
  <c r="AH92" i="2"/>
  <c r="AI91" i="2"/>
  <c r="AR88" i="2"/>
  <c r="AM87" i="2"/>
  <c r="AP86" i="2"/>
  <c r="AH86" i="2"/>
  <c r="AK85" i="2"/>
  <c r="AQ83" i="2"/>
  <c r="AI83" i="2"/>
  <c r="AR80" i="2"/>
  <c r="AM79" i="2"/>
  <c r="AP78" i="2"/>
  <c r="AH78" i="2"/>
  <c r="AK77" i="2"/>
  <c r="AN76" i="2"/>
  <c r="AQ75" i="2"/>
  <c r="AI75" i="2"/>
  <c r="AR72" i="2"/>
  <c r="AM71" i="2"/>
  <c r="AP70" i="2"/>
  <c r="AH70" i="2"/>
  <c r="AK69" i="2"/>
  <c r="AN68" i="2"/>
  <c r="AQ67" i="2"/>
  <c r="AI67" i="2"/>
  <c r="AR64" i="2"/>
  <c r="AM63" i="2"/>
  <c r="AP62" i="2"/>
  <c r="AH62" i="2"/>
  <c r="AK61" i="2"/>
  <c r="AN60" i="2"/>
  <c r="AQ59" i="2"/>
  <c r="AI59" i="2"/>
  <c r="AL58" i="2"/>
  <c r="AO57" i="2"/>
  <c r="AR56" i="2"/>
  <c r="AM118" i="2"/>
  <c r="AP117" i="2"/>
  <c r="AH117" i="2"/>
  <c r="AK116" i="2"/>
  <c r="AN115" i="2"/>
  <c r="AI114" i="2"/>
  <c r="AL113" i="2"/>
  <c r="AO112" i="2"/>
  <c r="AQ111" i="2"/>
  <c r="AI111" i="2"/>
  <c r="AL110" i="2"/>
  <c r="AO109" i="2"/>
  <c r="AR108" i="2"/>
  <c r="AJ108" i="2"/>
  <c r="AM107" i="2"/>
  <c r="AP106" i="2"/>
  <c r="AH106" i="2"/>
  <c r="AK105" i="2"/>
  <c r="AQ103" i="2"/>
  <c r="AI103" i="2"/>
  <c r="AL102" i="2"/>
  <c r="AO101" i="2"/>
  <c r="AR100" i="2"/>
  <c r="AJ100" i="2"/>
  <c r="AM99" i="2"/>
  <c r="AP98" i="2"/>
  <c r="AH98" i="2"/>
  <c r="AK97" i="2"/>
  <c r="AQ95" i="2"/>
  <c r="AI95" i="2"/>
  <c r="AL94" i="2"/>
  <c r="AO93" i="2"/>
  <c r="AR92" i="2"/>
  <c r="AR91" i="2"/>
  <c r="AH91" i="2"/>
  <c r="AK90" i="2"/>
  <c r="AQ88" i="2"/>
  <c r="AI88" i="2"/>
  <c r="AR85" i="2"/>
  <c r="AM84" i="2"/>
  <c r="AP83" i="2"/>
  <c r="AH83" i="2"/>
  <c r="AK82" i="2"/>
  <c r="AN81" i="2"/>
  <c r="AQ80" i="2"/>
  <c r="AI80" i="2"/>
  <c r="AR77" i="2"/>
  <c r="AM76" i="2"/>
  <c r="AP75" i="2"/>
  <c r="AH75" i="2"/>
  <c r="AK74" i="2"/>
  <c r="AN73" i="2"/>
  <c r="AQ72" i="2"/>
  <c r="AI72" i="2"/>
  <c r="AL71" i="2"/>
  <c r="AR69" i="2"/>
  <c r="AM68" i="2"/>
  <c r="AP67" i="2"/>
  <c r="AH67" i="2"/>
  <c r="AK66" i="2"/>
  <c r="AN65" i="2"/>
  <c r="AQ64" i="2"/>
  <c r="AI64" i="2"/>
  <c r="AR61" i="2"/>
  <c r="AJ61" i="2"/>
  <c r="AM60" i="2"/>
  <c r="AP59" i="2"/>
  <c r="AH59" i="2"/>
  <c r="AK58" i="2"/>
  <c r="AU58" i="2" s="1"/>
  <c r="AN57" i="2"/>
  <c r="AR116" i="2"/>
  <c r="AJ116" i="2"/>
  <c r="AM115" i="2"/>
  <c r="AP114" i="2"/>
  <c r="AH114" i="2"/>
  <c r="AK113" i="2"/>
  <c r="AM112" i="2"/>
  <c r="AP111" i="2"/>
  <c r="AH111" i="2"/>
  <c r="AK110" i="2"/>
  <c r="AQ108" i="2"/>
  <c r="AI108" i="2"/>
  <c r="AL107" i="2"/>
  <c r="AO106" i="2"/>
  <c r="AR105" i="2"/>
  <c r="AJ105" i="2"/>
  <c r="AM104" i="2"/>
  <c r="AP103" i="2"/>
  <c r="AH103" i="2"/>
  <c r="AK102" i="2"/>
  <c r="AQ100" i="2"/>
  <c r="AI100" i="2"/>
  <c r="AL99" i="2"/>
  <c r="AO98" i="2"/>
  <c r="AR97" i="2"/>
  <c r="AJ97" i="2"/>
  <c r="AM96" i="2"/>
  <c r="AP95" i="2"/>
  <c r="AH95" i="2"/>
  <c r="AK94" i="2"/>
  <c r="AU94" i="2" s="1"/>
  <c r="AQ92" i="2"/>
  <c r="AQ91" i="2"/>
  <c r="AR90" i="2"/>
  <c r="X62" i="2"/>
  <c r="AM89" i="2"/>
  <c r="AP88" i="2"/>
  <c r="AH88" i="2"/>
  <c r="AK87" i="2"/>
  <c r="AQ85" i="2"/>
  <c r="AI85" i="2"/>
  <c r="AR82" i="2"/>
  <c r="AM81" i="2"/>
  <c r="AP80" i="2"/>
  <c r="AH80" i="2"/>
  <c r="AK79" i="2"/>
  <c r="AU79" i="2" s="1"/>
  <c r="AN78" i="2"/>
  <c r="AQ77" i="2"/>
  <c r="AI77" i="2"/>
  <c r="AR74" i="2"/>
  <c r="AM73" i="2"/>
  <c r="AP72" i="2"/>
  <c r="AH72" i="2"/>
  <c r="AK71" i="2"/>
  <c r="AU71" i="2" s="1"/>
  <c r="AN70" i="2"/>
  <c r="AQ69" i="2"/>
  <c r="AI69" i="2"/>
  <c r="AL68" i="2"/>
  <c r="AR66" i="2"/>
  <c r="AM65" i="2"/>
  <c r="AP64" i="2"/>
  <c r="AH64" i="2"/>
  <c r="AK63" i="2"/>
  <c r="AN62" i="2"/>
  <c r="AQ61" i="2"/>
  <c r="AI61" i="2"/>
  <c r="AL60" i="2"/>
  <c r="AO59" i="2"/>
  <c r="AR58" i="2"/>
  <c r="AJ58" i="2"/>
  <c r="AM57" i="2"/>
  <c r="AQ116" i="2"/>
  <c r="AI116" i="2"/>
  <c r="AL115" i="2"/>
  <c r="AO114" i="2"/>
  <c r="AR113" i="2"/>
  <c r="AJ113" i="2"/>
  <c r="AL112" i="2"/>
  <c r="AO111" i="2"/>
  <c r="AR110" i="2"/>
  <c r="AJ110" i="2"/>
  <c r="AM109" i="2"/>
  <c r="AP108" i="2"/>
  <c r="AH108" i="2"/>
  <c r="AK107" i="2"/>
  <c r="AQ105" i="2"/>
  <c r="AI105" i="2"/>
  <c r="AL104" i="2"/>
  <c r="AO103" i="2"/>
  <c r="AR102" i="2"/>
  <c r="AJ102" i="2"/>
  <c r="AM101" i="2"/>
  <c r="AP100" i="2"/>
  <c r="AH100" i="2"/>
  <c r="AK99" i="2"/>
  <c r="AQ97" i="2"/>
  <c r="AI97" i="2"/>
  <c r="AL96" i="2"/>
  <c r="AO95" i="2"/>
  <c r="AR94" i="2"/>
  <c r="AJ94" i="2"/>
  <c r="AM93" i="2"/>
  <c r="AP92" i="2"/>
  <c r="AP91" i="2"/>
  <c r="AQ90" i="2"/>
  <c r="AI90" i="2"/>
  <c r="AR87" i="2"/>
  <c r="AM86" i="2"/>
  <c r="AP85" i="2"/>
  <c r="AH85" i="2"/>
  <c r="AK84" i="2"/>
  <c r="AQ82" i="2"/>
  <c r="AI82" i="2"/>
  <c r="AL81" i="2"/>
  <c r="AR79" i="2"/>
  <c r="AM78" i="2"/>
  <c r="AP77" i="2"/>
  <c r="AH77" i="2"/>
  <c r="AK76" i="2"/>
  <c r="AN75" i="2"/>
  <c r="AQ74" i="2"/>
  <c r="AI74" i="2"/>
  <c r="AR71" i="2"/>
  <c r="AM70" i="2"/>
  <c r="AP69" i="2"/>
  <c r="AH69" i="2"/>
  <c r="AK68" i="2"/>
  <c r="AN67" i="2"/>
  <c r="AQ66" i="2"/>
  <c r="AI66" i="2"/>
  <c r="AR63" i="2"/>
  <c r="AM62" i="2"/>
  <c r="AP61" i="2"/>
  <c r="AH61" i="2"/>
  <c r="AK60" i="2"/>
  <c r="AN59" i="2"/>
  <c r="AQ58" i="2"/>
  <c r="AJ118" i="2"/>
  <c r="AM117" i="2"/>
  <c r="AP116" i="2"/>
  <c r="AH116" i="2"/>
  <c r="AK115" i="2"/>
  <c r="AN114" i="2"/>
  <c r="AQ113" i="2"/>
  <c r="AI113" i="2"/>
  <c r="AK112" i="2"/>
  <c r="AB83" i="2"/>
  <c r="AN112" i="2" s="1"/>
  <c r="AQ110" i="2"/>
  <c r="AI110" i="2"/>
  <c r="AL109" i="2"/>
  <c r="AO108" i="2"/>
  <c r="AR107" i="2"/>
  <c r="AJ107" i="2"/>
  <c r="AM106" i="2"/>
  <c r="AP105" i="2"/>
  <c r="AH105" i="2"/>
  <c r="AK104" i="2"/>
  <c r="AQ102" i="2"/>
  <c r="AI102" i="2"/>
  <c r="AL101" i="2"/>
  <c r="AO100" i="2"/>
  <c r="AR99" i="2"/>
  <c r="AJ99" i="2"/>
  <c r="AM98" i="2"/>
  <c r="AP97" i="2"/>
  <c r="AH97" i="2"/>
  <c r="AK96" i="2"/>
  <c r="AU96" i="2" s="1"/>
  <c r="AQ94" i="2"/>
  <c r="AI94" i="2"/>
  <c r="AL93" i="2"/>
  <c r="AP90" i="2"/>
  <c r="AH90" i="2"/>
  <c r="AK89" i="2"/>
  <c r="AN88" i="2"/>
  <c r="AQ87" i="2"/>
  <c r="AI87" i="2"/>
  <c r="AR84" i="2"/>
  <c r="AM83" i="2"/>
  <c r="AP82" i="2"/>
  <c r="AH82" i="2"/>
  <c r="AK81" i="2"/>
  <c r="AN80" i="2"/>
  <c r="AQ79" i="2"/>
  <c r="AI79" i="2"/>
  <c r="AL78" i="2"/>
  <c r="AR76" i="2"/>
  <c r="AM75" i="2"/>
  <c r="AP74" i="2"/>
  <c r="AH74" i="2"/>
  <c r="AK73" i="2"/>
  <c r="AN72" i="2"/>
  <c r="AQ71" i="2"/>
  <c r="AI71" i="2"/>
  <c r="AR68" i="2"/>
  <c r="AM67" i="2"/>
  <c r="AP66" i="2"/>
  <c r="AH66" i="2"/>
  <c r="AK65" i="2"/>
  <c r="AU65" i="2" s="1"/>
  <c r="AN64" i="2"/>
  <c r="AQ63" i="2"/>
  <c r="AI63" i="2"/>
  <c r="AL62" i="2"/>
  <c r="AO61" i="2"/>
  <c r="AR60" i="2"/>
  <c r="AJ60" i="2"/>
  <c r="AM59" i="2"/>
  <c r="AP58" i="2"/>
  <c r="AH58" i="2"/>
  <c r="AK57" i="2"/>
  <c r="AN56" i="2"/>
  <c r="AI118" i="2"/>
  <c r="AL117" i="2"/>
  <c r="AO116" i="2"/>
  <c r="AR115" i="2"/>
  <c r="AJ115" i="2"/>
  <c r="AM114" i="2"/>
  <c r="AP113" i="2"/>
  <c r="AH113" i="2"/>
  <c r="AJ112" i="2"/>
  <c r="AM111" i="2"/>
  <c r="AP110" i="2"/>
  <c r="AH110" i="2"/>
  <c r="AK109" i="2"/>
  <c r="AQ107" i="2"/>
  <c r="AI107" i="2"/>
  <c r="AL106" i="2"/>
  <c r="AO105" i="2"/>
  <c r="AR104" i="2"/>
  <c r="AJ104" i="2"/>
  <c r="AM103" i="2"/>
  <c r="AP102" i="2"/>
  <c r="AH102" i="2"/>
  <c r="AK101" i="2"/>
  <c r="AQ99" i="2"/>
  <c r="AI99" i="2"/>
  <c r="AL98" i="2"/>
  <c r="AO97" i="2"/>
  <c r="AR96" i="2"/>
  <c r="AJ96" i="2"/>
  <c r="AM95" i="2"/>
  <c r="AP94" i="2"/>
  <c r="AH94" i="2"/>
  <c r="AK93" i="2"/>
  <c r="AU93" i="2" s="1"/>
  <c r="AM92" i="2"/>
  <c r="AM91" i="2"/>
  <c r="AC62" i="2"/>
  <c r="AR89" i="2"/>
  <c r="AM88" i="2"/>
  <c r="AP87" i="2"/>
  <c r="AH87" i="2"/>
  <c r="AK86" i="2"/>
  <c r="AQ84" i="2"/>
  <c r="AI84" i="2"/>
  <c r="AR81" i="2"/>
  <c r="AM80" i="2"/>
  <c r="AP79" i="2"/>
  <c r="AH79" i="2"/>
  <c r="AK78" i="2"/>
  <c r="AN77" i="2"/>
  <c r="AQ76" i="2"/>
  <c r="AI76" i="2"/>
  <c r="AL75" i="2"/>
  <c r="AR73" i="2"/>
  <c r="AM72" i="2"/>
  <c r="AP71" i="2"/>
  <c r="AH71" i="2"/>
  <c r="AK70" i="2"/>
  <c r="AN69" i="2"/>
  <c r="AQ68" i="2"/>
  <c r="AI68" i="2"/>
  <c r="AL67" i="2"/>
  <c r="AR65" i="2"/>
  <c r="AM64" i="2"/>
  <c r="AP63" i="2"/>
  <c r="AH63" i="2"/>
  <c r="AK62" i="2"/>
  <c r="AU62" i="2" s="1"/>
  <c r="AN61" i="2"/>
  <c r="AQ60" i="2"/>
  <c r="AI60" i="2"/>
  <c r="AL59" i="2"/>
  <c r="AO58" i="2"/>
  <c r="AR57" i="2"/>
  <c r="AI58" i="2"/>
  <c r="AL57" i="2"/>
  <c r="AO56" i="2"/>
  <c r="AR55" i="2"/>
  <c r="AJ55" i="2"/>
  <c r="AM54" i="2"/>
  <c r="AP53" i="2"/>
  <c r="AH53" i="2"/>
  <c r="AK52" i="2"/>
  <c r="AN51" i="2"/>
  <c r="AP50" i="2"/>
  <c r="AH50" i="2"/>
  <c r="AK49" i="2"/>
  <c r="AN48" i="2"/>
  <c r="AQ47" i="2"/>
  <c r="AI47" i="2"/>
  <c r="AL46" i="2"/>
  <c r="AO45" i="2"/>
  <c r="AJ44" i="2"/>
  <c r="AM43" i="2"/>
  <c r="AP42" i="2"/>
  <c r="AH42" i="2"/>
  <c r="AK41" i="2"/>
  <c r="AN40" i="2"/>
  <c r="AQ39" i="2"/>
  <c r="AI39" i="2"/>
  <c r="AL38" i="2"/>
  <c r="AO37" i="2"/>
  <c r="AR36" i="2"/>
  <c r="AJ36" i="2"/>
  <c r="AM35" i="2"/>
  <c r="AP34" i="2"/>
  <c r="AH34" i="2"/>
  <c r="AK33" i="2"/>
  <c r="AN32" i="2"/>
  <c r="AQ55" i="2"/>
  <c r="AI55" i="2"/>
  <c r="AL54" i="2"/>
  <c r="AO53" i="2"/>
  <c r="AR52" i="2"/>
  <c r="AJ52" i="2"/>
  <c r="AM51" i="2"/>
  <c r="AO50" i="2"/>
  <c r="AF21" i="2"/>
  <c r="AR50" i="2" s="1"/>
  <c r="AR49" i="2"/>
  <c r="AJ49" i="2"/>
  <c r="AM48" i="2"/>
  <c r="AP47" i="2"/>
  <c r="AH47" i="2"/>
  <c r="AK46" i="2"/>
  <c r="AN45" i="2"/>
  <c r="AQ44" i="2"/>
  <c r="AI44" i="2"/>
  <c r="AL43" i="2"/>
  <c r="AO42" i="2"/>
  <c r="AJ41" i="2"/>
  <c r="AM40" i="2"/>
  <c r="AP39" i="2"/>
  <c r="AH39" i="2"/>
  <c r="AK38" i="2"/>
  <c r="AU38" i="2" s="1"/>
  <c r="AN37" i="2"/>
  <c r="AQ36" i="2"/>
  <c r="AI36" i="2"/>
  <c r="AL35" i="2"/>
  <c r="AO34" i="2"/>
  <c r="AJ33" i="2"/>
  <c r="AM32" i="2"/>
  <c r="AJ57" i="2"/>
  <c r="AM56" i="2"/>
  <c r="AP55" i="2"/>
  <c r="AH55" i="2"/>
  <c r="AK54" i="2"/>
  <c r="AN53" i="2"/>
  <c r="AQ52" i="2"/>
  <c r="AI52" i="2"/>
  <c r="AL51" i="2"/>
  <c r="AN50" i="2"/>
  <c r="AQ49" i="2"/>
  <c r="AI49" i="2"/>
  <c r="AL48" i="2"/>
  <c r="AO47" i="2"/>
  <c r="AR46" i="2"/>
  <c r="AJ46" i="2"/>
  <c r="AM45" i="2"/>
  <c r="AP44" i="2"/>
  <c r="AH44" i="2"/>
  <c r="AK43" i="2"/>
  <c r="AN42" i="2"/>
  <c r="AQ41" i="2"/>
  <c r="AI41" i="2"/>
  <c r="AL40" i="2"/>
  <c r="AO39" i="2"/>
  <c r="AR38" i="2"/>
  <c r="AJ38" i="2"/>
  <c r="AM37" i="2"/>
  <c r="AP36" i="2"/>
  <c r="AH36" i="2"/>
  <c r="AK35" i="2"/>
  <c r="AN34" i="2"/>
  <c r="AQ33" i="2"/>
  <c r="AI33" i="2"/>
  <c r="AL32" i="2"/>
  <c r="AI57" i="2"/>
  <c r="AL56" i="2"/>
  <c r="AO55" i="2"/>
  <c r="AR54" i="2"/>
  <c r="AJ54" i="2"/>
  <c r="AM53" i="2"/>
  <c r="AP52" i="2"/>
  <c r="AH52" i="2"/>
  <c r="AK51" i="2"/>
  <c r="AU51" i="2" s="1"/>
  <c r="AM50" i="2"/>
  <c r="AP49" i="2"/>
  <c r="AH49" i="2"/>
  <c r="AK48" i="2"/>
  <c r="AU48" i="2" s="1"/>
  <c r="AN47" i="2"/>
  <c r="AQ46" i="2"/>
  <c r="AI46" i="2"/>
  <c r="AL45" i="2"/>
  <c r="AO44" i="2"/>
  <c r="AJ43" i="2"/>
  <c r="AM42" i="2"/>
  <c r="AP41" i="2"/>
  <c r="AH41" i="2"/>
  <c r="AK40" i="2"/>
  <c r="AN39" i="2"/>
  <c r="AQ38" i="2"/>
  <c r="AI38" i="2"/>
  <c r="AL37" i="2"/>
  <c r="AO36" i="2"/>
  <c r="AR35" i="2"/>
  <c r="AJ35" i="2"/>
  <c r="AM34" i="2"/>
  <c r="AP33" i="2"/>
  <c r="AH33" i="2"/>
  <c r="AK32" i="2"/>
  <c r="AQ54" i="2"/>
  <c r="AI54" i="2"/>
  <c r="AL53" i="2"/>
  <c r="AO52" i="2"/>
  <c r="AR51" i="2"/>
  <c r="AJ51" i="2"/>
  <c r="AL50" i="2"/>
  <c r="AO49" i="2"/>
  <c r="AR48" i="2"/>
  <c r="AJ48" i="2"/>
  <c r="AM47" i="2"/>
  <c r="AP46" i="2"/>
  <c r="AH46" i="2"/>
  <c r="AK45" i="2"/>
  <c r="AU45" i="2" s="1"/>
  <c r="AN44" i="2"/>
  <c r="AQ43" i="2"/>
  <c r="AI43" i="2"/>
  <c r="AL42" i="2"/>
  <c r="AO41" i="2"/>
  <c r="AR40" i="2"/>
  <c r="AJ40" i="2"/>
  <c r="AM39" i="2"/>
  <c r="AP38" i="2"/>
  <c r="AH38" i="2"/>
  <c r="AK37" i="2"/>
  <c r="AN36" i="2"/>
  <c r="AQ35" i="2"/>
  <c r="AI35" i="2"/>
  <c r="AL34" i="2"/>
  <c r="AO33" i="2"/>
  <c r="AR32" i="2"/>
  <c r="AJ32" i="2"/>
  <c r="AJ56" i="2"/>
  <c r="AM55" i="2"/>
  <c r="AP54" i="2"/>
  <c r="AH54" i="2"/>
  <c r="AK53" i="2"/>
  <c r="AN52" i="2"/>
  <c r="AQ51" i="2"/>
  <c r="AI51" i="2"/>
  <c r="AK50" i="2"/>
  <c r="AN49" i="2"/>
  <c r="AQ48" i="2"/>
  <c r="AI48" i="2"/>
  <c r="AL47" i="2"/>
  <c r="AO46" i="2"/>
  <c r="AR45" i="2"/>
  <c r="AJ45" i="2"/>
  <c r="AM44" i="2"/>
  <c r="AP43" i="2"/>
  <c r="AH43" i="2"/>
  <c r="AK42" i="2"/>
  <c r="AU42" i="2" s="1"/>
  <c r="AN41" i="2"/>
  <c r="AQ40" i="2"/>
  <c r="AI40" i="2"/>
  <c r="AL39" i="2"/>
  <c r="AO38" i="2"/>
  <c r="AR37" i="2"/>
  <c r="AJ37" i="2"/>
  <c r="AM36" i="2"/>
  <c r="AP35" i="2"/>
  <c r="AH35" i="2"/>
  <c r="AK34" i="2"/>
  <c r="AN33" i="2"/>
  <c r="AQ32" i="2"/>
  <c r="AI32" i="2"/>
  <c r="AQ56" i="2"/>
  <c r="AI56" i="2"/>
  <c r="AL55" i="2"/>
  <c r="AO54" i="2"/>
  <c r="AR53" i="2"/>
  <c r="AJ53" i="2"/>
  <c r="AM52" i="2"/>
  <c r="AP51" i="2"/>
  <c r="AH51" i="2"/>
  <c r="AJ50" i="2"/>
  <c r="AM49" i="2"/>
  <c r="AP48" i="2"/>
  <c r="AH48" i="2"/>
  <c r="AK47" i="2"/>
  <c r="AN46" i="2"/>
  <c r="AQ45" i="2"/>
  <c r="AI45" i="2"/>
  <c r="AL44" i="2"/>
  <c r="AO43" i="2"/>
  <c r="AR42" i="2"/>
  <c r="AJ42" i="2"/>
  <c r="AM41" i="2"/>
  <c r="AP40" i="2"/>
  <c r="AH40" i="2"/>
  <c r="AK39" i="2"/>
  <c r="AU39" i="2" s="1"/>
  <c r="AN38" i="2"/>
  <c r="AQ37" i="2"/>
  <c r="AI37" i="2"/>
  <c r="AL36" i="2"/>
  <c r="AO35" i="2"/>
  <c r="AR34" i="2"/>
  <c r="AJ34" i="2"/>
  <c r="AM33" i="2"/>
  <c r="AP32" i="2"/>
  <c r="AH32" i="2"/>
  <c r="AP56" i="2"/>
  <c r="AH56" i="2"/>
  <c r="AK55" i="2"/>
  <c r="AN54" i="2"/>
  <c r="AQ53" i="2"/>
  <c r="AI53" i="2"/>
  <c r="AL52" i="2"/>
  <c r="AO51" i="2"/>
  <c r="AQ50" i="2"/>
  <c r="AI50" i="2"/>
  <c r="AL49" i="2"/>
  <c r="AO48" i="2"/>
  <c r="AR47" i="2"/>
  <c r="AJ47" i="2"/>
  <c r="AM46" i="2"/>
  <c r="AP45" i="2"/>
  <c r="AH45" i="2"/>
  <c r="AK44" i="2"/>
  <c r="AN43" i="2"/>
  <c r="AQ42" i="2"/>
  <c r="AI42" i="2"/>
  <c r="AL41" i="2"/>
  <c r="AO40" i="2"/>
  <c r="AR39" i="2"/>
  <c r="AJ39" i="2"/>
  <c r="AM38" i="2"/>
  <c r="AP37" i="2"/>
  <c r="AH37" i="2"/>
  <c r="AK36" i="2"/>
  <c r="AU36" i="2" s="1"/>
  <c r="AN35" i="2"/>
  <c r="AQ34" i="2"/>
  <c r="AI34" i="2"/>
  <c r="AL33" i="2"/>
  <c r="AO32" i="2"/>
  <c r="AU32" i="2"/>
  <c r="AU207" i="2"/>
  <c r="AU159" i="2"/>
  <c r="AU143" i="2"/>
  <c r="AU127" i="2"/>
  <c r="AU239" i="2"/>
  <c r="AU111" i="2"/>
  <c r="AU223" i="2"/>
  <c r="AU95" i="2"/>
  <c r="AU63" i="2"/>
  <c r="AU47" i="2"/>
  <c r="AU235" i="2"/>
  <c r="AU203" i="2"/>
  <c r="AU139" i="2"/>
  <c r="AU107" i="2"/>
  <c r="AU75" i="2"/>
  <c r="AU43" i="2"/>
  <c r="AU31" i="2"/>
  <c r="AU247" i="2"/>
  <c r="AU215" i="2"/>
  <c r="AU151" i="2"/>
  <c r="AU119" i="2"/>
  <c r="AU87" i="2"/>
  <c r="AU55" i="2"/>
  <c r="AU227" i="2"/>
  <c r="AU131" i="2"/>
  <c r="AU99" i="2"/>
  <c r="AU67" i="2"/>
  <c r="AU35" i="2"/>
  <c r="AU251" i="2"/>
  <c r="AU219" i="2"/>
  <c r="AU155" i="2"/>
  <c r="AU123" i="2"/>
  <c r="AU91" i="2"/>
  <c r="AU59" i="2"/>
  <c r="AU231" i="2"/>
  <c r="AU199" i="2"/>
  <c r="AU167" i="2"/>
  <c r="AU135" i="2"/>
  <c r="AU103" i="2"/>
  <c r="AU243" i="2"/>
  <c r="AU211" i="2"/>
  <c r="AU147" i="2"/>
  <c r="AU115" i="2"/>
  <c r="AU83" i="2"/>
  <c r="AU250" i="2"/>
  <c r="AU246" i="2"/>
  <c r="AU242" i="2"/>
  <c r="AU238" i="2"/>
  <c r="AU234" i="2"/>
  <c r="AU230" i="2"/>
  <c r="AU226" i="2"/>
  <c r="AU222" i="2"/>
  <c r="AU218" i="2"/>
  <c r="AU214" i="2"/>
  <c r="AU210" i="2"/>
  <c r="AU206" i="2"/>
  <c r="AU202" i="2"/>
  <c r="AU166" i="2"/>
  <c r="AU162" i="2"/>
  <c r="AU158" i="2"/>
  <c r="AU154" i="2"/>
  <c r="AU150" i="2"/>
  <c r="AU146" i="2"/>
  <c r="AU142" i="2"/>
  <c r="AU138" i="2"/>
  <c r="AU134" i="2"/>
  <c r="AU130" i="2"/>
  <c r="AU126" i="2"/>
  <c r="AU122" i="2"/>
  <c r="AU118" i="2"/>
  <c r="AU114" i="2"/>
  <c r="AU110" i="2"/>
  <c r="AU106" i="2"/>
  <c r="AU102" i="2"/>
  <c r="AU98" i="2"/>
  <c r="AU90" i="2"/>
  <c r="AU86" i="2"/>
  <c r="AU82" i="2"/>
  <c r="AU78" i="2"/>
  <c r="AU74" i="2"/>
  <c r="AU70" i="2"/>
  <c r="AU66" i="2"/>
  <c r="AU54" i="2"/>
  <c r="AU50" i="2"/>
  <c r="AU46" i="2"/>
  <c r="AU34" i="2"/>
  <c r="AU253" i="2"/>
  <c r="AU249" i="2"/>
  <c r="AU245" i="2"/>
  <c r="AU241" i="2"/>
  <c r="AU237" i="2"/>
  <c r="AU233" i="2"/>
  <c r="AU229" i="2"/>
  <c r="AU225" i="2"/>
  <c r="AU221" i="2"/>
  <c r="AU217" i="2"/>
  <c r="AU213" i="2"/>
  <c r="AU209" i="2"/>
  <c r="AU205" i="2"/>
  <c r="AU201" i="2"/>
  <c r="AU165" i="2"/>
  <c r="AU161" i="2"/>
  <c r="AU157" i="2"/>
  <c r="AU153" i="2"/>
  <c r="AU149" i="2"/>
  <c r="AU145" i="2"/>
  <c r="AU137" i="2"/>
  <c r="AU133" i="2"/>
  <c r="AU129" i="2"/>
  <c r="AU121" i="2"/>
  <c r="AU117" i="2"/>
  <c r="AU113" i="2"/>
  <c r="AU109" i="2"/>
  <c r="AU105" i="2"/>
  <c r="AU101" i="2"/>
  <c r="AU97" i="2"/>
  <c r="AU89" i="2"/>
  <c r="AU85" i="2"/>
  <c r="AU81" i="2"/>
  <c r="AU77" i="2"/>
  <c r="AU73" i="2"/>
  <c r="AU69" i="2"/>
  <c r="AU61" i="2"/>
  <c r="AU57" i="2"/>
  <c r="AU53" i="2"/>
  <c r="AU49" i="2"/>
  <c r="AU37" i="2"/>
  <c r="AU33" i="2"/>
  <c r="AU252" i="2"/>
  <c r="AU248" i="2"/>
  <c r="AU244" i="2"/>
  <c r="AU240" i="2"/>
  <c r="AU236" i="2"/>
  <c r="AU232" i="2"/>
  <c r="AU228" i="2"/>
  <c r="AU224" i="2"/>
  <c r="AU220" i="2"/>
  <c r="AU216" i="2"/>
  <c r="AU212" i="2"/>
  <c r="AU208" i="2"/>
  <c r="AU204" i="2"/>
  <c r="AU200" i="2"/>
  <c r="AU168" i="2"/>
  <c r="AU160" i="2"/>
  <c r="AU156" i="2"/>
  <c r="AU152" i="2"/>
  <c r="AU148" i="2"/>
  <c r="AU144" i="2"/>
  <c r="AU140" i="2"/>
  <c r="AU132" i="2"/>
  <c r="AU128" i="2"/>
  <c r="AU124" i="2"/>
  <c r="AU120" i="2"/>
  <c r="AU116" i="2"/>
  <c r="AU112" i="2"/>
  <c r="AU108" i="2"/>
  <c r="AU104" i="2"/>
  <c r="AU100" i="2"/>
  <c r="AU92" i="2"/>
  <c r="AU88" i="2"/>
  <c r="AU84" i="2"/>
  <c r="AU80" i="2"/>
  <c r="AU76" i="2"/>
  <c r="AU72" i="2"/>
  <c r="AU68" i="2"/>
  <c r="AU64" i="2"/>
  <c r="AU60" i="2"/>
  <c r="AU56" i="2"/>
  <c r="AU52" i="2"/>
  <c r="AU44" i="2"/>
  <c r="AU40" i="2"/>
  <c r="Z3" i="1"/>
  <c r="AA3" i="1"/>
  <c r="AB3" i="1"/>
  <c r="AC3" i="1"/>
  <c r="AD3" i="1"/>
  <c r="AE3" i="1"/>
  <c r="AF3" i="1"/>
  <c r="AG3" i="1"/>
  <c r="AH3" i="1"/>
  <c r="AI3" i="1"/>
  <c r="Z4" i="1"/>
  <c r="AA4" i="1"/>
  <c r="AB4" i="1"/>
  <c r="AC4" i="1"/>
  <c r="AD4" i="1"/>
  <c r="AE4" i="1"/>
  <c r="AF4" i="1"/>
  <c r="AG4" i="1"/>
  <c r="AH4" i="1"/>
  <c r="AI4" i="1"/>
  <c r="Z5" i="1"/>
  <c r="AA5" i="1"/>
  <c r="AB5" i="1"/>
  <c r="AC5" i="1"/>
  <c r="AD5" i="1"/>
  <c r="AE5" i="1"/>
  <c r="AF5" i="1"/>
  <c r="AG5" i="1"/>
  <c r="AH5" i="1"/>
  <c r="AI5" i="1"/>
  <c r="Z6" i="1"/>
  <c r="AA6" i="1"/>
  <c r="AB6" i="1"/>
  <c r="AC6" i="1"/>
  <c r="AD6" i="1"/>
  <c r="AE6" i="1"/>
  <c r="AF6" i="1"/>
  <c r="AG6" i="1"/>
  <c r="AH6" i="1"/>
  <c r="AI6" i="1"/>
  <c r="Z7" i="1"/>
  <c r="AA7" i="1"/>
  <c r="AB7" i="1"/>
  <c r="AC7" i="1"/>
  <c r="AD7" i="1"/>
  <c r="AE7" i="1"/>
  <c r="AF7" i="1"/>
  <c r="AG7" i="1"/>
  <c r="AH7" i="1"/>
  <c r="AI7" i="1"/>
  <c r="Z8" i="1"/>
  <c r="AA8" i="1"/>
  <c r="AB8" i="1"/>
  <c r="AC8" i="1"/>
  <c r="AD8" i="1"/>
  <c r="AE8" i="1"/>
  <c r="AF8" i="1"/>
  <c r="AG8" i="1"/>
  <c r="AH8" i="1"/>
  <c r="AI8" i="1"/>
  <c r="Z9" i="1"/>
  <c r="AA9" i="1"/>
  <c r="AB9" i="1"/>
  <c r="AC9" i="1"/>
  <c r="AD9" i="1"/>
  <c r="AE9" i="1"/>
  <c r="AF9" i="1"/>
  <c r="AG9" i="1"/>
  <c r="AH9" i="1"/>
  <c r="AI9" i="1"/>
  <c r="Z10" i="1"/>
  <c r="AA10" i="1"/>
  <c r="AB10" i="1"/>
  <c r="AC10" i="1"/>
  <c r="AD10" i="1"/>
  <c r="AE10" i="1"/>
  <c r="AF10" i="1"/>
  <c r="AG10" i="1"/>
  <c r="AH10" i="1"/>
  <c r="AI10" i="1"/>
  <c r="Z11" i="1"/>
  <c r="AA11" i="1"/>
  <c r="AB11" i="1"/>
  <c r="AC11" i="1"/>
  <c r="AD11" i="1"/>
  <c r="AE11" i="1"/>
  <c r="AF11" i="1"/>
  <c r="AG11" i="1"/>
  <c r="AH11" i="1"/>
  <c r="AI11" i="1"/>
  <c r="Z12" i="1"/>
  <c r="AA12" i="1"/>
  <c r="AB12" i="1"/>
  <c r="AC12" i="1"/>
  <c r="AD12" i="1"/>
  <c r="AE12" i="1"/>
  <c r="AF12" i="1"/>
  <c r="AG12" i="1"/>
  <c r="AH12" i="1"/>
  <c r="AI12" i="1"/>
  <c r="Z13" i="1"/>
  <c r="AA13" i="1"/>
  <c r="AB13" i="1"/>
  <c r="AC13" i="1"/>
  <c r="AD13" i="1"/>
  <c r="AE13" i="1"/>
  <c r="AF13" i="1"/>
  <c r="AG13" i="1"/>
  <c r="AH13" i="1"/>
  <c r="AI13" i="1"/>
  <c r="Z14" i="1"/>
  <c r="AA14" i="1"/>
  <c r="AB14" i="1"/>
  <c r="AC14" i="1"/>
  <c r="AD14" i="1"/>
  <c r="AE14" i="1"/>
  <c r="AF14" i="1"/>
  <c r="AG14" i="1"/>
  <c r="AH14" i="1"/>
  <c r="AI14" i="1"/>
  <c r="Z15" i="1"/>
  <c r="AA15" i="1"/>
  <c r="AB15" i="1"/>
  <c r="AC15" i="1"/>
  <c r="AD15" i="1"/>
  <c r="AE15" i="1"/>
  <c r="AF15" i="1"/>
  <c r="AG15" i="1"/>
  <c r="AH15" i="1"/>
  <c r="AI15" i="1"/>
  <c r="Z16" i="1"/>
  <c r="AA16" i="1"/>
  <c r="AB16" i="1"/>
  <c r="AC16" i="1"/>
  <c r="AD16" i="1"/>
  <c r="AE16" i="1"/>
  <c r="AF16" i="1"/>
  <c r="AG16" i="1"/>
  <c r="AH16" i="1"/>
  <c r="AI16" i="1"/>
  <c r="Z17" i="1"/>
  <c r="AA17" i="1"/>
  <c r="AB17" i="1"/>
  <c r="AC17" i="1"/>
  <c r="AD17" i="1"/>
  <c r="AE17" i="1"/>
  <c r="AF17" i="1"/>
  <c r="AG17" i="1"/>
  <c r="AH17" i="1"/>
  <c r="AI17" i="1"/>
  <c r="Z18" i="1"/>
  <c r="AA18" i="1"/>
  <c r="AB18" i="1"/>
  <c r="AC18" i="1"/>
  <c r="AD18" i="1"/>
  <c r="AE18" i="1"/>
  <c r="AF18" i="1"/>
  <c r="AG18" i="1"/>
  <c r="AH18" i="1"/>
  <c r="AI18" i="1"/>
  <c r="Z19" i="1"/>
  <c r="AA19" i="1"/>
  <c r="AB19" i="1"/>
  <c r="AC19" i="1"/>
  <c r="AD19" i="1"/>
  <c r="AE19" i="1"/>
  <c r="AF19" i="1"/>
  <c r="AG19" i="1"/>
  <c r="AH19" i="1"/>
  <c r="AI19" i="1"/>
  <c r="Z20" i="1"/>
  <c r="AA20" i="1"/>
  <c r="AB20" i="1"/>
  <c r="AC20" i="1"/>
  <c r="AD20" i="1"/>
  <c r="AE20" i="1"/>
  <c r="AF20" i="1"/>
  <c r="AG20" i="1"/>
  <c r="AH20" i="1"/>
  <c r="AI20" i="1"/>
  <c r="Z21" i="1"/>
  <c r="AA21" i="1"/>
  <c r="AB21" i="1"/>
  <c r="AC21" i="1"/>
  <c r="AD21" i="1"/>
  <c r="AE21" i="1"/>
  <c r="AF21" i="1"/>
  <c r="AG21" i="1"/>
  <c r="AH21" i="1"/>
  <c r="AI21" i="1"/>
  <c r="Z22" i="1"/>
  <c r="AA22" i="1"/>
  <c r="AB22" i="1"/>
  <c r="AC22" i="1"/>
  <c r="AD22" i="1"/>
  <c r="AE22" i="1"/>
  <c r="AF22" i="1"/>
  <c r="AG22" i="1"/>
  <c r="AH22" i="1"/>
  <c r="AI22" i="1"/>
  <c r="Z23" i="1"/>
  <c r="AA23" i="1"/>
  <c r="AB23" i="1"/>
  <c r="AC23" i="1"/>
  <c r="AD23" i="1"/>
  <c r="AE23" i="1"/>
  <c r="AF23" i="1"/>
  <c r="AG23" i="1"/>
  <c r="AH23" i="1"/>
  <c r="AI23" i="1"/>
  <c r="Z24" i="1"/>
  <c r="AA24" i="1"/>
  <c r="AB24" i="1"/>
  <c r="AC24" i="1"/>
  <c r="AD24" i="1"/>
  <c r="AE24" i="1"/>
  <c r="AF24" i="1"/>
  <c r="AG24" i="1"/>
  <c r="AH24" i="1"/>
  <c r="AI24" i="1"/>
  <c r="Z25" i="1"/>
  <c r="AA25" i="1"/>
  <c r="AB25" i="1"/>
  <c r="AC25" i="1"/>
  <c r="AD25" i="1"/>
  <c r="AE25" i="1"/>
  <c r="AF25" i="1"/>
  <c r="AG25" i="1"/>
  <c r="AH25" i="1"/>
  <c r="AI25" i="1"/>
  <c r="Z26" i="1"/>
  <c r="AA26" i="1"/>
  <c r="AB26" i="1"/>
  <c r="AC26" i="1"/>
  <c r="AD26" i="1"/>
  <c r="AE26" i="1"/>
  <c r="AF26" i="1"/>
  <c r="AG26" i="1"/>
  <c r="AH26" i="1"/>
  <c r="AI26" i="1"/>
  <c r="Z27" i="1"/>
  <c r="AA27" i="1"/>
  <c r="AB27" i="1"/>
  <c r="AC27" i="1"/>
  <c r="AD27" i="1"/>
  <c r="AE27" i="1"/>
  <c r="AF27" i="1"/>
  <c r="AG27" i="1"/>
  <c r="AH27" i="1"/>
  <c r="AI27" i="1"/>
  <c r="Z28" i="1"/>
  <c r="AA28" i="1"/>
  <c r="AB28" i="1"/>
  <c r="AC28" i="1"/>
  <c r="AD28" i="1"/>
  <c r="AE28" i="1"/>
  <c r="AF28" i="1"/>
  <c r="AG28" i="1"/>
  <c r="AH28" i="1"/>
  <c r="AI28" i="1"/>
  <c r="Z29" i="1"/>
  <c r="AA29" i="1"/>
  <c r="AB29" i="1"/>
  <c r="AC29" i="1"/>
  <c r="AD29" i="1"/>
  <c r="AE29" i="1"/>
  <c r="AF29" i="1"/>
  <c r="AG29" i="1"/>
  <c r="AH29" i="1"/>
  <c r="AI29" i="1"/>
  <c r="Z30" i="1"/>
  <c r="AA30" i="1"/>
  <c r="AB30" i="1"/>
  <c r="AC30" i="1"/>
  <c r="AD30" i="1"/>
  <c r="AE30" i="1"/>
  <c r="AF30" i="1"/>
  <c r="AG30" i="1"/>
  <c r="AH30" i="1"/>
  <c r="AI30" i="1"/>
  <c r="Z31" i="1"/>
  <c r="AA31" i="1"/>
  <c r="AB31" i="1"/>
  <c r="AC31" i="1"/>
  <c r="AD31" i="1"/>
  <c r="AE31" i="1"/>
  <c r="AF31" i="1"/>
  <c r="AG31" i="1"/>
  <c r="AH31" i="1"/>
  <c r="AI31" i="1"/>
  <c r="Z32" i="1"/>
  <c r="AA32" i="1"/>
  <c r="AB32" i="1"/>
  <c r="AC32" i="1"/>
  <c r="AD32" i="1"/>
  <c r="AE32" i="1"/>
  <c r="AF32" i="1"/>
  <c r="AG32" i="1"/>
  <c r="AH32" i="1"/>
  <c r="AI32" i="1"/>
  <c r="Z33" i="1"/>
  <c r="AA33" i="1"/>
  <c r="AB33" i="1"/>
  <c r="AC33" i="1"/>
  <c r="AD33" i="1"/>
  <c r="AE33" i="1"/>
  <c r="AF33" i="1"/>
  <c r="AG33" i="1"/>
  <c r="AH33" i="1"/>
  <c r="AI33" i="1"/>
  <c r="Z34" i="1"/>
  <c r="AA34" i="1"/>
  <c r="AB34" i="1"/>
  <c r="AC34" i="1"/>
  <c r="AD34" i="1"/>
  <c r="AE34" i="1"/>
  <c r="AF34" i="1"/>
  <c r="AG34" i="1"/>
  <c r="AH34" i="1"/>
  <c r="AI34" i="1"/>
  <c r="Z35" i="1"/>
  <c r="AA35" i="1"/>
  <c r="AB35" i="1"/>
  <c r="AC35" i="1"/>
  <c r="AD35" i="1"/>
  <c r="AE35" i="1"/>
  <c r="AF35" i="1"/>
  <c r="AG35" i="1"/>
  <c r="AH35" i="1"/>
  <c r="AI35" i="1"/>
  <c r="Z36" i="1"/>
  <c r="AA36" i="1"/>
  <c r="AB36" i="1"/>
  <c r="AC36" i="1"/>
  <c r="AD36" i="1"/>
  <c r="AE36" i="1"/>
  <c r="AF36" i="1"/>
  <c r="AG36" i="1"/>
  <c r="AH36" i="1"/>
  <c r="AI36" i="1"/>
  <c r="Z37" i="1"/>
  <c r="AA37" i="1"/>
  <c r="AB37" i="1"/>
  <c r="AC37" i="1"/>
  <c r="AD37" i="1"/>
  <c r="AE37" i="1"/>
  <c r="AF37" i="1"/>
  <c r="AG37" i="1"/>
  <c r="AH37" i="1"/>
  <c r="AI37" i="1"/>
  <c r="Z38" i="1"/>
  <c r="AA38" i="1"/>
  <c r="AB38" i="1"/>
  <c r="AC38" i="1"/>
  <c r="AD38" i="1"/>
  <c r="AE38" i="1"/>
  <c r="AF38" i="1"/>
  <c r="AG38" i="1"/>
  <c r="AH38" i="1"/>
  <c r="AI38" i="1"/>
  <c r="Z39" i="1"/>
  <c r="AA39" i="1"/>
  <c r="AB39" i="1"/>
  <c r="AC39" i="1"/>
  <c r="AD39" i="1"/>
  <c r="AE39" i="1"/>
  <c r="AF39" i="1"/>
  <c r="AG39" i="1"/>
  <c r="AH39" i="1"/>
  <c r="AI39" i="1"/>
  <c r="Z40" i="1"/>
  <c r="AA40" i="1"/>
  <c r="AB40" i="1"/>
  <c r="AC40" i="1"/>
  <c r="AD40" i="1"/>
  <c r="AE40" i="1"/>
  <c r="AF40" i="1"/>
  <c r="AG40" i="1"/>
  <c r="AH40" i="1"/>
  <c r="AI40" i="1"/>
  <c r="Z41" i="1"/>
  <c r="AA41" i="1"/>
  <c r="AB41" i="1"/>
  <c r="AC41" i="1"/>
  <c r="AD41" i="1"/>
  <c r="AE41" i="1"/>
  <c r="AF41" i="1"/>
  <c r="AG41" i="1"/>
  <c r="AH41" i="1"/>
  <c r="AI41" i="1"/>
  <c r="Z42" i="1"/>
  <c r="AA42" i="1"/>
  <c r="AB42" i="1"/>
  <c r="AC42" i="1"/>
  <c r="AD42" i="1"/>
  <c r="AE42" i="1"/>
  <c r="AF42" i="1"/>
  <c r="AG42" i="1"/>
  <c r="AH42" i="1"/>
  <c r="AI42" i="1"/>
  <c r="Z43" i="1"/>
  <c r="AA43" i="1"/>
  <c r="AB43" i="1"/>
  <c r="AC43" i="1"/>
  <c r="AD43" i="1"/>
  <c r="AE43" i="1"/>
  <c r="AF43" i="1"/>
  <c r="AG43" i="1"/>
  <c r="AH43" i="1"/>
  <c r="AI43" i="1"/>
  <c r="Z44" i="1"/>
  <c r="AA44" i="1"/>
  <c r="AB44" i="1"/>
  <c r="AC44" i="1"/>
  <c r="AD44" i="1"/>
  <c r="AE44" i="1"/>
  <c r="AF44" i="1"/>
  <c r="AG44" i="1"/>
  <c r="AH44" i="1"/>
  <c r="AI44" i="1"/>
  <c r="Z45" i="1"/>
  <c r="AA45" i="1"/>
  <c r="AB45" i="1"/>
  <c r="AC45" i="1"/>
  <c r="AD45" i="1"/>
  <c r="AE45" i="1"/>
  <c r="AF45" i="1"/>
  <c r="AG45" i="1"/>
  <c r="AH45" i="1"/>
  <c r="AI45" i="1"/>
  <c r="Z46" i="1"/>
  <c r="AA46" i="1"/>
  <c r="AB46" i="1"/>
  <c r="AC46" i="1"/>
  <c r="AD46" i="1"/>
  <c r="AE46" i="1"/>
  <c r="AF46" i="1"/>
  <c r="AG46" i="1"/>
  <c r="AH46" i="1"/>
  <c r="AI46" i="1"/>
  <c r="Z47" i="1"/>
  <c r="AA47" i="1"/>
  <c r="AB47" i="1"/>
  <c r="AC47" i="1"/>
  <c r="AD47" i="1"/>
  <c r="AE47" i="1"/>
  <c r="AF47" i="1"/>
  <c r="AG47" i="1"/>
  <c r="AH47" i="1"/>
  <c r="AI47" i="1"/>
  <c r="Z48" i="1"/>
  <c r="AA48" i="1"/>
  <c r="AB48" i="1"/>
  <c r="AC48" i="1"/>
  <c r="AD48" i="1"/>
  <c r="AE48" i="1"/>
  <c r="AF48" i="1"/>
  <c r="AG48" i="1"/>
  <c r="AH48" i="1"/>
  <c r="AI48" i="1"/>
  <c r="Z49" i="1"/>
  <c r="AA49" i="1"/>
  <c r="AB49" i="1"/>
  <c r="AC49" i="1"/>
  <c r="AD49" i="1"/>
  <c r="AE49" i="1"/>
  <c r="AF49" i="1"/>
  <c r="AG49" i="1"/>
  <c r="AH49" i="1"/>
  <c r="AI49" i="1"/>
  <c r="Z50" i="1"/>
  <c r="AA50" i="1"/>
  <c r="AB50" i="1"/>
  <c r="AC50" i="1"/>
  <c r="AD50" i="1"/>
  <c r="AE50" i="1"/>
  <c r="AF50" i="1"/>
  <c r="AG50" i="1"/>
  <c r="AH50" i="1"/>
  <c r="AI50" i="1"/>
  <c r="Z51" i="1"/>
  <c r="AA51" i="1"/>
  <c r="AB51" i="1"/>
  <c r="AC51" i="1"/>
  <c r="AD51" i="1"/>
  <c r="AE51" i="1"/>
  <c r="AF51" i="1"/>
  <c r="AG51" i="1"/>
  <c r="AH51" i="1"/>
  <c r="AI51" i="1"/>
  <c r="Z52" i="1"/>
  <c r="AA52" i="1"/>
  <c r="AB52" i="1"/>
  <c r="AC52" i="1"/>
  <c r="AD52" i="1"/>
  <c r="AE52" i="1"/>
  <c r="AF52" i="1"/>
  <c r="AG52" i="1"/>
  <c r="AH52" i="1"/>
  <c r="AI52" i="1"/>
  <c r="Z53" i="1"/>
  <c r="AA53" i="1"/>
  <c r="AB53" i="1"/>
  <c r="AC53" i="1"/>
  <c r="AD53" i="1"/>
  <c r="AE53" i="1"/>
  <c r="AF53" i="1"/>
  <c r="AG53" i="1"/>
  <c r="AH53" i="1"/>
  <c r="AI53" i="1"/>
  <c r="Z54" i="1"/>
  <c r="AA54" i="1"/>
  <c r="AB54" i="1"/>
  <c r="AC54" i="1"/>
  <c r="AD54" i="1"/>
  <c r="AE54" i="1"/>
  <c r="AF54" i="1"/>
  <c r="AG54" i="1"/>
  <c r="AH54" i="1"/>
  <c r="AI54" i="1"/>
  <c r="Z55" i="1"/>
  <c r="AA55" i="1"/>
  <c r="AB55" i="1"/>
  <c r="AC55" i="1"/>
  <c r="AD55" i="1"/>
  <c r="AE55" i="1"/>
  <c r="AF55" i="1"/>
  <c r="AG55" i="1"/>
  <c r="AH55" i="1"/>
  <c r="AI55" i="1"/>
  <c r="Z56" i="1"/>
  <c r="AA56" i="1"/>
  <c r="AB56" i="1"/>
  <c r="AC56" i="1"/>
  <c r="AD56" i="1"/>
  <c r="AE56" i="1"/>
  <c r="AF56" i="1"/>
  <c r="AG56" i="1"/>
  <c r="AH56" i="1"/>
  <c r="AI56" i="1"/>
  <c r="Z57" i="1"/>
  <c r="AA57" i="1"/>
  <c r="AB57" i="1"/>
  <c r="AC57" i="1"/>
  <c r="AD57" i="1"/>
  <c r="AE57" i="1"/>
  <c r="AF57" i="1"/>
  <c r="AG57" i="1"/>
  <c r="AH57" i="1"/>
  <c r="AI57" i="1"/>
  <c r="Z58" i="1"/>
  <c r="AA58" i="1"/>
  <c r="AB58" i="1"/>
  <c r="AC58" i="1"/>
  <c r="AD58" i="1"/>
  <c r="AE58" i="1"/>
  <c r="AF58" i="1"/>
  <c r="AG58" i="1"/>
  <c r="AH58" i="1"/>
  <c r="AI58" i="1"/>
  <c r="Z59" i="1"/>
  <c r="AA59" i="1"/>
  <c r="AB59" i="1"/>
  <c r="AC59" i="1"/>
  <c r="AD59" i="1"/>
  <c r="AE59" i="1"/>
  <c r="AF59" i="1"/>
  <c r="AG59" i="1"/>
  <c r="AH59" i="1"/>
  <c r="AI59" i="1"/>
  <c r="Z60" i="1"/>
  <c r="AA60" i="1"/>
  <c r="AB60" i="1"/>
  <c r="AC60" i="1"/>
  <c r="AD60" i="1"/>
  <c r="AE60" i="1"/>
  <c r="AF60" i="1"/>
  <c r="AG60" i="1"/>
  <c r="AH60" i="1"/>
  <c r="AI60" i="1"/>
  <c r="Z61" i="1"/>
  <c r="AA61" i="1"/>
  <c r="AB61" i="1"/>
  <c r="AC61" i="1"/>
  <c r="AD61" i="1"/>
  <c r="AE61" i="1"/>
  <c r="AF61" i="1"/>
  <c r="AG61" i="1"/>
  <c r="AH61" i="1"/>
  <c r="AI61" i="1"/>
  <c r="Z62" i="1"/>
  <c r="AA62" i="1"/>
  <c r="AB62" i="1"/>
  <c r="AC62" i="1"/>
  <c r="AD62" i="1"/>
  <c r="AE62" i="1"/>
  <c r="AF62" i="1"/>
  <c r="AG62" i="1"/>
  <c r="AH62" i="1"/>
  <c r="AI62" i="1"/>
  <c r="Z63" i="1"/>
  <c r="AA63" i="1"/>
  <c r="AB63" i="1"/>
  <c r="AC63" i="1"/>
  <c r="AD63" i="1"/>
  <c r="AE63" i="1"/>
  <c r="AF63" i="1"/>
  <c r="AG63" i="1"/>
  <c r="AH63" i="1"/>
  <c r="AI63" i="1"/>
  <c r="Z64" i="1"/>
  <c r="AA64" i="1"/>
  <c r="AB64" i="1"/>
  <c r="AC64" i="1"/>
  <c r="AD64" i="1"/>
  <c r="AE64" i="1"/>
  <c r="AF64" i="1"/>
  <c r="AG64" i="1"/>
  <c r="AH64" i="1"/>
  <c r="AI64" i="1"/>
  <c r="Z65" i="1"/>
  <c r="AA65" i="1"/>
  <c r="AB65" i="1"/>
  <c r="AC65" i="1"/>
  <c r="AD65" i="1"/>
  <c r="AE65" i="1"/>
  <c r="AF65" i="1"/>
  <c r="AG65" i="1"/>
  <c r="AH65" i="1"/>
  <c r="AI65" i="1"/>
  <c r="Z66" i="1"/>
  <c r="AA66" i="1"/>
  <c r="AB66" i="1"/>
  <c r="AC66" i="1"/>
  <c r="AD66" i="1"/>
  <c r="AE66" i="1"/>
  <c r="AF66" i="1"/>
  <c r="AG66" i="1"/>
  <c r="AH66" i="1"/>
  <c r="AI66" i="1"/>
  <c r="Z67" i="1"/>
  <c r="AA67" i="1"/>
  <c r="AB67" i="1"/>
  <c r="AC67" i="1"/>
  <c r="AD67" i="1"/>
  <c r="AE67" i="1"/>
  <c r="AF67" i="1"/>
  <c r="AG67" i="1"/>
  <c r="AH67" i="1"/>
  <c r="AI67" i="1"/>
  <c r="Z68" i="1"/>
  <c r="AA68" i="1"/>
  <c r="AB68" i="1"/>
  <c r="AC68" i="1"/>
  <c r="AD68" i="1"/>
  <c r="AE68" i="1"/>
  <c r="AF68" i="1"/>
  <c r="AG68" i="1"/>
  <c r="AH68" i="1"/>
  <c r="AI68" i="1"/>
  <c r="Z69" i="1"/>
  <c r="AA69" i="1"/>
  <c r="AB69" i="1"/>
  <c r="AC69" i="1"/>
  <c r="AD69" i="1"/>
  <c r="AE69" i="1"/>
  <c r="AF69" i="1"/>
  <c r="AG69" i="1"/>
  <c r="AH69" i="1"/>
  <c r="AI69" i="1"/>
  <c r="Z70" i="1"/>
  <c r="AA70" i="1"/>
  <c r="AB70" i="1"/>
  <c r="AC70" i="1"/>
  <c r="AD70" i="1"/>
  <c r="AE70" i="1"/>
  <c r="AF70" i="1"/>
  <c r="AG70" i="1"/>
  <c r="AH70" i="1"/>
  <c r="AI70" i="1"/>
  <c r="Z71" i="1"/>
  <c r="AA71" i="1"/>
  <c r="AB71" i="1"/>
  <c r="AC71" i="1"/>
  <c r="AD71" i="1"/>
  <c r="AE71" i="1"/>
  <c r="AF71" i="1"/>
  <c r="AG71" i="1"/>
  <c r="AH71" i="1"/>
  <c r="AI71" i="1"/>
  <c r="Z72" i="1"/>
  <c r="AA72" i="1"/>
  <c r="AB72" i="1"/>
  <c r="AC72" i="1"/>
  <c r="AD72" i="1"/>
  <c r="AE72" i="1"/>
  <c r="AF72" i="1"/>
  <c r="AG72" i="1"/>
  <c r="AH72" i="1"/>
  <c r="AI72" i="1"/>
  <c r="Z73" i="1"/>
  <c r="AA73" i="1"/>
  <c r="AB73" i="1"/>
  <c r="AC73" i="1"/>
  <c r="AD73" i="1"/>
  <c r="AE73" i="1"/>
  <c r="AF73" i="1"/>
  <c r="AG73" i="1"/>
  <c r="AH73" i="1"/>
  <c r="AI73" i="1"/>
  <c r="Z74" i="1"/>
  <c r="AA74" i="1"/>
  <c r="AB74" i="1"/>
  <c r="AC74" i="1"/>
  <c r="AD74" i="1"/>
  <c r="AE74" i="1"/>
  <c r="AF74" i="1"/>
  <c r="AG74" i="1"/>
  <c r="AH74" i="1"/>
  <c r="AI74" i="1"/>
  <c r="Z75" i="1"/>
  <c r="AA75" i="1"/>
  <c r="AB75" i="1"/>
  <c r="AC75" i="1"/>
  <c r="AD75" i="1"/>
  <c r="AE75" i="1"/>
  <c r="AF75" i="1"/>
  <c r="AG75" i="1"/>
  <c r="AH75" i="1"/>
  <c r="AI75" i="1"/>
  <c r="Z76" i="1"/>
  <c r="AA76" i="1"/>
  <c r="AB76" i="1"/>
  <c r="AC76" i="1"/>
  <c r="AD76" i="1"/>
  <c r="AE76" i="1"/>
  <c r="AF76" i="1"/>
  <c r="AG76" i="1"/>
  <c r="AH76" i="1"/>
  <c r="AI76" i="1"/>
  <c r="Z77" i="1"/>
  <c r="AA77" i="1"/>
  <c r="AB77" i="1"/>
  <c r="AC77" i="1"/>
  <c r="AD77" i="1"/>
  <c r="AE77" i="1"/>
  <c r="AF77" i="1"/>
  <c r="AG77" i="1"/>
  <c r="AH77" i="1"/>
  <c r="AI77" i="1"/>
  <c r="Z78" i="1"/>
  <c r="AA78" i="1"/>
  <c r="AB78" i="1"/>
  <c r="AC78" i="1"/>
  <c r="AD78" i="1"/>
  <c r="AE78" i="1"/>
  <c r="AF78" i="1"/>
  <c r="AG78" i="1"/>
  <c r="AH78" i="1"/>
  <c r="AI78" i="1"/>
  <c r="Z79" i="1"/>
  <c r="AA79" i="1"/>
  <c r="AB79" i="1"/>
  <c r="AC79" i="1"/>
  <c r="AD79" i="1"/>
  <c r="AE79" i="1"/>
  <c r="AF79" i="1"/>
  <c r="AG79" i="1"/>
  <c r="AH79" i="1"/>
  <c r="AI79" i="1"/>
  <c r="Z80" i="1"/>
  <c r="AA80" i="1"/>
  <c r="AB80" i="1"/>
  <c r="AC80" i="1"/>
  <c r="AD80" i="1"/>
  <c r="AE80" i="1"/>
  <c r="AF80" i="1"/>
  <c r="AG80" i="1"/>
  <c r="AH80" i="1"/>
  <c r="AI80" i="1"/>
  <c r="Z81" i="1"/>
  <c r="AA81" i="1"/>
  <c r="AB81" i="1"/>
  <c r="AC81" i="1"/>
  <c r="AD81" i="1"/>
  <c r="AE81" i="1"/>
  <c r="AF81" i="1"/>
  <c r="AG81" i="1"/>
  <c r="AH81" i="1"/>
  <c r="AI81" i="1"/>
  <c r="Z82" i="1"/>
  <c r="AA82" i="1"/>
  <c r="AB82" i="1"/>
  <c r="AC82" i="1"/>
  <c r="AD82" i="1"/>
  <c r="AE82" i="1"/>
  <c r="AF82" i="1"/>
  <c r="AG82" i="1"/>
  <c r="AH82" i="1"/>
  <c r="AI82" i="1"/>
  <c r="Z83" i="1"/>
  <c r="AA83" i="1"/>
  <c r="AB83" i="1"/>
  <c r="AC83" i="1"/>
  <c r="AD83" i="1"/>
  <c r="AE83" i="1"/>
  <c r="AF83" i="1"/>
  <c r="AG83" i="1"/>
  <c r="AH83" i="1"/>
  <c r="AI83" i="1"/>
  <c r="Z84" i="1"/>
  <c r="AA84" i="1"/>
  <c r="AB84" i="1"/>
  <c r="AC84" i="1"/>
  <c r="AD84" i="1"/>
  <c r="AE84" i="1"/>
  <c r="AF84" i="1"/>
  <c r="AG84" i="1"/>
  <c r="AH84" i="1"/>
  <c r="AI84" i="1"/>
  <c r="Z85" i="1"/>
  <c r="AA85" i="1"/>
  <c r="AB85" i="1"/>
  <c r="AC85" i="1"/>
  <c r="AD85" i="1"/>
  <c r="AE85" i="1"/>
  <c r="AF85" i="1"/>
  <c r="AG85" i="1"/>
  <c r="AH85" i="1"/>
  <c r="AI85" i="1"/>
  <c r="Z86" i="1"/>
  <c r="AA86" i="1"/>
  <c r="AB86" i="1"/>
  <c r="AC86" i="1"/>
  <c r="AD86" i="1"/>
  <c r="AE86" i="1"/>
  <c r="AF86" i="1"/>
  <c r="AG86" i="1"/>
  <c r="AH86" i="1"/>
  <c r="AI86" i="1"/>
  <c r="Z87" i="1"/>
  <c r="AA87" i="1"/>
  <c r="AB87" i="1"/>
  <c r="AC87" i="1"/>
  <c r="AD87" i="1"/>
  <c r="AE87" i="1"/>
  <c r="AF87" i="1"/>
  <c r="AG87" i="1"/>
  <c r="AH87" i="1"/>
  <c r="AI87" i="1"/>
  <c r="Z88" i="1"/>
  <c r="AA88" i="1"/>
  <c r="AB88" i="1"/>
  <c r="AC88" i="1"/>
  <c r="AD88" i="1"/>
  <c r="AE88" i="1"/>
  <c r="AF88" i="1"/>
  <c r="AG88" i="1"/>
  <c r="AH88" i="1"/>
  <c r="AI88" i="1"/>
  <c r="Z89" i="1"/>
  <c r="AA89" i="1"/>
  <c r="AB89" i="1"/>
  <c r="AC89" i="1"/>
  <c r="AD89" i="1"/>
  <c r="AE89" i="1"/>
  <c r="AF89" i="1"/>
  <c r="AG89" i="1"/>
  <c r="AH89" i="1"/>
  <c r="AI89" i="1"/>
  <c r="Z90" i="1"/>
  <c r="AA90" i="1"/>
  <c r="AB90" i="1"/>
  <c r="AC90" i="1"/>
  <c r="AD90" i="1"/>
  <c r="AE90" i="1"/>
  <c r="AF90" i="1"/>
  <c r="AG90" i="1"/>
  <c r="AH90" i="1"/>
  <c r="AI90" i="1"/>
  <c r="Z91" i="1"/>
  <c r="AA91" i="1"/>
  <c r="AB91" i="1"/>
  <c r="AC91" i="1"/>
  <c r="AD91" i="1"/>
  <c r="AE91" i="1"/>
  <c r="AF91" i="1"/>
  <c r="AG91" i="1"/>
  <c r="AH91" i="1"/>
  <c r="AI91" i="1"/>
  <c r="Z92" i="1"/>
  <c r="AA92" i="1"/>
  <c r="AB92" i="1"/>
  <c r="AC92" i="1"/>
  <c r="AD92" i="1"/>
  <c r="AE92" i="1"/>
  <c r="AF92" i="1"/>
  <c r="AG92" i="1"/>
  <c r="AH92" i="1"/>
  <c r="AI92" i="1"/>
  <c r="Z93" i="1"/>
  <c r="AA93" i="1"/>
  <c r="AB93" i="1"/>
  <c r="AC93" i="1"/>
  <c r="AD93" i="1"/>
  <c r="AE93" i="1"/>
  <c r="AF93" i="1"/>
  <c r="AG93" i="1"/>
  <c r="AH93" i="1"/>
  <c r="AI93" i="1"/>
  <c r="Z94" i="1"/>
  <c r="AA94" i="1"/>
  <c r="AB94" i="1"/>
  <c r="AC94" i="1"/>
  <c r="AD94" i="1"/>
  <c r="AE94" i="1"/>
  <c r="AF94" i="1"/>
  <c r="AG94" i="1"/>
  <c r="AH94" i="1"/>
  <c r="AI94" i="1"/>
  <c r="Z95" i="1"/>
  <c r="AA95" i="1"/>
  <c r="AB95" i="1"/>
  <c r="AC95" i="1"/>
  <c r="AD95" i="1"/>
  <c r="AE95" i="1"/>
  <c r="AF95" i="1"/>
  <c r="AG95" i="1"/>
  <c r="AH95" i="1"/>
  <c r="AI95" i="1"/>
  <c r="Z96" i="1"/>
  <c r="AA96" i="1"/>
  <c r="AB96" i="1"/>
  <c r="AC96" i="1"/>
  <c r="AD96" i="1"/>
  <c r="AE96" i="1"/>
  <c r="AF96" i="1"/>
  <c r="AG96" i="1"/>
  <c r="AH96" i="1"/>
  <c r="AI96" i="1"/>
  <c r="Z97" i="1"/>
  <c r="AA97" i="1"/>
  <c r="AB97" i="1"/>
  <c r="AC97" i="1"/>
  <c r="AD97" i="1"/>
  <c r="AE97" i="1"/>
  <c r="AF97" i="1"/>
  <c r="AG97" i="1"/>
  <c r="AH97" i="1"/>
  <c r="AI97" i="1"/>
  <c r="Z98" i="1"/>
  <c r="AA98" i="1"/>
  <c r="AB98" i="1"/>
  <c r="AC98" i="1"/>
  <c r="AD98" i="1"/>
  <c r="AE98" i="1"/>
  <c r="AF98" i="1"/>
  <c r="AG98" i="1"/>
  <c r="AH98" i="1"/>
  <c r="AI98" i="1"/>
  <c r="Z99" i="1"/>
  <c r="AA99" i="1"/>
  <c r="AB99" i="1"/>
  <c r="AC99" i="1"/>
  <c r="AD99" i="1"/>
  <c r="AE99" i="1"/>
  <c r="AF99" i="1"/>
  <c r="AG99" i="1"/>
  <c r="AH99" i="1"/>
  <c r="AI99" i="1"/>
  <c r="Z100" i="1"/>
  <c r="AA100" i="1"/>
  <c r="AB100" i="1"/>
  <c r="AC100" i="1"/>
  <c r="AD100" i="1"/>
  <c r="AE100" i="1"/>
  <c r="AF100" i="1"/>
  <c r="AG100" i="1"/>
  <c r="AH100" i="1"/>
  <c r="AI100" i="1"/>
  <c r="Z101" i="1"/>
  <c r="AA101" i="1"/>
  <c r="AB101" i="1"/>
  <c r="AC101" i="1"/>
  <c r="AD101" i="1"/>
  <c r="AE101" i="1"/>
  <c r="AF101" i="1"/>
  <c r="AG101" i="1"/>
  <c r="AH101" i="1"/>
  <c r="AI101" i="1"/>
  <c r="Z102" i="1"/>
  <c r="AA102" i="1"/>
  <c r="AB102" i="1"/>
  <c r="AC102" i="1"/>
  <c r="AD102" i="1"/>
  <c r="AE102" i="1"/>
  <c r="AF102" i="1"/>
  <c r="AG102" i="1"/>
  <c r="AH102" i="1"/>
  <c r="AI102" i="1"/>
  <c r="Z103" i="1"/>
  <c r="AA103" i="1"/>
  <c r="AB103" i="1"/>
  <c r="AC103" i="1"/>
  <c r="AD103" i="1"/>
  <c r="AE103" i="1"/>
  <c r="AF103" i="1"/>
  <c r="AG103" i="1"/>
  <c r="AH103" i="1"/>
  <c r="AI103" i="1"/>
  <c r="Z104" i="1"/>
  <c r="AA104" i="1"/>
  <c r="AB104" i="1"/>
  <c r="AC104" i="1"/>
  <c r="AD104" i="1"/>
  <c r="AE104" i="1"/>
  <c r="AF104" i="1"/>
  <c r="AG104" i="1"/>
  <c r="AH104" i="1"/>
  <c r="AI104" i="1"/>
  <c r="Z105" i="1"/>
  <c r="AA105" i="1"/>
  <c r="AB105" i="1"/>
  <c r="AC105" i="1"/>
  <c r="AD105" i="1"/>
  <c r="AE105" i="1"/>
  <c r="AF105" i="1"/>
  <c r="AG105" i="1"/>
  <c r="AH105" i="1"/>
  <c r="AI105" i="1"/>
  <c r="Z106" i="1"/>
  <c r="AA106" i="1"/>
  <c r="AB106" i="1"/>
  <c r="AC106" i="1"/>
  <c r="AD106" i="1"/>
  <c r="AE106" i="1"/>
  <c r="AF106" i="1"/>
  <c r="AG106" i="1"/>
  <c r="AH106" i="1"/>
  <c r="AI106" i="1"/>
  <c r="Z107" i="1"/>
  <c r="AA107" i="1"/>
  <c r="AB107" i="1"/>
  <c r="AC107" i="1"/>
  <c r="AD107" i="1"/>
  <c r="AE107" i="1"/>
  <c r="AF107" i="1"/>
  <c r="AG107" i="1"/>
  <c r="AH107" i="1"/>
  <c r="AI107" i="1"/>
  <c r="Z108" i="1"/>
  <c r="AA108" i="1"/>
  <c r="AB108" i="1"/>
  <c r="AC108" i="1"/>
  <c r="AD108" i="1"/>
  <c r="AE108" i="1"/>
  <c r="AF108" i="1"/>
  <c r="AG108" i="1"/>
  <c r="AH108" i="1"/>
  <c r="AI108" i="1"/>
  <c r="Z109" i="1"/>
  <c r="AA109" i="1"/>
  <c r="AB109" i="1"/>
  <c r="AC109" i="1"/>
  <c r="AD109" i="1"/>
  <c r="AE109" i="1"/>
  <c r="AF109" i="1"/>
  <c r="AG109" i="1"/>
  <c r="AH109" i="1"/>
  <c r="AI109" i="1"/>
  <c r="Z110" i="1"/>
  <c r="AA110" i="1"/>
  <c r="AB110" i="1"/>
  <c r="AC110" i="1"/>
  <c r="AD110" i="1"/>
  <c r="AE110" i="1"/>
  <c r="AF110" i="1"/>
  <c r="AG110" i="1"/>
  <c r="AH110" i="1"/>
  <c r="AI110" i="1"/>
  <c r="Z111" i="1"/>
  <c r="AA111" i="1"/>
  <c r="AB111" i="1"/>
  <c r="AC111" i="1"/>
  <c r="AD111" i="1"/>
  <c r="AE111" i="1"/>
  <c r="AF111" i="1"/>
  <c r="AG111" i="1"/>
  <c r="AH111" i="1"/>
  <c r="AI111" i="1"/>
  <c r="Z112" i="1"/>
  <c r="AA112" i="1"/>
  <c r="AB112" i="1"/>
  <c r="AC112" i="1"/>
  <c r="AD112" i="1"/>
  <c r="AE112" i="1"/>
  <c r="AF112" i="1"/>
  <c r="AG112" i="1"/>
  <c r="AH112" i="1"/>
  <c r="AI112" i="1"/>
  <c r="Z113" i="1"/>
  <c r="AA113" i="1"/>
  <c r="AB113" i="1"/>
  <c r="AC113" i="1"/>
  <c r="AD113" i="1"/>
  <c r="AE113" i="1"/>
  <c r="AF113" i="1"/>
  <c r="AG113" i="1"/>
  <c r="AH113" i="1"/>
  <c r="AI113" i="1"/>
  <c r="Z114" i="1"/>
  <c r="AA114" i="1"/>
  <c r="AB114" i="1"/>
  <c r="AC114" i="1"/>
  <c r="AD114" i="1"/>
  <c r="AE114" i="1"/>
  <c r="AF114" i="1"/>
  <c r="AG114" i="1"/>
  <c r="AH114" i="1"/>
  <c r="AI114" i="1"/>
  <c r="Z115" i="1"/>
  <c r="AA115" i="1"/>
  <c r="AB115" i="1"/>
  <c r="AC115" i="1"/>
  <c r="AD115" i="1"/>
  <c r="AE115" i="1"/>
  <c r="AF115" i="1"/>
  <c r="AG115" i="1"/>
  <c r="AH115" i="1"/>
  <c r="AI115" i="1"/>
  <c r="Z116" i="1"/>
  <c r="AA116" i="1"/>
  <c r="AB116" i="1"/>
  <c r="AC116" i="1"/>
  <c r="AD116" i="1"/>
  <c r="AE116" i="1"/>
  <c r="AF116" i="1"/>
  <c r="AG116" i="1"/>
  <c r="AH116" i="1"/>
  <c r="AI116" i="1"/>
  <c r="Z117" i="1"/>
  <c r="AA117" i="1"/>
  <c r="AB117" i="1"/>
  <c r="AC117" i="1"/>
  <c r="AD117" i="1"/>
  <c r="AE117" i="1"/>
  <c r="AF117" i="1"/>
  <c r="AG117" i="1"/>
  <c r="AH117" i="1"/>
  <c r="AI117" i="1"/>
  <c r="Z118" i="1"/>
  <c r="AA118" i="1"/>
  <c r="AB118" i="1"/>
  <c r="AC118" i="1"/>
  <c r="AD118" i="1"/>
  <c r="AE118" i="1"/>
  <c r="AF118" i="1"/>
  <c r="AG118" i="1"/>
  <c r="AH118" i="1"/>
  <c r="AI118" i="1"/>
  <c r="Z119" i="1"/>
  <c r="AA119" i="1"/>
  <c r="AB119" i="1"/>
  <c r="AC119" i="1"/>
  <c r="AD119" i="1"/>
  <c r="AE119" i="1"/>
  <c r="AF119" i="1"/>
  <c r="AG119" i="1"/>
  <c r="AH119" i="1"/>
  <c r="AI119" i="1"/>
  <c r="Z120" i="1"/>
  <c r="AA120" i="1"/>
  <c r="AB120" i="1"/>
  <c r="AC120" i="1"/>
  <c r="AD120" i="1"/>
  <c r="AE120" i="1"/>
  <c r="AF120" i="1"/>
  <c r="AG120" i="1"/>
  <c r="AH120" i="1"/>
  <c r="AI120" i="1"/>
  <c r="Z121" i="1"/>
  <c r="AA121" i="1"/>
  <c r="AB121" i="1"/>
  <c r="AC121" i="1"/>
  <c r="AD121" i="1"/>
  <c r="AE121" i="1"/>
  <c r="AF121" i="1"/>
  <c r="AG121" i="1"/>
  <c r="AH121" i="1"/>
  <c r="AI121" i="1"/>
  <c r="Z122" i="1"/>
  <c r="AA122" i="1"/>
  <c r="AB122" i="1"/>
  <c r="AC122" i="1"/>
  <c r="AD122" i="1"/>
  <c r="AE122" i="1"/>
  <c r="AF122" i="1"/>
  <c r="AG122" i="1"/>
  <c r="AH122" i="1"/>
  <c r="AI122" i="1"/>
  <c r="Z123" i="1"/>
  <c r="AA123" i="1"/>
  <c r="AB123" i="1"/>
  <c r="AC123" i="1"/>
  <c r="AD123" i="1"/>
  <c r="AE123" i="1"/>
  <c r="AF123" i="1"/>
  <c r="AG123" i="1"/>
  <c r="AH123" i="1"/>
  <c r="AI123" i="1"/>
  <c r="Z124" i="1"/>
  <c r="AA124" i="1"/>
  <c r="AB124" i="1"/>
  <c r="AC124" i="1"/>
  <c r="AD124" i="1"/>
  <c r="AE124" i="1"/>
  <c r="AF124" i="1"/>
  <c r="AG124" i="1"/>
  <c r="AH124" i="1"/>
  <c r="AI124" i="1"/>
  <c r="Z125" i="1"/>
  <c r="AA125" i="1"/>
  <c r="AB125" i="1"/>
  <c r="AC125" i="1"/>
  <c r="AD125" i="1"/>
  <c r="AE125" i="1"/>
  <c r="AF125" i="1"/>
  <c r="AG125" i="1"/>
  <c r="AH125" i="1"/>
  <c r="AI125" i="1"/>
  <c r="Z126" i="1"/>
  <c r="AA126" i="1"/>
  <c r="AB126" i="1"/>
  <c r="AC126" i="1"/>
  <c r="AD126" i="1"/>
  <c r="AE126" i="1"/>
  <c r="AF126" i="1"/>
  <c r="AG126" i="1"/>
  <c r="AH126" i="1"/>
  <c r="AI126" i="1"/>
  <c r="Z127" i="1"/>
  <c r="AA127" i="1"/>
  <c r="AB127" i="1"/>
  <c r="AC127" i="1"/>
  <c r="AD127" i="1"/>
  <c r="AE127" i="1"/>
  <c r="AF127" i="1"/>
  <c r="AG127" i="1"/>
  <c r="AH127" i="1"/>
  <c r="AI127" i="1"/>
  <c r="Z128" i="1"/>
  <c r="AA128" i="1"/>
  <c r="AB128" i="1"/>
  <c r="AC128" i="1"/>
  <c r="AD128" i="1"/>
  <c r="AE128" i="1"/>
  <c r="AF128" i="1"/>
  <c r="AG128" i="1"/>
  <c r="AH128" i="1"/>
  <c r="AI128" i="1"/>
  <c r="Z129" i="1"/>
  <c r="AA129" i="1"/>
  <c r="AB129" i="1"/>
  <c r="AC129" i="1"/>
  <c r="AD129" i="1"/>
  <c r="AE129" i="1"/>
  <c r="AF129" i="1"/>
  <c r="AG129" i="1"/>
  <c r="AH129" i="1"/>
  <c r="AI129" i="1"/>
  <c r="Z130" i="1"/>
  <c r="AA130" i="1"/>
  <c r="AB130" i="1"/>
  <c r="AC130" i="1"/>
  <c r="AD130" i="1"/>
  <c r="AE130" i="1"/>
  <c r="AF130" i="1"/>
  <c r="AG130" i="1"/>
  <c r="AH130" i="1"/>
  <c r="AI130" i="1"/>
  <c r="Z131" i="1"/>
  <c r="AA131" i="1"/>
  <c r="AB131" i="1"/>
  <c r="AC131" i="1"/>
  <c r="AD131" i="1"/>
  <c r="AE131" i="1"/>
  <c r="AF131" i="1"/>
  <c r="AG131" i="1"/>
  <c r="AH131" i="1"/>
  <c r="AI131" i="1"/>
  <c r="Z132" i="1"/>
  <c r="AA132" i="1"/>
  <c r="AB132" i="1"/>
  <c r="AC132" i="1"/>
  <c r="AD132" i="1"/>
  <c r="AE132" i="1"/>
  <c r="AF132" i="1"/>
  <c r="AG132" i="1"/>
  <c r="AH132" i="1"/>
  <c r="AI132" i="1"/>
  <c r="Z133" i="1"/>
  <c r="AA133" i="1"/>
  <c r="AB133" i="1"/>
  <c r="AC133" i="1"/>
  <c r="AD133" i="1"/>
  <c r="AE133" i="1"/>
  <c r="AF133" i="1"/>
  <c r="AG133" i="1"/>
  <c r="AH133" i="1"/>
  <c r="AI133" i="1"/>
  <c r="Z134" i="1"/>
  <c r="AA134" i="1"/>
  <c r="AB134" i="1"/>
  <c r="AC134" i="1"/>
  <c r="AD134" i="1"/>
  <c r="AE134" i="1"/>
  <c r="AF134" i="1"/>
  <c r="AG134" i="1"/>
  <c r="AH134" i="1"/>
  <c r="AI134" i="1"/>
  <c r="Z135" i="1"/>
  <c r="AA135" i="1"/>
  <c r="AB135" i="1"/>
  <c r="AC135" i="1"/>
  <c r="AD135" i="1"/>
  <c r="AE135" i="1"/>
  <c r="AF135" i="1"/>
  <c r="AG135" i="1"/>
  <c r="AH135" i="1"/>
  <c r="AI135" i="1"/>
  <c r="Z136" i="1"/>
  <c r="AA136" i="1"/>
  <c r="AB136" i="1"/>
  <c r="AC136" i="1"/>
  <c r="AD136" i="1"/>
  <c r="AE136" i="1"/>
  <c r="AF136" i="1"/>
  <c r="AG136" i="1"/>
  <c r="AH136" i="1"/>
  <c r="AI136" i="1"/>
  <c r="Z137" i="1"/>
  <c r="AA137" i="1"/>
  <c r="AB137" i="1"/>
  <c r="AC137" i="1"/>
  <c r="AD137" i="1"/>
  <c r="AE137" i="1"/>
  <c r="AF137" i="1"/>
  <c r="AG137" i="1"/>
  <c r="AH137" i="1"/>
  <c r="AI137" i="1"/>
  <c r="Z138" i="1"/>
  <c r="AA138" i="1"/>
  <c r="AB138" i="1"/>
  <c r="AC138" i="1"/>
  <c r="AD138" i="1"/>
  <c r="AE138" i="1"/>
  <c r="AF138" i="1"/>
  <c r="AG138" i="1"/>
  <c r="AH138" i="1"/>
  <c r="AI138" i="1"/>
  <c r="Z139" i="1"/>
  <c r="AA139" i="1"/>
  <c r="AB139" i="1"/>
  <c r="AC139" i="1"/>
  <c r="AD139" i="1"/>
  <c r="AE139" i="1"/>
  <c r="AF139" i="1"/>
  <c r="AG139" i="1"/>
  <c r="AH139" i="1"/>
  <c r="AI139" i="1"/>
  <c r="Z140" i="1"/>
  <c r="AA140" i="1"/>
  <c r="AB140" i="1"/>
  <c r="AC140" i="1"/>
  <c r="AD140" i="1"/>
  <c r="AE140" i="1"/>
  <c r="AF140" i="1"/>
  <c r="AG140" i="1"/>
  <c r="AH140" i="1"/>
  <c r="AI140" i="1"/>
  <c r="Z141" i="1"/>
  <c r="AA141" i="1"/>
  <c r="AB141" i="1"/>
  <c r="AC141" i="1"/>
  <c r="AD141" i="1"/>
  <c r="AE141" i="1"/>
  <c r="AF141" i="1"/>
  <c r="AG141" i="1"/>
  <c r="AH141" i="1"/>
  <c r="AI141" i="1"/>
  <c r="Z142" i="1"/>
  <c r="AA142" i="1"/>
  <c r="AB142" i="1"/>
  <c r="AC142" i="1"/>
  <c r="AD142" i="1"/>
  <c r="AE142" i="1"/>
  <c r="AF142" i="1"/>
  <c r="AG142" i="1"/>
  <c r="AH142" i="1"/>
  <c r="AI142" i="1"/>
  <c r="Z143" i="1"/>
  <c r="AA143" i="1"/>
  <c r="AB143" i="1"/>
  <c r="AC143" i="1"/>
  <c r="AD143" i="1"/>
  <c r="AE143" i="1"/>
  <c r="AF143" i="1"/>
  <c r="AG143" i="1"/>
  <c r="AH143" i="1"/>
  <c r="AI143" i="1"/>
  <c r="Z144" i="1"/>
  <c r="AA144" i="1"/>
  <c r="AB144" i="1"/>
  <c r="AC144" i="1"/>
  <c r="AD144" i="1"/>
  <c r="AE144" i="1"/>
  <c r="AF144" i="1"/>
  <c r="AG144" i="1"/>
  <c r="AH144" i="1"/>
  <c r="AI144" i="1"/>
  <c r="Z145" i="1"/>
  <c r="AA145" i="1"/>
  <c r="AB145" i="1"/>
  <c r="AC145" i="1"/>
  <c r="AD145" i="1"/>
  <c r="AE145" i="1"/>
  <c r="AF145" i="1"/>
  <c r="AG145" i="1"/>
  <c r="AH145" i="1"/>
  <c r="AI145" i="1"/>
  <c r="Z146" i="1"/>
  <c r="AA146" i="1"/>
  <c r="AB146" i="1"/>
  <c r="AC146" i="1"/>
  <c r="AD146" i="1"/>
  <c r="AE146" i="1"/>
  <c r="AF146" i="1"/>
  <c r="AG146" i="1"/>
  <c r="AH146" i="1"/>
  <c r="AI146" i="1"/>
  <c r="Z147" i="1"/>
  <c r="AA147" i="1"/>
  <c r="AB147" i="1"/>
  <c r="AC147" i="1"/>
  <c r="AD147" i="1"/>
  <c r="AE147" i="1"/>
  <c r="AF147" i="1"/>
  <c r="AG147" i="1"/>
  <c r="AH147" i="1"/>
  <c r="AI147" i="1"/>
  <c r="Z148" i="1"/>
  <c r="AA148" i="1"/>
  <c r="AB148" i="1"/>
  <c r="AC148" i="1"/>
  <c r="AD148" i="1"/>
  <c r="AE148" i="1"/>
  <c r="AF148" i="1"/>
  <c r="AG148" i="1"/>
  <c r="AH148" i="1"/>
  <c r="AI148" i="1"/>
  <c r="Z149" i="1"/>
  <c r="AA149" i="1"/>
  <c r="AB149" i="1"/>
  <c r="AC149" i="1"/>
  <c r="AD149" i="1"/>
  <c r="AE149" i="1"/>
  <c r="AF149" i="1"/>
  <c r="AG149" i="1"/>
  <c r="AH149" i="1"/>
  <c r="AI149" i="1"/>
  <c r="Z150" i="1"/>
  <c r="AA150" i="1"/>
  <c r="AB150" i="1"/>
  <c r="AC150" i="1"/>
  <c r="AD150" i="1"/>
  <c r="AE150" i="1"/>
  <c r="AF150" i="1"/>
  <c r="AG150" i="1"/>
  <c r="AH150" i="1"/>
  <c r="AI150" i="1"/>
  <c r="Z151" i="1"/>
  <c r="AA151" i="1"/>
  <c r="AB151" i="1"/>
  <c r="AC151" i="1"/>
  <c r="AD151" i="1"/>
  <c r="AE151" i="1"/>
  <c r="AF151" i="1"/>
  <c r="AG151" i="1"/>
  <c r="AH151" i="1"/>
  <c r="AI151" i="1"/>
  <c r="Z152" i="1"/>
  <c r="AA152" i="1"/>
  <c r="AB152" i="1"/>
  <c r="AC152" i="1"/>
  <c r="AD152" i="1"/>
  <c r="AE152" i="1"/>
  <c r="AF152" i="1"/>
  <c r="AG152" i="1"/>
  <c r="AH152" i="1"/>
  <c r="AI152" i="1"/>
  <c r="Z153" i="1"/>
  <c r="AA153" i="1"/>
  <c r="AB153" i="1"/>
  <c r="AC153" i="1"/>
  <c r="AD153" i="1"/>
  <c r="AE153" i="1"/>
  <c r="AF153" i="1"/>
  <c r="AG153" i="1"/>
  <c r="AH153" i="1"/>
  <c r="AI153" i="1"/>
  <c r="Z154" i="1"/>
  <c r="AA154" i="1"/>
  <c r="AB154" i="1"/>
  <c r="AC154" i="1"/>
  <c r="AD154" i="1"/>
  <c r="AE154" i="1"/>
  <c r="AF154" i="1"/>
  <c r="AG154" i="1"/>
  <c r="AH154" i="1"/>
  <c r="AI154" i="1"/>
  <c r="Z155" i="1"/>
  <c r="AA155" i="1"/>
  <c r="AB155" i="1"/>
  <c r="AC155" i="1"/>
  <c r="AD155" i="1"/>
  <c r="AE155" i="1"/>
  <c r="AF155" i="1"/>
  <c r="AG155" i="1"/>
  <c r="AH155" i="1"/>
  <c r="AI155" i="1"/>
  <c r="Z156" i="1"/>
  <c r="AA156" i="1"/>
  <c r="AB156" i="1"/>
  <c r="AC156" i="1"/>
  <c r="AD156" i="1"/>
  <c r="AE156" i="1"/>
  <c r="AF156" i="1"/>
  <c r="AG156" i="1"/>
  <c r="AH156" i="1"/>
  <c r="AI156" i="1"/>
  <c r="Z157" i="1"/>
  <c r="AA157" i="1"/>
  <c r="AB157" i="1"/>
  <c r="AC157" i="1"/>
  <c r="AD157" i="1"/>
  <c r="AE157" i="1"/>
  <c r="AF157" i="1"/>
  <c r="AG157" i="1"/>
  <c r="AH157" i="1"/>
  <c r="AI157" i="1"/>
  <c r="Z158" i="1"/>
  <c r="AA158" i="1"/>
  <c r="AB158" i="1"/>
  <c r="AC158" i="1"/>
  <c r="AD158" i="1"/>
  <c r="AE158" i="1"/>
  <c r="AF158" i="1"/>
  <c r="AG158" i="1"/>
  <c r="AH158" i="1"/>
  <c r="AI158" i="1"/>
  <c r="Z159" i="1"/>
  <c r="AA159" i="1"/>
  <c r="AB159" i="1"/>
  <c r="AC159" i="1"/>
  <c r="AD159" i="1"/>
  <c r="AE159" i="1"/>
  <c r="AF159" i="1"/>
  <c r="AG159" i="1"/>
  <c r="AH159" i="1"/>
  <c r="AI159" i="1"/>
  <c r="Z160" i="1"/>
  <c r="AA160" i="1"/>
  <c r="AB160" i="1"/>
  <c r="AC160" i="1"/>
  <c r="AD160" i="1"/>
  <c r="AE160" i="1"/>
  <c r="AF160" i="1"/>
  <c r="AG160" i="1"/>
  <c r="AH160" i="1"/>
  <c r="AI160" i="1"/>
  <c r="Z161" i="1"/>
  <c r="AA161" i="1"/>
  <c r="AB161" i="1"/>
  <c r="AC161" i="1"/>
  <c r="AD161" i="1"/>
  <c r="AE161" i="1"/>
  <c r="AF161" i="1"/>
  <c r="AG161" i="1"/>
  <c r="AH161" i="1"/>
  <c r="AI161" i="1"/>
  <c r="Z162" i="1"/>
  <c r="AA162" i="1"/>
  <c r="AB162" i="1"/>
  <c r="AC162" i="1"/>
  <c r="AD162" i="1"/>
  <c r="AE162" i="1"/>
  <c r="AF162" i="1"/>
  <c r="AG162" i="1"/>
  <c r="AH162" i="1"/>
  <c r="AI162" i="1"/>
  <c r="Z163" i="1"/>
  <c r="AA163" i="1"/>
  <c r="AB163" i="1"/>
  <c r="AC163" i="1"/>
  <c r="AD163" i="1"/>
  <c r="AE163" i="1"/>
  <c r="AF163" i="1"/>
  <c r="AG163" i="1"/>
  <c r="AH163" i="1"/>
  <c r="AI163" i="1"/>
  <c r="Z164" i="1"/>
  <c r="AA164" i="1"/>
  <c r="AB164" i="1"/>
  <c r="AC164" i="1"/>
  <c r="AD164" i="1"/>
  <c r="AE164" i="1"/>
  <c r="AF164" i="1"/>
  <c r="AG164" i="1"/>
  <c r="AH164" i="1"/>
  <c r="AI164" i="1"/>
  <c r="Z165" i="1"/>
  <c r="AA165" i="1"/>
  <c r="AB165" i="1"/>
  <c r="AC165" i="1"/>
  <c r="AD165" i="1"/>
  <c r="AE165" i="1"/>
  <c r="AF165" i="1"/>
  <c r="AG165" i="1"/>
  <c r="AH165" i="1"/>
  <c r="AI165" i="1"/>
  <c r="Z166" i="1"/>
  <c r="AA166" i="1"/>
  <c r="AB166" i="1"/>
  <c r="AC166" i="1"/>
  <c r="AD166" i="1"/>
  <c r="AE166" i="1"/>
  <c r="AF166" i="1"/>
  <c r="AG166" i="1"/>
  <c r="AH166" i="1"/>
  <c r="AI166" i="1"/>
  <c r="Z167" i="1"/>
  <c r="AA167" i="1"/>
  <c r="AB167" i="1"/>
  <c r="AC167" i="1"/>
  <c r="AD167" i="1"/>
  <c r="AE167" i="1"/>
  <c r="AF167" i="1"/>
  <c r="AG167" i="1"/>
  <c r="AH167" i="1"/>
  <c r="AI167" i="1"/>
  <c r="Z168" i="1"/>
  <c r="AA168" i="1"/>
  <c r="AB168" i="1"/>
  <c r="AC168" i="1"/>
  <c r="AD168" i="1"/>
  <c r="AE168" i="1"/>
  <c r="AF168" i="1"/>
  <c r="AG168" i="1"/>
  <c r="AH168" i="1"/>
  <c r="AI168" i="1"/>
  <c r="Z169" i="1"/>
  <c r="AA169" i="1"/>
  <c r="AB169" i="1"/>
  <c r="AC169" i="1"/>
  <c r="AD169" i="1"/>
  <c r="AE169" i="1"/>
  <c r="AF169" i="1"/>
  <c r="AG169" i="1"/>
  <c r="AH169" i="1"/>
  <c r="AI169" i="1"/>
  <c r="Z170" i="1"/>
  <c r="AA170" i="1"/>
  <c r="AB170" i="1"/>
  <c r="AC170" i="1"/>
  <c r="AD170" i="1"/>
  <c r="AE170" i="1"/>
  <c r="AF170" i="1"/>
  <c r="AG170" i="1"/>
  <c r="AH170" i="1"/>
  <c r="AI170" i="1"/>
  <c r="Z171" i="1"/>
  <c r="AA171" i="1"/>
  <c r="AB171" i="1"/>
  <c r="AC171" i="1"/>
  <c r="AD171" i="1"/>
  <c r="AE171" i="1"/>
  <c r="AF171" i="1"/>
  <c r="AG171" i="1"/>
  <c r="AH171" i="1"/>
  <c r="AI171" i="1"/>
  <c r="Z172" i="1"/>
  <c r="AA172" i="1"/>
  <c r="AB172" i="1"/>
  <c r="AC172" i="1"/>
  <c r="AD172" i="1"/>
  <c r="AE172" i="1"/>
  <c r="AF172" i="1"/>
  <c r="AG172" i="1"/>
  <c r="AH172" i="1"/>
  <c r="AI172" i="1"/>
  <c r="Z173" i="1"/>
  <c r="AA173" i="1"/>
  <c r="AB173" i="1"/>
  <c r="AC173" i="1"/>
  <c r="AD173" i="1"/>
  <c r="AE173" i="1"/>
  <c r="AF173" i="1"/>
  <c r="AG173" i="1"/>
  <c r="AH173" i="1"/>
  <c r="AI173" i="1"/>
  <c r="Z174" i="1"/>
  <c r="AA174" i="1"/>
  <c r="AB174" i="1"/>
  <c r="AC174" i="1"/>
  <c r="AD174" i="1"/>
  <c r="AE174" i="1"/>
  <c r="AF174" i="1"/>
  <c r="AG174" i="1"/>
  <c r="AH174" i="1"/>
  <c r="AI174" i="1"/>
  <c r="Z175" i="1"/>
  <c r="AA175" i="1"/>
  <c r="AB175" i="1"/>
  <c r="AC175" i="1"/>
  <c r="AD175" i="1"/>
  <c r="AE175" i="1"/>
  <c r="AF175" i="1"/>
  <c r="AG175" i="1"/>
  <c r="AH175" i="1"/>
  <c r="AI175" i="1"/>
  <c r="Z176" i="1"/>
  <c r="AA176" i="1"/>
  <c r="AB176" i="1"/>
  <c r="AC176" i="1"/>
  <c r="AD176" i="1"/>
  <c r="AE176" i="1"/>
  <c r="AF176" i="1"/>
  <c r="AG176" i="1"/>
  <c r="AH176" i="1"/>
  <c r="AI176" i="1"/>
  <c r="Z177" i="1"/>
  <c r="AA177" i="1"/>
  <c r="AB177" i="1"/>
  <c r="AC177" i="1"/>
  <c r="AD177" i="1"/>
  <c r="AE177" i="1"/>
  <c r="AF177" i="1"/>
  <c r="AG177" i="1"/>
  <c r="AH177" i="1"/>
  <c r="AI177" i="1"/>
  <c r="Z178" i="1"/>
  <c r="AA178" i="1"/>
  <c r="AB178" i="1"/>
  <c r="AC178" i="1"/>
  <c r="AD178" i="1"/>
  <c r="AE178" i="1"/>
  <c r="AF178" i="1"/>
  <c r="AG178" i="1"/>
  <c r="AH178" i="1"/>
  <c r="AI178" i="1"/>
  <c r="Z179" i="1"/>
  <c r="AA179" i="1"/>
  <c r="AB179" i="1"/>
  <c r="AC179" i="1"/>
  <c r="AD179" i="1"/>
  <c r="AE179" i="1"/>
  <c r="AF179" i="1"/>
  <c r="AG179" i="1"/>
  <c r="AH179" i="1"/>
  <c r="AI179" i="1"/>
  <c r="Z180" i="1"/>
  <c r="AA180" i="1"/>
  <c r="AB180" i="1"/>
  <c r="AC180" i="1"/>
  <c r="AD180" i="1"/>
  <c r="AE180" i="1"/>
  <c r="AF180" i="1"/>
  <c r="AG180" i="1"/>
  <c r="AH180" i="1"/>
  <c r="AI180" i="1"/>
  <c r="Z181" i="1"/>
  <c r="AA181" i="1"/>
  <c r="AB181" i="1"/>
  <c r="AC181" i="1"/>
  <c r="AD181" i="1"/>
  <c r="AE181" i="1"/>
  <c r="AF181" i="1"/>
  <c r="AG181" i="1"/>
  <c r="AH181" i="1"/>
  <c r="AI181" i="1"/>
  <c r="Z182" i="1"/>
  <c r="AA182" i="1"/>
  <c r="AB182" i="1"/>
  <c r="AC182" i="1"/>
  <c r="AD182" i="1"/>
  <c r="AE182" i="1"/>
  <c r="AF182" i="1"/>
  <c r="AG182" i="1"/>
  <c r="AH182" i="1"/>
  <c r="AI182" i="1"/>
  <c r="Z183" i="1"/>
  <c r="AA183" i="1"/>
  <c r="AB183" i="1"/>
  <c r="AC183" i="1"/>
  <c r="AD183" i="1"/>
  <c r="AE183" i="1"/>
  <c r="AF183" i="1"/>
  <c r="AG183" i="1"/>
  <c r="AH183" i="1"/>
  <c r="AI183" i="1"/>
  <c r="Z184" i="1"/>
  <c r="AA184" i="1"/>
  <c r="AB184" i="1"/>
  <c r="AC184" i="1"/>
  <c r="AD184" i="1"/>
  <c r="AE184" i="1"/>
  <c r="AF184" i="1"/>
  <c r="AG184" i="1"/>
  <c r="AH184" i="1"/>
  <c r="AI184" i="1"/>
  <c r="Z185" i="1"/>
  <c r="AA185" i="1"/>
  <c r="AB185" i="1"/>
  <c r="AC185" i="1"/>
  <c r="AD185" i="1"/>
  <c r="AE185" i="1"/>
  <c r="AF185" i="1"/>
  <c r="AG185" i="1"/>
  <c r="AH185" i="1"/>
  <c r="AI185" i="1"/>
  <c r="Z186" i="1"/>
  <c r="AA186" i="1"/>
  <c r="AB186" i="1"/>
  <c r="AC186" i="1"/>
  <c r="AD186" i="1"/>
  <c r="AE186" i="1"/>
  <c r="AF186" i="1"/>
  <c r="AG186" i="1"/>
  <c r="AH186" i="1"/>
  <c r="AI186" i="1"/>
  <c r="Z187" i="1"/>
  <c r="AA187" i="1"/>
  <c r="AB187" i="1"/>
  <c r="AC187" i="1"/>
  <c r="AD187" i="1"/>
  <c r="AE187" i="1"/>
  <c r="AF187" i="1"/>
  <c r="AG187" i="1"/>
  <c r="AH187" i="1"/>
  <c r="AI187" i="1"/>
  <c r="Z188" i="1"/>
  <c r="AA188" i="1"/>
  <c r="AB188" i="1"/>
  <c r="AC188" i="1"/>
  <c r="AD188" i="1"/>
  <c r="AE188" i="1"/>
  <c r="AF188" i="1"/>
  <c r="AG188" i="1"/>
  <c r="AH188" i="1"/>
  <c r="AI188" i="1"/>
  <c r="Z189" i="1"/>
  <c r="AA189" i="1"/>
  <c r="AB189" i="1"/>
  <c r="AC189" i="1"/>
  <c r="AD189" i="1"/>
  <c r="AE189" i="1"/>
  <c r="AF189" i="1"/>
  <c r="AG189" i="1"/>
  <c r="AH189" i="1"/>
  <c r="AI189" i="1"/>
  <c r="Z190" i="1"/>
  <c r="AA190" i="1"/>
  <c r="AB190" i="1"/>
  <c r="AC190" i="1"/>
  <c r="AD190" i="1"/>
  <c r="AE190" i="1"/>
  <c r="AF190" i="1"/>
  <c r="AG190" i="1"/>
  <c r="AH190" i="1"/>
  <c r="AI190" i="1"/>
  <c r="Z191" i="1"/>
  <c r="AA191" i="1"/>
  <c r="AB191" i="1"/>
  <c r="AC191" i="1"/>
  <c r="AD191" i="1"/>
  <c r="AE191" i="1"/>
  <c r="AF191" i="1"/>
  <c r="AG191" i="1"/>
  <c r="AH191" i="1"/>
  <c r="AI191" i="1"/>
  <c r="Z192" i="1"/>
  <c r="AA192" i="1"/>
  <c r="AB192" i="1"/>
  <c r="AC192" i="1"/>
  <c r="AD192" i="1"/>
  <c r="AE192" i="1"/>
  <c r="AF192" i="1"/>
  <c r="AG192" i="1"/>
  <c r="AH192" i="1"/>
  <c r="AI192" i="1"/>
  <c r="Z193" i="1"/>
  <c r="AA193" i="1"/>
  <c r="AB193" i="1"/>
  <c r="AC193" i="1"/>
  <c r="AD193" i="1"/>
  <c r="AE193" i="1"/>
  <c r="AF193" i="1"/>
  <c r="AG193" i="1"/>
  <c r="AH193" i="1"/>
  <c r="AI193" i="1"/>
  <c r="Z194" i="1"/>
  <c r="AA194" i="1"/>
  <c r="AB194" i="1"/>
  <c r="AC194" i="1"/>
  <c r="AD194" i="1"/>
  <c r="AE194" i="1"/>
  <c r="AF194" i="1"/>
  <c r="AG194" i="1"/>
  <c r="AH194" i="1"/>
  <c r="AI194" i="1"/>
  <c r="Z195" i="1"/>
  <c r="AA195" i="1"/>
  <c r="AB195" i="1"/>
  <c r="AC195" i="1"/>
  <c r="AD195" i="1"/>
  <c r="AE195" i="1"/>
  <c r="AF195" i="1"/>
  <c r="AG195" i="1"/>
  <c r="AH195" i="1"/>
  <c r="AI195" i="1"/>
  <c r="Z196" i="1"/>
  <c r="AA196" i="1"/>
  <c r="AB196" i="1"/>
  <c r="AC196" i="1"/>
  <c r="AD196" i="1"/>
  <c r="AE196" i="1"/>
  <c r="AF196" i="1"/>
  <c r="AG196" i="1"/>
  <c r="AH196" i="1"/>
  <c r="AI196" i="1"/>
  <c r="Z197" i="1"/>
  <c r="AA197" i="1"/>
  <c r="AB197" i="1"/>
  <c r="AC197" i="1"/>
  <c r="AD197" i="1"/>
  <c r="AE197" i="1"/>
  <c r="AF197" i="1"/>
  <c r="AG197" i="1"/>
  <c r="AH197" i="1"/>
  <c r="AI197" i="1"/>
  <c r="Z198" i="1"/>
  <c r="AA198" i="1"/>
  <c r="AB198" i="1"/>
  <c r="AC198" i="1"/>
  <c r="AD198" i="1"/>
  <c r="AE198" i="1"/>
  <c r="AF198" i="1"/>
  <c r="AG198" i="1"/>
  <c r="AH198" i="1"/>
  <c r="AI198" i="1"/>
  <c r="Z199" i="1"/>
  <c r="AA199" i="1"/>
  <c r="AB199" i="1"/>
  <c r="AC199" i="1"/>
  <c r="AD199" i="1"/>
  <c r="AE199" i="1"/>
  <c r="AF199" i="1"/>
  <c r="AG199" i="1"/>
  <c r="AH199" i="1"/>
  <c r="AI199" i="1"/>
  <c r="Z200" i="1"/>
  <c r="AA200" i="1"/>
  <c r="AB200" i="1"/>
  <c r="AC200" i="1"/>
  <c r="AD200" i="1"/>
  <c r="AE200" i="1"/>
  <c r="AF200" i="1"/>
  <c r="AG200" i="1"/>
  <c r="AH200" i="1"/>
  <c r="AI200" i="1"/>
  <c r="Z201" i="1"/>
  <c r="AA201" i="1"/>
  <c r="AB201" i="1"/>
  <c r="AC201" i="1"/>
  <c r="AD201" i="1"/>
  <c r="AE201" i="1"/>
  <c r="AF201" i="1"/>
  <c r="AG201" i="1"/>
  <c r="AH201" i="1"/>
  <c r="AI201" i="1"/>
  <c r="Z202" i="1"/>
  <c r="AA202" i="1"/>
  <c r="AB202" i="1"/>
  <c r="AC202" i="1"/>
  <c r="AD202" i="1"/>
  <c r="AE202" i="1"/>
  <c r="AF202" i="1"/>
  <c r="AG202" i="1"/>
  <c r="AH202" i="1"/>
  <c r="AI202" i="1"/>
  <c r="Z203" i="1"/>
  <c r="AA203" i="1"/>
  <c r="AB203" i="1"/>
  <c r="AC203" i="1"/>
  <c r="AD203" i="1"/>
  <c r="AE203" i="1"/>
  <c r="AF203" i="1"/>
  <c r="AG203" i="1"/>
  <c r="AH203" i="1"/>
  <c r="AI203" i="1"/>
  <c r="Z204" i="1"/>
  <c r="AA204" i="1"/>
  <c r="AB204" i="1"/>
  <c r="AC204" i="1"/>
  <c r="AD204" i="1"/>
  <c r="AE204" i="1"/>
  <c r="AF204" i="1"/>
  <c r="AG204" i="1"/>
  <c r="AH204" i="1"/>
  <c r="AI204" i="1"/>
  <c r="Z205" i="1"/>
  <c r="AA205" i="1"/>
  <c r="AB205" i="1"/>
  <c r="AC205" i="1"/>
  <c r="AD205" i="1"/>
  <c r="AE205" i="1"/>
  <c r="AF205" i="1"/>
  <c r="AG205" i="1"/>
  <c r="AH205" i="1"/>
  <c r="AI205" i="1"/>
  <c r="Z206" i="1"/>
  <c r="AA206" i="1"/>
  <c r="AB206" i="1"/>
  <c r="AC206" i="1"/>
  <c r="AD206" i="1"/>
  <c r="AE206" i="1"/>
  <c r="AF206" i="1"/>
  <c r="AG206" i="1"/>
  <c r="AH206" i="1"/>
  <c r="AI206" i="1"/>
  <c r="Z207" i="1"/>
  <c r="AA207" i="1"/>
  <c r="AB207" i="1"/>
  <c r="AC207" i="1"/>
  <c r="AD207" i="1"/>
  <c r="AE207" i="1"/>
  <c r="AF207" i="1"/>
  <c r="AG207" i="1"/>
  <c r="AH207" i="1"/>
  <c r="AI207" i="1"/>
  <c r="Z208" i="1"/>
  <c r="AA208" i="1"/>
  <c r="AB208" i="1"/>
  <c r="AC208" i="1"/>
  <c r="AD208" i="1"/>
  <c r="AE208" i="1"/>
  <c r="AF208" i="1"/>
  <c r="AG208" i="1"/>
  <c r="AH208" i="1"/>
  <c r="AI208" i="1"/>
  <c r="Z209" i="1"/>
  <c r="AA209" i="1"/>
  <c r="AB209" i="1"/>
  <c r="AC209" i="1"/>
  <c r="AD209" i="1"/>
  <c r="AE209" i="1"/>
  <c r="AF209" i="1"/>
  <c r="AG209" i="1"/>
  <c r="AH209" i="1"/>
  <c r="AI209" i="1"/>
  <c r="Z210" i="1"/>
  <c r="AA210" i="1"/>
  <c r="AB210" i="1"/>
  <c r="AC210" i="1"/>
  <c r="AD210" i="1"/>
  <c r="AE210" i="1"/>
  <c r="AF210" i="1"/>
  <c r="AG210" i="1"/>
  <c r="AH210" i="1"/>
  <c r="AI210" i="1"/>
  <c r="Z211" i="1"/>
  <c r="AA211" i="1"/>
  <c r="AB211" i="1"/>
  <c r="AC211" i="1"/>
  <c r="AD211" i="1"/>
  <c r="AE211" i="1"/>
  <c r="AF211" i="1"/>
  <c r="AG211" i="1"/>
  <c r="AH211" i="1"/>
  <c r="AI211" i="1"/>
  <c r="Z212" i="1"/>
  <c r="AA212" i="1"/>
  <c r="AB212" i="1"/>
  <c r="AC212" i="1"/>
  <c r="AD212" i="1"/>
  <c r="AE212" i="1"/>
  <c r="AF212" i="1"/>
  <c r="AG212" i="1"/>
  <c r="AH212" i="1"/>
  <c r="AI212" i="1"/>
  <c r="Z213" i="1"/>
  <c r="AA213" i="1"/>
  <c r="AB213" i="1"/>
  <c r="AC213" i="1"/>
  <c r="AD213" i="1"/>
  <c r="AE213" i="1"/>
  <c r="AF213" i="1"/>
  <c r="AG213" i="1"/>
  <c r="AH213" i="1"/>
  <c r="AI213" i="1"/>
  <c r="Z214" i="1"/>
  <c r="AA214" i="1"/>
  <c r="AB214" i="1"/>
  <c r="AC214" i="1"/>
  <c r="AD214" i="1"/>
  <c r="AE214" i="1"/>
  <c r="AF214" i="1"/>
  <c r="AG214" i="1"/>
  <c r="AH214" i="1"/>
  <c r="AI214" i="1"/>
  <c r="Z215" i="1"/>
  <c r="AA215" i="1"/>
  <c r="AB215" i="1"/>
  <c r="AC215" i="1"/>
  <c r="AD215" i="1"/>
  <c r="AE215" i="1"/>
  <c r="AF215" i="1"/>
  <c r="AG215" i="1"/>
  <c r="AH215" i="1"/>
  <c r="AI215" i="1"/>
  <c r="Z216" i="1"/>
  <c r="AA216" i="1"/>
  <c r="AB216" i="1"/>
  <c r="AC216" i="1"/>
  <c r="AD216" i="1"/>
  <c r="AE216" i="1"/>
  <c r="AF216" i="1"/>
  <c r="AG216" i="1"/>
  <c r="AH216" i="1"/>
  <c r="AI216" i="1"/>
  <c r="Z217" i="1"/>
  <c r="AA217" i="1"/>
  <c r="AB217" i="1"/>
  <c r="AC217" i="1"/>
  <c r="AD217" i="1"/>
  <c r="AE217" i="1"/>
  <c r="AF217" i="1"/>
  <c r="AG217" i="1"/>
  <c r="AH217" i="1"/>
  <c r="AI217" i="1"/>
  <c r="Z218" i="1"/>
  <c r="AA218" i="1"/>
  <c r="AB218" i="1"/>
  <c r="AC218" i="1"/>
  <c r="AD218" i="1"/>
  <c r="AE218" i="1"/>
  <c r="AF218" i="1"/>
  <c r="AG218" i="1"/>
  <c r="AH218" i="1"/>
  <c r="AI218" i="1"/>
  <c r="Z219" i="1"/>
  <c r="AA219" i="1"/>
  <c r="AB219" i="1"/>
  <c r="AC219" i="1"/>
  <c r="AD219" i="1"/>
  <c r="AE219" i="1"/>
  <c r="AF219" i="1"/>
  <c r="AG219" i="1"/>
  <c r="AH219" i="1"/>
  <c r="AI219" i="1"/>
  <c r="Z220" i="1"/>
  <c r="AA220" i="1"/>
  <c r="AB220" i="1"/>
  <c r="AC220" i="1"/>
  <c r="AD220" i="1"/>
  <c r="AE220" i="1"/>
  <c r="AF220" i="1"/>
  <c r="AG220" i="1"/>
  <c r="AH220" i="1"/>
  <c r="AI220" i="1"/>
  <c r="Z221" i="1"/>
  <c r="AA221" i="1"/>
  <c r="AB221" i="1"/>
  <c r="AC221" i="1"/>
  <c r="AD221" i="1"/>
  <c r="AE221" i="1"/>
  <c r="AF221" i="1"/>
  <c r="AG221" i="1"/>
  <c r="AH221" i="1"/>
  <c r="AI221" i="1"/>
  <c r="Z222" i="1"/>
  <c r="AA222" i="1"/>
  <c r="AB222" i="1"/>
  <c r="AC222" i="1"/>
  <c r="AD222" i="1"/>
  <c r="AE222" i="1"/>
  <c r="AF222" i="1"/>
  <c r="AG222" i="1"/>
  <c r="AH222" i="1"/>
  <c r="AI222" i="1"/>
  <c r="Z223" i="1"/>
  <c r="AA223" i="1"/>
  <c r="AB223" i="1"/>
  <c r="AC223" i="1"/>
  <c r="AD223" i="1"/>
  <c r="AE223" i="1"/>
  <c r="AF223" i="1"/>
  <c r="AG223" i="1"/>
  <c r="AH223" i="1"/>
  <c r="AI223" i="1"/>
  <c r="Z224" i="1"/>
  <c r="AA224" i="1"/>
  <c r="AB224" i="1"/>
  <c r="AC224" i="1"/>
  <c r="AD224" i="1"/>
  <c r="AE224" i="1"/>
  <c r="AF224" i="1"/>
  <c r="AG224" i="1"/>
  <c r="AH224" i="1"/>
  <c r="AI224" i="1"/>
  <c r="Z225" i="1"/>
  <c r="AA225" i="1"/>
  <c r="AB225" i="1"/>
  <c r="AC225" i="1"/>
  <c r="AD225" i="1"/>
  <c r="AE225" i="1"/>
  <c r="AF225" i="1"/>
  <c r="AG225" i="1"/>
  <c r="AH225" i="1"/>
  <c r="AI225" i="1"/>
  <c r="Z226" i="1"/>
  <c r="AA226" i="1"/>
  <c r="AB226" i="1"/>
  <c r="AC226" i="1"/>
  <c r="AD226" i="1"/>
  <c r="AE226" i="1"/>
  <c r="AF226" i="1"/>
  <c r="AG226" i="1"/>
  <c r="AH226" i="1"/>
  <c r="AI226" i="1"/>
  <c r="Z227" i="1"/>
  <c r="AA227" i="1"/>
  <c r="AB227" i="1"/>
  <c r="AC227" i="1"/>
  <c r="AD227" i="1"/>
  <c r="AE227" i="1"/>
  <c r="AF227" i="1"/>
  <c r="AG227" i="1"/>
  <c r="AH227" i="1"/>
  <c r="AI227" i="1"/>
  <c r="Z228" i="1"/>
  <c r="AA228" i="1"/>
  <c r="AB228" i="1"/>
  <c r="AC228" i="1"/>
  <c r="AD228" i="1"/>
  <c r="AE228" i="1"/>
  <c r="AF228" i="1"/>
  <c r="AG228" i="1"/>
  <c r="AH228" i="1"/>
  <c r="AI228" i="1"/>
  <c r="Z229" i="1"/>
  <c r="AA229" i="1"/>
  <c r="AB229" i="1"/>
  <c r="AC229" i="1"/>
  <c r="AD229" i="1"/>
  <c r="AE229" i="1"/>
  <c r="AF229" i="1"/>
  <c r="AG229" i="1"/>
  <c r="AH229" i="1"/>
  <c r="AI229" i="1"/>
  <c r="Z230" i="1"/>
  <c r="AA230" i="1"/>
  <c r="AB230" i="1"/>
  <c r="AC230" i="1"/>
  <c r="AD230" i="1"/>
  <c r="AE230" i="1"/>
  <c r="AF230" i="1"/>
  <c r="AG230" i="1"/>
  <c r="AH230" i="1"/>
  <c r="AI230" i="1"/>
  <c r="Z231" i="1"/>
  <c r="AA231" i="1"/>
  <c r="AB231" i="1"/>
  <c r="AC231" i="1"/>
  <c r="AD231" i="1"/>
  <c r="AE231" i="1"/>
  <c r="AF231" i="1"/>
  <c r="AG231" i="1"/>
  <c r="AH231" i="1"/>
  <c r="AI231" i="1"/>
  <c r="Z232" i="1"/>
  <c r="AA232" i="1"/>
  <c r="AB232" i="1"/>
  <c r="AC232" i="1"/>
  <c r="AD232" i="1"/>
  <c r="AE232" i="1"/>
  <c r="AF232" i="1"/>
  <c r="AG232" i="1"/>
  <c r="AH232" i="1"/>
  <c r="AI232" i="1"/>
  <c r="Z233" i="1"/>
  <c r="AA233" i="1"/>
  <c r="AB233" i="1"/>
  <c r="AC233" i="1"/>
  <c r="AD233" i="1"/>
  <c r="AE233" i="1"/>
  <c r="AF233" i="1"/>
  <c r="AG233" i="1"/>
  <c r="AH233" i="1"/>
  <c r="AI233" i="1"/>
  <c r="Z234" i="1"/>
  <c r="AA234" i="1"/>
  <c r="AB234" i="1"/>
  <c r="AC234" i="1"/>
  <c r="AD234" i="1"/>
  <c r="AE234" i="1"/>
  <c r="AF234" i="1"/>
  <c r="AG234" i="1"/>
  <c r="AH234" i="1"/>
  <c r="AI234" i="1"/>
  <c r="Z235" i="1"/>
  <c r="AA235" i="1"/>
  <c r="AB235" i="1"/>
  <c r="AC235" i="1"/>
  <c r="AD235" i="1"/>
  <c r="AE235" i="1"/>
  <c r="AF235" i="1"/>
  <c r="AG235" i="1"/>
  <c r="AH235" i="1"/>
  <c r="AI235" i="1"/>
  <c r="Z236" i="1"/>
  <c r="AA236" i="1"/>
  <c r="AB236" i="1"/>
  <c r="AC236" i="1"/>
  <c r="AD236" i="1"/>
  <c r="AE236" i="1"/>
  <c r="AF236" i="1"/>
  <c r="AG236" i="1"/>
  <c r="AH236" i="1"/>
  <c r="AI236" i="1"/>
  <c r="Z237" i="1"/>
  <c r="AA237" i="1"/>
  <c r="AB237" i="1"/>
  <c r="AC237" i="1"/>
  <c r="AD237" i="1"/>
  <c r="AE237" i="1"/>
  <c r="AF237" i="1"/>
  <c r="AG237" i="1"/>
  <c r="AH237" i="1"/>
  <c r="AI237" i="1"/>
  <c r="Z238" i="1"/>
  <c r="AA238" i="1"/>
  <c r="AB238" i="1"/>
  <c r="AC238" i="1"/>
  <c r="AD238" i="1"/>
  <c r="AE238" i="1"/>
  <c r="AF238" i="1"/>
  <c r="AG238" i="1"/>
  <c r="AH238" i="1"/>
  <c r="AI238" i="1"/>
  <c r="Z239" i="1"/>
  <c r="AA239" i="1"/>
  <c r="AB239" i="1"/>
  <c r="AC239" i="1"/>
  <c r="AD239" i="1"/>
  <c r="AE239" i="1"/>
  <c r="AF239" i="1"/>
  <c r="AG239" i="1"/>
  <c r="AH239" i="1"/>
  <c r="AI239" i="1"/>
  <c r="Z240" i="1"/>
  <c r="AA240" i="1"/>
  <c r="AB240" i="1"/>
  <c r="AC240" i="1"/>
  <c r="AD240" i="1"/>
  <c r="AE240" i="1"/>
  <c r="AF240" i="1"/>
  <c r="AG240" i="1"/>
  <c r="AH240" i="1"/>
  <c r="AI240" i="1"/>
  <c r="Z241" i="1"/>
  <c r="AA241" i="1"/>
  <c r="AB241" i="1"/>
  <c r="AC241" i="1"/>
  <c r="AD241" i="1"/>
  <c r="AE241" i="1"/>
  <c r="AF241" i="1"/>
  <c r="AG241" i="1"/>
  <c r="AH241" i="1"/>
  <c r="AI241" i="1"/>
  <c r="Z242" i="1"/>
  <c r="AA242" i="1"/>
  <c r="AB242" i="1"/>
  <c r="AC242" i="1"/>
  <c r="AD242" i="1"/>
  <c r="AE242" i="1"/>
  <c r="AF242" i="1"/>
  <c r="AG242" i="1"/>
  <c r="AH242" i="1"/>
  <c r="AI242" i="1"/>
  <c r="Z243" i="1"/>
  <c r="AA243" i="1"/>
  <c r="AB243" i="1"/>
  <c r="AC243" i="1"/>
  <c r="AD243" i="1"/>
  <c r="AE243" i="1"/>
  <c r="AF243" i="1"/>
  <c r="AG243" i="1"/>
  <c r="AH243" i="1"/>
  <c r="AI243" i="1"/>
  <c r="Z244" i="1"/>
  <c r="AA244" i="1"/>
  <c r="AB244" i="1"/>
  <c r="AC244" i="1"/>
  <c r="AD244" i="1"/>
  <c r="AE244" i="1"/>
  <c r="AF244" i="1"/>
  <c r="AG244" i="1"/>
  <c r="AH244" i="1"/>
  <c r="AI244" i="1"/>
  <c r="Z245" i="1"/>
  <c r="AA245" i="1"/>
  <c r="AB245" i="1"/>
  <c r="AC245" i="1"/>
  <c r="AD245" i="1"/>
  <c r="AE245" i="1"/>
  <c r="AF245" i="1"/>
  <c r="AG245" i="1"/>
  <c r="AH245" i="1"/>
  <c r="AI245" i="1"/>
  <c r="Z246" i="1"/>
  <c r="AA246" i="1"/>
  <c r="AB246" i="1"/>
  <c r="AC246" i="1"/>
  <c r="AD246" i="1"/>
  <c r="AE246" i="1"/>
  <c r="AF246" i="1"/>
  <c r="AG246" i="1"/>
  <c r="AH246" i="1"/>
  <c r="AI246" i="1"/>
  <c r="Z247" i="1"/>
  <c r="AA247" i="1"/>
  <c r="AB247" i="1"/>
  <c r="AC247" i="1"/>
  <c r="AD247" i="1"/>
  <c r="AE247" i="1"/>
  <c r="AF247" i="1"/>
  <c r="AG247" i="1"/>
  <c r="AH247" i="1"/>
  <c r="AI247" i="1"/>
  <c r="Z248" i="1"/>
  <c r="AA248" i="1"/>
  <c r="AB248" i="1"/>
  <c r="AC248" i="1"/>
  <c r="AD248" i="1"/>
  <c r="AE248" i="1"/>
  <c r="AF248" i="1"/>
  <c r="AG248" i="1"/>
  <c r="AH248" i="1"/>
  <c r="AI248" i="1"/>
  <c r="Z249" i="1"/>
  <c r="AA249" i="1"/>
  <c r="AB249" i="1"/>
  <c r="AC249" i="1"/>
  <c r="AD249" i="1"/>
  <c r="AE249" i="1"/>
  <c r="AF249" i="1"/>
  <c r="AG249" i="1"/>
  <c r="AH249" i="1"/>
  <c r="AI249" i="1"/>
  <c r="Z250" i="1"/>
  <c r="AA250" i="1"/>
  <c r="AB250" i="1"/>
  <c r="AC250" i="1"/>
  <c r="AD250" i="1"/>
  <c r="AE250" i="1"/>
  <c r="AF250" i="1"/>
  <c r="AG250" i="1"/>
  <c r="AH250" i="1"/>
  <c r="AI250" i="1"/>
  <c r="Z251" i="1"/>
  <c r="AA251" i="1"/>
  <c r="AB251" i="1"/>
  <c r="AC251" i="1"/>
  <c r="AD251" i="1"/>
  <c r="AE251" i="1"/>
  <c r="AF251" i="1"/>
  <c r="AG251" i="1"/>
  <c r="AH251" i="1"/>
  <c r="AI251" i="1"/>
  <c r="Z252" i="1"/>
  <c r="AA252" i="1"/>
  <c r="AB252" i="1"/>
  <c r="AC252" i="1"/>
  <c r="AD252" i="1"/>
  <c r="AE252" i="1"/>
  <c r="AF252" i="1"/>
  <c r="AG252" i="1"/>
  <c r="AH252" i="1"/>
  <c r="AI252" i="1"/>
  <c r="Z253" i="1"/>
  <c r="AA253" i="1"/>
  <c r="AB253" i="1"/>
  <c r="AC253" i="1"/>
  <c r="AD253" i="1"/>
  <c r="AE253" i="1"/>
  <c r="AF253" i="1"/>
  <c r="AG253" i="1"/>
  <c r="AH253" i="1"/>
  <c r="AI253" i="1"/>
  <c r="Z254" i="1"/>
  <c r="AA254" i="1"/>
  <c r="AB254" i="1"/>
  <c r="AC254" i="1"/>
  <c r="AD254" i="1"/>
  <c r="AE254" i="1"/>
  <c r="AF254" i="1"/>
  <c r="AG254" i="1"/>
  <c r="AH254" i="1"/>
  <c r="AI254" i="1"/>
  <c r="Z255" i="1"/>
  <c r="AA255" i="1"/>
  <c r="AB255" i="1"/>
  <c r="AC255" i="1"/>
  <c r="AD255" i="1"/>
  <c r="AE255" i="1"/>
  <c r="AF255" i="1"/>
  <c r="AG255" i="1"/>
  <c r="AH255" i="1"/>
  <c r="AI255" i="1"/>
  <c r="Z256" i="1"/>
  <c r="AA256" i="1"/>
  <c r="AB256" i="1"/>
  <c r="AC256" i="1"/>
  <c r="AD256" i="1"/>
  <c r="AE256" i="1"/>
  <c r="AF256" i="1"/>
  <c r="AG256" i="1"/>
  <c r="AH256" i="1"/>
  <c r="AI256" i="1"/>
  <c r="Z257" i="1"/>
  <c r="AA257" i="1"/>
  <c r="AB257" i="1"/>
  <c r="AC257" i="1"/>
  <c r="AD257" i="1"/>
  <c r="AE257" i="1"/>
  <c r="AF257" i="1"/>
  <c r="AG257" i="1"/>
  <c r="AH257" i="1"/>
  <c r="AI257" i="1"/>
  <c r="Z258" i="1"/>
  <c r="AA258" i="1"/>
  <c r="AB258" i="1"/>
  <c r="AC258" i="1"/>
  <c r="AD258" i="1"/>
  <c r="AE258" i="1"/>
  <c r="AF258" i="1"/>
  <c r="AG258" i="1"/>
  <c r="AH258" i="1"/>
  <c r="AI258" i="1"/>
  <c r="Z259" i="1"/>
  <c r="AA259" i="1"/>
  <c r="AB259" i="1"/>
  <c r="AC259" i="1"/>
  <c r="AD259" i="1"/>
  <c r="AE259" i="1"/>
  <c r="AF259" i="1"/>
  <c r="AG259" i="1"/>
  <c r="AH259" i="1"/>
  <c r="AI259" i="1"/>
  <c r="Z260" i="1"/>
  <c r="AA260" i="1"/>
  <c r="AB260" i="1"/>
  <c r="AC260" i="1"/>
  <c r="AD260" i="1"/>
  <c r="AE260" i="1"/>
  <c r="AF260" i="1"/>
  <c r="AG260" i="1"/>
  <c r="AH260" i="1"/>
  <c r="AI260" i="1"/>
  <c r="Z261" i="1"/>
  <c r="AA261" i="1"/>
  <c r="AB261" i="1"/>
  <c r="AC261" i="1"/>
  <c r="AD261" i="1"/>
  <c r="AE261" i="1"/>
  <c r="AF261" i="1"/>
  <c r="AG261" i="1"/>
  <c r="AH261" i="1"/>
  <c r="AI261" i="1"/>
  <c r="Z262" i="1"/>
  <c r="AA262" i="1"/>
  <c r="AB262" i="1"/>
  <c r="AC262" i="1"/>
  <c r="AD262" i="1"/>
  <c r="AE262" i="1"/>
  <c r="AF262" i="1"/>
  <c r="AG262" i="1"/>
  <c r="AH262" i="1"/>
  <c r="AI262" i="1"/>
  <c r="Z263" i="1"/>
  <c r="AA263" i="1"/>
  <c r="AB263" i="1"/>
  <c r="AC263" i="1"/>
  <c r="AD263" i="1"/>
  <c r="AE263" i="1"/>
  <c r="AF263" i="1"/>
  <c r="AG263" i="1"/>
  <c r="AH263" i="1"/>
  <c r="AI263" i="1"/>
  <c r="Z264" i="1"/>
  <c r="AA264" i="1"/>
  <c r="AB264" i="1"/>
  <c r="AC264" i="1"/>
  <c r="AD264" i="1"/>
  <c r="AE264" i="1"/>
  <c r="AF264" i="1"/>
  <c r="AG264" i="1"/>
  <c r="AH264" i="1"/>
  <c r="AI264" i="1"/>
  <c r="Z265" i="1"/>
  <c r="AA265" i="1"/>
  <c r="AB265" i="1"/>
  <c r="AC265" i="1"/>
  <c r="AD265" i="1"/>
  <c r="AE265" i="1"/>
  <c r="AF265" i="1"/>
  <c r="AG265" i="1"/>
  <c r="AH265" i="1"/>
  <c r="AI265" i="1"/>
  <c r="Z266" i="1"/>
  <c r="AA266" i="1"/>
  <c r="AB266" i="1"/>
  <c r="AC266" i="1"/>
  <c r="AD266" i="1"/>
  <c r="AE266" i="1"/>
  <c r="AF266" i="1"/>
  <c r="AG266" i="1"/>
  <c r="AH266" i="1"/>
  <c r="AI266" i="1"/>
  <c r="Z267" i="1"/>
  <c r="AA267" i="1"/>
  <c r="AB267" i="1"/>
  <c r="AC267" i="1"/>
  <c r="AD267" i="1"/>
  <c r="AE267" i="1"/>
  <c r="AF267" i="1"/>
  <c r="AG267" i="1"/>
  <c r="AH267" i="1"/>
  <c r="AI267" i="1"/>
  <c r="Z268" i="1"/>
  <c r="AA268" i="1"/>
  <c r="AB268" i="1"/>
  <c r="AC268" i="1"/>
  <c r="AD268" i="1"/>
  <c r="AE268" i="1"/>
  <c r="AF268" i="1"/>
  <c r="AG268" i="1"/>
  <c r="AH268" i="1"/>
  <c r="AI268" i="1"/>
  <c r="Z269" i="1"/>
  <c r="AA269" i="1"/>
  <c r="AB269" i="1"/>
  <c r="AC269" i="1"/>
  <c r="AD269" i="1"/>
  <c r="AE269" i="1"/>
  <c r="AF269" i="1"/>
  <c r="AG269" i="1"/>
  <c r="AH269" i="1"/>
  <c r="AI269" i="1"/>
  <c r="Z270" i="1"/>
  <c r="AA270" i="1"/>
  <c r="AB270" i="1"/>
  <c r="AC270" i="1"/>
  <c r="AD270" i="1"/>
  <c r="AE270" i="1"/>
  <c r="AF270" i="1"/>
  <c r="AG270" i="1"/>
  <c r="AH270" i="1"/>
  <c r="AI270" i="1"/>
  <c r="Z271" i="1"/>
  <c r="AA271" i="1"/>
  <c r="AB271" i="1"/>
  <c r="AC271" i="1"/>
  <c r="AD271" i="1"/>
  <c r="AE271" i="1"/>
  <c r="AF271" i="1"/>
  <c r="AG271" i="1"/>
  <c r="AH271" i="1"/>
  <c r="AI271" i="1"/>
  <c r="Z272" i="1"/>
  <c r="AA272" i="1"/>
  <c r="AB272" i="1"/>
  <c r="AC272" i="1"/>
  <c r="AD272" i="1"/>
  <c r="AE272" i="1"/>
  <c r="AF272" i="1"/>
  <c r="AG272" i="1"/>
  <c r="AH272" i="1"/>
  <c r="AI272" i="1"/>
  <c r="Z273" i="1"/>
  <c r="AA273" i="1"/>
  <c r="AB273" i="1"/>
  <c r="AC273" i="1"/>
  <c r="AD273" i="1"/>
  <c r="AE273" i="1"/>
  <c r="AF273" i="1"/>
  <c r="AG273" i="1"/>
  <c r="AH273" i="1"/>
  <c r="AI273" i="1"/>
  <c r="Z274" i="1"/>
  <c r="AA274" i="1"/>
  <c r="AB274" i="1"/>
  <c r="AC274" i="1"/>
  <c r="AD274" i="1"/>
  <c r="AE274" i="1"/>
  <c r="AF274" i="1"/>
  <c r="AG274" i="1"/>
  <c r="AH274" i="1"/>
  <c r="AI274" i="1"/>
  <c r="Z275" i="1"/>
  <c r="AA275" i="1"/>
  <c r="AB275" i="1"/>
  <c r="AC275" i="1"/>
  <c r="AD275" i="1"/>
  <c r="AE275" i="1"/>
  <c r="AF275" i="1"/>
  <c r="AG275" i="1"/>
  <c r="AH275" i="1"/>
  <c r="AI275" i="1"/>
  <c r="Z276" i="1"/>
  <c r="AA276" i="1"/>
  <c r="AB276" i="1"/>
  <c r="AC276" i="1"/>
  <c r="AD276" i="1"/>
  <c r="AE276" i="1"/>
  <c r="AF276" i="1"/>
  <c r="AG276" i="1"/>
  <c r="AH276" i="1"/>
  <c r="AI276" i="1"/>
  <c r="Z277" i="1"/>
  <c r="AA277" i="1"/>
  <c r="AB277" i="1"/>
  <c r="AC277" i="1"/>
  <c r="AD277" i="1"/>
  <c r="AE277" i="1"/>
  <c r="AF277" i="1"/>
  <c r="AG277" i="1"/>
  <c r="AH277" i="1"/>
  <c r="AI277" i="1"/>
  <c r="Z278" i="1"/>
  <c r="AA278" i="1"/>
  <c r="AB278" i="1"/>
  <c r="AC278" i="1"/>
  <c r="AD278" i="1"/>
  <c r="AE278" i="1"/>
  <c r="AF278" i="1"/>
  <c r="AG278" i="1"/>
  <c r="AH278" i="1"/>
  <c r="AI278" i="1"/>
  <c r="Z279" i="1"/>
  <c r="AA279" i="1"/>
  <c r="AB279" i="1"/>
  <c r="AC279" i="1"/>
  <c r="AD279" i="1"/>
  <c r="AE279" i="1"/>
  <c r="AF279" i="1"/>
  <c r="AG279" i="1"/>
  <c r="AH279" i="1"/>
  <c r="AI279" i="1"/>
  <c r="Z280" i="1"/>
  <c r="AA280" i="1"/>
  <c r="AB280" i="1"/>
  <c r="AC280" i="1"/>
  <c r="AD280" i="1"/>
  <c r="AE280" i="1"/>
  <c r="AF280" i="1"/>
  <c r="AG280" i="1"/>
  <c r="AH280" i="1"/>
  <c r="AI280" i="1"/>
  <c r="Z281" i="1"/>
  <c r="AA281" i="1"/>
  <c r="AB281" i="1"/>
  <c r="AC281" i="1"/>
  <c r="AD281" i="1"/>
  <c r="AE281" i="1"/>
  <c r="AF281" i="1"/>
  <c r="AG281" i="1"/>
  <c r="AH281" i="1"/>
  <c r="AI281" i="1"/>
  <c r="Z282" i="1"/>
  <c r="AA282" i="1"/>
  <c r="AB282" i="1"/>
  <c r="AC282" i="1"/>
  <c r="AD282" i="1"/>
  <c r="AE282" i="1"/>
  <c r="AF282" i="1"/>
  <c r="AG282" i="1"/>
  <c r="AH282" i="1"/>
  <c r="AI282" i="1"/>
  <c r="Z283" i="1"/>
  <c r="AA283" i="1"/>
  <c r="AB283" i="1"/>
  <c r="AC283" i="1"/>
  <c r="AD283" i="1"/>
  <c r="AE283" i="1"/>
  <c r="AF283" i="1"/>
  <c r="AG283" i="1"/>
  <c r="AH283" i="1"/>
  <c r="AI283" i="1"/>
  <c r="Z284" i="1"/>
  <c r="AA284" i="1"/>
  <c r="AB284" i="1"/>
  <c r="AC284" i="1"/>
  <c r="AD284" i="1"/>
  <c r="AE284" i="1"/>
  <c r="AF284" i="1"/>
  <c r="AG284" i="1"/>
  <c r="AH284" i="1"/>
  <c r="AI284" i="1"/>
  <c r="Z285" i="1"/>
  <c r="AA285" i="1"/>
  <c r="AB285" i="1"/>
  <c r="AC285" i="1"/>
  <c r="AD285" i="1"/>
  <c r="AE285" i="1"/>
  <c r="AF285" i="1"/>
  <c r="AG285" i="1"/>
  <c r="AH285" i="1"/>
  <c r="AI285" i="1"/>
  <c r="Z286" i="1"/>
  <c r="AA286" i="1"/>
  <c r="AB286" i="1"/>
  <c r="AC286" i="1"/>
  <c r="AD286" i="1"/>
  <c r="AE286" i="1"/>
  <c r="AF286" i="1"/>
  <c r="AG286" i="1"/>
  <c r="AH286" i="1"/>
  <c r="AI286" i="1"/>
  <c r="Z287" i="1"/>
  <c r="AA287" i="1"/>
  <c r="AB287" i="1"/>
  <c r="AC287" i="1"/>
  <c r="AD287" i="1"/>
  <c r="AE287" i="1"/>
  <c r="AF287" i="1"/>
  <c r="AG287" i="1"/>
  <c r="AH287" i="1"/>
  <c r="AI287" i="1"/>
  <c r="Z288" i="1"/>
  <c r="AA288" i="1"/>
  <c r="AB288" i="1"/>
  <c r="AC288" i="1"/>
  <c r="AD288" i="1"/>
  <c r="AE288" i="1"/>
  <c r="AF288" i="1"/>
  <c r="AG288" i="1"/>
  <c r="AH288" i="1"/>
  <c r="AI288" i="1"/>
  <c r="Z289" i="1"/>
  <c r="AA289" i="1"/>
  <c r="AB289" i="1"/>
  <c r="AC289" i="1"/>
  <c r="AD289" i="1"/>
  <c r="AE289" i="1"/>
  <c r="AF289" i="1"/>
  <c r="AG289" i="1"/>
  <c r="AH289" i="1"/>
  <c r="AI289" i="1"/>
  <c r="Z290" i="1"/>
  <c r="AA290" i="1"/>
  <c r="AB290" i="1"/>
  <c r="AC290" i="1"/>
  <c r="AD290" i="1"/>
  <c r="AE290" i="1"/>
  <c r="AF290" i="1"/>
  <c r="AG290" i="1"/>
  <c r="AH290" i="1"/>
  <c r="AI290" i="1"/>
  <c r="Z291" i="1"/>
  <c r="AA291" i="1"/>
  <c r="AB291" i="1"/>
  <c r="AC291" i="1"/>
  <c r="AD291" i="1"/>
  <c r="AE291" i="1"/>
  <c r="AF291" i="1"/>
  <c r="AG291" i="1"/>
  <c r="AH291" i="1"/>
  <c r="AI291" i="1"/>
  <c r="Z292" i="1"/>
  <c r="AA292" i="1"/>
  <c r="AB292" i="1"/>
  <c r="AC292" i="1"/>
  <c r="AD292" i="1"/>
  <c r="AE292" i="1"/>
  <c r="AF292" i="1"/>
  <c r="AG292" i="1"/>
  <c r="AH292" i="1"/>
  <c r="AI292" i="1"/>
  <c r="Z293" i="1"/>
  <c r="AA293" i="1"/>
  <c r="AB293" i="1"/>
  <c r="AC293" i="1"/>
  <c r="AD293" i="1"/>
  <c r="AE293" i="1"/>
  <c r="AF293" i="1"/>
  <c r="AG293" i="1"/>
  <c r="AH293" i="1"/>
  <c r="AI293" i="1"/>
  <c r="Z294" i="1"/>
  <c r="AA294" i="1"/>
  <c r="AB294" i="1"/>
  <c r="AC294" i="1"/>
  <c r="AD294" i="1"/>
  <c r="AE294" i="1"/>
  <c r="AF294" i="1"/>
  <c r="AG294" i="1"/>
  <c r="AH294" i="1"/>
  <c r="AI294" i="1"/>
  <c r="Z295" i="1"/>
  <c r="AA295" i="1"/>
  <c r="AB295" i="1"/>
  <c r="AC295" i="1"/>
  <c r="AD295" i="1"/>
  <c r="AE295" i="1"/>
  <c r="AF295" i="1"/>
  <c r="AG295" i="1"/>
  <c r="AH295" i="1"/>
  <c r="AI295" i="1"/>
  <c r="Z296" i="1"/>
  <c r="AA296" i="1"/>
  <c r="AB296" i="1"/>
  <c r="AC296" i="1"/>
  <c r="AD296" i="1"/>
  <c r="AE296" i="1"/>
  <c r="AF296" i="1"/>
  <c r="AG296" i="1"/>
  <c r="AH296" i="1"/>
  <c r="AI296" i="1"/>
  <c r="Z297" i="1"/>
  <c r="AA297" i="1"/>
  <c r="AB297" i="1"/>
  <c r="AC297" i="1"/>
  <c r="AD297" i="1"/>
  <c r="AE297" i="1"/>
  <c r="AF297" i="1"/>
  <c r="AG297" i="1"/>
  <c r="AH297" i="1"/>
  <c r="AI297" i="1"/>
  <c r="Z298" i="1"/>
  <c r="AA298" i="1"/>
  <c r="AB298" i="1"/>
  <c r="AC298" i="1"/>
  <c r="AD298" i="1"/>
  <c r="AE298" i="1"/>
  <c r="AF298" i="1"/>
  <c r="AG298" i="1"/>
  <c r="AH298" i="1"/>
  <c r="AI298" i="1"/>
  <c r="Z299" i="1"/>
  <c r="AA299" i="1"/>
  <c r="AB299" i="1"/>
  <c r="AC299" i="1"/>
  <c r="AD299" i="1"/>
  <c r="AE299" i="1"/>
  <c r="AF299" i="1"/>
  <c r="AG299" i="1"/>
  <c r="AH299" i="1"/>
  <c r="AI299" i="1"/>
  <c r="Z300" i="1"/>
  <c r="AA300" i="1"/>
  <c r="AB300" i="1"/>
  <c r="AC300" i="1"/>
  <c r="AD300" i="1"/>
  <c r="AE300" i="1"/>
  <c r="AF300" i="1"/>
  <c r="AG300" i="1"/>
  <c r="AH300" i="1"/>
  <c r="AI300" i="1"/>
  <c r="Z301" i="1"/>
  <c r="AA301" i="1"/>
  <c r="AB301" i="1"/>
  <c r="AC301" i="1"/>
  <c r="AD301" i="1"/>
  <c r="AE301" i="1"/>
  <c r="AF301" i="1"/>
  <c r="AG301" i="1"/>
  <c r="AH301" i="1"/>
  <c r="AI301" i="1"/>
  <c r="Z302" i="1"/>
  <c r="AA302" i="1"/>
  <c r="AB302" i="1"/>
  <c r="AC302" i="1"/>
  <c r="AD302" i="1"/>
  <c r="AE302" i="1"/>
  <c r="AF302" i="1"/>
  <c r="AG302" i="1"/>
  <c r="AH302" i="1"/>
  <c r="AI302" i="1"/>
  <c r="Z303" i="1"/>
  <c r="AA303" i="1"/>
  <c r="AB303" i="1"/>
  <c r="AC303" i="1"/>
  <c r="AD303" i="1"/>
  <c r="AE303" i="1"/>
  <c r="AF303" i="1"/>
  <c r="AG303" i="1"/>
  <c r="AH303" i="1"/>
  <c r="AI303" i="1"/>
  <c r="Z304" i="1"/>
  <c r="AA304" i="1"/>
  <c r="AB304" i="1"/>
  <c r="AC304" i="1"/>
  <c r="AD304" i="1"/>
  <c r="AE304" i="1"/>
  <c r="AF304" i="1"/>
  <c r="AG304" i="1"/>
  <c r="AH304" i="1"/>
  <c r="AI304" i="1"/>
  <c r="Z305" i="1"/>
  <c r="AA305" i="1"/>
  <c r="AB305" i="1"/>
  <c r="AC305" i="1"/>
  <c r="AD305" i="1"/>
  <c r="AE305" i="1"/>
  <c r="AF305" i="1"/>
  <c r="AG305" i="1"/>
  <c r="AH305" i="1"/>
  <c r="AI305" i="1"/>
  <c r="Z306" i="1"/>
  <c r="AA306" i="1"/>
  <c r="AB306" i="1"/>
  <c r="AC306" i="1"/>
  <c r="AD306" i="1"/>
  <c r="AE306" i="1"/>
  <c r="AF306" i="1"/>
  <c r="AG306" i="1"/>
  <c r="AH306" i="1"/>
  <c r="AI306" i="1"/>
  <c r="Z307" i="1"/>
  <c r="AA307" i="1"/>
  <c r="AB307" i="1"/>
  <c r="AC307" i="1"/>
  <c r="AD307" i="1"/>
  <c r="AE307" i="1"/>
  <c r="AF307" i="1"/>
  <c r="AG307" i="1"/>
  <c r="AH307" i="1"/>
  <c r="AI307" i="1"/>
  <c r="Z308" i="1"/>
  <c r="AA308" i="1"/>
  <c r="AB308" i="1"/>
  <c r="AC308" i="1"/>
  <c r="AD308" i="1"/>
  <c r="AE308" i="1"/>
  <c r="AF308" i="1"/>
  <c r="AG308" i="1"/>
  <c r="AH308" i="1"/>
  <c r="AI308" i="1"/>
  <c r="Z309" i="1"/>
  <c r="AA309" i="1"/>
  <c r="AB309" i="1"/>
  <c r="AC309" i="1"/>
  <c r="AD309" i="1"/>
  <c r="AE309" i="1"/>
  <c r="AF309" i="1"/>
  <c r="AG309" i="1"/>
  <c r="AH309" i="1"/>
  <c r="AI309" i="1"/>
  <c r="Z310" i="1"/>
  <c r="AA310" i="1"/>
  <c r="AB310" i="1"/>
  <c r="AC310" i="1"/>
  <c r="AD310" i="1"/>
  <c r="AE310" i="1"/>
  <c r="AF310" i="1"/>
  <c r="AG310" i="1"/>
  <c r="AH310" i="1"/>
  <c r="AI310" i="1"/>
  <c r="Z311" i="1"/>
  <c r="AA311" i="1"/>
  <c r="AB311" i="1"/>
  <c r="AC311" i="1"/>
  <c r="AD311" i="1"/>
  <c r="AE311" i="1"/>
  <c r="AF311" i="1"/>
  <c r="AG311" i="1"/>
  <c r="AH311" i="1"/>
  <c r="AI311" i="1"/>
  <c r="Z312" i="1"/>
  <c r="AA312" i="1"/>
  <c r="AB312" i="1"/>
  <c r="AC312" i="1"/>
  <c r="AD312" i="1"/>
  <c r="AE312" i="1"/>
  <c r="AF312" i="1"/>
  <c r="AG312" i="1"/>
  <c r="AH312" i="1"/>
  <c r="AI312" i="1"/>
  <c r="Z313" i="1"/>
  <c r="AA313" i="1"/>
  <c r="AB313" i="1"/>
  <c r="AC313" i="1"/>
  <c r="AD313" i="1"/>
  <c r="AE313" i="1"/>
  <c r="AF313" i="1"/>
  <c r="AG313" i="1"/>
  <c r="AH313" i="1"/>
  <c r="AI313" i="1"/>
  <c r="Z314" i="1"/>
  <c r="AA314" i="1"/>
  <c r="AB314" i="1"/>
  <c r="AC314" i="1"/>
  <c r="AD314" i="1"/>
  <c r="AE314" i="1"/>
  <c r="AF314" i="1"/>
  <c r="AG314" i="1"/>
  <c r="AH314" i="1"/>
  <c r="AI314" i="1"/>
  <c r="Z315" i="1"/>
  <c r="AA315" i="1"/>
  <c r="AB315" i="1"/>
  <c r="AC315" i="1"/>
  <c r="AD315" i="1"/>
  <c r="AE315" i="1"/>
  <c r="AF315" i="1"/>
  <c r="AG315" i="1"/>
  <c r="AH315" i="1"/>
  <c r="AI315" i="1"/>
  <c r="Z316" i="1"/>
  <c r="AA316" i="1"/>
  <c r="AB316" i="1"/>
  <c r="AC316" i="1"/>
  <c r="AD316" i="1"/>
  <c r="AE316" i="1"/>
  <c r="AF316" i="1"/>
  <c r="AG316" i="1"/>
  <c r="AH316" i="1"/>
  <c r="AI316" i="1"/>
  <c r="Z317" i="1"/>
  <c r="AA317" i="1"/>
  <c r="AB317" i="1"/>
  <c r="AC317" i="1"/>
  <c r="AD317" i="1"/>
  <c r="AE317" i="1"/>
  <c r="AF317" i="1"/>
  <c r="AG317" i="1"/>
  <c r="AH317" i="1"/>
  <c r="AI317" i="1"/>
  <c r="Z318" i="1"/>
  <c r="AA318" i="1"/>
  <c r="AB318" i="1"/>
  <c r="AC318" i="1"/>
  <c r="AD318" i="1"/>
  <c r="AE318" i="1"/>
  <c r="AF318" i="1"/>
  <c r="AG318" i="1"/>
  <c r="AH318" i="1"/>
  <c r="AI318" i="1"/>
  <c r="Z319" i="1"/>
  <c r="AA319" i="1"/>
  <c r="AB319" i="1"/>
  <c r="AC319" i="1"/>
  <c r="AD319" i="1"/>
  <c r="AE319" i="1"/>
  <c r="AF319" i="1"/>
  <c r="AG319" i="1"/>
  <c r="AH319" i="1"/>
  <c r="AI319" i="1"/>
  <c r="Z320" i="1"/>
  <c r="AA320" i="1"/>
  <c r="AB320" i="1"/>
  <c r="AC320" i="1"/>
  <c r="AD320" i="1"/>
  <c r="AE320" i="1"/>
  <c r="AF320" i="1"/>
  <c r="AG320" i="1"/>
  <c r="AH320" i="1"/>
  <c r="AI320" i="1"/>
  <c r="Z321" i="1"/>
  <c r="AA321" i="1"/>
  <c r="AB321" i="1"/>
  <c r="AC321" i="1"/>
  <c r="AD321" i="1"/>
  <c r="AE321" i="1"/>
  <c r="AF321" i="1"/>
  <c r="AG321" i="1"/>
  <c r="AH321" i="1"/>
  <c r="AI321" i="1"/>
  <c r="Z322" i="1"/>
  <c r="AA322" i="1"/>
  <c r="AB322" i="1"/>
  <c r="AC322" i="1"/>
  <c r="AD322" i="1"/>
  <c r="AE322" i="1"/>
  <c r="AF322" i="1"/>
  <c r="AG322" i="1"/>
  <c r="AH322" i="1"/>
  <c r="AI322" i="1"/>
  <c r="Z323" i="1"/>
  <c r="AA323" i="1"/>
  <c r="AB323" i="1"/>
  <c r="AC323" i="1"/>
  <c r="AD323" i="1"/>
  <c r="AE323" i="1"/>
  <c r="AF323" i="1"/>
  <c r="AG323" i="1"/>
  <c r="AH323" i="1"/>
  <c r="AI323" i="1"/>
  <c r="Z324" i="1"/>
  <c r="AA324" i="1"/>
  <c r="AB324" i="1"/>
  <c r="AC324" i="1"/>
  <c r="AD324" i="1"/>
  <c r="AE324" i="1"/>
  <c r="AF324" i="1"/>
  <c r="AG324" i="1"/>
  <c r="AH324" i="1"/>
  <c r="AI324" i="1"/>
  <c r="Z325" i="1"/>
  <c r="AA325" i="1"/>
  <c r="AB325" i="1"/>
  <c r="AC325" i="1"/>
  <c r="AD325" i="1"/>
  <c r="AE325" i="1"/>
  <c r="AF325" i="1"/>
  <c r="AG325" i="1"/>
  <c r="AH325" i="1"/>
  <c r="AI325" i="1"/>
  <c r="Z326" i="1"/>
  <c r="AA326" i="1"/>
  <c r="AB326" i="1"/>
  <c r="AC326" i="1"/>
  <c r="AD326" i="1"/>
  <c r="AE326" i="1"/>
  <c r="AF326" i="1"/>
  <c r="AG326" i="1"/>
  <c r="AH326" i="1"/>
  <c r="AI326" i="1"/>
  <c r="Z327" i="1"/>
  <c r="AA327" i="1"/>
  <c r="AB327" i="1"/>
  <c r="AC327" i="1"/>
  <c r="AD327" i="1"/>
  <c r="AE327" i="1"/>
  <c r="AF327" i="1"/>
  <c r="AG327" i="1"/>
  <c r="AH327" i="1"/>
  <c r="AI327" i="1"/>
  <c r="Z328" i="1"/>
  <c r="AA328" i="1"/>
  <c r="AB328" i="1"/>
  <c r="AC328" i="1"/>
  <c r="AD328" i="1"/>
  <c r="AE328" i="1"/>
  <c r="AF328" i="1"/>
  <c r="AG328" i="1"/>
  <c r="AH328" i="1"/>
  <c r="AI328" i="1"/>
  <c r="Z329" i="1"/>
  <c r="AA329" i="1"/>
  <c r="AB329" i="1"/>
  <c r="AC329" i="1"/>
  <c r="AD329" i="1"/>
  <c r="AE329" i="1"/>
  <c r="AF329" i="1"/>
  <c r="AG329" i="1"/>
  <c r="AH329" i="1"/>
  <c r="AI329" i="1"/>
  <c r="Z330" i="1"/>
  <c r="AA330" i="1"/>
  <c r="AB330" i="1"/>
  <c r="AC330" i="1"/>
  <c r="AD330" i="1"/>
  <c r="AE330" i="1"/>
  <c r="AF330" i="1"/>
  <c r="AG330" i="1"/>
  <c r="AH330" i="1"/>
  <c r="AI330" i="1"/>
  <c r="Z331" i="1"/>
  <c r="AA331" i="1"/>
  <c r="AB331" i="1"/>
  <c r="AC331" i="1"/>
  <c r="AD331" i="1"/>
  <c r="AE331" i="1"/>
  <c r="AF331" i="1"/>
  <c r="AG331" i="1"/>
  <c r="AH331" i="1"/>
  <c r="AI331" i="1"/>
  <c r="Z332" i="1"/>
  <c r="AA332" i="1"/>
  <c r="AB332" i="1"/>
  <c r="AC332" i="1"/>
  <c r="AD332" i="1"/>
  <c r="AE332" i="1"/>
  <c r="AF332" i="1"/>
  <c r="AG332" i="1"/>
  <c r="AH332" i="1"/>
  <c r="AI332" i="1"/>
  <c r="Z333" i="1"/>
  <c r="AA333" i="1"/>
  <c r="AB333" i="1"/>
  <c r="AC333" i="1"/>
  <c r="AD333" i="1"/>
  <c r="AE333" i="1"/>
  <c r="AF333" i="1"/>
  <c r="AG333" i="1"/>
  <c r="AH333" i="1"/>
  <c r="AI333" i="1"/>
  <c r="Z334" i="1"/>
  <c r="AA334" i="1"/>
  <c r="AB334" i="1"/>
  <c r="AC334" i="1"/>
  <c r="AD334" i="1"/>
  <c r="AE334" i="1"/>
  <c r="AF334" i="1"/>
  <c r="AG334" i="1"/>
  <c r="AH334" i="1"/>
  <c r="AI334" i="1"/>
  <c r="Z335" i="1"/>
  <c r="AA335" i="1"/>
  <c r="AB335" i="1"/>
  <c r="AC335" i="1"/>
  <c r="AD335" i="1"/>
  <c r="AE335" i="1"/>
  <c r="AF335" i="1"/>
  <c r="AG335" i="1"/>
  <c r="AH335" i="1"/>
  <c r="AI335" i="1"/>
  <c r="Z336" i="1"/>
  <c r="AA336" i="1"/>
  <c r="AB336" i="1"/>
  <c r="AC336" i="1"/>
  <c r="AD336" i="1"/>
  <c r="AE336" i="1"/>
  <c r="AF336" i="1"/>
  <c r="AG336" i="1"/>
  <c r="AH336" i="1"/>
  <c r="AI336" i="1"/>
  <c r="Z337" i="1"/>
  <c r="AA337" i="1"/>
  <c r="AB337" i="1"/>
  <c r="AC337" i="1"/>
  <c r="AD337" i="1"/>
  <c r="AE337" i="1"/>
  <c r="AF337" i="1"/>
  <c r="AG337" i="1"/>
  <c r="AH337" i="1"/>
  <c r="AI337" i="1"/>
  <c r="Z338" i="1"/>
  <c r="AA338" i="1"/>
  <c r="AB338" i="1"/>
  <c r="AC338" i="1"/>
  <c r="AD338" i="1"/>
  <c r="AE338" i="1"/>
  <c r="AF338" i="1"/>
  <c r="AG338" i="1"/>
  <c r="AH338" i="1"/>
  <c r="AI338" i="1"/>
  <c r="Z339" i="1"/>
  <c r="AA339" i="1"/>
  <c r="AB339" i="1"/>
  <c r="AC339" i="1"/>
  <c r="AD339" i="1"/>
  <c r="AE339" i="1"/>
  <c r="AF339" i="1"/>
  <c r="AG339" i="1"/>
  <c r="AH339" i="1"/>
  <c r="AI339" i="1"/>
  <c r="Z340" i="1"/>
  <c r="AA340" i="1"/>
  <c r="AB340" i="1"/>
  <c r="AC340" i="1"/>
  <c r="AD340" i="1"/>
  <c r="AE340" i="1"/>
  <c r="AF340" i="1"/>
  <c r="AG340" i="1"/>
  <c r="AH340" i="1"/>
  <c r="AI340" i="1"/>
  <c r="Z341" i="1"/>
  <c r="AA341" i="1"/>
  <c r="AB341" i="1"/>
  <c r="AC341" i="1"/>
  <c r="AD341" i="1"/>
  <c r="AE341" i="1"/>
  <c r="AF341" i="1"/>
  <c r="AG341" i="1"/>
  <c r="AH341" i="1"/>
  <c r="AI341" i="1"/>
  <c r="Z342" i="1"/>
  <c r="AA342" i="1"/>
  <c r="AB342" i="1"/>
  <c r="AC342" i="1"/>
  <c r="AD342" i="1"/>
  <c r="AE342" i="1"/>
  <c r="AF342" i="1"/>
  <c r="AG342" i="1"/>
  <c r="AH342" i="1"/>
  <c r="AI342" i="1"/>
  <c r="Z343" i="1"/>
  <c r="AA343" i="1"/>
  <c r="AB343" i="1"/>
  <c r="AC343" i="1"/>
  <c r="AD343" i="1"/>
  <c r="AE343" i="1"/>
  <c r="AF343" i="1"/>
  <c r="AG343" i="1"/>
  <c r="AH343" i="1"/>
  <c r="AI343" i="1"/>
  <c r="Z344" i="1"/>
  <c r="AA344" i="1"/>
  <c r="AB344" i="1"/>
  <c r="AC344" i="1"/>
  <c r="AD344" i="1"/>
  <c r="AE344" i="1"/>
  <c r="AF344" i="1"/>
  <c r="AG344" i="1"/>
  <c r="AH344" i="1"/>
  <c r="AI344" i="1"/>
  <c r="Z345" i="1"/>
  <c r="AA345" i="1"/>
  <c r="AB345" i="1"/>
  <c r="AC345" i="1"/>
  <c r="AD345" i="1"/>
  <c r="AE345" i="1"/>
  <c r="AF345" i="1"/>
  <c r="AG345" i="1"/>
  <c r="AH345" i="1"/>
  <c r="AI345" i="1"/>
  <c r="Z346" i="1"/>
  <c r="AA346" i="1"/>
  <c r="AB346" i="1"/>
  <c r="AC346" i="1"/>
  <c r="AD346" i="1"/>
  <c r="AE346" i="1"/>
  <c r="AF346" i="1"/>
  <c r="AG346" i="1"/>
  <c r="AH346" i="1"/>
  <c r="AI346" i="1"/>
  <c r="Z347" i="1"/>
  <c r="AA347" i="1"/>
  <c r="AB347" i="1"/>
  <c r="AC347" i="1"/>
  <c r="AD347" i="1"/>
  <c r="AE347" i="1"/>
  <c r="AF347" i="1"/>
  <c r="AG347" i="1"/>
  <c r="AH347" i="1"/>
  <c r="AI347" i="1"/>
  <c r="Z348" i="1"/>
  <c r="AA348" i="1"/>
  <c r="AB348" i="1"/>
  <c r="AC348" i="1"/>
  <c r="AD348" i="1"/>
  <c r="AE348" i="1"/>
  <c r="AF348" i="1"/>
  <c r="AG348" i="1"/>
  <c r="AH348" i="1"/>
  <c r="AI348" i="1"/>
  <c r="Z349" i="1"/>
  <c r="AA349" i="1"/>
  <c r="AB349" i="1"/>
  <c r="AC349" i="1"/>
  <c r="AD349" i="1"/>
  <c r="AE349" i="1"/>
  <c r="AF349" i="1"/>
  <c r="AG349" i="1"/>
  <c r="AH349" i="1"/>
  <c r="AI349" i="1"/>
  <c r="Z350" i="1"/>
  <c r="AA350" i="1"/>
  <c r="AB350" i="1"/>
  <c r="AC350" i="1"/>
  <c r="AD350" i="1"/>
  <c r="AE350" i="1"/>
  <c r="AF350" i="1"/>
  <c r="AG350" i="1"/>
  <c r="AH350" i="1"/>
  <c r="AI350" i="1"/>
  <c r="Z351" i="1"/>
  <c r="AA351" i="1"/>
  <c r="AB351" i="1"/>
  <c r="AC351" i="1"/>
  <c r="AD351" i="1"/>
  <c r="AE351" i="1"/>
  <c r="AF351" i="1"/>
  <c r="AG351" i="1"/>
  <c r="AH351" i="1"/>
  <c r="AI351" i="1"/>
  <c r="Z352" i="1"/>
  <c r="AA352" i="1"/>
  <c r="AB352" i="1"/>
  <c r="AC352" i="1"/>
  <c r="AD352" i="1"/>
  <c r="AE352" i="1"/>
  <c r="AF352" i="1"/>
  <c r="AG352" i="1"/>
  <c r="AH352" i="1"/>
  <c r="AI352" i="1"/>
  <c r="Z353" i="1"/>
  <c r="AA353" i="1"/>
  <c r="AB353" i="1"/>
  <c r="AC353" i="1"/>
  <c r="AD353" i="1"/>
  <c r="AE353" i="1"/>
  <c r="AF353" i="1"/>
  <c r="AG353" i="1"/>
  <c r="AH353" i="1"/>
  <c r="AI353" i="1"/>
  <c r="Z354" i="1"/>
  <c r="AA354" i="1"/>
  <c r="AB354" i="1"/>
  <c r="AC354" i="1"/>
  <c r="AD354" i="1"/>
  <c r="AE354" i="1"/>
  <c r="AF354" i="1"/>
  <c r="AG354" i="1"/>
  <c r="AH354" i="1"/>
  <c r="AI354" i="1"/>
  <c r="Z355" i="1"/>
  <c r="AA355" i="1"/>
  <c r="AB355" i="1"/>
  <c r="AC355" i="1"/>
  <c r="AD355" i="1"/>
  <c r="AE355" i="1"/>
  <c r="AF355" i="1"/>
  <c r="AG355" i="1"/>
  <c r="AH355" i="1"/>
  <c r="AI355" i="1"/>
  <c r="Z356" i="1"/>
  <c r="AA356" i="1"/>
  <c r="AB356" i="1"/>
  <c r="AC356" i="1"/>
  <c r="AD356" i="1"/>
  <c r="AE356" i="1"/>
  <c r="AF356" i="1"/>
  <c r="AG356" i="1"/>
  <c r="AH356" i="1"/>
  <c r="AI356" i="1"/>
  <c r="Z357" i="1"/>
  <c r="AA357" i="1"/>
  <c r="AB357" i="1"/>
  <c r="AC357" i="1"/>
  <c r="AD357" i="1"/>
  <c r="AE357" i="1"/>
  <c r="AF357" i="1"/>
  <c r="AG357" i="1"/>
  <c r="AH357" i="1"/>
  <c r="AI357" i="1"/>
  <c r="Z358" i="1"/>
  <c r="AA358" i="1"/>
  <c r="AB358" i="1"/>
  <c r="AC358" i="1"/>
  <c r="AD358" i="1"/>
  <c r="AE358" i="1"/>
  <c r="AF358" i="1"/>
  <c r="AG358" i="1"/>
  <c r="AH358" i="1"/>
  <c r="AI358" i="1"/>
  <c r="Z359" i="1"/>
  <c r="AA359" i="1"/>
  <c r="AB359" i="1"/>
  <c r="AC359" i="1"/>
  <c r="AD359" i="1"/>
  <c r="AE359" i="1"/>
  <c r="AF359" i="1"/>
  <c r="AG359" i="1"/>
  <c r="AH359" i="1"/>
  <c r="AI359" i="1"/>
  <c r="Z360" i="1"/>
  <c r="AA360" i="1"/>
  <c r="AB360" i="1"/>
  <c r="AC360" i="1"/>
  <c r="AD360" i="1"/>
  <c r="AE360" i="1"/>
  <c r="AF360" i="1"/>
  <c r="AG360" i="1"/>
  <c r="AH360" i="1"/>
  <c r="AI360" i="1"/>
  <c r="Z361" i="1"/>
  <c r="AA361" i="1"/>
  <c r="AB361" i="1"/>
  <c r="AC361" i="1"/>
  <c r="AD361" i="1"/>
  <c r="AE361" i="1"/>
  <c r="AF361" i="1"/>
  <c r="AG361" i="1"/>
  <c r="AH361" i="1"/>
  <c r="AI361" i="1"/>
  <c r="Z362" i="1"/>
  <c r="AA362" i="1"/>
  <c r="AB362" i="1"/>
  <c r="AC362" i="1"/>
  <c r="AD362" i="1"/>
  <c r="AE362" i="1"/>
  <c r="AF362" i="1"/>
  <c r="AG362" i="1"/>
  <c r="AH362" i="1"/>
  <c r="AI362" i="1"/>
  <c r="Z363" i="1"/>
  <c r="AA363" i="1"/>
  <c r="AB363" i="1"/>
  <c r="AC363" i="1"/>
  <c r="AD363" i="1"/>
  <c r="AE363" i="1"/>
  <c r="AF363" i="1"/>
  <c r="AG363" i="1"/>
  <c r="AH363" i="1"/>
  <c r="AI363" i="1"/>
  <c r="Z364" i="1"/>
  <c r="AA364" i="1"/>
  <c r="AB364" i="1"/>
  <c r="AC364" i="1"/>
  <c r="AD364" i="1"/>
  <c r="AE364" i="1"/>
  <c r="AF364" i="1"/>
  <c r="AG364" i="1"/>
  <c r="AH364" i="1"/>
  <c r="AI364" i="1"/>
  <c r="Z365" i="1"/>
  <c r="AA365" i="1"/>
  <c r="AB365" i="1"/>
  <c r="AC365" i="1"/>
  <c r="AD365" i="1"/>
  <c r="AE365" i="1"/>
  <c r="AF365" i="1"/>
  <c r="AG365" i="1"/>
  <c r="AH365" i="1"/>
  <c r="AI365" i="1"/>
  <c r="Z366" i="1"/>
  <c r="AA366" i="1"/>
  <c r="AB366" i="1"/>
  <c r="AC366" i="1"/>
  <c r="AD366" i="1"/>
  <c r="AE366" i="1"/>
  <c r="AF366" i="1"/>
  <c r="AG366" i="1"/>
  <c r="AH366" i="1"/>
  <c r="AI366" i="1"/>
  <c r="Z367" i="1"/>
  <c r="AA367" i="1"/>
  <c r="AB367" i="1"/>
  <c r="AC367" i="1"/>
  <c r="AD367" i="1"/>
  <c r="AE367" i="1"/>
  <c r="AF367" i="1"/>
  <c r="AG367" i="1"/>
  <c r="AH367" i="1"/>
  <c r="AI367" i="1"/>
  <c r="Z368" i="1"/>
  <c r="AA368" i="1"/>
  <c r="AB368" i="1"/>
  <c r="AC368" i="1"/>
  <c r="AD368" i="1"/>
  <c r="AE368" i="1"/>
  <c r="AF368" i="1"/>
  <c r="AG368" i="1"/>
  <c r="AH368" i="1"/>
  <c r="AI368" i="1"/>
  <c r="Z369" i="1"/>
  <c r="AA369" i="1"/>
  <c r="AB369" i="1"/>
  <c r="AC369" i="1"/>
  <c r="AD369" i="1"/>
  <c r="AE369" i="1"/>
  <c r="AF369" i="1"/>
  <c r="AG369" i="1"/>
  <c r="AH369" i="1"/>
  <c r="AI369" i="1"/>
  <c r="Z370" i="1"/>
  <c r="AA370" i="1"/>
  <c r="AB370" i="1"/>
  <c r="AC370" i="1"/>
  <c r="AD370" i="1"/>
  <c r="AE370" i="1"/>
  <c r="AF370" i="1"/>
  <c r="AG370" i="1"/>
  <c r="AH370" i="1"/>
  <c r="AI370" i="1"/>
  <c r="Z371" i="1"/>
  <c r="AA371" i="1"/>
  <c r="AB371" i="1"/>
  <c r="AC371" i="1"/>
  <c r="AD371" i="1"/>
  <c r="AE371" i="1"/>
  <c r="AF371" i="1"/>
  <c r="AG371" i="1"/>
  <c r="AH371" i="1"/>
  <c r="AI371" i="1"/>
  <c r="Z372" i="1"/>
  <c r="AA372" i="1"/>
  <c r="AB372" i="1"/>
  <c r="AC372" i="1"/>
  <c r="AD372" i="1"/>
  <c r="AE372" i="1"/>
  <c r="AF372" i="1"/>
  <c r="AG372" i="1"/>
  <c r="AH372" i="1"/>
  <c r="AI372" i="1"/>
  <c r="Z373" i="1"/>
  <c r="AA373" i="1"/>
  <c r="AB373" i="1"/>
  <c r="AC373" i="1"/>
  <c r="AD373" i="1"/>
  <c r="AE373" i="1"/>
  <c r="AF373" i="1"/>
  <c r="AG373" i="1"/>
  <c r="AH373" i="1"/>
  <c r="AI373" i="1"/>
  <c r="Z374" i="1"/>
  <c r="AA374" i="1"/>
  <c r="AB374" i="1"/>
  <c r="AC374" i="1"/>
  <c r="AD374" i="1"/>
  <c r="AE374" i="1"/>
  <c r="AF374" i="1"/>
  <c r="AG374" i="1"/>
  <c r="AH374" i="1"/>
  <c r="AI374" i="1"/>
  <c r="Z375" i="1"/>
  <c r="AA375" i="1"/>
  <c r="AB375" i="1"/>
  <c r="AC375" i="1"/>
  <c r="AD375" i="1"/>
  <c r="AE375" i="1"/>
  <c r="AF375" i="1"/>
  <c r="AG375" i="1"/>
  <c r="AH375" i="1"/>
  <c r="AI375" i="1"/>
  <c r="Z376" i="1"/>
  <c r="AA376" i="1"/>
  <c r="AB376" i="1"/>
  <c r="AC376" i="1"/>
  <c r="AD376" i="1"/>
  <c r="AE376" i="1"/>
  <c r="AF376" i="1"/>
  <c r="AG376" i="1"/>
  <c r="AH376" i="1"/>
  <c r="AI376" i="1"/>
  <c r="Z377" i="1"/>
  <c r="AA377" i="1"/>
  <c r="AB377" i="1"/>
  <c r="AC377" i="1"/>
  <c r="AD377" i="1"/>
  <c r="AE377" i="1"/>
  <c r="AF377" i="1"/>
  <c r="AG377" i="1"/>
  <c r="AH377" i="1"/>
  <c r="AI377" i="1"/>
  <c r="Z378" i="1"/>
  <c r="AA378" i="1"/>
  <c r="AB378" i="1"/>
  <c r="AC378" i="1"/>
  <c r="AD378" i="1"/>
  <c r="AE378" i="1"/>
  <c r="AF378" i="1"/>
  <c r="AG378" i="1"/>
  <c r="AH378" i="1"/>
  <c r="AI378" i="1"/>
  <c r="Z379" i="1"/>
  <c r="AA379" i="1"/>
  <c r="AB379" i="1"/>
  <c r="AC379" i="1"/>
  <c r="AD379" i="1"/>
  <c r="AE379" i="1"/>
  <c r="AF379" i="1"/>
  <c r="AG379" i="1"/>
  <c r="AH379" i="1"/>
  <c r="AI379" i="1"/>
  <c r="Z380" i="1"/>
  <c r="AA380" i="1"/>
  <c r="AB380" i="1"/>
  <c r="AC380" i="1"/>
  <c r="AD380" i="1"/>
  <c r="AE380" i="1"/>
  <c r="AF380" i="1"/>
  <c r="AG380" i="1"/>
  <c r="AH380" i="1"/>
  <c r="AI380" i="1"/>
  <c r="Z381" i="1"/>
  <c r="AA381" i="1"/>
  <c r="AB381" i="1"/>
  <c r="AC381" i="1"/>
  <c r="AD381" i="1"/>
  <c r="AE381" i="1"/>
  <c r="AF381" i="1"/>
  <c r="AG381" i="1"/>
  <c r="AH381" i="1"/>
  <c r="AI381" i="1"/>
  <c r="Z382" i="1"/>
  <c r="AA382" i="1"/>
  <c r="AB382" i="1"/>
  <c r="AC382" i="1"/>
  <c r="AD382" i="1"/>
  <c r="AE382" i="1"/>
  <c r="AF382" i="1"/>
  <c r="AG382" i="1"/>
  <c r="AH382" i="1"/>
  <c r="AI382" i="1"/>
  <c r="Z383" i="1"/>
  <c r="AA383" i="1"/>
  <c r="AB383" i="1"/>
  <c r="AC383" i="1"/>
  <c r="AD383" i="1"/>
  <c r="AE383" i="1"/>
  <c r="AF383" i="1"/>
  <c r="AG383" i="1"/>
  <c r="AH383" i="1"/>
  <c r="AI383" i="1"/>
  <c r="Z384" i="1"/>
  <c r="AA384" i="1"/>
  <c r="AB384" i="1"/>
  <c r="AC384" i="1"/>
  <c r="AD384" i="1"/>
  <c r="AE384" i="1"/>
  <c r="AF384" i="1"/>
  <c r="AG384" i="1"/>
  <c r="AH384" i="1"/>
  <c r="AI384" i="1"/>
  <c r="Z385" i="1"/>
  <c r="AA385" i="1"/>
  <c r="AB385" i="1"/>
  <c r="AC385" i="1"/>
  <c r="AD385" i="1"/>
  <c r="AE385" i="1"/>
  <c r="AF385" i="1"/>
  <c r="AG385" i="1"/>
  <c r="AH385" i="1"/>
  <c r="AI385" i="1"/>
  <c r="Z386" i="1"/>
  <c r="AA386" i="1"/>
  <c r="AB386" i="1"/>
  <c r="AC386" i="1"/>
  <c r="AD386" i="1"/>
  <c r="AE386" i="1"/>
  <c r="AF386" i="1"/>
  <c r="AG386" i="1"/>
  <c r="AH386" i="1"/>
  <c r="AI386" i="1"/>
  <c r="Z387" i="1"/>
  <c r="AA387" i="1"/>
  <c r="AB387" i="1"/>
  <c r="AC387" i="1"/>
  <c r="AD387" i="1"/>
  <c r="AE387" i="1"/>
  <c r="AF387" i="1"/>
  <c r="AG387" i="1"/>
  <c r="AH387" i="1"/>
  <c r="AI387" i="1"/>
  <c r="Z388" i="1"/>
  <c r="AA388" i="1"/>
  <c r="AB388" i="1"/>
  <c r="AC388" i="1"/>
  <c r="AD388" i="1"/>
  <c r="AE388" i="1"/>
  <c r="AF388" i="1"/>
  <c r="AG388" i="1"/>
  <c r="AH388" i="1"/>
  <c r="AI388" i="1"/>
  <c r="Z389" i="1"/>
  <c r="AA389" i="1"/>
  <c r="AB389" i="1"/>
  <c r="AC389" i="1"/>
  <c r="AD389" i="1"/>
  <c r="AE389" i="1"/>
  <c r="AF389" i="1"/>
  <c r="AG389" i="1"/>
  <c r="AH389" i="1"/>
  <c r="AI389" i="1"/>
  <c r="Z390" i="1"/>
  <c r="AA390" i="1"/>
  <c r="AB390" i="1"/>
  <c r="AC390" i="1"/>
  <c r="AD390" i="1"/>
  <c r="AE390" i="1"/>
  <c r="AF390" i="1"/>
  <c r="AG390" i="1"/>
  <c r="AH390" i="1"/>
  <c r="AI390" i="1"/>
  <c r="Z391" i="1"/>
  <c r="AA391" i="1"/>
  <c r="AB391" i="1"/>
  <c r="AC391" i="1"/>
  <c r="AD391" i="1"/>
  <c r="AE391" i="1"/>
  <c r="AF391" i="1"/>
  <c r="AG391" i="1"/>
  <c r="AH391" i="1"/>
  <c r="AI391" i="1"/>
  <c r="Z392" i="1"/>
  <c r="AA392" i="1"/>
  <c r="AB392" i="1"/>
  <c r="AC392" i="1"/>
  <c r="AD392" i="1"/>
  <c r="AE392" i="1"/>
  <c r="AF392" i="1"/>
  <c r="AG392" i="1"/>
  <c r="AH392" i="1"/>
  <c r="AI392" i="1"/>
  <c r="Z393" i="1"/>
  <c r="AA393" i="1"/>
  <c r="AB393" i="1"/>
  <c r="AC393" i="1"/>
  <c r="AD393" i="1"/>
  <c r="AE393" i="1"/>
  <c r="AF393" i="1"/>
  <c r="AG393" i="1"/>
  <c r="AH393" i="1"/>
  <c r="AI393" i="1"/>
  <c r="Z394" i="1"/>
  <c r="AA394" i="1"/>
  <c r="AB394" i="1"/>
  <c r="AC394" i="1"/>
  <c r="AD394" i="1"/>
  <c r="AE394" i="1"/>
  <c r="AF394" i="1"/>
  <c r="AG394" i="1"/>
  <c r="AH394" i="1"/>
  <c r="AI394" i="1"/>
  <c r="Z395" i="1"/>
  <c r="AA395" i="1"/>
  <c r="AB395" i="1"/>
  <c r="AC395" i="1"/>
  <c r="AD395" i="1"/>
  <c r="AE395" i="1"/>
  <c r="AF395" i="1"/>
  <c r="AG395" i="1"/>
  <c r="AH395" i="1"/>
  <c r="AI395" i="1"/>
  <c r="Z396" i="1"/>
  <c r="AA396" i="1"/>
  <c r="AB396" i="1"/>
  <c r="AC396" i="1"/>
  <c r="AD396" i="1"/>
  <c r="AE396" i="1"/>
  <c r="AF396" i="1"/>
  <c r="AG396" i="1"/>
  <c r="AH396" i="1"/>
  <c r="AI396" i="1"/>
  <c r="Z397" i="1"/>
  <c r="AA397" i="1"/>
  <c r="AB397" i="1"/>
  <c r="AC397" i="1"/>
  <c r="AD397" i="1"/>
  <c r="AE397" i="1"/>
  <c r="AF397" i="1"/>
  <c r="AG397" i="1"/>
  <c r="AH397" i="1"/>
  <c r="AI397" i="1"/>
  <c r="Z398" i="1"/>
  <c r="AA398" i="1"/>
  <c r="AB398" i="1"/>
  <c r="AC398" i="1"/>
  <c r="AD398" i="1"/>
  <c r="AE398" i="1"/>
  <c r="AF398" i="1"/>
  <c r="AG398" i="1"/>
  <c r="AH398" i="1"/>
  <c r="AI398" i="1"/>
  <c r="Z399" i="1"/>
  <c r="AA399" i="1"/>
  <c r="AB399" i="1"/>
  <c r="AC399" i="1"/>
  <c r="AD399" i="1"/>
  <c r="AE399" i="1"/>
  <c r="AF399" i="1"/>
  <c r="AG399" i="1"/>
  <c r="AH399" i="1"/>
  <c r="AI399" i="1"/>
  <c r="Z400" i="1"/>
  <c r="AA400" i="1"/>
  <c r="AB400" i="1"/>
  <c r="AC400" i="1"/>
  <c r="AD400" i="1"/>
  <c r="AE400" i="1"/>
  <c r="AF400" i="1"/>
  <c r="AG400" i="1"/>
  <c r="AH400" i="1"/>
  <c r="AI400" i="1"/>
  <c r="Z401" i="1"/>
  <c r="AA401" i="1"/>
  <c r="AB401" i="1"/>
  <c r="AC401" i="1"/>
  <c r="AD401" i="1"/>
  <c r="AE401" i="1"/>
  <c r="AF401" i="1"/>
  <c r="AG401" i="1"/>
  <c r="AH401" i="1"/>
  <c r="AI401" i="1"/>
  <c r="Z402" i="1"/>
  <c r="AA402" i="1"/>
  <c r="AB402" i="1"/>
  <c r="AC402" i="1"/>
  <c r="AD402" i="1"/>
  <c r="AE402" i="1"/>
  <c r="AF402" i="1"/>
  <c r="AG402" i="1"/>
  <c r="AH402" i="1"/>
  <c r="AI402" i="1"/>
  <c r="Z403" i="1"/>
  <c r="AA403" i="1"/>
  <c r="AB403" i="1"/>
  <c r="AC403" i="1"/>
  <c r="AD403" i="1"/>
  <c r="AE403" i="1"/>
  <c r="AF403" i="1"/>
  <c r="AG403" i="1"/>
  <c r="AH403" i="1"/>
  <c r="AI403" i="1"/>
  <c r="Z404" i="1"/>
  <c r="AA404" i="1"/>
  <c r="AB404" i="1"/>
  <c r="AC404" i="1"/>
  <c r="AD404" i="1"/>
  <c r="AE404" i="1"/>
  <c r="AF404" i="1"/>
  <c r="AG404" i="1"/>
  <c r="AH404" i="1"/>
  <c r="AI404" i="1"/>
  <c r="Z405" i="1"/>
  <c r="AA405" i="1"/>
  <c r="AB405" i="1"/>
  <c r="AC405" i="1"/>
  <c r="AD405" i="1"/>
  <c r="AE405" i="1"/>
  <c r="AF405" i="1"/>
  <c r="AG405" i="1"/>
  <c r="AH405" i="1"/>
  <c r="AI405" i="1"/>
  <c r="Z406" i="1"/>
  <c r="AA406" i="1"/>
  <c r="AB406" i="1"/>
  <c r="AC406" i="1"/>
  <c r="AD406" i="1"/>
  <c r="AE406" i="1"/>
  <c r="AF406" i="1"/>
  <c r="AG406" i="1"/>
  <c r="AH406" i="1"/>
  <c r="AI406" i="1"/>
  <c r="Z407" i="1"/>
  <c r="AA407" i="1"/>
  <c r="AB407" i="1"/>
  <c r="AC407" i="1"/>
  <c r="AD407" i="1"/>
  <c r="AE407" i="1"/>
  <c r="AF407" i="1"/>
  <c r="AG407" i="1"/>
  <c r="AH407" i="1"/>
  <c r="AI407" i="1"/>
  <c r="Z408" i="1"/>
  <c r="AA408" i="1"/>
  <c r="AB408" i="1"/>
  <c r="AC408" i="1"/>
  <c r="AD408" i="1"/>
  <c r="AE408" i="1"/>
  <c r="AF408" i="1"/>
  <c r="AG408" i="1"/>
  <c r="AH408" i="1"/>
  <c r="AI408" i="1"/>
  <c r="Z409" i="1"/>
  <c r="AA409" i="1"/>
  <c r="AB409" i="1"/>
  <c r="AC409" i="1"/>
  <c r="AD409" i="1"/>
  <c r="AE409" i="1"/>
  <c r="AF409" i="1"/>
  <c r="AG409" i="1"/>
  <c r="AH409" i="1"/>
  <c r="AI409" i="1"/>
  <c r="Z410" i="1"/>
  <c r="AA410" i="1"/>
  <c r="AB410" i="1"/>
  <c r="AC410" i="1"/>
  <c r="AD410" i="1"/>
  <c r="AE410" i="1"/>
  <c r="AF410" i="1"/>
  <c r="AG410" i="1"/>
  <c r="AH410" i="1"/>
  <c r="AI410" i="1"/>
  <c r="Z411" i="1"/>
  <c r="AA411" i="1"/>
  <c r="AB411" i="1"/>
  <c r="AC411" i="1"/>
  <c r="AD411" i="1"/>
  <c r="AE411" i="1"/>
  <c r="AF411" i="1"/>
  <c r="AG411" i="1"/>
  <c r="AH411" i="1"/>
  <c r="AI411" i="1"/>
  <c r="Z412" i="1"/>
  <c r="AA412" i="1"/>
  <c r="AB412" i="1"/>
  <c r="AC412" i="1"/>
  <c r="AD412" i="1"/>
  <c r="AE412" i="1"/>
  <c r="AF412" i="1"/>
  <c r="AG412" i="1"/>
  <c r="AH412" i="1"/>
  <c r="AI412" i="1"/>
  <c r="Z413" i="1"/>
  <c r="AA413" i="1"/>
  <c r="AB413" i="1"/>
  <c r="AC413" i="1"/>
  <c r="AD413" i="1"/>
  <c r="AE413" i="1"/>
  <c r="AF413" i="1"/>
  <c r="AG413" i="1"/>
  <c r="AH413" i="1"/>
  <c r="AI413" i="1"/>
  <c r="Z414" i="1"/>
  <c r="AA414" i="1"/>
  <c r="AB414" i="1"/>
  <c r="AC414" i="1"/>
  <c r="AD414" i="1"/>
  <c r="AE414" i="1"/>
  <c r="AF414" i="1"/>
  <c r="AG414" i="1"/>
  <c r="AH414" i="1"/>
  <c r="AI414" i="1"/>
  <c r="Z415" i="1"/>
  <c r="AA415" i="1"/>
  <c r="AB415" i="1"/>
  <c r="AC415" i="1"/>
  <c r="AD415" i="1"/>
  <c r="AE415" i="1"/>
  <c r="AF415" i="1"/>
  <c r="AG415" i="1"/>
  <c r="AH415" i="1"/>
  <c r="AI415" i="1"/>
  <c r="Z416" i="1"/>
  <c r="AA416" i="1"/>
  <c r="AB416" i="1"/>
  <c r="AC416" i="1"/>
  <c r="AD416" i="1"/>
  <c r="AE416" i="1"/>
  <c r="AF416" i="1"/>
  <c r="AG416" i="1"/>
  <c r="AH416" i="1"/>
  <c r="AI416" i="1"/>
  <c r="Z417" i="1"/>
  <c r="AA417" i="1"/>
  <c r="AB417" i="1"/>
  <c r="AC417" i="1"/>
  <c r="AD417" i="1"/>
  <c r="AE417" i="1"/>
  <c r="AF417" i="1"/>
  <c r="AG417" i="1"/>
  <c r="AH417" i="1"/>
  <c r="AI417" i="1"/>
  <c r="Z418" i="1"/>
  <c r="AA418" i="1"/>
  <c r="AB418" i="1"/>
  <c r="AC418" i="1"/>
  <c r="AD418" i="1"/>
  <c r="AE418" i="1"/>
  <c r="AF418" i="1"/>
  <c r="AG418" i="1"/>
  <c r="AH418" i="1"/>
  <c r="AI418" i="1"/>
  <c r="Z419" i="1"/>
  <c r="AA419" i="1"/>
  <c r="AB419" i="1"/>
  <c r="AC419" i="1"/>
  <c r="AD419" i="1"/>
  <c r="AE419" i="1"/>
  <c r="AF419" i="1"/>
  <c r="AG419" i="1"/>
  <c r="AH419" i="1"/>
  <c r="AI419" i="1"/>
  <c r="Z420" i="1"/>
  <c r="AA420" i="1"/>
  <c r="AB420" i="1"/>
  <c r="AC420" i="1"/>
  <c r="AD420" i="1"/>
  <c r="AE420" i="1"/>
  <c r="AF420" i="1"/>
  <c r="AG420" i="1"/>
  <c r="AH420" i="1"/>
  <c r="AI420" i="1"/>
  <c r="Z421" i="1"/>
  <c r="AA421" i="1"/>
  <c r="AB421" i="1"/>
  <c r="AC421" i="1"/>
  <c r="AD421" i="1"/>
  <c r="AE421" i="1"/>
  <c r="AF421" i="1"/>
  <c r="AG421" i="1"/>
  <c r="AH421" i="1"/>
  <c r="AI421" i="1"/>
  <c r="Z422" i="1"/>
  <c r="AA422" i="1"/>
  <c r="AB422" i="1"/>
  <c r="AC422" i="1"/>
  <c r="AD422" i="1"/>
  <c r="AE422" i="1"/>
  <c r="AF422" i="1"/>
  <c r="AG422" i="1"/>
  <c r="AH422" i="1"/>
  <c r="AI422" i="1"/>
  <c r="Z423" i="1"/>
  <c r="AA423" i="1"/>
  <c r="AB423" i="1"/>
  <c r="AC423" i="1"/>
  <c r="AD423" i="1"/>
  <c r="AE423" i="1"/>
  <c r="AF423" i="1"/>
  <c r="AG423" i="1"/>
  <c r="AH423" i="1"/>
  <c r="AI423" i="1"/>
  <c r="Z424" i="1"/>
  <c r="AA424" i="1"/>
  <c r="AB424" i="1"/>
  <c r="AC424" i="1"/>
  <c r="AD424" i="1"/>
  <c r="AE424" i="1"/>
  <c r="AF424" i="1"/>
  <c r="AG424" i="1"/>
  <c r="AH424" i="1"/>
  <c r="AI424" i="1"/>
  <c r="Z425" i="1"/>
  <c r="AA425" i="1"/>
  <c r="AB425" i="1"/>
  <c r="AC425" i="1"/>
  <c r="AD425" i="1"/>
  <c r="AE425" i="1"/>
  <c r="AF425" i="1"/>
  <c r="AG425" i="1"/>
  <c r="AH425" i="1"/>
  <c r="AI425" i="1"/>
  <c r="Z426" i="1"/>
  <c r="AA426" i="1"/>
  <c r="AB426" i="1"/>
  <c r="AC426" i="1"/>
  <c r="AD426" i="1"/>
  <c r="AE426" i="1"/>
  <c r="AF426" i="1"/>
  <c r="AG426" i="1"/>
  <c r="AH426" i="1"/>
  <c r="AI426" i="1"/>
  <c r="Z427" i="1"/>
  <c r="AA427" i="1"/>
  <c r="AB427" i="1"/>
  <c r="AC427" i="1"/>
  <c r="AD427" i="1"/>
  <c r="AE427" i="1"/>
  <c r="AF427" i="1"/>
  <c r="AG427" i="1"/>
  <c r="AH427" i="1"/>
  <c r="AI427" i="1"/>
  <c r="Z428" i="1"/>
  <c r="AA428" i="1"/>
  <c r="AB428" i="1"/>
  <c r="AC428" i="1"/>
  <c r="AD428" i="1"/>
  <c r="AE428" i="1"/>
  <c r="AF428" i="1"/>
  <c r="AG428" i="1"/>
  <c r="AH428" i="1"/>
  <c r="AI428" i="1"/>
  <c r="Z429" i="1"/>
  <c r="AA429" i="1"/>
  <c r="AB429" i="1"/>
  <c r="AC429" i="1"/>
  <c r="AD429" i="1"/>
  <c r="AE429" i="1"/>
  <c r="AF429" i="1"/>
  <c r="AG429" i="1"/>
  <c r="AH429" i="1"/>
  <c r="AI429" i="1"/>
  <c r="Z430" i="1"/>
  <c r="AA430" i="1"/>
  <c r="AB430" i="1"/>
  <c r="AC430" i="1"/>
  <c r="AD430" i="1"/>
  <c r="AE430" i="1"/>
  <c r="AF430" i="1"/>
  <c r="AG430" i="1"/>
  <c r="AH430" i="1"/>
  <c r="AI430" i="1"/>
  <c r="Z431" i="1"/>
  <c r="AA431" i="1"/>
  <c r="AB431" i="1"/>
  <c r="AC431" i="1"/>
  <c r="AD431" i="1"/>
  <c r="AE431" i="1"/>
  <c r="AF431" i="1"/>
  <c r="AG431" i="1"/>
  <c r="AH431" i="1"/>
  <c r="AI431" i="1"/>
  <c r="Z432" i="1"/>
  <c r="AA432" i="1"/>
  <c r="AB432" i="1"/>
  <c r="AC432" i="1"/>
  <c r="AD432" i="1"/>
  <c r="AE432" i="1"/>
  <c r="AF432" i="1"/>
  <c r="AG432" i="1"/>
  <c r="AH432" i="1"/>
  <c r="AI432" i="1"/>
  <c r="Z433" i="1"/>
  <c r="AA433" i="1"/>
  <c r="AB433" i="1"/>
  <c r="AC433" i="1"/>
  <c r="AD433" i="1"/>
  <c r="AE433" i="1"/>
  <c r="AF433" i="1"/>
  <c r="AG433" i="1"/>
  <c r="AH433" i="1"/>
  <c r="AI433" i="1"/>
  <c r="Z434" i="1"/>
  <c r="AA434" i="1"/>
  <c r="AB434" i="1"/>
  <c r="AC434" i="1"/>
  <c r="AD434" i="1"/>
  <c r="AE434" i="1"/>
  <c r="AF434" i="1"/>
  <c r="AG434" i="1"/>
  <c r="AH434" i="1"/>
  <c r="AI434" i="1"/>
  <c r="Z435" i="1"/>
  <c r="AA435" i="1"/>
  <c r="AB435" i="1"/>
  <c r="AC435" i="1"/>
  <c r="AD435" i="1"/>
  <c r="AE435" i="1"/>
  <c r="AF435" i="1"/>
  <c r="AG435" i="1"/>
  <c r="AH435" i="1"/>
  <c r="AI435" i="1"/>
  <c r="Z436" i="1"/>
  <c r="AA436" i="1"/>
  <c r="AB436" i="1"/>
  <c r="AC436" i="1"/>
  <c r="AD436" i="1"/>
  <c r="AE436" i="1"/>
  <c r="AF436" i="1"/>
  <c r="AG436" i="1"/>
  <c r="AH436" i="1"/>
  <c r="AI436" i="1"/>
  <c r="Z437" i="1"/>
  <c r="AA437" i="1"/>
  <c r="AB437" i="1"/>
  <c r="AC437" i="1"/>
  <c r="AD437" i="1"/>
  <c r="AE437" i="1"/>
  <c r="AF437" i="1"/>
  <c r="AG437" i="1"/>
  <c r="AH437" i="1"/>
  <c r="AI437" i="1"/>
  <c r="Z438" i="1"/>
  <c r="AA438" i="1"/>
  <c r="AB438" i="1"/>
  <c r="AC438" i="1"/>
  <c r="AD438" i="1"/>
  <c r="AE438" i="1"/>
  <c r="AF438" i="1"/>
  <c r="AG438" i="1"/>
  <c r="AH438" i="1"/>
  <c r="AI438" i="1"/>
  <c r="Z439" i="1"/>
  <c r="AA439" i="1"/>
  <c r="AB439" i="1"/>
  <c r="AC439" i="1"/>
  <c r="AD439" i="1"/>
  <c r="AE439" i="1"/>
  <c r="AF439" i="1"/>
  <c r="AG439" i="1"/>
  <c r="AH439" i="1"/>
  <c r="AI439" i="1"/>
  <c r="Z440" i="1"/>
  <c r="AA440" i="1"/>
  <c r="AB440" i="1"/>
  <c r="AC440" i="1"/>
  <c r="AD440" i="1"/>
  <c r="AE440" i="1"/>
  <c r="AF440" i="1"/>
  <c r="AG440" i="1"/>
  <c r="AH440" i="1"/>
  <c r="AI440" i="1"/>
  <c r="Z441" i="1"/>
  <c r="AA441" i="1"/>
  <c r="AB441" i="1"/>
  <c r="AC441" i="1"/>
  <c r="AD441" i="1"/>
  <c r="AE441" i="1"/>
  <c r="AF441" i="1"/>
  <c r="AG441" i="1"/>
  <c r="AH441" i="1"/>
  <c r="AI441" i="1"/>
  <c r="Z442" i="1"/>
  <c r="AA442" i="1"/>
  <c r="AB442" i="1"/>
  <c r="AC442" i="1"/>
  <c r="AD442" i="1"/>
  <c r="AE442" i="1"/>
  <c r="AF442" i="1"/>
  <c r="AG442" i="1"/>
  <c r="AH442" i="1"/>
  <c r="AI442" i="1"/>
  <c r="Z443" i="1"/>
  <c r="AA443" i="1"/>
  <c r="AB443" i="1"/>
  <c r="AC443" i="1"/>
  <c r="AD443" i="1"/>
  <c r="AE443" i="1"/>
  <c r="AF443" i="1"/>
  <c r="AG443" i="1"/>
  <c r="AH443" i="1"/>
  <c r="AI443" i="1"/>
  <c r="Z444" i="1"/>
  <c r="AA444" i="1"/>
  <c r="AB444" i="1"/>
  <c r="AC444" i="1"/>
  <c r="AD444" i="1"/>
  <c r="AE444" i="1"/>
  <c r="AF444" i="1"/>
  <c r="AG444" i="1"/>
  <c r="AH444" i="1"/>
  <c r="AI444" i="1"/>
  <c r="Z445" i="1"/>
  <c r="AA445" i="1"/>
  <c r="AB445" i="1"/>
  <c r="AC445" i="1"/>
  <c r="AD445" i="1"/>
  <c r="AE445" i="1"/>
  <c r="AF445" i="1"/>
  <c r="AG445" i="1"/>
  <c r="AH445" i="1"/>
  <c r="AI445" i="1"/>
  <c r="Z446" i="1"/>
  <c r="AA446" i="1"/>
  <c r="AB446" i="1"/>
  <c r="AC446" i="1"/>
  <c r="AD446" i="1"/>
  <c r="AE446" i="1"/>
  <c r="AF446" i="1"/>
  <c r="AG446" i="1"/>
  <c r="AH446" i="1"/>
  <c r="AI446" i="1"/>
  <c r="Z447" i="1"/>
  <c r="AA447" i="1"/>
  <c r="AB447" i="1"/>
  <c r="AC447" i="1"/>
  <c r="AD447" i="1"/>
  <c r="AE447" i="1"/>
  <c r="AF447" i="1"/>
  <c r="AG447" i="1"/>
  <c r="AH447" i="1"/>
  <c r="AI447" i="1"/>
  <c r="Z448" i="1"/>
  <c r="AA448" i="1"/>
  <c r="AB448" i="1"/>
  <c r="AC448" i="1"/>
  <c r="AD448" i="1"/>
  <c r="AE448" i="1"/>
  <c r="AF448" i="1"/>
  <c r="AG448" i="1"/>
  <c r="AH448" i="1"/>
  <c r="AI448" i="1"/>
  <c r="Z449" i="1"/>
  <c r="AA449" i="1"/>
  <c r="AB449" i="1"/>
  <c r="AC449" i="1"/>
  <c r="AD449" i="1"/>
  <c r="AE449" i="1"/>
  <c r="AF449" i="1"/>
  <c r="AG449" i="1"/>
  <c r="AH449" i="1"/>
  <c r="AI449" i="1"/>
  <c r="Z450" i="1"/>
  <c r="AA450" i="1"/>
  <c r="AB450" i="1"/>
  <c r="AC450" i="1"/>
  <c r="AD450" i="1"/>
  <c r="AE450" i="1"/>
  <c r="AF450" i="1"/>
  <c r="AG450" i="1"/>
  <c r="AH450" i="1"/>
  <c r="AI450" i="1"/>
  <c r="Z451" i="1"/>
  <c r="AA451" i="1"/>
  <c r="AB451" i="1"/>
  <c r="AC451" i="1"/>
  <c r="AD451" i="1"/>
  <c r="AE451" i="1"/>
  <c r="AF451" i="1"/>
  <c r="AG451" i="1"/>
  <c r="AH451" i="1"/>
  <c r="AI451" i="1"/>
  <c r="Z452" i="1"/>
  <c r="AA452" i="1"/>
  <c r="AB452" i="1"/>
  <c r="AC452" i="1"/>
  <c r="AD452" i="1"/>
  <c r="AE452" i="1"/>
  <c r="AF452" i="1"/>
  <c r="AG452" i="1"/>
  <c r="AH452" i="1"/>
  <c r="AI452" i="1"/>
  <c r="Z453" i="1"/>
  <c r="AA453" i="1"/>
  <c r="AB453" i="1"/>
  <c r="AC453" i="1"/>
  <c r="AD453" i="1"/>
  <c r="AE453" i="1"/>
  <c r="AF453" i="1"/>
  <c r="AG453" i="1"/>
  <c r="AH453" i="1"/>
  <c r="AI453" i="1"/>
  <c r="Z454" i="1"/>
  <c r="AA454" i="1"/>
  <c r="AB454" i="1"/>
  <c r="AC454" i="1"/>
  <c r="AD454" i="1"/>
  <c r="AE454" i="1"/>
  <c r="AF454" i="1"/>
  <c r="AG454" i="1"/>
  <c r="AH454" i="1"/>
  <c r="AI454" i="1"/>
  <c r="Z455" i="1"/>
  <c r="AA455" i="1"/>
  <c r="AB455" i="1"/>
  <c r="AC455" i="1"/>
  <c r="AD455" i="1"/>
  <c r="AE455" i="1"/>
  <c r="AF455" i="1"/>
  <c r="AG455" i="1"/>
  <c r="AH455" i="1"/>
  <c r="AI455" i="1"/>
  <c r="Z456" i="1"/>
  <c r="AA456" i="1"/>
  <c r="AB456" i="1"/>
  <c r="AC456" i="1"/>
  <c r="AD456" i="1"/>
  <c r="AE456" i="1"/>
  <c r="AF456" i="1"/>
  <c r="AG456" i="1"/>
  <c r="AH456" i="1"/>
  <c r="AI456" i="1"/>
  <c r="Z457" i="1"/>
  <c r="AA457" i="1"/>
  <c r="AB457" i="1"/>
  <c r="AC457" i="1"/>
  <c r="AD457" i="1"/>
  <c r="AE457" i="1"/>
  <c r="AF457" i="1"/>
  <c r="AG457" i="1"/>
  <c r="AH457" i="1"/>
  <c r="AI457" i="1"/>
  <c r="Z458" i="1"/>
  <c r="AA458" i="1"/>
  <c r="AB458" i="1"/>
  <c r="AC458" i="1"/>
  <c r="AD458" i="1"/>
  <c r="AE458" i="1"/>
  <c r="AF458" i="1"/>
  <c r="AG458" i="1"/>
  <c r="AH458" i="1"/>
  <c r="AI458" i="1"/>
  <c r="Z459" i="1"/>
  <c r="AA459" i="1"/>
  <c r="AB459" i="1"/>
  <c r="AC459" i="1"/>
  <c r="AD459" i="1"/>
  <c r="AE459" i="1"/>
  <c r="AF459" i="1"/>
  <c r="AG459" i="1"/>
  <c r="AH459" i="1"/>
  <c r="AI459" i="1"/>
  <c r="Z460" i="1"/>
  <c r="AA460" i="1"/>
  <c r="AB460" i="1"/>
  <c r="AC460" i="1"/>
  <c r="AD460" i="1"/>
  <c r="AE460" i="1"/>
  <c r="AF460" i="1"/>
  <c r="AG460" i="1"/>
  <c r="AH460" i="1"/>
  <c r="AI460" i="1"/>
  <c r="Z461" i="1"/>
  <c r="AA461" i="1"/>
  <c r="AB461" i="1"/>
  <c r="AC461" i="1"/>
  <c r="AD461" i="1"/>
  <c r="AE461" i="1"/>
  <c r="AF461" i="1"/>
  <c r="AG461" i="1"/>
  <c r="AH461" i="1"/>
  <c r="AI461" i="1"/>
  <c r="Z462" i="1"/>
  <c r="AA462" i="1"/>
  <c r="AB462" i="1"/>
  <c r="AC462" i="1"/>
  <c r="AD462" i="1"/>
  <c r="AE462" i="1"/>
  <c r="AF462" i="1"/>
  <c r="AG462" i="1"/>
  <c r="AH462" i="1"/>
  <c r="AI462" i="1"/>
  <c r="Z463" i="1"/>
  <c r="AA463" i="1"/>
  <c r="AB463" i="1"/>
  <c r="AC463" i="1"/>
  <c r="AD463" i="1"/>
  <c r="AE463" i="1"/>
  <c r="AF463" i="1"/>
  <c r="AG463" i="1"/>
  <c r="AH463" i="1"/>
  <c r="AI463" i="1"/>
  <c r="Z464" i="1"/>
  <c r="AA464" i="1"/>
  <c r="AB464" i="1"/>
  <c r="AC464" i="1"/>
  <c r="AD464" i="1"/>
  <c r="AE464" i="1"/>
  <c r="AF464" i="1"/>
  <c r="AG464" i="1"/>
  <c r="AH464" i="1"/>
  <c r="AI464" i="1"/>
  <c r="Z465" i="1"/>
  <c r="AA465" i="1"/>
  <c r="AB465" i="1"/>
  <c r="AC465" i="1"/>
  <c r="AD465" i="1"/>
  <c r="AE465" i="1"/>
  <c r="AF465" i="1"/>
  <c r="AG465" i="1"/>
  <c r="AH465" i="1"/>
  <c r="AI465" i="1"/>
  <c r="Z466" i="1"/>
  <c r="AA466" i="1"/>
  <c r="AB466" i="1"/>
  <c r="AC466" i="1"/>
  <c r="AD466" i="1"/>
  <c r="AE466" i="1"/>
  <c r="AF466" i="1"/>
  <c r="AG466" i="1"/>
  <c r="AH466" i="1"/>
  <c r="AI466" i="1"/>
  <c r="Z467" i="1"/>
  <c r="AA467" i="1"/>
  <c r="AB467" i="1"/>
  <c r="AC467" i="1"/>
  <c r="AD467" i="1"/>
  <c r="AE467" i="1"/>
  <c r="AF467" i="1"/>
  <c r="AG467" i="1"/>
  <c r="AH467" i="1"/>
  <c r="AI467" i="1"/>
  <c r="Z468" i="1"/>
  <c r="AA468" i="1"/>
  <c r="AB468" i="1"/>
  <c r="AC468" i="1"/>
  <c r="AD468" i="1"/>
  <c r="AE468" i="1"/>
  <c r="AF468" i="1"/>
  <c r="AG468" i="1"/>
  <c r="AH468" i="1"/>
  <c r="AI468" i="1"/>
  <c r="Z469" i="1"/>
  <c r="AA469" i="1"/>
  <c r="AB469" i="1"/>
  <c r="AC469" i="1"/>
  <c r="AD469" i="1"/>
  <c r="AE469" i="1"/>
  <c r="AF469" i="1"/>
  <c r="AG469" i="1"/>
  <c r="AH469" i="1"/>
  <c r="AI469" i="1"/>
  <c r="Z470" i="1"/>
  <c r="AA470" i="1"/>
  <c r="AB470" i="1"/>
  <c r="AC470" i="1"/>
  <c r="AD470" i="1"/>
  <c r="AE470" i="1"/>
  <c r="AF470" i="1"/>
  <c r="AG470" i="1"/>
  <c r="AH470" i="1"/>
  <c r="AI470" i="1"/>
  <c r="Z471" i="1"/>
  <c r="AA471" i="1"/>
  <c r="AB471" i="1"/>
  <c r="AC471" i="1"/>
  <c r="AD471" i="1"/>
  <c r="AE471" i="1"/>
  <c r="AF471" i="1"/>
  <c r="AG471" i="1"/>
  <c r="AH471" i="1"/>
  <c r="AI471" i="1"/>
  <c r="Z472" i="1"/>
  <c r="AA472" i="1"/>
  <c r="AB472" i="1"/>
  <c r="AC472" i="1"/>
  <c r="AD472" i="1"/>
  <c r="AE472" i="1"/>
  <c r="AF472" i="1"/>
  <c r="AG472" i="1"/>
  <c r="AH472" i="1"/>
  <c r="AI472" i="1"/>
  <c r="Z473" i="1"/>
  <c r="AA473" i="1"/>
  <c r="AB473" i="1"/>
  <c r="AC473" i="1"/>
  <c r="AD473" i="1"/>
  <c r="AE473" i="1"/>
  <c r="AF473" i="1"/>
  <c r="AG473" i="1"/>
  <c r="AH473" i="1"/>
  <c r="AI473" i="1"/>
  <c r="Z474" i="1"/>
  <c r="AA474" i="1"/>
  <c r="AB474" i="1"/>
  <c r="AC474" i="1"/>
  <c r="AD474" i="1"/>
  <c r="AE474" i="1"/>
  <c r="AF474" i="1"/>
  <c r="AG474" i="1"/>
  <c r="AH474" i="1"/>
  <c r="AI474" i="1"/>
  <c r="Z475" i="1"/>
  <c r="AA475" i="1"/>
  <c r="AB475" i="1"/>
  <c r="AC475" i="1"/>
  <c r="AD475" i="1"/>
  <c r="AE475" i="1"/>
  <c r="AF475" i="1"/>
  <c r="AG475" i="1"/>
  <c r="AH475" i="1"/>
  <c r="AI475" i="1"/>
  <c r="Z476" i="1"/>
  <c r="AA476" i="1"/>
  <c r="AB476" i="1"/>
  <c r="AC476" i="1"/>
  <c r="AD476" i="1"/>
  <c r="AE476" i="1"/>
  <c r="AF476" i="1"/>
  <c r="AG476" i="1"/>
  <c r="AH476" i="1"/>
  <c r="AI476" i="1"/>
  <c r="Z477" i="1"/>
  <c r="AA477" i="1"/>
  <c r="AB477" i="1"/>
  <c r="AC477" i="1"/>
  <c r="AD477" i="1"/>
  <c r="AE477" i="1"/>
  <c r="AF477" i="1"/>
  <c r="AG477" i="1"/>
  <c r="AH477" i="1"/>
  <c r="AI477" i="1"/>
  <c r="Z478" i="1"/>
  <c r="AA478" i="1"/>
  <c r="AB478" i="1"/>
  <c r="AC478" i="1"/>
  <c r="AD478" i="1"/>
  <c r="AE478" i="1"/>
  <c r="AF478" i="1"/>
  <c r="AG478" i="1"/>
  <c r="AH478" i="1"/>
  <c r="AI478" i="1"/>
  <c r="Z479" i="1"/>
  <c r="AA479" i="1"/>
  <c r="AB479" i="1"/>
  <c r="AC479" i="1"/>
  <c r="AD479" i="1"/>
  <c r="AE479" i="1"/>
  <c r="AF479" i="1"/>
  <c r="AG479" i="1"/>
  <c r="AH479" i="1"/>
  <c r="AI479" i="1"/>
  <c r="Z480" i="1"/>
  <c r="AA480" i="1"/>
  <c r="AB480" i="1"/>
  <c r="AC480" i="1"/>
  <c r="AD480" i="1"/>
  <c r="AE480" i="1"/>
  <c r="AF480" i="1"/>
  <c r="AG480" i="1"/>
  <c r="AH480" i="1"/>
  <c r="AI480" i="1"/>
  <c r="Z481" i="1"/>
  <c r="AA481" i="1"/>
  <c r="AB481" i="1"/>
  <c r="AC481" i="1"/>
  <c r="AD481" i="1"/>
  <c r="AE481" i="1"/>
  <c r="AF481" i="1"/>
  <c r="AG481" i="1"/>
  <c r="AH481" i="1"/>
  <c r="AI481" i="1"/>
  <c r="Z482" i="1"/>
  <c r="AA482" i="1"/>
  <c r="AB482" i="1"/>
  <c r="AC482" i="1"/>
  <c r="AD482" i="1"/>
  <c r="AE482" i="1"/>
  <c r="AF482" i="1"/>
  <c r="AG482" i="1"/>
  <c r="AH482" i="1"/>
  <c r="AI482" i="1"/>
  <c r="Z483" i="1"/>
  <c r="AA483" i="1"/>
  <c r="AB483" i="1"/>
  <c r="AC483" i="1"/>
  <c r="AD483" i="1"/>
  <c r="AE483" i="1"/>
  <c r="AF483" i="1"/>
  <c r="AG483" i="1"/>
  <c r="AH483" i="1"/>
  <c r="AI483" i="1"/>
  <c r="Z484" i="1"/>
  <c r="AA484" i="1"/>
  <c r="AB484" i="1"/>
  <c r="AC484" i="1"/>
  <c r="AD484" i="1"/>
  <c r="AE484" i="1"/>
  <c r="AF484" i="1"/>
  <c r="AG484" i="1"/>
  <c r="AH484" i="1"/>
  <c r="AI484" i="1"/>
  <c r="Z485" i="1"/>
  <c r="AA485" i="1"/>
  <c r="AB485" i="1"/>
  <c r="AC485" i="1"/>
  <c r="AD485" i="1"/>
  <c r="AE485" i="1"/>
  <c r="AF485" i="1"/>
  <c r="AG485" i="1"/>
  <c r="AH485" i="1"/>
  <c r="AI485" i="1"/>
  <c r="Z486" i="1"/>
  <c r="AA486" i="1"/>
  <c r="AB486" i="1"/>
  <c r="AC486" i="1"/>
  <c r="AD486" i="1"/>
  <c r="AE486" i="1"/>
  <c r="AF486" i="1"/>
  <c r="AG486" i="1"/>
  <c r="AH486" i="1"/>
  <c r="AI486" i="1"/>
  <c r="Z487" i="1"/>
  <c r="AA487" i="1"/>
  <c r="AB487" i="1"/>
  <c r="AC487" i="1"/>
  <c r="AD487" i="1"/>
  <c r="AE487" i="1"/>
  <c r="AF487" i="1"/>
  <c r="AG487" i="1"/>
  <c r="AH487" i="1"/>
  <c r="AI487" i="1"/>
  <c r="Z488" i="1"/>
  <c r="AA488" i="1"/>
  <c r="AB488" i="1"/>
  <c r="AC488" i="1"/>
  <c r="AD488" i="1"/>
  <c r="AE488" i="1"/>
  <c r="AF488" i="1"/>
  <c r="AG488" i="1"/>
  <c r="AH488" i="1"/>
  <c r="AI488" i="1"/>
  <c r="Z489" i="1"/>
  <c r="AA489" i="1"/>
  <c r="AB489" i="1"/>
  <c r="AC489" i="1"/>
  <c r="AD489" i="1"/>
  <c r="AE489" i="1"/>
  <c r="AF489" i="1"/>
  <c r="AG489" i="1"/>
  <c r="AH489" i="1"/>
  <c r="AI489" i="1"/>
  <c r="Z490" i="1"/>
  <c r="AA490" i="1"/>
  <c r="AB490" i="1"/>
  <c r="AC490" i="1"/>
  <c r="AD490" i="1"/>
  <c r="AE490" i="1"/>
  <c r="AF490" i="1"/>
  <c r="AG490" i="1"/>
  <c r="AH490" i="1"/>
  <c r="AI490" i="1"/>
  <c r="Z491" i="1"/>
  <c r="AA491" i="1"/>
  <c r="AB491" i="1"/>
  <c r="AC491" i="1"/>
  <c r="AD491" i="1"/>
  <c r="AE491" i="1"/>
  <c r="AF491" i="1"/>
  <c r="AG491" i="1"/>
  <c r="AH491" i="1"/>
  <c r="AI491" i="1"/>
  <c r="Z492" i="1"/>
  <c r="AA492" i="1"/>
  <c r="AB492" i="1"/>
  <c r="AC492" i="1"/>
  <c r="AD492" i="1"/>
  <c r="AE492" i="1"/>
  <c r="AF492" i="1"/>
  <c r="AG492" i="1"/>
  <c r="AH492" i="1"/>
  <c r="AI492" i="1"/>
  <c r="Z493" i="1"/>
  <c r="AA493" i="1"/>
  <c r="AB493" i="1"/>
  <c r="AC493" i="1"/>
  <c r="AD493" i="1"/>
  <c r="AE493" i="1"/>
  <c r="AF493" i="1"/>
  <c r="AG493" i="1"/>
  <c r="AH493" i="1"/>
  <c r="AI493" i="1"/>
  <c r="Z494" i="1"/>
  <c r="AA494" i="1"/>
  <c r="AB494" i="1"/>
  <c r="AC494" i="1"/>
  <c r="AD494" i="1"/>
  <c r="AE494" i="1"/>
  <c r="AF494" i="1"/>
  <c r="AG494" i="1"/>
  <c r="AH494" i="1"/>
  <c r="AI494" i="1"/>
  <c r="Z495" i="1"/>
  <c r="AA495" i="1"/>
  <c r="AB495" i="1"/>
  <c r="AC495" i="1"/>
  <c r="AD495" i="1"/>
  <c r="AE495" i="1"/>
  <c r="AF495" i="1"/>
  <c r="AG495" i="1"/>
  <c r="AH495" i="1"/>
  <c r="AI495" i="1"/>
  <c r="Z496" i="1"/>
  <c r="AA496" i="1"/>
  <c r="AB496" i="1"/>
  <c r="AC496" i="1"/>
  <c r="AD496" i="1"/>
  <c r="AE496" i="1"/>
  <c r="AF496" i="1"/>
  <c r="AG496" i="1"/>
  <c r="AH496" i="1"/>
  <c r="AI496" i="1"/>
  <c r="Z497" i="1"/>
  <c r="AA497" i="1"/>
  <c r="AB497" i="1"/>
  <c r="AC497" i="1"/>
  <c r="AD497" i="1"/>
  <c r="AE497" i="1"/>
  <c r="AF497" i="1"/>
  <c r="AG497" i="1"/>
  <c r="AH497" i="1"/>
  <c r="AI497" i="1"/>
  <c r="Z498" i="1"/>
  <c r="AA498" i="1"/>
  <c r="AB498" i="1"/>
  <c r="AC498" i="1"/>
  <c r="AD498" i="1"/>
  <c r="AE498" i="1"/>
  <c r="AF498" i="1"/>
  <c r="AG498" i="1"/>
  <c r="AH498" i="1"/>
  <c r="AI498" i="1"/>
  <c r="Z499" i="1"/>
  <c r="AA499" i="1"/>
  <c r="AB499" i="1"/>
  <c r="AC499" i="1"/>
  <c r="AD499" i="1"/>
  <c r="AE499" i="1"/>
  <c r="AF499" i="1"/>
  <c r="AG499" i="1"/>
  <c r="AH499" i="1"/>
  <c r="AI499" i="1"/>
  <c r="Z500" i="1"/>
  <c r="AA500" i="1"/>
  <c r="AB500" i="1"/>
  <c r="AC500" i="1"/>
  <c r="AD500" i="1"/>
  <c r="AE500" i="1"/>
  <c r="AF500" i="1"/>
  <c r="AG500" i="1"/>
  <c r="AH500" i="1"/>
  <c r="AI500" i="1"/>
  <c r="Z501" i="1"/>
  <c r="AA501" i="1"/>
  <c r="AB501" i="1"/>
  <c r="AC501" i="1"/>
  <c r="AD501" i="1"/>
  <c r="AE501" i="1"/>
  <c r="AF501" i="1"/>
  <c r="AG501" i="1"/>
  <c r="AH501" i="1"/>
  <c r="AI501" i="1"/>
  <c r="Z502" i="1"/>
  <c r="AA502" i="1"/>
  <c r="AB502" i="1"/>
  <c r="AC502" i="1"/>
  <c r="AD502" i="1"/>
  <c r="AE502" i="1"/>
  <c r="AF502" i="1"/>
  <c r="AG502" i="1"/>
  <c r="AH502" i="1"/>
  <c r="AI502" i="1"/>
  <c r="Z503" i="1"/>
  <c r="AA503" i="1"/>
  <c r="AB503" i="1"/>
  <c r="AC503" i="1"/>
  <c r="AD503" i="1"/>
  <c r="AE503" i="1"/>
  <c r="AF503" i="1"/>
  <c r="AG503" i="1"/>
  <c r="AH503" i="1"/>
  <c r="AI503" i="1"/>
  <c r="Z504" i="1"/>
  <c r="AA504" i="1"/>
  <c r="AB504" i="1"/>
  <c r="AC504" i="1"/>
  <c r="AD504" i="1"/>
  <c r="AE504" i="1"/>
  <c r="AF504" i="1"/>
  <c r="AG504" i="1"/>
  <c r="AH504" i="1"/>
  <c r="AI504" i="1"/>
  <c r="Z505" i="1"/>
  <c r="AA505" i="1"/>
  <c r="AB505" i="1"/>
  <c r="AC505" i="1"/>
  <c r="AD505" i="1"/>
  <c r="AE505" i="1"/>
  <c r="AF505" i="1"/>
  <c r="AG505" i="1"/>
  <c r="AH505" i="1"/>
  <c r="AI505" i="1"/>
  <c r="Z506" i="1"/>
  <c r="AA506" i="1"/>
  <c r="AB506" i="1"/>
  <c r="AC506" i="1"/>
  <c r="AD506" i="1"/>
  <c r="AE506" i="1"/>
  <c r="AF506" i="1"/>
  <c r="AG506" i="1"/>
  <c r="AH506" i="1"/>
  <c r="AI506" i="1"/>
  <c r="Z507" i="1"/>
  <c r="AA507" i="1"/>
  <c r="AB507" i="1"/>
  <c r="AC507" i="1"/>
  <c r="AD507" i="1"/>
  <c r="AE507" i="1"/>
  <c r="AF507" i="1"/>
  <c r="AG507" i="1"/>
  <c r="AH507" i="1"/>
  <c r="AI507" i="1"/>
  <c r="Z508" i="1"/>
  <c r="AA508" i="1"/>
  <c r="AB508" i="1"/>
  <c r="AC508" i="1"/>
  <c r="AD508" i="1"/>
  <c r="AE508" i="1"/>
  <c r="AF508" i="1"/>
  <c r="AG508" i="1"/>
  <c r="AH508" i="1"/>
  <c r="AI508" i="1"/>
  <c r="Z509" i="1"/>
  <c r="AA509" i="1"/>
  <c r="AB509" i="1"/>
  <c r="AC509" i="1"/>
  <c r="AD509" i="1"/>
  <c r="AE509" i="1"/>
  <c r="AF509" i="1"/>
  <c r="AG509" i="1"/>
  <c r="AH509" i="1"/>
  <c r="AI509" i="1"/>
  <c r="Z510" i="1"/>
  <c r="AA510" i="1"/>
  <c r="AB510" i="1"/>
  <c r="AC510" i="1"/>
  <c r="AD510" i="1"/>
  <c r="AE510" i="1"/>
  <c r="AF510" i="1"/>
  <c r="AG510" i="1"/>
  <c r="AH510" i="1"/>
  <c r="AI510" i="1"/>
  <c r="Z511" i="1"/>
  <c r="AA511" i="1"/>
  <c r="AB511" i="1"/>
  <c r="AC511" i="1"/>
  <c r="AD511" i="1"/>
  <c r="AE511" i="1"/>
  <c r="AF511" i="1"/>
  <c r="AG511" i="1"/>
  <c r="AH511" i="1"/>
  <c r="AI511" i="1"/>
  <c r="Z512" i="1"/>
  <c r="AA512" i="1"/>
  <c r="AB512" i="1"/>
  <c r="AC512" i="1"/>
  <c r="AD512" i="1"/>
  <c r="AE512" i="1"/>
  <c r="AF512" i="1"/>
  <c r="AG512" i="1"/>
  <c r="AH512" i="1"/>
  <c r="AI512" i="1"/>
  <c r="Z513" i="1"/>
  <c r="AA513" i="1"/>
  <c r="AB513" i="1"/>
  <c r="AC513" i="1"/>
  <c r="AD513" i="1"/>
  <c r="AE513" i="1"/>
  <c r="AF513" i="1"/>
  <c r="AG513" i="1"/>
  <c r="AH513" i="1"/>
  <c r="AI513" i="1"/>
  <c r="Z514" i="1"/>
  <c r="AA514" i="1"/>
  <c r="AB514" i="1"/>
  <c r="AC514" i="1"/>
  <c r="AD514" i="1"/>
  <c r="AE514" i="1"/>
  <c r="AF514" i="1"/>
  <c r="AG514" i="1"/>
  <c r="AH514" i="1"/>
  <c r="AI514" i="1"/>
  <c r="Z515" i="1"/>
  <c r="AA515" i="1"/>
  <c r="AB515" i="1"/>
  <c r="AC515" i="1"/>
  <c r="AD515" i="1"/>
  <c r="AE515" i="1"/>
  <c r="AF515" i="1"/>
  <c r="AG515" i="1"/>
  <c r="AH515" i="1"/>
  <c r="AI515" i="1"/>
  <c r="Z516" i="1"/>
  <c r="AA516" i="1"/>
  <c r="AB516" i="1"/>
  <c r="AC516" i="1"/>
  <c r="AD516" i="1"/>
  <c r="AE516" i="1"/>
  <c r="AF516" i="1"/>
  <c r="AG516" i="1"/>
  <c r="AH516" i="1"/>
  <c r="AI516" i="1"/>
  <c r="Z517" i="1"/>
  <c r="AA517" i="1"/>
  <c r="AB517" i="1"/>
  <c r="AC517" i="1"/>
  <c r="AD517" i="1"/>
  <c r="AE517" i="1"/>
  <c r="AF517" i="1"/>
  <c r="AG517" i="1"/>
  <c r="AH517" i="1"/>
  <c r="AI517" i="1"/>
  <c r="Z518" i="1"/>
  <c r="AA518" i="1"/>
  <c r="AB518" i="1"/>
  <c r="AC518" i="1"/>
  <c r="AD518" i="1"/>
  <c r="AE518" i="1"/>
  <c r="AF518" i="1"/>
  <c r="AG518" i="1"/>
  <c r="AH518" i="1"/>
  <c r="AI518" i="1"/>
  <c r="Z519" i="1"/>
  <c r="AA519" i="1"/>
  <c r="AB519" i="1"/>
  <c r="AC519" i="1"/>
  <c r="AD519" i="1"/>
  <c r="AE519" i="1"/>
  <c r="AF519" i="1"/>
  <c r="AG519" i="1"/>
  <c r="AH519" i="1"/>
  <c r="AI519" i="1"/>
  <c r="Z520" i="1"/>
  <c r="AA520" i="1"/>
  <c r="AB520" i="1"/>
  <c r="AC520" i="1"/>
  <c r="AD520" i="1"/>
  <c r="AE520" i="1"/>
  <c r="AF520" i="1"/>
  <c r="AG520" i="1"/>
  <c r="AH520" i="1"/>
  <c r="AI520" i="1"/>
  <c r="Z521" i="1"/>
  <c r="AA521" i="1"/>
  <c r="AB521" i="1"/>
  <c r="AC521" i="1"/>
  <c r="AD521" i="1"/>
  <c r="AE521" i="1"/>
  <c r="AF521" i="1"/>
  <c r="AG521" i="1"/>
  <c r="AH521" i="1"/>
  <c r="AI521" i="1"/>
  <c r="Z522" i="1"/>
  <c r="AA522" i="1"/>
  <c r="AB522" i="1"/>
  <c r="AC522" i="1"/>
  <c r="AD522" i="1"/>
  <c r="AE522" i="1"/>
  <c r="AF522" i="1"/>
  <c r="AG522" i="1"/>
  <c r="AH522" i="1"/>
  <c r="AI522" i="1"/>
  <c r="Z523" i="1"/>
  <c r="AA523" i="1"/>
  <c r="AB523" i="1"/>
  <c r="AC523" i="1"/>
  <c r="AD523" i="1"/>
  <c r="AE523" i="1"/>
  <c r="AF523" i="1"/>
  <c r="AG523" i="1"/>
  <c r="AH523" i="1"/>
  <c r="AI523" i="1"/>
  <c r="Z524" i="1"/>
  <c r="AA524" i="1"/>
  <c r="AB524" i="1"/>
  <c r="AC524" i="1"/>
  <c r="AD524" i="1"/>
  <c r="AE524" i="1"/>
  <c r="AF524" i="1"/>
  <c r="AG524" i="1"/>
  <c r="AH524" i="1"/>
  <c r="AI524" i="1"/>
  <c r="Z525" i="1"/>
  <c r="AA525" i="1"/>
  <c r="AB525" i="1"/>
  <c r="AC525" i="1"/>
  <c r="AD525" i="1"/>
  <c r="AE525" i="1"/>
  <c r="AF525" i="1"/>
  <c r="AG525" i="1"/>
  <c r="AH525" i="1"/>
  <c r="AI525" i="1"/>
  <c r="Z526" i="1"/>
  <c r="AA526" i="1"/>
  <c r="AB526" i="1"/>
  <c r="AC526" i="1"/>
  <c r="AD526" i="1"/>
  <c r="AE526" i="1"/>
  <c r="AF526" i="1"/>
  <c r="AG526" i="1"/>
  <c r="AH526" i="1"/>
  <c r="AI526" i="1"/>
  <c r="Z527" i="1"/>
  <c r="AA527" i="1"/>
  <c r="AB527" i="1"/>
  <c r="AC527" i="1"/>
  <c r="AD527" i="1"/>
  <c r="AE527" i="1"/>
  <c r="AF527" i="1"/>
  <c r="AG527" i="1"/>
  <c r="AH527" i="1"/>
  <c r="AI527" i="1"/>
  <c r="Z528" i="1"/>
  <c r="AA528" i="1"/>
  <c r="AB528" i="1"/>
  <c r="AC528" i="1"/>
  <c r="AD528" i="1"/>
  <c r="AE528" i="1"/>
  <c r="AF528" i="1"/>
  <c r="AG528" i="1"/>
  <c r="AH528" i="1"/>
  <c r="AI528" i="1"/>
  <c r="Z529" i="1"/>
  <c r="AA529" i="1"/>
  <c r="AB529" i="1"/>
  <c r="AC529" i="1"/>
  <c r="AD529" i="1"/>
  <c r="AE529" i="1"/>
  <c r="AF529" i="1"/>
  <c r="AG529" i="1"/>
  <c r="AH529" i="1"/>
  <c r="AI529" i="1"/>
  <c r="Z530" i="1"/>
  <c r="AA530" i="1"/>
  <c r="AB530" i="1"/>
  <c r="AC530" i="1"/>
  <c r="AD530" i="1"/>
  <c r="AE530" i="1"/>
  <c r="AF530" i="1"/>
  <c r="AG530" i="1"/>
  <c r="AH530" i="1"/>
  <c r="AI530" i="1"/>
  <c r="Z531" i="1"/>
  <c r="AA531" i="1"/>
  <c r="AB531" i="1"/>
  <c r="AC531" i="1"/>
  <c r="AD531" i="1"/>
  <c r="AE531" i="1"/>
  <c r="AF531" i="1"/>
  <c r="AG531" i="1"/>
  <c r="AH531" i="1"/>
  <c r="AI531" i="1"/>
  <c r="Z532" i="1"/>
  <c r="AA532" i="1"/>
  <c r="AB532" i="1"/>
  <c r="AC532" i="1"/>
  <c r="AD532" i="1"/>
  <c r="AE532" i="1"/>
  <c r="AF532" i="1"/>
  <c r="AG532" i="1"/>
  <c r="AH532" i="1"/>
  <c r="AI532" i="1"/>
  <c r="Z533" i="1"/>
  <c r="AA533" i="1"/>
  <c r="AB533" i="1"/>
  <c r="AC533" i="1"/>
  <c r="AD533" i="1"/>
  <c r="AE533" i="1"/>
  <c r="AF533" i="1"/>
  <c r="AG533" i="1"/>
  <c r="AH533" i="1"/>
  <c r="AI533" i="1"/>
  <c r="Z534" i="1"/>
  <c r="AA534" i="1"/>
  <c r="AB534" i="1"/>
  <c r="AC534" i="1"/>
  <c r="AD534" i="1"/>
  <c r="AE534" i="1"/>
  <c r="AF534" i="1"/>
  <c r="AG534" i="1"/>
  <c r="AH534" i="1"/>
  <c r="AI534" i="1"/>
  <c r="Z535" i="1"/>
  <c r="AA535" i="1"/>
  <c r="AB535" i="1"/>
  <c r="AC535" i="1"/>
  <c r="AD535" i="1"/>
  <c r="AE535" i="1"/>
  <c r="AF535" i="1"/>
  <c r="AG535" i="1"/>
  <c r="AH535" i="1"/>
  <c r="AI535" i="1"/>
  <c r="Z536" i="1"/>
  <c r="AA536" i="1"/>
  <c r="AB536" i="1"/>
  <c r="AC536" i="1"/>
  <c r="AD536" i="1"/>
  <c r="AE536" i="1"/>
  <c r="AF536" i="1"/>
  <c r="AG536" i="1"/>
  <c r="AH536" i="1"/>
  <c r="AI536" i="1"/>
  <c r="Z537" i="1"/>
  <c r="AA537" i="1"/>
  <c r="AB537" i="1"/>
  <c r="AC537" i="1"/>
  <c r="AD537" i="1"/>
  <c r="AE537" i="1"/>
  <c r="AF537" i="1"/>
  <c r="AG537" i="1"/>
  <c r="AH537" i="1"/>
  <c r="AI537" i="1"/>
  <c r="Z538" i="1"/>
  <c r="AA538" i="1"/>
  <c r="AB538" i="1"/>
  <c r="AC538" i="1"/>
  <c r="AD538" i="1"/>
  <c r="AE538" i="1"/>
  <c r="AF538" i="1"/>
  <c r="AG538" i="1"/>
  <c r="AH538" i="1"/>
  <c r="AI538" i="1"/>
  <c r="Z539" i="1"/>
  <c r="AA539" i="1"/>
  <c r="AB539" i="1"/>
  <c r="AC539" i="1"/>
  <c r="AD539" i="1"/>
  <c r="AE539" i="1"/>
  <c r="AF539" i="1"/>
  <c r="AG539" i="1"/>
  <c r="AH539" i="1"/>
  <c r="AI539" i="1"/>
  <c r="Z540" i="1"/>
  <c r="AA540" i="1"/>
  <c r="AB540" i="1"/>
  <c r="AC540" i="1"/>
  <c r="AD540" i="1"/>
  <c r="AE540" i="1"/>
  <c r="AF540" i="1"/>
  <c r="AG540" i="1"/>
  <c r="AH540" i="1"/>
  <c r="AI540" i="1"/>
  <c r="Z541" i="1"/>
  <c r="AA541" i="1"/>
  <c r="AB541" i="1"/>
  <c r="AC541" i="1"/>
  <c r="AD541" i="1"/>
  <c r="AE541" i="1"/>
  <c r="AF541" i="1"/>
  <c r="AG541" i="1"/>
  <c r="AH541" i="1"/>
  <c r="AI541" i="1"/>
  <c r="Z542" i="1"/>
  <c r="AA542" i="1"/>
  <c r="AB542" i="1"/>
  <c r="AC542" i="1"/>
  <c r="AD542" i="1"/>
  <c r="AE542" i="1"/>
  <c r="AF542" i="1"/>
  <c r="AG542" i="1"/>
  <c r="AH542" i="1"/>
  <c r="AI542" i="1"/>
  <c r="Z543" i="1"/>
  <c r="AA543" i="1"/>
  <c r="AB543" i="1"/>
  <c r="AC543" i="1"/>
  <c r="AD543" i="1"/>
  <c r="AE543" i="1"/>
  <c r="AF543" i="1"/>
  <c r="AG543" i="1"/>
  <c r="AH543" i="1"/>
  <c r="AI543" i="1"/>
  <c r="Z544" i="1"/>
  <c r="AA544" i="1"/>
  <c r="AB544" i="1"/>
  <c r="AC544" i="1"/>
  <c r="AD544" i="1"/>
  <c r="AE544" i="1"/>
  <c r="AF544" i="1"/>
  <c r="AG544" i="1"/>
  <c r="AH544" i="1"/>
  <c r="AI544" i="1"/>
  <c r="Z545" i="1"/>
  <c r="AA545" i="1"/>
  <c r="AB545" i="1"/>
  <c r="AC545" i="1"/>
  <c r="AD545" i="1"/>
  <c r="AE545" i="1"/>
  <c r="AF545" i="1"/>
  <c r="AG545" i="1"/>
  <c r="AH545" i="1"/>
  <c r="AI545" i="1"/>
  <c r="Z546" i="1"/>
  <c r="AA546" i="1"/>
  <c r="AB546" i="1"/>
  <c r="AC546" i="1"/>
  <c r="AD546" i="1"/>
  <c r="AE546" i="1"/>
  <c r="AF546" i="1"/>
  <c r="AG546" i="1"/>
  <c r="AH546" i="1"/>
  <c r="AI546" i="1"/>
  <c r="Z547" i="1"/>
  <c r="AA547" i="1"/>
  <c r="AB547" i="1"/>
  <c r="AC547" i="1"/>
  <c r="AD547" i="1"/>
  <c r="AE547" i="1"/>
  <c r="AF547" i="1"/>
  <c r="AG547" i="1"/>
  <c r="AH547" i="1"/>
  <c r="AI547" i="1"/>
  <c r="Z548" i="1"/>
  <c r="AA548" i="1"/>
  <c r="AB548" i="1"/>
  <c r="AC548" i="1"/>
  <c r="AD548" i="1"/>
  <c r="AE548" i="1"/>
  <c r="AF548" i="1"/>
  <c r="AG548" i="1"/>
  <c r="AH548" i="1"/>
  <c r="AI548" i="1"/>
  <c r="Z549" i="1"/>
  <c r="AA549" i="1"/>
  <c r="AB549" i="1"/>
  <c r="AC549" i="1"/>
  <c r="AD549" i="1"/>
  <c r="AE549" i="1"/>
  <c r="AF549" i="1"/>
  <c r="AG549" i="1"/>
  <c r="AH549" i="1"/>
  <c r="AI549" i="1"/>
  <c r="Z550" i="1"/>
  <c r="AA550" i="1"/>
  <c r="AB550" i="1"/>
  <c r="AC550" i="1"/>
  <c r="AD550" i="1"/>
  <c r="AE550" i="1"/>
  <c r="AF550" i="1"/>
  <c r="AG550" i="1"/>
  <c r="AH550" i="1"/>
  <c r="AI550" i="1"/>
  <c r="Z551" i="1"/>
  <c r="AA551" i="1"/>
  <c r="AB551" i="1"/>
  <c r="AC551" i="1"/>
  <c r="AD551" i="1"/>
  <c r="AE551" i="1"/>
  <c r="AF551" i="1"/>
  <c r="AG551" i="1"/>
  <c r="AH551" i="1"/>
  <c r="AI551" i="1"/>
  <c r="Z552" i="1"/>
  <c r="AA552" i="1"/>
  <c r="AB552" i="1"/>
  <c r="AC552" i="1"/>
  <c r="AD552" i="1"/>
  <c r="AE552" i="1"/>
  <c r="AF552" i="1"/>
  <c r="AG552" i="1"/>
  <c r="AH552" i="1"/>
  <c r="AI552" i="1"/>
  <c r="Z553" i="1"/>
  <c r="AA553" i="1"/>
  <c r="AB553" i="1"/>
  <c r="AC553" i="1"/>
  <c r="AD553" i="1"/>
  <c r="AE553" i="1"/>
  <c r="AF553" i="1"/>
  <c r="AG553" i="1"/>
  <c r="AH553" i="1"/>
  <c r="AI553" i="1"/>
  <c r="Z554" i="1"/>
  <c r="AA554" i="1"/>
  <c r="AB554" i="1"/>
  <c r="AC554" i="1"/>
  <c r="AD554" i="1"/>
  <c r="AE554" i="1"/>
  <c r="AF554" i="1"/>
  <c r="AG554" i="1"/>
  <c r="AH554" i="1"/>
  <c r="AI554" i="1"/>
  <c r="Z555" i="1"/>
  <c r="AA555" i="1"/>
  <c r="AB555" i="1"/>
  <c r="AC555" i="1"/>
  <c r="AD555" i="1"/>
  <c r="AE555" i="1"/>
  <c r="AF555" i="1"/>
  <c r="AG555" i="1"/>
  <c r="AH555" i="1"/>
  <c r="AI555" i="1"/>
  <c r="Z556" i="1"/>
  <c r="AA556" i="1"/>
  <c r="AB556" i="1"/>
  <c r="AC556" i="1"/>
  <c r="AD556" i="1"/>
  <c r="AE556" i="1"/>
  <c r="AF556" i="1"/>
  <c r="AG556" i="1"/>
  <c r="AH556" i="1"/>
  <c r="AI556" i="1"/>
  <c r="Z557" i="1"/>
  <c r="AA557" i="1"/>
  <c r="AB557" i="1"/>
  <c r="AC557" i="1"/>
  <c r="AD557" i="1"/>
  <c r="AE557" i="1"/>
  <c r="AF557" i="1"/>
  <c r="AG557" i="1"/>
  <c r="AH557" i="1"/>
  <c r="AI557" i="1"/>
  <c r="Z558" i="1"/>
  <c r="AA558" i="1"/>
  <c r="AB558" i="1"/>
  <c r="AC558" i="1"/>
  <c r="AD558" i="1"/>
  <c r="AE558" i="1"/>
  <c r="AF558" i="1"/>
  <c r="AG558" i="1"/>
  <c r="AH558" i="1"/>
  <c r="AI558" i="1"/>
  <c r="Z559" i="1"/>
  <c r="AA559" i="1"/>
  <c r="AB559" i="1"/>
  <c r="AC559" i="1"/>
  <c r="AD559" i="1"/>
  <c r="AE559" i="1"/>
  <c r="AF559" i="1"/>
  <c r="AG559" i="1"/>
  <c r="AH559" i="1"/>
  <c r="AI559" i="1"/>
  <c r="Z560" i="1"/>
  <c r="AA560" i="1"/>
  <c r="AB560" i="1"/>
  <c r="AC560" i="1"/>
  <c r="AD560" i="1"/>
  <c r="AE560" i="1"/>
  <c r="AF560" i="1"/>
  <c r="AG560" i="1"/>
  <c r="AH560" i="1"/>
  <c r="AI560" i="1"/>
  <c r="Z561" i="1"/>
  <c r="AA561" i="1"/>
  <c r="AB561" i="1"/>
  <c r="AC561" i="1"/>
  <c r="AD561" i="1"/>
  <c r="AE561" i="1"/>
  <c r="AF561" i="1"/>
  <c r="AG561" i="1"/>
  <c r="AH561" i="1"/>
  <c r="AI561" i="1"/>
  <c r="Z562" i="1"/>
  <c r="AA562" i="1"/>
  <c r="AB562" i="1"/>
  <c r="AC562" i="1"/>
  <c r="AD562" i="1"/>
  <c r="AE562" i="1"/>
  <c r="AF562" i="1"/>
  <c r="AG562" i="1"/>
  <c r="AH562" i="1"/>
  <c r="AI562" i="1"/>
  <c r="Z563" i="1"/>
  <c r="AA563" i="1"/>
  <c r="AB563" i="1"/>
  <c r="AC563" i="1"/>
  <c r="AD563" i="1"/>
  <c r="AE563" i="1"/>
  <c r="AF563" i="1"/>
  <c r="AG563" i="1"/>
  <c r="AH563" i="1"/>
  <c r="AI563" i="1"/>
  <c r="Z564" i="1"/>
  <c r="AA564" i="1"/>
  <c r="AB564" i="1"/>
  <c r="AC564" i="1"/>
  <c r="AD564" i="1"/>
  <c r="AE564" i="1"/>
  <c r="AF564" i="1"/>
  <c r="AG564" i="1"/>
  <c r="AH564" i="1"/>
  <c r="AI564" i="1"/>
  <c r="Z565" i="1"/>
  <c r="AA565" i="1"/>
  <c r="AB565" i="1"/>
  <c r="AC565" i="1"/>
  <c r="AD565" i="1"/>
  <c r="AE565" i="1"/>
  <c r="AF565" i="1"/>
  <c r="AG565" i="1"/>
  <c r="AH565" i="1"/>
  <c r="AI565" i="1"/>
  <c r="Z566" i="1"/>
  <c r="AA566" i="1"/>
  <c r="AB566" i="1"/>
  <c r="AC566" i="1"/>
  <c r="AD566" i="1"/>
  <c r="AE566" i="1"/>
  <c r="AF566" i="1"/>
  <c r="AG566" i="1"/>
  <c r="AH566" i="1"/>
  <c r="AI566" i="1"/>
  <c r="Z567" i="1"/>
  <c r="AA567" i="1"/>
  <c r="AB567" i="1"/>
  <c r="AC567" i="1"/>
  <c r="AD567" i="1"/>
  <c r="AE567" i="1"/>
  <c r="AF567" i="1"/>
  <c r="AG567" i="1"/>
  <c r="AH567" i="1"/>
  <c r="AI567" i="1"/>
  <c r="Z568" i="1"/>
  <c r="AA568" i="1"/>
  <c r="AB568" i="1"/>
  <c r="AC568" i="1"/>
  <c r="AD568" i="1"/>
  <c r="AE568" i="1"/>
  <c r="AF568" i="1"/>
  <c r="AG568" i="1"/>
  <c r="AH568" i="1"/>
  <c r="AI568" i="1"/>
  <c r="Z569" i="1"/>
  <c r="AA569" i="1"/>
  <c r="AB569" i="1"/>
  <c r="AC569" i="1"/>
  <c r="AD569" i="1"/>
  <c r="AE569" i="1"/>
  <c r="AF569" i="1"/>
  <c r="AG569" i="1"/>
  <c r="AH569" i="1"/>
  <c r="AI569" i="1"/>
  <c r="Z570" i="1"/>
  <c r="AA570" i="1"/>
  <c r="AB570" i="1"/>
  <c r="AC570" i="1"/>
  <c r="AD570" i="1"/>
  <c r="AE570" i="1"/>
  <c r="AF570" i="1"/>
  <c r="AG570" i="1"/>
  <c r="AH570" i="1"/>
  <c r="AI570" i="1"/>
  <c r="Z571" i="1"/>
  <c r="AA571" i="1"/>
  <c r="AB571" i="1"/>
  <c r="AC571" i="1"/>
  <c r="AD571" i="1"/>
  <c r="AE571" i="1"/>
  <c r="AF571" i="1"/>
  <c r="AG571" i="1"/>
  <c r="AH571" i="1"/>
  <c r="AI571" i="1"/>
  <c r="Z572" i="1"/>
  <c r="AA572" i="1"/>
  <c r="AB572" i="1"/>
  <c r="AC572" i="1"/>
  <c r="AD572" i="1"/>
  <c r="AE572" i="1"/>
  <c r="AF572" i="1"/>
  <c r="AG572" i="1"/>
  <c r="AH572" i="1"/>
  <c r="AI572" i="1"/>
  <c r="Z573" i="1"/>
  <c r="AA573" i="1"/>
  <c r="AB573" i="1"/>
  <c r="AC573" i="1"/>
  <c r="AD573" i="1"/>
  <c r="AE573" i="1"/>
  <c r="AF573" i="1"/>
  <c r="AG573" i="1"/>
  <c r="AH573" i="1"/>
  <c r="AI573" i="1"/>
  <c r="Z574" i="1"/>
  <c r="AA574" i="1"/>
  <c r="AB574" i="1"/>
  <c r="AC574" i="1"/>
  <c r="AD574" i="1"/>
  <c r="AE574" i="1"/>
  <c r="AF574" i="1"/>
  <c r="AG574" i="1"/>
  <c r="AH574" i="1"/>
  <c r="AI574" i="1"/>
  <c r="Z575" i="1"/>
  <c r="AA575" i="1"/>
  <c r="AB575" i="1"/>
  <c r="AC575" i="1"/>
  <c r="AD575" i="1"/>
  <c r="AE575" i="1"/>
  <c r="AF575" i="1"/>
  <c r="AG575" i="1"/>
  <c r="AH575" i="1"/>
  <c r="AI575" i="1"/>
  <c r="Z576" i="1"/>
  <c r="AA576" i="1"/>
  <c r="AB576" i="1"/>
  <c r="AC576" i="1"/>
  <c r="AD576" i="1"/>
  <c r="AE576" i="1"/>
  <c r="AF576" i="1"/>
  <c r="AG576" i="1"/>
  <c r="AH576" i="1"/>
  <c r="AI576" i="1"/>
  <c r="Z577" i="1"/>
  <c r="AA577" i="1"/>
  <c r="AB577" i="1"/>
  <c r="AC577" i="1"/>
  <c r="AD577" i="1"/>
  <c r="AE577" i="1"/>
  <c r="AF577" i="1"/>
  <c r="AG577" i="1"/>
  <c r="AH577" i="1"/>
  <c r="AI577" i="1"/>
  <c r="Z578" i="1"/>
  <c r="AA578" i="1"/>
  <c r="AB578" i="1"/>
  <c r="AC578" i="1"/>
  <c r="AD578" i="1"/>
  <c r="AE578" i="1"/>
  <c r="AF578" i="1"/>
  <c r="AG578" i="1"/>
  <c r="AH578" i="1"/>
  <c r="AI578" i="1"/>
  <c r="Z579" i="1"/>
  <c r="AA579" i="1"/>
  <c r="AB579" i="1"/>
  <c r="AC579" i="1"/>
  <c r="AD579" i="1"/>
  <c r="AE579" i="1"/>
  <c r="AF579" i="1"/>
  <c r="AG579" i="1"/>
  <c r="AH579" i="1"/>
  <c r="AI579" i="1"/>
  <c r="Z580" i="1"/>
  <c r="AA580" i="1"/>
  <c r="AB580" i="1"/>
  <c r="AC580" i="1"/>
  <c r="AD580" i="1"/>
  <c r="AE580" i="1"/>
  <c r="AF580" i="1"/>
  <c r="AG580" i="1"/>
  <c r="AH580" i="1"/>
  <c r="AI580" i="1"/>
  <c r="Z581" i="1"/>
  <c r="AA581" i="1"/>
  <c r="AB581" i="1"/>
  <c r="AC581" i="1"/>
  <c r="AD581" i="1"/>
  <c r="AE581" i="1"/>
  <c r="AF581" i="1"/>
  <c r="AG581" i="1"/>
  <c r="AH581" i="1"/>
  <c r="AI581" i="1"/>
  <c r="Z582" i="1"/>
  <c r="AA582" i="1"/>
  <c r="AB582" i="1"/>
  <c r="AC582" i="1"/>
  <c r="AD582" i="1"/>
  <c r="AE582" i="1"/>
  <c r="AF582" i="1"/>
  <c r="AG582" i="1"/>
  <c r="AH582" i="1"/>
  <c r="AI582" i="1"/>
  <c r="Z583" i="1"/>
  <c r="AA583" i="1"/>
  <c r="AB583" i="1"/>
  <c r="AC583" i="1"/>
  <c r="AD583" i="1"/>
  <c r="AE583" i="1"/>
  <c r="AF583" i="1"/>
  <c r="AG583" i="1"/>
  <c r="AH583" i="1"/>
  <c r="AI583" i="1"/>
  <c r="Z584" i="1"/>
  <c r="AA584" i="1"/>
  <c r="AB584" i="1"/>
  <c r="AC584" i="1"/>
  <c r="AD584" i="1"/>
  <c r="AE584" i="1"/>
  <c r="AF584" i="1"/>
  <c r="AG584" i="1"/>
  <c r="AH584" i="1"/>
  <c r="AI584" i="1"/>
  <c r="Z585" i="1"/>
  <c r="AA585" i="1"/>
  <c r="AB585" i="1"/>
  <c r="AC585" i="1"/>
  <c r="AD585" i="1"/>
  <c r="AE585" i="1"/>
  <c r="AF585" i="1"/>
  <c r="AG585" i="1"/>
  <c r="AH585" i="1"/>
  <c r="AI585" i="1"/>
  <c r="Z586" i="1"/>
  <c r="AA586" i="1"/>
  <c r="AB586" i="1"/>
  <c r="AC586" i="1"/>
  <c r="AD586" i="1"/>
  <c r="AE586" i="1"/>
  <c r="AF586" i="1"/>
  <c r="AG586" i="1"/>
  <c r="AH586" i="1"/>
  <c r="AI586" i="1"/>
  <c r="Z587" i="1"/>
  <c r="AA587" i="1"/>
  <c r="AB587" i="1"/>
  <c r="AC587" i="1"/>
  <c r="AD587" i="1"/>
  <c r="AE587" i="1"/>
  <c r="AF587" i="1"/>
  <c r="AG587" i="1"/>
  <c r="AH587" i="1"/>
  <c r="AI587" i="1"/>
  <c r="Z588" i="1"/>
  <c r="AA588" i="1"/>
  <c r="AB588" i="1"/>
  <c r="AC588" i="1"/>
  <c r="AD588" i="1"/>
  <c r="AE588" i="1"/>
  <c r="AF588" i="1"/>
  <c r="AG588" i="1"/>
  <c r="AH588" i="1"/>
  <c r="AI588" i="1"/>
  <c r="Z589" i="1"/>
  <c r="AA589" i="1"/>
  <c r="AB589" i="1"/>
  <c r="AC589" i="1"/>
  <c r="AD589" i="1"/>
  <c r="AE589" i="1"/>
  <c r="AF589" i="1"/>
  <c r="AG589" i="1"/>
  <c r="AH589" i="1"/>
  <c r="AI589" i="1"/>
  <c r="Z590" i="1"/>
  <c r="AA590" i="1"/>
  <c r="AB590" i="1"/>
  <c r="AC590" i="1"/>
  <c r="AD590" i="1"/>
  <c r="AE590" i="1"/>
  <c r="AF590" i="1"/>
  <c r="AG590" i="1"/>
  <c r="AH590" i="1"/>
  <c r="AI590" i="1"/>
  <c r="Z591" i="1"/>
  <c r="AA591" i="1"/>
  <c r="AB591" i="1"/>
  <c r="AC591" i="1"/>
  <c r="AD591" i="1"/>
  <c r="AE591" i="1"/>
  <c r="AF591" i="1"/>
  <c r="AG591" i="1"/>
  <c r="AH591" i="1"/>
  <c r="AI591" i="1"/>
  <c r="Z592" i="1"/>
  <c r="AA592" i="1"/>
  <c r="AB592" i="1"/>
  <c r="AC592" i="1"/>
  <c r="AD592" i="1"/>
  <c r="AE592" i="1"/>
  <c r="AF592" i="1"/>
  <c r="AG592" i="1"/>
  <c r="AH592" i="1"/>
  <c r="AI592" i="1"/>
  <c r="Z593" i="1"/>
  <c r="AA593" i="1"/>
  <c r="AB593" i="1"/>
  <c r="AC593" i="1"/>
  <c r="AD593" i="1"/>
  <c r="AE593" i="1"/>
  <c r="AF593" i="1"/>
  <c r="AG593" i="1"/>
  <c r="AH593" i="1"/>
  <c r="AI593" i="1"/>
  <c r="Z594" i="1"/>
  <c r="AA594" i="1"/>
  <c r="AB594" i="1"/>
  <c r="AC594" i="1"/>
  <c r="AD594" i="1"/>
  <c r="AE594" i="1"/>
  <c r="AF594" i="1"/>
  <c r="AG594" i="1"/>
  <c r="AH594" i="1"/>
  <c r="AI594" i="1"/>
  <c r="Z595" i="1"/>
  <c r="AA595" i="1"/>
  <c r="AB595" i="1"/>
  <c r="AC595" i="1"/>
  <c r="AD595" i="1"/>
  <c r="AE595" i="1"/>
  <c r="AF595" i="1"/>
  <c r="AG595" i="1"/>
  <c r="AH595" i="1"/>
  <c r="AI595" i="1"/>
  <c r="Z596" i="1"/>
  <c r="AA596" i="1"/>
  <c r="AB596" i="1"/>
  <c r="AC596" i="1"/>
  <c r="AD596" i="1"/>
  <c r="AE596" i="1"/>
  <c r="AF596" i="1"/>
  <c r="AG596" i="1"/>
  <c r="AH596" i="1"/>
  <c r="AI596" i="1"/>
  <c r="Z597" i="1"/>
  <c r="AA597" i="1"/>
  <c r="AB597" i="1"/>
  <c r="AC597" i="1"/>
  <c r="AD597" i="1"/>
  <c r="AE597" i="1"/>
  <c r="AF597" i="1"/>
  <c r="AG597" i="1"/>
  <c r="AH597" i="1"/>
  <c r="AI597" i="1"/>
  <c r="Z598" i="1"/>
  <c r="AA598" i="1"/>
  <c r="AB598" i="1"/>
  <c r="AC598" i="1"/>
  <c r="AD598" i="1"/>
  <c r="AE598" i="1"/>
  <c r="AF598" i="1"/>
  <c r="AG598" i="1"/>
  <c r="AH598" i="1"/>
  <c r="AI598" i="1"/>
  <c r="Z599" i="1"/>
  <c r="AA599" i="1"/>
  <c r="AB599" i="1"/>
  <c r="AC599" i="1"/>
  <c r="AD599" i="1"/>
  <c r="AE599" i="1"/>
  <c r="AF599" i="1"/>
  <c r="AG599" i="1"/>
  <c r="AH599" i="1"/>
  <c r="AI599" i="1"/>
  <c r="Z600" i="1"/>
  <c r="AA600" i="1"/>
  <c r="AB600" i="1"/>
  <c r="AC600" i="1"/>
  <c r="AD600" i="1"/>
  <c r="AE600" i="1"/>
  <c r="AF600" i="1"/>
  <c r="AG600" i="1"/>
  <c r="AH600" i="1"/>
  <c r="AI600" i="1"/>
  <c r="Z601" i="1"/>
  <c r="AA601" i="1"/>
  <c r="AB601" i="1"/>
  <c r="AC601" i="1"/>
  <c r="AD601" i="1"/>
  <c r="AE601" i="1"/>
  <c r="AF601" i="1"/>
  <c r="AG601" i="1"/>
  <c r="AH601" i="1"/>
  <c r="AI601" i="1"/>
  <c r="Z602" i="1"/>
  <c r="AA602" i="1"/>
  <c r="AB602" i="1"/>
  <c r="AC602" i="1"/>
  <c r="AD602" i="1"/>
  <c r="AE602" i="1"/>
  <c r="AF602" i="1"/>
  <c r="AG602" i="1"/>
  <c r="AH602" i="1"/>
  <c r="AI602" i="1"/>
  <c r="Z603" i="1"/>
  <c r="AA603" i="1"/>
  <c r="AB603" i="1"/>
  <c r="AC603" i="1"/>
  <c r="AD603" i="1"/>
  <c r="AE603" i="1"/>
  <c r="AF603" i="1"/>
  <c r="AG603" i="1"/>
  <c r="AH603" i="1"/>
  <c r="AI603" i="1"/>
  <c r="Z604" i="1"/>
  <c r="AA604" i="1"/>
  <c r="AB604" i="1"/>
  <c r="AC604" i="1"/>
  <c r="AD604" i="1"/>
  <c r="AE604" i="1"/>
  <c r="AF604" i="1"/>
  <c r="AG604" i="1"/>
  <c r="AH604" i="1"/>
  <c r="AI604" i="1"/>
  <c r="Z605" i="1"/>
  <c r="AA605" i="1"/>
  <c r="AB605" i="1"/>
  <c r="AC605" i="1"/>
  <c r="AD605" i="1"/>
  <c r="AE605" i="1"/>
  <c r="AF605" i="1"/>
  <c r="AG605" i="1"/>
  <c r="AH605" i="1"/>
  <c r="AI605" i="1"/>
  <c r="Z606" i="1"/>
  <c r="AA606" i="1"/>
  <c r="AB606" i="1"/>
  <c r="AC606" i="1"/>
  <c r="AD606" i="1"/>
  <c r="AE606" i="1"/>
  <c r="AF606" i="1"/>
  <c r="AG606" i="1"/>
  <c r="AH606" i="1"/>
  <c r="AI606" i="1"/>
  <c r="Z607" i="1"/>
  <c r="AA607" i="1"/>
  <c r="AB607" i="1"/>
  <c r="AC607" i="1"/>
  <c r="AD607" i="1"/>
  <c r="AE607" i="1"/>
  <c r="AF607" i="1"/>
  <c r="AG607" i="1"/>
  <c r="AH607" i="1"/>
  <c r="AI607" i="1"/>
  <c r="Z608" i="1"/>
  <c r="AA608" i="1"/>
  <c r="AB608" i="1"/>
  <c r="AC608" i="1"/>
  <c r="AD608" i="1"/>
  <c r="AE608" i="1"/>
  <c r="AF608" i="1"/>
  <c r="AG608" i="1"/>
  <c r="AH608" i="1"/>
  <c r="AI608" i="1"/>
  <c r="Z609" i="1"/>
  <c r="AA609" i="1"/>
  <c r="AB609" i="1"/>
  <c r="AC609" i="1"/>
  <c r="AD609" i="1"/>
  <c r="AE609" i="1"/>
  <c r="AF609" i="1"/>
  <c r="AG609" i="1"/>
  <c r="AH609" i="1"/>
  <c r="AI609" i="1"/>
  <c r="Z610" i="1"/>
  <c r="AA610" i="1"/>
  <c r="AB610" i="1"/>
  <c r="AC610" i="1"/>
  <c r="AD610" i="1"/>
  <c r="AE610" i="1"/>
  <c r="AF610" i="1"/>
  <c r="AG610" i="1"/>
  <c r="AH610" i="1"/>
  <c r="AI610" i="1"/>
  <c r="Z611" i="1"/>
  <c r="AA611" i="1"/>
  <c r="AB611" i="1"/>
  <c r="AC611" i="1"/>
  <c r="AD611" i="1"/>
  <c r="AE611" i="1"/>
  <c r="AF611" i="1"/>
  <c r="AG611" i="1"/>
  <c r="AH611" i="1"/>
  <c r="AI611" i="1"/>
  <c r="Z612" i="1"/>
  <c r="AA612" i="1"/>
  <c r="AB612" i="1"/>
  <c r="AC612" i="1"/>
  <c r="AD612" i="1"/>
  <c r="AE612" i="1"/>
  <c r="AF612" i="1"/>
  <c r="AG612" i="1"/>
  <c r="AH612" i="1"/>
  <c r="AI612" i="1"/>
  <c r="Z613" i="1"/>
  <c r="AA613" i="1"/>
  <c r="AB613" i="1"/>
  <c r="AC613" i="1"/>
  <c r="AD613" i="1"/>
  <c r="AE613" i="1"/>
  <c r="AF613" i="1"/>
  <c r="AG613" i="1"/>
  <c r="AH613" i="1"/>
  <c r="AI613" i="1"/>
  <c r="Z614" i="1"/>
  <c r="AA614" i="1"/>
  <c r="AB614" i="1"/>
  <c r="AC614" i="1"/>
  <c r="AD614" i="1"/>
  <c r="AE614" i="1"/>
  <c r="AF614" i="1"/>
  <c r="AG614" i="1"/>
  <c r="AH614" i="1"/>
  <c r="AI614" i="1"/>
  <c r="Z615" i="1"/>
  <c r="AA615" i="1"/>
  <c r="AB615" i="1"/>
  <c r="AC615" i="1"/>
  <c r="AD615" i="1"/>
  <c r="AE615" i="1"/>
  <c r="AF615" i="1"/>
  <c r="AG615" i="1"/>
  <c r="AH615" i="1"/>
  <c r="AI615" i="1"/>
  <c r="Z616" i="1"/>
  <c r="AA616" i="1"/>
  <c r="AB616" i="1"/>
  <c r="AC616" i="1"/>
  <c r="AD616" i="1"/>
  <c r="AE616" i="1"/>
  <c r="AF616" i="1"/>
  <c r="AG616" i="1"/>
  <c r="AH616" i="1"/>
  <c r="AI616" i="1"/>
  <c r="Z617" i="1"/>
  <c r="AA617" i="1"/>
  <c r="AB617" i="1"/>
  <c r="AC617" i="1"/>
  <c r="AD617" i="1"/>
  <c r="AE617" i="1"/>
  <c r="AF617" i="1"/>
  <c r="AG617" i="1"/>
  <c r="AH617" i="1"/>
  <c r="AI617" i="1"/>
  <c r="Z618" i="1"/>
  <c r="AA618" i="1"/>
  <c r="AB618" i="1"/>
  <c r="AC618" i="1"/>
  <c r="AD618" i="1"/>
  <c r="AE618" i="1"/>
  <c r="AF618" i="1"/>
  <c r="AG618" i="1"/>
  <c r="AH618" i="1"/>
  <c r="AI618" i="1"/>
  <c r="Z619" i="1"/>
  <c r="AA619" i="1"/>
  <c r="AB619" i="1"/>
  <c r="AC619" i="1"/>
  <c r="AD619" i="1"/>
  <c r="AE619" i="1"/>
  <c r="AF619" i="1"/>
  <c r="AG619" i="1"/>
  <c r="AH619" i="1"/>
  <c r="AI619" i="1"/>
  <c r="Z620" i="1"/>
  <c r="AA620" i="1"/>
  <c r="AB620" i="1"/>
  <c r="AC620" i="1"/>
  <c r="AD620" i="1"/>
  <c r="AE620" i="1"/>
  <c r="AF620" i="1"/>
  <c r="AG620" i="1"/>
  <c r="AH620" i="1"/>
  <c r="AI620" i="1"/>
  <c r="Z621" i="1"/>
  <c r="AA621" i="1"/>
  <c r="AB621" i="1"/>
  <c r="AC621" i="1"/>
  <c r="AD621" i="1"/>
  <c r="AE621" i="1"/>
  <c r="AF621" i="1"/>
  <c r="AG621" i="1"/>
  <c r="AH621" i="1"/>
  <c r="AI621" i="1"/>
  <c r="Z622" i="1"/>
  <c r="AA622" i="1"/>
  <c r="AB622" i="1"/>
  <c r="AC622" i="1"/>
  <c r="AD622" i="1"/>
  <c r="AE622" i="1"/>
  <c r="AF622" i="1"/>
  <c r="AG622" i="1"/>
  <c r="AH622" i="1"/>
  <c r="AI622" i="1"/>
  <c r="Z623" i="1"/>
  <c r="AA623" i="1"/>
  <c r="AB623" i="1"/>
  <c r="AC623" i="1"/>
  <c r="AD623" i="1"/>
  <c r="AE623" i="1"/>
  <c r="AF623" i="1"/>
  <c r="AG623" i="1"/>
  <c r="AH623" i="1"/>
  <c r="AI623" i="1"/>
  <c r="Z624" i="1"/>
  <c r="AA624" i="1"/>
  <c r="AB624" i="1"/>
  <c r="AC624" i="1"/>
  <c r="AD624" i="1"/>
  <c r="AE624" i="1"/>
  <c r="AF624" i="1"/>
  <c r="AG624" i="1"/>
  <c r="AH624" i="1"/>
  <c r="AI624" i="1"/>
  <c r="Z625" i="1"/>
  <c r="AA625" i="1"/>
  <c r="AB625" i="1"/>
  <c r="AC625" i="1"/>
  <c r="AD625" i="1"/>
  <c r="AE625" i="1"/>
  <c r="AF625" i="1"/>
  <c r="AG625" i="1"/>
  <c r="AH625" i="1"/>
  <c r="AI625" i="1"/>
  <c r="Z626" i="1"/>
  <c r="AA626" i="1"/>
  <c r="AB626" i="1"/>
  <c r="AC626" i="1"/>
  <c r="AD626" i="1"/>
  <c r="AE626" i="1"/>
  <c r="AF626" i="1"/>
  <c r="AG626" i="1"/>
  <c r="AH626" i="1"/>
  <c r="AI626" i="1"/>
  <c r="Z627" i="1"/>
  <c r="AA627" i="1"/>
  <c r="AB627" i="1"/>
  <c r="AC627" i="1"/>
  <c r="AD627" i="1"/>
  <c r="AE627" i="1"/>
  <c r="AF627" i="1"/>
  <c r="AG627" i="1"/>
  <c r="AH627" i="1"/>
  <c r="AI627" i="1"/>
  <c r="Z628" i="1"/>
  <c r="AA628" i="1"/>
  <c r="AB628" i="1"/>
  <c r="AC628" i="1"/>
  <c r="AD628" i="1"/>
  <c r="AE628" i="1"/>
  <c r="AF628" i="1"/>
  <c r="AG628" i="1"/>
  <c r="AH628" i="1"/>
  <c r="AI628" i="1"/>
  <c r="Z629" i="1"/>
  <c r="AA629" i="1"/>
  <c r="AB629" i="1"/>
  <c r="AC629" i="1"/>
  <c r="AD629" i="1"/>
  <c r="AE629" i="1"/>
  <c r="AF629" i="1"/>
  <c r="AG629" i="1"/>
  <c r="AH629" i="1"/>
  <c r="AI629" i="1"/>
  <c r="Z630" i="1"/>
  <c r="AA630" i="1"/>
  <c r="AB630" i="1"/>
  <c r="AC630" i="1"/>
  <c r="AD630" i="1"/>
  <c r="AE630" i="1"/>
  <c r="AF630" i="1"/>
  <c r="AG630" i="1"/>
  <c r="AH630" i="1"/>
  <c r="AI630" i="1"/>
  <c r="Z631" i="1"/>
  <c r="AA631" i="1"/>
  <c r="AB631" i="1"/>
  <c r="AC631" i="1"/>
  <c r="AD631" i="1"/>
  <c r="AE631" i="1"/>
  <c r="AF631" i="1"/>
  <c r="AG631" i="1"/>
  <c r="AH631" i="1"/>
  <c r="AI631" i="1"/>
  <c r="Z632" i="1"/>
  <c r="AA632" i="1"/>
  <c r="AB632" i="1"/>
  <c r="AC632" i="1"/>
  <c r="AD632" i="1"/>
  <c r="AE632" i="1"/>
  <c r="AF632" i="1"/>
  <c r="AG632" i="1"/>
  <c r="AH632" i="1"/>
  <c r="AI632" i="1"/>
  <c r="Z633" i="1"/>
  <c r="AA633" i="1"/>
  <c r="AB633" i="1"/>
  <c r="AC633" i="1"/>
  <c r="AD633" i="1"/>
  <c r="AE633" i="1"/>
  <c r="AF633" i="1"/>
  <c r="AG633" i="1"/>
  <c r="AH633" i="1"/>
  <c r="AI633" i="1"/>
  <c r="Z634" i="1"/>
  <c r="AA634" i="1"/>
  <c r="AB634" i="1"/>
  <c r="AC634" i="1"/>
  <c r="AD634" i="1"/>
  <c r="AE634" i="1"/>
  <c r="AF634" i="1"/>
  <c r="AG634" i="1"/>
  <c r="AH634" i="1"/>
  <c r="AI634" i="1"/>
  <c r="Z635" i="1"/>
  <c r="AA635" i="1"/>
  <c r="AB635" i="1"/>
  <c r="AC635" i="1"/>
  <c r="AD635" i="1"/>
  <c r="AE635" i="1"/>
  <c r="AF635" i="1"/>
  <c r="AG635" i="1"/>
  <c r="AH635" i="1"/>
  <c r="AI635" i="1"/>
  <c r="Z636" i="1"/>
  <c r="AA636" i="1"/>
  <c r="AB636" i="1"/>
  <c r="AC636" i="1"/>
  <c r="AD636" i="1"/>
  <c r="AE636" i="1"/>
  <c r="AF636" i="1"/>
  <c r="AG636" i="1"/>
  <c r="AH636" i="1"/>
  <c r="AI636" i="1"/>
  <c r="Z637" i="1"/>
  <c r="AA637" i="1"/>
  <c r="AB637" i="1"/>
  <c r="AC637" i="1"/>
  <c r="AD637" i="1"/>
  <c r="AE637" i="1"/>
  <c r="AF637" i="1"/>
  <c r="AG637" i="1"/>
  <c r="AH637" i="1"/>
  <c r="AI637" i="1"/>
  <c r="Z638" i="1"/>
  <c r="AA638" i="1"/>
  <c r="AB638" i="1"/>
  <c r="AC638" i="1"/>
  <c r="AD638" i="1"/>
  <c r="AE638" i="1"/>
  <c r="AF638" i="1"/>
  <c r="AG638" i="1"/>
  <c r="AH638" i="1"/>
  <c r="AI638" i="1"/>
  <c r="Z639" i="1"/>
  <c r="AA639" i="1"/>
  <c r="AB639" i="1"/>
  <c r="AC639" i="1"/>
  <c r="AD639" i="1"/>
  <c r="AE639" i="1"/>
  <c r="AF639" i="1"/>
  <c r="AG639" i="1"/>
  <c r="AH639" i="1"/>
  <c r="AI639" i="1"/>
  <c r="Z640" i="1"/>
  <c r="AA640" i="1"/>
  <c r="AB640" i="1"/>
  <c r="AC640" i="1"/>
  <c r="AD640" i="1"/>
  <c r="AE640" i="1"/>
  <c r="AF640" i="1"/>
  <c r="AG640" i="1"/>
  <c r="AH640" i="1"/>
  <c r="AI640" i="1"/>
  <c r="Z641" i="1"/>
  <c r="AA641" i="1"/>
  <c r="AB641" i="1"/>
  <c r="AC641" i="1"/>
  <c r="AD641" i="1"/>
  <c r="AE641" i="1"/>
  <c r="AF641" i="1"/>
  <c r="AG641" i="1"/>
  <c r="AH641" i="1"/>
  <c r="AI641" i="1"/>
  <c r="Z642" i="1"/>
  <c r="AA642" i="1"/>
  <c r="AB642" i="1"/>
  <c r="AC642" i="1"/>
  <c r="AD642" i="1"/>
  <c r="AE642" i="1"/>
  <c r="AF642" i="1"/>
  <c r="AG642" i="1"/>
  <c r="AH642" i="1"/>
  <c r="AI642" i="1"/>
  <c r="Z643" i="1"/>
  <c r="AA643" i="1"/>
  <c r="AB643" i="1"/>
  <c r="AC643" i="1"/>
  <c r="AD643" i="1"/>
  <c r="AE643" i="1"/>
  <c r="AF643" i="1"/>
  <c r="AG643" i="1"/>
  <c r="AH643" i="1"/>
  <c r="AI643" i="1"/>
  <c r="Z644" i="1"/>
  <c r="AA644" i="1"/>
  <c r="AB644" i="1"/>
  <c r="AC644" i="1"/>
  <c r="AD644" i="1"/>
  <c r="AE644" i="1"/>
  <c r="AF644" i="1"/>
  <c r="AG644" i="1"/>
  <c r="AH644" i="1"/>
  <c r="AI644" i="1"/>
  <c r="Z645" i="1"/>
  <c r="AA645" i="1"/>
  <c r="AB645" i="1"/>
  <c r="AC645" i="1"/>
  <c r="AD645" i="1"/>
  <c r="AE645" i="1"/>
  <c r="AF645" i="1"/>
  <c r="AG645" i="1"/>
  <c r="AH645" i="1"/>
  <c r="AI645" i="1"/>
  <c r="Z646" i="1"/>
  <c r="AA646" i="1"/>
  <c r="AB646" i="1"/>
  <c r="AC646" i="1"/>
  <c r="AD646" i="1"/>
  <c r="AE646" i="1"/>
  <c r="AF646" i="1"/>
  <c r="AG646" i="1"/>
  <c r="AH646" i="1"/>
  <c r="AI646" i="1"/>
  <c r="Z647" i="1"/>
  <c r="AA647" i="1"/>
  <c r="AB647" i="1"/>
  <c r="AC647" i="1"/>
  <c r="AD647" i="1"/>
  <c r="AE647" i="1"/>
  <c r="AF647" i="1"/>
  <c r="AG647" i="1"/>
  <c r="AH647" i="1"/>
  <c r="AI647" i="1"/>
  <c r="Z648" i="1"/>
  <c r="AA648" i="1"/>
  <c r="AB648" i="1"/>
  <c r="AC648" i="1"/>
  <c r="AD648" i="1"/>
  <c r="AE648" i="1"/>
  <c r="AF648" i="1"/>
  <c r="AG648" i="1"/>
  <c r="AH648" i="1"/>
  <c r="AI648" i="1"/>
  <c r="Z649" i="1"/>
  <c r="AA649" i="1"/>
  <c r="AB649" i="1"/>
  <c r="AC649" i="1"/>
  <c r="AD649" i="1"/>
  <c r="AE649" i="1"/>
  <c r="AF649" i="1"/>
  <c r="AG649" i="1"/>
  <c r="AH649" i="1"/>
  <c r="AI649" i="1"/>
  <c r="Z650" i="1"/>
  <c r="AA650" i="1"/>
  <c r="AB650" i="1"/>
  <c r="AC650" i="1"/>
  <c r="AD650" i="1"/>
  <c r="AE650" i="1"/>
  <c r="AF650" i="1"/>
  <c r="AG650" i="1"/>
  <c r="AH650" i="1"/>
  <c r="AI650" i="1"/>
  <c r="Z651" i="1"/>
  <c r="AA651" i="1"/>
  <c r="AB651" i="1"/>
  <c r="AC651" i="1"/>
  <c r="AD651" i="1"/>
  <c r="AE651" i="1"/>
  <c r="AF651" i="1"/>
  <c r="AG651" i="1"/>
  <c r="AH651" i="1"/>
  <c r="AI651" i="1"/>
  <c r="Z652" i="1"/>
  <c r="AA652" i="1"/>
  <c r="AB652" i="1"/>
  <c r="AC652" i="1"/>
  <c r="AD652" i="1"/>
  <c r="AE652" i="1"/>
  <c r="AF652" i="1"/>
  <c r="AG652" i="1"/>
  <c r="AH652" i="1"/>
  <c r="AI652" i="1"/>
  <c r="Z653" i="1"/>
  <c r="AA653" i="1"/>
  <c r="AB653" i="1"/>
  <c r="AC653" i="1"/>
  <c r="AD653" i="1"/>
  <c r="AE653" i="1"/>
  <c r="AF653" i="1"/>
  <c r="AG653" i="1"/>
  <c r="AH653" i="1"/>
  <c r="AI653" i="1"/>
  <c r="Z654" i="1"/>
  <c r="AA654" i="1"/>
  <c r="AB654" i="1"/>
  <c r="AC654" i="1"/>
  <c r="AD654" i="1"/>
  <c r="AE654" i="1"/>
  <c r="AF654" i="1"/>
  <c r="AG654" i="1"/>
  <c r="AH654" i="1"/>
  <c r="AI654" i="1"/>
  <c r="Z655" i="1"/>
  <c r="AA655" i="1"/>
  <c r="AB655" i="1"/>
  <c r="AC655" i="1"/>
  <c r="AD655" i="1"/>
  <c r="AE655" i="1"/>
  <c r="AF655" i="1"/>
  <c r="AG655" i="1"/>
  <c r="AH655" i="1"/>
  <c r="AI655" i="1"/>
  <c r="Z656" i="1"/>
  <c r="AA656" i="1"/>
  <c r="AB656" i="1"/>
  <c r="AC656" i="1"/>
  <c r="AD656" i="1"/>
  <c r="AE656" i="1"/>
  <c r="AF656" i="1"/>
  <c r="AG656" i="1"/>
  <c r="AH656" i="1"/>
  <c r="AI656" i="1"/>
  <c r="Z657" i="1"/>
  <c r="AA657" i="1"/>
  <c r="AB657" i="1"/>
  <c r="AC657" i="1"/>
  <c r="AD657" i="1"/>
  <c r="AE657" i="1"/>
  <c r="AF657" i="1"/>
  <c r="AG657" i="1"/>
  <c r="AH657" i="1"/>
  <c r="AI657" i="1"/>
  <c r="Z658" i="1"/>
  <c r="AA658" i="1"/>
  <c r="AB658" i="1"/>
  <c r="AC658" i="1"/>
  <c r="AD658" i="1"/>
  <c r="AE658" i="1"/>
  <c r="AF658" i="1"/>
  <c r="AG658" i="1"/>
  <c r="AH658" i="1"/>
  <c r="AI658" i="1"/>
  <c r="Z659" i="1"/>
  <c r="AA659" i="1"/>
  <c r="AB659" i="1"/>
  <c r="AC659" i="1"/>
  <c r="AD659" i="1"/>
  <c r="AE659" i="1"/>
  <c r="AF659" i="1"/>
  <c r="AG659" i="1"/>
  <c r="AH659" i="1"/>
  <c r="AI659" i="1"/>
  <c r="Z660" i="1"/>
  <c r="AA660" i="1"/>
  <c r="AB660" i="1"/>
  <c r="AC660" i="1"/>
  <c r="AD660" i="1"/>
  <c r="AE660" i="1"/>
  <c r="AF660" i="1"/>
  <c r="AG660" i="1"/>
  <c r="AH660" i="1"/>
  <c r="AI660" i="1"/>
  <c r="Z661" i="1"/>
  <c r="AA661" i="1"/>
  <c r="AB661" i="1"/>
  <c r="AC661" i="1"/>
  <c r="AD661" i="1"/>
  <c r="AE661" i="1"/>
  <c r="AF661" i="1"/>
  <c r="AG661" i="1"/>
  <c r="AH661" i="1"/>
  <c r="AI661" i="1"/>
  <c r="Z662" i="1"/>
  <c r="AA662" i="1"/>
  <c r="AB662" i="1"/>
  <c r="AC662" i="1"/>
  <c r="AD662" i="1"/>
  <c r="AE662" i="1"/>
  <c r="AF662" i="1"/>
  <c r="AG662" i="1"/>
  <c r="AH662" i="1"/>
  <c r="AI662" i="1"/>
  <c r="Z663" i="1"/>
  <c r="AA663" i="1"/>
  <c r="AB663" i="1"/>
  <c r="AC663" i="1"/>
  <c r="AD663" i="1"/>
  <c r="AE663" i="1"/>
  <c r="AF663" i="1"/>
  <c r="AG663" i="1"/>
  <c r="AH663" i="1"/>
  <c r="AI663" i="1"/>
  <c r="Z664" i="1"/>
  <c r="AA664" i="1"/>
  <c r="AB664" i="1"/>
  <c r="AC664" i="1"/>
  <c r="AD664" i="1"/>
  <c r="AE664" i="1"/>
  <c r="AF664" i="1"/>
  <c r="AG664" i="1"/>
  <c r="AH664" i="1"/>
  <c r="AI664" i="1"/>
  <c r="Z665" i="1"/>
  <c r="AA665" i="1"/>
  <c r="AB665" i="1"/>
  <c r="AC665" i="1"/>
  <c r="AD665" i="1"/>
  <c r="AE665" i="1"/>
  <c r="AF665" i="1"/>
  <c r="AG665" i="1"/>
  <c r="AH665" i="1"/>
  <c r="AI665" i="1"/>
  <c r="Z666" i="1"/>
  <c r="AA666" i="1"/>
  <c r="AB666" i="1"/>
  <c r="AC666" i="1"/>
  <c r="AD666" i="1"/>
  <c r="AE666" i="1"/>
  <c r="AF666" i="1"/>
  <c r="AG666" i="1"/>
  <c r="AH666" i="1"/>
  <c r="AI666" i="1"/>
  <c r="Z667" i="1"/>
  <c r="AA667" i="1"/>
  <c r="AB667" i="1"/>
  <c r="AC667" i="1"/>
  <c r="AD667" i="1"/>
  <c r="AE667" i="1"/>
  <c r="AF667" i="1"/>
  <c r="AG667" i="1"/>
  <c r="AH667" i="1"/>
  <c r="AI667" i="1"/>
  <c r="Z668" i="1"/>
  <c r="AA668" i="1"/>
  <c r="AB668" i="1"/>
  <c r="AC668" i="1"/>
  <c r="AD668" i="1"/>
  <c r="AE668" i="1"/>
  <c r="AF668" i="1"/>
  <c r="AG668" i="1"/>
  <c r="AH668" i="1"/>
  <c r="AI668" i="1"/>
  <c r="Z669" i="1"/>
  <c r="AA669" i="1"/>
  <c r="AB669" i="1"/>
  <c r="AC669" i="1"/>
  <c r="AD669" i="1"/>
  <c r="AE669" i="1"/>
  <c r="AF669" i="1"/>
  <c r="AG669" i="1"/>
  <c r="AH669" i="1"/>
  <c r="AI669" i="1"/>
  <c r="Z670" i="1"/>
  <c r="AA670" i="1"/>
  <c r="AB670" i="1"/>
  <c r="AC670" i="1"/>
  <c r="AD670" i="1"/>
  <c r="AE670" i="1"/>
  <c r="AF670" i="1"/>
  <c r="AG670" i="1"/>
  <c r="AH670" i="1"/>
  <c r="AI670" i="1"/>
  <c r="Z671" i="1"/>
  <c r="AA671" i="1"/>
  <c r="AB671" i="1"/>
  <c r="AC671" i="1"/>
  <c r="AD671" i="1"/>
  <c r="AE671" i="1"/>
  <c r="AF671" i="1"/>
  <c r="AG671" i="1"/>
  <c r="AH671" i="1"/>
  <c r="AI671" i="1"/>
  <c r="Z672" i="1"/>
  <c r="AA672" i="1"/>
  <c r="AB672" i="1"/>
  <c r="AC672" i="1"/>
  <c r="AD672" i="1"/>
  <c r="AE672" i="1"/>
  <c r="AF672" i="1"/>
  <c r="AG672" i="1"/>
  <c r="AH672" i="1"/>
  <c r="AI672" i="1"/>
  <c r="Z673" i="1"/>
  <c r="AA673" i="1"/>
  <c r="AB673" i="1"/>
  <c r="AC673" i="1"/>
  <c r="AD673" i="1"/>
  <c r="AE673" i="1"/>
  <c r="AF673" i="1"/>
  <c r="AG673" i="1"/>
  <c r="AH673" i="1"/>
  <c r="AI673" i="1"/>
  <c r="Z674" i="1"/>
  <c r="AA674" i="1"/>
  <c r="AB674" i="1"/>
  <c r="AC674" i="1"/>
  <c r="AD674" i="1"/>
  <c r="AE674" i="1"/>
  <c r="AF674" i="1"/>
  <c r="AG674" i="1"/>
  <c r="AH674" i="1"/>
  <c r="AI674" i="1"/>
  <c r="Z675" i="1"/>
  <c r="AA675" i="1"/>
  <c r="AB675" i="1"/>
  <c r="AC675" i="1"/>
  <c r="AD675" i="1"/>
  <c r="AE675" i="1"/>
  <c r="AF675" i="1"/>
  <c r="AG675" i="1"/>
  <c r="AH675" i="1"/>
  <c r="AI675" i="1"/>
  <c r="Z676" i="1"/>
  <c r="AA676" i="1"/>
  <c r="AB676" i="1"/>
  <c r="AC676" i="1"/>
  <c r="AD676" i="1"/>
  <c r="AE676" i="1"/>
  <c r="AF676" i="1"/>
  <c r="AG676" i="1"/>
  <c r="AH676" i="1"/>
  <c r="AI676" i="1"/>
  <c r="Z677" i="1"/>
  <c r="AA677" i="1"/>
  <c r="AB677" i="1"/>
  <c r="AC677" i="1"/>
  <c r="AD677" i="1"/>
  <c r="AE677" i="1"/>
  <c r="AF677" i="1"/>
  <c r="AG677" i="1"/>
  <c r="AH677" i="1"/>
  <c r="AI677" i="1"/>
  <c r="Z678" i="1"/>
  <c r="AA678" i="1"/>
  <c r="AB678" i="1"/>
  <c r="AC678" i="1"/>
  <c r="AD678" i="1"/>
  <c r="AE678" i="1"/>
  <c r="AF678" i="1"/>
  <c r="AG678" i="1"/>
  <c r="AH678" i="1"/>
  <c r="AI678" i="1"/>
  <c r="Z679" i="1"/>
  <c r="AA679" i="1"/>
  <c r="AB679" i="1"/>
  <c r="AC679" i="1"/>
  <c r="AD679" i="1"/>
  <c r="AE679" i="1"/>
  <c r="AF679" i="1"/>
  <c r="AG679" i="1"/>
  <c r="AH679" i="1"/>
  <c r="AI679" i="1"/>
  <c r="Z680" i="1"/>
  <c r="AA680" i="1"/>
  <c r="AB680" i="1"/>
  <c r="AC680" i="1"/>
  <c r="AD680" i="1"/>
  <c r="AE680" i="1"/>
  <c r="AF680" i="1"/>
  <c r="AG680" i="1"/>
  <c r="AH680" i="1"/>
  <c r="AI680" i="1"/>
  <c r="Z681" i="1"/>
  <c r="AA681" i="1"/>
  <c r="AB681" i="1"/>
  <c r="AC681" i="1"/>
  <c r="AD681" i="1"/>
  <c r="AE681" i="1"/>
  <c r="AF681" i="1"/>
  <c r="AG681" i="1"/>
  <c r="AH681" i="1"/>
  <c r="AI681" i="1"/>
  <c r="Z682" i="1"/>
  <c r="AA682" i="1"/>
  <c r="AB682" i="1"/>
  <c r="AC682" i="1"/>
  <c r="AD682" i="1"/>
  <c r="AE682" i="1"/>
  <c r="AF682" i="1"/>
  <c r="AG682" i="1"/>
  <c r="AH682" i="1"/>
  <c r="AI682" i="1"/>
  <c r="Z683" i="1"/>
  <c r="AA683" i="1"/>
  <c r="AB683" i="1"/>
  <c r="AC683" i="1"/>
  <c r="AD683" i="1"/>
  <c r="AE683" i="1"/>
  <c r="AF683" i="1"/>
  <c r="AG683" i="1"/>
  <c r="AH683" i="1"/>
  <c r="AI683" i="1"/>
  <c r="Z684" i="1"/>
  <c r="AA684" i="1"/>
  <c r="AB684" i="1"/>
  <c r="AC684" i="1"/>
  <c r="AD684" i="1"/>
  <c r="AE684" i="1"/>
  <c r="AF684" i="1"/>
  <c r="AG684" i="1"/>
  <c r="AH684" i="1"/>
  <c r="AI684" i="1"/>
  <c r="Z685" i="1"/>
  <c r="AA685" i="1"/>
  <c r="AB685" i="1"/>
  <c r="AC685" i="1"/>
  <c r="AD685" i="1"/>
  <c r="AE685" i="1"/>
  <c r="AF685" i="1"/>
  <c r="AG685" i="1"/>
  <c r="AH685" i="1"/>
  <c r="AI685" i="1"/>
  <c r="Z686" i="1"/>
  <c r="AA686" i="1"/>
  <c r="AB686" i="1"/>
  <c r="AC686" i="1"/>
  <c r="AD686" i="1"/>
  <c r="AE686" i="1"/>
  <c r="AF686" i="1"/>
  <c r="AG686" i="1"/>
  <c r="AH686" i="1"/>
  <c r="AI686" i="1"/>
  <c r="Z687" i="1"/>
  <c r="AA687" i="1"/>
  <c r="AB687" i="1"/>
  <c r="AC687" i="1"/>
  <c r="AD687" i="1"/>
  <c r="AE687" i="1"/>
  <c r="AF687" i="1"/>
  <c r="AG687" i="1"/>
  <c r="AH687" i="1"/>
  <c r="AI687" i="1"/>
  <c r="Z688" i="1"/>
  <c r="AA688" i="1"/>
  <c r="AB688" i="1"/>
  <c r="AC688" i="1"/>
  <c r="AD688" i="1"/>
  <c r="AE688" i="1"/>
  <c r="AF688" i="1"/>
  <c r="AG688" i="1"/>
  <c r="AH688" i="1"/>
  <c r="AI688" i="1"/>
  <c r="Z689" i="1"/>
  <c r="AA689" i="1"/>
  <c r="AB689" i="1"/>
  <c r="AC689" i="1"/>
  <c r="AD689" i="1"/>
  <c r="AE689" i="1"/>
  <c r="AF689" i="1"/>
  <c r="AG689" i="1"/>
  <c r="AH689" i="1"/>
  <c r="AI689" i="1"/>
  <c r="Z690" i="1"/>
  <c r="AA690" i="1"/>
  <c r="AB690" i="1"/>
  <c r="AC690" i="1"/>
  <c r="AD690" i="1"/>
  <c r="AE690" i="1"/>
  <c r="AF690" i="1"/>
  <c r="AG690" i="1"/>
  <c r="AH690" i="1"/>
  <c r="AI690" i="1"/>
  <c r="Z691" i="1"/>
  <c r="AA691" i="1"/>
  <c r="AB691" i="1"/>
  <c r="AC691" i="1"/>
  <c r="AD691" i="1"/>
  <c r="AE691" i="1"/>
  <c r="AF691" i="1"/>
  <c r="AG691" i="1"/>
  <c r="AH691" i="1"/>
  <c r="AI691" i="1"/>
  <c r="Z692" i="1"/>
  <c r="AA692" i="1"/>
  <c r="AB692" i="1"/>
  <c r="AC692" i="1"/>
  <c r="AD692" i="1"/>
  <c r="AE692" i="1"/>
  <c r="AF692" i="1"/>
  <c r="AG692" i="1"/>
  <c r="AH692" i="1"/>
  <c r="AI692" i="1"/>
  <c r="Z693" i="1"/>
  <c r="AA693" i="1"/>
  <c r="AB693" i="1"/>
  <c r="AC693" i="1"/>
  <c r="AD693" i="1"/>
  <c r="AE693" i="1"/>
  <c r="AF693" i="1"/>
  <c r="AG693" i="1"/>
  <c r="AH693" i="1"/>
  <c r="AI693" i="1"/>
  <c r="Z694" i="1"/>
  <c r="AA694" i="1"/>
  <c r="AB694" i="1"/>
  <c r="AC694" i="1"/>
  <c r="AD694" i="1"/>
  <c r="AE694" i="1"/>
  <c r="AF694" i="1"/>
  <c r="AG694" i="1"/>
  <c r="AH694" i="1"/>
  <c r="AI694" i="1"/>
  <c r="Z695" i="1"/>
  <c r="AA695" i="1"/>
  <c r="AB695" i="1"/>
  <c r="AC695" i="1"/>
  <c r="AD695" i="1"/>
  <c r="AE695" i="1"/>
  <c r="AF695" i="1"/>
  <c r="AG695" i="1"/>
  <c r="AH695" i="1"/>
  <c r="AI695" i="1"/>
  <c r="Z696" i="1"/>
  <c r="AA696" i="1"/>
  <c r="AB696" i="1"/>
  <c r="AC696" i="1"/>
  <c r="AD696" i="1"/>
  <c r="AE696" i="1"/>
  <c r="AF696" i="1"/>
  <c r="AG696" i="1"/>
  <c r="AH696" i="1"/>
  <c r="AI696" i="1"/>
  <c r="Z697" i="1"/>
  <c r="AA697" i="1"/>
  <c r="AB697" i="1"/>
  <c r="AC697" i="1"/>
  <c r="AD697" i="1"/>
  <c r="AE697" i="1"/>
  <c r="AF697" i="1"/>
  <c r="AG697" i="1"/>
  <c r="AH697" i="1"/>
  <c r="AI697" i="1"/>
  <c r="Z698" i="1"/>
  <c r="AA698" i="1"/>
  <c r="AB698" i="1"/>
  <c r="AC698" i="1"/>
  <c r="AD698" i="1"/>
  <c r="AE698" i="1"/>
  <c r="AF698" i="1"/>
  <c r="AG698" i="1"/>
  <c r="AH698" i="1"/>
  <c r="AI698" i="1"/>
  <c r="Z699" i="1"/>
  <c r="AA699" i="1"/>
  <c r="AB699" i="1"/>
  <c r="AC699" i="1"/>
  <c r="AD699" i="1"/>
  <c r="AE699" i="1"/>
  <c r="AF699" i="1"/>
  <c r="AG699" i="1"/>
  <c r="AH699" i="1"/>
  <c r="AI699" i="1"/>
  <c r="Z700" i="1"/>
  <c r="AA700" i="1"/>
  <c r="AB700" i="1"/>
  <c r="AC700" i="1"/>
  <c r="AD700" i="1"/>
  <c r="AE700" i="1"/>
  <c r="AF700" i="1"/>
  <c r="AG700" i="1"/>
  <c r="AH700" i="1"/>
  <c r="AI700" i="1"/>
  <c r="Z701" i="1"/>
  <c r="AA701" i="1"/>
  <c r="AB701" i="1"/>
  <c r="AC701" i="1"/>
  <c r="AD701" i="1"/>
  <c r="AE701" i="1"/>
  <c r="AF701" i="1"/>
  <c r="AG701" i="1"/>
  <c r="AH701" i="1"/>
  <c r="AI701" i="1"/>
  <c r="Z702" i="1"/>
  <c r="AA702" i="1"/>
  <c r="AB702" i="1"/>
  <c r="AC702" i="1"/>
  <c r="AD702" i="1"/>
  <c r="AE702" i="1"/>
  <c r="AF702" i="1"/>
  <c r="AG702" i="1"/>
  <c r="AH702" i="1"/>
  <c r="AI702" i="1"/>
  <c r="Z703" i="1"/>
  <c r="AA703" i="1"/>
  <c r="AB703" i="1"/>
  <c r="AC703" i="1"/>
  <c r="AD703" i="1"/>
  <c r="AE703" i="1"/>
  <c r="AF703" i="1"/>
  <c r="AG703" i="1"/>
  <c r="AH703" i="1"/>
  <c r="AI703" i="1"/>
  <c r="Z704" i="1"/>
  <c r="AA704" i="1"/>
  <c r="AB704" i="1"/>
  <c r="AC704" i="1"/>
  <c r="AD704" i="1"/>
  <c r="AE704" i="1"/>
  <c r="AF704" i="1"/>
  <c r="AG704" i="1"/>
  <c r="AH704" i="1"/>
  <c r="AI704" i="1"/>
  <c r="Z705" i="1"/>
  <c r="AA705" i="1"/>
  <c r="AB705" i="1"/>
  <c r="AC705" i="1"/>
  <c r="AD705" i="1"/>
  <c r="AE705" i="1"/>
  <c r="AF705" i="1"/>
  <c r="AG705" i="1"/>
  <c r="AH705" i="1"/>
  <c r="AI705" i="1"/>
  <c r="Z706" i="1"/>
  <c r="AA706" i="1"/>
  <c r="AB706" i="1"/>
  <c r="AC706" i="1"/>
  <c r="AD706" i="1"/>
  <c r="AE706" i="1"/>
  <c r="AF706" i="1"/>
  <c r="AG706" i="1"/>
  <c r="AH706" i="1"/>
  <c r="AI706" i="1"/>
  <c r="Z707" i="1"/>
  <c r="AA707" i="1"/>
  <c r="AB707" i="1"/>
  <c r="AC707" i="1"/>
  <c r="AD707" i="1"/>
  <c r="AE707" i="1"/>
  <c r="AF707" i="1"/>
  <c r="AG707" i="1"/>
  <c r="AH707" i="1"/>
  <c r="AI707" i="1"/>
  <c r="Z708" i="1"/>
  <c r="AA708" i="1"/>
  <c r="AB708" i="1"/>
  <c r="AC708" i="1"/>
  <c r="AD708" i="1"/>
  <c r="AE708" i="1"/>
  <c r="AF708" i="1"/>
  <c r="AG708" i="1"/>
  <c r="AH708" i="1"/>
  <c r="AI708" i="1"/>
  <c r="Z709" i="1"/>
  <c r="AA709" i="1"/>
  <c r="AB709" i="1"/>
  <c r="AC709" i="1"/>
  <c r="AD709" i="1"/>
  <c r="AE709" i="1"/>
  <c r="AF709" i="1"/>
  <c r="AG709" i="1"/>
  <c r="AH709" i="1"/>
  <c r="AI709" i="1"/>
  <c r="Z710" i="1"/>
  <c r="AA710" i="1"/>
  <c r="AB710" i="1"/>
  <c r="AC710" i="1"/>
  <c r="AD710" i="1"/>
  <c r="AE710" i="1"/>
  <c r="AF710" i="1"/>
  <c r="AG710" i="1"/>
  <c r="AH710" i="1"/>
  <c r="AI710" i="1"/>
  <c r="Z711" i="1"/>
  <c r="AA711" i="1"/>
  <c r="AB711" i="1"/>
  <c r="AC711" i="1"/>
  <c r="AD711" i="1"/>
  <c r="AE711" i="1"/>
  <c r="AF711" i="1"/>
  <c r="AG711" i="1"/>
  <c r="AH711" i="1"/>
  <c r="AI711" i="1"/>
  <c r="Z712" i="1"/>
  <c r="AA712" i="1"/>
  <c r="AB712" i="1"/>
  <c r="AC712" i="1"/>
  <c r="AD712" i="1"/>
  <c r="AE712" i="1"/>
  <c r="AF712" i="1"/>
  <c r="AG712" i="1"/>
  <c r="AH712" i="1"/>
  <c r="AI712" i="1"/>
  <c r="Z713" i="1"/>
  <c r="AA713" i="1"/>
  <c r="AB713" i="1"/>
  <c r="AC713" i="1"/>
  <c r="AD713" i="1"/>
  <c r="AE713" i="1"/>
  <c r="AF713" i="1"/>
  <c r="AG713" i="1"/>
  <c r="AH713" i="1"/>
  <c r="AI713" i="1"/>
  <c r="Z714" i="1"/>
  <c r="AA714" i="1"/>
  <c r="AB714" i="1"/>
  <c r="AC714" i="1"/>
  <c r="AD714" i="1"/>
  <c r="AE714" i="1"/>
  <c r="AF714" i="1"/>
  <c r="AG714" i="1"/>
  <c r="AH714" i="1"/>
  <c r="AI714" i="1"/>
  <c r="Z715" i="1"/>
  <c r="AA715" i="1"/>
  <c r="AB715" i="1"/>
  <c r="AC715" i="1"/>
  <c r="AD715" i="1"/>
  <c r="AE715" i="1"/>
  <c r="AF715" i="1"/>
  <c r="AG715" i="1"/>
  <c r="AH715" i="1"/>
  <c r="AI715" i="1"/>
  <c r="Z716" i="1"/>
  <c r="AA716" i="1"/>
  <c r="AB716" i="1"/>
  <c r="AC716" i="1"/>
  <c r="AD716" i="1"/>
  <c r="AE716" i="1"/>
  <c r="AF716" i="1"/>
  <c r="AG716" i="1"/>
  <c r="AH716" i="1"/>
  <c r="AI716" i="1"/>
  <c r="Z717" i="1"/>
  <c r="AA717" i="1"/>
  <c r="AB717" i="1"/>
  <c r="AC717" i="1"/>
  <c r="AD717" i="1"/>
  <c r="AE717" i="1"/>
  <c r="AF717" i="1"/>
  <c r="AG717" i="1"/>
  <c r="AH717" i="1"/>
  <c r="AI717" i="1"/>
  <c r="Z718" i="1"/>
  <c r="AA718" i="1"/>
  <c r="AB718" i="1"/>
  <c r="AC718" i="1"/>
  <c r="AD718" i="1"/>
  <c r="AE718" i="1"/>
  <c r="AF718" i="1"/>
  <c r="AG718" i="1"/>
  <c r="AH718" i="1"/>
  <c r="AI718" i="1"/>
  <c r="Z719" i="1"/>
  <c r="AA719" i="1"/>
  <c r="AB719" i="1"/>
  <c r="AC719" i="1"/>
  <c r="AD719" i="1"/>
  <c r="AE719" i="1"/>
  <c r="AF719" i="1"/>
  <c r="AG719" i="1"/>
  <c r="AH719" i="1"/>
  <c r="AI719" i="1"/>
  <c r="Z720" i="1"/>
  <c r="AA720" i="1"/>
  <c r="AB720" i="1"/>
  <c r="AC720" i="1"/>
  <c r="AD720" i="1"/>
  <c r="AE720" i="1"/>
  <c r="AF720" i="1"/>
  <c r="AG720" i="1"/>
  <c r="AH720" i="1"/>
  <c r="AI720" i="1"/>
  <c r="Z721" i="1"/>
  <c r="AA721" i="1"/>
  <c r="AB721" i="1"/>
  <c r="AC721" i="1"/>
  <c r="AD721" i="1"/>
  <c r="AE721" i="1"/>
  <c r="AF721" i="1"/>
  <c r="AG721" i="1"/>
  <c r="AH721" i="1"/>
  <c r="AI721" i="1"/>
  <c r="Z722" i="1"/>
  <c r="AA722" i="1"/>
  <c r="AB722" i="1"/>
  <c r="AC722" i="1"/>
  <c r="AD722" i="1"/>
  <c r="AE722" i="1"/>
  <c r="AF722" i="1"/>
  <c r="AG722" i="1"/>
  <c r="AH722" i="1"/>
  <c r="AI722" i="1"/>
  <c r="Z723" i="1"/>
  <c r="AA723" i="1"/>
  <c r="AB723" i="1"/>
  <c r="AC723" i="1"/>
  <c r="AD723" i="1"/>
  <c r="AE723" i="1"/>
  <c r="AF723" i="1"/>
  <c r="AG723" i="1"/>
  <c r="AH723" i="1"/>
  <c r="AI723" i="1"/>
  <c r="Z724" i="1"/>
  <c r="AA724" i="1"/>
  <c r="AB724" i="1"/>
  <c r="AC724" i="1"/>
  <c r="AD724" i="1"/>
  <c r="AE724" i="1"/>
  <c r="AF724" i="1"/>
  <c r="AG724" i="1"/>
  <c r="AH724" i="1"/>
  <c r="AI724" i="1"/>
  <c r="Z725" i="1"/>
  <c r="AA725" i="1"/>
  <c r="AB725" i="1"/>
  <c r="AC725" i="1"/>
  <c r="AD725" i="1"/>
  <c r="AE725" i="1"/>
  <c r="AF725" i="1"/>
  <c r="AG725" i="1"/>
  <c r="AH725" i="1"/>
  <c r="AI725" i="1"/>
  <c r="Z726" i="1"/>
  <c r="AA726" i="1"/>
  <c r="AB726" i="1"/>
  <c r="AC726" i="1"/>
  <c r="AD726" i="1"/>
  <c r="AE726" i="1"/>
  <c r="AF726" i="1"/>
  <c r="AG726" i="1"/>
  <c r="AH726" i="1"/>
  <c r="AI726" i="1"/>
  <c r="Z727" i="1"/>
  <c r="AA727" i="1"/>
  <c r="AB727" i="1"/>
  <c r="AC727" i="1"/>
  <c r="AD727" i="1"/>
  <c r="AE727" i="1"/>
  <c r="AF727" i="1"/>
  <c r="AG727" i="1"/>
  <c r="AH727" i="1"/>
  <c r="AI727" i="1"/>
  <c r="Z728" i="1"/>
  <c r="AA728" i="1"/>
  <c r="AB728" i="1"/>
  <c r="AC728" i="1"/>
  <c r="AD728" i="1"/>
  <c r="AE728" i="1"/>
  <c r="AF728" i="1"/>
  <c r="AG728" i="1"/>
  <c r="AH728" i="1"/>
  <c r="AI728" i="1"/>
  <c r="Z729" i="1"/>
  <c r="AA729" i="1"/>
  <c r="AB729" i="1"/>
  <c r="AC729" i="1"/>
  <c r="AD729" i="1"/>
  <c r="AE729" i="1"/>
  <c r="AF729" i="1"/>
  <c r="AG729" i="1"/>
  <c r="AH729" i="1"/>
  <c r="AI729" i="1"/>
  <c r="Z730" i="1"/>
  <c r="AA730" i="1"/>
  <c r="AB730" i="1"/>
  <c r="AC730" i="1"/>
  <c r="AD730" i="1"/>
  <c r="AE730" i="1"/>
  <c r="AF730" i="1"/>
  <c r="AG730" i="1"/>
  <c r="AH730" i="1"/>
  <c r="AI730" i="1"/>
  <c r="Z731" i="1"/>
  <c r="AA731" i="1"/>
  <c r="AB731" i="1"/>
  <c r="AC731" i="1"/>
  <c r="AD731" i="1"/>
  <c r="AE731" i="1"/>
  <c r="AF731" i="1"/>
  <c r="AG731" i="1"/>
  <c r="AH731" i="1"/>
  <c r="AI731" i="1"/>
  <c r="Z732" i="1"/>
  <c r="AA732" i="1"/>
  <c r="AB732" i="1"/>
  <c r="AC732" i="1"/>
  <c r="AD732" i="1"/>
  <c r="AE732" i="1"/>
  <c r="AF732" i="1"/>
  <c r="AG732" i="1"/>
  <c r="AH732" i="1"/>
  <c r="AI732" i="1"/>
  <c r="Z733" i="1"/>
  <c r="AA733" i="1"/>
  <c r="AB733" i="1"/>
  <c r="AC733" i="1"/>
  <c r="AD733" i="1"/>
  <c r="AE733" i="1"/>
  <c r="AF733" i="1"/>
  <c r="AG733" i="1"/>
  <c r="AH733" i="1"/>
  <c r="AI733" i="1"/>
  <c r="Z734" i="1"/>
  <c r="AA734" i="1"/>
  <c r="AB734" i="1"/>
  <c r="AC734" i="1"/>
  <c r="AD734" i="1"/>
  <c r="AE734" i="1"/>
  <c r="AF734" i="1"/>
  <c r="AG734" i="1"/>
  <c r="AH734" i="1"/>
  <c r="AI734" i="1"/>
  <c r="Z735" i="1"/>
  <c r="AA735" i="1"/>
  <c r="AB735" i="1"/>
  <c r="AC735" i="1"/>
  <c r="AD735" i="1"/>
  <c r="AE735" i="1"/>
  <c r="AF735" i="1"/>
  <c r="AG735" i="1"/>
  <c r="AH735" i="1"/>
  <c r="AI735" i="1"/>
  <c r="Z736" i="1"/>
  <c r="AA736" i="1"/>
  <c r="AB736" i="1"/>
  <c r="AC736" i="1"/>
  <c r="AD736" i="1"/>
  <c r="AE736" i="1"/>
  <c r="AF736" i="1"/>
  <c r="AG736" i="1"/>
  <c r="AH736" i="1"/>
  <c r="AI736" i="1"/>
  <c r="Z737" i="1"/>
  <c r="AA737" i="1"/>
  <c r="AB737" i="1"/>
  <c r="AC737" i="1"/>
  <c r="AD737" i="1"/>
  <c r="AE737" i="1"/>
  <c r="AF737" i="1"/>
  <c r="AG737" i="1"/>
  <c r="AH737" i="1"/>
  <c r="AI737" i="1"/>
  <c r="Z738" i="1"/>
  <c r="AA738" i="1"/>
  <c r="AB738" i="1"/>
  <c r="AC738" i="1"/>
  <c r="AD738" i="1"/>
  <c r="AE738" i="1"/>
  <c r="AF738" i="1"/>
  <c r="AG738" i="1"/>
  <c r="AH738" i="1"/>
  <c r="AI738" i="1"/>
  <c r="Z739" i="1"/>
  <c r="AA739" i="1"/>
  <c r="AB739" i="1"/>
  <c r="AC739" i="1"/>
  <c r="AD739" i="1"/>
  <c r="AE739" i="1"/>
  <c r="AF739" i="1"/>
  <c r="AG739" i="1"/>
  <c r="AH739" i="1"/>
  <c r="AI739" i="1"/>
  <c r="Z740" i="1"/>
  <c r="AA740" i="1"/>
  <c r="AB740" i="1"/>
  <c r="AC740" i="1"/>
  <c r="AD740" i="1"/>
  <c r="AE740" i="1"/>
  <c r="AF740" i="1"/>
  <c r="AG740" i="1"/>
  <c r="AH740" i="1"/>
  <c r="AI740" i="1"/>
  <c r="Z741" i="1"/>
  <c r="AA741" i="1"/>
  <c r="AB741" i="1"/>
  <c r="AC741" i="1"/>
  <c r="AD741" i="1"/>
  <c r="AE741" i="1"/>
  <c r="AF741" i="1"/>
  <c r="AG741" i="1"/>
  <c r="AH741" i="1"/>
  <c r="AI741" i="1"/>
  <c r="Z742" i="1"/>
  <c r="AA742" i="1"/>
  <c r="AB742" i="1"/>
  <c r="AC742" i="1"/>
  <c r="AD742" i="1"/>
  <c r="AE742" i="1"/>
  <c r="AF742" i="1"/>
  <c r="AG742" i="1"/>
  <c r="AH742" i="1"/>
  <c r="AI742" i="1"/>
  <c r="Z743" i="1"/>
  <c r="AA743" i="1"/>
  <c r="AB743" i="1"/>
  <c r="AC743" i="1"/>
  <c r="AD743" i="1"/>
  <c r="AE743" i="1"/>
  <c r="AF743" i="1"/>
  <c r="AG743" i="1"/>
  <c r="AH743" i="1"/>
  <c r="AI743" i="1"/>
  <c r="Z744" i="1"/>
  <c r="AA744" i="1"/>
  <c r="AB744" i="1"/>
  <c r="AC744" i="1"/>
  <c r="AD744" i="1"/>
  <c r="AE744" i="1"/>
  <c r="AF744" i="1"/>
  <c r="AG744" i="1"/>
  <c r="AH744" i="1"/>
  <c r="AI744" i="1"/>
  <c r="Z745" i="1"/>
  <c r="AA745" i="1"/>
  <c r="AB745" i="1"/>
  <c r="AC745" i="1"/>
  <c r="AD745" i="1"/>
  <c r="AE745" i="1"/>
  <c r="AF745" i="1"/>
  <c r="AG745" i="1"/>
  <c r="AH745" i="1"/>
  <c r="AI745" i="1"/>
  <c r="Z746" i="1"/>
  <c r="AA746" i="1"/>
  <c r="AB746" i="1"/>
  <c r="AC746" i="1"/>
  <c r="AD746" i="1"/>
  <c r="AE746" i="1"/>
  <c r="AF746" i="1"/>
  <c r="AG746" i="1"/>
  <c r="AH746" i="1"/>
  <c r="AI746" i="1"/>
  <c r="Z747" i="1"/>
  <c r="AA747" i="1"/>
  <c r="AB747" i="1"/>
  <c r="AC747" i="1"/>
  <c r="AD747" i="1"/>
  <c r="AE747" i="1"/>
  <c r="AF747" i="1"/>
  <c r="AG747" i="1"/>
  <c r="AH747" i="1"/>
  <c r="AI747" i="1"/>
  <c r="Z748" i="1"/>
  <c r="AA748" i="1"/>
  <c r="AB748" i="1"/>
  <c r="AC748" i="1"/>
  <c r="AD748" i="1"/>
  <c r="AE748" i="1"/>
  <c r="AF748" i="1"/>
  <c r="AG748" i="1"/>
  <c r="AH748" i="1"/>
  <c r="AI748" i="1"/>
  <c r="Z749" i="1"/>
  <c r="AA749" i="1"/>
  <c r="AB749" i="1"/>
  <c r="AC749" i="1"/>
  <c r="AD749" i="1"/>
  <c r="AE749" i="1"/>
  <c r="AF749" i="1"/>
  <c r="AG749" i="1"/>
  <c r="AH749" i="1"/>
  <c r="AI749" i="1"/>
  <c r="Z750" i="1"/>
  <c r="AA750" i="1"/>
  <c r="AB750" i="1"/>
  <c r="AC750" i="1"/>
  <c r="AD750" i="1"/>
  <c r="AE750" i="1"/>
  <c r="AF750" i="1"/>
  <c r="AG750" i="1"/>
  <c r="AH750" i="1"/>
  <c r="AI750" i="1"/>
  <c r="Z751" i="1"/>
  <c r="AA751" i="1"/>
  <c r="AB751" i="1"/>
  <c r="AC751" i="1"/>
  <c r="AD751" i="1"/>
  <c r="AE751" i="1"/>
  <c r="AF751" i="1"/>
  <c r="AG751" i="1"/>
  <c r="AH751" i="1"/>
  <c r="AI751" i="1"/>
  <c r="Z752" i="1"/>
  <c r="AA752" i="1"/>
  <c r="AB752" i="1"/>
  <c r="AC752" i="1"/>
  <c r="AD752" i="1"/>
  <c r="AE752" i="1"/>
  <c r="AF752" i="1"/>
  <c r="AG752" i="1"/>
  <c r="AH752" i="1"/>
  <c r="AI752" i="1"/>
  <c r="Z753" i="1"/>
  <c r="AA753" i="1"/>
  <c r="AB753" i="1"/>
  <c r="AC753" i="1"/>
  <c r="AD753" i="1"/>
  <c r="AE753" i="1"/>
  <c r="AF753" i="1"/>
  <c r="AG753" i="1"/>
  <c r="AH753" i="1"/>
  <c r="AI753" i="1"/>
  <c r="Z754" i="1"/>
  <c r="AA754" i="1"/>
  <c r="AB754" i="1"/>
  <c r="AC754" i="1"/>
  <c r="AD754" i="1"/>
  <c r="AE754" i="1"/>
  <c r="AF754" i="1"/>
  <c r="AG754" i="1"/>
  <c r="AH754" i="1"/>
  <c r="AI754" i="1"/>
  <c r="Z755" i="1"/>
  <c r="AA755" i="1"/>
  <c r="AB755" i="1"/>
  <c r="AC755" i="1"/>
  <c r="AD755" i="1"/>
  <c r="AE755" i="1"/>
  <c r="AF755" i="1"/>
  <c r="AG755" i="1"/>
  <c r="AH755" i="1"/>
  <c r="AI755" i="1"/>
  <c r="Z756" i="1"/>
  <c r="AA756" i="1"/>
  <c r="AB756" i="1"/>
  <c r="AC756" i="1"/>
  <c r="AD756" i="1"/>
  <c r="AE756" i="1"/>
  <c r="AF756" i="1"/>
  <c r="AG756" i="1"/>
  <c r="AH756" i="1"/>
  <c r="AI756" i="1"/>
  <c r="Z757" i="1"/>
  <c r="AA757" i="1"/>
  <c r="AB757" i="1"/>
  <c r="AC757" i="1"/>
  <c r="AD757" i="1"/>
  <c r="AE757" i="1"/>
  <c r="AF757" i="1"/>
  <c r="AG757" i="1"/>
  <c r="AH757" i="1"/>
  <c r="AI757" i="1"/>
  <c r="Z758" i="1"/>
  <c r="AA758" i="1"/>
  <c r="AB758" i="1"/>
  <c r="AC758" i="1"/>
  <c r="AD758" i="1"/>
  <c r="AE758" i="1"/>
  <c r="AF758" i="1"/>
  <c r="AG758" i="1"/>
  <c r="AH758" i="1"/>
  <c r="AI758" i="1"/>
  <c r="Z759" i="1"/>
  <c r="AA759" i="1"/>
  <c r="AB759" i="1"/>
  <c r="AC759" i="1"/>
  <c r="AD759" i="1"/>
  <c r="AE759" i="1"/>
  <c r="AF759" i="1"/>
  <c r="AG759" i="1"/>
  <c r="AH759" i="1"/>
  <c r="AI759" i="1"/>
  <c r="Z760" i="1"/>
  <c r="AA760" i="1"/>
  <c r="AB760" i="1"/>
  <c r="AC760" i="1"/>
  <c r="AD760" i="1"/>
  <c r="AE760" i="1"/>
  <c r="AF760" i="1"/>
  <c r="AG760" i="1"/>
  <c r="AH760" i="1"/>
  <c r="AI760" i="1"/>
  <c r="Z761" i="1"/>
  <c r="AA761" i="1"/>
  <c r="AB761" i="1"/>
  <c r="AC761" i="1"/>
  <c r="AD761" i="1"/>
  <c r="AE761" i="1"/>
  <c r="AF761" i="1"/>
  <c r="AG761" i="1"/>
  <c r="AH761" i="1"/>
  <c r="AI761" i="1"/>
  <c r="Z762" i="1"/>
  <c r="AA762" i="1"/>
  <c r="AB762" i="1"/>
  <c r="AC762" i="1"/>
  <c r="AD762" i="1"/>
  <c r="AE762" i="1"/>
  <c r="AF762" i="1"/>
  <c r="AG762" i="1"/>
  <c r="AH762" i="1"/>
  <c r="AI762" i="1"/>
  <c r="Z763" i="1"/>
  <c r="AA763" i="1"/>
  <c r="AB763" i="1"/>
  <c r="AC763" i="1"/>
  <c r="AD763" i="1"/>
  <c r="AE763" i="1"/>
  <c r="AF763" i="1"/>
  <c r="AG763" i="1"/>
  <c r="AH763" i="1"/>
  <c r="AI763" i="1"/>
  <c r="Z764" i="1"/>
  <c r="AA764" i="1"/>
  <c r="AB764" i="1"/>
  <c r="AC764" i="1"/>
  <c r="AD764" i="1"/>
  <c r="AE764" i="1"/>
  <c r="AF764" i="1"/>
  <c r="AG764" i="1"/>
  <c r="AH764" i="1"/>
  <c r="AI764" i="1"/>
  <c r="Z765" i="1"/>
  <c r="AA765" i="1"/>
  <c r="AB765" i="1"/>
  <c r="AC765" i="1"/>
  <c r="AD765" i="1"/>
  <c r="AE765" i="1"/>
  <c r="AF765" i="1"/>
  <c r="AG765" i="1"/>
  <c r="AH765" i="1"/>
  <c r="AI765" i="1"/>
  <c r="Z766" i="1"/>
  <c r="AA766" i="1"/>
  <c r="AB766" i="1"/>
  <c r="AC766" i="1"/>
  <c r="AD766" i="1"/>
  <c r="AE766" i="1"/>
  <c r="AF766" i="1"/>
  <c r="AG766" i="1"/>
  <c r="AH766" i="1"/>
  <c r="AI766" i="1"/>
  <c r="Z767" i="1"/>
  <c r="AA767" i="1"/>
  <c r="AB767" i="1"/>
  <c r="AC767" i="1"/>
  <c r="AD767" i="1"/>
  <c r="AE767" i="1"/>
  <c r="AF767" i="1"/>
  <c r="AG767" i="1"/>
  <c r="AH767" i="1"/>
  <c r="AI767" i="1"/>
  <c r="Z768" i="1"/>
  <c r="AA768" i="1"/>
  <c r="AB768" i="1"/>
  <c r="AC768" i="1"/>
  <c r="AD768" i="1"/>
  <c r="AE768" i="1"/>
  <c r="AF768" i="1"/>
  <c r="AG768" i="1"/>
  <c r="AH768" i="1"/>
  <c r="AI768" i="1"/>
  <c r="Z769" i="1"/>
  <c r="AA769" i="1"/>
  <c r="AB769" i="1"/>
  <c r="AC769" i="1"/>
  <c r="AD769" i="1"/>
  <c r="AE769" i="1"/>
  <c r="AF769" i="1"/>
  <c r="AG769" i="1"/>
  <c r="AH769" i="1"/>
  <c r="AI769" i="1"/>
  <c r="Z770" i="1"/>
  <c r="AA770" i="1"/>
  <c r="AB770" i="1"/>
  <c r="AC770" i="1"/>
  <c r="AD770" i="1"/>
  <c r="AE770" i="1"/>
  <c r="AF770" i="1"/>
  <c r="AG770" i="1"/>
  <c r="AH770" i="1"/>
  <c r="AI770" i="1"/>
  <c r="Z771" i="1"/>
  <c r="AA771" i="1"/>
  <c r="AB771" i="1"/>
  <c r="AC771" i="1"/>
  <c r="AD771" i="1"/>
  <c r="AE771" i="1"/>
  <c r="AF771" i="1"/>
  <c r="AG771" i="1"/>
  <c r="AH771" i="1"/>
  <c r="AI771" i="1"/>
  <c r="Z772" i="1"/>
  <c r="AA772" i="1"/>
  <c r="AB772" i="1"/>
  <c r="AC772" i="1"/>
  <c r="AD772" i="1"/>
  <c r="AE772" i="1"/>
  <c r="AF772" i="1"/>
  <c r="AG772" i="1"/>
  <c r="AH772" i="1"/>
  <c r="AI772" i="1"/>
  <c r="Z773" i="1"/>
  <c r="AA773" i="1"/>
  <c r="AB773" i="1"/>
  <c r="AC773" i="1"/>
  <c r="AD773" i="1"/>
  <c r="AE773" i="1"/>
  <c r="AF773" i="1"/>
  <c r="AG773" i="1"/>
  <c r="AH773" i="1"/>
  <c r="AI773" i="1"/>
  <c r="Z774" i="1"/>
  <c r="AA774" i="1"/>
  <c r="AB774" i="1"/>
  <c r="AC774" i="1"/>
  <c r="AD774" i="1"/>
  <c r="AE774" i="1"/>
  <c r="AF774" i="1"/>
  <c r="AG774" i="1"/>
  <c r="AH774" i="1"/>
  <c r="AI774" i="1"/>
  <c r="Z775" i="1"/>
  <c r="AA775" i="1"/>
  <c r="AB775" i="1"/>
  <c r="AC775" i="1"/>
  <c r="AD775" i="1"/>
  <c r="AE775" i="1"/>
  <c r="AF775" i="1"/>
  <c r="AG775" i="1"/>
  <c r="AH775" i="1"/>
  <c r="AI775" i="1"/>
  <c r="Z776" i="1"/>
  <c r="AA776" i="1"/>
  <c r="AB776" i="1"/>
  <c r="AC776" i="1"/>
  <c r="AD776" i="1"/>
  <c r="AE776" i="1"/>
  <c r="AF776" i="1"/>
  <c r="AG776" i="1"/>
  <c r="AH776" i="1"/>
  <c r="AI776" i="1"/>
  <c r="Z777" i="1"/>
  <c r="AA777" i="1"/>
  <c r="AB777" i="1"/>
  <c r="AC777" i="1"/>
  <c r="AD777" i="1"/>
  <c r="AE777" i="1"/>
  <c r="AF777" i="1"/>
  <c r="AG777" i="1"/>
  <c r="AH777" i="1"/>
  <c r="AI777" i="1"/>
  <c r="Z778" i="1"/>
  <c r="AA778" i="1"/>
  <c r="AB778" i="1"/>
  <c r="AC778" i="1"/>
  <c r="AD778" i="1"/>
  <c r="AE778" i="1"/>
  <c r="AF778" i="1"/>
  <c r="AG778" i="1"/>
  <c r="AH778" i="1"/>
  <c r="AI778" i="1"/>
  <c r="Z779" i="1"/>
  <c r="AA779" i="1"/>
  <c r="AB779" i="1"/>
  <c r="AC779" i="1"/>
  <c r="AD779" i="1"/>
  <c r="AE779" i="1"/>
  <c r="AF779" i="1"/>
  <c r="AG779" i="1"/>
  <c r="AH779" i="1"/>
  <c r="AI779" i="1"/>
  <c r="Z780" i="1"/>
  <c r="AA780" i="1"/>
  <c r="AB780" i="1"/>
  <c r="AC780" i="1"/>
  <c r="AD780" i="1"/>
  <c r="AE780" i="1"/>
  <c r="AF780" i="1"/>
  <c r="AG780" i="1"/>
  <c r="AH780" i="1"/>
  <c r="AI780" i="1"/>
  <c r="Z781" i="1"/>
  <c r="AA781" i="1"/>
  <c r="AB781" i="1"/>
  <c r="AC781" i="1"/>
  <c r="AD781" i="1"/>
  <c r="AE781" i="1"/>
  <c r="AF781" i="1"/>
  <c r="AG781" i="1"/>
  <c r="AH781" i="1"/>
  <c r="AI781" i="1"/>
  <c r="Z782" i="1"/>
  <c r="AA782" i="1"/>
  <c r="AB782" i="1"/>
  <c r="AC782" i="1"/>
  <c r="AD782" i="1"/>
  <c r="AE782" i="1"/>
  <c r="AF782" i="1"/>
  <c r="AG782" i="1"/>
  <c r="AH782" i="1"/>
  <c r="AI782" i="1"/>
  <c r="Z783" i="1"/>
  <c r="AA783" i="1"/>
  <c r="AB783" i="1"/>
  <c r="AC783" i="1"/>
  <c r="AD783" i="1"/>
  <c r="AE783" i="1"/>
  <c r="AF783" i="1"/>
  <c r="AG783" i="1"/>
  <c r="AH783" i="1"/>
  <c r="AI783" i="1"/>
  <c r="Z784" i="1"/>
  <c r="AA784" i="1"/>
  <c r="AB784" i="1"/>
  <c r="AC784" i="1"/>
  <c r="AD784" i="1"/>
  <c r="AE784" i="1"/>
  <c r="AF784" i="1"/>
  <c r="AG784" i="1"/>
  <c r="AH784" i="1"/>
  <c r="AI784" i="1"/>
  <c r="Z785" i="1"/>
  <c r="AA785" i="1"/>
  <c r="AB785" i="1"/>
  <c r="AC785" i="1"/>
  <c r="AD785" i="1"/>
  <c r="AE785" i="1"/>
  <c r="AF785" i="1"/>
  <c r="AG785" i="1"/>
  <c r="AH785" i="1"/>
  <c r="AI785" i="1"/>
  <c r="Z786" i="1"/>
  <c r="AA786" i="1"/>
  <c r="AB786" i="1"/>
  <c r="AC786" i="1"/>
  <c r="AD786" i="1"/>
  <c r="AE786" i="1"/>
  <c r="AF786" i="1"/>
  <c r="AG786" i="1"/>
  <c r="AH786" i="1"/>
  <c r="AI786" i="1"/>
  <c r="Z787" i="1"/>
  <c r="AA787" i="1"/>
  <c r="AB787" i="1"/>
  <c r="AC787" i="1"/>
  <c r="AD787" i="1"/>
  <c r="AE787" i="1"/>
  <c r="AF787" i="1"/>
  <c r="AG787" i="1"/>
  <c r="AH787" i="1"/>
  <c r="AI787" i="1"/>
  <c r="Z788" i="1"/>
  <c r="AA788" i="1"/>
  <c r="AB788" i="1"/>
  <c r="AC788" i="1"/>
  <c r="AD788" i="1"/>
  <c r="AE788" i="1"/>
  <c r="AF788" i="1"/>
  <c r="AG788" i="1"/>
  <c r="AH788" i="1"/>
  <c r="AI788" i="1"/>
  <c r="Z789" i="1"/>
  <c r="AA789" i="1"/>
  <c r="AB789" i="1"/>
  <c r="AC789" i="1"/>
  <c r="AD789" i="1"/>
  <c r="AE789" i="1"/>
  <c r="AF789" i="1"/>
  <c r="AG789" i="1"/>
  <c r="AH789" i="1"/>
  <c r="AI789" i="1"/>
  <c r="Z790" i="1"/>
  <c r="AA790" i="1"/>
  <c r="AB790" i="1"/>
  <c r="AC790" i="1"/>
  <c r="AD790" i="1"/>
  <c r="AE790" i="1"/>
  <c r="AF790" i="1"/>
  <c r="AG790" i="1"/>
  <c r="AH790" i="1"/>
  <c r="AI790" i="1"/>
  <c r="Z791" i="1"/>
  <c r="AA791" i="1"/>
  <c r="AB791" i="1"/>
  <c r="AC791" i="1"/>
  <c r="AD791" i="1"/>
  <c r="AE791" i="1"/>
  <c r="AF791" i="1"/>
  <c r="AG791" i="1"/>
  <c r="AH791" i="1"/>
  <c r="AI791" i="1"/>
  <c r="Z792" i="1"/>
  <c r="AA792" i="1"/>
  <c r="AB792" i="1"/>
  <c r="AC792" i="1"/>
  <c r="AD792" i="1"/>
  <c r="AE792" i="1"/>
  <c r="AF792" i="1"/>
  <c r="AG792" i="1"/>
  <c r="AH792" i="1"/>
  <c r="AI792" i="1"/>
  <c r="Z793" i="1"/>
  <c r="AA793" i="1"/>
  <c r="AB793" i="1"/>
  <c r="AC793" i="1"/>
  <c r="AD793" i="1"/>
  <c r="AE793" i="1"/>
  <c r="AF793" i="1"/>
  <c r="AG793" i="1"/>
  <c r="AH793" i="1"/>
  <c r="AI793" i="1"/>
  <c r="Z794" i="1"/>
  <c r="AA794" i="1"/>
  <c r="AB794" i="1"/>
  <c r="AC794" i="1"/>
  <c r="AD794" i="1"/>
  <c r="AE794" i="1"/>
  <c r="AF794" i="1"/>
  <c r="AG794" i="1"/>
  <c r="AH794" i="1"/>
  <c r="AI794" i="1"/>
  <c r="Z795" i="1"/>
  <c r="AA795" i="1"/>
  <c r="AB795" i="1"/>
  <c r="AC795" i="1"/>
  <c r="AD795" i="1"/>
  <c r="AE795" i="1"/>
  <c r="AF795" i="1"/>
  <c r="AG795" i="1"/>
  <c r="AH795" i="1"/>
  <c r="AI795" i="1"/>
  <c r="Z796" i="1"/>
  <c r="AA796" i="1"/>
  <c r="AB796" i="1"/>
  <c r="AC796" i="1"/>
  <c r="AD796" i="1"/>
  <c r="AE796" i="1"/>
  <c r="AF796" i="1"/>
  <c r="AG796" i="1"/>
  <c r="AH796" i="1"/>
  <c r="AI796" i="1"/>
  <c r="Z797" i="1"/>
  <c r="AA797" i="1"/>
  <c r="AB797" i="1"/>
  <c r="AC797" i="1"/>
  <c r="AD797" i="1"/>
  <c r="AE797" i="1"/>
  <c r="AF797" i="1"/>
  <c r="AG797" i="1"/>
  <c r="AH797" i="1"/>
  <c r="AI797" i="1"/>
  <c r="Z798" i="1"/>
  <c r="AA798" i="1"/>
  <c r="AB798" i="1"/>
  <c r="AC798" i="1"/>
  <c r="AD798" i="1"/>
  <c r="AE798" i="1"/>
  <c r="AF798" i="1"/>
  <c r="AG798" i="1"/>
  <c r="AH798" i="1"/>
  <c r="AI798" i="1"/>
  <c r="Z799" i="1"/>
  <c r="AA799" i="1"/>
  <c r="AB799" i="1"/>
  <c r="AC799" i="1"/>
  <c r="AD799" i="1"/>
  <c r="AE799" i="1"/>
  <c r="AF799" i="1"/>
  <c r="AG799" i="1"/>
  <c r="AH799" i="1"/>
  <c r="AI799" i="1"/>
  <c r="Z800" i="1"/>
  <c r="AA800" i="1"/>
  <c r="AB800" i="1"/>
  <c r="AC800" i="1"/>
  <c r="AD800" i="1"/>
  <c r="AE800" i="1"/>
  <c r="AF800" i="1"/>
  <c r="AG800" i="1"/>
  <c r="AH800" i="1"/>
  <c r="AI800" i="1"/>
  <c r="Z801" i="1"/>
  <c r="AA801" i="1"/>
  <c r="AB801" i="1"/>
  <c r="AC801" i="1"/>
  <c r="AD801" i="1"/>
  <c r="AE801" i="1"/>
  <c r="AF801" i="1"/>
  <c r="AG801" i="1"/>
  <c r="AH801" i="1"/>
  <c r="AI801" i="1"/>
  <c r="Z802" i="1"/>
  <c r="AA802" i="1"/>
  <c r="AB802" i="1"/>
  <c r="AC802" i="1"/>
  <c r="AD802" i="1"/>
  <c r="AE802" i="1"/>
  <c r="AF802" i="1"/>
  <c r="AG802" i="1"/>
  <c r="AH802" i="1"/>
  <c r="AI802" i="1"/>
  <c r="Z803" i="1"/>
  <c r="AA803" i="1"/>
  <c r="AB803" i="1"/>
  <c r="AC803" i="1"/>
  <c r="AD803" i="1"/>
  <c r="AE803" i="1"/>
  <c r="AF803" i="1"/>
  <c r="AG803" i="1"/>
  <c r="AH803" i="1"/>
  <c r="AI803" i="1"/>
  <c r="Z804" i="1"/>
  <c r="AA804" i="1"/>
  <c r="AB804" i="1"/>
  <c r="AC804" i="1"/>
  <c r="AD804" i="1"/>
  <c r="AE804" i="1"/>
  <c r="AF804" i="1"/>
  <c r="AG804" i="1"/>
  <c r="AH804" i="1"/>
  <c r="AI804" i="1"/>
  <c r="Z805" i="1"/>
  <c r="AA805" i="1"/>
  <c r="AB805" i="1"/>
  <c r="AC805" i="1"/>
  <c r="AD805" i="1"/>
  <c r="AE805" i="1"/>
  <c r="AF805" i="1"/>
  <c r="AG805" i="1"/>
  <c r="AH805" i="1"/>
  <c r="AI805" i="1"/>
  <c r="Z806" i="1"/>
  <c r="AA806" i="1"/>
  <c r="AB806" i="1"/>
  <c r="AC806" i="1"/>
  <c r="AD806" i="1"/>
  <c r="AE806" i="1"/>
  <c r="AF806" i="1"/>
  <c r="AG806" i="1"/>
  <c r="AH806" i="1"/>
  <c r="AI806" i="1"/>
  <c r="Z807" i="1"/>
  <c r="AA807" i="1"/>
  <c r="AB807" i="1"/>
  <c r="AC807" i="1"/>
  <c r="AD807" i="1"/>
  <c r="AE807" i="1"/>
  <c r="AF807" i="1"/>
  <c r="AG807" i="1"/>
  <c r="AH807" i="1"/>
  <c r="AI807" i="1"/>
  <c r="Z808" i="1"/>
  <c r="AA808" i="1"/>
  <c r="AB808" i="1"/>
  <c r="AC808" i="1"/>
  <c r="AD808" i="1"/>
  <c r="AE808" i="1"/>
  <c r="AF808" i="1"/>
  <c r="AG808" i="1"/>
  <c r="AH808" i="1"/>
  <c r="AI808" i="1"/>
  <c r="Z809" i="1"/>
  <c r="AA809" i="1"/>
  <c r="AB809" i="1"/>
  <c r="AC809" i="1"/>
  <c r="AD809" i="1"/>
  <c r="AE809" i="1"/>
  <c r="AF809" i="1"/>
  <c r="AG809" i="1"/>
  <c r="AH809" i="1"/>
  <c r="AI809" i="1"/>
  <c r="Z810" i="1"/>
  <c r="AA810" i="1"/>
  <c r="AB810" i="1"/>
  <c r="AC810" i="1"/>
  <c r="AD810" i="1"/>
  <c r="AE810" i="1"/>
  <c r="AF810" i="1"/>
  <c r="AG810" i="1"/>
  <c r="AH810" i="1"/>
  <c r="AI810" i="1"/>
  <c r="Z811" i="1"/>
  <c r="AA811" i="1"/>
  <c r="AB811" i="1"/>
  <c r="AC811" i="1"/>
  <c r="AD811" i="1"/>
  <c r="AE811" i="1"/>
  <c r="AF811" i="1"/>
  <c r="AG811" i="1"/>
  <c r="AH811" i="1"/>
  <c r="AI811" i="1"/>
  <c r="Z812" i="1"/>
  <c r="AA812" i="1"/>
  <c r="AB812" i="1"/>
  <c r="AC812" i="1"/>
  <c r="AD812" i="1"/>
  <c r="AE812" i="1"/>
  <c r="AF812" i="1"/>
  <c r="AG812" i="1"/>
  <c r="AH812" i="1"/>
  <c r="AI812" i="1"/>
  <c r="Z813" i="1"/>
  <c r="AA813" i="1"/>
  <c r="AB813" i="1"/>
  <c r="AC813" i="1"/>
  <c r="AD813" i="1"/>
  <c r="AE813" i="1"/>
  <c r="AF813" i="1"/>
  <c r="AG813" i="1"/>
  <c r="AH813" i="1"/>
  <c r="AI813" i="1"/>
  <c r="Z814" i="1"/>
  <c r="AA814" i="1"/>
  <c r="AB814" i="1"/>
  <c r="AC814" i="1"/>
  <c r="AD814" i="1"/>
  <c r="AE814" i="1"/>
  <c r="AF814" i="1"/>
  <c r="AG814" i="1"/>
  <c r="AH814" i="1"/>
  <c r="AI814" i="1"/>
  <c r="Z815" i="1"/>
  <c r="AA815" i="1"/>
  <c r="AB815" i="1"/>
  <c r="AC815" i="1"/>
  <c r="AD815" i="1"/>
  <c r="AE815" i="1"/>
  <c r="AF815" i="1"/>
  <c r="AG815" i="1"/>
  <c r="AH815" i="1"/>
  <c r="AI815" i="1"/>
  <c r="Z816" i="1"/>
  <c r="AA816" i="1"/>
  <c r="AB816" i="1"/>
  <c r="AC816" i="1"/>
  <c r="AD816" i="1"/>
  <c r="AE816" i="1"/>
  <c r="AF816" i="1"/>
  <c r="AG816" i="1"/>
  <c r="AH816" i="1"/>
  <c r="AI816" i="1"/>
  <c r="Z817" i="1"/>
  <c r="AA817" i="1"/>
  <c r="AB817" i="1"/>
  <c r="AC817" i="1"/>
  <c r="AD817" i="1"/>
  <c r="AE817" i="1"/>
  <c r="AF817" i="1"/>
  <c r="AG817" i="1"/>
  <c r="AH817" i="1"/>
  <c r="AI817" i="1"/>
  <c r="Z818" i="1"/>
  <c r="AA818" i="1"/>
  <c r="AB818" i="1"/>
  <c r="AC818" i="1"/>
  <c r="AD818" i="1"/>
  <c r="AE818" i="1"/>
  <c r="AF818" i="1"/>
  <c r="AG818" i="1"/>
  <c r="AH818" i="1"/>
  <c r="AI818" i="1"/>
  <c r="Z819" i="1"/>
  <c r="AA819" i="1"/>
  <c r="AB819" i="1"/>
  <c r="AC819" i="1"/>
  <c r="AD819" i="1"/>
  <c r="AE819" i="1"/>
  <c r="AF819" i="1"/>
  <c r="AG819" i="1"/>
  <c r="AH819" i="1"/>
  <c r="AI819" i="1"/>
  <c r="Z820" i="1"/>
  <c r="AA820" i="1"/>
  <c r="AB820" i="1"/>
  <c r="AC820" i="1"/>
  <c r="AD820" i="1"/>
  <c r="AE820" i="1"/>
  <c r="AF820" i="1"/>
  <c r="AG820" i="1"/>
  <c r="AH820" i="1"/>
  <c r="AI820" i="1"/>
  <c r="Z821" i="1"/>
  <c r="AA821" i="1"/>
  <c r="AB821" i="1"/>
  <c r="AC821" i="1"/>
  <c r="AD821" i="1"/>
  <c r="AE821" i="1"/>
  <c r="AF821" i="1"/>
  <c r="AG821" i="1"/>
  <c r="AH821" i="1"/>
  <c r="AI821" i="1"/>
  <c r="Z822" i="1"/>
  <c r="AA822" i="1"/>
  <c r="AB822" i="1"/>
  <c r="AC822" i="1"/>
  <c r="AD822" i="1"/>
  <c r="AE822" i="1"/>
  <c r="AF822" i="1"/>
  <c r="AG822" i="1"/>
  <c r="AH822" i="1"/>
  <c r="AI822" i="1"/>
  <c r="Z823" i="1"/>
  <c r="AA823" i="1"/>
  <c r="AB823" i="1"/>
  <c r="AC823" i="1"/>
  <c r="AD823" i="1"/>
  <c r="AE823" i="1"/>
  <c r="AF823" i="1"/>
  <c r="AG823" i="1"/>
  <c r="AH823" i="1"/>
  <c r="AI823" i="1"/>
  <c r="Z824" i="1"/>
  <c r="AA824" i="1"/>
  <c r="AB824" i="1"/>
  <c r="AC824" i="1"/>
  <c r="AD824" i="1"/>
  <c r="AE824" i="1"/>
  <c r="AF824" i="1"/>
  <c r="AG824" i="1"/>
  <c r="AH824" i="1"/>
  <c r="AI824" i="1"/>
  <c r="Z825" i="1"/>
  <c r="AA825" i="1"/>
  <c r="AB825" i="1"/>
  <c r="AC825" i="1"/>
  <c r="AD825" i="1"/>
  <c r="AE825" i="1"/>
  <c r="AF825" i="1"/>
  <c r="AG825" i="1"/>
  <c r="AH825" i="1"/>
  <c r="AI825" i="1"/>
  <c r="Z826" i="1"/>
  <c r="AA826" i="1"/>
  <c r="AB826" i="1"/>
  <c r="AC826" i="1"/>
  <c r="AD826" i="1"/>
  <c r="AE826" i="1"/>
  <c r="AF826" i="1"/>
  <c r="AG826" i="1"/>
  <c r="AH826" i="1"/>
  <c r="AI826" i="1"/>
  <c r="Z827" i="1"/>
  <c r="AA827" i="1"/>
  <c r="AB827" i="1"/>
  <c r="AC827" i="1"/>
  <c r="AD827" i="1"/>
  <c r="AE827" i="1"/>
  <c r="AF827" i="1"/>
  <c r="AG827" i="1"/>
  <c r="AH827" i="1"/>
  <c r="AI827" i="1"/>
  <c r="Z828" i="1"/>
  <c r="AA828" i="1"/>
  <c r="AB828" i="1"/>
  <c r="AC828" i="1"/>
  <c r="AD828" i="1"/>
  <c r="AE828" i="1"/>
  <c r="AF828" i="1"/>
  <c r="AG828" i="1"/>
  <c r="AH828" i="1"/>
  <c r="AI828" i="1"/>
  <c r="Z829" i="1"/>
  <c r="AA829" i="1"/>
  <c r="AB829" i="1"/>
  <c r="AC829" i="1"/>
  <c r="AD829" i="1"/>
  <c r="AE829" i="1"/>
  <c r="AF829" i="1"/>
  <c r="AG829" i="1"/>
  <c r="AH829" i="1"/>
  <c r="AI829" i="1"/>
  <c r="Z830" i="1"/>
  <c r="AA830" i="1"/>
  <c r="AB830" i="1"/>
  <c r="AC830" i="1"/>
  <c r="AD830" i="1"/>
  <c r="AE830" i="1"/>
  <c r="AF830" i="1"/>
  <c r="AG830" i="1"/>
  <c r="AH830" i="1"/>
  <c r="AI830" i="1"/>
  <c r="Z831" i="1"/>
  <c r="AA831" i="1"/>
  <c r="AB831" i="1"/>
  <c r="AC831" i="1"/>
  <c r="AD831" i="1"/>
  <c r="AE831" i="1"/>
  <c r="AF831" i="1"/>
  <c r="AG831" i="1"/>
  <c r="AH831" i="1"/>
  <c r="AI831" i="1"/>
  <c r="Z832" i="1"/>
  <c r="AA832" i="1"/>
  <c r="AB832" i="1"/>
  <c r="AC832" i="1"/>
  <c r="AD832" i="1"/>
  <c r="AE832" i="1"/>
  <c r="AF832" i="1"/>
  <c r="AG832" i="1"/>
  <c r="AH832" i="1"/>
  <c r="AI832" i="1"/>
  <c r="Z833" i="1"/>
  <c r="AA833" i="1"/>
  <c r="AB833" i="1"/>
  <c r="AC833" i="1"/>
  <c r="AD833" i="1"/>
  <c r="AE833" i="1"/>
  <c r="AF833" i="1"/>
  <c r="AG833" i="1"/>
  <c r="AH833" i="1"/>
  <c r="AI833" i="1"/>
  <c r="Z834" i="1"/>
  <c r="AA834" i="1"/>
  <c r="AB834" i="1"/>
  <c r="AC834" i="1"/>
  <c r="AD834" i="1"/>
  <c r="AE834" i="1"/>
  <c r="AF834" i="1"/>
  <c r="AG834" i="1"/>
  <c r="AH834" i="1"/>
  <c r="AI834" i="1"/>
  <c r="Z835" i="1"/>
  <c r="AA835" i="1"/>
  <c r="AB835" i="1"/>
  <c r="AC835" i="1"/>
  <c r="AD835" i="1"/>
  <c r="AE835" i="1"/>
  <c r="AF835" i="1"/>
  <c r="AG835" i="1"/>
  <c r="AH835" i="1"/>
  <c r="AI835" i="1"/>
  <c r="Z836" i="1"/>
  <c r="AA836" i="1"/>
  <c r="AB836" i="1"/>
  <c r="AC836" i="1"/>
  <c r="AD836" i="1"/>
  <c r="AE836" i="1"/>
  <c r="AF836" i="1"/>
  <c r="AG836" i="1"/>
  <c r="AH836" i="1"/>
  <c r="AI836" i="1"/>
  <c r="Z837" i="1"/>
  <c r="AA837" i="1"/>
  <c r="AB837" i="1"/>
  <c r="AC837" i="1"/>
  <c r="AD837" i="1"/>
  <c r="AE837" i="1"/>
  <c r="AF837" i="1"/>
  <c r="AG837" i="1"/>
  <c r="AH837" i="1"/>
  <c r="AI837" i="1"/>
  <c r="Z838" i="1"/>
  <c r="AA838" i="1"/>
  <c r="AB838" i="1"/>
  <c r="AC838" i="1"/>
  <c r="AD838" i="1"/>
  <c r="AE838" i="1"/>
  <c r="AF838" i="1"/>
  <c r="AG838" i="1"/>
  <c r="AH838" i="1"/>
  <c r="AI838" i="1"/>
  <c r="Z839" i="1"/>
  <c r="AA839" i="1"/>
  <c r="AB839" i="1"/>
  <c r="AC839" i="1"/>
  <c r="AD839" i="1"/>
  <c r="AE839" i="1"/>
  <c r="AF839" i="1"/>
  <c r="AG839" i="1"/>
  <c r="AH839" i="1"/>
  <c r="AI839" i="1"/>
  <c r="Z840" i="1"/>
  <c r="AA840" i="1"/>
  <c r="AB840" i="1"/>
  <c r="AC840" i="1"/>
  <c r="AD840" i="1"/>
  <c r="AE840" i="1"/>
  <c r="AF840" i="1"/>
  <c r="AG840" i="1"/>
  <c r="AH840" i="1"/>
  <c r="AI840" i="1"/>
  <c r="Z841" i="1"/>
  <c r="AA841" i="1"/>
  <c r="AB841" i="1"/>
  <c r="AC841" i="1"/>
  <c r="AD841" i="1"/>
  <c r="AE841" i="1"/>
  <c r="AF841" i="1"/>
  <c r="AG841" i="1"/>
  <c r="AH841" i="1"/>
  <c r="AI841" i="1"/>
  <c r="Z842" i="1"/>
  <c r="AA842" i="1"/>
  <c r="AB842" i="1"/>
  <c r="AC842" i="1"/>
  <c r="AD842" i="1"/>
  <c r="AE842" i="1"/>
  <c r="AF842" i="1"/>
  <c r="AG842" i="1"/>
  <c r="AH842" i="1"/>
  <c r="AI842" i="1"/>
  <c r="Z843" i="1"/>
  <c r="AA843" i="1"/>
  <c r="AB843" i="1"/>
  <c r="AC843" i="1"/>
  <c r="AD843" i="1"/>
  <c r="AE843" i="1"/>
  <c r="AF843" i="1"/>
  <c r="AG843" i="1"/>
  <c r="AH843" i="1"/>
  <c r="AI843" i="1"/>
  <c r="Z844" i="1"/>
  <c r="AA844" i="1"/>
  <c r="AB844" i="1"/>
  <c r="AC844" i="1"/>
  <c r="AD844" i="1"/>
  <c r="AE844" i="1"/>
  <c r="AF844" i="1"/>
  <c r="AG844" i="1"/>
  <c r="AH844" i="1"/>
  <c r="AI844" i="1"/>
  <c r="Z845" i="1"/>
  <c r="AA845" i="1"/>
  <c r="AB845" i="1"/>
  <c r="AC845" i="1"/>
  <c r="AD845" i="1"/>
  <c r="AE845" i="1"/>
  <c r="AF845" i="1"/>
  <c r="AG845" i="1"/>
  <c r="AH845" i="1"/>
  <c r="AI845" i="1"/>
  <c r="Z846" i="1"/>
  <c r="AA846" i="1"/>
  <c r="AB846" i="1"/>
  <c r="AC846" i="1"/>
  <c r="AD846" i="1"/>
  <c r="AE846" i="1"/>
  <c r="AF846" i="1"/>
  <c r="AG846" i="1"/>
  <c r="AH846" i="1"/>
  <c r="AI846" i="1"/>
  <c r="Z847" i="1"/>
  <c r="AA847" i="1"/>
  <c r="AB847" i="1"/>
  <c r="AC847" i="1"/>
  <c r="AD847" i="1"/>
  <c r="AE847" i="1"/>
  <c r="AF847" i="1"/>
  <c r="AG847" i="1"/>
  <c r="AH847" i="1"/>
  <c r="AI847" i="1"/>
  <c r="Z848" i="1"/>
  <c r="AA848" i="1"/>
  <c r="AB848" i="1"/>
  <c r="AC848" i="1"/>
  <c r="AD848" i="1"/>
  <c r="AE848" i="1"/>
  <c r="AF848" i="1"/>
  <c r="AG848" i="1"/>
  <c r="AH848" i="1"/>
  <c r="AI848" i="1"/>
  <c r="Z849" i="1"/>
  <c r="AA849" i="1"/>
  <c r="AB849" i="1"/>
  <c r="AC849" i="1"/>
  <c r="AD849" i="1"/>
  <c r="AE849" i="1"/>
  <c r="AF849" i="1"/>
  <c r="AG849" i="1"/>
  <c r="AH849" i="1"/>
  <c r="AI849" i="1"/>
  <c r="Z850" i="1"/>
  <c r="AA850" i="1"/>
  <c r="AB850" i="1"/>
  <c r="AC850" i="1"/>
  <c r="AD850" i="1"/>
  <c r="AE850" i="1"/>
  <c r="AF850" i="1"/>
  <c r="AG850" i="1"/>
  <c r="AH850" i="1"/>
  <c r="AI850" i="1"/>
  <c r="Z851" i="1"/>
  <c r="AA851" i="1"/>
  <c r="AB851" i="1"/>
  <c r="AC851" i="1"/>
  <c r="AD851" i="1"/>
  <c r="AE851" i="1"/>
  <c r="AF851" i="1"/>
  <c r="AG851" i="1"/>
  <c r="AH851" i="1"/>
  <c r="AI851" i="1"/>
  <c r="Z852" i="1"/>
  <c r="AA852" i="1"/>
  <c r="AB852" i="1"/>
  <c r="AC852" i="1"/>
  <c r="AD852" i="1"/>
  <c r="AE852" i="1"/>
  <c r="AF852" i="1"/>
  <c r="AG852" i="1"/>
  <c r="AH852" i="1"/>
  <c r="AI852" i="1"/>
  <c r="Z853" i="1"/>
  <c r="AA853" i="1"/>
  <c r="AB853" i="1"/>
  <c r="AC853" i="1"/>
  <c r="AD853" i="1"/>
  <c r="AE853" i="1"/>
  <c r="AF853" i="1"/>
  <c r="AG853" i="1"/>
  <c r="AH853" i="1"/>
  <c r="AI853" i="1"/>
  <c r="Z854" i="1"/>
  <c r="AA854" i="1"/>
  <c r="AB854" i="1"/>
  <c r="AC854" i="1"/>
  <c r="AD854" i="1"/>
  <c r="AE854" i="1"/>
  <c r="AF854" i="1"/>
  <c r="AG854" i="1"/>
  <c r="AH854" i="1"/>
  <c r="AI854" i="1"/>
  <c r="Z855" i="1"/>
  <c r="AA855" i="1"/>
  <c r="AB855" i="1"/>
  <c r="AC855" i="1"/>
  <c r="AD855" i="1"/>
  <c r="AE855" i="1"/>
  <c r="AF855" i="1"/>
  <c r="AG855" i="1"/>
  <c r="AH855" i="1"/>
  <c r="AI855" i="1"/>
  <c r="Z856" i="1"/>
  <c r="AA856" i="1"/>
  <c r="AB856" i="1"/>
  <c r="AC856" i="1"/>
  <c r="AD856" i="1"/>
  <c r="AE856" i="1"/>
  <c r="AF856" i="1"/>
  <c r="AG856" i="1"/>
  <c r="AH856" i="1"/>
  <c r="AI856" i="1"/>
  <c r="Z857" i="1"/>
  <c r="AA857" i="1"/>
  <c r="AB857" i="1"/>
  <c r="AC857" i="1"/>
  <c r="AD857" i="1"/>
  <c r="AE857" i="1"/>
  <c r="AF857" i="1"/>
  <c r="AG857" i="1"/>
  <c r="AH857" i="1"/>
  <c r="AI857" i="1"/>
  <c r="Z858" i="1"/>
  <c r="AA858" i="1"/>
  <c r="AB858" i="1"/>
  <c r="AC858" i="1"/>
  <c r="AD858" i="1"/>
  <c r="AE858" i="1"/>
  <c r="AF858" i="1"/>
  <c r="AG858" i="1"/>
  <c r="AH858" i="1"/>
  <c r="AI858" i="1"/>
  <c r="Z859" i="1"/>
  <c r="AA859" i="1"/>
  <c r="AB859" i="1"/>
  <c r="AC859" i="1"/>
  <c r="AD859" i="1"/>
  <c r="AE859" i="1"/>
  <c r="AF859" i="1"/>
  <c r="AG859" i="1"/>
  <c r="AH859" i="1"/>
  <c r="AI859" i="1"/>
  <c r="Z860" i="1"/>
  <c r="AA860" i="1"/>
  <c r="AB860" i="1"/>
  <c r="AC860" i="1"/>
  <c r="AD860" i="1"/>
  <c r="AE860" i="1"/>
  <c r="AF860" i="1"/>
  <c r="AG860" i="1"/>
  <c r="AH860" i="1"/>
  <c r="AI860" i="1"/>
  <c r="Z861" i="1"/>
  <c r="AA861" i="1"/>
  <c r="AB861" i="1"/>
  <c r="AC861" i="1"/>
  <c r="AD861" i="1"/>
  <c r="AE861" i="1"/>
  <c r="AF861" i="1"/>
  <c r="AG861" i="1"/>
  <c r="AH861" i="1"/>
  <c r="AI861" i="1"/>
  <c r="Z862" i="1"/>
  <c r="AA862" i="1"/>
  <c r="AB862" i="1"/>
  <c r="AC862" i="1"/>
  <c r="AD862" i="1"/>
  <c r="AE862" i="1"/>
  <c r="AF862" i="1"/>
  <c r="AG862" i="1"/>
  <c r="AH862" i="1"/>
  <c r="AI862" i="1"/>
  <c r="Z863" i="1"/>
  <c r="AA863" i="1"/>
  <c r="AB863" i="1"/>
  <c r="AC863" i="1"/>
  <c r="AD863" i="1"/>
  <c r="AE863" i="1"/>
  <c r="AF863" i="1"/>
  <c r="AG863" i="1"/>
  <c r="AH863" i="1"/>
  <c r="AI863" i="1"/>
  <c r="Z864" i="1"/>
  <c r="AA864" i="1"/>
  <c r="AB864" i="1"/>
  <c r="AC864" i="1"/>
  <c r="AD864" i="1"/>
  <c r="AE864" i="1"/>
  <c r="AF864" i="1"/>
  <c r="AG864" i="1"/>
  <c r="AH864" i="1"/>
  <c r="AI864" i="1"/>
  <c r="Z865" i="1"/>
  <c r="AA865" i="1"/>
  <c r="AB865" i="1"/>
  <c r="AC865" i="1"/>
  <c r="AD865" i="1"/>
  <c r="AE865" i="1"/>
  <c r="AF865" i="1"/>
  <c r="AG865" i="1"/>
  <c r="AH865" i="1"/>
  <c r="AI865" i="1"/>
  <c r="Z866" i="1"/>
  <c r="AA866" i="1"/>
  <c r="AB866" i="1"/>
  <c r="AC866" i="1"/>
  <c r="AD866" i="1"/>
  <c r="AE866" i="1"/>
  <c r="AF866" i="1"/>
  <c r="AG866" i="1"/>
  <c r="AH866" i="1"/>
  <c r="AI866" i="1"/>
  <c r="Z867" i="1"/>
  <c r="AA867" i="1"/>
  <c r="AB867" i="1"/>
  <c r="AC867" i="1"/>
  <c r="AD867" i="1"/>
  <c r="AE867" i="1"/>
  <c r="AF867" i="1"/>
  <c r="AG867" i="1"/>
  <c r="AH867" i="1"/>
  <c r="AI867" i="1"/>
  <c r="Z868" i="1"/>
  <c r="AA868" i="1"/>
  <c r="AB868" i="1"/>
  <c r="AC868" i="1"/>
  <c r="AD868" i="1"/>
  <c r="AE868" i="1"/>
  <c r="AF868" i="1"/>
  <c r="AG868" i="1"/>
  <c r="AH868" i="1"/>
  <c r="AI868" i="1"/>
  <c r="Z869" i="1"/>
  <c r="AA869" i="1"/>
  <c r="AB869" i="1"/>
  <c r="AC869" i="1"/>
  <c r="AD869" i="1"/>
  <c r="AE869" i="1"/>
  <c r="AF869" i="1"/>
  <c r="AG869" i="1"/>
  <c r="AH869" i="1"/>
  <c r="AI869" i="1"/>
  <c r="Z870" i="1"/>
  <c r="AA870" i="1"/>
  <c r="AB870" i="1"/>
  <c r="AC870" i="1"/>
  <c r="AD870" i="1"/>
  <c r="AE870" i="1"/>
  <c r="AF870" i="1"/>
  <c r="AG870" i="1"/>
  <c r="AH870" i="1"/>
  <c r="AI870" i="1"/>
  <c r="Z871" i="1"/>
  <c r="AA871" i="1"/>
  <c r="AB871" i="1"/>
  <c r="AC871" i="1"/>
  <c r="AD871" i="1"/>
  <c r="AE871" i="1"/>
  <c r="AF871" i="1"/>
  <c r="AG871" i="1"/>
  <c r="AH871" i="1"/>
  <c r="AI871" i="1"/>
  <c r="Z872" i="1"/>
  <c r="AA872" i="1"/>
  <c r="AB872" i="1"/>
  <c r="AC872" i="1"/>
  <c r="AD872" i="1"/>
  <c r="AE872" i="1"/>
  <c r="AF872" i="1"/>
  <c r="AG872" i="1"/>
  <c r="AH872" i="1"/>
  <c r="AI872" i="1"/>
  <c r="Z873" i="1"/>
  <c r="AA873" i="1"/>
  <c r="AB873" i="1"/>
  <c r="AC873" i="1"/>
  <c r="AD873" i="1"/>
  <c r="AE873" i="1"/>
  <c r="AF873" i="1"/>
  <c r="AG873" i="1"/>
  <c r="AH873" i="1"/>
  <c r="AI873" i="1"/>
  <c r="Z874" i="1"/>
  <c r="AA874" i="1"/>
  <c r="AB874" i="1"/>
  <c r="AC874" i="1"/>
  <c r="AD874" i="1"/>
  <c r="AE874" i="1"/>
  <c r="AF874" i="1"/>
  <c r="AG874" i="1"/>
  <c r="AH874" i="1"/>
  <c r="AI874" i="1"/>
  <c r="Z875" i="1"/>
  <c r="AA875" i="1"/>
  <c r="AB875" i="1"/>
  <c r="AC875" i="1"/>
  <c r="AD875" i="1"/>
  <c r="AE875" i="1"/>
  <c r="AF875" i="1"/>
  <c r="AG875" i="1"/>
  <c r="AH875" i="1"/>
  <c r="AI875" i="1"/>
  <c r="Z876" i="1"/>
  <c r="AA876" i="1"/>
  <c r="AB876" i="1"/>
  <c r="AC876" i="1"/>
  <c r="AD876" i="1"/>
  <c r="AE876" i="1"/>
  <c r="AF876" i="1"/>
  <c r="AG876" i="1"/>
  <c r="AH876" i="1"/>
  <c r="AI876" i="1"/>
  <c r="Z877" i="1"/>
  <c r="AA877" i="1"/>
  <c r="AB877" i="1"/>
  <c r="AC877" i="1"/>
  <c r="AD877" i="1"/>
  <c r="AE877" i="1"/>
  <c r="AF877" i="1"/>
  <c r="AG877" i="1"/>
  <c r="AH877" i="1"/>
  <c r="AI877" i="1"/>
  <c r="Z878" i="1"/>
  <c r="AA878" i="1"/>
  <c r="AB878" i="1"/>
  <c r="AC878" i="1"/>
  <c r="AD878" i="1"/>
  <c r="AE878" i="1"/>
  <c r="AF878" i="1"/>
  <c r="AG878" i="1"/>
  <c r="AH878" i="1"/>
  <c r="AI878" i="1"/>
  <c r="Z879" i="1"/>
  <c r="AA879" i="1"/>
  <c r="AB879" i="1"/>
  <c r="AC879" i="1"/>
  <c r="AD879" i="1"/>
  <c r="AE879" i="1"/>
  <c r="AF879" i="1"/>
  <c r="AG879" i="1"/>
  <c r="AH879" i="1"/>
  <c r="AI879" i="1"/>
  <c r="Z880" i="1"/>
  <c r="AA880" i="1"/>
  <c r="AB880" i="1"/>
  <c r="AC880" i="1"/>
  <c r="AD880" i="1"/>
  <c r="AE880" i="1"/>
  <c r="AF880" i="1"/>
  <c r="AG880" i="1"/>
  <c r="AH880" i="1"/>
  <c r="AI880" i="1"/>
  <c r="Z881" i="1"/>
  <c r="AA881" i="1"/>
  <c r="AB881" i="1"/>
  <c r="AC881" i="1"/>
  <c r="AD881" i="1"/>
  <c r="AE881" i="1"/>
  <c r="AF881" i="1"/>
  <c r="AG881" i="1"/>
  <c r="AH881" i="1"/>
  <c r="AI881" i="1"/>
  <c r="Z882" i="1"/>
  <c r="AA882" i="1"/>
  <c r="AB882" i="1"/>
  <c r="AC882" i="1"/>
  <c r="AD882" i="1"/>
  <c r="AE882" i="1"/>
  <c r="AF882" i="1"/>
  <c r="AG882" i="1"/>
  <c r="AH882" i="1"/>
  <c r="AI882" i="1"/>
  <c r="Z883" i="1"/>
  <c r="AA883" i="1"/>
  <c r="AB883" i="1"/>
  <c r="AC883" i="1"/>
  <c r="AD883" i="1"/>
  <c r="AE883" i="1"/>
  <c r="AF883" i="1"/>
  <c r="AG883" i="1"/>
  <c r="AH883" i="1"/>
  <c r="AI883" i="1"/>
  <c r="Z884" i="1"/>
  <c r="AA884" i="1"/>
  <c r="AB884" i="1"/>
  <c r="AC884" i="1"/>
  <c r="AD884" i="1"/>
  <c r="AE884" i="1"/>
  <c r="AF884" i="1"/>
  <c r="AG884" i="1"/>
  <c r="AH884" i="1"/>
  <c r="AI884" i="1"/>
  <c r="Z885" i="1"/>
  <c r="AA885" i="1"/>
  <c r="AB885" i="1"/>
  <c r="AC885" i="1"/>
  <c r="AD885" i="1"/>
  <c r="AE885" i="1"/>
  <c r="AF885" i="1"/>
  <c r="AG885" i="1"/>
  <c r="AH885" i="1"/>
  <c r="AI885" i="1"/>
  <c r="Z886" i="1"/>
  <c r="AA886" i="1"/>
  <c r="AB886" i="1"/>
  <c r="AC886" i="1"/>
  <c r="AD886" i="1"/>
  <c r="AE886" i="1"/>
  <c r="AF886" i="1"/>
  <c r="AG886" i="1"/>
  <c r="AH886" i="1"/>
  <c r="AI886" i="1"/>
  <c r="Z887" i="1"/>
  <c r="AA887" i="1"/>
  <c r="AB887" i="1"/>
  <c r="AC887" i="1"/>
  <c r="AD887" i="1"/>
  <c r="AE887" i="1"/>
  <c r="AF887" i="1"/>
  <c r="AG887" i="1"/>
  <c r="AH887" i="1"/>
  <c r="AI887" i="1"/>
  <c r="Z888" i="1"/>
  <c r="AA888" i="1"/>
  <c r="AB888" i="1"/>
  <c r="AC888" i="1"/>
  <c r="AD888" i="1"/>
  <c r="AE888" i="1"/>
  <c r="AF888" i="1"/>
  <c r="AG888" i="1"/>
  <c r="AH888" i="1"/>
  <c r="AI888" i="1"/>
  <c r="Z889" i="1"/>
  <c r="AA889" i="1"/>
  <c r="AB889" i="1"/>
  <c r="AC889" i="1"/>
  <c r="AD889" i="1"/>
  <c r="AE889" i="1"/>
  <c r="AF889" i="1"/>
  <c r="AG889" i="1"/>
  <c r="AH889" i="1"/>
  <c r="AI889" i="1"/>
  <c r="Z890" i="1"/>
  <c r="AA890" i="1"/>
  <c r="AB890" i="1"/>
  <c r="AC890" i="1"/>
  <c r="AD890" i="1"/>
  <c r="AE890" i="1"/>
  <c r="AF890" i="1"/>
  <c r="AG890" i="1"/>
  <c r="AH890" i="1"/>
  <c r="AI890" i="1"/>
  <c r="Z891" i="1"/>
  <c r="AA891" i="1"/>
  <c r="AB891" i="1"/>
  <c r="AC891" i="1"/>
  <c r="AD891" i="1"/>
  <c r="AE891" i="1"/>
  <c r="AF891" i="1"/>
  <c r="AG891" i="1"/>
  <c r="AH891" i="1"/>
  <c r="AI891" i="1"/>
  <c r="Z892" i="1"/>
  <c r="AA892" i="1"/>
  <c r="AB892" i="1"/>
  <c r="AC892" i="1"/>
  <c r="AD892" i="1"/>
  <c r="AE892" i="1"/>
  <c r="AF892" i="1"/>
  <c r="AG892" i="1"/>
  <c r="AH892" i="1"/>
  <c r="AI892" i="1"/>
  <c r="Z893" i="1"/>
  <c r="AA893" i="1"/>
  <c r="AB893" i="1"/>
  <c r="AC893" i="1"/>
  <c r="AD893" i="1"/>
  <c r="AE893" i="1"/>
  <c r="AF893" i="1"/>
  <c r="AG893" i="1"/>
  <c r="AH893" i="1"/>
  <c r="AI893" i="1"/>
  <c r="Z894" i="1"/>
  <c r="AA894" i="1"/>
  <c r="AB894" i="1"/>
  <c r="AC894" i="1"/>
  <c r="AD894" i="1"/>
  <c r="AE894" i="1"/>
  <c r="AF894" i="1"/>
  <c r="AG894" i="1"/>
  <c r="AH894" i="1"/>
  <c r="AI894" i="1"/>
  <c r="Z895" i="1"/>
  <c r="AA895" i="1"/>
  <c r="AB895" i="1"/>
  <c r="AC895" i="1"/>
  <c r="AD895" i="1"/>
  <c r="AE895" i="1"/>
  <c r="AF895" i="1"/>
  <c r="AG895" i="1"/>
  <c r="AH895" i="1"/>
  <c r="AI895" i="1"/>
  <c r="Z896" i="1"/>
  <c r="AA896" i="1"/>
  <c r="AB896" i="1"/>
  <c r="AC896" i="1"/>
  <c r="AD896" i="1"/>
  <c r="AE896" i="1"/>
  <c r="AF896" i="1"/>
  <c r="AG896" i="1"/>
  <c r="AH896" i="1"/>
  <c r="AI896" i="1"/>
  <c r="Z897" i="1"/>
  <c r="AA897" i="1"/>
  <c r="AB897" i="1"/>
  <c r="AC897" i="1"/>
  <c r="AD897" i="1"/>
  <c r="AE897" i="1"/>
  <c r="AF897" i="1"/>
  <c r="AG897" i="1"/>
  <c r="AH897" i="1"/>
  <c r="AI897" i="1"/>
  <c r="Z898" i="1"/>
  <c r="AA898" i="1"/>
  <c r="AB898" i="1"/>
  <c r="AC898" i="1"/>
  <c r="AD898" i="1"/>
  <c r="AE898" i="1"/>
  <c r="AF898" i="1"/>
  <c r="AG898" i="1"/>
  <c r="AH898" i="1"/>
  <c r="AI898" i="1"/>
  <c r="Z899" i="1"/>
  <c r="AA899" i="1"/>
  <c r="AB899" i="1"/>
  <c r="AC899" i="1"/>
  <c r="AD899" i="1"/>
  <c r="AE899" i="1"/>
  <c r="AF899" i="1"/>
  <c r="AG899" i="1"/>
  <c r="AH899" i="1"/>
  <c r="AI899" i="1"/>
  <c r="Z900" i="1"/>
  <c r="AA900" i="1"/>
  <c r="AB900" i="1"/>
  <c r="AC900" i="1"/>
  <c r="AD900" i="1"/>
  <c r="AE900" i="1"/>
  <c r="AF900" i="1"/>
  <c r="AG900" i="1"/>
  <c r="AH900" i="1"/>
  <c r="AI900" i="1"/>
  <c r="Z901" i="1"/>
  <c r="AA901" i="1"/>
  <c r="AB901" i="1"/>
  <c r="AC901" i="1"/>
  <c r="AD901" i="1"/>
  <c r="AE901" i="1"/>
  <c r="AF901" i="1"/>
  <c r="AG901" i="1"/>
  <c r="AH901" i="1"/>
  <c r="AI901" i="1"/>
  <c r="Z902" i="1"/>
  <c r="AA902" i="1"/>
  <c r="AB902" i="1"/>
  <c r="AC902" i="1"/>
  <c r="AD902" i="1"/>
  <c r="AE902" i="1"/>
  <c r="AF902" i="1"/>
  <c r="AG902" i="1"/>
  <c r="AH902" i="1"/>
  <c r="AI902" i="1"/>
  <c r="Z903" i="1"/>
  <c r="AA903" i="1"/>
  <c r="AB903" i="1"/>
  <c r="AC903" i="1"/>
  <c r="AD903" i="1"/>
  <c r="AE903" i="1"/>
  <c r="AF903" i="1"/>
  <c r="AG903" i="1"/>
  <c r="AH903" i="1"/>
  <c r="AI903" i="1"/>
  <c r="Z904" i="1"/>
  <c r="AA904" i="1"/>
  <c r="AB904" i="1"/>
  <c r="AC904" i="1"/>
  <c r="AD904" i="1"/>
  <c r="AE904" i="1"/>
  <c r="AF904" i="1"/>
  <c r="AG904" i="1"/>
  <c r="AH904" i="1"/>
  <c r="AI904" i="1"/>
  <c r="Z905" i="1"/>
  <c r="AA905" i="1"/>
  <c r="AB905" i="1"/>
  <c r="AC905" i="1"/>
  <c r="AD905" i="1"/>
  <c r="AE905" i="1"/>
  <c r="AF905" i="1"/>
  <c r="AG905" i="1"/>
  <c r="AH905" i="1"/>
  <c r="AI905" i="1"/>
  <c r="Z906" i="1"/>
  <c r="AA906" i="1"/>
  <c r="AB906" i="1"/>
  <c r="AC906" i="1"/>
  <c r="AD906" i="1"/>
  <c r="AE906" i="1"/>
  <c r="AF906" i="1"/>
  <c r="AG906" i="1"/>
  <c r="AH906" i="1"/>
  <c r="AI906" i="1"/>
  <c r="Z907" i="1"/>
  <c r="AA907" i="1"/>
  <c r="AB907" i="1"/>
  <c r="AC907" i="1"/>
  <c r="AD907" i="1"/>
  <c r="AE907" i="1"/>
  <c r="AF907" i="1"/>
  <c r="AG907" i="1"/>
  <c r="AH907" i="1"/>
  <c r="AI907" i="1"/>
  <c r="Z908" i="1"/>
  <c r="AA908" i="1"/>
  <c r="AB908" i="1"/>
  <c r="AC908" i="1"/>
  <c r="AD908" i="1"/>
  <c r="AE908" i="1"/>
  <c r="AF908" i="1"/>
  <c r="AG908" i="1"/>
  <c r="AH908" i="1"/>
  <c r="AI908" i="1"/>
  <c r="Z909" i="1"/>
  <c r="AA909" i="1"/>
  <c r="AB909" i="1"/>
  <c r="AC909" i="1"/>
  <c r="AD909" i="1"/>
  <c r="AE909" i="1"/>
  <c r="AF909" i="1"/>
  <c r="AG909" i="1"/>
  <c r="AH909" i="1"/>
  <c r="AI909" i="1"/>
  <c r="Z910" i="1"/>
  <c r="AA910" i="1"/>
  <c r="AB910" i="1"/>
  <c r="AC910" i="1"/>
  <c r="AD910" i="1"/>
  <c r="AE910" i="1"/>
  <c r="AF910" i="1"/>
  <c r="AG910" i="1"/>
  <c r="AH910" i="1"/>
  <c r="AI910" i="1"/>
  <c r="Z911" i="1"/>
  <c r="AA911" i="1"/>
  <c r="AB911" i="1"/>
  <c r="AC911" i="1"/>
  <c r="AD911" i="1"/>
  <c r="AE911" i="1"/>
  <c r="AF911" i="1"/>
  <c r="AG911" i="1"/>
  <c r="AH911" i="1"/>
  <c r="AI911" i="1"/>
  <c r="Z912" i="1"/>
  <c r="AA912" i="1"/>
  <c r="AB912" i="1"/>
  <c r="AC912" i="1"/>
  <c r="AD912" i="1"/>
  <c r="AE912" i="1"/>
  <c r="AF912" i="1"/>
  <c r="AG912" i="1"/>
  <c r="AH912" i="1"/>
  <c r="AI912" i="1"/>
  <c r="Z913" i="1"/>
  <c r="AA913" i="1"/>
  <c r="AB913" i="1"/>
  <c r="AC913" i="1"/>
  <c r="AD913" i="1"/>
  <c r="AE913" i="1"/>
  <c r="AF913" i="1"/>
  <c r="AG913" i="1"/>
  <c r="AH913" i="1"/>
  <c r="AI913" i="1"/>
  <c r="Z914" i="1"/>
  <c r="AA914" i="1"/>
  <c r="AB914" i="1"/>
  <c r="AC914" i="1"/>
  <c r="AD914" i="1"/>
  <c r="AE914" i="1"/>
  <c r="AF914" i="1"/>
  <c r="AG914" i="1"/>
  <c r="AH914" i="1"/>
  <c r="AI914" i="1"/>
  <c r="Z915" i="1"/>
  <c r="AA915" i="1"/>
  <c r="AB915" i="1"/>
  <c r="AC915" i="1"/>
  <c r="AD915" i="1"/>
  <c r="AE915" i="1"/>
  <c r="AF915" i="1"/>
  <c r="AG915" i="1"/>
  <c r="AH915" i="1"/>
  <c r="AI915" i="1"/>
  <c r="Z916" i="1"/>
  <c r="AA916" i="1"/>
  <c r="AB916" i="1"/>
  <c r="AC916" i="1"/>
  <c r="AD916" i="1"/>
  <c r="AE916" i="1"/>
  <c r="AF916" i="1"/>
  <c r="AG916" i="1"/>
  <c r="AH916" i="1"/>
  <c r="AI916" i="1"/>
  <c r="Z917" i="1"/>
  <c r="AA917" i="1"/>
  <c r="AB917" i="1"/>
  <c r="AC917" i="1"/>
  <c r="AD917" i="1"/>
  <c r="AE917" i="1"/>
  <c r="AF917" i="1"/>
  <c r="AG917" i="1"/>
  <c r="AH917" i="1"/>
  <c r="AI917" i="1"/>
  <c r="Z918" i="1"/>
  <c r="AA918" i="1"/>
  <c r="AB918" i="1"/>
  <c r="AC918" i="1"/>
  <c r="AD918" i="1"/>
  <c r="AE918" i="1"/>
  <c r="AF918" i="1"/>
  <c r="AG918" i="1"/>
  <c r="AH918" i="1"/>
  <c r="AI918" i="1"/>
  <c r="Z919" i="1"/>
  <c r="AA919" i="1"/>
  <c r="AB919" i="1"/>
  <c r="AC919" i="1"/>
  <c r="AD919" i="1"/>
  <c r="AE919" i="1"/>
  <c r="AF919" i="1"/>
  <c r="AG919" i="1"/>
  <c r="AH919" i="1"/>
  <c r="AI919" i="1"/>
  <c r="Z920" i="1"/>
  <c r="AA920" i="1"/>
  <c r="AB920" i="1"/>
  <c r="AC920" i="1"/>
  <c r="AD920" i="1"/>
  <c r="AE920" i="1"/>
  <c r="AF920" i="1"/>
  <c r="AG920" i="1"/>
  <c r="AH920" i="1"/>
  <c r="AI920" i="1"/>
  <c r="Z921" i="1"/>
  <c r="AA921" i="1"/>
  <c r="AB921" i="1"/>
  <c r="AC921" i="1"/>
  <c r="AD921" i="1"/>
  <c r="AE921" i="1"/>
  <c r="AF921" i="1"/>
  <c r="AG921" i="1"/>
  <c r="AH921" i="1"/>
  <c r="AI921" i="1"/>
  <c r="Z922" i="1"/>
  <c r="AA922" i="1"/>
  <c r="AB922" i="1"/>
  <c r="AC922" i="1"/>
  <c r="AD922" i="1"/>
  <c r="AE922" i="1"/>
  <c r="AF922" i="1"/>
  <c r="AG922" i="1"/>
  <c r="AH922" i="1"/>
  <c r="AI922" i="1"/>
  <c r="Z923" i="1"/>
  <c r="AA923" i="1"/>
  <c r="AB923" i="1"/>
  <c r="AC923" i="1"/>
  <c r="AD923" i="1"/>
  <c r="AE923" i="1"/>
  <c r="AF923" i="1"/>
  <c r="AG923" i="1"/>
  <c r="AH923" i="1"/>
  <c r="AI923" i="1"/>
  <c r="Z924" i="1"/>
  <c r="AA924" i="1"/>
  <c r="AB924" i="1"/>
  <c r="AC924" i="1"/>
  <c r="AD924" i="1"/>
  <c r="AE924" i="1"/>
  <c r="AF924" i="1"/>
  <c r="AG924" i="1"/>
  <c r="AH924" i="1"/>
  <c r="AI924" i="1"/>
  <c r="Z925" i="1"/>
  <c r="AA925" i="1"/>
  <c r="AB925" i="1"/>
  <c r="AC925" i="1"/>
  <c r="AD925" i="1"/>
  <c r="AE925" i="1"/>
  <c r="AF925" i="1"/>
  <c r="AG925" i="1"/>
  <c r="AH925" i="1"/>
  <c r="AI925" i="1"/>
  <c r="Z926" i="1"/>
  <c r="AA926" i="1"/>
  <c r="AB926" i="1"/>
  <c r="AC926" i="1"/>
  <c r="AD926" i="1"/>
  <c r="AE926" i="1"/>
  <c r="AF926" i="1"/>
  <c r="AG926" i="1"/>
  <c r="AH926" i="1"/>
  <c r="AI926" i="1"/>
  <c r="Z927" i="1"/>
  <c r="AA927" i="1"/>
  <c r="AB927" i="1"/>
  <c r="AC927" i="1"/>
  <c r="AD927" i="1"/>
  <c r="AE927" i="1"/>
  <c r="AF927" i="1"/>
  <c r="AG927" i="1"/>
  <c r="AH927" i="1"/>
  <c r="AI927" i="1"/>
  <c r="Z928" i="1"/>
  <c r="AA928" i="1"/>
  <c r="AB928" i="1"/>
  <c r="AC928" i="1"/>
  <c r="AD928" i="1"/>
  <c r="AE928" i="1"/>
  <c r="AF928" i="1"/>
  <c r="AG928" i="1"/>
  <c r="AH928" i="1"/>
  <c r="AI928" i="1"/>
  <c r="Z929" i="1"/>
  <c r="AA929" i="1"/>
  <c r="AB929" i="1"/>
  <c r="AC929" i="1"/>
  <c r="AD929" i="1"/>
  <c r="AE929" i="1"/>
  <c r="AF929" i="1"/>
  <c r="AG929" i="1"/>
  <c r="AH929" i="1"/>
  <c r="AI929" i="1"/>
  <c r="Z930" i="1"/>
  <c r="AA930" i="1"/>
  <c r="AB930" i="1"/>
  <c r="AC930" i="1"/>
  <c r="AD930" i="1"/>
  <c r="AE930" i="1"/>
  <c r="AF930" i="1"/>
  <c r="AG930" i="1"/>
  <c r="AH930" i="1"/>
  <c r="AI930" i="1"/>
  <c r="Z931" i="1"/>
  <c r="AA931" i="1"/>
  <c r="AB931" i="1"/>
  <c r="AC931" i="1"/>
  <c r="AD931" i="1"/>
  <c r="AE931" i="1"/>
  <c r="AF931" i="1"/>
  <c r="AG931" i="1"/>
  <c r="AH931" i="1"/>
  <c r="AI931" i="1"/>
  <c r="Z932" i="1"/>
  <c r="AA932" i="1"/>
  <c r="AB932" i="1"/>
  <c r="AC932" i="1"/>
  <c r="AD932" i="1"/>
  <c r="AE932" i="1"/>
  <c r="AF932" i="1"/>
  <c r="AG932" i="1"/>
  <c r="AH932" i="1"/>
  <c r="AI932" i="1"/>
  <c r="Z933" i="1"/>
  <c r="AA933" i="1"/>
  <c r="AB933" i="1"/>
  <c r="AC933" i="1"/>
  <c r="AD933" i="1"/>
  <c r="AE933" i="1"/>
  <c r="AF933" i="1"/>
  <c r="AG933" i="1"/>
  <c r="AH933" i="1"/>
  <c r="AI933" i="1"/>
  <c r="Z934" i="1"/>
  <c r="AA934" i="1"/>
  <c r="AB934" i="1"/>
  <c r="AC934" i="1"/>
  <c r="AD934" i="1"/>
  <c r="AE934" i="1"/>
  <c r="AF934" i="1"/>
  <c r="AG934" i="1"/>
  <c r="AH934" i="1"/>
  <c r="AI934" i="1"/>
  <c r="Z935" i="1"/>
  <c r="AA935" i="1"/>
  <c r="AB935" i="1"/>
  <c r="AC935" i="1"/>
  <c r="AD935" i="1"/>
  <c r="AE935" i="1"/>
  <c r="AF935" i="1"/>
  <c r="AG935" i="1"/>
  <c r="AH935" i="1"/>
  <c r="AI935" i="1"/>
  <c r="Z936" i="1"/>
  <c r="AA936" i="1"/>
  <c r="AB936" i="1"/>
  <c r="AC936" i="1"/>
  <c r="AD936" i="1"/>
  <c r="AE936" i="1"/>
  <c r="AF936" i="1"/>
  <c r="AG936" i="1"/>
  <c r="AH936" i="1"/>
  <c r="AI936" i="1"/>
  <c r="Z937" i="1"/>
  <c r="AA937" i="1"/>
  <c r="AB937" i="1"/>
  <c r="AC937" i="1"/>
  <c r="AD937" i="1"/>
  <c r="AE937" i="1"/>
  <c r="AF937" i="1"/>
  <c r="AG937" i="1"/>
  <c r="AH937" i="1"/>
  <c r="AI937" i="1"/>
  <c r="Z938" i="1"/>
  <c r="AA938" i="1"/>
  <c r="AB938" i="1"/>
  <c r="AC938" i="1"/>
  <c r="AD938" i="1"/>
  <c r="AE938" i="1"/>
  <c r="AF938" i="1"/>
  <c r="AG938" i="1"/>
  <c r="AH938" i="1"/>
  <c r="AI938" i="1"/>
  <c r="Z939" i="1"/>
  <c r="AA939" i="1"/>
  <c r="AB939" i="1"/>
  <c r="AC939" i="1"/>
  <c r="AD939" i="1"/>
  <c r="AE939" i="1"/>
  <c r="AF939" i="1"/>
  <c r="AG939" i="1"/>
  <c r="AH939" i="1"/>
  <c r="AI939" i="1"/>
  <c r="Z940" i="1"/>
  <c r="AA940" i="1"/>
  <c r="AB940" i="1"/>
  <c r="AC940" i="1"/>
  <c r="AD940" i="1"/>
  <c r="AE940" i="1"/>
  <c r="AF940" i="1"/>
  <c r="AG940" i="1"/>
  <c r="AH940" i="1"/>
  <c r="AI940" i="1"/>
  <c r="Z941" i="1"/>
  <c r="AA941" i="1"/>
  <c r="AB941" i="1"/>
  <c r="AC941" i="1"/>
  <c r="AD941" i="1"/>
  <c r="AE941" i="1"/>
  <c r="AF941" i="1"/>
  <c r="AG941" i="1"/>
  <c r="AH941" i="1"/>
  <c r="AI941" i="1"/>
  <c r="Z942" i="1"/>
  <c r="AA942" i="1"/>
  <c r="AB942" i="1"/>
  <c r="AC942" i="1"/>
  <c r="AD942" i="1"/>
  <c r="AE942" i="1"/>
  <c r="AF942" i="1"/>
  <c r="AG942" i="1"/>
  <c r="AH942" i="1"/>
  <c r="AI942" i="1"/>
  <c r="Z943" i="1"/>
  <c r="AA943" i="1"/>
  <c r="AB943" i="1"/>
  <c r="AC943" i="1"/>
  <c r="AD943" i="1"/>
  <c r="AE943" i="1"/>
  <c r="AF943" i="1"/>
  <c r="AG943" i="1"/>
  <c r="AH943" i="1"/>
  <c r="AI943" i="1"/>
  <c r="Z944" i="1"/>
  <c r="AA944" i="1"/>
  <c r="AB944" i="1"/>
  <c r="AC944" i="1"/>
  <c r="AD944" i="1"/>
  <c r="AE944" i="1"/>
  <c r="AF944" i="1"/>
  <c r="AG944" i="1"/>
  <c r="AH944" i="1"/>
  <c r="AI944" i="1"/>
  <c r="Z945" i="1"/>
  <c r="AA945" i="1"/>
  <c r="AB945" i="1"/>
  <c r="AC945" i="1"/>
  <c r="AD945" i="1"/>
  <c r="AE945" i="1"/>
  <c r="AF945" i="1"/>
  <c r="AG945" i="1"/>
  <c r="AH945" i="1"/>
  <c r="AI945" i="1"/>
  <c r="Z946" i="1"/>
  <c r="AA946" i="1"/>
  <c r="AB946" i="1"/>
  <c r="AC946" i="1"/>
  <c r="AD946" i="1"/>
  <c r="AE946" i="1"/>
  <c r="AF946" i="1"/>
  <c r="AG946" i="1"/>
  <c r="AH946" i="1"/>
  <c r="AI946" i="1"/>
  <c r="Z947" i="1"/>
  <c r="AA947" i="1"/>
  <c r="AB947" i="1"/>
  <c r="AC947" i="1"/>
  <c r="AD947" i="1"/>
  <c r="AE947" i="1"/>
  <c r="AF947" i="1"/>
  <c r="AG947" i="1"/>
  <c r="AH947" i="1"/>
  <c r="AI947" i="1"/>
  <c r="Z948" i="1"/>
  <c r="AA948" i="1"/>
  <c r="AB948" i="1"/>
  <c r="AC948" i="1"/>
  <c r="AD948" i="1"/>
  <c r="AE948" i="1"/>
  <c r="AF948" i="1"/>
  <c r="AG948" i="1"/>
  <c r="AH948" i="1"/>
  <c r="AI948" i="1"/>
  <c r="Z949" i="1"/>
  <c r="AA949" i="1"/>
  <c r="AB949" i="1"/>
  <c r="AC949" i="1"/>
  <c r="AD949" i="1"/>
  <c r="AE949" i="1"/>
  <c r="AF949" i="1"/>
  <c r="AG949" i="1"/>
  <c r="AH949" i="1"/>
  <c r="AI949" i="1"/>
  <c r="Z950" i="1"/>
  <c r="AA950" i="1"/>
  <c r="AB950" i="1"/>
  <c r="AC950" i="1"/>
  <c r="AD950" i="1"/>
  <c r="AE950" i="1"/>
  <c r="AF950" i="1"/>
  <c r="AG950" i="1"/>
  <c r="AH950" i="1"/>
  <c r="AI950" i="1"/>
  <c r="Z951" i="1"/>
  <c r="AA951" i="1"/>
  <c r="AB951" i="1"/>
  <c r="AC951" i="1"/>
  <c r="AD951" i="1"/>
  <c r="AE951" i="1"/>
  <c r="AF951" i="1"/>
  <c r="AG951" i="1"/>
  <c r="AH951" i="1"/>
  <c r="AI951" i="1"/>
  <c r="Z952" i="1"/>
  <c r="AA952" i="1"/>
  <c r="AB952" i="1"/>
  <c r="AC952" i="1"/>
  <c r="AD952" i="1"/>
  <c r="AE952" i="1"/>
  <c r="AF952" i="1"/>
  <c r="AG952" i="1"/>
  <c r="AH952" i="1"/>
  <c r="AI952" i="1"/>
  <c r="Z953" i="1"/>
  <c r="AA953" i="1"/>
  <c r="AB953" i="1"/>
  <c r="AC953" i="1"/>
  <c r="AD953" i="1"/>
  <c r="AE953" i="1"/>
  <c r="AF953" i="1"/>
  <c r="AG953" i="1"/>
  <c r="AH953" i="1"/>
  <c r="AI953" i="1"/>
  <c r="Z954" i="1"/>
  <c r="AA954" i="1"/>
  <c r="AB954" i="1"/>
  <c r="AC954" i="1"/>
  <c r="AD954" i="1"/>
  <c r="AE954" i="1"/>
  <c r="AF954" i="1"/>
  <c r="AG954" i="1"/>
  <c r="AH954" i="1"/>
  <c r="AI954" i="1"/>
  <c r="Z955" i="1"/>
  <c r="AA955" i="1"/>
  <c r="AB955" i="1"/>
  <c r="AC955" i="1"/>
  <c r="AD955" i="1"/>
  <c r="AE955" i="1"/>
  <c r="AF955" i="1"/>
  <c r="AG955" i="1"/>
  <c r="AH955" i="1"/>
  <c r="AI955" i="1"/>
  <c r="Z956" i="1"/>
  <c r="AA956" i="1"/>
  <c r="AB956" i="1"/>
  <c r="AC956" i="1"/>
  <c r="AD956" i="1"/>
  <c r="AE956" i="1"/>
  <c r="AF956" i="1"/>
  <c r="AG956" i="1"/>
  <c r="AH956" i="1"/>
  <c r="AI956" i="1"/>
  <c r="Z957" i="1"/>
  <c r="AA957" i="1"/>
  <c r="AB957" i="1"/>
  <c r="AC957" i="1"/>
  <c r="AD957" i="1"/>
  <c r="AE957" i="1"/>
  <c r="AF957" i="1"/>
  <c r="AG957" i="1"/>
  <c r="AH957" i="1"/>
  <c r="AI957" i="1"/>
  <c r="Z958" i="1"/>
  <c r="AA958" i="1"/>
  <c r="AB958" i="1"/>
  <c r="AC958" i="1"/>
  <c r="AD958" i="1"/>
  <c r="AE958" i="1"/>
  <c r="AF958" i="1"/>
  <c r="AG958" i="1"/>
  <c r="AH958" i="1"/>
  <c r="AI958" i="1"/>
  <c r="Z959" i="1"/>
  <c r="AA959" i="1"/>
  <c r="AB959" i="1"/>
  <c r="AC959" i="1"/>
  <c r="AD959" i="1"/>
  <c r="AE959" i="1"/>
  <c r="AF959" i="1"/>
  <c r="AG959" i="1"/>
  <c r="AH959" i="1"/>
  <c r="AI959" i="1"/>
  <c r="Z960" i="1"/>
  <c r="AA960" i="1"/>
  <c r="AB960" i="1"/>
  <c r="AC960" i="1"/>
  <c r="AD960" i="1"/>
  <c r="AE960" i="1"/>
  <c r="AF960" i="1"/>
  <c r="AG960" i="1"/>
  <c r="AH960" i="1"/>
  <c r="AI960" i="1"/>
  <c r="Z961" i="1"/>
  <c r="AA961" i="1"/>
  <c r="AB961" i="1"/>
  <c r="AC961" i="1"/>
  <c r="AD961" i="1"/>
  <c r="AE961" i="1"/>
  <c r="AF961" i="1"/>
  <c r="AG961" i="1"/>
  <c r="AH961" i="1"/>
  <c r="AI961" i="1"/>
  <c r="Z962" i="1"/>
  <c r="AA962" i="1"/>
  <c r="AB962" i="1"/>
  <c r="AC962" i="1"/>
  <c r="AD962" i="1"/>
  <c r="AE962" i="1"/>
  <c r="AF962" i="1"/>
  <c r="AG962" i="1"/>
  <c r="AH962" i="1"/>
  <c r="AI962" i="1"/>
  <c r="Z963" i="1"/>
  <c r="AA963" i="1"/>
  <c r="AB963" i="1"/>
  <c r="AC963" i="1"/>
  <c r="AD963" i="1"/>
  <c r="AE963" i="1"/>
  <c r="AF963" i="1"/>
  <c r="AG963" i="1"/>
  <c r="AH963" i="1"/>
  <c r="AI963" i="1"/>
  <c r="Z964" i="1"/>
  <c r="AA964" i="1"/>
  <c r="AB964" i="1"/>
  <c r="AC964" i="1"/>
  <c r="AD964" i="1"/>
  <c r="AE964" i="1"/>
  <c r="AF964" i="1"/>
  <c r="AG964" i="1"/>
  <c r="AH964" i="1"/>
  <c r="AI964" i="1"/>
  <c r="Z965" i="1"/>
  <c r="AA965" i="1"/>
  <c r="AB965" i="1"/>
  <c r="AC965" i="1"/>
  <c r="AD965" i="1"/>
  <c r="AE965" i="1"/>
  <c r="AF965" i="1"/>
  <c r="AG965" i="1"/>
  <c r="AH965" i="1"/>
  <c r="AI965" i="1"/>
  <c r="Z966" i="1"/>
  <c r="AA966" i="1"/>
  <c r="AB966" i="1"/>
  <c r="AC966" i="1"/>
  <c r="AD966" i="1"/>
  <c r="AE966" i="1"/>
  <c r="AF966" i="1"/>
  <c r="AG966" i="1"/>
  <c r="AH966" i="1"/>
  <c r="AI966" i="1"/>
  <c r="Z967" i="1"/>
  <c r="AA967" i="1"/>
  <c r="AB967" i="1"/>
  <c r="AC967" i="1"/>
  <c r="AD967" i="1"/>
  <c r="AE967" i="1"/>
  <c r="AF967" i="1"/>
  <c r="AG967" i="1"/>
  <c r="AH967" i="1"/>
  <c r="AI967" i="1"/>
  <c r="Z968" i="1"/>
  <c r="AA968" i="1"/>
  <c r="AB968" i="1"/>
  <c r="AC968" i="1"/>
  <c r="AD968" i="1"/>
  <c r="AE968" i="1"/>
  <c r="AF968" i="1"/>
  <c r="AG968" i="1"/>
  <c r="AH968" i="1"/>
  <c r="AI968" i="1"/>
  <c r="Z969" i="1"/>
  <c r="AA969" i="1"/>
  <c r="AB969" i="1"/>
  <c r="AC969" i="1"/>
  <c r="AD969" i="1"/>
  <c r="AE969" i="1"/>
  <c r="AF969" i="1"/>
  <c r="AG969" i="1"/>
  <c r="AH969" i="1"/>
  <c r="AI969" i="1"/>
  <c r="Z970" i="1"/>
  <c r="AA970" i="1"/>
  <c r="AB970" i="1"/>
  <c r="AC970" i="1"/>
  <c r="AD970" i="1"/>
  <c r="AE970" i="1"/>
  <c r="AF970" i="1"/>
  <c r="AG970" i="1"/>
  <c r="AH970" i="1"/>
  <c r="AI970" i="1"/>
  <c r="Z971" i="1"/>
  <c r="AA971" i="1"/>
  <c r="AB971" i="1"/>
  <c r="AC971" i="1"/>
  <c r="AD971" i="1"/>
  <c r="AE971" i="1"/>
  <c r="AF971" i="1"/>
  <c r="AG971" i="1"/>
  <c r="AH971" i="1"/>
  <c r="AI971" i="1"/>
  <c r="Z972" i="1"/>
  <c r="AA972" i="1"/>
  <c r="AB972" i="1"/>
  <c r="AC972" i="1"/>
  <c r="AD972" i="1"/>
  <c r="AE972" i="1"/>
  <c r="AF972" i="1"/>
  <c r="AG972" i="1"/>
  <c r="AH972" i="1"/>
  <c r="AI972" i="1"/>
  <c r="Z973" i="1"/>
  <c r="AA973" i="1"/>
  <c r="AB973" i="1"/>
  <c r="AC973" i="1"/>
  <c r="AD973" i="1"/>
  <c r="AE973" i="1"/>
  <c r="AF973" i="1"/>
  <c r="AG973" i="1"/>
  <c r="AH973" i="1"/>
  <c r="AI973" i="1"/>
  <c r="Z974" i="1"/>
  <c r="AA974" i="1"/>
  <c r="AB974" i="1"/>
  <c r="AC974" i="1"/>
  <c r="AD974" i="1"/>
  <c r="AE974" i="1"/>
  <c r="AF974" i="1"/>
  <c r="AG974" i="1"/>
  <c r="AH974" i="1"/>
  <c r="AI974" i="1"/>
  <c r="Z975" i="1"/>
  <c r="AA975" i="1"/>
  <c r="AB975" i="1"/>
  <c r="AC975" i="1"/>
  <c r="AD975" i="1"/>
  <c r="AE975" i="1"/>
  <c r="AF975" i="1"/>
  <c r="AG975" i="1"/>
  <c r="AH975" i="1"/>
  <c r="AI975" i="1"/>
  <c r="Z976" i="1"/>
  <c r="AA976" i="1"/>
  <c r="AB976" i="1"/>
  <c r="AC976" i="1"/>
  <c r="AD976" i="1"/>
  <c r="AE976" i="1"/>
  <c r="AF976" i="1"/>
  <c r="AG976" i="1"/>
  <c r="AH976" i="1"/>
  <c r="AI976" i="1"/>
  <c r="Z977" i="1"/>
  <c r="AA977" i="1"/>
  <c r="AB977" i="1"/>
  <c r="AC977" i="1"/>
  <c r="AD977" i="1"/>
  <c r="AE977" i="1"/>
  <c r="AF977" i="1"/>
  <c r="AG977" i="1"/>
  <c r="AH977" i="1"/>
  <c r="AI977" i="1"/>
  <c r="Z978" i="1"/>
  <c r="AA978" i="1"/>
  <c r="AB978" i="1"/>
  <c r="AC978" i="1"/>
  <c r="AD978" i="1"/>
  <c r="AE978" i="1"/>
  <c r="AF978" i="1"/>
  <c r="AG978" i="1"/>
  <c r="AH978" i="1"/>
  <c r="AI978" i="1"/>
  <c r="Z979" i="1"/>
  <c r="AA979" i="1"/>
  <c r="AB979" i="1"/>
  <c r="AC979" i="1"/>
  <c r="AD979" i="1"/>
  <c r="AE979" i="1"/>
  <c r="AF979" i="1"/>
  <c r="AG979" i="1"/>
  <c r="AH979" i="1"/>
  <c r="AI979" i="1"/>
  <c r="Z980" i="1"/>
  <c r="AA980" i="1"/>
  <c r="AB980" i="1"/>
  <c r="AC980" i="1"/>
  <c r="AD980" i="1"/>
  <c r="AE980" i="1"/>
  <c r="AF980" i="1"/>
  <c r="AG980" i="1"/>
  <c r="AH980" i="1"/>
  <c r="AI980" i="1"/>
  <c r="Z981" i="1"/>
  <c r="AA981" i="1"/>
  <c r="AB981" i="1"/>
  <c r="AC981" i="1"/>
  <c r="AD981" i="1"/>
  <c r="AE981" i="1"/>
  <c r="AF981" i="1"/>
  <c r="AG981" i="1"/>
  <c r="AH981" i="1"/>
  <c r="AI981" i="1"/>
  <c r="Z982" i="1"/>
  <c r="AA982" i="1"/>
  <c r="AB982" i="1"/>
  <c r="AC982" i="1"/>
  <c r="AD982" i="1"/>
  <c r="AE982" i="1"/>
  <c r="AF982" i="1"/>
  <c r="AG982" i="1"/>
  <c r="AH982" i="1"/>
  <c r="AI982" i="1"/>
  <c r="Z983" i="1"/>
  <c r="AA983" i="1"/>
  <c r="AB983" i="1"/>
  <c r="AC983" i="1"/>
  <c r="AD983" i="1"/>
  <c r="AE983" i="1"/>
  <c r="AF983" i="1"/>
  <c r="AG983" i="1"/>
  <c r="AH983" i="1"/>
  <c r="AI983" i="1"/>
  <c r="Z984" i="1"/>
  <c r="AA984" i="1"/>
  <c r="AB984" i="1"/>
  <c r="AC984" i="1"/>
  <c r="AD984" i="1"/>
  <c r="AE984" i="1"/>
  <c r="AF984" i="1"/>
  <c r="AG984" i="1"/>
  <c r="AH984" i="1"/>
  <c r="AI984" i="1"/>
  <c r="Z985" i="1"/>
  <c r="AA985" i="1"/>
  <c r="AB985" i="1"/>
  <c r="AC985" i="1"/>
  <c r="AD985" i="1"/>
  <c r="AE985" i="1"/>
  <c r="AF985" i="1"/>
  <c r="AG985" i="1"/>
  <c r="AH985" i="1"/>
  <c r="AI985" i="1"/>
  <c r="Z986" i="1"/>
  <c r="AA986" i="1"/>
  <c r="AB986" i="1"/>
  <c r="AC986" i="1"/>
  <c r="AD986" i="1"/>
  <c r="AE986" i="1"/>
  <c r="AF986" i="1"/>
  <c r="AG986" i="1"/>
  <c r="AH986" i="1"/>
  <c r="AI986" i="1"/>
  <c r="Z987" i="1"/>
  <c r="AA987" i="1"/>
  <c r="AB987" i="1"/>
  <c r="AC987" i="1"/>
  <c r="AD987" i="1"/>
  <c r="AE987" i="1"/>
  <c r="AF987" i="1"/>
  <c r="AG987" i="1"/>
  <c r="AH987" i="1"/>
  <c r="AI987" i="1"/>
  <c r="Z988" i="1"/>
  <c r="AA988" i="1"/>
  <c r="AB988" i="1"/>
  <c r="AC988" i="1"/>
  <c r="AD988" i="1"/>
  <c r="AE988" i="1"/>
  <c r="AF988" i="1"/>
  <c r="AG988" i="1"/>
  <c r="AH988" i="1"/>
  <c r="AI988" i="1"/>
  <c r="Z989" i="1"/>
  <c r="AA989" i="1"/>
  <c r="AB989" i="1"/>
  <c r="AC989" i="1"/>
  <c r="AD989" i="1"/>
  <c r="AE989" i="1"/>
  <c r="AF989" i="1"/>
  <c r="AG989" i="1"/>
  <c r="AH989" i="1"/>
  <c r="AI989" i="1"/>
  <c r="Z990" i="1"/>
  <c r="AA990" i="1"/>
  <c r="AB990" i="1"/>
  <c r="AC990" i="1"/>
  <c r="AD990" i="1"/>
  <c r="AE990" i="1"/>
  <c r="AF990" i="1"/>
  <c r="AG990" i="1"/>
  <c r="AH990" i="1"/>
  <c r="AI990" i="1"/>
  <c r="Z991" i="1"/>
  <c r="AA991" i="1"/>
  <c r="AB991" i="1"/>
  <c r="AC991" i="1"/>
  <c r="AD991" i="1"/>
  <c r="AE991" i="1"/>
  <c r="AF991" i="1"/>
  <c r="AG991" i="1"/>
  <c r="AH991" i="1"/>
  <c r="AI991" i="1"/>
  <c r="Z992" i="1"/>
  <c r="AA992" i="1"/>
  <c r="AB992" i="1"/>
  <c r="AC992" i="1"/>
  <c r="AD992" i="1"/>
  <c r="AE992" i="1"/>
  <c r="AF992" i="1"/>
  <c r="AG992" i="1"/>
  <c r="AH992" i="1"/>
  <c r="AI992" i="1"/>
  <c r="Z993" i="1"/>
  <c r="AA993" i="1"/>
  <c r="AB993" i="1"/>
  <c r="AC993" i="1"/>
  <c r="AD993" i="1"/>
  <c r="AE993" i="1"/>
  <c r="AF993" i="1"/>
  <c r="AG993" i="1"/>
  <c r="AH993" i="1"/>
  <c r="AI993" i="1"/>
  <c r="Z994" i="1"/>
  <c r="AA994" i="1"/>
  <c r="AB994" i="1"/>
  <c r="AC994" i="1"/>
  <c r="AD994" i="1"/>
  <c r="AE994" i="1"/>
  <c r="AF994" i="1"/>
  <c r="AG994" i="1"/>
  <c r="AH994" i="1"/>
  <c r="AI994" i="1"/>
  <c r="Z995" i="1"/>
  <c r="AA995" i="1"/>
  <c r="AB995" i="1"/>
  <c r="AC995" i="1"/>
  <c r="AD995" i="1"/>
  <c r="AE995" i="1"/>
  <c r="AF995" i="1"/>
  <c r="AG995" i="1"/>
  <c r="AH995" i="1"/>
  <c r="AI995" i="1"/>
  <c r="Z996" i="1"/>
  <c r="AA996" i="1"/>
  <c r="AB996" i="1"/>
  <c r="AC996" i="1"/>
  <c r="AD996" i="1"/>
  <c r="AE996" i="1"/>
  <c r="AF996" i="1"/>
  <c r="AG996" i="1"/>
  <c r="AH996" i="1"/>
  <c r="AI996" i="1"/>
  <c r="Z997" i="1"/>
  <c r="AA997" i="1"/>
  <c r="AB997" i="1"/>
  <c r="AC997" i="1"/>
  <c r="AD997" i="1"/>
  <c r="AE997" i="1"/>
  <c r="AF997" i="1"/>
  <c r="AG997" i="1"/>
  <c r="AH997" i="1"/>
  <c r="AI997" i="1"/>
  <c r="Z998" i="1"/>
  <c r="AA998" i="1"/>
  <c r="AB998" i="1"/>
  <c r="AC998" i="1"/>
  <c r="AD998" i="1"/>
  <c r="AE998" i="1"/>
  <c r="AF998" i="1"/>
  <c r="AG998" i="1"/>
  <c r="AH998" i="1"/>
  <c r="AI998" i="1"/>
  <c r="Z999" i="1"/>
  <c r="AA999" i="1"/>
  <c r="AB999" i="1"/>
  <c r="AC999" i="1"/>
  <c r="AD999" i="1"/>
  <c r="AE999" i="1"/>
  <c r="AF999" i="1"/>
  <c r="AG999" i="1"/>
  <c r="AH999" i="1"/>
  <c r="AI999" i="1"/>
  <c r="Z1000" i="1"/>
  <c r="AA1000" i="1"/>
  <c r="AB1000" i="1"/>
  <c r="AC1000" i="1"/>
  <c r="AD1000" i="1"/>
  <c r="AE1000" i="1"/>
  <c r="AF1000" i="1"/>
  <c r="AG1000" i="1"/>
  <c r="AH1000" i="1"/>
  <c r="AI1000" i="1"/>
  <c r="Z1001" i="1"/>
  <c r="AA1001" i="1"/>
  <c r="AB1001" i="1"/>
  <c r="AC1001" i="1"/>
  <c r="AD1001" i="1"/>
  <c r="AE1001" i="1"/>
  <c r="AF1001" i="1"/>
  <c r="AG1001" i="1"/>
  <c r="AH1001" i="1"/>
  <c r="AI1001" i="1"/>
  <c r="Z1002" i="1"/>
  <c r="AA1002" i="1"/>
  <c r="AB1002" i="1"/>
  <c r="AC1002" i="1"/>
  <c r="AD1002" i="1"/>
  <c r="AE1002" i="1"/>
  <c r="AF1002" i="1"/>
  <c r="AG1002" i="1"/>
  <c r="AH1002" i="1"/>
  <c r="AI1002" i="1"/>
  <c r="Z1003" i="1"/>
  <c r="AA1003" i="1"/>
  <c r="AB1003" i="1"/>
  <c r="AC1003" i="1"/>
  <c r="AD1003" i="1"/>
  <c r="AE1003" i="1"/>
  <c r="AF1003" i="1"/>
  <c r="AG1003" i="1"/>
  <c r="AH1003" i="1"/>
  <c r="AI1003" i="1"/>
  <c r="Z1004" i="1"/>
  <c r="AA1004" i="1"/>
  <c r="AB1004" i="1"/>
  <c r="AC1004" i="1"/>
  <c r="AD1004" i="1"/>
  <c r="AE1004" i="1"/>
  <c r="AF1004" i="1"/>
  <c r="AG1004" i="1"/>
  <c r="AH1004" i="1"/>
  <c r="AI1004" i="1"/>
  <c r="Z1005" i="1"/>
  <c r="AA1005" i="1"/>
  <c r="AB1005" i="1"/>
  <c r="AC1005" i="1"/>
  <c r="AD1005" i="1"/>
  <c r="AE1005" i="1"/>
  <c r="AF1005" i="1"/>
  <c r="AG1005" i="1"/>
  <c r="AH1005" i="1"/>
  <c r="AI1005" i="1"/>
  <c r="Z1006" i="1"/>
  <c r="AA1006" i="1"/>
  <c r="AB1006" i="1"/>
  <c r="AC1006" i="1"/>
  <c r="AD1006" i="1"/>
  <c r="AE1006" i="1"/>
  <c r="AF1006" i="1"/>
  <c r="AG1006" i="1"/>
  <c r="AH1006" i="1"/>
  <c r="AI1006" i="1"/>
  <c r="Z1007" i="1"/>
  <c r="AA1007" i="1"/>
  <c r="AB1007" i="1"/>
  <c r="AC1007" i="1"/>
  <c r="AD1007" i="1"/>
  <c r="AE1007" i="1"/>
  <c r="AF1007" i="1"/>
  <c r="AG1007" i="1"/>
  <c r="AH1007" i="1"/>
  <c r="AI1007" i="1"/>
  <c r="Z1008" i="1"/>
  <c r="AA1008" i="1"/>
  <c r="AB1008" i="1"/>
  <c r="AC1008" i="1"/>
  <c r="AD1008" i="1"/>
  <c r="AE1008" i="1"/>
  <c r="AF1008" i="1"/>
  <c r="AG1008" i="1"/>
  <c r="AH1008" i="1"/>
  <c r="AI1008" i="1"/>
  <c r="Z1009" i="1"/>
  <c r="AA1009" i="1"/>
  <c r="AB1009" i="1"/>
  <c r="AC1009" i="1"/>
  <c r="AD1009" i="1"/>
  <c r="AE1009" i="1"/>
  <c r="AF1009" i="1"/>
  <c r="AG1009" i="1"/>
  <c r="AH1009" i="1"/>
  <c r="AI1009" i="1"/>
  <c r="Z1010" i="1"/>
  <c r="AA1010" i="1"/>
  <c r="AB1010" i="1"/>
  <c r="AC1010" i="1"/>
  <c r="AD1010" i="1"/>
  <c r="AE1010" i="1"/>
  <c r="AF1010" i="1"/>
  <c r="AG1010" i="1"/>
  <c r="AH1010" i="1"/>
  <c r="AI1010" i="1"/>
  <c r="Z1011" i="1"/>
  <c r="AA1011" i="1"/>
  <c r="AB1011" i="1"/>
  <c r="AC1011" i="1"/>
  <c r="AD1011" i="1"/>
  <c r="AE1011" i="1"/>
  <c r="AF1011" i="1"/>
  <c r="AG1011" i="1"/>
  <c r="AH1011" i="1"/>
  <c r="AI1011" i="1"/>
  <c r="Z1012" i="1"/>
  <c r="AA1012" i="1"/>
  <c r="AB1012" i="1"/>
  <c r="AC1012" i="1"/>
  <c r="AD1012" i="1"/>
  <c r="AE1012" i="1"/>
  <c r="AF1012" i="1"/>
  <c r="AG1012" i="1"/>
  <c r="AH1012" i="1"/>
  <c r="AI1012" i="1"/>
  <c r="Z1013" i="1"/>
  <c r="AA1013" i="1"/>
  <c r="AB1013" i="1"/>
  <c r="AC1013" i="1"/>
  <c r="AD1013" i="1"/>
  <c r="AE1013" i="1"/>
  <c r="AF1013" i="1"/>
  <c r="AG1013" i="1"/>
  <c r="AH1013" i="1"/>
  <c r="AI1013" i="1"/>
  <c r="Z1014" i="1"/>
  <c r="AA1014" i="1"/>
  <c r="AB1014" i="1"/>
  <c r="AC1014" i="1"/>
  <c r="AD1014" i="1"/>
  <c r="AE1014" i="1"/>
  <c r="AF1014" i="1"/>
  <c r="AG1014" i="1"/>
  <c r="AH1014" i="1"/>
  <c r="AI1014" i="1"/>
  <c r="Z1015" i="1"/>
  <c r="AA1015" i="1"/>
  <c r="AB1015" i="1"/>
  <c r="AC1015" i="1"/>
  <c r="AD1015" i="1"/>
  <c r="AE1015" i="1"/>
  <c r="AF1015" i="1"/>
  <c r="AG1015" i="1"/>
  <c r="AH1015" i="1"/>
  <c r="AI1015" i="1"/>
  <c r="Z1016" i="1"/>
  <c r="AA1016" i="1"/>
  <c r="AB1016" i="1"/>
  <c r="AC1016" i="1"/>
  <c r="AD1016" i="1"/>
  <c r="AE1016" i="1"/>
  <c r="AF1016" i="1"/>
  <c r="AG1016" i="1"/>
  <c r="AH1016" i="1"/>
  <c r="AI1016" i="1"/>
  <c r="Z1017" i="1"/>
  <c r="AA1017" i="1"/>
  <c r="AB1017" i="1"/>
  <c r="AC1017" i="1"/>
  <c r="AD1017" i="1"/>
  <c r="AE1017" i="1"/>
  <c r="AF1017" i="1"/>
  <c r="AG1017" i="1"/>
  <c r="AH1017" i="1"/>
  <c r="AI1017" i="1"/>
  <c r="Z1018" i="1"/>
  <c r="AA1018" i="1"/>
  <c r="AB1018" i="1"/>
  <c r="AC1018" i="1"/>
  <c r="AD1018" i="1"/>
  <c r="AE1018" i="1"/>
  <c r="AF1018" i="1"/>
  <c r="AG1018" i="1"/>
  <c r="AH1018" i="1"/>
  <c r="AI1018" i="1"/>
  <c r="Z1019" i="1"/>
  <c r="AA1019" i="1"/>
  <c r="AB1019" i="1"/>
  <c r="AC1019" i="1"/>
  <c r="AD1019" i="1"/>
  <c r="AE1019" i="1"/>
  <c r="AF1019" i="1"/>
  <c r="AG1019" i="1"/>
  <c r="AH1019" i="1"/>
  <c r="AI1019" i="1"/>
  <c r="Z1020" i="1"/>
  <c r="AA1020" i="1"/>
  <c r="AB1020" i="1"/>
  <c r="AC1020" i="1"/>
  <c r="AD1020" i="1"/>
  <c r="AE1020" i="1"/>
  <c r="AF1020" i="1"/>
  <c r="AG1020" i="1"/>
  <c r="AH1020" i="1"/>
  <c r="AI1020" i="1"/>
  <c r="Z1021" i="1"/>
  <c r="AA1021" i="1"/>
  <c r="AB1021" i="1"/>
  <c r="AC1021" i="1"/>
  <c r="AD1021" i="1"/>
  <c r="AE1021" i="1"/>
  <c r="AF1021" i="1"/>
  <c r="AG1021" i="1"/>
  <c r="AH1021" i="1"/>
  <c r="AI1021" i="1"/>
  <c r="Z1022" i="1"/>
  <c r="AA1022" i="1"/>
  <c r="AB1022" i="1"/>
  <c r="AC1022" i="1"/>
  <c r="AD1022" i="1"/>
  <c r="AE1022" i="1"/>
  <c r="AF1022" i="1"/>
  <c r="AG1022" i="1"/>
  <c r="AH1022" i="1"/>
  <c r="AI1022" i="1"/>
  <c r="Z1023" i="1"/>
  <c r="AA1023" i="1"/>
  <c r="AB1023" i="1"/>
  <c r="AC1023" i="1"/>
  <c r="AD1023" i="1"/>
  <c r="AE1023" i="1"/>
  <c r="AF1023" i="1"/>
  <c r="AG1023" i="1"/>
  <c r="AH1023" i="1"/>
  <c r="AI1023" i="1"/>
  <c r="Z1024" i="1"/>
  <c r="AA1024" i="1"/>
  <c r="AB1024" i="1"/>
  <c r="AC1024" i="1"/>
  <c r="AD1024" i="1"/>
  <c r="AE1024" i="1"/>
  <c r="AF1024" i="1"/>
  <c r="AG1024" i="1"/>
  <c r="AH1024" i="1"/>
  <c r="AI1024" i="1"/>
  <c r="Z1025" i="1"/>
  <c r="AA1025" i="1"/>
  <c r="AB1025" i="1"/>
  <c r="AC1025" i="1"/>
  <c r="AD1025" i="1"/>
  <c r="AE1025" i="1"/>
  <c r="AF1025" i="1"/>
  <c r="AG1025" i="1"/>
  <c r="AH1025" i="1"/>
  <c r="AI1025" i="1"/>
  <c r="Z1026" i="1"/>
  <c r="AA1026" i="1"/>
  <c r="AB1026" i="1"/>
  <c r="AC1026" i="1"/>
  <c r="AD1026" i="1"/>
  <c r="AE1026" i="1"/>
  <c r="AF1026" i="1"/>
  <c r="AG1026" i="1"/>
  <c r="AH1026" i="1"/>
  <c r="AI1026" i="1"/>
  <c r="Z1027" i="1"/>
  <c r="AA1027" i="1"/>
  <c r="AB1027" i="1"/>
  <c r="AC1027" i="1"/>
  <c r="AD1027" i="1"/>
  <c r="AE1027" i="1"/>
  <c r="AF1027" i="1"/>
  <c r="AG1027" i="1"/>
  <c r="AH1027" i="1"/>
  <c r="AI1027" i="1"/>
  <c r="Z1028" i="1"/>
  <c r="AA1028" i="1"/>
  <c r="AB1028" i="1"/>
  <c r="AC1028" i="1"/>
  <c r="AD1028" i="1"/>
  <c r="AE1028" i="1"/>
  <c r="AF1028" i="1"/>
  <c r="AG1028" i="1"/>
  <c r="AH1028" i="1"/>
  <c r="AI1028" i="1"/>
  <c r="Z1029" i="1"/>
  <c r="AA1029" i="1"/>
  <c r="AB1029" i="1"/>
  <c r="AC1029" i="1"/>
  <c r="AD1029" i="1"/>
  <c r="AE1029" i="1"/>
  <c r="AF1029" i="1"/>
  <c r="AG1029" i="1"/>
  <c r="AH1029" i="1"/>
  <c r="AI1029" i="1"/>
  <c r="Z1030" i="1"/>
  <c r="AA1030" i="1"/>
  <c r="AB1030" i="1"/>
  <c r="AC1030" i="1"/>
  <c r="AD1030" i="1"/>
  <c r="AE1030" i="1"/>
  <c r="AF1030" i="1"/>
  <c r="AG1030" i="1"/>
  <c r="AH1030" i="1"/>
  <c r="AI1030" i="1"/>
  <c r="Z1031" i="1"/>
  <c r="AA1031" i="1"/>
  <c r="AB1031" i="1"/>
  <c r="AC1031" i="1"/>
  <c r="AD1031" i="1"/>
  <c r="AE1031" i="1"/>
  <c r="AF1031" i="1"/>
  <c r="AG1031" i="1"/>
  <c r="AH1031" i="1"/>
  <c r="AI1031" i="1"/>
  <c r="Z1032" i="1"/>
  <c r="AA1032" i="1"/>
  <c r="AB1032" i="1"/>
  <c r="AC1032" i="1"/>
  <c r="AD1032" i="1"/>
  <c r="AE1032" i="1"/>
  <c r="AF1032" i="1"/>
  <c r="AG1032" i="1"/>
  <c r="AH1032" i="1"/>
  <c r="AI1032" i="1"/>
  <c r="Z1033" i="1"/>
  <c r="AA1033" i="1"/>
  <c r="AB1033" i="1"/>
  <c r="AC1033" i="1"/>
  <c r="AD1033" i="1"/>
  <c r="AE1033" i="1"/>
  <c r="AF1033" i="1"/>
  <c r="AG1033" i="1"/>
  <c r="AH1033" i="1"/>
  <c r="AI1033" i="1"/>
  <c r="Z1034" i="1"/>
  <c r="AA1034" i="1"/>
  <c r="AB1034" i="1"/>
  <c r="AC1034" i="1"/>
  <c r="AD1034" i="1"/>
  <c r="AE1034" i="1"/>
  <c r="AF1034" i="1"/>
  <c r="AG1034" i="1"/>
  <c r="AH1034" i="1"/>
  <c r="AI1034" i="1"/>
  <c r="Z1035" i="1"/>
  <c r="AA1035" i="1"/>
  <c r="AB1035" i="1"/>
  <c r="AC1035" i="1"/>
  <c r="AD1035" i="1"/>
  <c r="AE1035" i="1"/>
  <c r="AF1035" i="1"/>
  <c r="AG1035" i="1"/>
  <c r="AH1035" i="1"/>
  <c r="AI1035" i="1"/>
  <c r="Z1036" i="1"/>
  <c r="AA1036" i="1"/>
  <c r="AB1036" i="1"/>
  <c r="AC1036" i="1"/>
  <c r="AD1036" i="1"/>
  <c r="AE1036" i="1"/>
  <c r="AF1036" i="1"/>
  <c r="AG1036" i="1"/>
  <c r="AH1036" i="1"/>
  <c r="AI1036" i="1"/>
  <c r="Z1037" i="1"/>
  <c r="AA1037" i="1"/>
  <c r="AB1037" i="1"/>
  <c r="AC1037" i="1"/>
  <c r="AD1037" i="1"/>
  <c r="AE1037" i="1"/>
  <c r="AF1037" i="1"/>
  <c r="AG1037" i="1"/>
  <c r="AH1037" i="1"/>
  <c r="AI1037" i="1"/>
  <c r="Z1038" i="1"/>
  <c r="AA1038" i="1"/>
  <c r="AB1038" i="1"/>
  <c r="AC1038" i="1"/>
  <c r="AD1038" i="1"/>
  <c r="AE1038" i="1"/>
  <c r="AF1038" i="1"/>
  <c r="AG1038" i="1"/>
  <c r="AH1038" i="1"/>
  <c r="AI1038" i="1"/>
  <c r="Z1039" i="1"/>
  <c r="AA1039" i="1"/>
  <c r="AB1039" i="1"/>
  <c r="AC1039" i="1"/>
  <c r="AD1039" i="1"/>
  <c r="AE1039" i="1"/>
  <c r="AF1039" i="1"/>
  <c r="AG1039" i="1"/>
  <c r="AH1039" i="1"/>
  <c r="AI1039" i="1"/>
  <c r="Z1040" i="1"/>
  <c r="AA1040" i="1"/>
  <c r="AB1040" i="1"/>
  <c r="AC1040" i="1"/>
  <c r="AD1040" i="1"/>
  <c r="AE1040" i="1"/>
  <c r="AF1040" i="1"/>
  <c r="AG1040" i="1"/>
  <c r="AH1040" i="1"/>
  <c r="AI1040" i="1"/>
  <c r="Z1041" i="1"/>
  <c r="AA1041" i="1"/>
  <c r="AB1041" i="1"/>
  <c r="AC1041" i="1"/>
  <c r="AD1041" i="1"/>
  <c r="AE1041" i="1"/>
  <c r="AF1041" i="1"/>
  <c r="AG1041" i="1"/>
  <c r="AH1041" i="1"/>
  <c r="AI1041" i="1"/>
  <c r="Z1042" i="1"/>
  <c r="AA1042" i="1"/>
  <c r="AB1042" i="1"/>
  <c r="AC1042" i="1"/>
  <c r="AD1042" i="1"/>
  <c r="AE1042" i="1"/>
  <c r="AF1042" i="1"/>
  <c r="AG1042" i="1"/>
  <c r="AH1042" i="1"/>
  <c r="AI1042" i="1"/>
  <c r="Z1043" i="1"/>
  <c r="AA1043" i="1"/>
  <c r="AB1043" i="1"/>
  <c r="AC1043" i="1"/>
  <c r="AD1043" i="1"/>
  <c r="AE1043" i="1"/>
  <c r="AF1043" i="1"/>
  <c r="AG1043" i="1"/>
  <c r="AH1043" i="1"/>
  <c r="AI1043" i="1"/>
  <c r="Z1044" i="1"/>
  <c r="AA1044" i="1"/>
  <c r="AB1044" i="1"/>
  <c r="AC1044" i="1"/>
  <c r="AD1044" i="1"/>
  <c r="AE1044" i="1"/>
  <c r="AF1044" i="1"/>
  <c r="AG1044" i="1"/>
  <c r="AH1044" i="1"/>
  <c r="AI1044" i="1"/>
  <c r="Z1045" i="1"/>
  <c r="AA1045" i="1"/>
  <c r="AB1045" i="1"/>
  <c r="AC1045" i="1"/>
  <c r="AD1045" i="1"/>
  <c r="AE1045" i="1"/>
  <c r="AF1045" i="1"/>
  <c r="AG1045" i="1"/>
  <c r="AH1045" i="1"/>
  <c r="AI1045" i="1"/>
  <c r="Z1046" i="1"/>
  <c r="AA1046" i="1"/>
  <c r="AB1046" i="1"/>
  <c r="AC1046" i="1"/>
  <c r="AD1046" i="1"/>
  <c r="AE1046" i="1"/>
  <c r="AF1046" i="1"/>
  <c r="AG1046" i="1"/>
  <c r="AH1046" i="1"/>
  <c r="AI1046" i="1"/>
  <c r="Z1047" i="1"/>
  <c r="AA1047" i="1"/>
  <c r="AB1047" i="1"/>
  <c r="AC1047" i="1"/>
  <c r="AD1047" i="1"/>
  <c r="AE1047" i="1"/>
  <c r="AF1047" i="1"/>
  <c r="AG1047" i="1"/>
  <c r="AH1047" i="1"/>
  <c r="AI1047" i="1"/>
  <c r="Z1048" i="1"/>
  <c r="AA1048" i="1"/>
  <c r="AB1048" i="1"/>
  <c r="AC1048" i="1"/>
  <c r="AD1048" i="1"/>
  <c r="AE1048" i="1"/>
  <c r="AF1048" i="1"/>
  <c r="AG1048" i="1"/>
  <c r="AH1048" i="1"/>
  <c r="AI1048" i="1"/>
  <c r="Z1049" i="1"/>
  <c r="AA1049" i="1"/>
  <c r="AB1049" i="1"/>
  <c r="AC1049" i="1"/>
  <c r="AD1049" i="1"/>
  <c r="AE1049" i="1"/>
  <c r="AF1049" i="1"/>
  <c r="AG1049" i="1"/>
  <c r="AH1049" i="1"/>
  <c r="AI1049" i="1"/>
  <c r="Z1050" i="1"/>
  <c r="AA1050" i="1"/>
  <c r="AB1050" i="1"/>
  <c r="AC1050" i="1"/>
  <c r="AD1050" i="1"/>
  <c r="AE1050" i="1"/>
  <c r="AF1050" i="1"/>
  <c r="AG1050" i="1"/>
  <c r="AH1050" i="1"/>
  <c r="AI1050" i="1"/>
  <c r="Z1051" i="1"/>
  <c r="AA1051" i="1"/>
  <c r="AB1051" i="1"/>
  <c r="AC1051" i="1"/>
  <c r="AD1051" i="1"/>
  <c r="AE1051" i="1"/>
  <c r="AF1051" i="1"/>
  <c r="AG1051" i="1"/>
  <c r="AH1051" i="1"/>
  <c r="AI1051" i="1"/>
  <c r="Z1052" i="1"/>
  <c r="AA1052" i="1"/>
  <c r="AB1052" i="1"/>
  <c r="AC1052" i="1"/>
  <c r="AD1052" i="1"/>
  <c r="AE1052" i="1"/>
  <c r="AF1052" i="1"/>
  <c r="AG1052" i="1"/>
  <c r="AH1052" i="1"/>
  <c r="AI1052" i="1"/>
  <c r="Z1053" i="1"/>
  <c r="AA1053" i="1"/>
  <c r="AB1053" i="1"/>
  <c r="AC1053" i="1"/>
  <c r="AD1053" i="1"/>
  <c r="AE1053" i="1"/>
  <c r="AF1053" i="1"/>
  <c r="AG1053" i="1"/>
  <c r="AH1053" i="1"/>
  <c r="AI1053" i="1"/>
  <c r="Z1054" i="1"/>
  <c r="AA1054" i="1"/>
  <c r="AB1054" i="1"/>
  <c r="AC1054" i="1"/>
  <c r="AD1054" i="1"/>
  <c r="AE1054" i="1"/>
  <c r="AF1054" i="1"/>
  <c r="AG1054" i="1"/>
  <c r="AH1054" i="1"/>
  <c r="AI1054" i="1"/>
  <c r="Z1055" i="1"/>
  <c r="AA1055" i="1"/>
  <c r="AB1055" i="1"/>
  <c r="AC1055" i="1"/>
  <c r="AD1055" i="1"/>
  <c r="AE1055" i="1"/>
  <c r="AF1055" i="1"/>
  <c r="AG1055" i="1"/>
  <c r="AH1055" i="1"/>
  <c r="AI1055" i="1"/>
  <c r="Z1056" i="1"/>
  <c r="AA1056" i="1"/>
  <c r="AB1056" i="1"/>
  <c r="AC1056" i="1"/>
  <c r="AD1056" i="1"/>
  <c r="AE1056" i="1"/>
  <c r="AF1056" i="1"/>
  <c r="AG1056" i="1"/>
  <c r="AH1056" i="1"/>
  <c r="AI1056" i="1"/>
  <c r="Z1057" i="1"/>
  <c r="AA1057" i="1"/>
  <c r="AB1057" i="1"/>
  <c r="AC1057" i="1"/>
  <c r="AD1057" i="1"/>
  <c r="AE1057" i="1"/>
  <c r="AF1057" i="1"/>
  <c r="AG1057" i="1"/>
  <c r="AH1057" i="1"/>
  <c r="AI1057" i="1"/>
  <c r="Z1058" i="1"/>
  <c r="AA1058" i="1"/>
  <c r="AB1058" i="1"/>
  <c r="AC1058" i="1"/>
  <c r="AD1058" i="1"/>
  <c r="AE1058" i="1"/>
  <c r="AF1058" i="1"/>
  <c r="AG1058" i="1"/>
  <c r="AH1058" i="1"/>
  <c r="AI1058" i="1"/>
  <c r="Z1059" i="1"/>
  <c r="AA1059" i="1"/>
  <c r="AB1059" i="1"/>
  <c r="AC1059" i="1"/>
  <c r="AD1059" i="1"/>
  <c r="AE1059" i="1"/>
  <c r="AF1059" i="1"/>
  <c r="AG1059" i="1"/>
  <c r="AH1059" i="1"/>
  <c r="AI1059" i="1"/>
  <c r="Z1060" i="1"/>
  <c r="AA1060" i="1"/>
  <c r="AB1060" i="1"/>
  <c r="AC1060" i="1"/>
  <c r="AD1060" i="1"/>
  <c r="AE1060" i="1"/>
  <c r="AF1060" i="1"/>
  <c r="AG1060" i="1"/>
  <c r="AH1060" i="1"/>
  <c r="AI1060" i="1"/>
  <c r="Z1061" i="1"/>
  <c r="AA1061" i="1"/>
  <c r="AB1061" i="1"/>
  <c r="AC1061" i="1"/>
  <c r="AD1061" i="1"/>
  <c r="AE1061" i="1"/>
  <c r="AF1061" i="1"/>
  <c r="AG1061" i="1"/>
  <c r="AH1061" i="1"/>
  <c r="AI1061" i="1"/>
  <c r="Z1062" i="1"/>
  <c r="AA1062" i="1"/>
  <c r="AB1062" i="1"/>
  <c r="AC1062" i="1"/>
  <c r="AD1062" i="1"/>
  <c r="AE1062" i="1"/>
  <c r="AF1062" i="1"/>
  <c r="AG1062" i="1"/>
  <c r="AH1062" i="1"/>
  <c r="AI1062" i="1"/>
  <c r="Z1063" i="1"/>
  <c r="AA1063" i="1"/>
  <c r="AB1063" i="1"/>
  <c r="AC1063" i="1"/>
  <c r="AD1063" i="1"/>
  <c r="AE1063" i="1"/>
  <c r="AF1063" i="1"/>
  <c r="AG1063" i="1"/>
  <c r="AH1063" i="1"/>
  <c r="AI1063" i="1"/>
  <c r="Z1064" i="1"/>
  <c r="AA1064" i="1"/>
  <c r="AB1064" i="1"/>
  <c r="AC1064" i="1"/>
  <c r="AD1064" i="1"/>
  <c r="AE1064" i="1"/>
  <c r="AF1064" i="1"/>
  <c r="AG1064" i="1"/>
  <c r="AH1064" i="1"/>
  <c r="AI1064" i="1"/>
  <c r="Z1065" i="1"/>
  <c r="AA1065" i="1"/>
  <c r="AB1065" i="1"/>
  <c r="AC1065" i="1"/>
  <c r="AD1065" i="1"/>
  <c r="AE1065" i="1"/>
  <c r="AF1065" i="1"/>
  <c r="AG1065" i="1"/>
  <c r="AH1065" i="1"/>
  <c r="AI1065" i="1"/>
  <c r="Z1066" i="1"/>
  <c r="AA1066" i="1"/>
  <c r="AB1066" i="1"/>
  <c r="AC1066" i="1"/>
  <c r="AD1066" i="1"/>
  <c r="AE1066" i="1"/>
  <c r="AF1066" i="1"/>
  <c r="AG1066" i="1"/>
  <c r="AH1066" i="1"/>
  <c r="AI1066" i="1"/>
  <c r="Z1067" i="1"/>
  <c r="AA1067" i="1"/>
  <c r="AB1067" i="1"/>
  <c r="AC1067" i="1"/>
  <c r="AD1067" i="1"/>
  <c r="AE1067" i="1"/>
  <c r="AF1067" i="1"/>
  <c r="AG1067" i="1"/>
  <c r="AH1067" i="1"/>
  <c r="AI1067" i="1"/>
  <c r="Z1068" i="1"/>
  <c r="AA1068" i="1"/>
  <c r="AB1068" i="1"/>
  <c r="AC1068" i="1"/>
  <c r="AD1068" i="1"/>
  <c r="AE1068" i="1"/>
  <c r="AF1068" i="1"/>
  <c r="AG1068" i="1"/>
  <c r="AH1068" i="1"/>
  <c r="AI1068" i="1"/>
  <c r="Z1069" i="1"/>
  <c r="AA1069" i="1"/>
  <c r="AB1069" i="1"/>
  <c r="AC1069" i="1"/>
  <c r="AD1069" i="1"/>
  <c r="AE1069" i="1"/>
  <c r="AF1069" i="1"/>
  <c r="AG1069" i="1"/>
  <c r="AH1069" i="1"/>
  <c r="AI1069" i="1"/>
  <c r="Z1070" i="1"/>
  <c r="AA1070" i="1"/>
  <c r="AB1070" i="1"/>
  <c r="AC1070" i="1"/>
  <c r="AD1070" i="1"/>
  <c r="AE1070" i="1"/>
  <c r="AF1070" i="1"/>
  <c r="AG1070" i="1"/>
  <c r="AH1070" i="1"/>
  <c r="AI1070" i="1"/>
  <c r="Z1071" i="1"/>
  <c r="AA1071" i="1"/>
  <c r="AB1071" i="1"/>
  <c r="AC1071" i="1"/>
  <c r="AD1071" i="1"/>
  <c r="AE1071" i="1"/>
  <c r="AF1071" i="1"/>
  <c r="AG1071" i="1"/>
  <c r="AH1071" i="1"/>
  <c r="AI1071" i="1"/>
  <c r="Z1072" i="1"/>
  <c r="AA1072" i="1"/>
  <c r="AB1072" i="1"/>
  <c r="AC1072" i="1"/>
  <c r="AD1072" i="1"/>
  <c r="AE1072" i="1"/>
  <c r="AF1072" i="1"/>
  <c r="AG1072" i="1"/>
  <c r="AH1072" i="1"/>
  <c r="AI1072" i="1"/>
  <c r="Z1073" i="1"/>
  <c r="AA1073" i="1"/>
  <c r="AB1073" i="1"/>
  <c r="AC1073" i="1"/>
  <c r="AD1073" i="1"/>
  <c r="AE1073" i="1"/>
  <c r="AF1073" i="1"/>
  <c r="AG1073" i="1"/>
  <c r="AH1073" i="1"/>
  <c r="AI1073" i="1"/>
  <c r="Z1074" i="1"/>
  <c r="AA1074" i="1"/>
  <c r="AB1074" i="1"/>
  <c r="AC1074" i="1"/>
  <c r="AD1074" i="1"/>
  <c r="AE1074" i="1"/>
  <c r="AF1074" i="1"/>
  <c r="AG1074" i="1"/>
  <c r="AH1074" i="1"/>
  <c r="AI1074" i="1"/>
  <c r="Z1075" i="1"/>
  <c r="AA1075" i="1"/>
  <c r="AB1075" i="1"/>
  <c r="AC1075" i="1"/>
  <c r="AD1075" i="1"/>
  <c r="AE1075" i="1"/>
  <c r="AF1075" i="1"/>
  <c r="AG1075" i="1"/>
  <c r="AH1075" i="1"/>
  <c r="AI1075" i="1"/>
  <c r="Z1076" i="1"/>
  <c r="AA1076" i="1"/>
  <c r="AB1076" i="1"/>
  <c r="AC1076" i="1"/>
  <c r="AD1076" i="1"/>
  <c r="AE1076" i="1"/>
  <c r="AF1076" i="1"/>
  <c r="AG1076" i="1"/>
  <c r="AH1076" i="1"/>
  <c r="AI1076" i="1"/>
  <c r="Z1077" i="1"/>
  <c r="AA1077" i="1"/>
  <c r="AB1077" i="1"/>
  <c r="AC1077" i="1"/>
  <c r="AD1077" i="1"/>
  <c r="AE1077" i="1"/>
  <c r="AF1077" i="1"/>
  <c r="AG1077" i="1"/>
  <c r="AH1077" i="1"/>
  <c r="AI1077" i="1"/>
  <c r="Z1078" i="1"/>
  <c r="AA1078" i="1"/>
  <c r="AB1078" i="1"/>
  <c r="AC1078" i="1"/>
  <c r="AD1078" i="1"/>
  <c r="AE1078" i="1"/>
  <c r="AF1078" i="1"/>
  <c r="AG1078" i="1"/>
  <c r="AH1078" i="1"/>
  <c r="AI1078" i="1"/>
  <c r="Z1079" i="1"/>
  <c r="AA1079" i="1"/>
  <c r="AB1079" i="1"/>
  <c r="AC1079" i="1"/>
  <c r="AD1079" i="1"/>
  <c r="AE1079" i="1"/>
  <c r="AF1079" i="1"/>
  <c r="AG1079" i="1"/>
  <c r="AH1079" i="1"/>
  <c r="AI1079" i="1"/>
  <c r="Z1080" i="1"/>
  <c r="AA1080" i="1"/>
  <c r="AB1080" i="1"/>
  <c r="AC1080" i="1"/>
  <c r="AD1080" i="1"/>
  <c r="AE1080" i="1"/>
  <c r="AF1080" i="1"/>
  <c r="AG1080" i="1"/>
  <c r="AH1080" i="1"/>
  <c r="AI1080" i="1"/>
  <c r="Z1081" i="1"/>
  <c r="AA1081" i="1"/>
  <c r="AB1081" i="1"/>
  <c r="AC1081" i="1"/>
  <c r="AD1081" i="1"/>
  <c r="AE1081" i="1"/>
  <c r="AF1081" i="1"/>
  <c r="AG1081" i="1"/>
  <c r="AH1081" i="1"/>
  <c r="AI1081" i="1"/>
  <c r="Z1082" i="1"/>
  <c r="AA1082" i="1"/>
  <c r="AB1082" i="1"/>
  <c r="AC1082" i="1"/>
  <c r="AD1082" i="1"/>
  <c r="AE1082" i="1"/>
  <c r="AF1082" i="1"/>
  <c r="AG1082" i="1"/>
  <c r="AH1082" i="1"/>
  <c r="AI1082" i="1"/>
  <c r="Z1083" i="1"/>
  <c r="AA1083" i="1"/>
  <c r="AB1083" i="1"/>
  <c r="AC1083" i="1"/>
  <c r="AD1083" i="1"/>
  <c r="AE1083" i="1"/>
  <c r="AF1083" i="1"/>
  <c r="AG1083" i="1"/>
  <c r="AH1083" i="1"/>
  <c r="AI1083" i="1"/>
  <c r="Z1084" i="1"/>
  <c r="AA1084" i="1"/>
  <c r="AB1084" i="1"/>
  <c r="AC1084" i="1"/>
  <c r="AD1084" i="1"/>
  <c r="AE1084" i="1"/>
  <c r="AF1084" i="1"/>
  <c r="AG1084" i="1"/>
  <c r="AH1084" i="1"/>
  <c r="AI1084" i="1"/>
  <c r="Z1085" i="1"/>
  <c r="AA1085" i="1"/>
  <c r="AB1085" i="1"/>
  <c r="AC1085" i="1"/>
  <c r="AD1085" i="1"/>
  <c r="AE1085" i="1"/>
  <c r="AF1085" i="1"/>
  <c r="AG1085" i="1"/>
  <c r="AH1085" i="1"/>
  <c r="AI1085" i="1"/>
  <c r="Z1086" i="1"/>
  <c r="AA1086" i="1"/>
  <c r="AB1086" i="1"/>
  <c r="AC1086" i="1"/>
  <c r="AD1086" i="1"/>
  <c r="AE1086" i="1"/>
  <c r="AF1086" i="1"/>
  <c r="AG1086" i="1"/>
  <c r="AH1086" i="1"/>
  <c r="AI1086" i="1"/>
  <c r="Z1087" i="1"/>
  <c r="AA1087" i="1"/>
  <c r="AB1087" i="1"/>
  <c r="AC1087" i="1"/>
  <c r="AD1087" i="1"/>
  <c r="AE1087" i="1"/>
  <c r="AF1087" i="1"/>
  <c r="AG1087" i="1"/>
  <c r="AH1087" i="1"/>
  <c r="AI1087" i="1"/>
  <c r="Z1088" i="1"/>
  <c r="AA1088" i="1"/>
  <c r="AB1088" i="1"/>
  <c r="AC1088" i="1"/>
  <c r="AD1088" i="1"/>
  <c r="AE1088" i="1"/>
  <c r="AF1088" i="1"/>
  <c r="AG1088" i="1"/>
  <c r="AH1088" i="1"/>
  <c r="AI1088" i="1"/>
  <c r="Z1089" i="1"/>
  <c r="AA1089" i="1"/>
  <c r="AB1089" i="1"/>
  <c r="AC1089" i="1"/>
  <c r="AD1089" i="1"/>
  <c r="AE1089" i="1"/>
  <c r="AF1089" i="1"/>
  <c r="AG1089" i="1"/>
  <c r="AH1089" i="1"/>
  <c r="AI1089" i="1"/>
  <c r="Z1090" i="1"/>
  <c r="AA1090" i="1"/>
  <c r="AB1090" i="1"/>
  <c r="AC1090" i="1"/>
  <c r="AD1090" i="1"/>
  <c r="AE1090" i="1"/>
  <c r="AF1090" i="1"/>
  <c r="AG1090" i="1"/>
  <c r="AH1090" i="1"/>
  <c r="AI1090" i="1"/>
  <c r="Z1091" i="1"/>
  <c r="AA1091" i="1"/>
  <c r="AB1091" i="1"/>
  <c r="AC1091" i="1"/>
  <c r="AD1091" i="1"/>
  <c r="AE1091" i="1"/>
  <c r="AF1091" i="1"/>
  <c r="AG1091" i="1"/>
  <c r="AH1091" i="1"/>
  <c r="AI1091" i="1"/>
  <c r="Z1092" i="1"/>
  <c r="AA1092" i="1"/>
  <c r="AB1092" i="1"/>
  <c r="AC1092" i="1"/>
  <c r="AD1092" i="1"/>
  <c r="AE1092" i="1"/>
  <c r="AF1092" i="1"/>
  <c r="AG1092" i="1"/>
  <c r="AH1092" i="1"/>
  <c r="AI1092" i="1"/>
  <c r="Z1093" i="1"/>
  <c r="AA1093" i="1"/>
  <c r="AB1093" i="1"/>
  <c r="AC1093" i="1"/>
  <c r="AD1093" i="1"/>
  <c r="AE1093" i="1"/>
  <c r="AF1093" i="1"/>
  <c r="AG1093" i="1"/>
  <c r="AH1093" i="1"/>
  <c r="AI1093" i="1"/>
  <c r="Z1094" i="1"/>
  <c r="AA1094" i="1"/>
  <c r="AB1094" i="1"/>
  <c r="AC1094" i="1"/>
  <c r="AD1094" i="1"/>
  <c r="AE1094" i="1"/>
  <c r="AF1094" i="1"/>
  <c r="AG1094" i="1"/>
  <c r="AH1094" i="1"/>
  <c r="AI1094" i="1"/>
  <c r="Z1095" i="1"/>
  <c r="AA1095" i="1"/>
  <c r="AB1095" i="1"/>
  <c r="AC1095" i="1"/>
  <c r="AD1095" i="1"/>
  <c r="AE1095" i="1"/>
  <c r="AF1095" i="1"/>
  <c r="AG1095" i="1"/>
  <c r="AH1095" i="1"/>
  <c r="AI1095" i="1"/>
  <c r="Z1096" i="1"/>
  <c r="AA1096" i="1"/>
  <c r="AB1096" i="1"/>
  <c r="AC1096" i="1"/>
  <c r="AD1096" i="1"/>
  <c r="AE1096" i="1"/>
  <c r="AF1096" i="1"/>
  <c r="AG1096" i="1"/>
  <c r="AH1096" i="1"/>
  <c r="AI1096" i="1"/>
  <c r="Z1097" i="1"/>
  <c r="AA1097" i="1"/>
  <c r="AB1097" i="1"/>
  <c r="AC1097" i="1"/>
  <c r="AD1097" i="1"/>
  <c r="AE1097" i="1"/>
  <c r="AF1097" i="1"/>
  <c r="AG1097" i="1"/>
  <c r="AH1097" i="1"/>
  <c r="AI1097" i="1"/>
  <c r="Z1098" i="1"/>
  <c r="AA1098" i="1"/>
  <c r="AB1098" i="1"/>
  <c r="AC1098" i="1"/>
  <c r="AD1098" i="1"/>
  <c r="AE1098" i="1"/>
  <c r="AF1098" i="1"/>
  <c r="AG1098" i="1"/>
  <c r="AH1098" i="1"/>
  <c r="AI1098" i="1"/>
  <c r="Z1099" i="1"/>
  <c r="AA1099" i="1"/>
  <c r="AB1099" i="1"/>
  <c r="AC1099" i="1"/>
  <c r="AD1099" i="1"/>
  <c r="AE1099" i="1"/>
  <c r="AF1099" i="1"/>
  <c r="AG1099" i="1"/>
  <c r="AH1099" i="1"/>
  <c r="AI1099" i="1"/>
  <c r="Z1100" i="1"/>
  <c r="AA1100" i="1"/>
  <c r="AB1100" i="1"/>
  <c r="AC1100" i="1"/>
  <c r="AD1100" i="1"/>
  <c r="AE1100" i="1"/>
  <c r="AF1100" i="1"/>
  <c r="AG1100" i="1"/>
  <c r="AH1100" i="1"/>
  <c r="AI1100" i="1"/>
  <c r="Z1101" i="1"/>
  <c r="AA1101" i="1"/>
  <c r="AB1101" i="1"/>
  <c r="AC1101" i="1"/>
  <c r="AD1101" i="1"/>
  <c r="AE1101" i="1"/>
  <c r="AF1101" i="1"/>
  <c r="AG1101" i="1"/>
  <c r="AH1101" i="1"/>
  <c r="AI1101" i="1"/>
  <c r="Z1102" i="1"/>
  <c r="AA1102" i="1"/>
  <c r="AB1102" i="1"/>
  <c r="AC1102" i="1"/>
  <c r="AD1102" i="1"/>
  <c r="AE1102" i="1"/>
  <c r="AF1102" i="1"/>
  <c r="AG1102" i="1"/>
  <c r="AH1102" i="1"/>
  <c r="AI1102" i="1"/>
  <c r="Z1103" i="1"/>
  <c r="AA1103" i="1"/>
  <c r="AB1103" i="1"/>
  <c r="AC1103" i="1"/>
  <c r="AD1103" i="1"/>
  <c r="AE1103" i="1"/>
  <c r="AF1103" i="1"/>
  <c r="AG1103" i="1"/>
  <c r="AH1103" i="1"/>
  <c r="AI1103" i="1"/>
  <c r="Z1104" i="1"/>
  <c r="AA1104" i="1"/>
  <c r="AB1104" i="1"/>
  <c r="AC1104" i="1"/>
  <c r="AD1104" i="1"/>
  <c r="AE1104" i="1"/>
  <c r="AF1104" i="1"/>
  <c r="AG1104" i="1"/>
  <c r="AH1104" i="1"/>
  <c r="AI1104" i="1"/>
  <c r="Z1105" i="1"/>
  <c r="AA1105" i="1"/>
  <c r="AB1105" i="1"/>
  <c r="AC1105" i="1"/>
  <c r="AD1105" i="1"/>
  <c r="AE1105" i="1"/>
  <c r="AF1105" i="1"/>
  <c r="AG1105" i="1"/>
  <c r="AH1105" i="1"/>
  <c r="AI1105" i="1"/>
  <c r="Z1106" i="1"/>
  <c r="AA1106" i="1"/>
  <c r="AB1106" i="1"/>
  <c r="AC1106" i="1"/>
  <c r="AD1106" i="1"/>
  <c r="AE1106" i="1"/>
  <c r="AF1106" i="1"/>
  <c r="AG1106" i="1"/>
  <c r="AH1106" i="1"/>
  <c r="AI1106" i="1"/>
  <c r="Z1107" i="1"/>
  <c r="AA1107" i="1"/>
  <c r="AB1107" i="1"/>
  <c r="AC1107" i="1"/>
  <c r="AD1107" i="1"/>
  <c r="AE1107" i="1"/>
  <c r="AF1107" i="1"/>
  <c r="AG1107" i="1"/>
  <c r="AH1107" i="1"/>
  <c r="AI1107" i="1"/>
  <c r="Z1108" i="1"/>
  <c r="AA1108" i="1"/>
  <c r="AB1108" i="1"/>
  <c r="AC1108" i="1"/>
  <c r="AD1108" i="1"/>
  <c r="AE1108" i="1"/>
  <c r="AF1108" i="1"/>
  <c r="AG1108" i="1"/>
  <c r="AH1108" i="1"/>
  <c r="AI1108" i="1"/>
  <c r="Z1109" i="1"/>
  <c r="AA1109" i="1"/>
  <c r="AB1109" i="1"/>
  <c r="AC1109" i="1"/>
  <c r="AD1109" i="1"/>
  <c r="AE1109" i="1"/>
  <c r="AF1109" i="1"/>
  <c r="AG1109" i="1"/>
  <c r="AH1109" i="1"/>
  <c r="AI1109" i="1"/>
  <c r="Z1110" i="1"/>
  <c r="AA1110" i="1"/>
  <c r="AB1110" i="1"/>
  <c r="AC1110" i="1"/>
  <c r="AD1110" i="1"/>
  <c r="AE1110" i="1"/>
  <c r="AF1110" i="1"/>
  <c r="AG1110" i="1"/>
  <c r="AH1110" i="1"/>
  <c r="AI1110" i="1"/>
  <c r="Z1111" i="1"/>
  <c r="AA1111" i="1"/>
  <c r="AB1111" i="1"/>
  <c r="AC1111" i="1"/>
  <c r="AD1111" i="1"/>
  <c r="AE1111" i="1"/>
  <c r="AF1111" i="1"/>
  <c r="AG1111" i="1"/>
  <c r="AH1111" i="1"/>
  <c r="AI1111" i="1"/>
  <c r="Z1112" i="1"/>
  <c r="AA1112" i="1"/>
  <c r="AB1112" i="1"/>
  <c r="AC1112" i="1"/>
  <c r="AD1112" i="1"/>
  <c r="AE1112" i="1"/>
  <c r="AF1112" i="1"/>
  <c r="AG1112" i="1"/>
  <c r="AH1112" i="1"/>
  <c r="AI1112" i="1"/>
  <c r="Z1113" i="1"/>
  <c r="AA1113" i="1"/>
  <c r="AB1113" i="1"/>
  <c r="AC1113" i="1"/>
  <c r="AD1113" i="1"/>
  <c r="AE1113" i="1"/>
  <c r="AF1113" i="1"/>
  <c r="AG1113" i="1"/>
  <c r="AH1113" i="1"/>
  <c r="AI1113" i="1"/>
  <c r="Z1114" i="1"/>
  <c r="AA1114" i="1"/>
  <c r="AB1114" i="1"/>
  <c r="AC1114" i="1"/>
  <c r="AD1114" i="1"/>
  <c r="AE1114" i="1"/>
  <c r="AF1114" i="1"/>
  <c r="AG1114" i="1"/>
  <c r="AH1114" i="1"/>
  <c r="AI1114" i="1"/>
  <c r="Z1115" i="1"/>
  <c r="AA1115" i="1"/>
  <c r="AB1115" i="1"/>
  <c r="AC1115" i="1"/>
  <c r="AD1115" i="1"/>
  <c r="AE1115" i="1"/>
  <c r="AF1115" i="1"/>
  <c r="AG1115" i="1"/>
  <c r="AH1115" i="1"/>
  <c r="AI1115" i="1"/>
  <c r="Z1116" i="1"/>
  <c r="AA1116" i="1"/>
  <c r="AB1116" i="1"/>
  <c r="AC1116" i="1"/>
  <c r="AD1116" i="1"/>
  <c r="AE1116" i="1"/>
  <c r="AF1116" i="1"/>
  <c r="AG1116" i="1"/>
  <c r="AH1116" i="1"/>
  <c r="AI1116" i="1"/>
  <c r="Z1117" i="1"/>
  <c r="AA1117" i="1"/>
  <c r="AB1117" i="1"/>
  <c r="AC1117" i="1"/>
  <c r="AD1117" i="1"/>
  <c r="AE1117" i="1"/>
  <c r="AF1117" i="1"/>
  <c r="AG1117" i="1"/>
  <c r="AH1117" i="1"/>
  <c r="AI1117" i="1"/>
  <c r="Z1118" i="1"/>
  <c r="AA1118" i="1"/>
  <c r="AB1118" i="1"/>
  <c r="AC1118" i="1"/>
  <c r="AD1118" i="1"/>
  <c r="AE1118" i="1"/>
  <c r="AF1118" i="1"/>
  <c r="AG1118" i="1"/>
  <c r="AH1118" i="1"/>
  <c r="AI1118" i="1"/>
  <c r="Z1119" i="1"/>
  <c r="AA1119" i="1"/>
  <c r="AB1119" i="1"/>
  <c r="AC1119" i="1"/>
  <c r="AD1119" i="1"/>
  <c r="AE1119" i="1"/>
  <c r="AF1119" i="1"/>
  <c r="AG1119" i="1"/>
  <c r="AH1119" i="1"/>
  <c r="AI1119" i="1"/>
  <c r="Z1120" i="1"/>
  <c r="AA1120" i="1"/>
  <c r="AB1120" i="1"/>
  <c r="AC1120" i="1"/>
  <c r="AD1120" i="1"/>
  <c r="AE1120" i="1"/>
  <c r="AF1120" i="1"/>
  <c r="AG1120" i="1"/>
  <c r="AH1120" i="1"/>
  <c r="AI1120" i="1"/>
  <c r="Z1121" i="1"/>
  <c r="AA1121" i="1"/>
  <c r="AB1121" i="1"/>
  <c r="AC1121" i="1"/>
  <c r="AD1121" i="1"/>
  <c r="AE1121" i="1"/>
  <c r="AF1121" i="1"/>
  <c r="AG1121" i="1"/>
  <c r="AH1121" i="1"/>
  <c r="AI1121" i="1"/>
  <c r="Z1122" i="1"/>
  <c r="AA1122" i="1"/>
  <c r="AB1122" i="1"/>
  <c r="AC1122" i="1"/>
  <c r="AD1122" i="1"/>
  <c r="AE1122" i="1"/>
  <c r="AF1122" i="1"/>
  <c r="AG1122" i="1"/>
  <c r="AH1122" i="1"/>
  <c r="AI1122" i="1"/>
  <c r="Z1123" i="1"/>
  <c r="AA1123" i="1"/>
  <c r="AB1123" i="1"/>
  <c r="AC1123" i="1"/>
  <c r="AD1123" i="1"/>
  <c r="AE1123" i="1"/>
  <c r="AF1123" i="1"/>
  <c r="AG1123" i="1"/>
  <c r="AH1123" i="1"/>
  <c r="AI1123" i="1"/>
  <c r="Z1124" i="1"/>
  <c r="AA1124" i="1"/>
  <c r="AB1124" i="1"/>
  <c r="AC1124" i="1"/>
  <c r="AD1124" i="1"/>
  <c r="AE1124" i="1"/>
  <c r="AF1124" i="1"/>
  <c r="AG1124" i="1"/>
  <c r="AH1124" i="1"/>
  <c r="AI1124" i="1"/>
  <c r="Z1125" i="1"/>
  <c r="AA1125" i="1"/>
  <c r="AB1125" i="1"/>
  <c r="AC1125" i="1"/>
  <c r="AD1125" i="1"/>
  <c r="AE1125" i="1"/>
  <c r="AF1125" i="1"/>
  <c r="AG1125" i="1"/>
  <c r="AH1125" i="1"/>
  <c r="AI1125" i="1"/>
  <c r="Z1126" i="1"/>
  <c r="AA1126" i="1"/>
  <c r="AB1126" i="1"/>
  <c r="AC1126" i="1"/>
  <c r="AD1126" i="1"/>
  <c r="AE1126" i="1"/>
  <c r="AF1126" i="1"/>
  <c r="AG1126" i="1"/>
  <c r="AH1126" i="1"/>
  <c r="AI1126" i="1"/>
  <c r="Z1127" i="1"/>
  <c r="AA1127" i="1"/>
  <c r="AB1127" i="1"/>
  <c r="AC1127" i="1"/>
  <c r="AD1127" i="1"/>
  <c r="AE1127" i="1"/>
  <c r="AF1127" i="1"/>
  <c r="AG1127" i="1"/>
  <c r="AH1127" i="1"/>
  <c r="AI1127" i="1"/>
  <c r="Z1128" i="1"/>
  <c r="AA1128" i="1"/>
  <c r="AB1128" i="1"/>
  <c r="AC1128" i="1"/>
  <c r="AD1128" i="1"/>
  <c r="AE1128" i="1"/>
  <c r="AF1128" i="1"/>
  <c r="AG1128" i="1"/>
  <c r="AH1128" i="1"/>
  <c r="AI1128" i="1"/>
  <c r="Z1129" i="1"/>
  <c r="AA1129" i="1"/>
  <c r="AB1129" i="1"/>
  <c r="AC1129" i="1"/>
  <c r="AD1129" i="1"/>
  <c r="AE1129" i="1"/>
  <c r="AF1129" i="1"/>
  <c r="AG1129" i="1"/>
  <c r="AH1129" i="1"/>
  <c r="AI1129" i="1"/>
  <c r="Z1130" i="1"/>
  <c r="AA1130" i="1"/>
  <c r="AB1130" i="1"/>
  <c r="AC1130" i="1"/>
  <c r="AD1130" i="1"/>
  <c r="AE1130" i="1"/>
  <c r="AF1130" i="1"/>
  <c r="AG1130" i="1"/>
  <c r="AH1130" i="1"/>
  <c r="AI1130" i="1"/>
  <c r="Z1131" i="1"/>
  <c r="AA1131" i="1"/>
  <c r="AB1131" i="1"/>
  <c r="AC1131" i="1"/>
  <c r="AD1131" i="1"/>
  <c r="AE1131" i="1"/>
  <c r="AF1131" i="1"/>
  <c r="AG1131" i="1"/>
  <c r="AH1131" i="1"/>
  <c r="AI1131" i="1"/>
  <c r="Z1132" i="1"/>
  <c r="AA1132" i="1"/>
  <c r="AB1132" i="1"/>
  <c r="AC1132" i="1"/>
  <c r="AD1132" i="1"/>
  <c r="AE1132" i="1"/>
  <c r="AF1132" i="1"/>
  <c r="AG1132" i="1"/>
  <c r="AH1132" i="1"/>
  <c r="AI1132" i="1"/>
  <c r="Z1133" i="1"/>
  <c r="AA1133" i="1"/>
  <c r="AB1133" i="1"/>
  <c r="AC1133" i="1"/>
  <c r="AD1133" i="1"/>
  <c r="AE1133" i="1"/>
  <c r="AF1133" i="1"/>
  <c r="AG1133" i="1"/>
  <c r="AH1133" i="1"/>
  <c r="AI1133" i="1"/>
  <c r="Z1134" i="1"/>
  <c r="AA1134" i="1"/>
  <c r="AB1134" i="1"/>
  <c r="AC1134" i="1"/>
  <c r="AD1134" i="1"/>
  <c r="AE1134" i="1"/>
  <c r="AF1134" i="1"/>
  <c r="AG1134" i="1"/>
  <c r="AH1134" i="1"/>
  <c r="AI1134" i="1"/>
  <c r="Z1135" i="1"/>
  <c r="AA1135" i="1"/>
  <c r="AB1135" i="1"/>
  <c r="AC1135" i="1"/>
  <c r="AD1135" i="1"/>
  <c r="AE1135" i="1"/>
  <c r="AF1135" i="1"/>
  <c r="AG1135" i="1"/>
  <c r="AH1135" i="1"/>
  <c r="AI1135" i="1"/>
  <c r="Z1136" i="1"/>
  <c r="AA1136" i="1"/>
  <c r="AB1136" i="1"/>
  <c r="AC1136" i="1"/>
  <c r="AD1136" i="1"/>
  <c r="AE1136" i="1"/>
  <c r="AF1136" i="1"/>
  <c r="AG1136" i="1"/>
  <c r="AH1136" i="1"/>
  <c r="AI1136" i="1"/>
  <c r="Z1137" i="1"/>
  <c r="AA1137" i="1"/>
  <c r="AB1137" i="1"/>
  <c r="AC1137" i="1"/>
  <c r="AD1137" i="1"/>
  <c r="AE1137" i="1"/>
  <c r="AF1137" i="1"/>
  <c r="AG1137" i="1"/>
  <c r="AH1137" i="1"/>
  <c r="AI1137" i="1"/>
  <c r="Z1138" i="1"/>
  <c r="AA1138" i="1"/>
  <c r="AB1138" i="1"/>
  <c r="AC1138" i="1"/>
  <c r="AD1138" i="1"/>
  <c r="AE1138" i="1"/>
  <c r="AF1138" i="1"/>
  <c r="AG1138" i="1"/>
  <c r="AH1138" i="1"/>
  <c r="AI1138" i="1"/>
  <c r="Z1139" i="1"/>
  <c r="AA1139" i="1"/>
  <c r="AB1139" i="1"/>
  <c r="AC1139" i="1"/>
  <c r="AD1139" i="1"/>
  <c r="AE1139" i="1"/>
  <c r="AF1139" i="1"/>
  <c r="AG1139" i="1"/>
  <c r="AH1139" i="1"/>
  <c r="AI1139" i="1"/>
  <c r="Z1140" i="1"/>
  <c r="AA1140" i="1"/>
  <c r="AB1140" i="1"/>
  <c r="AC1140" i="1"/>
  <c r="AD1140" i="1"/>
  <c r="AE1140" i="1"/>
  <c r="AF1140" i="1"/>
  <c r="AG1140" i="1"/>
  <c r="AH1140" i="1"/>
  <c r="AI1140" i="1"/>
  <c r="Z1141" i="1"/>
  <c r="AA1141" i="1"/>
  <c r="AB1141" i="1"/>
  <c r="AC1141" i="1"/>
  <c r="AD1141" i="1"/>
  <c r="AE1141" i="1"/>
  <c r="AF1141" i="1"/>
  <c r="AG1141" i="1"/>
  <c r="AH1141" i="1"/>
  <c r="AI1141" i="1"/>
  <c r="Z1142" i="1"/>
  <c r="AA1142" i="1"/>
  <c r="AB1142" i="1"/>
  <c r="AC1142" i="1"/>
  <c r="AD1142" i="1"/>
  <c r="AE1142" i="1"/>
  <c r="AF1142" i="1"/>
  <c r="AG1142" i="1"/>
  <c r="AH1142" i="1"/>
  <c r="AI1142" i="1"/>
  <c r="Z1143" i="1"/>
  <c r="AA1143" i="1"/>
  <c r="AB1143" i="1"/>
  <c r="AC1143" i="1"/>
  <c r="AD1143" i="1"/>
  <c r="AE1143" i="1"/>
  <c r="AF1143" i="1"/>
  <c r="AG1143" i="1"/>
  <c r="AH1143" i="1"/>
  <c r="AI1143" i="1"/>
  <c r="Z1144" i="1"/>
  <c r="AA1144" i="1"/>
  <c r="AB1144" i="1"/>
  <c r="AC1144" i="1"/>
  <c r="AD1144" i="1"/>
  <c r="AE1144" i="1"/>
  <c r="AF1144" i="1"/>
  <c r="AG1144" i="1"/>
  <c r="AH1144" i="1"/>
  <c r="AI1144" i="1"/>
  <c r="Z1145" i="1"/>
  <c r="AA1145" i="1"/>
  <c r="AB1145" i="1"/>
  <c r="AC1145" i="1"/>
  <c r="AD1145" i="1"/>
  <c r="AE1145" i="1"/>
  <c r="AF1145" i="1"/>
  <c r="AG1145" i="1"/>
  <c r="AH1145" i="1"/>
  <c r="AI1145" i="1"/>
  <c r="Z1146" i="1"/>
  <c r="AA1146" i="1"/>
  <c r="AB1146" i="1"/>
  <c r="AC1146" i="1"/>
  <c r="AD1146" i="1"/>
  <c r="AE1146" i="1"/>
  <c r="AF1146" i="1"/>
  <c r="AG1146" i="1"/>
  <c r="AH1146" i="1"/>
  <c r="AI1146" i="1"/>
  <c r="Z1147" i="1"/>
  <c r="AA1147" i="1"/>
  <c r="AB1147" i="1"/>
  <c r="AC1147" i="1"/>
  <c r="AD1147" i="1"/>
  <c r="AE1147" i="1"/>
  <c r="AF1147" i="1"/>
  <c r="AG1147" i="1"/>
  <c r="AH1147" i="1"/>
  <c r="AI1147" i="1"/>
  <c r="Z1148" i="1"/>
  <c r="AA1148" i="1"/>
  <c r="AB1148" i="1"/>
  <c r="AC1148" i="1"/>
  <c r="AD1148" i="1"/>
  <c r="AE1148" i="1"/>
  <c r="AF1148" i="1"/>
  <c r="AG1148" i="1"/>
  <c r="AH1148" i="1"/>
  <c r="AI1148" i="1"/>
  <c r="Z1149" i="1"/>
  <c r="AA1149" i="1"/>
  <c r="AB1149" i="1"/>
  <c r="AC1149" i="1"/>
  <c r="AD1149" i="1"/>
  <c r="AE1149" i="1"/>
  <c r="AF1149" i="1"/>
  <c r="AG1149" i="1"/>
  <c r="AH1149" i="1"/>
  <c r="AI1149" i="1"/>
  <c r="Z1150" i="1"/>
  <c r="AA1150" i="1"/>
  <c r="AB1150" i="1"/>
  <c r="AC1150" i="1"/>
  <c r="AD1150" i="1"/>
  <c r="AE1150" i="1"/>
  <c r="AF1150" i="1"/>
  <c r="AG1150" i="1"/>
  <c r="AH1150" i="1"/>
  <c r="AI1150" i="1"/>
  <c r="Z1151" i="1"/>
  <c r="AA1151" i="1"/>
  <c r="AB1151" i="1"/>
  <c r="AC1151" i="1"/>
  <c r="AD1151" i="1"/>
  <c r="AE1151" i="1"/>
  <c r="AF1151" i="1"/>
  <c r="AG1151" i="1"/>
  <c r="AH1151" i="1"/>
  <c r="AI1151" i="1"/>
  <c r="Z1152" i="1"/>
  <c r="AA1152" i="1"/>
  <c r="AB1152" i="1"/>
  <c r="AC1152" i="1"/>
  <c r="AD1152" i="1"/>
  <c r="AE1152" i="1"/>
  <c r="AF1152" i="1"/>
  <c r="AG1152" i="1"/>
  <c r="AH1152" i="1"/>
  <c r="AI1152" i="1"/>
  <c r="Z1153" i="1"/>
  <c r="AA1153" i="1"/>
  <c r="AB1153" i="1"/>
  <c r="AC1153" i="1"/>
  <c r="AD1153" i="1"/>
  <c r="AE1153" i="1"/>
  <c r="AF1153" i="1"/>
  <c r="AG1153" i="1"/>
  <c r="AH1153" i="1"/>
  <c r="AI1153" i="1"/>
  <c r="Z1154" i="1"/>
  <c r="AA1154" i="1"/>
  <c r="AB1154" i="1"/>
  <c r="AC1154" i="1"/>
  <c r="AD1154" i="1"/>
  <c r="AE1154" i="1"/>
  <c r="AF1154" i="1"/>
  <c r="AG1154" i="1"/>
  <c r="AH1154" i="1"/>
  <c r="AI1154" i="1"/>
  <c r="Z1155" i="1"/>
  <c r="AA1155" i="1"/>
  <c r="AB1155" i="1"/>
  <c r="AC1155" i="1"/>
  <c r="AD1155" i="1"/>
  <c r="AE1155" i="1"/>
  <c r="AF1155" i="1"/>
  <c r="AG1155" i="1"/>
  <c r="AH1155" i="1"/>
  <c r="AI1155" i="1"/>
  <c r="Z1156" i="1"/>
  <c r="AA1156" i="1"/>
  <c r="AB1156" i="1"/>
  <c r="AC1156" i="1"/>
  <c r="AD1156" i="1"/>
  <c r="AE1156" i="1"/>
  <c r="AF1156" i="1"/>
  <c r="AG1156" i="1"/>
  <c r="AH1156" i="1"/>
  <c r="AI1156" i="1"/>
  <c r="Z1157" i="1"/>
  <c r="AA1157" i="1"/>
  <c r="AB1157" i="1"/>
  <c r="AC1157" i="1"/>
  <c r="AD1157" i="1"/>
  <c r="AE1157" i="1"/>
  <c r="AF1157" i="1"/>
  <c r="AG1157" i="1"/>
  <c r="AH1157" i="1"/>
  <c r="AI1157" i="1"/>
  <c r="Z1158" i="1"/>
  <c r="AA1158" i="1"/>
  <c r="AB1158" i="1"/>
  <c r="AC1158" i="1"/>
  <c r="AD1158" i="1"/>
  <c r="AE1158" i="1"/>
  <c r="AF1158" i="1"/>
  <c r="AG1158" i="1"/>
  <c r="AH1158" i="1"/>
  <c r="AI1158" i="1"/>
  <c r="Z1159" i="1"/>
  <c r="AA1159" i="1"/>
  <c r="AB1159" i="1"/>
  <c r="AC1159" i="1"/>
  <c r="AD1159" i="1"/>
  <c r="AE1159" i="1"/>
  <c r="AF1159" i="1"/>
  <c r="AG1159" i="1"/>
  <c r="AH1159" i="1"/>
  <c r="AI1159" i="1"/>
  <c r="Z1160" i="1"/>
  <c r="AA1160" i="1"/>
  <c r="AB1160" i="1"/>
  <c r="AC1160" i="1"/>
  <c r="AD1160" i="1"/>
  <c r="AE1160" i="1"/>
  <c r="AF1160" i="1"/>
  <c r="AG1160" i="1"/>
  <c r="AH1160" i="1"/>
  <c r="AI1160" i="1"/>
  <c r="Z1161" i="1"/>
  <c r="AA1161" i="1"/>
  <c r="AB1161" i="1"/>
  <c r="AC1161" i="1"/>
  <c r="AD1161" i="1"/>
  <c r="AE1161" i="1"/>
  <c r="AF1161" i="1"/>
  <c r="AG1161" i="1"/>
  <c r="AH1161" i="1"/>
  <c r="AI1161" i="1"/>
  <c r="Z1162" i="1"/>
  <c r="AA1162" i="1"/>
  <c r="AB1162" i="1"/>
  <c r="AC1162" i="1"/>
  <c r="AD1162" i="1"/>
  <c r="AE1162" i="1"/>
  <c r="AF1162" i="1"/>
  <c r="AG1162" i="1"/>
  <c r="AH1162" i="1"/>
  <c r="AI1162" i="1"/>
  <c r="Z1163" i="1"/>
  <c r="AA1163" i="1"/>
  <c r="AB1163" i="1"/>
  <c r="AC1163" i="1"/>
  <c r="AD1163" i="1"/>
  <c r="AE1163" i="1"/>
  <c r="AF1163" i="1"/>
  <c r="AG1163" i="1"/>
  <c r="AH1163" i="1"/>
  <c r="AI1163" i="1"/>
  <c r="Z1164" i="1"/>
  <c r="AA1164" i="1"/>
  <c r="AB1164" i="1"/>
  <c r="AC1164" i="1"/>
  <c r="AD1164" i="1"/>
  <c r="AE1164" i="1"/>
  <c r="AF1164" i="1"/>
  <c r="AG1164" i="1"/>
  <c r="AH1164" i="1"/>
  <c r="AI1164" i="1"/>
  <c r="Z1165" i="1"/>
  <c r="AA1165" i="1"/>
  <c r="AB1165" i="1"/>
  <c r="AC1165" i="1"/>
  <c r="AD1165" i="1"/>
  <c r="AE1165" i="1"/>
  <c r="AF1165" i="1"/>
  <c r="AG1165" i="1"/>
  <c r="AH1165" i="1"/>
  <c r="AI1165" i="1"/>
  <c r="Z1166" i="1"/>
  <c r="AA1166" i="1"/>
  <c r="AB1166" i="1"/>
  <c r="AC1166" i="1"/>
  <c r="AD1166" i="1"/>
  <c r="AE1166" i="1"/>
  <c r="AF1166" i="1"/>
  <c r="AG1166" i="1"/>
  <c r="AH1166" i="1"/>
  <c r="AI1166" i="1"/>
  <c r="Z1167" i="1"/>
  <c r="AA1167" i="1"/>
  <c r="AB1167" i="1"/>
  <c r="AC1167" i="1"/>
  <c r="AD1167" i="1"/>
  <c r="AE1167" i="1"/>
  <c r="AF1167" i="1"/>
  <c r="AG1167" i="1"/>
  <c r="AH1167" i="1"/>
  <c r="AI1167" i="1"/>
  <c r="Z1168" i="1"/>
  <c r="AA1168" i="1"/>
  <c r="AB1168" i="1"/>
  <c r="AC1168" i="1"/>
  <c r="AD1168" i="1"/>
  <c r="AE1168" i="1"/>
  <c r="AF1168" i="1"/>
  <c r="AG1168" i="1"/>
  <c r="AH1168" i="1"/>
  <c r="AI1168" i="1"/>
  <c r="Z1169" i="1"/>
  <c r="AA1169" i="1"/>
  <c r="AB1169" i="1"/>
  <c r="AC1169" i="1"/>
  <c r="AD1169" i="1"/>
  <c r="AE1169" i="1"/>
  <c r="AF1169" i="1"/>
  <c r="AG1169" i="1"/>
  <c r="AH1169" i="1"/>
  <c r="AI1169" i="1"/>
  <c r="Z1170" i="1"/>
  <c r="AA1170" i="1"/>
  <c r="AB1170" i="1"/>
  <c r="AC1170" i="1"/>
  <c r="AD1170" i="1"/>
  <c r="AE1170" i="1"/>
  <c r="AF1170" i="1"/>
  <c r="AG1170" i="1"/>
  <c r="AH1170" i="1"/>
  <c r="AI1170" i="1"/>
  <c r="Z1171" i="1"/>
  <c r="AA1171" i="1"/>
  <c r="AB1171" i="1"/>
  <c r="AC1171" i="1"/>
  <c r="AD1171" i="1"/>
  <c r="AE1171" i="1"/>
  <c r="AF1171" i="1"/>
  <c r="AG1171" i="1"/>
  <c r="AH1171" i="1"/>
  <c r="AI1171" i="1"/>
  <c r="Z1172" i="1"/>
  <c r="AA1172" i="1"/>
  <c r="AB1172" i="1"/>
  <c r="AC1172" i="1"/>
  <c r="AD1172" i="1"/>
  <c r="AE1172" i="1"/>
  <c r="AF1172" i="1"/>
  <c r="AG1172" i="1"/>
  <c r="AH1172" i="1"/>
  <c r="AI1172" i="1"/>
  <c r="Z1173" i="1"/>
  <c r="AA1173" i="1"/>
  <c r="AB1173" i="1"/>
  <c r="AC1173" i="1"/>
  <c r="AD1173" i="1"/>
  <c r="AE1173" i="1"/>
  <c r="AF1173" i="1"/>
  <c r="AG1173" i="1"/>
  <c r="AH1173" i="1"/>
  <c r="AI1173" i="1"/>
  <c r="Z1174" i="1"/>
  <c r="AA1174" i="1"/>
  <c r="AB1174" i="1"/>
  <c r="AC1174" i="1"/>
  <c r="AD1174" i="1"/>
  <c r="AE1174" i="1"/>
  <c r="AF1174" i="1"/>
  <c r="AG1174" i="1"/>
  <c r="AH1174" i="1"/>
  <c r="AI1174" i="1"/>
  <c r="Z1175" i="1"/>
  <c r="AA1175" i="1"/>
  <c r="AB1175" i="1"/>
  <c r="AC1175" i="1"/>
  <c r="AD1175" i="1"/>
  <c r="AE1175" i="1"/>
  <c r="AF1175" i="1"/>
  <c r="AG1175" i="1"/>
  <c r="AH1175" i="1"/>
  <c r="AI1175" i="1"/>
  <c r="Z1176" i="1"/>
  <c r="AA1176" i="1"/>
  <c r="AB1176" i="1"/>
  <c r="AC1176" i="1"/>
  <c r="AD1176" i="1"/>
  <c r="AE1176" i="1"/>
  <c r="AF1176" i="1"/>
  <c r="AG1176" i="1"/>
  <c r="AH1176" i="1"/>
  <c r="AI1176" i="1"/>
  <c r="Z1177" i="1"/>
  <c r="AA1177" i="1"/>
  <c r="AB1177" i="1"/>
  <c r="AC1177" i="1"/>
  <c r="AD1177" i="1"/>
  <c r="AE1177" i="1"/>
  <c r="AF1177" i="1"/>
  <c r="AG1177" i="1"/>
  <c r="AH1177" i="1"/>
  <c r="AI1177" i="1"/>
  <c r="Z1178" i="1"/>
  <c r="AA1178" i="1"/>
  <c r="AB1178" i="1"/>
  <c r="AC1178" i="1"/>
  <c r="AD1178" i="1"/>
  <c r="AE1178" i="1"/>
  <c r="AF1178" i="1"/>
  <c r="AG1178" i="1"/>
  <c r="AH1178" i="1"/>
  <c r="AI1178" i="1"/>
  <c r="Z1179" i="1"/>
  <c r="AA1179" i="1"/>
  <c r="AB1179" i="1"/>
  <c r="AC1179" i="1"/>
  <c r="AD1179" i="1"/>
  <c r="AE1179" i="1"/>
  <c r="AF1179" i="1"/>
  <c r="AG1179" i="1"/>
  <c r="AH1179" i="1"/>
  <c r="AI1179" i="1"/>
  <c r="Z1180" i="1"/>
  <c r="AA1180" i="1"/>
  <c r="AB1180" i="1"/>
  <c r="AC1180" i="1"/>
  <c r="AD1180" i="1"/>
  <c r="AE1180" i="1"/>
  <c r="AF1180" i="1"/>
  <c r="AG1180" i="1"/>
  <c r="AH1180" i="1"/>
  <c r="AI1180" i="1"/>
  <c r="Z1181" i="1"/>
  <c r="AA1181" i="1"/>
  <c r="AB1181" i="1"/>
  <c r="AC1181" i="1"/>
  <c r="AD1181" i="1"/>
  <c r="AE1181" i="1"/>
  <c r="AF1181" i="1"/>
  <c r="AG1181" i="1"/>
  <c r="AH1181" i="1"/>
  <c r="AI1181" i="1"/>
  <c r="Z1182" i="1"/>
  <c r="AA1182" i="1"/>
  <c r="AB1182" i="1"/>
  <c r="AC1182" i="1"/>
  <c r="AD1182" i="1"/>
  <c r="AE1182" i="1"/>
  <c r="AF1182" i="1"/>
  <c r="AG1182" i="1"/>
  <c r="AH1182" i="1"/>
  <c r="AI1182" i="1"/>
  <c r="Z1183" i="1"/>
  <c r="AA1183" i="1"/>
  <c r="AB1183" i="1"/>
  <c r="AC1183" i="1"/>
  <c r="AD1183" i="1"/>
  <c r="AE1183" i="1"/>
  <c r="AF1183" i="1"/>
  <c r="AG1183" i="1"/>
  <c r="AH1183" i="1"/>
  <c r="AI1183" i="1"/>
  <c r="Z1184" i="1"/>
  <c r="AA1184" i="1"/>
  <c r="AB1184" i="1"/>
  <c r="AC1184" i="1"/>
  <c r="AD1184" i="1"/>
  <c r="AE1184" i="1"/>
  <c r="AF1184" i="1"/>
  <c r="AG1184" i="1"/>
  <c r="AH1184" i="1"/>
  <c r="AI1184" i="1"/>
  <c r="Z1185" i="1"/>
  <c r="AA1185" i="1"/>
  <c r="AB1185" i="1"/>
  <c r="AC1185" i="1"/>
  <c r="AD1185" i="1"/>
  <c r="AE1185" i="1"/>
  <c r="AF1185" i="1"/>
  <c r="AG1185" i="1"/>
  <c r="AH1185" i="1"/>
  <c r="AI1185" i="1"/>
  <c r="Z1186" i="1"/>
  <c r="AA1186" i="1"/>
  <c r="AB1186" i="1"/>
  <c r="AC1186" i="1"/>
  <c r="AD1186" i="1"/>
  <c r="AE1186" i="1"/>
  <c r="AF1186" i="1"/>
  <c r="AG1186" i="1"/>
  <c r="AH1186" i="1"/>
  <c r="AI1186" i="1"/>
  <c r="Z1187" i="1"/>
  <c r="AA1187" i="1"/>
  <c r="AB1187" i="1"/>
  <c r="AC1187" i="1"/>
  <c r="AD1187" i="1"/>
  <c r="AE1187" i="1"/>
  <c r="AF1187" i="1"/>
  <c r="AG1187" i="1"/>
  <c r="AH1187" i="1"/>
  <c r="AI1187" i="1"/>
  <c r="Z1188" i="1"/>
  <c r="AA1188" i="1"/>
  <c r="AB1188" i="1"/>
  <c r="AC1188" i="1"/>
  <c r="AD1188" i="1"/>
  <c r="AE1188" i="1"/>
  <c r="AF1188" i="1"/>
  <c r="AG1188" i="1"/>
  <c r="AH1188" i="1"/>
  <c r="AI1188" i="1"/>
  <c r="Z1189" i="1"/>
  <c r="AA1189" i="1"/>
  <c r="AB1189" i="1"/>
  <c r="AC1189" i="1"/>
  <c r="AD1189" i="1"/>
  <c r="AE1189" i="1"/>
  <c r="AF1189" i="1"/>
  <c r="AG1189" i="1"/>
  <c r="AH1189" i="1"/>
  <c r="AI1189" i="1"/>
  <c r="Z1190" i="1"/>
  <c r="AA1190" i="1"/>
  <c r="AB1190" i="1"/>
  <c r="AC1190" i="1"/>
  <c r="AD1190" i="1"/>
  <c r="AE1190" i="1"/>
  <c r="AF1190" i="1"/>
  <c r="AG1190" i="1"/>
  <c r="AH1190" i="1"/>
  <c r="AI1190" i="1"/>
  <c r="Z1191" i="1"/>
  <c r="AA1191" i="1"/>
  <c r="AB1191" i="1"/>
  <c r="AC1191" i="1"/>
  <c r="AD1191" i="1"/>
  <c r="AE1191" i="1"/>
  <c r="AF1191" i="1"/>
  <c r="AG1191" i="1"/>
  <c r="AH1191" i="1"/>
  <c r="AI1191" i="1"/>
  <c r="Z1192" i="1"/>
  <c r="AA1192" i="1"/>
  <c r="AB1192" i="1"/>
  <c r="AC1192" i="1"/>
  <c r="AD1192" i="1"/>
  <c r="AE1192" i="1"/>
  <c r="AF1192" i="1"/>
  <c r="AG1192" i="1"/>
  <c r="AH1192" i="1"/>
  <c r="AI1192" i="1"/>
  <c r="Z1193" i="1"/>
  <c r="AA1193" i="1"/>
  <c r="AB1193" i="1"/>
  <c r="AC1193" i="1"/>
  <c r="AD1193" i="1"/>
  <c r="AE1193" i="1"/>
  <c r="AF1193" i="1"/>
  <c r="AG1193" i="1"/>
  <c r="AH1193" i="1"/>
  <c r="AI1193" i="1"/>
  <c r="Z1194" i="1"/>
  <c r="AA1194" i="1"/>
  <c r="AB1194" i="1"/>
  <c r="AC1194" i="1"/>
  <c r="AD1194" i="1"/>
  <c r="AE1194" i="1"/>
  <c r="AF1194" i="1"/>
  <c r="AG1194" i="1"/>
  <c r="AH1194" i="1"/>
  <c r="AI1194" i="1"/>
  <c r="Z1195" i="1"/>
  <c r="AA1195" i="1"/>
  <c r="AB1195" i="1"/>
  <c r="AC1195" i="1"/>
  <c r="AD1195" i="1"/>
  <c r="AE1195" i="1"/>
  <c r="AF1195" i="1"/>
  <c r="AG1195" i="1"/>
  <c r="AH1195" i="1"/>
  <c r="AI1195" i="1"/>
  <c r="Z1196" i="1"/>
  <c r="AA1196" i="1"/>
  <c r="AB1196" i="1"/>
  <c r="AC1196" i="1"/>
  <c r="AD1196" i="1"/>
  <c r="AE1196" i="1"/>
  <c r="AF1196" i="1"/>
  <c r="AG1196" i="1"/>
  <c r="AH1196" i="1"/>
  <c r="AI1196" i="1"/>
  <c r="Z1197" i="1"/>
  <c r="AA1197" i="1"/>
  <c r="AB1197" i="1"/>
  <c r="AC1197" i="1"/>
  <c r="AD1197" i="1"/>
  <c r="AE1197" i="1"/>
  <c r="AF1197" i="1"/>
  <c r="AG1197" i="1"/>
  <c r="AH1197" i="1"/>
  <c r="AI1197" i="1"/>
  <c r="Z1198" i="1"/>
  <c r="AA1198" i="1"/>
  <c r="AB1198" i="1"/>
  <c r="AC1198" i="1"/>
  <c r="AD1198" i="1"/>
  <c r="AE1198" i="1"/>
  <c r="AF1198" i="1"/>
  <c r="AG1198" i="1"/>
  <c r="AH1198" i="1"/>
  <c r="AI1198" i="1"/>
  <c r="Z1199" i="1"/>
  <c r="AA1199" i="1"/>
  <c r="AB1199" i="1"/>
  <c r="AC1199" i="1"/>
  <c r="AD1199" i="1"/>
  <c r="AE1199" i="1"/>
  <c r="AF1199" i="1"/>
  <c r="AG1199" i="1"/>
  <c r="AH1199" i="1"/>
  <c r="AI1199" i="1"/>
  <c r="Z1200" i="1"/>
  <c r="AA1200" i="1"/>
  <c r="AB1200" i="1"/>
  <c r="AC1200" i="1"/>
  <c r="AD1200" i="1"/>
  <c r="AE1200" i="1"/>
  <c r="AF1200" i="1"/>
  <c r="AG1200" i="1"/>
  <c r="AH1200" i="1"/>
  <c r="AI1200" i="1"/>
  <c r="Z1201" i="1"/>
  <c r="AA1201" i="1"/>
  <c r="AB1201" i="1"/>
  <c r="AC1201" i="1"/>
  <c r="AD1201" i="1"/>
  <c r="AE1201" i="1"/>
  <c r="AF1201" i="1"/>
  <c r="AG1201" i="1"/>
  <c r="AH1201" i="1"/>
  <c r="AI1201" i="1"/>
  <c r="Z1202" i="1"/>
  <c r="AA1202" i="1"/>
  <c r="AB1202" i="1"/>
  <c r="AC1202" i="1"/>
  <c r="AD1202" i="1"/>
  <c r="AE1202" i="1"/>
  <c r="AF1202" i="1"/>
  <c r="AG1202" i="1"/>
  <c r="AH1202" i="1"/>
  <c r="AI1202" i="1"/>
  <c r="Z1203" i="1"/>
  <c r="AA1203" i="1"/>
  <c r="AB1203" i="1"/>
  <c r="AC1203" i="1"/>
  <c r="AD1203" i="1"/>
  <c r="AE1203" i="1"/>
  <c r="AF1203" i="1"/>
  <c r="AG1203" i="1"/>
  <c r="AH1203" i="1"/>
  <c r="AI1203" i="1"/>
  <c r="Z1204" i="1"/>
  <c r="AA1204" i="1"/>
  <c r="AB1204" i="1"/>
  <c r="AC1204" i="1"/>
  <c r="AD1204" i="1"/>
  <c r="AE1204" i="1"/>
  <c r="AF1204" i="1"/>
  <c r="AG1204" i="1"/>
  <c r="AH1204" i="1"/>
  <c r="AI1204" i="1"/>
  <c r="Z1205" i="1"/>
  <c r="AA1205" i="1"/>
  <c r="AB1205" i="1"/>
  <c r="AC1205" i="1"/>
  <c r="AD1205" i="1"/>
  <c r="AE1205" i="1"/>
  <c r="AF1205" i="1"/>
  <c r="AG1205" i="1"/>
  <c r="AH1205" i="1"/>
  <c r="AI1205" i="1"/>
  <c r="Z1206" i="1"/>
  <c r="AA1206" i="1"/>
  <c r="AB1206" i="1"/>
  <c r="AC1206" i="1"/>
  <c r="AD1206" i="1"/>
  <c r="AE1206" i="1"/>
  <c r="AF1206" i="1"/>
  <c r="AG1206" i="1"/>
  <c r="AH1206" i="1"/>
  <c r="AI1206" i="1"/>
  <c r="Z1207" i="1"/>
  <c r="AA1207" i="1"/>
  <c r="AB1207" i="1"/>
  <c r="AC1207" i="1"/>
  <c r="AD1207" i="1"/>
  <c r="AE1207" i="1"/>
  <c r="AF1207" i="1"/>
  <c r="AG1207" i="1"/>
  <c r="AH1207" i="1"/>
  <c r="AI1207" i="1"/>
  <c r="Z1208" i="1"/>
  <c r="AA1208" i="1"/>
  <c r="AB1208" i="1"/>
  <c r="AC1208" i="1"/>
  <c r="AD1208" i="1"/>
  <c r="AE1208" i="1"/>
  <c r="AF1208" i="1"/>
  <c r="AG1208" i="1"/>
  <c r="AH1208" i="1"/>
  <c r="AI1208" i="1"/>
  <c r="Z1209" i="1"/>
  <c r="AA1209" i="1"/>
  <c r="AB1209" i="1"/>
  <c r="AC1209" i="1"/>
  <c r="AD1209" i="1"/>
  <c r="AE1209" i="1"/>
  <c r="AF1209" i="1"/>
  <c r="AG1209" i="1"/>
  <c r="AH1209" i="1"/>
  <c r="AI1209" i="1"/>
  <c r="Z1210" i="1"/>
  <c r="AA1210" i="1"/>
  <c r="AB1210" i="1"/>
  <c r="AC1210" i="1"/>
  <c r="AD1210" i="1"/>
  <c r="AE1210" i="1"/>
  <c r="AF1210" i="1"/>
  <c r="AG1210" i="1"/>
  <c r="AH1210" i="1"/>
  <c r="AI1210" i="1"/>
  <c r="Z1211" i="1"/>
  <c r="AA1211" i="1"/>
  <c r="AB1211" i="1"/>
  <c r="AC1211" i="1"/>
  <c r="AD1211" i="1"/>
  <c r="AE1211" i="1"/>
  <c r="AF1211" i="1"/>
  <c r="AG1211" i="1"/>
  <c r="AH1211" i="1"/>
  <c r="AI1211" i="1"/>
  <c r="Z1212" i="1"/>
  <c r="AA1212" i="1"/>
  <c r="AB1212" i="1"/>
  <c r="AC1212" i="1"/>
  <c r="AD1212" i="1"/>
  <c r="AE1212" i="1"/>
  <c r="AF1212" i="1"/>
  <c r="AG1212" i="1"/>
  <c r="AH1212" i="1"/>
  <c r="AI1212" i="1"/>
  <c r="Z1213" i="1"/>
  <c r="AA1213" i="1"/>
  <c r="AB1213" i="1"/>
  <c r="AC1213" i="1"/>
  <c r="AD1213" i="1"/>
  <c r="AE1213" i="1"/>
  <c r="AF1213" i="1"/>
  <c r="AG1213" i="1"/>
  <c r="AH1213" i="1"/>
  <c r="AI1213" i="1"/>
  <c r="Z1214" i="1"/>
  <c r="AA1214" i="1"/>
  <c r="AB1214" i="1"/>
  <c r="AC1214" i="1"/>
  <c r="AD1214" i="1"/>
  <c r="AE1214" i="1"/>
  <c r="AF1214" i="1"/>
  <c r="AG1214" i="1"/>
  <c r="AH1214" i="1"/>
  <c r="AI1214" i="1"/>
  <c r="Z1215" i="1"/>
  <c r="AA1215" i="1"/>
  <c r="AB1215" i="1"/>
  <c r="AC1215" i="1"/>
  <c r="AD1215" i="1"/>
  <c r="AE1215" i="1"/>
  <c r="AF1215" i="1"/>
  <c r="AG1215" i="1"/>
  <c r="AH1215" i="1"/>
  <c r="AI1215" i="1"/>
  <c r="Z1216" i="1"/>
  <c r="AA1216" i="1"/>
  <c r="AB1216" i="1"/>
  <c r="AC1216" i="1"/>
  <c r="AD1216" i="1"/>
  <c r="AE1216" i="1"/>
  <c r="AF1216" i="1"/>
  <c r="AG1216" i="1"/>
  <c r="AH1216" i="1"/>
  <c r="AI1216" i="1"/>
  <c r="Z1217" i="1"/>
  <c r="AA1217" i="1"/>
  <c r="AB1217" i="1"/>
  <c r="AC1217" i="1"/>
  <c r="AD1217" i="1"/>
  <c r="AE1217" i="1"/>
  <c r="AF1217" i="1"/>
  <c r="AG1217" i="1"/>
  <c r="AH1217" i="1"/>
  <c r="AI1217" i="1"/>
  <c r="Z1218" i="1"/>
  <c r="AA1218" i="1"/>
  <c r="AB1218" i="1"/>
  <c r="AC1218" i="1"/>
  <c r="AD1218" i="1"/>
  <c r="AE1218" i="1"/>
  <c r="AF1218" i="1"/>
  <c r="AG1218" i="1"/>
  <c r="AH1218" i="1"/>
  <c r="AI1218" i="1"/>
  <c r="Z1219" i="1"/>
  <c r="AA1219" i="1"/>
  <c r="AB1219" i="1"/>
  <c r="AC1219" i="1"/>
  <c r="AD1219" i="1"/>
  <c r="AE1219" i="1"/>
  <c r="AF1219" i="1"/>
  <c r="AG1219" i="1"/>
  <c r="AH1219" i="1"/>
  <c r="AI1219" i="1"/>
  <c r="Z1220" i="1"/>
  <c r="AA1220" i="1"/>
  <c r="AB1220" i="1"/>
  <c r="AC1220" i="1"/>
  <c r="AD1220" i="1"/>
  <c r="AE1220" i="1"/>
  <c r="AF1220" i="1"/>
  <c r="AG1220" i="1"/>
  <c r="AH1220" i="1"/>
  <c r="AI1220" i="1"/>
  <c r="Z1221" i="1"/>
  <c r="AA1221" i="1"/>
  <c r="AB1221" i="1"/>
  <c r="AC1221" i="1"/>
  <c r="AD1221" i="1"/>
  <c r="AE1221" i="1"/>
  <c r="AF1221" i="1"/>
  <c r="AG1221" i="1"/>
  <c r="AH1221" i="1"/>
  <c r="AI1221" i="1"/>
  <c r="Z1222" i="1"/>
  <c r="AA1222" i="1"/>
  <c r="AB1222" i="1"/>
  <c r="AC1222" i="1"/>
  <c r="AD1222" i="1"/>
  <c r="AE1222" i="1"/>
  <c r="AF1222" i="1"/>
  <c r="AG1222" i="1"/>
  <c r="AH1222" i="1"/>
  <c r="AI1222" i="1"/>
  <c r="Z1223" i="1"/>
  <c r="AA1223" i="1"/>
  <c r="AB1223" i="1"/>
  <c r="AC1223" i="1"/>
  <c r="AD1223" i="1"/>
  <c r="AE1223" i="1"/>
  <c r="AF1223" i="1"/>
  <c r="AG1223" i="1"/>
  <c r="AH1223" i="1"/>
  <c r="AI1223" i="1"/>
  <c r="Z1224" i="1"/>
  <c r="AA1224" i="1"/>
  <c r="AB1224" i="1"/>
  <c r="AC1224" i="1"/>
  <c r="AD1224" i="1"/>
  <c r="AE1224" i="1"/>
  <c r="AF1224" i="1"/>
  <c r="AG1224" i="1"/>
  <c r="AH1224" i="1"/>
  <c r="AI1224" i="1"/>
  <c r="Z1225" i="1"/>
  <c r="AA1225" i="1"/>
  <c r="AB1225" i="1"/>
  <c r="AC1225" i="1"/>
  <c r="AD1225" i="1"/>
  <c r="AE1225" i="1"/>
  <c r="AF1225" i="1"/>
  <c r="AG1225" i="1"/>
  <c r="AH1225" i="1"/>
  <c r="AI1225" i="1"/>
  <c r="Z1226" i="1"/>
  <c r="AA1226" i="1"/>
  <c r="AB1226" i="1"/>
  <c r="AC1226" i="1"/>
  <c r="AD1226" i="1"/>
  <c r="AE1226" i="1"/>
  <c r="AF1226" i="1"/>
  <c r="AG1226" i="1"/>
  <c r="AH1226" i="1"/>
  <c r="AI1226" i="1"/>
  <c r="Z1227" i="1"/>
  <c r="AA1227" i="1"/>
  <c r="AB1227" i="1"/>
  <c r="AC1227" i="1"/>
  <c r="AD1227" i="1"/>
  <c r="AE1227" i="1"/>
  <c r="AF1227" i="1"/>
  <c r="AG1227" i="1"/>
  <c r="AH1227" i="1"/>
  <c r="AI1227" i="1"/>
  <c r="Z1228" i="1"/>
  <c r="AA1228" i="1"/>
  <c r="AB1228" i="1"/>
  <c r="AC1228" i="1"/>
  <c r="AD1228" i="1"/>
  <c r="AE1228" i="1"/>
  <c r="AF1228" i="1"/>
  <c r="AG1228" i="1"/>
  <c r="AH1228" i="1"/>
  <c r="AI1228" i="1"/>
  <c r="Z1229" i="1"/>
  <c r="AA1229" i="1"/>
  <c r="AB1229" i="1"/>
  <c r="AC1229" i="1"/>
  <c r="AD1229" i="1"/>
  <c r="AE1229" i="1"/>
  <c r="AF1229" i="1"/>
  <c r="AG1229" i="1"/>
  <c r="AH1229" i="1"/>
  <c r="AI1229" i="1"/>
  <c r="Z1230" i="1"/>
  <c r="AA1230" i="1"/>
  <c r="AB1230" i="1"/>
  <c r="AC1230" i="1"/>
  <c r="AD1230" i="1"/>
  <c r="AE1230" i="1"/>
  <c r="AF1230" i="1"/>
  <c r="AG1230" i="1"/>
  <c r="AH1230" i="1"/>
  <c r="AI1230" i="1"/>
  <c r="Z1231" i="1"/>
  <c r="AA1231" i="1"/>
  <c r="AB1231" i="1"/>
  <c r="AC1231" i="1"/>
  <c r="AD1231" i="1"/>
  <c r="AE1231" i="1"/>
  <c r="AF1231" i="1"/>
  <c r="AG1231" i="1"/>
  <c r="AH1231" i="1"/>
  <c r="AI1231" i="1"/>
  <c r="Z1232" i="1"/>
  <c r="AA1232" i="1"/>
  <c r="AB1232" i="1"/>
  <c r="AC1232" i="1"/>
  <c r="AD1232" i="1"/>
  <c r="AE1232" i="1"/>
  <c r="AF1232" i="1"/>
  <c r="AG1232" i="1"/>
  <c r="AH1232" i="1"/>
  <c r="AI1232" i="1"/>
  <c r="Z1233" i="1"/>
  <c r="AA1233" i="1"/>
  <c r="AB1233" i="1"/>
  <c r="AC1233" i="1"/>
  <c r="AD1233" i="1"/>
  <c r="AE1233" i="1"/>
  <c r="AF1233" i="1"/>
  <c r="AG1233" i="1"/>
  <c r="AH1233" i="1"/>
  <c r="AI1233" i="1"/>
  <c r="Z1234" i="1"/>
  <c r="AA1234" i="1"/>
  <c r="AB1234" i="1"/>
  <c r="AC1234" i="1"/>
  <c r="AD1234" i="1"/>
  <c r="AE1234" i="1"/>
  <c r="AF1234" i="1"/>
  <c r="AG1234" i="1"/>
  <c r="AH1234" i="1"/>
  <c r="AI1234" i="1"/>
  <c r="Z1235" i="1"/>
  <c r="AA1235" i="1"/>
  <c r="AB1235" i="1"/>
  <c r="AC1235" i="1"/>
  <c r="AD1235" i="1"/>
  <c r="AE1235" i="1"/>
  <c r="AF1235" i="1"/>
  <c r="AG1235" i="1"/>
  <c r="AH1235" i="1"/>
  <c r="AI1235" i="1"/>
  <c r="Z1236" i="1"/>
  <c r="AA1236" i="1"/>
  <c r="AB1236" i="1"/>
  <c r="AC1236" i="1"/>
  <c r="AD1236" i="1"/>
  <c r="AE1236" i="1"/>
  <c r="AF1236" i="1"/>
  <c r="AG1236" i="1"/>
  <c r="AH1236" i="1"/>
  <c r="AI1236" i="1"/>
  <c r="Z1237" i="1"/>
  <c r="AA1237" i="1"/>
  <c r="AB1237" i="1"/>
  <c r="AC1237" i="1"/>
  <c r="AD1237" i="1"/>
  <c r="AE1237" i="1"/>
  <c r="AF1237" i="1"/>
  <c r="AG1237" i="1"/>
  <c r="AH1237" i="1"/>
  <c r="AI1237" i="1"/>
  <c r="Z1238" i="1"/>
  <c r="AA1238" i="1"/>
  <c r="AB1238" i="1"/>
  <c r="AC1238" i="1"/>
  <c r="AD1238" i="1"/>
  <c r="AE1238" i="1"/>
  <c r="AF1238" i="1"/>
  <c r="AG1238" i="1"/>
  <c r="AH1238" i="1"/>
  <c r="AI1238" i="1"/>
  <c r="Z1239" i="1"/>
  <c r="AA1239" i="1"/>
  <c r="AB1239" i="1"/>
  <c r="AC1239" i="1"/>
  <c r="AD1239" i="1"/>
  <c r="AE1239" i="1"/>
  <c r="AF1239" i="1"/>
  <c r="AG1239" i="1"/>
  <c r="AH1239" i="1"/>
  <c r="AI1239" i="1"/>
  <c r="Z1240" i="1"/>
  <c r="AA1240" i="1"/>
  <c r="AB1240" i="1"/>
  <c r="AC1240" i="1"/>
  <c r="AD1240" i="1"/>
  <c r="AE1240" i="1"/>
  <c r="AF1240" i="1"/>
  <c r="AG1240" i="1"/>
  <c r="AH1240" i="1"/>
  <c r="AI1240" i="1"/>
  <c r="Z1241" i="1"/>
  <c r="AA1241" i="1"/>
  <c r="AB1241" i="1"/>
  <c r="AC1241" i="1"/>
  <c r="AD1241" i="1"/>
  <c r="AE1241" i="1"/>
  <c r="AF1241" i="1"/>
  <c r="AG1241" i="1"/>
  <c r="AH1241" i="1"/>
  <c r="AI1241" i="1"/>
  <c r="Z1242" i="1"/>
  <c r="AA1242" i="1"/>
  <c r="AB1242" i="1"/>
  <c r="AC1242" i="1"/>
  <c r="AD1242" i="1"/>
  <c r="AE1242" i="1"/>
  <c r="AF1242" i="1"/>
  <c r="AG1242" i="1"/>
  <c r="AH1242" i="1"/>
  <c r="AI1242" i="1"/>
  <c r="Z1243" i="1"/>
  <c r="AA1243" i="1"/>
  <c r="AB1243" i="1"/>
  <c r="AC1243" i="1"/>
  <c r="AD1243" i="1"/>
  <c r="AE1243" i="1"/>
  <c r="AF1243" i="1"/>
  <c r="AG1243" i="1"/>
  <c r="AH1243" i="1"/>
  <c r="AI1243" i="1"/>
  <c r="Z1244" i="1"/>
  <c r="AA1244" i="1"/>
  <c r="AB1244" i="1"/>
  <c r="AC1244" i="1"/>
  <c r="AD1244" i="1"/>
  <c r="AE1244" i="1"/>
  <c r="AF1244" i="1"/>
  <c r="AG1244" i="1"/>
  <c r="AH1244" i="1"/>
  <c r="AI1244" i="1"/>
  <c r="Z1245" i="1"/>
  <c r="AA1245" i="1"/>
  <c r="AB1245" i="1"/>
  <c r="AC1245" i="1"/>
  <c r="AD1245" i="1"/>
  <c r="AE1245" i="1"/>
  <c r="AF1245" i="1"/>
  <c r="AG1245" i="1"/>
  <c r="AH1245" i="1"/>
  <c r="AI1245" i="1"/>
  <c r="Z1246" i="1"/>
  <c r="AA1246" i="1"/>
  <c r="AB1246" i="1"/>
  <c r="AC1246" i="1"/>
  <c r="AD1246" i="1"/>
  <c r="AE1246" i="1"/>
  <c r="AF1246" i="1"/>
  <c r="AG1246" i="1"/>
  <c r="AH1246" i="1"/>
  <c r="AI1246" i="1"/>
  <c r="Z1247" i="1"/>
  <c r="AA1247" i="1"/>
  <c r="AB1247" i="1"/>
  <c r="AC1247" i="1"/>
  <c r="AD1247" i="1"/>
  <c r="AE1247" i="1"/>
  <c r="AF1247" i="1"/>
  <c r="AG1247" i="1"/>
  <c r="AH1247" i="1"/>
  <c r="AI1247" i="1"/>
  <c r="Z1248" i="1"/>
  <c r="AA1248" i="1"/>
  <c r="AB1248" i="1"/>
  <c r="AC1248" i="1"/>
  <c r="AD1248" i="1"/>
  <c r="AE1248" i="1"/>
  <c r="AF1248" i="1"/>
  <c r="AG1248" i="1"/>
  <c r="AH1248" i="1"/>
  <c r="AI1248" i="1"/>
  <c r="Z1249" i="1"/>
  <c r="AA1249" i="1"/>
  <c r="AB1249" i="1"/>
  <c r="AC1249" i="1"/>
  <c r="AD1249" i="1"/>
  <c r="AE1249" i="1"/>
  <c r="AF1249" i="1"/>
  <c r="AG1249" i="1"/>
  <c r="AH1249" i="1"/>
  <c r="AI1249" i="1"/>
  <c r="Z1250" i="1"/>
  <c r="AA1250" i="1"/>
  <c r="AB1250" i="1"/>
  <c r="AC1250" i="1"/>
  <c r="AD1250" i="1"/>
  <c r="AE1250" i="1"/>
  <c r="AF1250" i="1"/>
  <c r="AG1250" i="1"/>
  <c r="AH1250" i="1"/>
  <c r="AI1250" i="1"/>
  <c r="Z1251" i="1"/>
  <c r="AA1251" i="1"/>
  <c r="AB1251" i="1"/>
  <c r="AC1251" i="1"/>
  <c r="AD1251" i="1"/>
  <c r="AE1251" i="1"/>
  <c r="AF1251" i="1"/>
  <c r="AG1251" i="1"/>
  <c r="AH1251" i="1"/>
  <c r="AI1251" i="1"/>
  <c r="Z1252" i="1"/>
  <c r="AA1252" i="1"/>
  <c r="AB1252" i="1"/>
  <c r="AC1252" i="1"/>
  <c r="AD1252" i="1"/>
  <c r="AE1252" i="1"/>
  <c r="AF1252" i="1"/>
  <c r="AG1252" i="1"/>
  <c r="AH1252" i="1"/>
  <c r="AI1252" i="1"/>
  <c r="Z1253" i="1"/>
  <c r="AA1253" i="1"/>
  <c r="AB1253" i="1"/>
  <c r="AC1253" i="1"/>
  <c r="AD1253" i="1"/>
  <c r="AE1253" i="1"/>
  <c r="AF1253" i="1"/>
  <c r="AG1253" i="1"/>
  <c r="AH1253" i="1"/>
  <c r="AI1253" i="1"/>
  <c r="Z1254" i="1"/>
  <c r="AA1254" i="1"/>
  <c r="AB1254" i="1"/>
  <c r="AC1254" i="1"/>
  <c r="AD1254" i="1"/>
  <c r="AE1254" i="1"/>
  <c r="AF1254" i="1"/>
  <c r="AG1254" i="1"/>
  <c r="AH1254" i="1"/>
  <c r="AI1254" i="1"/>
  <c r="Z1255" i="1"/>
  <c r="AA1255" i="1"/>
  <c r="AB1255" i="1"/>
  <c r="AC1255" i="1"/>
  <c r="AD1255" i="1"/>
  <c r="AE1255" i="1"/>
  <c r="AF1255" i="1"/>
  <c r="AG1255" i="1"/>
  <c r="AH1255" i="1"/>
  <c r="AI1255" i="1"/>
  <c r="Z1256" i="1"/>
  <c r="AA1256" i="1"/>
  <c r="AB1256" i="1"/>
  <c r="AC1256" i="1"/>
  <c r="AD1256" i="1"/>
  <c r="AE1256" i="1"/>
  <c r="AF1256" i="1"/>
  <c r="AG1256" i="1"/>
  <c r="AH1256" i="1"/>
  <c r="AI1256" i="1"/>
  <c r="Z1257" i="1"/>
  <c r="AA1257" i="1"/>
  <c r="AB1257" i="1"/>
  <c r="AC1257" i="1"/>
  <c r="AD1257" i="1"/>
  <c r="AE1257" i="1"/>
  <c r="AF1257" i="1"/>
  <c r="AG1257" i="1"/>
  <c r="AH1257" i="1"/>
  <c r="AI1257" i="1"/>
  <c r="Z1258" i="1"/>
  <c r="AA1258" i="1"/>
  <c r="AB1258" i="1"/>
  <c r="AC1258" i="1"/>
  <c r="AD1258" i="1"/>
  <c r="AE1258" i="1"/>
  <c r="AF1258" i="1"/>
  <c r="AG1258" i="1"/>
  <c r="AH1258" i="1"/>
  <c r="AI1258" i="1"/>
  <c r="Z1259" i="1"/>
  <c r="AA1259" i="1"/>
  <c r="AB1259" i="1"/>
  <c r="AC1259" i="1"/>
  <c r="AD1259" i="1"/>
  <c r="AE1259" i="1"/>
  <c r="AF1259" i="1"/>
  <c r="AG1259" i="1"/>
  <c r="AH1259" i="1"/>
  <c r="AI1259" i="1"/>
  <c r="Z1260" i="1"/>
  <c r="AA1260" i="1"/>
  <c r="AB1260" i="1"/>
  <c r="AC1260" i="1"/>
  <c r="AD1260" i="1"/>
  <c r="AE1260" i="1"/>
  <c r="AF1260" i="1"/>
  <c r="AG1260" i="1"/>
  <c r="AH1260" i="1"/>
  <c r="AI1260" i="1"/>
  <c r="Z1261" i="1"/>
  <c r="AA1261" i="1"/>
  <c r="AB1261" i="1"/>
  <c r="AC1261" i="1"/>
  <c r="AD1261" i="1"/>
  <c r="AE1261" i="1"/>
  <c r="AF1261" i="1"/>
  <c r="AG1261" i="1"/>
  <c r="AH1261" i="1"/>
  <c r="AI1261" i="1"/>
  <c r="Z1262" i="1"/>
  <c r="AA1262" i="1"/>
  <c r="AB1262" i="1"/>
  <c r="AC1262" i="1"/>
  <c r="AD1262" i="1"/>
  <c r="AE1262" i="1"/>
  <c r="AF1262" i="1"/>
  <c r="AG1262" i="1"/>
  <c r="AH1262" i="1"/>
  <c r="AI1262" i="1"/>
  <c r="Z1263" i="1"/>
  <c r="AA1263" i="1"/>
  <c r="AB1263" i="1"/>
  <c r="AC1263" i="1"/>
  <c r="AD1263" i="1"/>
  <c r="AE1263" i="1"/>
  <c r="AF1263" i="1"/>
  <c r="AG1263" i="1"/>
  <c r="AH1263" i="1"/>
  <c r="AI1263" i="1"/>
  <c r="Z1264" i="1"/>
  <c r="AA1264" i="1"/>
  <c r="AB1264" i="1"/>
  <c r="AC1264" i="1"/>
  <c r="AD1264" i="1"/>
  <c r="AE1264" i="1"/>
  <c r="AF1264" i="1"/>
  <c r="AG1264" i="1"/>
  <c r="AH1264" i="1"/>
  <c r="AI1264" i="1"/>
  <c r="Z1265" i="1"/>
  <c r="AA1265" i="1"/>
  <c r="AB1265" i="1"/>
  <c r="AC1265" i="1"/>
  <c r="AD1265" i="1"/>
  <c r="AE1265" i="1"/>
  <c r="AF1265" i="1"/>
  <c r="AG1265" i="1"/>
  <c r="AH1265" i="1"/>
  <c r="AI1265" i="1"/>
  <c r="Z1266" i="1"/>
  <c r="AA1266" i="1"/>
  <c r="AB1266" i="1"/>
  <c r="AC1266" i="1"/>
  <c r="AD1266" i="1"/>
  <c r="AE1266" i="1"/>
  <c r="AF1266" i="1"/>
  <c r="AG1266" i="1"/>
  <c r="AH1266" i="1"/>
  <c r="AI1266" i="1"/>
  <c r="Z1267" i="1"/>
  <c r="AA1267" i="1"/>
  <c r="AB1267" i="1"/>
  <c r="AC1267" i="1"/>
  <c r="AD1267" i="1"/>
  <c r="AE1267" i="1"/>
  <c r="AF1267" i="1"/>
  <c r="AG1267" i="1"/>
  <c r="AH1267" i="1"/>
  <c r="AI1267" i="1"/>
  <c r="Z1268" i="1"/>
  <c r="AA1268" i="1"/>
  <c r="AB1268" i="1"/>
  <c r="AC1268" i="1"/>
  <c r="AD1268" i="1"/>
  <c r="AE1268" i="1"/>
  <c r="AF1268" i="1"/>
  <c r="AG1268" i="1"/>
  <c r="AH1268" i="1"/>
  <c r="AI1268" i="1"/>
  <c r="Z1269" i="1"/>
  <c r="AA1269" i="1"/>
  <c r="AB1269" i="1"/>
  <c r="AC1269" i="1"/>
  <c r="AD1269" i="1"/>
  <c r="AE1269" i="1"/>
  <c r="AF1269" i="1"/>
  <c r="AG1269" i="1"/>
  <c r="AH1269" i="1"/>
  <c r="AI1269" i="1"/>
  <c r="Z1270" i="1"/>
  <c r="AA1270" i="1"/>
  <c r="AB1270" i="1"/>
  <c r="AC1270" i="1"/>
  <c r="AD1270" i="1"/>
  <c r="AE1270" i="1"/>
  <c r="AF1270" i="1"/>
  <c r="AG1270" i="1"/>
  <c r="AH1270" i="1"/>
  <c r="AI1270" i="1"/>
  <c r="Z1271" i="1"/>
  <c r="AA1271" i="1"/>
  <c r="AB1271" i="1"/>
  <c r="AC1271" i="1"/>
  <c r="AD1271" i="1"/>
  <c r="AE1271" i="1"/>
  <c r="AF1271" i="1"/>
  <c r="AG1271" i="1"/>
  <c r="AH1271" i="1"/>
  <c r="AI1271" i="1"/>
  <c r="Z1272" i="1"/>
  <c r="AA1272" i="1"/>
  <c r="AB1272" i="1"/>
  <c r="AC1272" i="1"/>
  <c r="AD1272" i="1"/>
  <c r="AE1272" i="1"/>
  <c r="AF1272" i="1"/>
  <c r="AG1272" i="1"/>
  <c r="AH1272" i="1"/>
  <c r="AI1272" i="1"/>
  <c r="Z1273" i="1"/>
  <c r="AA1273" i="1"/>
  <c r="AB1273" i="1"/>
  <c r="AC1273" i="1"/>
  <c r="AD1273" i="1"/>
  <c r="AE1273" i="1"/>
  <c r="AF1273" i="1"/>
  <c r="AG1273" i="1"/>
  <c r="AH1273" i="1"/>
  <c r="AI1273" i="1"/>
  <c r="Z1274" i="1"/>
  <c r="AA1274" i="1"/>
  <c r="AB1274" i="1"/>
  <c r="AC1274" i="1"/>
  <c r="AD1274" i="1"/>
  <c r="AE1274" i="1"/>
  <c r="AF1274" i="1"/>
  <c r="AG1274" i="1"/>
  <c r="AH1274" i="1"/>
  <c r="AI1274" i="1"/>
  <c r="Z1275" i="1"/>
  <c r="AA1275" i="1"/>
  <c r="AB1275" i="1"/>
  <c r="AC1275" i="1"/>
  <c r="AD1275" i="1"/>
  <c r="AE1275" i="1"/>
  <c r="AF1275" i="1"/>
  <c r="AG1275" i="1"/>
  <c r="AH1275" i="1"/>
  <c r="AI1275" i="1"/>
  <c r="Z1276" i="1"/>
  <c r="AA1276" i="1"/>
  <c r="AB1276" i="1"/>
  <c r="AC1276" i="1"/>
  <c r="AD1276" i="1"/>
  <c r="AE1276" i="1"/>
  <c r="AF1276" i="1"/>
  <c r="AG1276" i="1"/>
  <c r="AH1276" i="1"/>
  <c r="AI1276" i="1"/>
  <c r="Z1277" i="1"/>
  <c r="AA1277" i="1"/>
  <c r="AB1277" i="1"/>
  <c r="AC1277" i="1"/>
  <c r="AD1277" i="1"/>
  <c r="AE1277" i="1"/>
  <c r="AF1277" i="1"/>
  <c r="AG1277" i="1"/>
  <c r="AH1277" i="1"/>
  <c r="AI1277" i="1"/>
  <c r="Z1278" i="1"/>
  <c r="AA1278" i="1"/>
  <c r="AB1278" i="1"/>
  <c r="AC1278" i="1"/>
  <c r="AD1278" i="1"/>
  <c r="AE1278" i="1"/>
  <c r="AF1278" i="1"/>
  <c r="AG1278" i="1"/>
  <c r="AH1278" i="1"/>
  <c r="AI1278" i="1"/>
  <c r="Z1279" i="1"/>
  <c r="AA1279" i="1"/>
  <c r="AB1279" i="1"/>
  <c r="AC1279" i="1"/>
  <c r="AD1279" i="1"/>
  <c r="AE1279" i="1"/>
  <c r="AF1279" i="1"/>
  <c r="AG1279" i="1"/>
  <c r="AH1279" i="1"/>
  <c r="AI1279" i="1"/>
  <c r="Z1280" i="1"/>
  <c r="AA1280" i="1"/>
  <c r="AB1280" i="1"/>
  <c r="AC1280" i="1"/>
  <c r="AD1280" i="1"/>
  <c r="AE1280" i="1"/>
  <c r="AF1280" i="1"/>
  <c r="AG1280" i="1"/>
  <c r="AH1280" i="1"/>
  <c r="AI1280" i="1"/>
  <c r="Z1281" i="1"/>
  <c r="AA1281" i="1"/>
  <c r="AB1281" i="1"/>
  <c r="AC1281" i="1"/>
  <c r="AD1281" i="1"/>
  <c r="AE1281" i="1"/>
  <c r="AF1281" i="1"/>
  <c r="AG1281" i="1"/>
  <c r="AH1281" i="1"/>
  <c r="AI1281" i="1"/>
  <c r="Z1282" i="1"/>
  <c r="AA1282" i="1"/>
  <c r="AB1282" i="1"/>
  <c r="AC1282" i="1"/>
  <c r="AD1282" i="1"/>
  <c r="AE1282" i="1"/>
  <c r="AF1282" i="1"/>
  <c r="AG1282" i="1"/>
  <c r="AH1282" i="1"/>
  <c r="AI1282" i="1"/>
  <c r="Z1283" i="1"/>
  <c r="AA1283" i="1"/>
  <c r="AB1283" i="1"/>
  <c r="AC1283" i="1"/>
  <c r="AD1283" i="1"/>
  <c r="AE1283" i="1"/>
  <c r="AF1283" i="1"/>
  <c r="AG1283" i="1"/>
  <c r="AH1283" i="1"/>
  <c r="AI1283" i="1"/>
  <c r="Z1284" i="1"/>
  <c r="AA1284" i="1"/>
  <c r="AB1284" i="1"/>
  <c r="AC1284" i="1"/>
  <c r="AD1284" i="1"/>
  <c r="AE1284" i="1"/>
  <c r="AF1284" i="1"/>
  <c r="AG1284" i="1"/>
  <c r="AH1284" i="1"/>
  <c r="AI1284" i="1"/>
  <c r="Z1285" i="1"/>
  <c r="AA1285" i="1"/>
  <c r="AB1285" i="1"/>
  <c r="AC1285" i="1"/>
  <c r="AD1285" i="1"/>
  <c r="AE1285" i="1"/>
  <c r="AF1285" i="1"/>
  <c r="AG1285" i="1"/>
  <c r="AH1285" i="1"/>
  <c r="AI1285" i="1"/>
  <c r="Z1286" i="1"/>
  <c r="AA1286" i="1"/>
  <c r="AB1286" i="1"/>
  <c r="AC1286" i="1"/>
  <c r="AD1286" i="1"/>
  <c r="AE1286" i="1"/>
  <c r="AF1286" i="1"/>
  <c r="AG1286" i="1"/>
  <c r="AH1286" i="1"/>
  <c r="AI1286" i="1"/>
  <c r="Z1287" i="1"/>
  <c r="AA1287" i="1"/>
  <c r="AB1287" i="1"/>
  <c r="AC1287" i="1"/>
  <c r="AD1287" i="1"/>
  <c r="AE1287" i="1"/>
  <c r="AF1287" i="1"/>
  <c r="AG1287" i="1"/>
  <c r="AH1287" i="1"/>
  <c r="AI1287" i="1"/>
  <c r="Z1288" i="1"/>
  <c r="AA1288" i="1"/>
  <c r="AB1288" i="1"/>
  <c r="AC1288" i="1"/>
  <c r="AD1288" i="1"/>
  <c r="AE1288" i="1"/>
  <c r="AF1288" i="1"/>
  <c r="AG1288" i="1"/>
  <c r="AH1288" i="1"/>
  <c r="AI1288" i="1"/>
  <c r="Z1289" i="1"/>
  <c r="AA1289" i="1"/>
  <c r="AB1289" i="1"/>
  <c r="AC1289" i="1"/>
  <c r="AD1289" i="1"/>
  <c r="AE1289" i="1"/>
  <c r="AF1289" i="1"/>
  <c r="AG1289" i="1"/>
  <c r="AH1289" i="1"/>
  <c r="AI1289" i="1"/>
  <c r="Z1290" i="1"/>
  <c r="AA1290" i="1"/>
  <c r="AB1290" i="1"/>
  <c r="AC1290" i="1"/>
  <c r="AD1290" i="1"/>
  <c r="AE1290" i="1"/>
  <c r="AF1290" i="1"/>
  <c r="AG1290" i="1"/>
  <c r="AH1290" i="1"/>
  <c r="AI1290" i="1"/>
  <c r="Z1291" i="1"/>
  <c r="AA1291" i="1"/>
  <c r="AB1291" i="1"/>
  <c r="AC1291" i="1"/>
  <c r="AD1291" i="1"/>
  <c r="AE1291" i="1"/>
  <c r="AF1291" i="1"/>
  <c r="AG1291" i="1"/>
  <c r="AH1291" i="1"/>
  <c r="AI1291" i="1"/>
  <c r="Z1292" i="1"/>
  <c r="AA1292" i="1"/>
  <c r="AB1292" i="1"/>
  <c r="AC1292" i="1"/>
  <c r="AD1292" i="1"/>
  <c r="AE1292" i="1"/>
  <c r="AF1292" i="1"/>
  <c r="AG1292" i="1"/>
  <c r="AH1292" i="1"/>
  <c r="AI1292" i="1"/>
  <c r="Z1293" i="1"/>
  <c r="AA1293" i="1"/>
  <c r="AB1293" i="1"/>
  <c r="AC1293" i="1"/>
  <c r="AD1293" i="1"/>
  <c r="AE1293" i="1"/>
  <c r="AF1293" i="1"/>
  <c r="AG1293" i="1"/>
  <c r="AH1293" i="1"/>
  <c r="AI1293" i="1"/>
  <c r="Z1294" i="1"/>
  <c r="AA1294" i="1"/>
  <c r="AB1294" i="1"/>
  <c r="AC1294" i="1"/>
  <c r="AD1294" i="1"/>
  <c r="AE1294" i="1"/>
  <c r="AF1294" i="1"/>
  <c r="AG1294" i="1"/>
  <c r="AH1294" i="1"/>
  <c r="AI1294" i="1"/>
  <c r="Z1295" i="1"/>
  <c r="AA1295" i="1"/>
  <c r="AB1295" i="1"/>
  <c r="AC1295" i="1"/>
  <c r="AD1295" i="1"/>
  <c r="AE1295" i="1"/>
  <c r="AF1295" i="1"/>
  <c r="AG1295" i="1"/>
  <c r="AH1295" i="1"/>
  <c r="AI1295" i="1"/>
  <c r="Z1296" i="1"/>
  <c r="AA1296" i="1"/>
  <c r="AB1296" i="1"/>
  <c r="AC1296" i="1"/>
  <c r="AD1296" i="1"/>
  <c r="AE1296" i="1"/>
  <c r="AF1296" i="1"/>
  <c r="AG1296" i="1"/>
  <c r="AH1296" i="1"/>
  <c r="AI1296" i="1"/>
  <c r="Z1297" i="1"/>
  <c r="AA1297" i="1"/>
  <c r="AB1297" i="1"/>
  <c r="AC1297" i="1"/>
  <c r="AD1297" i="1"/>
  <c r="AE1297" i="1"/>
  <c r="AF1297" i="1"/>
  <c r="AG1297" i="1"/>
  <c r="AH1297" i="1"/>
  <c r="AI1297" i="1"/>
  <c r="Z1298" i="1"/>
  <c r="AA1298" i="1"/>
  <c r="AB1298" i="1"/>
  <c r="AC1298" i="1"/>
  <c r="AD1298" i="1"/>
  <c r="AE1298" i="1"/>
  <c r="AF1298" i="1"/>
  <c r="AG1298" i="1"/>
  <c r="AH1298" i="1"/>
  <c r="AI1298" i="1"/>
  <c r="Z1299" i="1"/>
  <c r="AA1299" i="1"/>
  <c r="AB1299" i="1"/>
  <c r="AC1299" i="1"/>
  <c r="AD1299" i="1"/>
  <c r="AE1299" i="1"/>
  <c r="AF1299" i="1"/>
  <c r="AG1299" i="1"/>
  <c r="AH1299" i="1"/>
  <c r="AI1299" i="1"/>
  <c r="Z1300" i="1"/>
  <c r="AA1300" i="1"/>
  <c r="AB1300" i="1"/>
  <c r="AC1300" i="1"/>
  <c r="AD1300" i="1"/>
  <c r="AE1300" i="1"/>
  <c r="AF1300" i="1"/>
  <c r="AG1300" i="1"/>
  <c r="AH1300" i="1"/>
  <c r="AI1300" i="1"/>
  <c r="Z1301" i="1"/>
  <c r="AA1301" i="1"/>
  <c r="AB1301" i="1"/>
  <c r="AC1301" i="1"/>
  <c r="AD1301" i="1"/>
  <c r="AE1301" i="1"/>
  <c r="AF1301" i="1"/>
  <c r="AG1301" i="1"/>
  <c r="AH1301" i="1"/>
  <c r="AI1301" i="1"/>
  <c r="Z1302" i="1"/>
  <c r="AA1302" i="1"/>
  <c r="AB1302" i="1"/>
  <c r="AC1302" i="1"/>
  <c r="AD1302" i="1"/>
  <c r="AE1302" i="1"/>
  <c r="AF1302" i="1"/>
  <c r="AG1302" i="1"/>
  <c r="AH1302" i="1"/>
  <c r="AI1302" i="1"/>
  <c r="Z1303" i="1"/>
  <c r="AA1303" i="1"/>
  <c r="AB1303" i="1"/>
  <c r="AC1303" i="1"/>
  <c r="AD1303" i="1"/>
  <c r="AE1303" i="1"/>
  <c r="AF1303" i="1"/>
  <c r="AG1303" i="1"/>
  <c r="AH1303" i="1"/>
  <c r="AI1303" i="1"/>
  <c r="Z1304" i="1"/>
  <c r="AA1304" i="1"/>
  <c r="AB1304" i="1"/>
  <c r="AC1304" i="1"/>
  <c r="AD1304" i="1"/>
  <c r="AE1304" i="1"/>
  <c r="AF1304" i="1"/>
  <c r="AG1304" i="1"/>
  <c r="AH1304" i="1"/>
  <c r="AI1304" i="1"/>
  <c r="Z1305" i="1"/>
  <c r="AA1305" i="1"/>
  <c r="AB1305" i="1"/>
  <c r="AC1305" i="1"/>
  <c r="AD1305" i="1"/>
  <c r="AE1305" i="1"/>
  <c r="AF1305" i="1"/>
  <c r="AG1305" i="1"/>
  <c r="AH1305" i="1"/>
  <c r="AI1305" i="1"/>
  <c r="Z1306" i="1"/>
  <c r="AA1306" i="1"/>
  <c r="AB1306" i="1"/>
  <c r="AC1306" i="1"/>
  <c r="AD1306" i="1"/>
  <c r="AE1306" i="1"/>
  <c r="AF1306" i="1"/>
  <c r="AG1306" i="1"/>
  <c r="AH1306" i="1"/>
  <c r="AI1306" i="1"/>
  <c r="Z1307" i="1"/>
  <c r="AA1307" i="1"/>
  <c r="AB1307" i="1"/>
  <c r="AC1307" i="1"/>
  <c r="AD1307" i="1"/>
  <c r="AE1307" i="1"/>
  <c r="AF1307" i="1"/>
  <c r="AG1307" i="1"/>
  <c r="AH1307" i="1"/>
  <c r="AI1307" i="1"/>
  <c r="Z1308" i="1"/>
  <c r="AA1308" i="1"/>
  <c r="AB1308" i="1"/>
  <c r="AC1308" i="1"/>
  <c r="AD1308" i="1"/>
  <c r="AE1308" i="1"/>
  <c r="AF1308" i="1"/>
  <c r="AG1308" i="1"/>
  <c r="AH1308" i="1"/>
  <c r="AI1308" i="1"/>
  <c r="Z1309" i="1"/>
  <c r="AA1309" i="1"/>
  <c r="AB1309" i="1"/>
  <c r="AC1309" i="1"/>
  <c r="AD1309" i="1"/>
  <c r="AE1309" i="1"/>
  <c r="AF1309" i="1"/>
  <c r="AG1309" i="1"/>
  <c r="AH1309" i="1"/>
  <c r="AI1309" i="1"/>
  <c r="Z1310" i="1"/>
  <c r="AA1310" i="1"/>
  <c r="AB1310" i="1"/>
  <c r="AC1310" i="1"/>
  <c r="AD1310" i="1"/>
  <c r="AE1310" i="1"/>
  <c r="AF1310" i="1"/>
  <c r="AG1310" i="1"/>
  <c r="AH1310" i="1"/>
  <c r="AI1310" i="1"/>
  <c r="Z1311" i="1"/>
  <c r="AA1311" i="1"/>
  <c r="AB1311" i="1"/>
  <c r="AC1311" i="1"/>
  <c r="AD1311" i="1"/>
  <c r="AE1311" i="1"/>
  <c r="AF1311" i="1"/>
  <c r="AG1311" i="1"/>
  <c r="AH1311" i="1"/>
  <c r="AI1311" i="1"/>
  <c r="Z1312" i="1"/>
  <c r="AA1312" i="1"/>
  <c r="AB1312" i="1"/>
  <c r="AC1312" i="1"/>
  <c r="AD1312" i="1"/>
  <c r="AE1312" i="1"/>
  <c r="AF1312" i="1"/>
  <c r="AG1312" i="1"/>
  <c r="AH1312" i="1"/>
  <c r="AI1312" i="1"/>
  <c r="Z1313" i="1"/>
  <c r="AA1313" i="1"/>
  <c r="AB1313" i="1"/>
  <c r="AC1313" i="1"/>
  <c r="AD1313" i="1"/>
  <c r="AE1313" i="1"/>
  <c r="AF1313" i="1"/>
  <c r="AG1313" i="1"/>
  <c r="AH1313" i="1"/>
  <c r="AI1313" i="1"/>
  <c r="Z1314" i="1"/>
  <c r="AA1314" i="1"/>
  <c r="AB1314" i="1"/>
  <c r="AC1314" i="1"/>
  <c r="AD1314" i="1"/>
  <c r="AE1314" i="1"/>
  <c r="AF1314" i="1"/>
  <c r="AG1314" i="1"/>
  <c r="AH1314" i="1"/>
  <c r="AI1314" i="1"/>
  <c r="Z1315" i="1"/>
  <c r="AA1315" i="1"/>
  <c r="AB1315" i="1"/>
  <c r="AC1315" i="1"/>
  <c r="AD1315" i="1"/>
  <c r="AE1315" i="1"/>
  <c r="AF1315" i="1"/>
  <c r="AG1315" i="1"/>
  <c r="AH1315" i="1"/>
  <c r="AI1315" i="1"/>
  <c r="Z1316" i="1"/>
  <c r="AA1316" i="1"/>
  <c r="AB1316" i="1"/>
  <c r="AC1316" i="1"/>
  <c r="AD1316" i="1"/>
  <c r="AE1316" i="1"/>
  <c r="AF1316" i="1"/>
  <c r="AG1316" i="1"/>
  <c r="AH1316" i="1"/>
  <c r="AI1316" i="1"/>
  <c r="Z1317" i="1"/>
  <c r="AA1317" i="1"/>
  <c r="AB1317" i="1"/>
  <c r="AC1317" i="1"/>
  <c r="AD1317" i="1"/>
  <c r="AE1317" i="1"/>
  <c r="AF1317" i="1"/>
  <c r="AG1317" i="1"/>
  <c r="AH1317" i="1"/>
  <c r="AI1317" i="1"/>
  <c r="Z1318" i="1"/>
  <c r="AA1318" i="1"/>
  <c r="AB1318" i="1"/>
  <c r="AC1318" i="1"/>
  <c r="AD1318" i="1"/>
  <c r="AE1318" i="1"/>
  <c r="AF1318" i="1"/>
  <c r="AG1318" i="1"/>
  <c r="AH1318" i="1"/>
  <c r="AI1318" i="1"/>
  <c r="Z1319" i="1"/>
  <c r="AA1319" i="1"/>
  <c r="AB1319" i="1"/>
  <c r="AC1319" i="1"/>
  <c r="AD1319" i="1"/>
  <c r="AE1319" i="1"/>
  <c r="AF1319" i="1"/>
  <c r="AG1319" i="1"/>
  <c r="AH1319" i="1"/>
  <c r="AI1319" i="1"/>
  <c r="Z1320" i="1"/>
  <c r="AA1320" i="1"/>
  <c r="AB1320" i="1"/>
  <c r="AC1320" i="1"/>
  <c r="AD1320" i="1"/>
  <c r="AE1320" i="1"/>
  <c r="AF1320" i="1"/>
  <c r="AG1320" i="1"/>
  <c r="AH1320" i="1"/>
  <c r="AI1320" i="1"/>
  <c r="Z1321" i="1"/>
  <c r="AA1321" i="1"/>
  <c r="AB1321" i="1"/>
  <c r="AC1321" i="1"/>
  <c r="AD1321" i="1"/>
  <c r="AE1321" i="1"/>
  <c r="AF1321" i="1"/>
  <c r="AG1321" i="1"/>
  <c r="AH1321" i="1"/>
  <c r="AI1321" i="1"/>
  <c r="Z1322" i="1"/>
  <c r="AA1322" i="1"/>
  <c r="AB1322" i="1"/>
  <c r="AC1322" i="1"/>
  <c r="AD1322" i="1"/>
  <c r="AE1322" i="1"/>
  <c r="AF1322" i="1"/>
  <c r="AG1322" i="1"/>
  <c r="AH1322" i="1"/>
  <c r="AI1322" i="1"/>
  <c r="Z1323" i="1"/>
  <c r="AA1323" i="1"/>
  <c r="AB1323" i="1"/>
  <c r="AC1323" i="1"/>
  <c r="AD1323" i="1"/>
  <c r="AE1323" i="1"/>
  <c r="AF1323" i="1"/>
  <c r="AG1323" i="1"/>
  <c r="AH1323" i="1"/>
  <c r="AI1323" i="1"/>
  <c r="Z1324" i="1"/>
  <c r="AA1324" i="1"/>
  <c r="AB1324" i="1"/>
  <c r="AC1324" i="1"/>
  <c r="AD1324" i="1"/>
  <c r="AE1324" i="1"/>
  <c r="AF1324" i="1"/>
  <c r="AG1324" i="1"/>
  <c r="AH1324" i="1"/>
  <c r="AI1324" i="1"/>
  <c r="Z1325" i="1"/>
  <c r="AA1325" i="1"/>
  <c r="AB1325" i="1"/>
  <c r="AC1325" i="1"/>
  <c r="AD1325" i="1"/>
  <c r="AE1325" i="1"/>
  <c r="AF1325" i="1"/>
  <c r="AG1325" i="1"/>
  <c r="AH1325" i="1"/>
  <c r="AI1325" i="1"/>
  <c r="Z1326" i="1"/>
  <c r="AA1326" i="1"/>
  <c r="AB1326" i="1"/>
  <c r="AC1326" i="1"/>
  <c r="AD1326" i="1"/>
  <c r="AE1326" i="1"/>
  <c r="AF1326" i="1"/>
  <c r="AG1326" i="1"/>
  <c r="AH1326" i="1"/>
  <c r="AI1326" i="1"/>
  <c r="Z1327" i="1"/>
  <c r="AA1327" i="1"/>
  <c r="AB1327" i="1"/>
  <c r="AC1327" i="1"/>
  <c r="AD1327" i="1"/>
  <c r="AE1327" i="1"/>
  <c r="AF1327" i="1"/>
  <c r="AG1327" i="1"/>
  <c r="AH1327" i="1"/>
  <c r="AI1327" i="1"/>
  <c r="Z1328" i="1"/>
  <c r="AA1328" i="1"/>
  <c r="AB1328" i="1"/>
  <c r="AC1328" i="1"/>
  <c r="AD1328" i="1"/>
  <c r="AE1328" i="1"/>
  <c r="AF1328" i="1"/>
  <c r="AG1328" i="1"/>
  <c r="AH1328" i="1"/>
  <c r="AI1328" i="1"/>
  <c r="Z1329" i="1"/>
  <c r="AA1329" i="1"/>
  <c r="AB1329" i="1"/>
  <c r="AC1329" i="1"/>
  <c r="AD1329" i="1"/>
  <c r="AE1329" i="1"/>
  <c r="AF1329" i="1"/>
  <c r="AG1329" i="1"/>
  <c r="AH1329" i="1"/>
  <c r="AI1329" i="1"/>
  <c r="Z1330" i="1"/>
  <c r="AA1330" i="1"/>
  <c r="AB1330" i="1"/>
  <c r="AC1330" i="1"/>
  <c r="AD1330" i="1"/>
  <c r="AE1330" i="1"/>
  <c r="AF1330" i="1"/>
  <c r="AG1330" i="1"/>
  <c r="AH1330" i="1"/>
  <c r="AI1330" i="1"/>
  <c r="Z1331" i="1"/>
  <c r="AA1331" i="1"/>
  <c r="AB1331" i="1"/>
  <c r="AC1331" i="1"/>
  <c r="AD1331" i="1"/>
  <c r="AE1331" i="1"/>
  <c r="AF1331" i="1"/>
  <c r="AG1331" i="1"/>
  <c r="AH1331" i="1"/>
  <c r="AI1331" i="1"/>
  <c r="Z1332" i="1"/>
  <c r="AA1332" i="1"/>
  <c r="AB1332" i="1"/>
  <c r="AC1332" i="1"/>
  <c r="AD1332" i="1"/>
  <c r="AE1332" i="1"/>
  <c r="AF1332" i="1"/>
  <c r="AG1332" i="1"/>
  <c r="AH1332" i="1"/>
  <c r="AI1332" i="1"/>
  <c r="Z1333" i="1"/>
  <c r="AA1333" i="1"/>
  <c r="AB1333" i="1"/>
  <c r="AC1333" i="1"/>
  <c r="AD1333" i="1"/>
  <c r="AE1333" i="1"/>
  <c r="AF1333" i="1"/>
  <c r="AG1333" i="1"/>
  <c r="AH1333" i="1"/>
  <c r="AI1333" i="1"/>
  <c r="Z1334" i="1"/>
  <c r="AA1334" i="1"/>
  <c r="AB1334" i="1"/>
  <c r="AC1334" i="1"/>
  <c r="AD1334" i="1"/>
  <c r="AE1334" i="1"/>
  <c r="AF1334" i="1"/>
  <c r="AG1334" i="1"/>
  <c r="AH1334" i="1"/>
  <c r="AI1334" i="1"/>
  <c r="Z1335" i="1"/>
  <c r="AA1335" i="1"/>
  <c r="AB1335" i="1"/>
  <c r="AC1335" i="1"/>
  <c r="AD1335" i="1"/>
  <c r="AE1335" i="1"/>
  <c r="AF1335" i="1"/>
  <c r="AG1335" i="1"/>
  <c r="AH1335" i="1"/>
  <c r="AI1335" i="1"/>
  <c r="Z1336" i="1"/>
  <c r="AA1336" i="1"/>
  <c r="AB1336" i="1"/>
  <c r="AC1336" i="1"/>
  <c r="AD1336" i="1"/>
  <c r="AE1336" i="1"/>
  <c r="AF1336" i="1"/>
  <c r="AG1336" i="1"/>
  <c r="AH1336" i="1"/>
  <c r="AI1336" i="1"/>
  <c r="Z1337" i="1"/>
  <c r="AA1337" i="1"/>
  <c r="AB1337" i="1"/>
  <c r="AC1337" i="1"/>
  <c r="AD1337" i="1"/>
  <c r="AE1337" i="1"/>
  <c r="AF1337" i="1"/>
  <c r="AG1337" i="1"/>
  <c r="AH1337" i="1"/>
  <c r="AI1337" i="1"/>
  <c r="Z1338" i="1"/>
  <c r="AA1338" i="1"/>
  <c r="AB1338" i="1"/>
  <c r="AC1338" i="1"/>
  <c r="AD1338" i="1"/>
  <c r="AE1338" i="1"/>
  <c r="AF1338" i="1"/>
  <c r="AG1338" i="1"/>
  <c r="AH1338" i="1"/>
  <c r="AI1338" i="1"/>
  <c r="Z1339" i="1"/>
  <c r="AA1339" i="1"/>
  <c r="AB1339" i="1"/>
  <c r="AC1339" i="1"/>
  <c r="AD1339" i="1"/>
  <c r="AE1339" i="1"/>
  <c r="AF1339" i="1"/>
  <c r="AG1339" i="1"/>
  <c r="AH1339" i="1"/>
  <c r="AI1339" i="1"/>
  <c r="Z1340" i="1"/>
  <c r="AA1340" i="1"/>
  <c r="AB1340" i="1"/>
  <c r="AC1340" i="1"/>
  <c r="AD1340" i="1"/>
  <c r="AE1340" i="1"/>
  <c r="AF1340" i="1"/>
  <c r="AG1340" i="1"/>
  <c r="AH1340" i="1"/>
  <c r="AI1340" i="1"/>
  <c r="Z1341" i="1"/>
  <c r="AA1341" i="1"/>
  <c r="AB1341" i="1"/>
  <c r="AC1341" i="1"/>
  <c r="AD1341" i="1"/>
  <c r="AE1341" i="1"/>
  <c r="AF1341" i="1"/>
  <c r="AG1341" i="1"/>
  <c r="AH1341" i="1"/>
  <c r="AI1341" i="1"/>
  <c r="Z1342" i="1"/>
  <c r="AA1342" i="1"/>
  <c r="AB1342" i="1"/>
  <c r="AC1342" i="1"/>
  <c r="AD1342" i="1"/>
  <c r="AE1342" i="1"/>
  <c r="AF1342" i="1"/>
  <c r="AG1342" i="1"/>
  <c r="AH1342" i="1"/>
  <c r="AI1342" i="1"/>
  <c r="Z1343" i="1"/>
  <c r="AA1343" i="1"/>
  <c r="AB1343" i="1"/>
  <c r="AC1343" i="1"/>
  <c r="AD1343" i="1"/>
  <c r="AE1343" i="1"/>
  <c r="AF1343" i="1"/>
  <c r="AG1343" i="1"/>
  <c r="AH1343" i="1"/>
  <c r="AI1343" i="1"/>
  <c r="Z1344" i="1"/>
  <c r="AA1344" i="1"/>
  <c r="AB1344" i="1"/>
  <c r="AC1344" i="1"/>
  <c r="AD1344" i="1"/>
  <c r="AE1344" i="1"/>
  <c r="AF1344" i="1"/>
  <c r="AG1344" i="1"/>
  <c r="AH1344" i="1"/>
  <c r="AI1344" i="1"/>
  <c r="Z1345" i="1"/>
  <c r="AA1345" i="1"/>
  <c r="AB1345" i="1"/>
  <c r="AC1345" i="1"/>
  <c r="AD1345" i="1"/>
  <c r="AE1345" i="1"/>
  <c r="AF1345" i="1"/>
  <c r="AG1345" i="1"/>
  <c r="AH1345" i="1"/>
  <c r="AI1345" i="1"/>
  <c r="Z1346" i="1"/>
  <c r="AA1346" i="1"/>
  <c r="AB1346" i="1"/>
  <c r="AC1346" i="1"/>
  <c r="AD1346" i="1"/>
  <c r="AE1346" i="1"/>
  <c r="AF1346" i="1"/>
  <c r="AG1346" i="1"/>
  <c r="AH1346" i="1"/>
  <c r="AI1346" i="1"/>
  <c r="Z1347" i="1"/>
  <c r="AA1347" i="1"/>
  <c r="AB1347" i="1"/>
  <c r="AC1347" i="1"/>
  <c r="AD1347" i="1"/>
  <c r="AE1347" i="1"/>
  <c r="AF1347" i="1"/>
  <c r="AG1347" i="1"/>
  <c r="AH1347" i="1"/>
  <c r="AI1347" i="1"/>
  <c r="Z1348" i="1"/>
  <c r="AA1348" i="1"/>
  <c r="AB1348" i="1"/>
  <c r="AC1348" i="1"/>
  <c r="AD1348" i="1"/>
  <c r="AE1348" i="1"/>
  <c r="AF1348" i="1"/>
  <c r="AG1348" i="1"/>
  <c r="AH1348" i="1"/>
  <c r="AI1348" i="1"/>
  <c r="Z1349" i="1"/>
  <c r="AA1349" i="1"/>
  <c r="AB1349" i="1"/>
  <c r="AC1349" i="1"/>
  <c r="AD1349" i="1"/>
  <c r="AE1349" i="1"/>
  <c r="AF1349" i="1"/>
  <c r="AG1349" i="1"/>
  <c r="AH1349" i="1"/>
  <c r="AI1349" i="1"/>
  <c r="Z1350" i="1"/>
  <c r="AA1350" i="1"/>
  <c r="AB1350" i="1"/>
  <c r="AC1350" i="1"/>
  <c r="AD1350" i="1"/>
  <c r="AE1350" i="1"/>
  <c r="AF1350" i="1"/>
  <c r="AG1350" i="1"/>
  <c r="AH1350" i="1"/>
  <c r="AI1350" i="1"/>
  <c r="Z1351" i="1"/>
  <c r="AA1351" i="1"/>
  <c r="AB1351" i="1"/>
  <c r="AC1351" i="1"/>
  <c r="AD1351" i="1"/>
  <c r="AE1351" i="1"/>
  <c r="AF1351" i="1"/>
  <c r="AG1351" i="1"/>
  <c r="AH1351" i="1"/>
  <c r="AI1351" i="1"/>
  <c r="Z1352" i="1"/>
  <c r="AA1352" i="1"/>
  <c r="AB1352" i="1"/>
  <c r="AC1352" i="1"/>
  <c r="AD1352" i="1"/>
  <c r="AE1352" i="1"/>
  <c r="AF1352" i="1"/>
  <c r="AG1352" i="1"/>
  <c r="AH1352" i="1"/>
  <c r="AI1352" i="1"/>
  <c r="Z1353" i="1"/>
  <c r="AA1353" i="1"/>
  <c r="AB1353" i="1"/>
  <c r="AC1353" i="1"/>
  <c r="AD1353" i="1"/>
  <c r="AE1353" i="1"/>
  <c r="AF1353" i="1"/>
  <c r="AG1353" i="1"/>
  <c r="AH1353" i="1"/>
  <c r="AI1353" i="1"/>
  <c r="Z1354" i="1"/>
  <c r="AA1354" i="1"/>
  <c r="AB1354" i="1"/>
  <c r="AC1354" i="1"/>
  <c r="AD1354" i="1"/>
  <c r="AE1354" i="1"/>
  <c r="AF1354" i="1"/>
  <c r="AG1354" i="1"/>
  <c r="AH1354" i="1"/>
  <c r="AI1354" i="1"/>
  <c r="Z1355" i="1"/>
  <c r="AA1355" i="1"/>
  <c r="AB1355" i="1"/>
  <c r="AC1355" i="1"/>
  <c r="AD1355" i="1"/>
  <c r="AE1355" i="1"/>
  <c r="AF1355" i="1"/>
  <c r="AG1355" i="1"/>
  <c r="AH1355" i="1"/>
  <c r="AI1355" i="1"/>
  <c r="Z1356" i="1"/>
  <c r="AA1356" i="1"/>
  <c r="AB1356" i="1"/>
  <c r="AC1356" i="1"/>
  <c r="AD1356" i="1"/>
  <c r="AE1356" i="1"/>
  <c r="AF1356" i="1"/>
  <c r="AG1356" i="1"/>
  <c r="AH1356" i="1"/>
  <c r="AI1356" i="1"/>
  <c r="Z1357" i="1"/>
  <c r="AA1357" i="1"/>
  <c r="AB1357" i="1"/>
  <c r="AC1357" i="1"/>
  <c r="AD1357" i="1"/>
  <c r="AE1357" i="1"/>
  <c r="AF1357" i="1"/>
  <c r="AG1357" i="1"/>
  <c r="AH1357" i="1"/>
  <c r="AI1357" i="1"/>
  <c r="Z1358" i="1"/>
  <c r="AA1358" i="1"/>
  <c r="AB1358" i="1"/>
  <c r="AC1358" i="1"/>
  <c r="AD1358" i="1"/>
  <c r="AE1358" i="1"/>
  <c r="AF1358" i="1"/>
  <c r="AG1358" i="1"/>
  <c r="AH1358" i="1"/>
  <c r="AI1358" i="1"/>
  <c r="Z1359" i="1"/>
  <c r="AA1359" i="1"/>
  <c r="AB1359" i="1"/>
  <c r="AC1359" i="1"/>
  <c r="AD1359" i="1"/>
  <c r="AE1359" i="1"/>
  <c r="AF1359" i="1"/>
  <c r="AG1359" i="1"/>
  <c r="AH1359" i="1"/>
  <c r="AI1359" i="1"/>
  <c r="Z1360" i="1"/>
  <c r="AA1360" i="1"/>
  <c r="AB1360" i="1"/>
  <c r="AC1360" i="1"/>
  <c r="AD1360" i="1"/>
  <c r="AE1360" i="1"/>
  <c r="AF1360" i="1"/>
  <c r="AG1360" i="1"/>
  <c r="AH1360" i="1"/>
  <c r="AI1360" i="1"/>
  <c r="Z1361" i="1"/>
  <c r="AA1361" i="1"/>
  <c r="AB1361" i="1"/>
  <c r="AC1361" i="1"/>
  <c r="AD1361" i="1"/>
  <c r="AE1361" i="1"/>
  <c r="AF1361" i="1"/>
  <c r="AG1361" i="1"/>
  <c r="AH1361" i="1"/>
  <c r="AI1361" i="1"/>
  <c r="Z1362" i="1"/>
  <c r="AA1362" i="1"/>
  <c r="AB1362" i="1"/>
  <c r="AC1362" i="1"/>
  <c r="AD1362" i="1"/>
  <c r="AE1362" i="1"/>
  <c r="AF1362" i="1"/>
  <c r="AG1362" i="1"/>
  <c r="AH1362" i="1"/>
  <c r="AI1362" i="1"/>
  <c r="Z1363" i="1"/>
  <c r="AA1363" i="1"/>
  <c r="AB1363" i="1"/>
  <c r="AC1363" i="1"/>
  <c r="AD1363" i="1"/>
  <c r="AE1363" i="1"/>
  <c r="AF1363" i="1"/>
  <c r="AG1363" i="1"/>
  <c r="AH1363" i="1"/>
  <c r="AI1363" i="1"/>
  <c r="Z1364" i="1"/>
  <c r="AA1364" i="1"/>
  <c r="AB1364" i="1"/>
  <c r="AC1364" i="1"/>
  <c r="AD1364" i="1"/>
  <c r="AE1364" i="1"/>
  <c r="AF1364" i="1"/>
  <c r="AG1364" i="1"/>
  <c r="AH1364" i="1"/>
  <c r="AI1364" i="1"/>
  <c r="Z1365" i="1"/>
  <c r="AA1365" i="1"/>
  <c r="AB1365" i="1"/>
  <c r="AC1365" i="1"/>
  <c r="AD1365" i="1"/>
  <c r="AE1365" i="1"/>
  <c r="AF1365" i="1"/>
  <c r="AG1365" i="1"/>
  <c r="AH1365" i="1"/>
  <c r="AI1365" i="1"/>
  <c r="Z1366" i="1"/>
  <c r="AA1366" i="1"/>
  <c r="AB1366" i="1"/>
  <c r="AC1366" i="1"/>
  <c r="AD1366" i="1"/>
  <c r="AE1366" i="1"/>
  <c r="AF1366" i="1"/>
  <c r="AG1366" i="1"/>
  <c r="AH1366" i="1"/>
  <c r="AI1366" i="1"/>
  <c r="Z1367" i="1"/>
  <c r="AA1367" i="1"/>
  <c r="AB1367" i="1"/>
  <c r="AC1367" i="1"/>
  <c r="AD1367" i="1"/>
  <c r="AE1367" i="1"/>
  <c r="AF1367" i="1"/>
  <c r="AG1367" i="1"/>
  <c r="AH1367" i="1"/>
  <c r="AI1367" i="1"/>
  <c r="Z1368" i="1"/>
  <c r="AA1368" i="1"/>
  <c r="AB1368" i="1"/>
  <c r="AC1368" i="1"/>
  <c r="AD1368" i="1"/>
  <c r="AE1368" i="1"/>
  <c r="AF1368" i="1"/>
  <c r="AG1368" i="1"/>
  <c r="AH1368" i="1"/>
  <c r="AI1368" i="1"/>
  <c r="Z1369" i="1"/>
  <c r="AA1369" i="1"/>
  <c r="AB1369" i="1"/>
  <c r="AC1369" i="1"/>
  <c r="AD1369" i="1"/>
  <c r="AE1369" i="1"/>
  <c r="AF1369" i="1"/>
  <c r="AG1369" i="1"/>
  <c r="AH1369" i="1"/>
  <c r="AI1369" i="1"/>
  <c r="Z1370" i="1"/>
  <c r="AA1370" i="1"/>
  <c r="AB1370" i="1"/>
  <c r="AC1370" i="1"/>
  <c r="AD1370" i="1"/>
  <c r="AE1370" i="1"/>
  <c r="AF1370" i="1"/>
  <c r="AG1370" i="1"/>
  <c r="AH1370" i="1"/>
  <c r="AI1370" i="1"/>
  <c r="Z1371" i="1"/>
  <c r="AA1371" i="1"/>
  <c r="AB1371" i="1"/>
  <c r="AC1371" i="1"/>
  <c r="AD1371" i="1"/>
  <c r="AE1371" i="1"/>
  <c r="AF1371" i="1"/>
  <c r="AG1371" i="1"/>
  <c r="AH1371" i="1"/>
  <c r="AI1371" i="1"/>
  <c r="Z1372" i="1"/>
  <c r="AA1372" i="1"/>
  <c r="AB1372" i="1"/>
  <c r="AC1372" i="1"/>
  <c r="AD1372" i="1"/>
  <c r="AE1372" i="1"/>
  <c r="AF1372" i="1"/>
  <c r="AG1372" i="1"/>
  <c r="AH1372" i="1"/>
  <c r="AI1372" i="1"/>
  <c r="Z1373" i="1"/>
  <c r="AA1373" i="1"/>
  <c r="AB1373" i="1"/>
  <c r="AC1373" i="1"/>
  <c r="AD1373" i="1"/>
  <c r="AE1373" i="1"/>
  <c r="AF1373" i="1"/>
  <c r="AG1373" i="1"/>
  <c r="AH1373" i="1"/>
  <c r="AI1373" i="1"/>
  <c r="Z1374" i="1"/>
  <c r="AA1374" i="1"/>
  <c r="AB1374" i="1"/>
  <c r="AC1374" i="1"/>
  <c r="AD1374" i="1"/>
  <c r="AE1374" i="1"/>
  <c r="AF1374" i="1"/>
  <c r="AG1374" i="1"/>
  <c r="AH1374" i="1"/>
  <c r="AI1374" i="1"/>
  <c r="Z1375" i="1"/>
  <c r="AA1375" i="1"/>
  <c r="AB1375" i="1"/>
  <c r="AC1375" i="1"/>
  <c r="AD1375" i="1"/>
  <c r="AE1375" i="1"/>
  <c r="AF1375" i="1"/>
  <c r="AG1375" i="1"/>
  <c r="AH1375" i="1"/>
  <c r="AI1375" i="1"/>
  <c r="Z1376" i="1"/>
  <c r="AA1376" i="1"/>
  <c r="AB1376" i="1"/>
  <c r="AC1376" i="1"/>
  <c r="AD1376" i="1"/>
  <c r="AE1376" i="1"/>
  <c r="AF1376" i="1"/>
  <c r="AG1376" i="1"/>
  <c r="AH1376" i="1"/>
  <c r="AI1376" i="1"/>
  <c r="Z1377" i="1"/>
  <c r="AA1377" i="1"/>
  <c r="AB1377" i="1"/>
  <c r="AC1377" i="1"/>
  <c r="AD1377" i="1"/>
  <c r="AE1377" i="1"/>
  <c r="AF1377" i="1"/>
  <c r="AG1377" i="1"/>
  <c r="AH1377" i="1"/>
  <c r="AI1377" i="1"/>
  <c r="Z1378" i="1"/>
  <c r="AA1378" i="1"/>
  <c r="AB1378" i="1"/>
  <c r="AC1378" i="1"/>
  <c r="AD1378" i="1"/>
  <c r="AE1378" i="1"/>
  <c r="AF1378" i="1"/>
  <c r="AG1378" i="1"/>
  <c r="AH1378" i="1"/>
  <c r="AI1378" i="1"/>
  <c r="Z1379" i="1"/>
  <c r="AA1379" i="1"/>
  <c r="AB1379" i="1"/>
  <c r="AC1379" i="1"/>
  <c r="AD1379" i="1"/>
  <c r="AE1379" i="1"/>
  <c r="AF1379" i="1"/>
  <c r="AG1379" i="1"/>
  <c r="AH1379" i="1"/>
  <c r="AI1379" i="1"/>
  <c r="Z1380" i="1"/>
  <c r="AA1380" i="1"/>
  <c r="AB1380" i="1"/>
  <c r="AC1380" i="1"/>
  <c r="AD1380" i="1"/>
  <c r="AE1380" i="1"/>
  <c r="AF1380" i="1"/>
  <c r="AG1380" i="1"/>
  <c r="AH1380" i="1"/>
  <c r="AI1380" i="1"/>
  <c r="Z1381" i="1"/>
  <c r="AA1381" i="1"/>
  <c r="AB1381" i="1"/>
  <c r="AC1381" i="1"/>
  <c r="AD1381" i="1"/>
  <c r="AE1381" i="1"/>
  <c r="AF1381" i="1"/>
  <c r="AG1381" i="1"/>
  <c r="AH1381" i="1"/>
  <c r="AI1381" i="1"/>
  <c r="Z1382" i="1"/>
  <c r="AA1382" i="1"/>
  <c r="AB1382" i="1"/>
  <c r="AC1382" i="1"/>
  <c r="AD1382" i="1"/>
  <c r="AE1382" i="1"/>
  <c r="AF1382" i="1"/>
  <c r="AG1382" i="1"/>
  <c r="AH1382" i="1"/>
  <c r="AI1382" i="1"/>
  <c r="Z1383" i="1"/>
  <c r="AA1383" i="1"/>
  <c r="AB1383" i="1"/>
  <c r="AC1383" i="1"/>
  <c r="AD1383" i="1"/>
  <c r="AE1383" i="1"/>
  <c r="AF1383" i="1"/>
  <c r="AG1383" i="1"/>
  <c r="AH1383" i="1"/>
  <c r="AI1383" i="1"/>
  <c r="Z1384" i="1"/>
  <c r="AA1384" i="1"/>
  <c r="AB1384" i="1"/>
  <c r="AC1384" i="1"/>
  <c r="AD1384" i="1"/>
  <c r="AE1384" i="1"/>
  <c r="AF1384" i="1"/>
  <c r="AG1384" i="1"/>
  <c r="AH1384" i="1"/>
  <c r="AI1384" i="1"/>
  <c r="Z1385" i="1"/>
  <c r="AA1385" i="1"/>
  <c r="AB1385" i="1"/>
  <c r="AC1385" i="1"/>
  <c r="AD1385" i="1"/>
  <c r="AE1385" i="1"/>
  <c r="AF1385" i="1"/>
  <c r="AG1385" i="1"/>
  <c r="AH1385" i="1"/>
  <c r="AI1385" i="1"/>
  <c r="Z1386" i="1"/>
  <c r="AA1386" i="1"/>
  <c r="AB1386" i="1"/>
  <c r="AC1386" i="1"/>
  <c r="AD1386" i="1"/>
  <c r="AE1386" i="1"/>
  <c r="AF1386" i="1"/>
  <c r="AG1386" i="1"/>
  <c r="AH1386" i="1"/>
  <c r="AI1386" i="1"/>
  <c r="Z1387" i="1"/>
  <c r="AA1387" i="1"/>
  <c r="AB1387" i="1"/>
  <c r="AC1387" i="1"/>
  <c r="AD1387" i="1"/>
  <c r="AE1387" i="1"/>
  <c r="AF1387" i="1"/>
  <c r="AG1387" i="1"/>
  <c r="AH1387" i="1"/>
  <c r="AI1387" i="1"/>
  <c r="Z1388" i="1"/>
  <c r="AA1388" i="1"/>
  <c r="AB1388" i="1"/>
  <c r="AC1388" i="1"/>
  <c r="AD1388" i="1"/>
  <c r="AE1388" i="1"/>
  <c r="AF1388" i="1"/>
  <c r="AG1388" i="1"/>
  <c r="AH1388" i="1"/>
  <c r="AI1388" i="1"/>
  <c r="Z1389" i="1"/>
  <c r="AA1389" i="1"/>
  <c r="AB1389" i="1"/>
  <c r="AC1389" i="1"/>
  <c r="AD1389" i="1"/>
  <c r="AE1389" i="1"/>
  <c r="AF1389" i="1"/>
  <c r="AG1389" i="1"/>
  <c r="AH1389" i="1"/>
  <c r="AI1389" i="1"/>
  <c r="Z1390" i="1"/>
  <c r="AA1390" i="1"/>
  <c r="AB1390" i="1"/>
  <c r="AC1390" i="1"/>
  <c r="AD1390" i="1"/>
  <c r="AE1390" i="1"/>
  <c r="AF1390" i="1"/>
  <c r="AG1390" i="1"/>
  <c r="AH1390" i="1"/>
  <c r="AI1390" i="1"/>
  <c r="Z1391" i="1"/>
  <c r="AA1391" i="1"/>
  <c r="AB1391" i="1"/>
  <c r="AC1391" i="1"/>
  <c r="AD1391" i="1"/>
  <c r="AE1391" i="1"/>
  <c r="AF1391" i="1"/>
  <c r="AG1391" i="1"/>
  <c r="AH1391" i="1"/>
  <c r="AI1391" i="1"/>
  <c r="Z1392" i="1"/>
  <c r="AA1392" i="1"/>
  <c r="AB1392" i="1"/>
  <c r="AC1392" i="1"/>
  <c r="AD1392" i="1"/>
  <c r="AE1392" i="1"/>
  <c r="AF1392" i="1"/>
  <c r="AG1392" i="1"/>
  <c r="AH1392" i="1"/>
  <c r="AI1392" i="1"/>
  <c r="Z1393" i="1"/>
  <c r="AA1393" i="1"/>
  <c r="AB1393" i="1"/>
  <c r="AC1393" i="1"/>
  <c r="AD1393" i="1"/>
  <c r="AE1393" i="1"/>
  <c r="AF1393" i="1"/>
  <c r="AG1393" i="1"/>
  <c r="AH1393" i="1"/>
  <c r="AI1393" i="1"/>
  <c r="Z1394" i="1"/>
  <c r="AA1394" i="1"/>
  <c r="AB1394" i="1"/>
  <c r="AC1394" i="1"/>
  <c r="AD1394" i="1"/>
  <c r="AE1394" i="1"/>
  <c r="AF1394" i="1"/>
  <c r="AG1394" i="1"/>
  <c r="AH1394" i="1"/>
  <c r="AI1394" i="1"/>
  <c r="Z1395" i="1"/>
  <c r="AA1395" i="1"/>
  <c r="AB1395" i="1"/>
  <c r="AC1395" i="1"/>
  <c r="AD1395" i="1"/>
  <c r="AE1395" i="1"/>
  <c r="AF1395" i="1"/>
  <c r="AG1395" i="1"/>
  <c r="AH1395" i="1"/>
  <c r="AI1395" i="1"/>
  <c r="Z1396" i="1"/>
  <c r="AA1396" i="1"/>
  <c r="AB1396" i="1"/>
  <c r="AC1396" i="1"/>
  <c r="AD1396" i="1"/>
  <c r="AE1396" i="1"/>
  <c r="AF1396" i="1"/>
  <c r="AG1396" i="1"/>
  <c r="AH1396" i="1"/>
  <c r="AI1396" i="1"/>
  <c r="Z1397" i="1"/>
  <c r="AA1397" i="1"/>
  <c r="AB1397" i="1"/>
  <c r="AC1397" i="1"/>
  <c r="AD1397" i="1"/>
  <c r="AE1397" i="1"/>
  <c r="AF1397" i="1"/>
  <c r="AG1397" i="1"/>
  <c r="AH1397" i="1"/>
  <c r="AI1397" i="1"/>
  <c r="Z1398" i="1"/>
  <c r="AA1398" i="1"/>
  <c r="AB1398" i="1"/>
  <c r="AC1398" i="1"/>
  <c r="AD1398" i="1"/>
  <c r="AE1398" i="1"/>
  <c r="AF1398" i="1"/>
  <c r="AG1398" i="1"/>
  <c r="AH1398" i="1"/>
  <c r="AI1398" i="1"/>
  <c r="Z1399" i="1"/>
  <c r="AA1399" i="1"/>
  <c r="AB1399" i="1"/>
  <c r="AC1399" i="1"/>
  <c r="AD1399" i="1"/>
  <c r="AE1399" i="1"/>
  <c r="AF1399" i="1"/>
  <c r="AG1399" i="1"/>
  <c r="AH1399" i="1"/>
  <c r="AI1399" i="1"/>
  <c r="Z1400" i="1"/>
  <c r="AA1400" i="1"/>
  <c r="AB1400" i="1"/>
  <c r="AC1400" i="1"/>
  <c r="AD1400" i="1"/>
  <c r="AE1400" i="1"/>
  <c r="AF1400" i="1"/>
  <c r="AG1400" i="1"/>
  <c r="AH1400" i="1"/>
  <c r="AI1400" i="1"/>
  <c r="Z1401" i="1"/>
  <c r="AA1401" i="1"/>
  <c r="AB1401" i="1"/>
  <c r="AC1401" i="1"/>
  <c r="AD1401" i="1"/>
  <c r="AE1401" i="1"/>
  <c r="AF1401" i="1"/>
  <c r="AG1401" i="1"/>
  <c r="AH1401" i="1"/>
  <c r="AI1401" i="1"/>
  <c r="Z1402" i="1"/>
  <c r="AA1402" i="1"/>
  <c r="AB1402" i="1"/>
  <c r="AC1402" i="1"/>
  <c r="AD1402" i="1"/>
  <c r="AE1402" i="1"/>
  <c r="AF1402" i="1"/>
  <c r="AG1402" i="1"/>
  <c r="AH1402" i="1"/>
  <c r="AI1402" i="1"/>
  <c r="Z1403" i="1"/>
  <c r="AA1403" i="1"/>
  <c r="AB1403" i="1"/>
  <c r="AC1403" i="1"/>
  <c r="AD1403" i="1"/>
  <c r="AE1403" i="1"/>
  <c r="AF1403" i="1"/>
  <c r="AG1403" i="1"/>
  <c r="AH1403" i="1"/>
  <c r="AI1403" i="1"/>
  <c r="Z1404" i="1"/>
  <c r="AA1404" i="1"/>
  <c r="AB1404" i="1"/>
  <c r="AC1404" i="1"/>
  <c r="AD1404" i="1"/>
  <c r="AE1404" i="1"/>
  <c r="AF1404" i="1"/>
  <c r="AG1404" i="1"/>
  <c r="AH1404" i="1"/>
  <c r="AI1404" i="1"/>
  <c r="Z1405" i="1"/>
  <c r="AA1405" i="1"/>
  <c r="AB1405" i="1"/>
  <c r="AC1405" i="1"/>
  <c r="AD1405" i="1"/>
  <c r="AE1405" i="1"/>
  <c r="AF1405" i="1"/>
  <c r="AG1405" i="1"/>
  <c r="AH1405" i="1"/>
  <c r="AI1405" i="1"/>
  <c r="Z1406" i="1"/>
  <c r="AA1406" i="1"/>
  <c r="AB1406" i="1"/>
  <c r="AC1406" i="1"/>
  <c r="AD1406" i="1"/>
  <c r="AE1406" i="1"/>
  <c r="AF1406" i="1"/>
  <c r="AG1406" i="1"/>
  <c r="AH1406" i="1"/>
  <c r="AI1406" i="1"/>
  <c r="Z1407" i="1"/>
  <c r="AA1407" i="1"/>
  <c r="AB1407" i="1"/>
  <c r="AC1407" i="1"/>
  <c r="AD1407" i="1"/>
  <c r="AE1407" i="1"/>
  <c r="AF1407" i="1"/>
  <c r="AG1407" i="1"/>
  <c r="AH1407" i="1"/>
  <c r="AI1407" i="1"/>
  <c r="Z1408" i="1"/>
  <c r="AA1408" i="1"/>
  <c r="AB1408" i="1"/>
  <c r="AC1408" i="1"/>
  <c r="AD1408" i="1"/>
  <c r="AE1408" i="1"/>
  <c r="AF1408" i="1"/>
  <c r="AG1408" i="1"/>
  <c r="AH1408" i="1"/>
  <c r="AI1408" i="1"/>
  <c r="Z1409" i="1"/>
  <c r="AA1409" i="1"/>
  <c r="AB1409" i="1"/>
  <c r="AC1409" i="1"/>
  <c r="AD1409" i="1"/>
  <c r="AE1409" i="1"/>
  <c r="AF1409" i="1"/>
  <c r="AG1409" i="1"/>
  <c r="AH1409" i="1"/>
  <c r="AI1409" i="1"/>
  <c r="Z1410" i="1"/>
  <c r="AA1410" i="1"/>
  <c r="AB1410" i="1"/>
  <c r="AC1410" i="1"/>
  <c r="AD1410" i="1"/>
  <c r="AE1410" i="1"/>
  <c r="AF1410" i="1"/>
  <c r="AG1410" i="1"/>
  <c r="AH1410" i="1"/>
  <c r="AI1410" i="1"/>
  <c r="Z1411" i="1"/>
  <c r="AA1411" i="1"/>
  <c r="AB1411" i="1"/>
  <c r="AC1411" i="1"/>
  <c r="AD1411" i="1"/>
  <c r="AE1411" i="1"/>
  <c r="AF1411" i="1"/>
  <c r="AG1411" i="1"/>
  <c r="AH1411" i="1"/>
  <c r="AI1411" i="1"/>
  <c r="Z1412" i="1"/>
  <c r="AA1412" i="1"/>
  <c r="AB1412" i="1"/>
  <c r="AC1412" i="1"/>
  <c r="AD1412" i="1"/>
  <c r="AE1412" i="1"/>
  <c r="AF1412" i="1"/>
  <c r="AG1412" i="1"/>
  <c r="AH1412" i="1"/>
  <c r="AI1412" i="1"/>
  <c r="Z1413" i="1"/>
  <c r="AA1413" i="1"/>
  <c r="AB1413" i="1"/>
  <c r="AC1413" i="1"/>
  <c r="AD1413" i="1"/>
  <c r="AE1413" i="1"/>
  <c r="AF1413" i="1"/>
  <c r="AG1413" i="1"/>
  <c r="AH1413" i="1"/>
  <c r="AI1413" i="1"/>
  <c r="Z1414" i="1"/>
  <c r="AA1414" i="1"/>
  <c r="AB1414" i="1"/>
  <c r="AC1414" i="1"/>
  <c r="AD1414" i="1"/>
  <c r="AE1414" i="1"/>
  <c r="AF1414" i="1"/>
  <c r="AG1414" i="1"/>
  <c r="AH1414" i="1"/>
  <c r="AI1414" i="1"/>
  <c r="Z1415" i="1"/>
  <c r="AA1415" i="1"/>
  <c r="AB1415" i="1"/>
  <c r="AC1415" i="1"/>
  <c r="AD1415" i="1"/>
  <c r="AE1415" i="1"/>
  <c r="AF1415" i="1"/>
  <c r="AG1415" i="1"/>
  <c r="AH1415" i="1"/>
  <c r="AI1415" i="1"/>
  <c r="Z1416" i="1"/>
  <c r="AA1416" i="1"/>
  <c r="AB1416" i="1"/>
  <c r="AC1416" i="1"/>
  <c r="AD1416" i="1"/>
  <c r="AE1416" i="1"/>
  <c r="AF1416" i="1"/>
  <c r="AG1416" i="1"/>
  <c r="AH1416" i="1"/>
  <c r="AI1416" i="1"/>
  <c r="Z1417" i="1"/>
  <c r="AA1417" i="1"/>
  <c r="AB1417" i="1"/>
  <c r="AC1417" i="1"/>
  <c r="AD1417" i="1"/>
  <c r="AE1417" i="1"/>
  <c r="AF1417" i="1"/>
  <c r="AG1417" i="1"/>
  <c r="AH1417" i="1"/>
  <c r="AI1417" i="1"/>
  <c r="Z1418" i="1"/>
  <c r="AA1418" i="1"/>
  <c r="AB1418" i="1"/>
  <c r="AC1418" i="1"/>
  <c r="AD1418" i="1"/>
  <c r="AE1418" i="1"/>
  <c r="AF1418" i="1"/>
  <c r="AG1418" i="1"/>
  <c r="AH1418" i="1"/>
  <c r="AI1418" i="1"/>
  <c r="Z1419" i="1"/>
  <c r="AA1419" i="1"/>
  <c r="AB1419" i="1"/>
  <c r="AC1419" i="1"/>
  <c r="AD1419" i="1"/>
  <c r="AE1419" i="1"/>
  <c r="AF1419" i="1"/>
  <c r="AG1419" i="1"/>
  <c r="AH1419" i="1"/>
  <c r="AI1419" i="1"/>
  <c r="Z1420" i="1"/>
  <c r="AA1420" i="1"/>
  <c r="AB1420" i="1"/>
  <c r="AC1420" i="1"/>
  <c r="AD1420" i="1"/>
  <c r="AE1420" i="1"/>
  <c r="AF1420" i="1"/>
  <c r="AG1420" i="1"/>
  <c r="AH1420" i="1"/>
  <c r="AI1420" i="1"/>
  <c r="Z1421" i="1"/>
  <c r="AA1421" i="1"/>
  <c r="AB1421" i="1"/>
  <c r="AC1421" i="1"/>
  <c r="AD1421" i="1"/>
  <c r="AE1421" i="1"/>
  <c r="AF1421" i="1"/>
  <c r="AG1421" i="1"/>
  <c r="AH1421" i="1"/>
  <c r="AI1421" i="1"/>
  <c r="Z1422" i="1"/>
  <c r="AA1422" i="1"/>
  <c r="AB1422" i="1"/>
  <c r="AC1422" i="1"/>
  <c r="AD1422" i="1"/>
  <c r="AE1422" i="1"/>
  <c r="AF1422" i="1"/>
  <c r="AG1422" i="1"/>
  <c r="AH1422" i="1"/>
  <c r="AI1422" i="1"/>
  <c r="Z1423" i="1"/>
  <c r="AA1423" i="1"/>
  <c r="AB1423" i="1"/>
  <c r="AC1423" i="1"/>
  <c r="AD1423" i="1"/>
  <c r="AE1423" i="1"/>
  <c r="AF1423" i="1"/>
  <c r="AG1423" i="1"/>
  <c r="AH1423" i="1"/>
  <c r="AI1423" i="1"/>
  <c r="Z1424" i="1"/>
  <c r="AA1424" i="1"/>
  <c r="AB1424" i="1"/>
  <c r="AC1424" i="1"/>
  <c r="AD1424" i="1"/>
  <c r="AE1424" i="1"/>
  <c r="AF1424" i="1"/>
  <c r="AG1424" i="1"/>
  <c r="AH1424" i="1"/>
  <c r="AI1424" i="1"/>
  <c r="Z1425" i="1"/>
  <c r="AA1425" i="1"/>
  <c r="AB1425" i="1"/>
  <c r="AC1425" i="1"/>
  <c r="AD1425" i="1"/>
  <c r="AE1425" i="1"/>
  <c r="AF1425" i="1"/>
  <c r="AG1425" i="1"/>
  <c r="AH1425" i="1"/>
  <c r="AI1425" i="1"/>
  <c r="Z1426" i="1"/>
  <c r="AA1426" i="1"/>
  <c r="AB1426" i="1"/>
  <c r="AC1426" i="1"/>
  <c r="AD1426" i="1"/>
  <c r="AE1426" i="1"/>
  <c r="AF1426" i="1"/>
  <c r="AG1426" i="1"/>
  <c r="AH1426" i="1"/>
  <c r="AI1426" i="1"/>
  <c r="Z1427" i="1"/>
  <c r="AA1427" i="1"/>
  <c r="AB1427" i="1"/>
  <c r="AC1427" i="1"/>
  <c r="AD1427" i="1"/>
  <c r="AE1427" i="1"/>
  <c r="AF1427" i="1"/>
  <c r="AG1427" i="1"/>
  <c r="AH1427" i="1"/>
  <c r="AI1427" i="1"/>
  <c r="Z1428" i="1"/>
  <c r="AA1428" i="1"/>
  <c r="AB1428" i="1"/>
  <c r="AC1428" i="1"/>
  <c r="AD1428" i="1"/>
  <c r="AE1428" i="1"/>
  <c r="AF1428" i="1"/>
  <c r="AG1428" i="1"/>
  <c r="AH1428" i="1"/>
  <c r="AI1428" i="1"/>
  <c r="Z1429" i="1"/>
  <c r="AA1429" i="1"/>
  <c r="AB1429" i="1"/>
  <c r="AC1429" i="1"/>
  <c r="AD1429" i="1"/>
  <c r="AE1429" i="1"/>
  <c r="AF1429" i="1"/>
  <c r="AG1429" i="1"/>
  <c r="AH1429" i="1"/>
  <c r="AI1429" i="1"/>
  <c r="Z1430" i="1"/>
  <c r="AA1430" i="1"/>
  <c r="AB1430" i="1"/>
  <c r="AC1430" i="1"/>
  <c r="AD1430" i="1"/>
  <c r="AE1430" i="1"/>
  <c r="AF1430" i="1"/>
  <c r="AG1430" i="1"/>
  <c r="AH1430" i="1"/>
  <c r="AI1430" i="1"/>
  <c r="Z1431" i="1"/>
  <c r="AA1431" i="1"/>
  <c r="AB1431" i="1"/>
  <c r="AC1431" i="1"/>
  <c r="AD1431" i="1"/>
  <c r="AE1431" i="1"/>
  <c r="AF1431" i="1"/>
  <c r="AG1431" i="1"/>
  <c r="AH1431" i="1"/>
  <c r="AI1431" i="1"/>
  <c r="Z1432" i="1"/>
  <c r="AA1432" i="1"/>
  <c r="AB1432" i="1"/>
  <c r="AC1432" i="1"/>
  <c r="AD1432" i="1"/>
  <c r="AE1432" i="1"/>
  <c r="AF1432" i="1"/>
  <c r="AG1432" i="1"/>
  <c r="AH1432" i="1"/>
  <c r="AI1432" i="1"/>
  <c r="Z1433" i="1"/>
  <c r="AA1433" i="1"/>
  <c r="AB1433" i="1"/>
  <c r="AC1433" i="1"/>
  <c r="AD1433" i="1"/>
  <c r="AE1433" i="1"/>
  <c r="AF1433" i="1"/>
  <c r="AG1433" i="1"/>
  <c r="AH1433" i="1"/>
  <c r="AI1433" i="1"/>
  <c r="Z1434" i="1"/>
  <c r="AA1434" i="1"/>
  <c r="AB1434" i="1"/>
  <c r="AC1434" i="1"/>
  <c r="AD1434" i="1"/>
  <c r="AE1434" i="1"/>
  <c r="AF1434" i="1"/>
  <c r="AG1434" i="1"/>
  <c r="AH1434" i="1"/>
  <c r="AI1434" i="1"/>
  <c r="Z1435" i="1"/>
  <c r="AA1435" i="1"/>
  <c r="AB1435" i="1"/>
  <c r="AC1435" i="1"/>
  <c r="AD1435" i="1"/>
  <c r="AE1435" i="1"/>
  <c r="AF1435" i="1"/>
  <c r="AG1435" i="1"/>
  <c r="AH1435" i="1"/>
  <c r="AI1435" i="1"/>
  <c r="Z1436" i="1"/>
  <c r="AA1436" i="1"/>
  <c r="AB1436" i="1"/>
  <c r="AC1436" i="1"/>
  <c r="AD1436" i="1"/>
  <c r="AE1436" i="1"/>
  <c r="AF1436" i="1"/>
  <c r="AG1436" i="1"/>
  <c r="AH1436" i="1"/>
  <c r="AI1436" i="1"/>
  <c r="Z1437" i="1"/>
  <c r="AA1437" i="1"/>
  <c r="AB1437" i="1"/>
  <c r="AC1437" i="1"/>
  <c r="AD1437" i="1"/>
  <c r="AE1437" i="1"/>
  <c r="AF1437" i="1"/>
  <c r="AG1437" i="1"/>
  <c r="AH1437" i="1"/>
  <c r="AI1437" i="1"/>
  <c r="Z1438" i="1"/>
  <c r="AA1438" i="1"/>
  <c r="AB1438" i="1"/>
  <c r="AC1438" i="1"/>
  <c r="AD1438" i="1"/>
  <c r="AE1438" i="1"/>
  <c r="AF1438" i="1"/>
  <c r="AG1438" i="1"/>
  <c r="AH1438" i="1"/>
  <c r="AI1438" i="1"/>
  <c r="Z1439" i="1"/>
  <c r="AA1439" i="1"/>
  <c r="AB1439" i="1"/>
  <c r="AC1439" i="1"/>
  <c r="AD1439" i="1"/>
  <c r="AE1439" i="1"/>
  <c r="AF1439" i="1"/>
  <c r="AG1439" i="1"/>
  <c r="AH1439" i="1"/>
  <c r="AI1439" i="1"/>
  <c r="Z1440" i="1"/>
  <c r="AA1440" i="1"/>
  <c r="AB1440" i="1"/>
  <c r="AC1440" i="1"/>
  <c r="AD1440" i="1"/>
  <c r="AE1440" i="1"/>
  <c r="AF1440" i="1"/>
  <c r="AG1440" i="1"/>
  <c r="AH1440" i="1"/>
  <c r="AI1440" i="1"/>
  <c r="Z1441" i="1"/>
  <c r="AA1441" i="1"/>
  <c r="AB1441" i="1"/>
  <c r="AC1441" i="1"/>
  <c r="AD1441" i="1"/>
  <c r="AE1441" i="1"/>
  <c r="AF1441" i="1"/>
  <c r="AG1441" i="1"/>
  <c r="AH1441" i="1"/>
  <c r="AI1441" i="1"/>
  <c r="Z1442" i="1"/>
  <c r="AA1442" i="1"/>
  <c r="AB1442" i="1"/>
  <c r="AC1442" i="1"/>
  <c r="AD1442" i="1"/>
  <c r="AE1442" i="1"/>
  <c r="AF1442" i="1"/>
  <c r="AG1442" i="1"/>
  <c r="AH1442" i="1"/>
  <c r="AI1442" i="1"/>
  <c r="Z1443" i="1"/>
  <c r="AA1443" i="1"/>
  <c r="AB1443" i="1"/>
  <c r="AC1443" i="1"/>
  <c r="AD1443" i="1"/>
  <c r="AE1443" i="1"/>
  <c r="AF1443" i="1"/>
  <c r="AG1443" i="1"/>
  <c r="AH1443" i="1"/>
  <c r="AI1443" i="1"/>
  <c r="Z1444" i="1"/>
  <c r="AA1444" i="1"/>
  <c r="AB1444" i="1"/>
  <c r="AC1444" i="1"/>
  <c r="AD1444" i="1"/>
  <c r="AE1444" i="1"/>
  <c r="AF1444" i="1"/>
  <c r="AG1444" i="1"/>
  <c r="AH1444" i="1"/>
  <c r="AI1444" i="1"/>
  <c r="Z1445" i="1"/>
  <c r="AA1445" i="1"/>
  <c r="AB1445" i="1"/>
  <c r="AC1445" i="1"/>
  <c r="AD1445" i="1"/>
  <c r="AE1445" i="1"/>
  <c r="AF1445" i="1"/>
  <c r="AG1445" i="1"/>
  <c r="AH1445" i="1"/>
  <c r="AI1445" i="1"/>
  <c r="Z1446" i="1"/>
  <c r="AA1446" i="1"/>
  <c r="AB1446" i="1"/>
  <c r="AC1446" i="1"/>
  <c r="AD1446" i="1"/>
  <c r="AE1446" i="1"/>
  <c r="AF1446" i="1"/>
  <c r="AG1446" i="1"/>
  <c r="AH1446" i="1"/>
  <c r="AI1446" i="1"/>
  <c r="Z1447" i="1"/>
  <c r="AA1447" i="1"/>
  <c r="AB1447" i="1"/>
  <c r="AC1447" i="1"/>
  <c r="AD1447" i="1"/>
  <c r="AE1447" i="1"/>
  <c r="AF1447" i="1"/>
  <c r="AG1447" i="1"/>
  <c r="AH1447" i="1"/>
  <c r="AI1447" i="1"/>
  <c r="Z1448" i="1"/>
  <c r="AA1448" i="1"/>
  <c r="AB1448" i="1"/>
  <c r="AC1448" i="1"/>
  <c r="AD1448" i="1"/>
  <c r="AE1448" i="1"/>
  <c r="AF1448" i="1"/>
  <c r="AG1448" i="1"/>
  <c r="AH1448" i="1"/>
  <c r="AI1448" i="1"/>
  <c r="Z1449" i="1"/>
  <c r="AA1449" i="1"/>
  <c r="AB1449" i="1"/>
  <c r="AC1449" i="1"/>
  <c r="AD1449" i="1"/>
  <c r="AE1449" i="1"/>
  <c r="AF1449" i="1"/>
  <c r="AG1449" i="1"/>
  <c r="AH1449" i="1"/>
  <c r="AI1449" i="1"/>
  <c r="Z1450" i="1"/>
  <c r="AA1450" i="1"/>
  <c r="AB1450" i="1"/>
  <c r="AC1450" i="1"/>
  <c r="AD1450" i="1"/>
  <c r="AE1450" i="1"/>
  <c r="AF1450" i="1"/>
  <c r="AG1450" i="1"/>
  <c r="AH1450" i="1"/>
  <c r="AI1450" i="1"/>
  <c r="Z1451" i="1"/>
  <c r="AA1451" i="1"/>
  <c r="AB1451" i="1"/>
  <c r="AC1451" i="1"/>
  <c r="AD1451" i="1"/>
  <c r="AE1451" i="1"/>
  <c r="AF1451" i="1"/>
  <c r="AG1451" i="1"/>
  <c r="AH1451" i="1"/>
  <c r="AI1451" i="1"/>
  <c r="Z1452" i="1"/>
  <c r="AA1452" i="1"/>
  <c r="AB1452" i="1"/>
  <c r="AC1452" i="1"/>
  <c r="AD1452" i="1"/>
  <c r="AE1452" i="1"/>
  <c r="AF1452" i="1"/>
  <c r="AG1452" i="1"/>
  <c r="AH1452" i="1"/>
  <c r="AI1452" i="1"/>
  <c r="Z1453" i="1"/>
  <c r="AA1453" i="1"/>
  <c r="AB1453" i="1"/>
  <c r="AC1453" i="1"/>
  <c r="AD1453" i="1"/>
  <c r="AE1453" i="1"/>
  <c r="AF1453" i="1"/>
  <c r="AG1453" i="1"/>
  <c r="AH1453" i="1"/>
  <c r="AI1453" i="1"/>
  <c r="Z1454" i="1"/>
  <c r="AA1454" i="1"/>
  <c r="AB1454" i="1"/>
  <c r="AC1454" i="1"/>
  <c r="AD1454" i="1"/>
  <c r="AE1454" i="1"/>
  <c r="AF1454" i="1"/>
  <c r="AG1454" i="1"/>
  <c r="AH1454" i="1"/>
  <c r="AI1454" i="1"/>
  <c r="Z1455" i="1"/>
  <c r="AA1455" i="1"/>
  <c r="AB1455" i="1"/>
  <c r="AC1455" i="1"/>
  <c r="AD1455" i="1"/>
  <c r="AE1455" i="1"/>
  <c r="AF1455" i="1"/>
  <c r="AG1455" i="1"/>
  <c r="AH1455" i="1"/>
  <c r="AI1455" i="1"/>
  <c r="Z1456" i="1"/>
  <c r="AA1456" i="1"/>
  <c r="AB1456" i="1"/>
  <c r="AC1456" i="1"/>
  <c r="AD1456" i="1"/>
  <c r="AE1456" i="1"/>
  <c r="AF1456" i="1"/>
  <c r="AG1456" i="1"/>
  <c r="AH1456" i="1"/>
  <c r="AI1456" i="1"/>
  <c r="Z1457" i="1"/>
  <c r="AA1457" i="1"/>
  <c r="AB1457" i="1"/>
  <c r="AC1457" i="1"/>
  <c r="AD1457" i="1"/>
  <c r="AE1457" i="1"/>
  <c r="AF1457" i="1"/>
  <c r="AG1457" i="1"/>
  <c r="AH1457" i="1"/>
  <c r="AI1457" i="1"/>
  <c r="Z1458" i="1"/>
  <c r="AA1458" i="1"/>
  <c r="AB1458" i="1"/>
  <c r="AC1458" i="1"/>
  <c r="AD1458" i="1"/>
  <c r="AE1458" i="1"/>
  <c r="AF1458" i="1"/>
  <c r="AG1458" i="1"/>
  <c r="AH1458" i="1"/>
  <c r="AI1458" i="1"/>
  <c r="Z1459" i="1"/>
  <c r="AA1459" i="1"/>
  <c r="AB1459" i="1"/>
  <c r="AC1459" i="1"/>
  <c r="AD1459" i="1"/>
  <c r="AE1459" i="1"/>
  <c r="AF1459" i="1"/>
  <c r="AG1459" i="1"/>
  <c r="AH1459" i="1"/>
  <c r="AI1459" i="1"/>
  <c r="Z1460" i="1"/>
  <c r="AA1460" i="1"/>
  <c r="AB1460" i="1"/>
  <c r="AC1460" i="1"/>
  <c r="AD1460" i="1"/>
  <c r="AE1460" i="1"/>
  <c r="AF1460" i="1"/>
  <c r="AG1460" i="1"/>
  <c r="AH1460" i="1"/>
  <c r="AI1460" i="1"/>
  <c r="Z1461" i="1"/>
  <c r="AA1461" i="1"/>
  <c r="AB1461" i="1"/>
  <c r="AC1461" i="1"/>
  <c r="AD1461" i="1"/>
  <c r="AE1461" i="1"/>
  <c r="AF1461" i="1"/>
  <c r="AG1461" i="1"/>
  <c r="AH1461" i="1"/>
  <c r="AI1461" i="1"/>
  <c r="Z1462" i="1"/>
  <c r="AA1462" i="1"/>
  <c r="AB1462" i="1"/>
  <c r="AC1462" i="1"/>
  <c r="AD1462" i="1"/>
  <c r="AE1462" i="1"/>
  <c r="AF1462" i="1"/>
  <c r="AG1462" i="1"/>
  <c r="AH1462" i="1"/>
  <c r="AI1462" i="1"/>
  <c r="Z1463" i="1"/>
  <c r="AA1463" i="1"/>
  <c r="AB1463" i="1"/>
  <c r="AC1463" i="1"/>
  <c r="AD1463" i="1"/>
  <c r="AE1463" i="1"/>
  <c r="AF1463" i="1"/>
  <c r="AG1463" i="1"/>
  <c r="AH1463" i="1"/>
  <c r="AI1463" i="1"/>
  <c r="Z1464" i="1"/>
  <c r="AA1464" i="1"/>
  <c r="AB1464" i="1"/>
  <c r="AC1464" i="1"/>
  <c r="AD1464" i="1"/>
  <c r="AE1464" i="1"/>
  <c r="AF1464" i="1"/>
  <c r="AG1464" i="1"/>
  <c r="AH1464" i="1"/>
  <c r="AI1464" i="1"/>
  <c r="Z1465" i="1"/>
  <c r="AA1465" i="1"/>
  <c r="AB1465" i="1"/>
  <c r="AC1465" i="1"/>
  <c r="AD1465" i="1"/>
  <c r="AE1465" i="1"/>
  <c r="AF1465" i="1"/>
  <c r="AG1465" i="1"/>
  <c r="AH1465" i="1"/>
  <c r="AI1465" i="1"/>
  <c r="Z1466" i="1"/>
  <c r="AA1466" i="1"/>
  <c r="AB1466" i="1"/>
  <c r="AC1466" i="1"/>
  <c r="AD1466" i="1"/>
  <c r="AE1466" i="1"/>
  <c r="AF1466" i="1"/>
  <c r="AG1466" i="1"/>
  <c r="AH1466" i="1"/>
  <c r="AI1466" i="1"/>
  <c r="Z1467" i="1"/>
  <c r="AA1467" i="1"/>
  <c r="AB1467" i="1"/>
  <c r="AC1467" i="1"/>
  <c r="AD1467" i="1"/>
  <c r="AE1467" i="1"/>
  <c r="AF1467" i="1"/>
  <c r="AG1467" i="1"/>
  <c r="AH1467" i="1"/>
  <c r="AI1467" i="1"/>
  <c r="Z1468" i="1"/>
  <c r="AA1468" i="1"/>
  <c r="AB1468" i="1"/>
  <c r="AC1468" i="1"/>
  <c r="AD1468" i="1"/>
  <c r="AE1468" i="1"/>
  <c r="AF1468" i="1"/>
  <c r="AG1468" i="1"/>
  <c r="AH1468" i="1"/>
  <c r="AI1468" i="1"/>
  <c r="Z1469" i="1"/>
  <c r="AA1469" i="1"/>
  <c r="AB1469" i="1"/>
  <c r="AC1469" i="1"/>
  <c r="AD1469" i="1"/>
  <c r="AE1469" i="1"/>
  <c r="AF1469" i="1"/>
  <c r="AG1469" i="1"/>
  <c r="AH1469" i="1"/>
  <c r="AI1469" i="1"/>
  <c r="Z1470" i="1"/>
  <c r="AA1470" i="1"/>
  <c r="AB1470" i="1"/>
  <c r="AC1470" i="1"/>
  <c r="AD1470" i="1"/>
  <c r="AE1470" i="1"/>
  <c r="AF1470" i="1"/>
  <c r="AG1470" i="1"/>
  <c r="AH1470" i="1"/>
  <c r="AI1470" i="1"/>
  <c r="Z1471" i="1"/>
  <c r="AA1471" i="1"/>
  <c r="AB1471" i="1"/>
  <c r="AC1471" i="1"/>
  <c r="AD1471" i="1"/>
  <c r="AE1471" i="1"/>
  <c r="AF1471" i="1"/>
  <c r="AG1471" i="1"/>
  <c r="AH1471" i="1"/>
  <c r="AI1471" i="1"/>
  <c r="Z1472" i="1"/>
  <c r="AA1472" i="1"/>
  <c r="AB1472" i="1"/>
  <c r="AC1472" i="1"/>
  <c r="AD1472" i="1"/>
  <c r="AE1472" i="1"/>
  <c r="AF1472" i="1"/>
  <c r="AG1472" i="1"/>
  <c r="AH1472" i="1"/>
  <c r="AI1472" i="1"/>
  <c r="Z1473" i="1"/>
  <c r="AA1473" i="1"/>
  <c r="AB1473" i="1"/>
  <c r="AC1473" i="1"/>
  <c r="AD1473" i="1"/>
  <c r="AE1473" i="1"/>
  <c r="AF1473" i="1"/>
  <c r="AG1473" i="1"/>
  <c r="AH1473" i="1"/>
  <c r="AI1473" i="1"/>
  <c r="Z1474" i="1"/>
  <c r="AA1474" i="1"/>
  <c r="AB1474" i="1"/>
  <c r="AC1474" i="1"/>
  <c r="AD1474" i="1"/>
  <c r="AE1474" i="1"/>
  <c r="AF1474" i="1"/>
  <c r="AG1474" i="1"/>
  <c r="AH1474" i="1"/>
  <c r="AI1474" i="1"/>
  <c r="Z1475" i="1"/>
  <c r="AA1475" i="1"/>
  <c r="AB1475" i="1"/>
  <c r="AC1475" i="1"/>
  <c r="AD1475" i="1"/>
  <c r="AE1475" i="1"/>
  <c r="AF1475" i="1"/>
  <c r="AG1475" i="1"/>
  <c r="AH1475" i="1"/>
  <c r="AI1475" i="1"/>
  <c r="Z1476" i="1"/>
  <c r="AA1476" i="1"/>
  <c r="AB1476" i="1"/>
  <c r="AC1476" i="1"/>
  <c r="AD1476" i="1"/>
  <c r="AE1476" i="1"/>
  <c r="AF1476" i="1"/>
  <c r="AG1476" i="1"/>
  <c r="AH1476" i="1"/>
  <c r="AI1476" i="1"/>
  <c r="Z1477" i="1"/>
  <c r="AA1477" i="1"/>
  <c r="AB1477" i="1"/>
  <c r="AC1477" i="1"/>
  <c r="AD1477" i="1"/>
  <c r="AE1477" i="1"/>
  <c r="AF1477" i="1"/>
  <c r="AG1477" i="1"/>
  <c r="AH1477" i="1"/>
  <c r="AI1477" i="1"/>
  <c r="Z1478" i="1"/>
  <c r="AA1478" i="1"/>
  <c r="AB1478" i="1"/>
  <c r="AC1478" i="1"/>
  <c r="AD1478" i="1"/>
  <c r="AE1478" i="1"/>
  <c r="AF1478" i="1"/>
  <c r="AG1478" i="1"/>
  <c r="AH1478" i="1"/>
  <c r="AI1478" i="1"/>
  <c r="Z1479" i="1"/>
  <c r="AA1479" i="1"/>
  <c r="AB1479" i="1"/>
  <c r="AC1479" i="1"/>
  <c r="AD1479" i="1"/>
  <c r="AE1479" i="1"/>
  <c r="AF1479" i="1"/>
  <c r="AG1479" i="1"/>
  <c r="AH1479" i="1"/>
  <c r="AI1479" i="1"/>
  <c r="Z1480" i="1"/>
  <c r="AA1480" i="1"/>
  <c r="AB1480" i="1"/>
  <c r="AC1480" i="1"/>
  <c r="AD1480" i="1"/>
  <c r="AE1480" i="1"/>
  <c r="AF1480" i="1"/>
  <c r="AG1480" i="1"/>
  <c r="AH1480" i="1"/>
  <c r="AI1480" i="1"/>
  <c r="Z1481" i="1"/>
  <c r="AA1481" i="1"/>
  <c r="AB1481" i="1"/>
  <c r="AC1481" i="1"/>
  <c r="AD1481" i="1"/>
  <c r="AE1481" i="1"/>
  <c r="AF1481" i="1"/>
  <c r="AG1481" i="1"/>
  <c r="AH1481" i="1"/>
  <c r="AI1481" i="1"/>
  <c r="Z1482" i="1"/>
  <c r="AA1482" i="1"/>
  <c r="AB1482" i="1"/>
  <c r="AC1482" i="1"/>
  <c r="AD1482" i="1"/>
  <c r="AE1482" i="1"/>
  <c r="AF1482" i="1"/>
  <c r="AG1482" i="1"/>
  <c r="AH1482" i="1"/>
  <c r="AI1482" i="1"/>
  <c r="Z1483" i="1"/>
  <c r="AA1483" i="1"/>
  <c r="AB1483" i="1"/>
  <c r="AC1483" i="1"/>
  <c r="AD1483" i="1"/>
  <c r="AE1483" i="1"/>
  <c r="AF1483" i="1"/>
  <c r="AG1483" i="1"/>
  <c r="AH1483" i="1"/>
  <c r="AI1483" i="1"/>
  <c r="Z1484" i="1"/>
  <c r="AA1484" i="1"/>
  <c r="AB1484" i="1"/>
  <c r="AC1484" i="1"/>
  <c r="AD1484" i="1"/>
  <c r="AE1484" i="1"/>
  <c r="AF1484" i="1"/>
  <c r="AG1484" i="1"/>
  <c r="AH1484" i="1"/>
  <c r="AI1484" i="1"/>
  <c r="Z1485" i="1"/>
  <c r="AA1485" i="1"/>
  <c r="AB1485" i="1"/>
  <c r="AC1485" i="1"/>
  <c r="AD1485" i="1"/>
  <c r="AE1485" i="1"/>
  <c r="AF1485" i="1"/>
  <c r="AG1485" i="1"/>
  <c r="AH1485" i="1"/>
  <c r="AI1485" i="1"/>
  <c r="Z1486" i="1"/>
  <c r="AA1486" i="1"/>
  <c r="AB1486" i="1"/>
  <c r="AC1486" i="1"/>
  <c r="AD1486" i="1"/>
  <c r="AE1486" i="1"/>
  <c r="AF1486" i="1"/>
  <c r="AG1486" i="1"/>
  <c r="AH1486" i="1"/>
  <c r="AI1486" i="1"/>
  <c r="Z1487" i="1"/>
  <c r="AA1487" i="1"/>
  <c r="AB1487" i="1"/>
  <c r="AC1487" i="1"/>
  <c r="AD1487" i="1"/>
  <c r="AE1487" i="1"/>
  <c r="AF1487" i="1"/>
  <c r="AG1487" i="1"/>
  <c r="AH1487" i="1"/>
  <c r="AI1487" i="1"/>
  <c r="Z1488" i="1"/>
  <c r="AA1488" i="1"/>
  <c r="AB1488" i="1"/>
  <c r="AC1488" i="1"/>
  <c r="AD1488" i="1"/>
  <c r="AE1488" i="1"/>
  <c r="AF1488" i="1"/>
  <c r="AG1488" i="1"/>
  <c r="AH1488" i="1"/>
  <c r="AI1488" i="1"/>
  <c r="Z1489" i="1"/>
  <c r="AA1489" i="1"/>
  <c r="AB1489" i="1"/>
  <c r="AC1489" i="1"/>
  <c r="AD1489" i="1"/>
  <c r="AE1489" i="1"/>
  <c r="AF1489" i="1"/>
  <c r="AG1489" i="1"/>
  <c r="AH1489" i="1"/>
  <c r="AI1489" i="1"/>
  <c r="Z1490" i="1"/>
  <c r="AA1490" i="1"/>
  <c r="AB1490" i="1"/>
  <c r="AC1490" i="1"/>
  <c r="AD1490" i="1"/>
  <c r="AE1490" i="1"/>
  <c r="AF1490" i="1"/>
  <c r="AG1490" i="1"/>
  <c r="AH1490" i="1"/>
  <c r="AI1490" i="1"/>
  <c r="Z1491" i="1"/>
  <c r="AA1491" i="1"/>
  <c r="AB1491" i="1"/>
  <c r="AC1491" i="1"/>
  <c r="AD1491" i="1"/>
  <c r="AE1491" i="1"/>
  <c r="AF1491" i="1"/>
  <c r="AG1491" i="1"/>
  <c r="AH1491" i="1"/>
  <c r="AI1491" i="1"/>
  <c r="Z1492" i="1"/>
  <c r="AA1492" i="1"/>
  <c r="AB1492" i="1"/>
  <c r="AC1492" i="1"/>
  <c r="AD1492" i="1"/>
  <c r="AE1492" i="1"/>
  <c r="AF1492" i="1"/>
  <c r="AG1492" i="1"/>
  <c r="AH1492" i="1"/>
  <c r="AI1492" i="1"/>
  <c r="Z1493" i="1"/>
  <c r="AA1493" i="1"/>
  <c r="AB1493" i="1"/>
  <c r="AC1493" i="1"/>
  <c r="AD1493" i="1"/>
  <c r="AE1493" i="1"/>
  <c r="AF1493" i="1"/>
  <c r="AG1493" i="1"/>
  <c r="AH1493" i="1"/>
  <c r="AI1493" i="1"/>
  <c r="Z1494" i="1"/>
  <c r="AA1494" i="1"/>
  <c r="AB1494" i="1"/>
  <c r="AC1494" i="1"/>
  <c r="AD1494" i="1"/>
  <c r="AE1494" i="1"/>
  <c r="AF1494" i="1"/>
  <c r="AG1494" i="1"/>
  <c r="AH1494" i="1"/>
  <c r="AI1494" i="1"/>
  <c r="Z1495" i="1"/>
  <c r="AA1495" i="1"/>
  <c r="AB1495" i="1"/>
  <c r="AC1495" i="1"/>
  <c r="AD1495" i="1"/>
  <c r="AE1495" i="1"/>
  <c r="AF1495" i="1"/>
  <c r="AG1495" i="1"/>
  <c r="AH1495" i="1"/>
  <c r="AI1495" i="1"/>
  <c r="Z1496" i="1"/>
  <c r="AA1496" i="1"/>
  <c r="AB1496" i="1"/>
  <c r="AC1496" i="1"/>
  <c r="AD1496" i="1"/>
  <c r="AE1496" i="1"/>
  <c r="AF1496" i="1"/>
  <c r="AG1496" i="1"/>
  <c r="AH1496" i="1"/>
  <c r="AI1496" i="1"/>
  <c r="Z1497" i="1"/>
  <c r="AA1497" i="1"/>
  <c r="AB1497" i="1"/>
  <c r="AC1497" i="1"/>
  <c r="AD1497" i="1"/>
  <c r="AE1497" i="1"/>
  <c r="AF1497" i="1"/>
  <c r="AG1497" i="1"/>
  <c r="AH1497" i="1"/>
  <c r="AI1497" i="1"/>
  <c r="Z1498" i="1"/>
  <c r="AA1498" i="1"/>
  <c r="AB1498" i="1"/>
  <c r="AC1498" i="1"/>
  <c r="AD1498" i="1"/>
  <c r="AE1498" i="1"/>
  <c r="AF1498" i="1"/>
  <c r="AG1498" i="1"/>
  <c r="AH1498" i="1"/>
  <c r="AI1498" i="1"/>
  <c r="Z1499" i="1"/>
  <c r="AA1499" i="1"/>
  <c r="AB1499" i="1"/>
  <c r="AC1499" i="1"/>
  <c r="AD1499" i="1"/>
  <c r="AE1499" i="1"/>
  <c r="AF1499" i="1"/>
  <c r="AG1499" i="1"/>
  <c r="AH1499" i="1"/>
  <c r="AI1499" i="1"/>
  <c r="Z1500" i="1"/>
  <c r="AA1500" i="1"/>
  <c r="AB1500" i="1"/>
  <c r="AC1500" i="1"/>
  <c r="AD1500" i="1"/>
  <c r="AE1500" i="1"/>
  <c r="AF1500" i="1"/>
  <c r="AG1500" i="1"/>
  <c r="AH1500" i="1"/>
  <c r="AI1500" i="1"/>
  <c r="Z1501" i="1"/>
  <c r="AA1501" i="1"/>
  <c r="AB1501" i="1"/>
  <c r="AC1501" i="1"/>
  <c r="AD1501" i="1"/>
  <c r="AE1501" i="1"/>
  <c r="AF1501" i="1"/>
  <c r="AG1501" i="1"/>
  <c r="AH1501" i="1"/>
  <c r="AI1501" i="1"/>
  <c r="Z1502" i="1"/>
  <c r="AA1502" i="1"/>
  <c r="AB1502" i="1"/>
  <c r="AC1502" i="1"/>
  <c r="AD1502" i="1"/>
  <c r="AE1502" i="1"/>
  <c r="AF1502" i="1"/>
  <c r="AG1502" i="1"/>
  <c r="AH1502" i="1"/>
  <c r="AI1502" i="1"/>
  <c r="Z1503" i="1"/>
  <c r="AA1503" i="1"/>
  <c r="AB1503" i="1"/>
  <c r="AC1503" i="1"/>
  <c r="AD1503" i="1"/>
  <c r="AE1503" i="1"/>
  <c r="AF1503" i="1"/>
  <c r="AG1503" i="1"/>
  <c r="AH1503" i="1"/>
  <c r="AI1503" i="1"/>
  <c r="Z1504" i="1"/>
  <c r="AA1504" i="1"/>
  <c r="AB1504" i="1"/>
  <c r="AC1504" i="1"/>
  <c r="AD1504" i="1"/>
  <c r="AE1504" i="1"/>
  <c r="AF1504" i="1"/>
  <c r="AG1504" i="1"/>
  <c r="AH1504" i="1"/>
  <c r="AI1504" i="1"/>
  <c r="Z1505" i="1"/>
  <c r="AA1505" i="1"/>
  <c r="AB1505" i="1"/>
  <c r="AC1505" i="1"/>
  <c r="AD1505" i="1"/>
  <c r="AE1505" i="1"/>
  <c r="AF1505" i="1"/>
  <c r="AG1505" i="1"/>
  <c r="AH1505" i="1"/>
  <c r="AI1505" i="1"/>
  <c r="Z1506" i="1"/>
  <c r="AA1506" i="1"/>
  <c r="AB1506" i="1"/>
  <c r="AC1506" i="1"/>
  <c r="AD1506" i="1"/>
  <c r="AE1506" i="1"/>
  <c r="AF1506" i="1"/>
  <c r="AG1506" i="1"/>
  <c r="AH1506" i="1"/>
  <c r="AI1506" i="1"/>
  <c r="Z1507" i="1"/>
  <c r="AA1507" i="1"/>
  <c r="AB1507" i="1"/>
  <c r="AC1507" i="1"/>
  <c r="AD1507" i="1"/>
  <c r="AE1507" i="1"/>
  <c r="AF1507" i="1"/>
  <c r="AG1507" i="1"/>
  <c r="AH1507" i="1"/>
  <c r="AI1507" i="1"/>
  <c r="Z1508" i="1"/>
  <c r="AA1508" i="1"/>
  <c r="AB1508" i="1"/>
  <c r="AC1508" i="1"/>
  <c r="AD1508" i="1"/>
  <c r="AE1508" i="1"/>
  <c r="AF1508" i="1"/>
  <c r="AG1508" i="1"/>
  <c r="AH1508" i="1"/>
  <c r="AI1508" i="1"/>
  <c r="Z1509" i="1"/>
  <c r="AA1509" i="1"/>
  <c r="AB1509" i="1"/>
  <c r="AC1509" i="1"/>
  <c r="AD1509" i="1"/>
  <c r="AE1509" i="1"/>
  <c r="AF1509" i="1"/>
  <c r="AG1509" i="1"/>
  <c r="AH1509" i="1"/>
  <c r="AI1509" i="1"/>
  <c r="Z1510" i="1"/>
  <c r="AA1510" i="1"/>
  <c r="AB1510" i="1"/>
  <c r="AC1510" i="1"/>
  <c r="AD1510" i="1"/>
  <c r="AE1510" i="1"/>
  <c r="AF1510" i="1"/>
  <c r="AG1510" i="1"/>
  <c r="AH1510" i="1"/>
  <c r="AI1510" i="1"/>
  <c r="Z1511" i="1"/>
  <c r="AA1511" i="1"/>
  <c r="AB1511" i="1"/>
  <c r="AC1511" i="1"/>
  <c r="AD1511" i="1"/>
  <c r="AE1511" i="1"/>
  <c r="AF1511" i="1"/>
  <c r="AG1511" i="1"/>
  <c r="AH1511" i="1"/>
  <c r="AI1511" i="1"/>
  <c r="Z1512" i="1"/>
  <c r="AA1512" i="1"/>
  <c r="AB1512" i="1"/>
  <c r="AC1512" i="1"/>
  <c r="AD1512" i="1"/>
  <c r="AE1512" i="1"/>
  <c r="AF1512" i="1"/>
  <c r="AG1512" i="1"/>
  <c r="AH1512" i="1"/>
  <c r="AI1512" i="1"/>
  <c r="Z1513" i="1"/>
  <c r="AA1513" i="1"/>
  <c r="AB1513" i="1"/>
  <c r="AC1513" i="1"/>
  <c r="AD1513" i="1"/>
  <c r="AE1513" i="1"/>
  <c r="AF1513" i="1"/>
  <c r="AG1513" i="1"/>
  <c r="AH1513" i="1"/>
  <c r="AI1513" i="1"/>
  <c r="Z1514" i="1"/>
  <c r="AA1514" i="1"/>
  <c r="AB1514" i="1"/>
  <c r="AC1514" i="1"/>
  <c r="AD1514" i="1"/>
  <c r="AE1514" i="1"/>
  <c r="AF1514" i="1"/>
  <c r="AG1514" i="1"/>
  <c r="AH1514" i="1"/>
  <c r="AI1514" i="1"/>
  <c r="Z1515" i="1"/>
  <c r="AA1515" i="1"/>
  <c r="AB1515" i="1"/>
  <c r="AC1515" i="1"/>
  <c r="AD1515" i="1"/>
  <c r="AE1515" i="1"/>
  <c r="AF1515" i="1"/>
  <c r="AG1515" i="1"/>
  <c r="AH1515" i="1"/>
  <c r="AI1515" i="1"/>
  <c r="Z1516" i="1"/>
  <c r="AA1516" i="1"/>
  <c r="AB1516" i="1"/>
  <c r="AC1516" i="1"/>
  <c r="AD1516" i="1"/>
  <c r="AE1516" i="1"/>
  <c r="AF1516" i="1"/>
  <c r="AG1516" i="1"/>
  <c r="AH1516" i="1"/>
  <c r="AI1516" i="1"/>
  <c r="Z1517" i="1"/>
  <c r="AA1517" i="1"/>
  <c r="AB1517" i="1"/>
  <c r="AC1517" i="1"/>
  <c r="AD1517" i="1"/>
  <c r="AE1517" i="1"/>
  <c r="AF1517" i="1"/>
  <c r="AG1517" i="1"/>
  <c r="AH1517" i="1"/>
  <c r="AI1517" i="1"/>
  <c r="Z1518" i="1"/>
  <c r="AA1518" i="1"/>
  <c r="AB1518" i="1"/>
  <c r="AC1518" i="1"/>
  <c r="AD1518" i="1"/>
  <c r="AE1518" i="1"/>
  <c r="AF1518" i="1"/>
  <c r="AG1518" i="1"/>
  <c r="AH1518" i="1"/>
  <c r="AI1518" i="1"/>
  <c r="Z1519" i="1"/>
  <c r="AA1519" i="1"/>
  <c r="AB1519" i="1"/>
  <c r="AC1519" i="1"/>
  <c r="AD1519" i="1"/>
  <c r="AE1519" i="1"/>
  <c r="AF1519" i="1"/>
  <c r="AG1519" i="1"/>
  <c r="AH1519" i="1"/>
  <c r="AI1519" i="1"/>
  <c r="Z1520" i="1"/>
  <c r="AA1520" i="1"/>
  <c r="AB1520" i="1"/>
  <c r="AC1520" i="1"/>
  <c r="AD1520" i="1"/>
  <c r="AE1520" i="1"/>
  <c r="AF1520" i="1"/>
  <c r="AG1520" i="1"/>
  <c r="AH1520" i="1"/>
  <c r="AI1520" i="1"/>
  <c r="Z1521" i="1"/>
  <c r="AA1521" i="1"/>
  <c r="AB1521" i="1"/>
  <c r="AC1521" i="1"/>
  <c r="AD1521" i="1"/>
  <c r="AE1521" i="1"/>
  <c r="AF1521" i="1"/>
  <c r="AG1521" i="1"/>
  <c r="AH1521" i="1"/>
  <c r="AI1521" i="1"/>
  <c r="Z1522" i="1"/>
  <c r="AA1522" i="1"/>
  <c r="AB1522" i="1"/>
  <c r="AC1522" i="1"/>
  <c r="AD1522" i="1"/>
  <c r="AE1522" i="1"/>
  <c r="AF1522" i="1"/>
  <c r="AG1522" i="1"/>
  <c r="AH1522" i="1"/>
  <c r="AI1522" i="1"/>
  <c r="Z1523" i="1"/>
  <c r="AA1523" i="1"/>
  <c r="AB1523" i="1"/>
  <c r="AC1523" i="1"/>
  <c r="AD1523" i="1"/>
  <c r="AE1523" i="1"/>
  <c r="AF1523" i="1"/>
  <c r="AG1523" i="1"/>
  <c r="AH1523" i="1"/>
  <c r="AI1523" i="1"/>
  <c r="Z1524" i="1"/>
  <c r="AA1524" i="1"/>
  <c r="AB1524" i="1"/>
  <c r="AC1524" i="1"/>
  <c r="AD1524" i="1"/>
  <c r="AE1524" i="1"/>
  <c r="AF1524" i="1"/>
  <c r="AG1524" i="1"/>
  <c r="AH1524" i="1"/>
  <c r="AI1524" i="1"/>
  <c r="Z1525" i="1"/>
  <c r="AA1525" i="1"/>
  <c r="AB1525" i="1"/>
  <c r="AC1525" i="1"/>
  <c r="AD1525" i="1"/>
  <c r="AE1525" i="1"/>
  <c r="AF1525" i="1"/>
  <c r="AG1525" i="1"/>
  <c r="AH1525" i="1"/>
  <c r="AI1525" i="1"/>
  <c r="Z1526" i="1"/>
  <c r="AA1526" i="1"/>
  <c r="AB1526" i="1"/>
  <c r="AC1526" i="1"/>
  <c r="AD1526" i="1"/>
  <c r="AE1526" i="1"/>
  <c r="AF1526" i="1"/>
  <c r="AG1526" i="1"/>
  <c r="AH1526" i="1"/>
  <c r="AI1526" i="1"/>
  <c r="Z1527" i="1"/>
  <c r="AA1527" i="1"/>
  <c r="AB1527" i="1"/>
  <c r="AC1527" i="1"/>
  <c r="AD1527" i="1"/>
  <c r="AE1527" i="1"/>
  <c r="AF1527" i="1"/>
  <c r="AG1527" i="1"/>
  <c r="AH1527" i="1"/>
  <c r="AI1527" i="1"/>
  <c r="Z1528" i="1"/>
  <c r="AA1528" i="1"/>
  <c r="AB1528" i="1"/>
  <c r="AC1528" i="1"/>
  <c r="AD1528" i="1"/>
  <c r="AE1528" i="1"/>
  <c r="AF1528" i="1"/>
  <c r="AG1528" i="1"/>
  <c r="AH1528" i="1"/>
  <c r="AI1528" i="1"/>
  <c r="Z1529" i="1"/>
  <c r="AA1529" i="1"/>
  <c r="AB1529" i="1"/>
  <c r="AC1529" i="1"/>
  <c r="AD1529" i="1"/>
  <c r="AE1529" i="1"/>
  <c r="AF1529" i="1"/>
  <c r="AG1529" i="1"/>
  <c r="AH1529" i="1"/>
  <c r="AI1529" i="1"/>
  <c r="Z1530" i="1"/>
  <c r="AA1530" i="1"/>
  <c r="AB1530" i="1"/>
  <c r="AC1530" i="1"/>
  <c r="AD1530" i="1"/>
  <c r="AE1530" i="1"/>
  <c r="AF1530" i="1"/>
  <c r="AG1530" i="1"/>
  <c r="AH1530" i="1"/>
  <c r="AI1530" i="1"/>
  <c r="Z1531" i="1"/>
  <c r="AA1531" i="1"/>
  <c r="AB1531" i="1"/>
  <c r="AC1531" i="1"/>
  <c r="AD1531" i="1"/>
  <c r="AE1531" i="1"/>
  <c r="AF1531" i="1"/>
  <c r="AG1531" i="1"/>
  <c r="AH1531" i="1"/>
  <c r="AI1531" i="1"/>
  <c r="Z1532" i="1"/>
  <c r="AA1532" i="1"/>
  <c r="AB1532" i="1"/>
  <c r="AC1532" i="1"/>
  <c r="AD1532" i="1"/>
  <c r="AE1532" i="1"/>
  <c r="AF1532" i="1"/>
  <c r="AG1532" i="1"/>
  <c r="AH1532" i="1"/>
  <c r="AI1532" i="1"/>
  <c r="Z1533" i="1"/>
  <c r="AA1533" i="1"/>
  <c r="AB1533" i="1"/>
  <c r="AC1533" i="1"/>
  <c r="AD1533" i="1"/>
  <c r="AE1533" i="1"/>
  <c r="AF1533" i="1"/>
  <c r="AG1533" i="1"/>
  <c r="AH1533" i="1"/>
  <c r="AI1533" i="1"/>
  <c r="Z1534" i="1"/>
  <c r="AA1534" i="1"/>
  <c r="AB1534" i="1"/>
  <c r="AC1534" i="1"/>
  <c r="AD1534" i="1"/>
  <c r="AE1534" i="1"/>
  <c r="AF1534" i="1"/>
  <c r="AG1534" i="1"/>
  <c r="AH1534" i="1"/>
  <c r="AI1534" i="1"/>
  <c r="Z1535" i="1"/>
  <c r="AA1535" i="1"/>
  <c r="AB1535" i="1"/>
  <c r="AC1535" i="1"/>
  <c r="AD1535" i="1"/>
  <c r="AE1535" i="1"/>
  <c r="AF1535" i="1"/>
  <c r="AG1535" i="1"/>
  <c r="AH1535" i="1"/>
  <c r="AI1535" i="1"/>
  <c r="Z1536" i="1"/>
  <c r="AA1536" i="1"/>
  <c r="AB1536" i="1"/>
  <c r="AC1536" i="1"/>
  <c r="AD1536" i="1"/>
  <c r="AE1536" i="1"/>
  <c r="AF1536" i="1"/>
  <c r="AG1536" i="1"/>
  <c r="AH1536" i="1"/>
  <c r="AI1536" i="1"/>
  <c r="Z1537" i="1"/>
  <c r="AA1537" i="1"/>
  <c r="AB1537" i="1"/>
  <c r="AC1537" i="1"/>
  <c r="AD1537" i="1"/>
  <c r="AE1537" i="1"/>
  <c r="AF1537" i="1"/>
  <c r="AG1537" i="1"/>
  <c r="AH1537" i="1"/>
  <c r="AI1537" i="1"/>
  <c r="Z1538" i="1"/>
  <c r="AA1538" i="1"/>
  <c r="AB1538" i="1"/>
  <c r="AC1538" i="1"/>
  <c r="AD1538" i="1"/>
  <c r="AE1538" i="1"/>
  <c r="AF1538" i="1"/>
  <c r="AG1538" i="1"/>
  <c r="AH1538" i="1"/>
  <c r="AI1538" i="1"/>
  <c r="Z1539" i="1"/>
  <c r="AA1539" i="1"/>
  <c r="AB1539" i="1"/>
  <c r="AC1539" i="1"/>
  <c r="AD1539" i="1"/>
  <c r="AE1539" i="1"/>
  <c r="AF1539" i="1"/>
  <c r="AG1539" i="1"/>
  <c r="AH1539" i="1"/>
  <c r="AI1539" i="1"/>
  <c r="Z1540" i="1"/>
  <c r="AA1540" i="1"/>
  <c r="AB1540" i="1"/>
  <c r="AC1540" i="1"/>
  <c r="AD1540" i="1"/>
  <c r="AE1540" i="1"/>
  <c r="AF1540" i="1"/>
  <c r="AG1540" i="1"/>
  <c r="AH1540" i="1"/>
  <c r="AI1540" i="1"/>
  <c r="Z1541" i="1"/>
  <c r="AA1541" i="1"/>
  <c r="AB1541" i="1"/>
  <c r="AC1541" i="1"/>
  <c r="AD1541" i="1"/>
  <c r="AE1541" i="1"/>
  <c r="AF1541" i="1"/>
  <c r="AG1541" i="1"/>
  <c r="AH1541" i="1"/>
  <c r="AI1541" i="1"/>
  <c r="Z1542" i="1"/>
  <c r="AA1542" i="1"/>
  <c r="AB1542" i="1"/>
  <c r="AC1542" i="1"/>
  <c r="AD1542" i="1"/>
  <c r="AE1542" i="1"/>
  <c r="AF1542" i="1"/>
  <c r="AG1542" i="1"/>
  <c r="AH1542" i="1"/>
  <c r="AI1542" i="1"/>
  <c r="Z1543" i="1"/>
  <c r="AA1543" i="1"/>
  <c r="AB1543" i="1"/>
  <c r="AC1543" i="1"/>
  <c r="AD1543" i="1"/>
  <c r="AE1543" i="1"/>
  <c r="AF1543" i="1"/>
  <c r="AG1543" i="1"/>
  <c r="AH1543" i="1"/>
  <c r="AI1543" i="1"/>
  <c r="Z1544" i="1"/>
  <c r="AA1544" i="1"/>
  <c r="AB1544" i="1"/>
  <c r="AC1544" i="1"/>
  <c r="AD1544" i="1"/>
  <c r="AE1544" i="1"/>
  <c r="AF1544" i="1"/>
  <c r="AG1544" i="1"/>
  <c r="AH1544" i="1"/>
  <c r="AI1544" i="1"/>
  <c r="Z1545" i="1"/>
  <c r="AA1545" i="1"/>
  <c r="AB1545" i="1"/>
  <c r="AC1545" i="1"/>
  <c r="AD1545" i="1"/>
  <c r="AE1545" i="1"/>
  <c r="AF1545" i="1"/>
  <c r="AG1545" i="1"/>
  <c r="AH1545" i="1"/>
  <c r="AI1545" i="1"/>
  <c r="Z1546" i="1"/>
  <c r="AA1546" i="1"/>
  <c r="AB1546" i="1"/>
  <c r="AC1546" i="1"/>
  <c r="AD1546" i="1"/>
  <c r="AE1546" i="1"/>
  <c r="AF1546" i="1"/>
  <c r="AG1546" i="1"/>
  <c r="AH1546" i="1"/>
  <c r="AI1546" i="1"/>
  <c r="Z1547" i="1"/>
  <c r="AA1547" i="1"/>
  <c r="AB1547" i="1"/>
  <c r="AC1547" i="1"/>
  <c r="AD1547" i="1"/>
  <c r="AE1547" i="1"/>
  <c r="AF1547" i="1"/>
  <c r="AG1547" i="1"/>
  <c r="AH1547" i="1"/>
  <c r="AI1547" i="1"/>
  <c r="Z1548" i="1"/>
  <c r="AA1548" i="1"/>
  <c r="AB1548" i="1"/>
  <c r="AC1548" i="1"/>
  <c r="AD1548" i="1"/>
  <c r="AE1548" i="1"/>
  <c r="AF1548" i="1"/>
  <c r="AG1548" i="1"/>
  <c r="AH1548" i="1"/>
  <c r="AI1548" i="1"/>
  <c r="Z1549" i="1"/>
  <c r="AA1549" i="1"/>
  <c r="AB1549" i="1"/>
  <c r="AC1549" i="1"/>
  <c r="AD1549" i="1"/>
  <c r="AE1549" i="1"/>
  <c r="AF1549" i="1"/>
  <c r="AG1549" i="1"/>
  <c r="AH1549" i="1"/>
  <c r="AI1549" i="1"/>
  <c r="Z1550" i="1"/>
  <c r="AA1550" i="1"/>
  <c r="AB1550" i="1"/>
  <c r="AC1550" i="1"/>
  <c r="AD1550" i="1"/>
  <c r="AE1550" i="1"/>
  <c r="AF1550" i="1"/>
  <c r="AG1550" i="1"/>
  <c r="AH1550" i="1"/>
  <c r="AI1550" i="1"/>
  <c r="Z1551" i="1"/>
  <c r="AA1551" i="1"/>
  <c r="AB1551" i="1"/>
  <c r="AC1551" i="1"/>
  <c r="AD1551" i="1"/>
  <c r="AE1551" i="1"/>
  <c r="AF1551" i="1"/>
  <c r="AG1551" i="1"/>
  <c r="AH1551" i="1"/>
  <c r="AI1551" i="1"/>
  <c r="Z1552" i="1"/>
  <c r="AA1552" i="1"/>
  <c r="AB1552" i="1"/>
  <c r="AC1552" i="1"/>
  <c r="AD1552" i="1"/>
  <c r="AE1552" i="1"/>
  <c r="AF1552" i="1"/>
  <c r="AG1552" i="1"/>
  <c r="AH1552" i="1"/>
  <c r="AI1552" i="1"/>
  <c r="Z1553" i="1"/>
  <c r="AA1553" i="1"/>
  <c r="AB1553" i="1"/>
  <c r="AC1553" i="1"/>
  <c r="AD1553" i="1"/>
  <c r="AE1553" i="1"/>
  <c r="AF1553" i="1"/>
  <c r="AG1553" i="1"/>
  <c r="AH1553" i="1"/>
  <c r="AI1553" i="1"/>
  <c r="Z1554" i="1"/>
  <c r="AA1554" i="1"/>
  <c r="AB1554" i="1"/>
  <c r="AC1554" i="1"/>
  <c r="AD1554" i="1"/>
  <c r="AE1554" i="1"/>
  <c r="AF1554" i="1"/>
  <c r="AG1554" i="1"/>
  <c r="AH1554" i="1"/>
  <c r="AI1554" i="1"/>
  <c r="Z1555" i="1"/>
  <c r="AA1555" i="1"/>
  <c r="AB1555" i="1"/>
  <c r="AC1555" i="1"/>
  <c r="AD1555" i="1"/>
  <c r="AE1555" i="1"/>
  <c r="AF1555" i="1"/>
  <c r="AG1555" i="1"/>
  <c r="AH1555" i="1"/>
  <c r="AI1555" i="1"/>
  <c r="Z1556" i="1"/>
  <c r="AA1556" i="1"/>
  <c r="AB1556" i="1"/>
  <c r="AC1556" i="1"/>
  <c r="AD1556" i="1"/>
  <c r="AE1556" i="1"/>
  <c r="AF1556" i="1"/>
  <c r="AG1556" i="1"/>
  <c r="AH1556" i="1"/>
  <c r="AI1556" i="1"/>
  <c r="Z1557" i="1"/>
  <c r="AA1557" i="1"/>
  <c r="AB1557" i="1"/>
  <c r="AC1557" i="1"/>
  <c r="AD1557" i="1"/>
  <c r="AE1557" i="1"/>
  <c r="AF1557" i="1"/>
  <c r="AG1557" i="1"/>
  <c r="AH1557" i="1"/>
  <c r="AI1557" i="1"/>
  <c r="Z1558" i="1"/>
  <c r="AA1558" i="1"/>
  <c r="AB1558" i="1"/>
  <c r="AC1558" i="1"/>
  <c r="AD1558" i="1"/>
  <c r="AE1558" i="1"/>
  <c r="AF1558" i="1"/>
  <c r="AG1558" i="1"/>
  <c r="AH1558" i="1"/>
  <c r="AI1558" i="1"/>
  <c r="Z1559" i="1"/>
  <c r="AA1559" i="1"/>
  <c r="AB1559" i="1"/>
  <c r="AC1559" i="1"/>
  <c r="AD1559" i="1"/>
  <c r="AE1559" i="1"/>
  <c r="AF1559" i="1"/>
  <c r="AG1559" i="1"/>
  <c r="AH1559" i="1"/>
  <c r="AI1559" i="1"/>
  <c r="Z1560" i="1"/>
  <c r="AA1560" i="1"/>
  <c r="AB1560" i="1"/>
  <c r="AC1560" i="1"/>
  <c r="AD1560" i="1"/>
  <c r="AE1560" i="1"/>
  <c r="AF1560" i="1"/>
  <c r="AG1560" i="1"/>
  <c r="AH1560" i="1"/>
  <c r="AI1560" i="1"/>
  <c r="Z1561" i="1"/>
  <c r="AA1561" i="1"/>
  <c r="AB1561" i="1"/>
  <c r="AC1561" i="1"/>
  <c r="AD1561" i="1"/>
  <c r="AE1561" i="1"/>
  <c r="AF1561" i="1"/>
  <c r="AG1561" i="1"/>
  <c r="AH1561" i="1"/>
  <c r="AI1561" i="1"/>
  <c r="Z1562" i="1"/>
  <c r="AA1562" i="1"/>
  <c r="AB1562" i="1"/>
  <c r="AC1562" i="1"/>
  <c r="AD1562" i="1"/>
  <c r="AE1562" i="1"/>
  <c r="AF1562" i="1"/>
  <c r="AG1562" i="1"/>
  <c r="AH1562" i="1"/>
  <c r="AI1562" i="1"/>
  <c r="Z1563" i="1"/>
  <c r="AA1563" i="1"/>
  <c r="AB1563" i="1"/>
  <c r="AC1563" i="1"/>
  <c r="AD1563" i="1"/>
  <c r="AE1563" i="1"/>
  <c r="AF1563" i="1"/>
  <c r="AG1563" i="1"/>
  <c r="AH1563" i="1"/>
  <c r="AI1563" i="1"/>
  <c r="Z1564" i="1"/>
  <c r="AA1564" i="1"/>
  <c r="AB1564" i="1"/>
  <c r="AC1564" i="1"/>
  <c r="AD1564" i="1"/>
  <c r="AE1564" i="1"/>
  <c r="AF1564" i="1"/>
  <c r="AG1564" i="1"/>
  <c r="AH1564" i="1"/>
  <c r="AI1564" i="1"/>
  <c r="Z1565" i="1"/>
  <c r="AA1565" i="1"/>
  <c r="AB1565" i="1"/>
  <c r="AC1565" i="1"/>
  <c r="AD1565" i="1"/>
  <c r="AE1565" i="1"/>
  <c r="AF1565" i="1"/>
  <c r="AG1565" i="1"/>
  <c r="AH1565" i="1"/>
  <c r="AI1565" i="1"/>
  <c r="Z1566" i="1"/>
  <c r="AA1566" i="1"/>
  <c r="AB1566" i="1"/>
  <c r="AC1566" i="1"/>
  <c r="AD1566" i="1"/>
  <c r="AE1566" i="1"/>
  <c r="AF1566" i="1"/>
  <c r="AG1566" i="1"/>
  <c r="AH1566" i="1"/>
  <c r="AI1566" i="1"/>
  <c r="Z1567" i="1"/>
  <c r="AA1567" i="1"/>
  <c r="AB1567" i="1"/>
  <c r="AC1567" i="1"/>
  <c r="AD1567" i="1"/>
  <c r="AE1567" i="1"/>
  <c r="AF1567" i="1"/>
  <c r="AG1567" i="1"/>
  <c r="AH1567" i="1"/>
  <c r="AI1567" i="1"/>
  <c r="Z1568" i="1"/>
  <c r="AA1568" i="1"/>
  <c r="AB1568" i="1"/>
  <c r="AC1568" i="1"/>
  <c r="AD1568" i="1"/>
  <c r="AE1568" i="1"/>
  <c r="AF1568" i="1"/>
  <c r="AG1568" i="1"/>
  <c r="AH1568" i="1"/>
  <c r="AI1568" i="1"/>
  <c r="Z1569" i="1"/>
  <c r="AA1569" i="1"/>
  <c r="AB1569" i="1"/>
  <c r="AC1569" i="1"/>
  <c r="AD1569" i="1"/>
  <c r="AE1569" i="1"/>
  <c r="AF1569" i="1"/>
  <c r="AG1569" i="1"/>
  <c r="AH1569" i="1"/>
  <c r="AI1569" i="1"/>
  <c r="Z1570" i="1"/>
  <c r="AA1570" i="1"/>
  <c r="AB1570" i="1"/>
  <c r="AC1570" i="1"/>
  <c r="AD1570" i="1"/>
  <c r="AE1570" i="1"/>
  <c r="AF1570" i="1"/>
  <c r="AG1570" i="1"/>
  <c r="AH1570" i="1"/>
  <c r="AI1570" i="1"/>
  <c r="Z1571" i="1"/>
  <c r="AA1571" i="1"/>
  <c r="AB1571" i="1"/>
  <c r="AC1571" i="1"/>
  <c r="AD1571" i="1"/>
  <c r="AE1571" i="1"/>
  <c r="AF1571" i="1"/>
  <c r="AG1571" i="1"/>
  <c r="AH1571" i="1"/>
  <c r="AI1571" i="1"/>
  <c r="Z1572" i="1"/>
  <c r="AA1572" i="1"/>
  <c r="AB1572" i="1"/>
  <c r="AC1572" i="1"/>
  <c r="AD1572" i="1"/>
  <c r="AE1572" i="1"/>
  <c r="AF1572" i="1"/>
  <c r="AG1572" i="1"/>
  <c r="AH1572" i="1"/>
  <c r="AI1572" i="1"/>
  <c r="Z1573" i="1"/>
  <c r="AA1573" i="1"/>
  <c r="AB1573" i="1"/>
  <c r="AC1573" i="1"/>
  <c r="AD1573" i="1"/>
  <c r="AE1573" i="1"/>
  <c r="AF1573" i="1"/>
  <c r="AG1573" i="1"/>
  <c r="AH1573" i="1"/>
  <c r="AI1573" i="1"/>
  <c r="Z1574" i="1"/>
  <c r="AA1574" i="1"/>
  <c r="AB1574" i="1"/>
  <c r="AC1574" i="1"/>
  <c r="AD1574" i="1"/>
  <c r="AE1574" i="1"/>
  <c r="AF1574" i="1"/>
  <c r="AG1574" i="1"/>
  <c r="AH1574" i="1"/>
  <c r="AI1574" i="1"/>
  <c r="Z1575" i="1"/>
  <c r="AA1575" i="1"/>
  <c r="AB1575" i="1"/>
  <c r="AC1575" i="1"/>
  <c r="AD1575" i="1"/>
  <c r="AE1575" i="1"/>
  <c r="AF1575" i="1"/>
  <c r="AG1575" i="1"/>
  <c r="AH1575" i="1"/>
  <c r="AI1575" i="1"/>
  <c r="Z1576" i="1"/>
  <c r="AA1576" i="1"/>
  <c r="AB1576" i="1"/>
  <c r="AC1576" i="1"/>
  <c r="AD1576" i="1"/>
  <c r="AE1576" i="1"/>
  <c r="AF1576" i="1"/>
  <c r="AG1576" i="1"/>
  <c r="AH1576" i="1"/>
  <c r="AI1576" i="1"/>
  <c r="Z1577" i="1"/>
  <c r="AA1577" i="1"/>
  <c r="AB1577" i="1"/>
  <c r="AC1577" i="1"/>
  <c r="AD1577" i="1"/>
  <c r="AE1577" i="1"/>
  <c r="AF1577" i="1"/>
  <c r="AG1577" i="1"/>
  <c r="AH1577" i="1"/>
  <c r="AI1577" i="1"/>
  <c r="Z1578" i="1"/>
  <c r="AA1578" i="1"/>
  <c r="AB1578" i="1"/>
  <c r="AC1578" i="1"/>
  <c r="AD1578" i="1"/>
  <c r="AE1578" i="1"/>
  <c r="AF1578" i="1"/>
  <c r="AG1578" i="1"/>
  <c r="AH1578" i="1"/>
  <c r="AI1578" i="1"/>
  <c r="Z1579" i="1"/>
  <c r="AA1579" i="1"/>
  <c r="AB1579" i="1"/>
  <c r="AC1579" i="1"/>
  <c r="AD1579" i="1"/>
  <c r="AE1579" i="1"/>
  <c r="AF1579" i="1"/>
  <c r="AG1579" i="1"/>
  <c r="AH1579" i="1"/>
  <c r="AI1579" i="1"/>
  <c r="Z1580" i="1"/>
  <c r="AA1580" i="1"/>
  <c r="AB1580" i="1"/>
  <c r="AC1580" i="1"/>
  <c r="AD1580" i="1"/>
  <c r="AE1580" i="1"/>
  <c r="AF1580" i="1"/>
  <c r="AG1580" i="1"/>
  <c r="AH1580" i="1"/>
  <c r="AI1580" i="1"/>
  <c r="Z1581" i="1"/>
  <c r="AA1581" i="1"/>
  <c r="AB1581" i="1"/>
  <c r="AC1581" i="1"/>
  <c r="AD1581" i="1"/>
  <c r="AE1581" i="1"/>
  <c r="AF1581" i="1"/>
  <c r="AG1581" i="1"/>
  <c r="AH1581" i="1"/>
  <c r="AI1581" i="1"/>
  <c r="Z1582" i="1"/>
  <c r="AA1582" i="1"/>
  <c r="AB1582" i="1"/>
  <c r="AC1582" i="1"/>
  <c r="AD1582" i="1"/>
  <c r="AE1582" i="1"/>
  <c r="AF1582" i="1"/>
  <c r="AG1582" i="1"/>
  <c r="AH1582" i="1"/>
  <c r="AI1582" i="1"/>
  <c r="Z1583" i="1"/>
  <c r="AA1583" i="1"/>
  <c r="AB1583" i="1"/>
  <c r="AC1583" i="1"/>
  <c r="AD1583" i="1"/>
  <c r="AE1583" i="1"/>
  <c r="AF1583" i="1"/>
  <c r="AG1583" i="1"/>
  <c r="AH1583" i="1"/>
  <c r="AI1583" i="1"/>
  <c r="Z1584" i="1"/>
  <c r="AA1584" i="1"/>
  <c r="AB1584" i="1"/>
  <c r="AC1584" i="1"/>
  <c r="AD1584" i="1"/>
  <c r="AE1584" i="1"/>
  <c r="AF1584" i="1"/>
  <c r="AG1584" i="1"/>
  <c r="AH1584" i="1"/>
  <c r="AI1584" i="1"/>
  <c r="Z1585" i="1"/>
  <c r="AA1585" i="1"/>
  <c r="AB1585" i="1"/>
  <c r="AC1585" i="1"/>
  <c r="AD1585" i="1"/>
  <c r="AE1585" i="1"/>
  <c r="AF1585" i="1"/>
  <c r="AG1585" i="1"/>
  <c r="AH1585" i="1"/>
  <c r="AI1585" i="1"/>
  <c r="Z1586" i="1"/>
  <c r="AA1586" i="1"/>
  <c r="AB1586" i="1"/>
  <c r="AC1586" i="1"/>
  <c r="AD1586" i="1"/>
  <c r="AE1586" i="1"/>
  <c r="AF1586" i="1"/>
  <c r="AG1586" i="1"/>
  <c r="AH1586" i="1"/>
  <c r="AI1586" i="1"/>
  <c r="Z1587" i="1"/>
  <c r="AA1587" i="1"/>
  <c r="AB1587" i="1"/>
  <c r="AC1587" i="1"/>
  <c r="AD1587" i="1"/>
  <c r="AE1587" i="1"/>
  <c r="AF1587" i="1"/>
  <c r="AG1587" i="1"/>
  <c r="AH1587" i="1"/>
  <c r="AI1587" i="1"/>
  <c r="Z1588" i="1"/>
  <c r="AA1588" i="1"/>
  <c r="AB1588" i="1"/>
  <c r="AC1588" i="1"/>
  <c r="AD1588" i="1"/>
  <c r="AE1588" i="1"/>
  <c r="AF1588" i="1"/>
  <c r="AG1588" i="1"/>
  <c r="AH1588" i="1"/>
  <c r="AI1588" i="1"/>
  <c r="Z1589" i="1"/>
  <c r="AA1589" i="1"/>
  <c r="AB1589" i="1"/>
  <c r="AC1589" i="1"/>
  <c r="AD1589" i="1"/>
  <c r="AE1589" i="1"/>
  <c r="AF1589" i="1"/>
  <c r="AG1589" i="1"/>
  <c r="AH1589" i="1"/>
  <c r="AI1589" i="1"/>
  <c r="Z1590" i="1"/>
  <c r="AA1590" i="1"/>
  <c r="AB1590" i="1"/>
  <c r="AC1590" i="1"/>
  <c r="AD1590" i="1"/>
  <c r="AE1590" i="1"/>
  <c r="AF1590" i="1"/>
  <c r="AG1590" i="1"/>
  <c r="AH1590" i="1"/>
  <c r="AI1590" i="1"/>
  <c r="Z1591" i="1"/>
  <c r="AA1591" i="1"/>
  <c r="AB1591" i="1"/>
  <c r="AC1591" i="1"/>
  <c r="AD1591" i="1"/>
  <c r="AE1591" i="1"/>
  <c r="AF1591" i="1"/>
  <c r="AG1591" i="1"/>
  <c r="AH1591" i="1"/>
  <c r="AI1591" i="1"/>
  <c r="Z1592" i="1"/>
  <c r="AA1592" i="1"/>
  <c r="AB1592" i="1"/>
  <c r="AC1592" i="1"/>
  <c r="AD1592" i="1"/>
  <c r="AE1592" i="1"/>
  <c r="AF1592" i="1"/>
  <c r="AG1592" i="1"/>
  <c r="AH1592" i="1"/>
  <c r="AI1592" i="1"/>
  <c r="Z1593" i="1"/>
  <c r="AA1593" i="1"/>
  <c r="AB1593" i="1"/>
  <c r="AC1593" i="1"/>
  <c r="AD1593" i="1"/>
  <c r="AE1593" i="1"/>
  <c r="AF1593" i="1"/>
  <c r="AG1593" i="1"/>
  <c r="AH1593" i="1"/>
  <c r="AI1593" i="1"/>
  <c r="Z1594" i="1"/>
  <c r="AA1594" i="1"/>
  <c r="AB1594" i="1"/>
  <c r="AC1594" i="1"/>
  <c r="AD1594" i="1"/>
  <c r="AE1594" i="1"/>
  <c r="AF1594" i="1"/>
  <c r="AG1594" i="1"/>
  <c r="AH1594" i="1"/>
  <c r="AI1594" i="1"/>
  <c r="Z1595" i="1"/>
  <c r="AA1595" i="1"/>
  <c r="AB1595" i="1"/>
  <c r="AC1595" i="1"/>
  <c r="AD1595" i="1"/>
  <c r="AE1595" i="1"/>
  <c r="AF1595" i="1"/>
  <c r="AG1595" i="1"/>
  <c r="AH1595" i="1"/>
  <c r="AI1595" i="1"/>
  <c r="Z1596" i="1"/>
  <c r="AA1596" i="1"/>
  <c r="AB1596" i="1"/>
  <c r="AC1596" i="1"/>
  <c r="AD1596" i="1"/>
  <c r="AE1596" i="1"/>
  <c r="AF1596" i="1"/>
  <c r="AG1596" i="1"/>
  <c r="AH1596" i="1"/>
  <c r="AI1596" i="1"/>
  <c r="Z1597" i="1"/>
  <c r="AA1597" i="1"/>
  <c r="AB1597" i="1"/>
  <c r="AC1597" i="1"/>
  <c r="AD1597" i="1"/>
  <c r="AE1597" i="1"/>
  <c r="AF1597" i="1"/>
  <c r="AG1597" i="1"/>
  <c r="AH1597" i="1"/>
  <c r="AI1597" i="1"/>
  <c r="Z1598" i="1"/>
  <c r="AA1598" i="1"/>
  <c r="AB1598" i="1"/>
  <c r="AC1598" i="1"/>
  <c r="AD1598" i="1"/>
  <c r="AE1598" i="1"/>
  <c r="AF1598" i="1"/>
  <c r="AG1598" i="1"/>
  <c r="AH1598" i="1"/>
  <c r="AI1598" i="1"/>
  <c r="Z1599" i="1"/>
  <c r="AA1599" i="1"/>
  <c r="AB1599" i="1"/>
  <c r="AC1599" i="1"/>
  <c r="AD1599" i="1"/>
  <c r="AE1599" i="1"/>
  <c r="AF1599" i="1"/>
  <c r="AG1599" i="1"/>
  <c r="AH1599" i="1"/>
  <c r="AI1599" i="1"/>
  <c r="Z1600" i="1"/>
  <c r="AA1600" i="1"/>
  <c r="AB1600" i="1"/>
  <c r="AC1600" i="1"/>
  <c r="AD1600" i="1"/>
  <c r="AE1600" i="1"/>
  <c r="AF1600" i="1"/>
  <c r="AG1600" i="1"/>
  <c r="AH1600" i="1"/>
  <c r="AI1600" i="1"/>
  <c r="Z1601" i="1"/>
  <c r="AA1601" i="1"/>
  <c r="AB1601" i="1"/>
  <c r="AC1601" i="1"/>
  <c r="AD1601" i="1"/>
  <c r="AE1601" i="1"/>
  <c r="AF1601" i="1"/>
  <c r="AG1601" i="1"/>
  <c r="AH1601" i="1"/>
  <c r="AI1601" i="1"/>
  <c r="Z1602" i="1"/>
  <c r="AA1602" i="1"/>
  <c r="AB1602" i="1"/>
  <c r="AC1602" i="1"/>
  <c r="AD1602" i="1"/>
  <c r="AE1602" i="1"/>
  <c r="AF1602" i="1"/>
  <c r="AG1602" i="1"/>
  <c r="AH1602" i="1"/>
  <c r="AI1602" i="1"/>
  <c r="Z1603" i="1"/>
  <c r="AA1603" i="1"/>
  <c r="AB1603" i="1"/>
  <c r="AC1603" i="1"/>
  <c r="AD1603" i="1"/>
  <c r="AE1603" i="1"/>
  <c r="AF1603" i="1"/>
  <c r="AG1603" i="1"/>
  <c r="AH1603" i="1"/>
  <c r="AI1603" i="1"/>
  <c r="Z1604" i="1"/>
  <c r="AA1604" i="1"/>
  <c r="AB1604" i="1"/>
  <c r="AC1604" i="1"/>
  <c r="AD1604" i="1"/>
  <c r="AE1604" i="1"/>
  <c r="AF1604" i="1"/>
  <c r="AG1604" i="1"/>
  <c r="AH1604" i="1"/>
  <c r="AI1604" i="1"/>
  <c r="Z1605" i="1"/>
  <c r="AA1605" i="1"/>
  <c r="AB1605" i="1"/>
  <c r="AC1605" i="1"/>
  <c r="AD1605" i="1"/>
  <c r="AE1605" i="1"/>
  <c r="AF1605" i="1"/>
  <c r="AG1605" i="1"/>
  <c r="AH1605" i="1"/>
  <c r="AI1605" i="1"/>
  <c r="Z1606" i="1"/>
  <c r="AA1606" i="1"/>
  <c r="AB1606" i="1"/>
  <c r="AC1606" i="1"/>
  <c r="AD1606" i="1"/>
  <c r="AE1606" i="1"/>
  <c r="AF1606" i="1"/>
  <c r="AG1606" i="1"/>
  <c r="AH1606" i="1"/>
  <c r="AI1606" i="1"/>
  <c r="Z1607" i="1"/>
  <c r="AA1607" i="1"/>
  <c r="AB1607" i="1"/>
  <c r="AC1607" i="1"/>
  <c r="AD1607" i="1"/>
  <c r="AE1607" i="1"/>
  <c r="AF1607" i="1"/>
  <c r="AG1607" i="1"/>
  <c r="AH1607" i="1"/>
  <c r="AI1607" i="1"/>
  <c r="Z1608" i="1"/>
  <c r="AA1608" i="1"/>
  <c r="AB1608" i="1"/>
  <c r="AC1608" i="1"/>
  <c r="AD1608" i="1"/>
  <c r="AE1608" i="1"/>
  <c r="AF1608" i="1"/>
  <c r="AG1608" i="1"/>
  <c r="AH1608" i="1"/>
  <c r="AI1608" i="1"/>
  <c r="Z1609" i="1"/>
  <c r="AA1609" i="1"/>
  <c r="AB1609" i="1"/>
  <c r="AC1609" i="1"/>
  <c r="AD1609" i="1"/>
  <c r="AE1609" i="1"/>
  <c r="AF1609" i="1"/>
  <c r="AG1609" i="1"/>
  <c r="AH1609" i="1"/>
  <c r="AI1609" i="1"/>
  <c r="Z1610" i="1"/>
  <c r="AA1610" i="1"/>
  <c r="AB1610" i="1"/>
  <c r="AC1610" i="1"/>
  <c r="AD1610" i="1"/>
  <c r="AE1610" i="1"/>
  <c r="AF1610" i="1"/>
  <c r="AG1610" i="1"/>
  <c r="AH1610" i="1"/>
  <c r="AI1610" i="1"/>
  <c r="Z1611" i="1"/>
  <c r="AA1611" i="1"/>
  <c r="AB1611" i="1"/>
  <c r="AC1611" i="1"/>
  <c r="AD1611" i="1"/>
  <c r="AE1611" i="1"/>
  <c r="AF1611" i="1"/>
  <c r="AG1611" i="1"/>
  <c r="AH1611" i="1"/>
  <c r="AI1611" i="1"/>
  <c r="Z1612" i="1"/>
  <c r="AA1612" i="1"/>
  <c r="AB1612" i="1"/>
  <c r="AC1612" i="1"/>
  <c r="AD1612" i="1"/>
  <c r="AE1612" i="1"/>
  <c r="AF1612" i="1"/>
  <c r="AG1612" i="1"/>
  <c r="AH1612" i="1"/>
  <c r="AI1612" i="1"/>
  <c r="Z1613" i="1"/>
  <c r="AA1613" i="1"/>
  <c r="AB1613" i="1"/>
  <c r="AC1613" i="1"/>
  <c r="AD1613" i="1"/>
  <c r="AE1613" i="1"/>
  <c r="AF1613" i="1"/>
  <c r="AG1613" i="1"/>
  <c r="AH1613" i="1"/>
  <c r="AI1613" i="1"/>
  <c r="Z1614" i="1"/>
  <c r="AA1614" i="1"/>
  <c r="AB1614" i="1"/>
  <c r="AC1614" i="1"/>
  <c r="AD1614" i="1"/>
  <c r="AE1614" i="1"/>
  <c r="AF1614" i="1"/>
  <c r="AG1614" i="1"/>
  <c r="AH1614" i="1"/>
  <c r="AI1614" i="1"/>
  <c r="Z1615" i="1"/>
  <c r="AA1615" i="1"/>
  <c r="AB1615" i="1"/>
  <c r="AC1615" i="1"/>
  <c r="AD1615" i="1"/>
  <c r="AE1615" i="1"/>
  <c r="AF1615" i="1"/>
  <c r="AG1615" i="1"/>
  <c r="AH1615" i="1"/>
  <c r="AI1615" i="1"/>
  <c r="Z1616" i="1"/>
  <c r="AA1616" i="1"/>
  <c r="AB1616" i="1"/>
  <c r="AC1616" i="1"/>
  <c r="AD1616" i="1"/>
  <c r="AE1616" i="1"/>
  <c r="AF1616" i="1"/>
  <c r="AG1616" i="1"/>
  <c r="AH1616" i="1"/>
  <c r="AI1616" i="1"/>
  <c r="Z1617" i="1"/>
  <c r="AA1617" i="1"/>
  <c r="AB1617" i="1"/>
  <c r="AC1617" i="1"/>
  <c r="AD1617" i="1"/>
  <c r="AE1617" i="1"/>
  <c r="AF1617" i="1"/>
  <c r="AG1617" i="1"/>
  <c r="AH1617" i="1"/>
  <c r="AI1617" i="1"/>
  <c r="Z1618" i="1"/>
  <c r="AA1618" i="1"/>
  <c r="AB1618" i="1"/>
  <c r="AC1618" i="1"/>
  <c r="AD1618" i="1"/>
  <c r="AE1618" i="1"/>
  <c r="AF1618" i="1"/>
  <c r="AG1618" i="1"/>
  <c r="AH1618" i="1"/>
  <c r="AI1618" i="1"/>
  <c r="Z1619" i="1"/>
  <c r="AA1619" i="1"/>
  <c r="AB1619" i="1"/>
  <c r="AC1619" i="1"/>
  <c r="AD1619" i="1"/>
  <c r="AE1619" i="1"/>
  <c r="AF1619" i="1"/>
  <c r="AG1619" i="1"/>
  <c r="AH1619" i="1"/>
  <c r="AI1619" i="1"/>
  <c r="Z1620" i="1"/>
  <c r="AA1620" i="1"/>
  <c r="AB1620" i="1"/>
  <c r="AC1620" i="1"/>
  <c r="AD1620" i="1"/>
  <c r="AE1620" i="1"/>
  <c r="AF1620" i="1"/>
  <c r="AG1620" i="1"/>
  <c r="AH1620" i="1"/>
  <c r="AI1620" i="1"/>
  <c r="Z1621" i="1"/>
  <c r="AA1621" i="1"/>
  <c r="AB1621" i="1"/>
  <c r="AC1621" i="1"/>
  <c r="AD1621" i="1"/>
  <c r="AE1621" i="1"/>
  <c r="AF1621" i="1"/>
  <c r="AG1621" i="1"/>
  <c r="AH1621" i="1"/>
  <c r="AI1621" i="1"/>
  <c r="Z1622" i="1"/>
  <c r="AA1622" i="1"/>
  <c r="AB1622" i="1"/>
  <c r="AC1622" i="1"/>
  <c r="AD1622" i="1"/>
  <c r="AE1622" i="1"/>
  <c r="AF1622" i="1"/>
  <c r="AG1622" i="1"/>
  <c r="AH1622" i="1"/>
  <c r="AI1622" i="1"/>
  <c r="Z1623" i="1"/>
  <c r="AA1623" i="1"/>
  <c r="AB1623" i="1"/>
  <c r="AC1623" i="1"/>
  <c r="AD1623" i="1"/>
  <c r="AE1623" i="1"/>
  <c r="AF1623" i="1"/>
  <c r="AG1623" i="1"/>
  <c r="AH1623" i="1"/>
  <c r="AI1623" i="1"/>
  <c r="Z1624" i="1"/>
  <c r="AA1624" i="1"/>
  <c r="AB1624" i="1"/>
  <c r="AC1624" i="1"/>
  <c r="AD1624" i="1"/>
  <c r="AE1624" i="1"/>
  <c r="AF1624" i="1"/>
  <c r="AG1624" i="1"/>
  <c r="AH1624" i="1"/>
  <c r="AI1624" i="1"/>
  <c r="Z1625" i="1"/>
  <c r="AA1625" i="1"/>
  <c r="AB1625" i="1"/>
  <c r="AC1625" i="1"/>
  <c r="AD1625" i="1"/>
  <c r="AE1625" i="1"/>
  <c r="AF1625" i="1"/>
  <c r="AG1625" i="1"/>
  <c r="AH1625" i="1"/>
  <c r="AI1625" i="1"/>
  <c r="Z1626" i="1"/>
  <c r="AA1626" i="1"/>
  <c r="AB1626" i="1"/>
  <c r="AC1626" i="1"/>
  <c r="AD1626" i="1"/>
  <c r="AE1626" i="1"/>
  <c r="AF1626" i="1"/>
  <c r="AG1626" i="1"/>
  <c r="AH1626" i="1"/>
  <c r="AI1626" i="1"/>
  <c r="Z1627" i="1"/>
  <c r="AA1627" i="1"/>
  <c r="AB1627" i="1"/>
  <c r="AC1627" i="1"/>
  <c r="AD1627" i="1"/>
  <c r="AE1627" i="1"/>
  <c r="AF1627" i="1"/>
  <c r="AG1627" i="1"/>
  <c r="AH1627" i="1"/>
  <c r="AI1627" i="1"/>
  <c r="Z1628" i="1"/>
  <c r="AA1628" i="1"/>
  <c r="AB1628" i="1"/>
  <c r="AC1628" i="1"/>
  <c r="AD1628" i="1"/>
  <c r="AE1628" i="1"/>
  <c r="AF1628" i="1"/>
  <c r="AG1628" i="1"/>
  <c r="AH1628" i="1"/>
  <c r="AI1628" i="1"/>
  <c r="Z1629" i="1"/>
  <c r="AA1629" i="1"/>
  <c r="AB1629" i="1"/>
  <c r="AC1629" i="1"/>
  <c r="AD1629" i="1"/>
  <c r="AE1629" i="1"/>
  <c r="AF1629" i="1"/>
  <c r="AG1629" i="1"/>
  <c r="AH1629" i="1"/>
  <c r="AI1629" i="1"/>
  <c r="Z1630" i="1"/>
  <c r="AA1630" i="1"/>
  <c r="AB1630" i="1"/>
  <c r="AC1630" i="1"/>
  <c r="AD1630" i="1"/>
  <c r="AE1630" i="1"/>
  <c r="AF1630" i="1"/>
  <c r="AG1630" i="1"/>
  <c r="AH1630" i="1"/>
  <c r="AI1630" i="1"/>
  <c r="Z1631" i="1"/>
  <c r="AA1631" i="1"/>
  <c r="AB1631" i="1"/>
  <c r="AC1631" i="1"/>
  <c r="AD1631" i="1"/>
  <c r="AE1631" i="1"/>
  <c r="AF1631" i="1"/>
  <c r="AG1631" i="1"/>
  <c r="AH1631" i="1"/>
  <c r="AI1631" i="1"/>
  <c r="Z1632" i="1"/>
  <c r="AA1632" i="1"/>
  <c r="AB1632" i="1"/>
  <c r="AC1632" i="1"/>
  <c r="AD1632" i="1"/>
  <c r="AE1632" i="1"/>
  <c r="AF1632" i="1"/>
  <c r="AG1632" i="1"/>
  <c r="AH1632" i="1"/>
  <c r="AI1632" i="1"/>
  <c r="Z1633" i="1"/>
  <c r="AA1633" i="1"/>
  <c r="AB1633" i="1"/>
  <c r="AC1633" i="1"/>
  <c r="AD1633" i="1"/>
  <c r="AE1633" i="1"/>
  <c r="AF1633" i="1"/>
  <c r="AG1633" i="1"/>
  <c r="AH1633" i="1"/>
  <c r="AI1633" i="1"/>
  <c r="Z1634" i="1"/>
  <c r="AA1634" i="1"/>
  <c r="AB1634" i="1"/>
  <c r="AC1634" i="1"/>
  <c r="AD1634" i="1"/>
  <c r="AE1634" i="1"/>
  <c r="AF1634" i="1"/>
  <c r="AG1634" i="1"/>
  <c r="AH1634" i="1"/>
  <c r="AI1634" i="1"/>
  <c r="Z1635" i="1"/>
  <c r="AA1635" i="1"/>
  <c r="AB1635" i="1"/>
  <c r="AC1635" i="1"/>
  <c r="AD1635" i="1"/>
  <c r="AE1635" i="1"/>
  <c r="AF1635" i="1"/>
  <c r="AG1635" i="1"/>
  <c r="AH1635" i="1"/>
  <c r="AI1635" i="1"/>
  <c r="Z1636" i="1"/>
  <c r="AA1636" i="1"/>
  <c r="AB1636" i="1"/>
  <c r="AC1636" i="1"/>
  <c r="AD1636" i="1"/>
  <c r="AE1636" i="1"/>
  <c r="AF1636" i="1"/>
  <c r="AG1636" i="1"/>
  <c r="AH1636" i="1"/>
  <c r="AI1636" i="1"/>
  <c r="Z1637" i="1"/>
  <c r="AA1637" i="1"/>
  <c r="AB1637" i="1"/>
  <c r="AC1637" i="1"/>
  <c r="AD1637" i="1"/>
  <c r="AE1637" i="1"/>
  <c r="AF1637" i="1"/>
  <c r="AG1637" i="1"/>
  <c r="AH1637" i="1"/>
  <c r="AI1637" i="1"/>
  <c r="Z1638" i="1"/>
  <c r="AA1638" i="1"/>
  <c r="AB1638" i="1"/>
  <c r="AC1638" i="1"/>
  <c r="AD1638" i="1"/>
  <c r="AE1638" i="1"/>
  <c r="AF1638" i="1"/>
  <c r="AG1638" i="1"/>
  <c r="AH1638" i="1"/>
  <c r="AI1638" i="1"/>
  <c r="Z1639" i="1"/>
  <c r="AA1639" i="1"/>
  <c r="AB1639" i="1"/>
  <c r="AC1639" i="1"/>
  <c r="AD1639" i="1"/>
  <c r="AE1639" i="1"/>
  <c r="AF1639" i="1"/>
  <c r="AG1639" i="1"/>
  <c r="AH1639" i="1"/>
  <c r="AI1639" i="1"/>
  <c r="Z1640" i="1"/>
  <c r="AA1640" i="1"/>
  <c r="AB1640" i="1"/>
  <c r="AC1640" i="1"/>
  <c r="AD1640" i="1"/>
  <c r="AE1640" i="1"/>
  <c r="AF1640" i="1"/>
  <c r="AG1640" i="1"/>
  <c r="AH1640" i="1"/>
  <c r="AI1640" i="1"/>
  <c r="Z1641" i="1"/>
  <c r="AA1641" i="1"/>
  <c r="AB1641" i="1"/>
  <c r="AC1641" i="1"/>
  <c r="AD1641" i="1"/>
  <c r="AE1641" i="1"/>
  <c r="AF1641" i="1"/>
  <c r="AG1641" i="1"/>
  <c r="AH1641" i="1"/>
  <c r="AI1641" i="1"/>
  <c r="Z1642" i="1"/>
  <c r="AA1642" i="1"/>
  <c r="AB1642" i="1"/>
  <c r="AC1642" i="1"/>
  <c r="AD1642" i="1"/>
  <c r="AE1642" i="1"/>
  <c r="AF1642" i="1"/>
  <c r="AG1642" i="1"/>
  <c r="AH1642" i="1"/>
  <c r="AI1642" i="1"/>
  <c r="Z1643" i="1"/>
  <c r="AA1643" i="1"/>
  <c r="AB1643" i="1"/>
  <c r="AC1643" i="1"/>
  <c r="AD1643" i="1"/>
  <c r="AE1643" i="1"/>
  <c r="AF1643" i="1"/>
  <c r="AG1643" i="1"/>
  <c r="AH1643" i="1"/>
  <c r="AI1643" i="1"/>
  <c r="Z1644" i="1"/>
  <c r="AA1644" i="1"/>
  <c r="AB1644" i="1"/>
  <c r="AC1644" i="1"/>
  <c r="AD1644" i="1"/>
  <c r="AE1644" i="1"/>
  <c r="AF1644" i="1"/>
  <c r="AG1644" i="1"/>
  <c r="AH1644" i="1"/>
  <c r="AI1644" i="1"/>
  <c r="Z1645" i="1"/>
  <c r="AA1645" i="1"/>
  <c r="AB1645" i="1"/>
  <c r="AC1645" i="1"/>
  <c r="AD1645" i="1"/>
  <c r="AE1645" i="1"/>
  <c r="AF1645" i="1"/>
  <c r="AG1645" i="1"/>
  <c r="AH1645" i="1"/>
  <c r="AI1645" i="1"/>
  <c r="Z1646" i="1"/>
  <c r="AA1646" i="1"/>
  <c r="AB1646" i="1"/>
  <c r="AC1646" i="1"/>
  <c r="AD1646" i="1"/>
  <c r="AE1646" i="1"/>
  <c r="AF1646" i="1"/>
  <c r="AG1646" i="1"/>
  <c r="AH1646" i="1"/>
  <c r="AI1646" i="1"/>
  <c r="Z1647" i="1"/>
  <c r="AA1647" i="1"/>
  <c r="AB1647" i="1"/>
  <c r="AC1647" i="1"/>
  <c r="AD1647" i="1"/>
  <c r="AE1647" i="1"/>
  <c r="AF1647" i="1"/>
  <c r="AG1647" i="1"/>
  <c r="AH1647" i="1"/>
  <c r="AI1647" i="1"/>
  <c r="Z1648" i="1"/>
  <c r="AA1648" i="1"/>
  <c r="AB1648" i="1"/>
  <c r="AC1648" i="1"/>
  <c r="AD1648" i="1"/>
  <c r="AE1648" i="1"/>
  <c r="AF1648" i="1"/>
  <c r="AG1648" i="1"/>
  <c r="AH1648" i="1"/>
  <c r="AI1648" i="1"/>
  <c r="Z1649" i="1"/>
  <c r="AA1649" i="1"/>
  <c r="AB1649" i="1"/>
  <c r="AC1649" i="1"/>
  <c r="AD1649" i="1"/>
  <c r="AE1649" i="1"/>
  <c r="AF1649" i="1"/>
  <c r="AG1649" i="1"/>
  <c r="AH1649" i="1"/>
  <c r="AI1649" i="1"/>
  <c r="Z1650" i="1"/>
  <c r="AA1650" i="1"/>
  <c r="AB1650" i="1"/>
  <c r="AC1650" i="1"/>
  <c r="AD1650" i="1"/>
  <c r="AE1650" i="1"/>
  <c r="AF1650" i="1"/>
  <c r="AG1650" i="1"/>
  <c r="AH1650" i="1"/>
  <c r="AI1650" i="1"/>
  <c r="Z1651" i="1"/>
  <c r="AA1651" i="1"/>
  <c r="AB1651" i="1"/>
  <c r="AC1651" i="1"/>
  <c r="AD1651" i="1"/>
  <c r="AE1651" i="1"/>
  <c r="AF1651" i="1"/>
  <c r="AG1651" i="1"/>
  <c r="AH1651" i="1"/>
  <c r="AI1651" i="1"/>
  <c r="Z1652" i="1"/>
  <c r="AA1652" i="1"/>
  <c r="AB1652" i="1"/>
  <c r="AC1652" i="1"/>
  <c r="AD1652" i="1"/>
  <c r="AE1652" i="1"/>
  <c r="AF1652" i="1"/>
  <c r="AG1652" i="1"/>
  <c r="AH1652" i="1"/>
  <c r="AI1652" i="1"/>
  <c r="Z1653" i="1"/>
  <c r="AA1653" i="1"/>
  <c r="AB1653" i="1"/>
  <c r="AC1653" i="1"/>
  <c r="AD1653" i="1"/>
  <c r="AE1653" i="1"/>
  <c r="AF1653" i="1"/>
  <c r="AG1653" i="1"/>
  <c r="AH1653" i="1"/>
  <c r="AI1653" i="1"/>
  <c r="Z1654" i="1"/>
  <c r="AA1654" i="1"/>
  <c r="AB1654" i="1"/>
  <c r="AC1654" i="1"/>
  <c r="AD1654" i="1"/>
  <c r="AE1654" i="1"/>
  <c r="AF1654" i="1"/>
  <c r="AG1654" i="1"/>
  <c r="AH1654" i="1"/>
  <c r="AI1654" i="1"/>
  <c r="Z1655" i="1"/>
  <c r="AA1655" i="1"/>
  <c r="AB1655" i="1"/>
  <c r="AC1655" i="1"/>
  <c r="AD1655" i="1"/>
  <c r="AE1655" i="1"/>
  <c r="AF1655" i="1"/>
  <c r="AG1655" i="1"/>
  <c r="AH1655" i="1"/>
  <c r="AI1655" i="1"/>
  <c r="Z1656" i="1"/>
  <c r="AA1656" i="1"/>
  <c r="AB1656" i="1"/>
  <c r="AC1656" i="1"/>
  <c r="AD1656" i="1"/>
  <c r="AE1656" i="1"/>
  <c r="AF1656" i="1"/>
  <c r="AG1656" i="1"/>
  <c r="AH1656" i="1"/>
  <c r="AI1656" i="1"/>
  <c r="Z1657" i="1"/>
  <c r="AA1657" i="1"/>
  <c r="AB1657" i="1"/>
  <c r="AC1657" i="1"/>
  <c r="AD1657" i="1"/>
  <c r="AE1657" i="1"/>
  <c r="AF1657" i="1"/>
  <c r="AG1657" i="1"/>
  <c r="AH1657" i="1"/>
  <c r="AI1657" i="1"/>
  <c r="Z1658" i="1"/>
  <c r="AA1658" i="1"/>
  <c r="AB1658" i="1"/>
  <c r="AC1658" i="1"/>
  <c r="AD1658" i="1"/>
  <c r="AE1658" i="1"/>
  <c r="AF1658" i="1"/>
  <c r="AG1658" i="1"/>
  <c r="AH1658" i="1"/>
  <c r="AI1658" i="1"/>
  <c r="Z1659" i="1"/>
  <c r="AA1659" i="1"/>
  <c r="AB1659" i="1"/>
  <c r="AC1659" i="1"/>
  <c r="AD1659" i="1"/>
  <c r="AE1659" i="1"/>
  <c r="AF1659" i="1"/>
  <c r="AG1659" i="1"/>
  <c r="AH1659" i="1"/>
  <c r="AI1659" i="1"/>
  <c r="Z1660" i="1"/>
  <c r="AA1660" i="1"/>
  <c r="AB1660" i="1"/>
  <c r="AC1660" i="1"/>
  <c r="AD1660" i="1"/>
  <c r="AE1660" i="1"/>
  <c r="AF1660" i="1"/>
  <c r="AG1660" i="1"/>
  <c r="AH1660" i="1"/>
  <c r="AI1660" i="1"/>
  <c r="Z1661" i="1"/>
  <c r="AA1661" i="1"/>
  <c r="AB1661" i="1"/>
  <c r="AC1661" i="1"/>
  <c r="AD1661" i="1"/>
  <c r="AE1661" i="1"/>
  <c r="AF1661" i="1"/>
  <c r="AG1661" i="1"/>
  <c r="AH1661" i="1"/>
  <c r="AI1661" i="1"/>
  <c r="Z1662" i="1"/>
  <c r="AA1662" i="1"/>
  <c r="AB1662" i="1"/>
  <c r="AC1662" i="1"/>
  <c r="AD1662" i="1"/>
  <c r="AE1662" i="1"/>
  <c r="AF1662" i="1"/>
  <c r="AG1662" i="1"/>
  <c r="AH1662" i="1"/>
  <c r="AI1662" i="1"/>
  <c r="Z1663" i="1"/>
  <c r="AA1663" i="1"/>
  <c r="AB1663" i="1"/>
  <c r="AC1663" i="1"/>
  <c r="AD1663" i="1"/>
  <c r="AE1663" i="1"/>
  <c r="AF1663" i="1"/>
  <c r="AG1663" i="1"/>
  <c r="AH1663" i="1"/>
  <c r="AI1663" i="1"/>
  <c r="Z1664" i="1"/>
  <c r="AA1664" i="1"/>
  <c r="AB1664" i="1"/>
  <c r="AC1664" i="1"/>
  <c r="AD1664" i="1"/>
  <c r="AE1664" i="1"/>
  <c r="AF1664" i="1"/>
  <c r="AG1664" i="1"/>
  <c r="AH1664" i="1"/>
  <c r="AI1664" i="1"/>
  <c r="Z1665" i="1"/>
  <c r="AA1665" i="1"/>
  <c r="AB1665" i="1"/>
  <c r="AC1665" i="1"/>
  <c r="AD1665" i="1"/>
  <c r="AE1665" i="1"/>
  <c r="AF1665" i="1"/>
  <c r="AG1665" i="1"/>
  <c r="AH1665" i="1"/>
  <c r="AI1665" i="1"/>
  <c r="Z1666" i="1"/>
  <c r="AA1666" i="1"/>
  <c r="AB1666" i="1"/>
  <c r="AC1666" i="1"/>
  <c r="AD1666" i="1"/>
  <c r="AE1666" i="1"/>
  <c r="AF1666" i="1"/>
  <c r="AG1666" i="1"/>
  <c r="AH1666" i="1"/>
  <c r="AI1666" i="1"/>
  <c r="Z1667" i="1"/>
  <c r="AA1667" i="1"/>
  <c r="AB1667" i="1"/>
  <c r="AC1667" i="1"/>
  <c r="AD1667" i="1"/>
  <c r="AE1667" i="1"/>
  <c r="AF1667" i="1"/>
  <c r="AG1667" i="1"/>
  <c r="AH1667" i="1"/>
  <c r="AI1667" i="1"/>
  <c r="Z1668" i="1"/>
  <c r="AA1668" i="1"/>
  <c r="AB1668" i="1"/>
  <c r="AC1668" i="1"/>
  <c r="AD1668" i="1"/>
  <c r="AE1668" i="1"/>
  <c r="AF1668" i="1"/>
  <c r="AG1668" i="1"/>
  <c r="AH1668" i="1"/>
  <c r="AI1668" i="1"/>
  <c r="Z1669" i="1"/>
  <c r="AA1669" i="1"/>
  <c r="AB1669" i="1"/>
  <c r="AC1669" i="1"/>
  <c r="AD1669" i="1"/>
  <c r="AE1669" i="1"/>
  <c r="AF1669" i="1"/>
  <c r="AG1669" i="1"/>
  <c r="AH1669" i="1"/>
  <c r="AI1669" i="1"/>
  <c r="Z1670" i="1"/>
  <c r="AA1670" i="1"/>
  <c r="AB1670" i="1"/>
  <c r="AC1670" i="1"/>
  <c r="AD1670" i="1"/>
  <c r="AE1670" i="1"/>
  <c r="AF1670" i="1"/>
  <c r="AG1670" i="1"/>
  <c r="AH1670" i="1"/>
  <c r="AI1670" i="1"/>
  <c r="Z1671" i="1"/>
  <c r="AA1671" i="1"/>
  <c r="AB1671" i="1"/>
  <c r="AC1671" i="1"/>
  <c r="AD1671" i="1"/>
  <c r="AE1671" i="1"/>
  <c r="AF1671" i="1"/>
  <c r="AG1671" i="1"/>
  <c r="AH1671" i="1"/>
  <c r="AI1671" i="1"/>
  <c r="Z1672" i="1"/>
  <c r="AA1672" i="1"/>
  <c r="AB1672" i="1"/>
  <c r="AC1672" i="1"/>
  <c r="AD1672" i="1"/>
  <c r="AE1672" i="1"/>
  <c r="AF1672" i="1"/>
  <c r="AG1672" i="1"/>
  <c r="AH1672" i="1"/>
  <c r="AI1672" i="1"/>
  <c r="Z1673" i="1"/>
  <c r="AA1673" i="1"/>
  <c r="AB1673" i="1"/>
  <c r="AC1673" i="1"/>
  <c r="AD1673" i="1"/>
  <c r="AE1673" i="1"/>
  <c r="AF1673" i="1"/>
  <c r="AG1673" i="1"/>
  <c r="AH1673" i="1"/>
  <c r="AI1673" i="1"/>
  <c r="Z1674" i="1"/>
  <c r="AA1674" i="1"/>
  <c r="AB1674" i="1"/>
  <c r="AC1674" i="1"/>
  <c r="AD1674" i="1"/>
  <c r="AE1674" i="1"/>
  <c r="AF1674" i="1"/>
  <c r="AG1674" i="1"/>
  <c r="AH1674" i="1"/>
  <c r="AI1674" i="1"/>
  <c r="Z1675" i="1"/>
  <c r="AA1675" i="1"/>
  <c r="AB1675" i="1"/>
  <c r="AC1675" i="1"/>
  <c r="AD1675" i="1"/>
  <c r="AE1675" i="1"/>
  <c r="AF1675" i="1"/>
  <c r="AG1675" i="1"/>
  <c r="AH1675" i="1"/>
  <c r="AI1675" i="1"/>
  <c r="Z1676" i="1"/>
  <c r="AA1676" i="1"/>
  <c r="AB1676" i="1"/>
  <c r="AC1676" i="1"/>
  <c r="AD1676" i="1"/>
  <c r="AE1676" i="1"/>
  <c r="AF1676" i="1"/>
  <c r="AG1676" i="1"/>
  <c r="AH1676" i="1"/>
  <c r="AI1676" i="1"/>
  <c r="Z1677" i="1"/>
  <c r="AA1677" i="1"/>
  <c r="AB1677" i="1"/>
  <c r="AC1677" i="1"/>
  <c r="AD1677" i="1"/>
  <c r="AE1677" i="1"/>
  <c r="AF1677" i="1"/>
  <c r="AG1677" i="1"/>
  <c r="AH1677" i="1"/>
  <c r="AI1677" i="1"/>
  <c r="Z1678" i="1"/>
  <c r="AA1678" i="1"/>
  <c r="AB1678" i="1"/>
  <c r="AC1678" i="1"/>
  <c r="AD1678" i="1"/>
  <c r="AE1678" i="1"/>
  <c r="AF1678" i="1"/>
  <c r="AG1678" i="1"/>
  <c r="AH1678" i="1"/>
  <c r="AI1678" i="1"/>
  <c r="Z1679" i="1"/>
  <c r="AA1679" i="1"/>
  <c r="AB1679" i="1"/>
  <c r="AC1679" i="1"/>
  <c r="AD1679" i="1"/>
  <c r="AE1679" i="1"/>
  <c r="AF1679" i="1"/>
  <c r="AG1679" i="1"/>
  <c r="AH1679" i="1"/>
  <c r="AI1679" i="1"/>
  <c r="Z1680" i="1"/>
  <c r="AA1680" i="1"/>
  <c r="AB1680" i="1"/>
  <c r="AC1680" i="1"/>
  <c r="AD1680" i="1"/>
  <c r="AE1680" i="1"/>
  <c r="AF1680" i="1"/>
  <c r="AG1680" i="1"/>
  <c r="AH1680" i="1"/>
  <c r="AI1680" i="1"/>
  <c r="Z1681" i="1"/>
  <c r="AA1681" i="1"/>
  <c r="AB1681" i="1"/>
  <c r="AC1681" i="1"/>
  <c r="AD1681" i="1"/>
  <c r="AE1681" i="1"/>
  <c r="AF1681" i="1"/>
  <c r="AG1681" i="1"/>
  <c r="AH1681" i="1"/>
  <c r="AI1681" i="1"/>
  <c r="Z1682" i="1"/>
  <c r="AA1682" i="1"/>
  <c r="AB1682" i="1"/>
  <c r="AC1682" i="1"/>
  <c r="AD1682" i="1"/>
  <c r="AE1682" i="1"/>
  <c r="AF1682" i="1"/>
  <c r="AG1682" i="1"/>
  <c r="AH1682" i="1"/>
  <c r="AI1682" i="1"/>
  <c r="Z1683" i="1"/>
  <c r="AA1683" i="1"/>
  <c r="AB1683" i="1"/>
  <c r="AC1683" i="1"/>
  <c r="AD1683" i="1"/>
  <c r="AE1683" i="1"/>
  <c r="AF1683" i="1"/>
  <c r="AG1683" i="1"/>
  <c r="AH1683" i="1"/>
  <c r="AI1683" i="1"/>
  <c r="Z1684" i="1"/>
  <c r="AA1684" i="1"/>
  <c r="AB1684" i="1"/>
  <c r="AC1684" i="1"/>
  <c r="AD1684" i="1"/>
  <c r="AE1684" i="1"/>
  <c r="AF1684" i="1"/>
  <c r="AG1684" i="1"/>
  <c r="AH1684" i="1"/>
  <c r="AI1684" i="1"/>
  <c r="Z1685" i="1"/>
  <c r="AA1685" i="1"/>
  <c r="AB1685" i="1"/>
  <c r="AC1685" i="1"/>
  <c r="AD1685" i="1"/>
  <c r="AE1685" i="1"/>
  <c r="AF1685" i="1"/>
  <c r="AG1685" i="1"/>
  <c r="AH1685" i="1"/>
  <c r="AI1685" i="1"/>
  <c r="Z1686" i="1"/>
  <c r="AA1686" i="1"/>
  <c r="AB1686" i="1"/>
  <c r="AC1686" i="1"/>
  <c r="AD1686" i="1"/>
  <c r="AE1686" i="1"/>
  <c r="AF1686" i="1"/>
  <c r="AG1686" i="1"/>
  <c r="AH1686" i="1"/>
  <c r="AI1686" i="1"/>
  <c r="Z1687" i="1"/>
  <c r="AA1687" i="1"/>
  <c r="AB1687" i="1"/>
  <c r="AC1687" i="1"/>
  <c r="AD1687" i="1"/>
  <c r="AE1687" i="1"/>
  <c r="AF1687" i="1"/>
  <c r="AG1687" i="1"/>
  <c r="AH1687" i="1"/>
  <c r="AI1687" i="1"/>
  <c r="Z1688" i="1"/>
  <c r="AA1688" i="1"/>
  <c r="AB1688" i="1"/>
  <c r="AC1688" i="1"/>
  <c r="AD1688" i="1"/>
  <c r="AE1688" i="1"/>
  <c r="AF1688" i="1"/>
  <c r="AG1688" i="1"/>
  <c r="AH1688" i="1"/>
  <c r="AI1688" i="1"/>
  <c r="Z1689" i="1"/>
  <c r="AA1689" i="1"/>
  <c r="AB1689" i="1"/>
  <c r="AC1689" i="1"/>
  <c r="AD1689" i="1"/>
  <c r="AE1689" i="1"/>
  <c r="AF1689" i="1"/>
  <c r="AG1689" i="1"/>
  <c r="AH1689" i="1"/>
  <c r="AI1689" i="1"/>
  <c r="Z1690" i="1"/>
  <c r="AA1690" i="1"/>
  <c r="AB1690" i="1"/>
  <c r="AC1690" i="1"/>
  <c r="AD1690" i="1"/>
  <c r="AE1690" i="1"/>
  <c r="AF1690" i="1"/>
  <c r="AG1690" i="1"/>
  <c r="AH1690" i="1"/>
  <c r="AI1690" i="1"/>
  <c r="Z1691" i="1"/>
  <c r="AA1691" i="1"/>
  <c r="AB1691" i="1"/>
  <c r="AC1691" i="1"/>
  <c r="AD1691" i="1"/>
  <c r="AE1691" i="1"/>
  <c r="AF1691" i="1"/>
  <c r="AG1691" i="1"/>
  <c r="AH1691" i="1"/>
  <c r="AI1691" i="1"/>
  <c r="Z1692" i="1"/>
  <c r="AA1692" i="1"/>
  <c r="AB1692" i="1"/>
  <c r="AC1692" i="1"/>
  <c r="AD1692" i="1"/>
  <c r="AE1692" i="1"/>
  <c r="AF1692" i="1"/>
  <c r="AG1692" i="1"/>
  <c r="AH1692" i="1"/>
  <c r="AI1692" i="1"/>
  <c r="Z1693" i="1"/>
  <c r="AA1693" i="1"/>
  <c r="AB1693" i="1"/>
  <c r="AC1693" i="1"/>
  <c r="AD1693" i="1"/>
  <c r="AE1693" i="1"/>
  <c r="AF1693" i="1"/>
  <c r="AG1693" i="1"/>
  <c r="AH1693" i="1"/>
  <c r="AI1693" i="1"/>
  <c r="Z1694" i="1"/>
  <c r="AA1694" i="1"/>
  <c r="AB1694" i="1"/>
  <c r="AC1694" i="1"/>
  <c r="AD1694" i="1"/>
  <c r="AE1694" i="1"/>
  <c r="AF1694" i="1"/>
  <c r="AG1694" i="1"/>
  <c r="AH1694" i="1"/>
  <c r="AI1694" i="1"/>
  <c r="Z1695" i="1"/>
  <c r="AA1695" i="1"/>
  <c r="AB1695" i="1"/>
  <c r="AC1695" i="1"/>
  <c r="AD1695" i="1"/>
  <c r="AE1695" i="1"/>
  <c r="AF1695" i="1"/>
  <c r="AG1695" i="1"/>
  <c r="AH1695" i="1"/>
  <c r="AI1695" i="1"/>
  <c r="Z1696" i="1"/>
  <c r="AA1696" i="1"/>
  <c r="AB1696" i="1"/>
  <c r="AC1696" i="1"/>
  <c r="AD1696" i="1"/>
  <c r="AE1696" i="1"/>
  <c r="AF1696" i="1"/>
  <c r="AG1696" i="1"/>
  <c r="AH1696" i="1"/>
  <c r="AI1696" i="1"/>
  <c r="Z1697" i="1"/>
  <c r="AA1697" i="1"/>
  <c r="AB1697" i="1"/>
  <c r="AC1697" i="1"/>
  <c r="AD1697" i="1"/>
  <c r="AE1697" i="1"/>
  <c r="AF1697" i="1"/>
  <c r="AG1697" i="1"/>
  <c r="AH1697" i="1"/>
  <c r="AI1697" i="1"/>
  <c r="Z1698" i="1"/>
  <c r="AA1698" i="1"/>
  <c r="AB1698" i="1"/>
  <c r="AC1698" i="1"/>
  <c r="AD1698" i="1"/>
  <c r="AE1698" i="1"/>
  <c r="AF1698" i="1"/>
  <c r="AG1698" i="1"/>
  <c r="AH1698" i="1"/>
  <c r="AI1698" i="1"/>
  <c r="Z1699" i="1"/>
  <c r="AA1699" i="1"/>
  <c r="AB1699" i="1"/>
  <c r="AC1699" i="1"/>
  <c r="AD1699" i="1"/>
  <c r="AE1699" i="1"/>
  <c r="AF1699" i="1"/>
  <c r="AG1699" i="1"/>
  <c r="AH1699" i="1"/>
  <c r="AI1699" i="1"/>
  <c r="Z1700" i="1"/>
  <c r="AA1700" i="1"/>
  <c r="AB1700" i="1"/>
  <c r="AC1700" i="1"/>
  <c r="AD1700" i="1"/>
  <c r="AE1700" i="1"/>
  <c r="AF1700" i="1"/>
  <c r="AG1700" i="1"/>
  <c r="AH1700" i="1"/>
  <c r="AI1700" i="1"/>
  <c r="Z1701" i="1"/>
  <c r="AA1701" i="1"/>
  <c r="AB1701" i="1"/>
  <c r="AC1701" i="1"/>
  <c r="AD1701" i="1"/>
  <c r="AE1701" i="1"/>
  <c r="AF1701" i="1"/>
  <c r="AG1701" i="1"/>
  <c r="AH1701" i="1"/>
  <c r="AI1701" i="1"/>
  <c r="Z1702" i="1"/>
  <c r="AA1702" i="1"/>
  <c r="AB1702" i="1"/>
  <c r="AC1702" i="1"/>
  <c r="AD1702" i="1"/>
  <c r="AE1702" i="1"/>
  <c r="AF1702" i="1"/>
  <c r="AG1702" i="1"/>
  <c r="AH1702" i="1"/>
  <c r="AI1702" i="1"/>
  <c r="Z1703" i="1"/>
  <c r="AA1703" i="1"/>
  <c r="AB1703" i="1"/>
  <c r="AC1703" i="1"/>
  <c r="AD1703" i="1"/>
  <c r="AE1703" i="1"/>
  <c r="AF1703" i="1"/>
  <c r="AG1703" i="1"/>
  <c r="AH1703" i="1"/>
  <c r="AI1703" i="1"/>
  <c r="Z1704" i="1"/>
  <c r="AA1704" i="1"/>
  <c r="AB1704" i="1"/>
  <c r="AC1704" i="1"/>
  <c r="AD1704" i="1"/>
  <c r="AE1704" i="1"/>
  <c r="AF1704" i="1"/>
  <c r="AG1704" i="1"/>
  <c r="AH1704" i="1"/>
  <c r="AI1704" i="1"/>
  <c r="Z1705" i="1"/>
  <c r="AA1705" i="1"/>
  <c r="AB1705" i="1"/>
  <c r="AC1705" i="1"/>
  <c r="AD1705" i="1"/>
  <c r="AE1705" i="1"/>
  <c r="AF1705" i="1"/>
  <c r="AG1705" i="1"/>
  <c r="AH1705" i="1"/>
  <c r="AI1705" i="1"/>
  <c r="Z1706" i="1"/>
  <c r="AA1706" i="1"/>
  <c r="AB1706" i="1"/>
  <c r="AC1706" i="1"/>
  <c r="AD1706" i="1"/>
  <c r="AE1706" i="1"/>
  <c r="AF1706" i="1"/>
  <c r="AG1706" i="1"/>
  <c r="AH1706" i="1"/>
  <c r="AI1706" i="1"/>
  <c r="Z1707" i="1"/>
  <c r="AA1707" i="1"/>
  <c r="AB1707" i="1"/>
  <c r="AC1707" i="1"/>
  <c r="AD1707" i="1"/>
  <c r="AE1707" i="1"/>
  <c r="AF1707" i="1"/>
  <c r="AG1707" i="1"/>
  <c r="AH1707" i="1"/>
  <c r="AI1707" i="1"/>
  <c r="Z1708" i="1"/>
  <c r="AA1708" i="1"/>
  <c r="AB1708" i="1"/>
  <c r="AC1708" i="1"/>
  <c r="AD1708" i="1"/>
  <c r="AE1708" i="1"/>
  <c r="AF1708" i="1"/>
  <c r="AG1708" i="1"/>
  <c r="AH1708" i="1"/>
  <c r="AI1708" i="1"/>
  <c r="Z1709" i="1"/>
  <c r="AA1709" i="1"/>
  <c r="AB1709" i="1"/>
  <c r="AC1709" i="1"/>
  <c r="AD1709" i="1"/>
  <c r="AE1709" i="1"/>
  <c r="AF1709" i="1"/>
  <c r="AG1709" i="1"/>
  <c r="AH1709" i="1"/>
  <c r="AI1709" i="1"/>
  <c r="Z1710" i="1"/>
  <c r="AA1710" i="1"/>
  <c r="AB1710" i="1"/>
  <c r="AC1710" i="1"/>
  <c r="AD1710" i="1"/>
  <c r="AE1710" i="1"/>
  <c r="AF1710" i="1"/>
  <c r="AG1710" i="1"/>
  <c r="AH1710" i="1"/>
  <c r="AI1710" i="1"/>
  <c r="Z1711" i="1"/>
  <c r="AA1711" i="1"/>
  <c r="AB1711" i="1"/>
  <c r="AC1711" i="1"/>
  <c r="AD1711" i="1"/>
  <c r="AE1711" i="1"/>
  <c r="AF1711" i="1"/>
  <c r="AG1711" i="1"/>
  <c r="AH1711" i="1"/>
  <c r="AI1711" i="1"/>
  <c r="Z1712" i="1"/>
  <c r="AA1712" i="1"/>
  <c r="AB1712" i="1"/>
  <c r="AC1712" i="1"/>
  <c r="AD1712" i="1"/>
  <c r="AE1712" i="1"/>
  <c r="AF1712" i="1"/>
  <c r="AG1712" i="1"/>
  <c r="AH1712" i="1"/>
  <c r="AI1712" i="1"/>
  <c r="Z1713" i="1"/>
  <c r="AA1713" i="1"/>
  <c r="AB1713" i="1"/>
  <c r="AC1713" i="1"/>
  <c r="AD1713" i="1"/>
  <c r="AE1713" i="1"/>
  <c r="AF1713" i="1"/>
  <c r="AG1713" i="1"/>
  <c r="AH1713" i="1"/>
  <c r="AI1713" i="1"/>
  <c r="Z1714" i="1"/>
  <c r="AA1714" i="1"/>
  <c r="AB1714" i="1"/>
  <c r="AC1714" i="1"/>
  <c r="AD1714" i="1"/>
  <c r="AE1714" i="1"/>
  <c r="AF1714" i="1"/>
  <c r="AG1714" i="1"/>
  <c r="AH1714" i="1"/>
  <c r="AI1714" i="1"/>
  <c r="Z1715" i="1"/>
  <c r="AA1715" i="1"/>
  <c r="AB1715" i="1"/>
  <c r="AC1715" i="1"/>
  <c r="AD1715" i="1"/>
  <c r="AE1715" i="1"/>
  <c r="AF1715" i="1"/>
  <c r="AG1715" i="1"/>
  <c r="AH1715" i="1"/>
  <c r="AI1715" i="1"/>
  <c r="Z1716" i="1"/>
  <c r="AA1716" i="1"/>
  <c r="AB1716" i="1"/>
  <c r="AC1716" i="1"/>
  <c r="AD1716" i="1"/>
  <c r="AE1716" i="1"/>
  <c r="AF1716" i="1"/>
  <c r="AG1716" i="1"/>
  <c r="AH1716" i="1"/>
  <c r="AI1716" i="1"/>
  <c r="Z1717" i="1"/>
  <c r="AA1717" i="1"/>
  <c r="AB1717" i="1"/>
  <c r="AC1717" i="1"/>
  <c r="AD1717" i="1"/>
  <c r="AE1717" i="1"/>
  <c r="AF1717" i="1"/>
  <c r="AG1717" i="1"/>
  <c r="AH1717" i="1"/>
  <c r="AI1717" i="1"/>
  <c r="Z1718" i="1"/>
  <c r="AA1718" i="1"/>
  <c r="AB1718" i="1"/>
  <c r="AC1718" i="1"/>
  <c r="AD1718" i="1"/>
  <c r="AE1718" i="1"/>
  <c r="AF1718" i="1"/>
  <c r="AG1718" i="1"/>
  <c r="AH1718" i="1"/>
  <c r="AI1718" i="1"/>
  <c r="Z1719" i="1"/>
  <c r="AA1719" i="1"/>
  <c r="AB1719" i="1"/>
  <c r="AC1719" i="1"/>
  <c r="AD1719" i="1"/>
  <c r="AE1719" i="1"/>
  <c r="AF1719" i="1"/>
  <c r="AG1719" i="1"/>
  <c r="AH1719" i="1"/>
  <c r="AI1719" i="1"/>
  <c r="Z1720" i="1"/>
  <c r="AA1720" i="1"/>
  <c r="AB1720" i="1"/>
  <c r="AC1720" i="1"/>
  <c r="AD1720" i="1"/>
  <c r="AE1720" i="1"/>
  <c r="AF1720" i="1"/>
  <c r="AG1720" i="1"/>
  <c r="AH1720" i="1"/>
  <c r="AI1720" i="1"/>
  <c r="Z1721" i="1"/>
  <c r="AA1721" i="1"/>
  <c r="AB1721" i="1"/>
  <c r="AC1721" i="1"/>
  <c r="AD1721" i="1"/>
  <c r="AE1721" i="1"/>
  <c r="AF1721" i="1"/>
  <c r="AG1721" i="1"/>
  <c r="AH1721" i="1"/>
  <c r="AI1721" i="1"/>
  <c r="Z1722" i="1"/>
  <c r="AA1722" i="1"/>
  <c r="AB1722" i="1"/>
  <c r="AC1722" i="1"/>
  <c r="AD1722" i="1"/>
  <c r="AE1722" i="1"/>
  <c r="AF1722" i="1"/>
  <c r="AG1722" i="1"/>
  <c r="AH1722" i="1"/>
  <c r="AI1722" i="1"/>
  <c r="Z1723" i="1"/>
  <c r="AA1723" i="1"/>
  <c r="AB1723" i="1"/>
  <c r="AC1723" i="1"/>
  <c r="AD1723" i="1"/>
  <c r="AE1723" i="1"/>
  <c r="AF1723" i="1"/>
  <c r="AG1723" i="1"/>
  <c r="AH1723" i="1"/>
  <c r="AI1723" i="1"/>
  <c r="Z1724" i="1"/>
  <c r="AA1724" i="1"/>
  <c r="AB1724" i="1"/>
  <c r="AC1724" i="1"/>
  <c r="AD1724" i="1"/>
  <c r="AE1724" i="1"/>
  <c r="AF1724" i="1"/>
  <c r="AG1724" i="1"/>
  <c r="AH1724" i="1"/>
  <c r="AI1724" i="1"/>
  <c r="Z1725" i="1"/>
  <c r="AA1725" i="1"/>
  <c r="AB1725" i="1"/>
  <c r="AC1725" i="1"/>
  <c r="AD1725" i="1"/>
  <c r="AE1725" i="1"/>
  <c r="AF1725" i="1"/>
  <c r="AG1725" i="1"/>
  <c r="AH1725" i="1"/>
  <c r="AI1725" i="1"/>
  <c r="Z1726" i="1"/>
  <c r="AA1726" i="1"/>
  <c r="AB1726" i="1"/>
  <c r="AC1726" i="1"/>
  <c r="AD1726" i="1"/>
  <c r="AE1726" i="1"/>
  <c r="AF1726" i="1"/>
  <c r="AG1726" i="1"/>
  <c r="AH1726" i="1"/>
  <c r="AI1726" i="1"/>
  <c r="Z1727" i="1"/>
  <c r="AA1727" i="1"/>
  <c r="AB1727" i="1"/>
  <c r="AC1727" i="1"/>
  <c r="AD1727" i="1"/>
  <c r="AE1727" i="1"/>
  <c r="AF1727" i="1"/>
  <c r="AG1727" i="1"/>
  <c r="AH1727" i="1"/>
  <c r="AI1727" i="1"/>
  <c r="Z1728" i="1"/>
  <c r="AA1728" i="1"/>
  <c r="AB1728" i="1"/>
  <c r="AC1728" i="1"/>
  <c r="AD1728" i="1"/>
  <c r="AE1728" i="1"/>
  <c r="AF1728" i="1"/>
  <c r="AG1728" i="1"/>
  <c r="AH1728" i="1"/>
  <c r="AI1728" i="1"/>
  <c r="Z1729" i="1"/>
  <c r="AA1729" i="1"/>
  <c r="AB1729" i="1"/>
  <c r="AC1729" i="1"/>
  <c r="AD1729" i="1"/>
  <c r="AE1729" i="1"/>
  <c r="AF1729" i="1"/>
  <c r="AG1729" i="1"/>
  <c r="AH1729" i="1"/>
  <c r="AI1729" i="1"/>
  <c r="Z1730" i="1"/>
  <c r="AA1730" i="1"/>
  <c r="AB1730" i="1"/>
  <c r="AC1730" i="1"/>
  <c r="AD1730" i="1"/>
  <c r="AE1730" i="1"/>
  <c r="AF1730" i="1"/>
  <c r="AG1730" i="1"/>
  <c r="AH1730" i="1"/>
  <c r="AI1730" i="1"/>
  <c r="Z1731" i="1"/>
  <c r="AA1731" i="1"/>
  <c r="AB1731" i="1"/>
  <c r="AC1731" i="1"/>
  <c r="AD1731" i="1"/>
  <c r="AE1731" i="1"/>
  <c r="AF1731" i="1"/>
  <c r="AG1731" i="1"/>
  <c r="AH1731" i="1"/>
  <c r="AI1731" i="1"/>
  <c r="Z1732" i="1"/>
  <c r="AA1732" i="1"/>
  <c r="AB1732" i="1"/>
  <c r="AC1732" i="1"/>
  <c r="AD1732" i="1"/>
  <c r="AE1732" i="1"/>
  <c r="AF1732" i="1"/>
  <c r="AG1732" i="1"/>
  <c r="AH1732" i="1"/>
  <c r="AI1732" i="1"/>
  <c r="Z1733" i="1"/>
  <c r="AA1733" i="1"/>
  <c r="AB1733" i="1"/>
  <c r="AC1733" i="1"/>
  <c r="AD1733" i="1"/>
  <c r="AE1733" i="1"/>
  <c r="AF1733" i="1"/>
  <c r="AG1733" i="1"/>
  <c r="AH1733" i="1"/>
  <c r="AI1733" i="1"/>
  <c r="Z1734" i="1"/>
  <c r="AA1734" i="1"/>
  <c r="AB1734" i="1"/>
  <c r="AC1734" i="1"/>
  <c r="AD1734" i="1"/>
  <c r="AE1734" i="1"/>
  <c r="AF1734" i="1"/>
  <c r="AG1734" i="1"/>
  <c r="AH1734" i="1"/>
  <c r="AI1734" i="1"/>
  <c r="Z1735" i="1"/>
  <c r="AA1735" i="1"/>
  <c r="AB1735" i="1"/>
  <c r="AC1735" i="1"/>
  <c r="AD1735" i="1"/>
  <c r="AE1735" i="1"/>
  <c r="AF1735" i="1"/>
  <c r="AG1735" i="1"/>
  <c r="AH1735" i="1"/>
  <c r="AI1735" i="1"/>
  <c r="Z1736" i="1"/>
  <c r="AA1736" i="1"/>
  <c r="AB1736" i="1"/>
  <c r="AC1736" i="1"/>
  <c r="AD1736" i="1"/>
  <c r="AE1736" i="1"/>
  <c r="AF1736" i="1"/>
  <c r="AG1736" i="1"/>
  <c r="AH1736" i="1"/>
  <c r="AI1736" i="1"/>
  <c r="Z1737" i="1"/>
  <c r="AA1737" i="1"/>
  <c r="AB1737" i="1"/>
  <c r="AC1737" i="1"/>
  <c r="AD1737" i="1"/>
  <c r="AE1737" i="1"/>
  <c r="AF1737" i="1"/>
  <c r="AG1737" i="1"/>
  <c r="AH1737" i="1"/>
  <c r="AI1737" i="1"/>
  <c r="Z1738" i="1"/>
  <c r="AA1738" i="1"/>
  <c r="AB1738" i="1"/>
  <c r="AC1738" i="1"/>
  <c r="AD1738" i="1"/>
  <c r="AE1738" i="1"/>
  <c r="AF1738" i="1"/>
  <c r="AG1738" i="1"/>
  <c r="AH1738" i="1"/>
  <c r="AI1738" i="1"/>
  <c r="Z1739" i="1"/>
  <c r="AA1739" i="1"/>
  <c r="AB1739" i="1"/>
  <c r="AC1739" i="1"/>
  <c r="AD1739" i="1"/>
  <c r="AE1739" i="1"/>
  <c r="AF1739" i="1"/>
  <c r="AG1739" i="1"/>
  <c r="AH1739" i="1"/>
  <c r="AI1739" i="1"/>
  <c r="Z1740" i="1"/>
  <c r="AA1740" i="1"/>
  <c r="AB1740" i="1"/>
  <c r="AC1740" i="1"/>
  <c r="AD1740" i="1"/>
  <c r="AE1740" i="1"/>
  <c r="AF1740" i="1"/>
  <c r="AG1740" i="1"/>
  <c r="AH1740" i="1"/>
  <c r="AI1740" i="1"/>
  <c r="Z1741" i="1"/>
  <c r="AA1741" i="1"/>
  <c r="AB1741" i="1"/>
  <c r="AC1741" i="1"/>
  <c r="AD1741" i="1"/>
  <c r="AE1741" i="1"/>
  <c r="AF1741" i="1"/>
  <c r="AG1741" i="1"/>
  <c r="AH1741" i="1"/>
  <c r="AI1741" i="1"/>
  <c r="Z1742" i="1"/>
  <c r="AA1742" i="1"/>
  <c r="AB1742" i="1"/>
  <c r="AC1742" i="1"/>
  <c r="AD1742" i="1"/>
  <c r="AE1742" i="1"/>
  <c r="AF1742" i="1"/>
  <c r="AG1742" i="1"/>
  <c r="AH1742" i="1"/>
  <c r="AI1742" i="1"/>
  <c r="Z1743" i="1"/>
  <c r="AA1743" i="1"/>
  <c r="AB1743" i="1"/>
  <c r="AC1743" i="1"/>
  <c r="AD1743" i="1"/>
  <c r="AE1743" i="1"/>
  <c r="AF1743" i="1"/>
  <c r="AG1743" i="1"/>
  <c r="AH1743" i="1"/>
  <c r="AI1743" i="1"/>
  <c r="Z1744" i="1"/>
  <c r="AA1744" i="1"/>
  <c r="AB1744" i="1"/>
  <c r="AC1744" i="1"/>
  <c r="AD1744" i="1"/>
  <c r="AE1744" i="1"/>
  <c r="AF1744" i="1"/>
  <c r="AG1744" i="1"/>
  <c r="AH1744" i="1"/>
  <c r="AI1744" i="1"/>
  <c r="Z1745" i="1"/>
  <c r="AA1745" i="1"/>
  <c r="AB1745" i="1"/>
  <c r="AC1745" i="1"/>
  <c r="AD1745" i="1"/>
  <c r="AE1745" i="1"/>
  <c r="AF1745" i="1"/>
  <c r="AG1745" i="1"/>
  <c r="AH1745" i="1"/>
  <c r="AI1745" i="1"/>
  <c r="Z1746" i="1"/>
  <c r="AA1746" i="1"/>
  <c r="AB1746" i="1"/>
  <c r="AC1746" i="1"/>
  <c r="AD1746" i="1"/>
  <c r="AE1746" i="1"/>
  <c r="AF1746" i="1"/>
  <c r="AG1746" i="1"/>
  <c r="AH1746" i="1"/>
  <c r="AI1746" i="1"/>
  <c r="Z1747" i="1"/>
  <c r="AA1747" i="1"/>
  <c r="AB1747" i="1"/>
  <c r="AC1747" i="1"/>
  <c r="AD1747" i="1"/>
  <c r="AE1747" i="1"/>
  <c r="AF1747" i="1"/>
  <c r="AG1747" i="1"/>
  <c r="AH1747" i="1"/>
  <c r="AI1747" i="1"/>
  <c r="Z1748" i="1"/>
  <c r="AA1748" i="1"/>
  <c r="AB1748" i="1"/>
  <c r="AC1748" i="1"/>
  <c r="AD1748" i="1"/>
  <c r="AE1748" i="1"/>
  <c r="AF1748" i="1"/>
  <c r="AG1748" i="1"/>
  <c r="AH1748" i="1"/>
  <c r="AI1748" i="1"/>
  <c r="Z1749" i="1"/>
  <c r="AA1749" i="1"/>
  <c r="AB1749" i="1"/>
  <c r="AC1749" i="1"/>
  <c r="AD1749" i="1"/>
  <c r="AE1749" i="1"/>
  <c r="AF1749" i="1"/>
  <c r="AG1749" i="1"/>
  <c r="AH1749" i="1"/>
  <c r="AI1749" i="1"/>
  <c r="Z1750" i="1"/>
  <c r="AA1750" i="1"/>
  <c r="AB1750" i="1"/>
  <c r="AC1750" i="1"/>
  <c r="AD1750" i="1"/>
  <c r="AE1750" i="1"/>
  <c r="AF1750" i="1"/>
  <c r="AG1750" i="1"/>
  <c r="AH1750" i="1"/>
  <c r="AI1750" i="1"/>
  <c r="Z1751" i="1"/>
  <c r="AA1751" i="1"/>
  <c r="AB1751" i="1"/>
  <c r="AC1751" i="1"/>
  <c r="AD1751" i="1"/>
  <c r="AE1751" i="1"/>
  <c r="AF1751" i="1"/>
  <c r="AG1751" i="1"/>
  <c r="AH1751" i="1"/>
  <c r="AI1751" i="1"/>
  <c r="Z1752" i="1"/>
  <c r="AA1752" i="1"/>
  <c r="AB1752" i="1"/>
  <c r="AC1752" i="1"/>
  <c r="AD1752" i="1"/>
  <c r="AE1752" i="1"/>
  <c r="AF1752" i="1"/>
  <c r="AG1752" i="1"/>
  <c r="AH1752" i="1"/>
  <c r="AI1752" i="1"/>
  <c r="Z1753" i="1"/>
  <c r="AA1753" i="1"/>
  <c r="AB1753" i="1"/>
  <c r="AC1753" i="1"/>
  <c r="AD1753" i="1"/>
  <c r="AE1753" i="1"/>
  <c r="AF1753" i="1"/>
  <c r="AG1753" i="1"/>
  <c r="AH1753" i="1"/>
  <c r="AI1753" i="1"/>
  <c r="Z1754" i="1"/>
  <c r="AA1754" i="1"/>
  <c r="AB1754" i="1"/>
  <c r="AC1754" i="1"/>
  <c r="AD1754" i="1"/>
  <c r="AE1754" i="1"/>
  <c r="AF1754" i="1"/>
  <c r="AG1754" i="1"/>
  <c r="AH1754" i="1"/>
  <c r="AI1754" i="1"/>
  <c r="Z1755" i="1"/>
  <c r="AA1755" i="1"/>
  <c r="AB1755" i="1"/>
  <c r="AC1755" i="1"/>
  <c r="AD1755" i="1"/>
  <c r="AE1755" i="1"/>
  <c r="AF1755" i="1"/>
  <c r="AG1755" i="1"/>
  <c r="AH1755" i="1"/>
  <c r="AI1755" i="1"/>
  <c r="Z1756" i="1"/>
  <c r="AA1756" i="1"/>
  <c r="AB1756" i="1"/>
  <c r="AC1756" i="1"/>
  <c r="AD1756" i="1"/>
  <c r="AE1756" i="1"/>
  <c r="AF1756" i="1"/>
  <c r="AG1756" i="1"/>
  <c r="AH1756" i="1"/>
  <c r="AI1756" i="1"/>
  <c r="Z1757" i="1"/>
  <c r="AA1757" i="1"/>
  <c r="AB1757" i="1"/>
  <c r="AC1757" i="1"/>
  <c r="AD1757" i="1"/>
  <c r="AE1757" i="1"/>
  <c r="AF1757" i="1"/>
  <c r="AG1757" i="1"/>
  <c r="AH1757" i="1"/>
  <c r="AI1757" i="1"/>
  <c r="Z1758" i="1"/>
  <c r="AA1758" i="1"/>
  <c r="AB1758" i="1"/>
  <c r="AC1758" i="1"/>
  <c r="AD1758" i="1"/>
  <c r="AE1758" i="1"/>
  <c r="AF1758" i="1"/>
  <c r="AG1758" i="1"/>
  <c r="AH1758" i="1"/>
  <c r="AI1758" i="1"/>
  <c r="Z1759" i="1"/>
  <c r="AA1759" i="1"/>
  <c r="AB1759" i="1"/>
  <c r="AC1759" i="1"/>
  <c r="AD1759" i="1"/>
  <c r="AE1759" i="1"/>
  <c r="AF1759" i="1"/>
  <c r="AG1759" i="1"/>
  <c r="AH1759" i="1"/>
  <c r="AI1759" i="1"/>
  <c r="Z1760" i="1"/>
  <c r="AA1760" i="1"/>
  <c r="AB1760" i="1"/>
  <c r="AC1760" i="1"/>
  <c r="AD1760" i="1"/>
  <c r="AE1760" i="1"/>
  <c r="AF1760" i="1"/>
  <c r="AG1760" i="1"/>
  <c r="AH1760" i="1"/>
  <c r="AI1760" i="1"/>
  <c r="Z1761" i="1"/>
  <c r="AA1761" i="1"/>
  <c r="AB1761" i="1"/>
  <c r="AC1761" i="1"/>
  <c r="AD1761" i="1"/>
  <c r="AE1761" i="1"/>
  <c r="AF1761" i="1"/>
  <c r="AG1761" i="1"/>
  <c r="AH1761" i="1"/>
  <c r="AI1761" i="1"/>
  <c r="Z1762" i="1"/>
  <c r="AA1762" i="1"/>
  <c r="AB1762" i="1"/>
  <c r="AC1762" i="1"/>
  <c r="AD1762" i="1"/>
  <c r="AE1762" i="1"/>
  <c r="AF1762" i="1"/>
  <c r="AG1762" i="1"/>
  <c r="AH1762" i="1"/>
  <c r="AI1762" i="1"/>
  <c r="Z1763" i="1"/>
  <c r="AA1763" i="1"/>
  <c r="AB1763" i="1"/>
  <c r="AC1763" i="1"/>
  <c r="AD1763" i="1"/>
  <c r="AE1763" i="1"/>
  <c r="AF1763" i="1"/>
  <c r="AG1763" i="1"/>
  <c r="AH1763" i="1"/>
  <c r="AI1763" i="1"/>
  <c r="Z1764" i="1"/>
  <c r="AA1764" i="1"/>
  <c r="AB1764" i="1"/>
  <c r="AC1764" i="1"/>
  <c r="AD1764" i="1"/>
  <c r="AE1764" i="1"/>
  <c r="AF1764" i="1"/>
  <c r="AG1764" i="1"/>
  <c r="AH1764" i="1"/>
  <c r="AI1764" i="1"/>
  <c r="Z1765" i="1"/>
  <c r="AA1765" i="1"/>
  <c r="AB1765" i="1"/>
  <c r="AC1765" i="1"/>
  <c r="AD1765" i="1"/>
  <c r="AE1765" i="1"/>
  <c r="AF1765" i="1"/>
  <c r="AG1765" i="1"/>
  <c r="AH1765" i="1"/>
  <c r="AI1765" i="1"/>
  <c r="Z1766" i="1"/>
  <c r="AA1766" i="1"/>
  <c r="AB1766" i="1"/>
  <c r="AC1766" i="1"/>
  <c r="AD1766" i="1"/>
  <c r="AE1766" i="1"/>
  <c r="AF1766" i="1"/>
  <c r="AG1766" i="1"/>
  <c r="AH1766" i="1"/>
  <c r="AI1766" i="1"/>
  <c r="Z1767" i="1"/>
  <c r="AA1767" i="1"/>
  <c r="AB1767" i="1"/>
  <c r="AC1767" i="1"/>
  <c r="AD1767" i="1"/>
  <c r="AE1767" i="1"/>
  <c r="AF1767" i="1"/>
  <c r="AG1767" i="1"/>
  <c r="AH1767" i="1"/>
  <c r="AI1767" i="1"/>
  <c r="Z1768" i="1"/>
  <c r="AA1768" i="1"/>
  <c r="AB1768" i="1"/>
  <c r="AC1768" i="1"/>
  <c r="AD1768" i="1"/>
  <c r="AE1768" i="1"/>
  <c r="AF1768" i="1"/>
  <c r="AG1768" i="1"/>
  <c r="AH1768" i="1"/>
  <c r="AI1768" i="1"/>
  <c r="Z1769" i="1"/>
  <c r="AA1769" i="1"/>
  <c r="AB1769" i="1"/>
  <c r="AC1769" i="1"/>
  <c r="AD1769" i="1"/>
  <c r="AE1769" i="1"/>
  <c r="AF1769" i="1"/>
  <c r="AG1769" i="1"/>
  <c r="AH1769" i="1"/>
  <c r="AI1769" i="1"/>
  <c r="Z1770" i="1"/>
  <c r="AA1770" i="1"/>
  <c r="AB1770" i="1"/>
  <c r="AC1770" i="1"/>
  <c r="AD1770" i="1"/>
  <c r="AE1770" i="1"/>
  <c r="AF1770" i="1"/>
  <c r="AG1770" i="1"/>
  <c r="AH1770" i="1"/>
  <c r="AI1770" i="1"/>
  <c r="Z1771" i="1"/>
  <c r="AA1771" i="1"/>
  <c r="AB1771" i="1"/>
  <c r="AC1771" i="1"/>
  <c r="AD1771" i="1"/>
  <c r="AE1771" i="1"/>
  <c r="AF1771" i="1"/>
  <c r="AG1771" i="1"/>
  <c r="AH1771" i="1"/>
  <c r="AI1771" i="1"/>
  <c r="Z1772" i="1"/>
  <c r="AA1772" i="1"/>
  <c r="AB1772" i="1"/>
  <c r="AC1772" i="1"/>
  <c r="AD1772" i="1"/>
  <c r="AE1772" i="1"/>
  <c r="AF1772" i="1"/>
  <c r="AG1772" i="1"/>
  <c r="AH1772" i="1"/>
  <c r="AI1772" i="1"/>
  <c r="Z1773" i="1"/>
  <c r="AA1773" i="1"/>
  <c r="AB1773" i="1"/>
  <c r="AC1773" i="1"/>
  <c r="AD1773" i="1"/>
  <c r="AE1773" i="1"/>
  <c r="AF1773" i="1"/>
  <c r="AG1773" i="1"/>
  <c r="AH1773" i="1"/>
  <c r="AI1773" i="1"/>
  <c r="Z1774" i="1"/>
  <c r="AA1774" i="1"/>
  <c r="AB1774" i="1"/>
  <c r="AC1774" i="1"/>
  <c r="AD1774" i="1"/>
  <c r="AE1774" i="1"/>
  <c r="AF1774" i="1"/>
  <c r="AG1774" i="1"/>
  <c r="AH1774" i="1"/>
  <c r="AI1774" i="1"/>
  <c r="Z1775" i="1"/>
  <c r="AA1775" i="1"/>
  <c r="AB1775" i="1"/>
  <c r="AC1775" i="1"/>
  <c r="AD1775" i="1"/>
  <c r="AE1775" i="1"/>
  <c r="AF1775" i="1"/>
  <c r="AG1775" i="1"/>
  <c r="AH1775" i="1"/>
  <c r="AI1775" i="1"/>
  <c r="Z1776" i="1"/>
  <c r="AA1776" i="1"/>
  <c r="AB1776" i="1"/>
  <c r="AC1776" i="1"/>
  <c r="AD1776" i="1"/>
  <c r="AE1776" i="1"/>
  <c r="AF1776" i="1"/>
  <c r="AG1776" i="1"/>
  <c r="AH1776" i="1"/>
  <c r="AI1776" i="1"/>
  <c r="Z1777" i="1"/>
  <c r="AA1777" i="1"/>
  <c r="AB1777" i="1"/>
  <c r="AC1777" i="1"/>
  <c r="AD1777" i="1"/>
  <c r="AE1777" i="1"/>
  <c r="AF1777" i="1"/>
  <c r="AG1777" i="1"/>
  <c r="AH1777" i="1"/>
  <c r="AI1777" i="1"/>
  <c r="Z1778" i="1"/>
  <c r="AA1778" i="1"/>
  <c r="AB1778" i="1"/>
  <c r="AC1778" i="1"/>
  <c r="AD1778" i="1"/>
  <c r="AE1778" i="1"/>
  <c r="AF1778" i="1"/>
  <c r="AG1778" i="1"/>
  <c r="AH1778" i="1"/>
  <c r="AI1778" i="1"/>
  <c r="Z1779" i="1"/>
  <c r="AA1779" i="1"/>
  <c r="AB1779" i="1"/>
  <c r="AC1779" i="1"/>
  <c r="AD1779" i="1"/>
  <c r="AE1779" i="1"/>
  <c r="AF1779" i="1"/>
  <c r="AG1779" i="1"/>
  <c r="AH1779" i="1"/>
  <c r="AI1779" i="1"/>
  <c r="Z1780" i="1"/>
  <c r="AA1780" i="1"/>
  <c r="AB1780" i="1"/>
  <c r="AC1780" i="1"/>
  <c r="AD1780" i="1"/>
  <c r="AE1780" i="1"/>
  <c r="AF1780" i="1"/>
  <c r="AG1780" i="1"/>
  <c r="AH1780" i="1"/>
  <c r="AI1780" i="1"/>
  <c r="Z1781" i="1"/>
  <c r="AA1781" i="1"/>
  <c r="AB1781" i="1"/>
  <c r="AC1781" i="1"/>
  <c r="AD1781" i="1"/>
  <c r="AE1781" i="1"/>
  <c r="AF1781" i="1"/>
  <c r="AG1781" i="1"/>
  <c r="AH1781" i="1"/>
  <c r="AI1781" i="1"/>
  <c r="Z1782" i="1"/>
  <c r="AA1782" i="1"/>
  <c r="AB1782" i="1"/>
  <c r="AC1782" i="1"/>
  <c r="AD1782" i="1"/>
  <c r="AE1782" i="1"/>
  <c r="AF1782" i="1"/>
  <c r="AG1782" i="1"/>
  <c r="AH1782" i="1"/>
  <c r="AI1782" i="1"/>
  <c r="Z1783" i="1"/>
  <c r="AA1783" i="1"/>
  <c r="AB1783" i="1"/>
  <c r="AC1783" i="1"/>
  <c r="AD1783" i="1"/>
  <c r="AE1783" i="1"/>
  <c r="AF1783" i="1"/>
  <c r="AG1783" i="1"/>
  <c r="AH1783" i="1"/>
  <c r="AI1783" i="1"/>
  <c r="Z1784" i="1"/>
  <c r="AA1784" i="1"/>
  <c r="AB1784" i="1"/>
  <c r="AC1784" i="1"/>
  <c r="AD1784" i="1"/>
  <c r="AE1784" i="1"/>
  <c r="AF1784" i="1"/>
  <c r="AG1784" i="1"/>
  <c r="AH1784" i="1"/>
  <c r="AI1784" i="1"/>
  <c r="Z1785" i="1"/>
  <c r="AA1785" i="1"/>
  <c r="AB1785" i="1"/>
  <c r="AC1785" i="1"/>
  <c r="AD1785" i="1"/>
  <c r="AE1785" i="1"/>
  <c r="AF1785" i="1"/>
  <c r="AG1785" i="1"/>
  <c r="AH1785" i="1"/>
  <c r="AI1785" i="1"/>
  <c r="Z1786" i="1"/>
  <c r="AA1786" i="1"/>
  <c r="AB1786" i="1"/>
  <c r="AC1786" i="1"/>
  <c r="AD1786" i="1"/>
  <c r="AE1786" i="1"/>
  <c r="AF1786" i="1"/>
  <c r="AG1786" i="1"/>
  <c r="AH1786" i="1"/>
  <c r="AI1786" i="1"/>
  <c r="Z1787" i="1"/>
  <c r="AA1787" i="1"/>
  <c r="AB1787" i="1"/>
  <c r="AC1787" i="1"/>
  <c r="AD1787" i="1"/>
  <c r="AE1787" i="1"/>
  <c r="AF1787" i="1"/>
  <c r="AG1787" i="1"/>
  <c r="AH1787" i="1"/>
  <c r="AI1787" i="1"/>
  <c r="Z1788" i="1"/>
  <c r="AA1788" i="1"/>
  <c r="AB1788" i="1"/>
  <c r="AC1788" i="1"/>
  <c r="AD1788" i="1"/>
  <c r="AE1788" i="1"/>
  <c r="AF1788" i="1"/>
  <c r="AG1788" i="1"/>
  <c r="AH1788" i="1"/>
  <c r="AI1788" i="1"/>
  <c r="Z1789" i="1"/>
  <c r="AA1789" i="1"/>
  <c r="AB1789" i="1"/>
  <c r="AC1789" i="1"/>
  <c r="AD1789" i="1"/>
  <c r="AE1789" i="1"/>
  <c r="AF1789" i="1"/>
  <c r="AG1789" i="1"/>
  <c r="AH1789" i="1"/>
  <c r="AI1789" i="1"/>
  <c r="Z1790" i="1"/>
  <c r="AA1790" i="1"/>
  <c r="AB1790" i="1"/>
  <c r="AC1790" i="1"/>
  <c r="AD1790" i="1"/>
  <c r="AE1790" i="1"/>
  <c r="AF1790" i="1"/>
  <c r="AG1790" i="1"/>
  <c r="AH1790" i="1"/>
  <c r="AI1790" i="1"/>
  <c r="Z1791" i="1"/>
  <c r="AA1791" i="1"/>
  <c r="AB1791" i="1"/>
  <c r="AC1791" i="1"/>
  <c r="AD1791" i="1"/>
  <c r="AE1791" i="1"/>
  <c r="AF1791" i="1"/>
  <c r="AG1791" i="1"/>
  <c r="AH1791" i="1"/>
  <c r="AI1791" i="1"/>
  <c r="Z1792" i="1"/>
  <c r="AA1792" i="1"/>
  <c r="AB1792" i="1"/>
  <c r="AC1792" i="1"/>
  <c r="AD1792" i="1"/>
  <c r="AE1792" i="1"/>
  <c r="AF1792" i="1"/>
  <c r="AG1792" i="1"/>
  <c r="AH1792" i="1"/>
  <c r="AI1792" i="1"/>
  <c r="Z1793" i="1"/>
  <c r="AA1793" i="1"/>
  <c r="AB1793" i="1"/>
  <c r="AC1793" i="1"/>
  <c r="AD1793" i="1"/>
  <c r="AE1793" i="1"/>
  <c r="AF1793" i="1"/>
  <c r="AG1793" i="1"/>
  <c r="AH1793" i="1"/>
  <c r="AI1793" i="1"/>
  <c r="Z1794" i="1"/>
  <c r="AA1794" i="1"/>
  <c r="AB1794" i="1"/>
  <c r="AC1794" i="1"/>
  <c r="AD1794" i="1"/>
  <c r="AE1794" i="1"/>
  <c r="AF1794" i="1"/>
  <c r="AG1794" i="1"/>
  <c r="AH1794" i="1"/>
  <c r="AI1794" i="1"/>
  <c r="Z1795" i="1"/>
  <c r="AA1795" i="1"/>
  <c r="AB1795" i="1"/>
  <c r="AC1795" i="1"/>
  <c r="AD1795" i="1"/>
  <c r="AE1795" i="1"/>
  <c r="AF1795" i="1"/>
  <c r="AG1795" i="1"/>
  <c r="AH1795" i="1"/>
  <c r="AI1795" i="1"/>
  <c r="Z1796" i="1"/>
  <c r="AA1796" i="1"/>
  <c r="AB1796" i="1"/>
  <c r="AC1796" i="1"/>
  <c r="AD1796" i="1"/>
  <c r="AE1796" i="1"/>
  <c r="AF1796" i="1"/>
  <c r="AG1796" i="1"/>
  <c r="AH1796" i="1"/>
  <c r="AI1796" i="1"/>
  <c r="Z1797" i="1"/>
  <c r="AA1797" i="1"/>
  <c r="AB1797" i="1"/>
  <c r="AC1797" i="1"/>
  <c r="AD1797" i="1"/>
  <c r="AE1797" i="1"/>
  <c r="AF1797" i="1"/>
  <c r="AG1797" i="1"/>
  <c r="AH1797" i="1"/>
  <c r="AI1797" i="1"/>
  <c r="Z1798" i="1"/>
  <c r="AA1798" i="1"/>
  <c r="AB1798" i="1"/>
  <c r="AC1798" i="1"/>
  <c r="AD1798" i="1"/>
  <c r="AE1798" i="1"/>
  <c r="AF1798" i="1"/>
  <c r="AG1798" i="1"/>
  <c r="AH1798" i="1"/>
  <c r="AI1798" i="1"/>
  <c r="Z1799" i="1"/>
  <c r="AA1799" i="1"/>
  <c r="AB1799" i="1"/>
  <c r="AC1799" i="1"/>
  <c r="AD1799" i="1"/>
  <c r="AE1799" i="1"/>
  <c r="AF1799" i="1"/>
  <c r="AG1799" i="1"/>
  <c r="AH1799" i="1"/>
  <c r="AI1799" i="1"/>
  <c r="Z1800" i="1"/>
  <c r="AA1800" i="1"/>
  <c r="AB1800" i="1"/>
  <c r="AC1800" i="1"/>
  <c r="AD1800" i="1"/>
  <c r="AE1800" i="1"/>
  <c r="AF1800" i="1"/>
  <c r="AG1800" i="1"/>
  <c r="AH1800" i="1"/>
  <c r="AI1800" i="1"/>
  <c r="Z1801" i="1"/>
  <c r="AA1801" i="1"/>
  <c r="AB1801" i="1"/>
  <c r="AC1801" i="1"/>
  <c r="AD1801" i="1"/>
  <c r="AE1801" i="1"/>
  <c r="AF1801" i="1"/>
  <c r="AG1801" i="1"/>
  <c r="AH1801" i="1"/>
  <c r="AI1801" i="1"/>
  <c r="Z1802" i="1"/>
  <c r="AA1802" i="1"/>
  <c r="AB1802" i="1"/>
  <c r="AC1802" i="1"/>
  <c r="AD1802" i="1"/>
  <c r="AE1802" i="1"/>
  <c r="AF1802" i="1"/>
  <c r="AG1802" i="1"/>
  <c r="AH1802" i="1"/>
  <c r="AI1802" i="1"/>
  <c r="Z1803" i="1"/>
  <c r="AA1803" i="1"/>
  <c r="AB1803" i="1"/>
  <c r="AC1803" i="1"/>
  <c r="AD1803" i="1"/>
  <c r="AE1803" i="1"/>
  <c r="AF1803" i="1"/>
  <c r="AG1803" i="1"/>
  <c r="AH1803" i="1"/>
  <c r="AI1803" i="1"/>
  <c r="Z1804" i="1"/>
  <c r="AA1804" i="1"/>
  <c r="AB1804" i="1"/>
  <c r="AC1804" i="1"/>
  <c r="AD1804" i="1"/>
  <c r="AE1804" i="1"/>
  <c r="AF1804" i="1"/>
  <c r="AG1804" i="1"/>
  <c r="AH1804" i="1"/>
  <c r="AI1804" i="1"/>
  <c r="Z1805" i="1"/>
  <c r="AA1805" i="1"/>
  <c r="AB1805" i="1"/>
  <c r="AC1805" i="1"/>
  <c r="AD1805" i="1"/>
  <c r="AE1805" i="1"/>
  <c r="AF1805" i="1"/>
  <c r="AG1805" i="1"/>
  <c r="AH1805" i="1"/>
  <c r="AI1805" i="1"/>
  <c r="Z1806" i="1"/>
  <c r="AA1806" i="1"/>
  <c r="AB1806" i="1"/>
  <c r="AC1806" i="1"/>
  <c r="AD1806" i="1"/>
  <c r="AE1806" i="1"/>
  <c r="AF1806" i="1"/>
  <c r="AG1806" i="1"/>
  <c r="AH1806" i="1"/>
  <c r="AI1806" i="1"/>
  <c r="Z1807" i="1"/>
  <c r="AA1807" i="1"/>
  <c r="AB1807" i="1"/>
  <c r="AC1807" i="1"/>
  <c r="AD1807" i="1"/>
  <c r="AE1807" i="1"/>
  <c r="AF1807" i="1"/>
  <c r="AG1807" i="1"/>
  <c r="AH1807" i="1"/>
  <c r="AI1807" i="1"/>
  <c r="Z1808" i="1"/>
  <c r="AA1808" i="1"/>
  <c r="AB1808" i="1"/>
  <c r="AC1808" i="1"/>
  <c r="AD1808" i="1"/>
  <c r="AE1808" i="1"/>
  <c r="AF1808" i="1"/>
  <c r="AG1808" i="1"/>
  <c r="AH1808" i="1"/>
  <c r="AI1808" i="1"/>
  <c r="Z1809" i="1"/>
  <c r="AA1809" i="1"/>
  <c r="AB1809" i="1"/>
  <c r="AC1809" i="1"/>
  <c r="AD1809" i="1"/>
  <c r="AE1809" i="1"/>
  <c r="AF1809" i="1"/>
  <c r="AG1809" i="1"/>
  <c r="AH1809" i="1"/>
  <c r="AI1809" i="1"/>
  <c r="Z1810" i="1"/>
  <c r="AA1810" i="1"/>
  <c r="AB1810" i="1"/>
  <c r="AC1810" i="1"/>
  <c r="AD1810" i="1"/>
  <c r="AE1810" i="1"/>
  <c r="AF1810" i="1"/>
  <c r="AG1810" i="1"/>
  <c r="AH1810" i="1"/>
  <c r="AI1810" i="1"/>
  <c r="Z1811" i="1"/>
  <c r="AA1811" i="1"/>
  <c r="AB1811" i="1"/>
  <c r="AC1811" i="1"/>
  <c r="AD1811" i="1"/>
  <c r="AE1811" i="1"/>
  <c r="AF1811" i="1"/>
  <c r="AG1811" i="1"/>
  <c r="AH1811" i="1"/>
  <c r="AI1811" i="1"/>
  <c r="Z1812" i="1"/>
  <c r="AA1812" i="1"/>
  <c r="AB1812" i="1"/>
  <c r="AC1812" i="1"/>
  <c r="AD1812" i="1"/>
  <c r="AE1812" i="1"/>
  <c r="AF1812" i="1"/>
  <c r="AG1812" i="1"/>
  <c r="AH1812" i="1"/>
  <c r="AI1812" i="1"/>
  <c r="Z1813" i="1"/>
  <c r="AA1813" i="1"/>
  <c r="AB1813" i="1"/>
  <c r="AC1813" i="1"/>
  <c r="AD1813" i="1"/>
  <c r="AE1813" i="1"/>
  <c r="AF1813" i="1"/>
  <c r="AG1813" i="1"/>
  <c r="AH1813" i="1"/>
  <c r="AI1813" i="1"/>
  <c r="Z1814" i="1"/>
  <c r="AA1814" i="1"/>
  <c r="AB1814" i="1"/>
  <c r="AC1814" i="1"/>
  <c r="AD1814" i="1"/>
  <c r="AE1814" i="1"/>
  <c r="AF1814" i="1"/>
  <c r="AG1814" i="1"/>
  <c r="AH1814" i="1"/>
  <c r="AI1814" i="1"/>
  <c r="Z1815" i="1"/>
  <c r="AA1815" i="1"/>
  <c r="AB1815" i="1"/>
  <c r="AC1815" i="1"/>
  <c r="AD1815" i="1"/>
  <c r="AE1815" i="1"/>
  <c r="AF1815" i="1"/>
  <c r="AG1815" i="1"/>
  <c r="AH1815" i="1"/>
  <c r="AI1815" i="1"/>
  <c r="Z1816" i="1"/>
  <c r="AA1816" i="1"/>
  <c r="AB1816" i="1"/>
  <c r="AC1816" i="1"/>
  <c r="AD1816" i="1"/>
  <c r="AE1816" i="1"/>
  <c r="AF1816" i="1"/>
  <c r="AG1816" i="1"/>
  <c r="AH1816" i="1"/>
  <c r="AI1816" i="1"/>
  <c r="Z1817" i="1"/>
  <c r="AA1817" i="1"/>
  <c r="AB1817" i="1"/>
  <c r="AC1817" i="1"/>
  <c r="AD1817" i="1"/>
  <c r="AE1817" i="1"/>
  <c r="AF1817" i="1"/>
  <c r="AG1817" i="1"/>
  <c r="AH1817" i="1"/>
  <c r="AI1817" i="1"/>
  <c r="Z1818" i="1"/>
  <c r="AA1818" i="1"/>
  <c r="AB1818" i="1"/>
  <c r="AC1818" i="1"/>
  <c r="AD1818" i="1"/>
  <c r="AE1818" i="1"/>
  <c r="AF1818" i="1"/>
  <c r="AG1818" i="1"/>
  <c r="AH1818" i="1"/>
  <c r="AI1818" i="1"/>
  <c r="Z1819" i="1"/>
  <c r="AA1819" i="1"/>
  <c r="AB1819" i="1"/>
  <c r="AC1819" i="1"/>
  <c r="AD1819" i="1"/>
  <c r="AE1819" i="1"/>
  <c r="AF1819" i="1"/>
  <c r="AG1819" i="1"/>
  <c r="AH1819" i="1"/>
  <c r="AI1819" i="1"/>
  <c r="Z1820" i="1"/>
  <c r="AA1820" i="1"/>
  <c r="AB1820" i="1"/>
  <c r="AC1820" i="1"/>
  <c r="AD1820" i="1"/>
  <c r="AE1820" i="1"/>
  <c r="AF1820" i="1"/>
  <c r="AG1820" i="1"/>
  <c r="AH1820" i="1"/>
  <c r="AI1820" i="1"/>
  <c r="Z1821" i="1"/>
  <c r="AA1821" i="1"/>
  <c r="AB1821" i="1"/>
  <c r="AC1821" i="1"/>
  <c r="AD1821" i="1"/>
  <c r="AE1821" i="1"/>
  <c r="AF1821" i="1"/>
  <c r="AG1821" i="1"/>
  <c r="AH1821" i="1"/>
  <c r="AI1821" i="1"/>
  <c r="Z1822" i="1"/>
  <c r="AA1822" i="1"/>
  <c r="AB1822" i="1"/>
  <c r="AC1822" i="1"/>
  <c r="AD1822" i="1"/>
  <c r="AE1822" i="1"/>
  <c r="AF1822" i="1"/>
  <c r="AG1822" i="1"/>
  <c r="AH1822" i="1"/>
  <c r="AI1822" i="1"/>
  <c r="Z1823" i="1"/>
  <c r="AA1823" i="1"/>
  <c r="AB1823" i="1"/>
  <c r="AC1823" i="1"/>
  <c r="AD1823" i="1"/>
  <c r="AE1823" i="1"/>
  <c r="AF1823" i="1"/>
  <c r="AG1823" i="1"/>
  <c r="AH1823" i="1"/>
  <c r="AI1823" i="1"/>
  <c r="Z1824" i="1"/>
  <c r="AA1824" i="1"/>
  <c r="AB1824" i="1"/>
  <c r="AC1824" i="1"/>
  <c r="AD1824" i="1"/>
  <c r="AE1824" i="1"/>
  <c r="AF1824" i="1"/>
  <c r="AG1824" i="1"/>
  <c r="AH1824" i="1"/>
  <c r="AI1824" i="1"/>
  <c r="Z1825" i="1"/>
  <c r="AA1825" i="1"/>
  <c r="AB1825" i="1"/>
  <c r="AC1825" i="1"/>
  <c r="AD1825" i="1"/>
  <c r="AE1825" i="1"/>
  <c r="AF1825" i="1"/>
  <c r="AG1825" i="1"/>
  <c r="AH1825" i="1"/>
  <c r="AI1825" i="1"/>
  <c r="Z1826" i="1"/>
  <c r="AA1826" i="1"/>
  <c r="AB1826" i="1"/>
  <c r="AC1826" i="1"/>
  <c r="AD1826" i="1"/>
  <c r="AE1826" i="1"/>
  <c r="AF1826" i="1"/>
  <c r="AG1826" i="1"/>
  <c r="AH1826" i="1"/>
  <c r="AI1826" i="1"/>
  <c r="Z1827" i="1"/>
  <c r="AA1827" i="1"/>
  <c r="AB1827" i="1"/>
  <c r="AC1827" i="1"/>
  <c r="AD1827" i="1"/>
  <c r="AE1827" i="1"/>
  <c r="AF1827" i="1"/>
  <c r="AG1827" i="1"/>
  <c r="AH1827" i="1"/>
  <c r="AI1827" i="1"/>
  <c r="Z1828" i="1"/>
  <c r="AA1828" i="1"/>
  <c r="AB1828" i="1"/>
  <c r="AC1828" i="1"/>
  <c r="AD1828" i="1"/>
  <c r="AE1828" i="1"/>
  <c r="AF1828" i="1"/>
  <c r="AG1828" i="1"/>
  <c r="AH1828" i="1"/>
  <c r="AI1828" i="1"/>
  <c r="Z1829" i="1"/>
  <c r="AA1829" i="1"/>
  <c r="AB1829" i="1"/>
  <c r="AC1829" i="1"/>
  <c r="AD1829" i="1"/>
  <c r="AE1829" i="1"/>
  <c r="AF1829" i="1"/>
  <c r="AG1829" i="1"/>
  <c r="AH1829" i="1"/>
  <c r="AI1829" i="1"/>
  <c r="Z1830" i="1"/>
  <c r="AA1830" i="1"/>
  <c r="AB1830" i="1"/>
  <c r="AC1830" i="1"/>
  <c r="AD1830" i="1"/>
  <c r="AE1830" i="1"/>
  <c r="AF1830" i="1"/>
  <c r="AG1830" i="1"/>
  <c r="AH1830" i="1"/>
  <c r="AI1830" i="1"/>
  <c r="Z1831" i="1"/>
  <c r="AA1831" i="1"/>
  <c r="AB1831" i="1"/>
  <c r="AC1831" i="1"/>
  <c r="AD1831" i="1"/>
  <c r="AE1831" i="1"/>
  <c r="AF1831" i="1"/>
  <c r="AG1831" i="1"/>
  <c r="AH1831" i="1"/>
  <c r="AI1831" i="1"/>
  <c r="Z1832" i="1"/>
  <c r="AA1832" i="1"/>
  <c r="AB1832" i="1"/>
  <c r="AC1832" i="1"/>
  <c r="AD1832" i="1"/>
  <c r="AE1832" i="1"/>
  <c r="AF1832" i="1"/>
  <c r="AG1832" i="1"/>
  <c r="AH1832" i="1"/>
  <c r="AI1832" i="1"/>
  <c r="Z1833" i="1"/>
  <c r="AA1833" i="1"/>
  <c r="AB1833" i="1"/>
  <c r="AC1833" i="1"/>
  <c r="AD1833" i="1"/>
  <c r="AE1833" i="1"/>
  <c r="AF1833" i="1"/>
  <c r="AG1833" i="1"/>
  <c r="AH1833" i="1"/>
  <c r="AI1833" i="1"/>
  <c r="Z1834" i="1"/>
  <c r="AA1834" i="1"/>
  <c r="AB1834" i="1"/>
  <c r="AC1834" i="1"/>
  <c r="AD1834" i="1"/>
  <c r="AE1834" i="1"/>
  <c r="AF1834" i="1"/>
  <c r="AG1834" i="1"/>
  <c r="AH1834" i="1"/>
  <c r="AI1834" i="1"/>
  <c r="Z1835" i="1"/>
  <c r="AA1835" i="1"/>
  <c r="AB1835" i="1"/>
  <c r="AC1835" i="1"/>
  <c r="AD1835" i="1"/>
  <c r="AE1835" i="1"/>
  <c r="AF1835" i="1"/>
  <c r="AG1835" i="1"/>
  <c r="AH1835" i="1"/>
  <c r="AI1835" i="1"/>
  <c r="Z1836" i="1"/>
  <c r="AA1836" i="1"/>
  <c r="AB1836" i="1"/>
  <c r="AC1836" i="1"/>
  <c r="AD1836" i="1"/>
  <c r="AE1836" i="1"/>
  <c r="AF1836" i="1"/>
  <c r="AG1836" i="1"/>
  <c r="AH1836" i="1"/>
  <c r="AI1836" i="1"/>
  <c r="Z1837" i="1"/>
  <c r="AA1837" i="1"/>
  <c r="AB1837" i="1"/>
  <c r="AC1837" i="1"/>
  <c r="AD1837" i="1"/>
  <c r="AE1837" i="1"/>
  <c r="AF1837" i="1"/>
  <c r="AG1837" i="1"/>
  <c r="AH1837" i="1"/>
  <c r="AI1837" i="1"/>
  <c r="Z1838" i="1"/>
  <c r="AA1838" i="1"/>
  <c r="AB1838" i="1"/>
  <c r="AC1838" i="1"/>
  <c r="AD1838" i="1"/>
  <c r="AE1838" i="1"/>
  <c r="AF1838" i="1"/>
  <c r="AG1838" i="1"/>
  <c r="AH1838" i="1"/>
  <c r="AI1838" i="1"/>
  <c r="Z1839" i="1"/>
  <c r="AA1839" i="1"/>
  <c r="AB1839" i="1"/>
  <c r="AC1839" i="1"/>
  <c r="AD1839" i="1"/>
  <c r="AE1839" i="1"/>
  <c r="AF1839" i="1"/>
  <c r="AG1839" i="1"/>
  <c r="AH1839" i="1"/>
  <c r="AI1839" i="1"/>
  <c r="Z1840" i="1"/>
  <c r="AA1840" i="1"/>
  <c r="AB1840" i="1"/>
  <c r="AC1840" i="1"/>
  <c r="AD1840" i="1"/>
  <c r="AE1840" i="1"/>
  <c r="AF1840" i="1"/>
  <c r="AG1840" i="1"/>
  <c r="AH1840" i="1"/>
  <c r="AI1840" i="1"/>
  <c r="Z1841" i="1"/>
  <c r="AA1841" i="1"/>
  <c r="AB1841" i="1"/>
  <c r="AC1841" i="1"/>
  <c r="AD1841" i="1"/>
  <c r="AE1841" i="1"/>
  <c r="AF1841" i="1"/>
  <c r="AG1841" i="1"/>
  <c r="AH1841" i="1"/>
  <c r="AI1841" i="1"/>
  <c r="Z1842" i="1"/>
  <c r="AA1842" i="1"/>
  <c r="AB1842" i="1"/>
  <c r="AC1842" i="1"/>
  <c r="AD1842" i="1"/>
  <c r="AE1842" i="1"/>
  <c r="AF1842" i="1"/>
  <c r="AG1842" i="1"/>
  <c r="AH1842" i="1"/>
  <c r="AI1842" i="1"/>
  <c r="Z1843" i="1"/>
  <c r="AA1843" i="1"/>
  <c r="AB1843" i="1"/>
  <c r="AC1843" i="1"/>
  <c r="AD1843" i="1"/>
  <c r="AE1843" i="1"/>
  <c r="AF1843" i="1"/>
  <c r="AG1843" i="1"/>
  <c r="AH1843" i="1"/>
  <c r="AI1843" i="1"/>
  <c r="Z1844" i="1"/>
  <c r="AA1844" i="1"/>
  <c r="AB1844" i="1"/>
  <c r="AC1844" i="1"/>
  <c r="AD1844" i="1"/>
  <c r="AE1844" i="1"/>
  <c r="AF1844" i="1"/>
  <c r="AG1844" i="1"/>
  <c r="AH1844" i="1"/>
  <c r="AI1844" i="1"/>
  <c r="Z1845" i="1"/>
  <c r="AA1845" i="1"/>
  <c r="AB1845" i="1"/>
  <c r="AC1845" i="1"/>
  <c r="AD1845" i="1"/>
  <c r="AE1845" i="1"/>
  <c r="AF1845" i="1"/>
  <c r="AG1845" i="1"/>
  <c r="AH1845" i="1"/>
  <c r="AI1845" i="1"/>
  <c r="Z1846" i="1"/>
  <c r="AA1846" i="1"/>
  <c r="AB1846" i="1"/>
  <c r="AC1846" i="1"/>
  <c r="AD1846" i="1"/>
  <c r="AE1846" i="1"/>
  <c r="AF1846" i="1"/>
  <c r="AG1846" i="1"/>
  <c r="AH1846" i="1"/>
  <c r="AI1846" i="1"/>
  <c r="Z1847" i="1"/>
  <c r="AA1847" i="1"/>
  <c r="AB1847" i="1"/>
  <c r="AC1847" i="1"/>
  <c r="AD1847" i="1"/>
  <c r="AE1847" i="1"/>
  <c r="AF1847" i="1"/>
  <c r="AG1847" i="1"/>
  <c r="AH1847" i="1"/>
  <c r="AI1847" i="1"/>
  <c r="Z1848" i="1"/>
  <c r="AA1848" i="1"/>
  <c r="AB1848" i="1"/>
  <c r="AC1848" i="1"/>
  <c r="AD1848" i="1"/>
  <c r="AE1848" i="1"/>
  <c r="AF1848" i="1"/>
  <c r="AG1848" i="1"/>
  <c r="AH1848" i="1"/>
  <c r="AI1848" i="1"/>
  <c r="Z1849" i="1"/>
  <c r="AA1849" i="1"/>
  <c r="AB1849" i="1"/>
  <c r="AC1849" i="1"/>
  <c r="AD1849" i="1"/>
  <c r="AE1849" i="1"/>
  <c r="AF1849" i="1"/>
  <c r="AG1849" i="1"/>
  <c r="AH1849" i="1"/>
  <c r="AI1849" i="1"/>
  <c r="Z1850" i="1"/>
  <c r="AA1850" i="1"/>
  <c r="AB1850" i="1"/>
  <c r="AC1850" i="1"/>
  <c r="AD1850" i="1"/>
  <c r="AE1850" i="1"/>
  <c r="AF1850" i="1"/>
  <c r="AG1850" i="1"/>
  <c r="AH1850" i="1"/>
  <c r="AI1850" i="1"/>
  <c r="Z1851" i="1"/>
  <c r="AA1851" i="1"/>
  <c r="AB1851" i="1"/>
  <c r="AC1851" i="1"/>
  <c r="AD1851" i="1"/>
  <c r="AE1851" i="1"/>
  <c r="AF1851" i="1"/>
  <c r="AG1851" i="1"/>
  <c r="AH1851" i="1"/>
  <c r="AI1851" i="1"/>
  <c r="Z1852" i="1"/>
  <c r="AA1852" i="1"/>
  <c r="AB1852" i="1"/>
  <c r="AC1852" i="1"/>
  <c r="AD1852" i="1"/>
  <c r="AE1852" i="1"/>
  <c r="AF1852" i="1"/>
  <c r="AG1852" i="1"/>
  <c r="AH1852" i="1"/>
  <c r="AI1852" i="1"/>
  <c r="Z1853" i="1"/>
  <c r="AA1853" i="1"/>
  <c r="AB1853" i="1"/>
  <c r="AC1853" i="1"/>
  <c r="AD1853" i="1"/>
  <c r="AE1853" i="1"/>
  <c r="AF1853" i="1"/>
  <c r="AG1853" i="1"/>
  <c r="AH1853" i="1"/>
  <c r="AI1853" i="1"/>
  <c r="Z1854" i="1"/>
  <c r="AA1854" i="1"/>
  <c r="AB1854" i="1"/>
  <c r="AC1854" i="1"/>
  <c r="AD1854" i="1"/>
  <c r="AE1854" i="1"/>
  <c r="AF1854" i="1"/>
  <c r="AG1854" i="1"/>
  <c r="AH1854" i="1"/>
  <c r="AI1854" i="1"/>
  <c r="Z1855" i="1"/>
  <c r="AA1855" i="1"/>
  <c r="AB1855" i="1"/>
  <c r="AC1855" i="1"/>
  <c r="AD1855" i="1"/>
  <c r="AE1855" i="1"/>
  <c r="AF1855" i="1"/>
  <c r="AG1855" i="1"/>
  <c r="AH1855" i="1"/>
  <c r="AI1855" i="1"/>
  <c r="Z1856" i="1"/>
  <c r="AA1856" i="1"/>
  <c r="AB1856" i="1"/>
  <c r="AC1856" i="1"/>
  <c r="AD1856" i="1"/>
  <c r="AE1856" i="1"/>
  <c r="AF1856" i="1"/>
  <c r="AG1856" i="1"/>
  <c r="AH1856" i="1"/>
  <c r="AI1856" i="1"/>
  <c r="Z1857" i="1"/>
  <c r="AA1857" i="1"/>
  <c r="AB1857" i="1"/>
  <c r="AC1857" i="1"/>
  <c r="AD1857" i="1"/>
  <c r="AE1857" i="1"/>
  <c r="AF1857" i="1"/>
  <c r="AG1857" i="1"/>
  <c r="AH1857" i="1"/>
  <c r="AI1857" i="1"/>
  <c r="Z1858" i="1"/>
  <c r="AA1858" i="1"/>
  <c r="AB1858" i="1"/>
  <c r="AC1858" i="1"/>
  <c r="AD1858" i="1"/>
  <c r="AE1858" i="1"/>
  <c r="AF1858" i="1"/>
  <c r="AG1858" i="1"/>
  <c r="AH1858" i="1"/>
  <c r="AI1858" i="1"/>
  <c r="Z1859" i="1"/>
  <c r="AA1859" i="1"/>
  <c r="AB1859" i="1"/>
  <c r="AC1859" i="1"/>
  <c r="AD1859" i="1"/>
  <c r="AE1859" i="1"/>
  <c r="AF1859" i="1"/>
  <c r="AG1859" i="1"/>
  <c r="AH1859" i="1"/>
  <c r="AI1859" i="1"/>
  <c r="Z1860" i="1"/>
  <c r="AA1860" i="1"/>
  <c r="AB1860" i="1"/>
  <c r="AC1860" i="1"/>
  <c r="AD1860" i="1"/>
  <c r="AE1860" i="1"/>
  <c r="AF1860" i="1"/>
  <c r="AG1860" i="1"/>
  <c r="AH1860" i="1"/>
  <c r="AI1860" i="1"/>
  <c r="Z1861" i="1"/>
  <c r="AA1861" i="1"/>
  <c r="AB1861" i="1"/>
  <c r="AC1861" i="1"/>
  <c r="AD1861" i="1"/>
  <c r="AE1861" i="1"/>
  <c r="AF1861" i="1"/>
  <c r="AG1861" i="1"/>
  <c r="AH1861" i="1"/>
  <c r="AI1861" i="1"/>
  <c r="Z1862" i="1"/>
  <c r="AA1862" i="1"/>
  <c r="AB1862" i="1"/>
  <c r="AC1862" i="1"/>
  <c r="AD1862" i="1"/>
  <c r="AE1862" i="1"/>
  <c r="AF1862" i="1"/>
  <c r="AG1862" i="1"/>
  <c r="AH1862" i="1"/>
  <c r="AI1862" i="1"/>
  <c r="Z1863" i="1"/>
  <c r="AA1863" i="1"/>
  <c r="AB1863" i="1"/>
  <c r="AC1863" i="1"/>
  <c r="AD1863" i="1"/>
  <c r="AE1863" i="1"/>
  <c r="AF1863" i="1"/>
  <c r="AG1863" i="1"/>
  <c r="AH1863" i="1"/>
  <c r="AI1863" i="1"/>
  <c r="Z1864" i="1"/>
  <c r="AA1864" i="1"/>
  <c r="AB1864" i="1"/>
  <c r="AC1864" i="1"/>
  <c r="AD1864" i="1"/>
  <c r="AE1864" i="1"/>
  <c r="AF1864" i="1"/>
  <c r="AG1864" i="1"/>
  <c r="AH1864" i="1"/>
  <c r="AI1864" i="1"/>
  <c r="Z1865" i="1"/>
  <c r="AA1865" i="1"/>
  <c r="AB1865" i="1"/>
  <c r="AC1865" i="1"/>
  <c r="AD1865" i="1"/>
  <c r="AE1865" i="1"/>
  <c r="AF1865" i="1"/>
  <c r="AG1865" i="1"/>
  <c r="AH1865" i="1"/>
  <c r="AI1865" i="1"/>
  <c r="Z1866" i="1"/>
  <c r="AA1866" i="1"/>
  <c r="AB1866" i="1"/>
  <c r="AC1866" i="1"/>
  <c r="AD1866" i="1"/>
  <c r="AE1866" i="1"/>
  <c r="AF1866" i="1"/>
  <c r="AG1866" i="1"/>
  <c r="AH1866" i="1"/>
  <c r="AI1866" i="1"/>
  <c r="Z1867" i="1"/>
  <c r="AA1867" i="1"/>
  <c r="AB1867" i="1"/>
  <c r="AC1867" i="1"/>
  <c r="AD1867" i="1"/>
  <c r="AE1867" i="1"/>
  <c r="AF1867" i="1"/>
  <c r="AG1867" i="1"/>
  <c r="AH1867" i="1"/>
  <c r="AI1867" i="1"/>
  <c r="Z1868" i="1"/>
  <c r="AA1868" i="1"/>
  <c r="AB1868" i="1"/>
  <c r="AC1868" i="1"/>
  <c r="AD1868" i="1"/>
  <c r="AE1868" i="1"/>
  <c r="AF1868" i="1"/>
  <c r="AG1868" i="1"/>
  <c r="AH1868" i="1"/>
  <c r="AI1868" i="1"/>
  <c r="Z1869" i="1"/>
  <c r="AA1869" i="1"/>
  <c r="AB1869" i="1"/>
  <c r="AC1869" i="1"/>
  <c r="AD1869" i="1"/>
  <c r="AE1869" i="1"/>
  <c r="AF1869" i="1"/>
  <c r="AG1869" i="1"/>
  <c r="AH1869" i="1"/>
  <c r="AI1869" i="1"/>
  <c r="Z1870" i="1"/>
  <c r="AA1870" i="1"/>
  <c r="AB1870" i="1"/>
  <c r="AC1870" i="1"/>
  <c r="AD1870" i="1"/>
  <c r="AE1870" i="1"/>
  <c r="AF1870" i="1"/>
  <c r="AG1870" i="1"/>
  <c r="AH1870" i="1"/>
  <c r="AI1870" i="1"/>
  <c r="Z1871" i="1"/>
  <c r="AA1871" i="1"/>
  <c r="AB1871" i="1"/>
  <c r="AC1871" i="1"/>
  <c r="AD1871" i="1"/>
  <c r="AE1871" i="1"/>
  <c r="AF1871" i="1"/>
  <c r="AG1871" i="1"/>
  <c r="AH1871" i="1"/>
  <c r="AI1871" i="1"/>
  <c r="Z1872" i="1"/>
  <c r="AA1872" i="1"/>
  <c r="AB1872" i="1"/>
  <c r="AC1872" i="1"/>
  <c r="AD1872" i="1"/>
  <c r="AE1872" i="1"/>
  <c r="AF1872" i="1"/>
  <c r="AG1872" i="1"/>
  <c r="AH1872" i="1"/>
  <c r="AI1872" i="1"/>
  <c r="Z1873" i="1"/>
  <c r="AA1873" i="1"/>
  <c r="AB1873" i="1"/>
  <c r="AC1873" i="1"/>
  <c r="AD1873" i="1"/>
  <c r="AE1873" i="1"/>
  <c r="AF1873" i="1"/>
  <c r="AG1873" i="1"/>
  <c r="AH1873" i="1"/>
  <c r="AI1873" i="1"/>
  <c r="Z1874" i="1"/>
  <c r="AA1874" i="1"/>
  <c r="AB1874" i="1"/>
  <c r="AC1874" i="1"/>
  <c r="AD1874" i="1"/>
  <c r="AE1874" i="1"/>
  <c r="AF1874" i="1"/>
  <c r="AG1874" i="1"/>
  <c r="AH1874" i="1"/>
  <c r="AI1874" i="1"/>
  <c r="Z1875" i="1"/>
  <c r="AA1875" i="1"/>
  <c r="AB1875" i="1"/>
  <c r="AC1875" i="1"/>
  <c r="AD1875" i="1"/>
  <c r="AE1875" i="1"/>
  <c r="AF1875" i="1"/>
  <c r="AG1875" i="1"/>
  <c r="AH1875" i="1"/>
  <c r="AI1875" i="1"/>
  <c r="Z1876" i="1"/>
  <c r="AA1876" i="1"/>
  <c r="AB1876" i="1"/>
  <c r="AC1876" i="1"/>
  <c r="AD1876" i="1"/>
  <c r="AE1876" i="1"/>
  <c r="AF1876" i="1"/>
  <c r="AG1876" i="1"/>
  <c r="AH1876" i="1"/>
  <c r="AI1876" i="1"/>
  <c r="Z1877" i="1"/>
  <c r="AA1877" i="1"/>
  <c r="AB1877" i="1"/>
  <c r="AC1877" i="1"/>
  <c r="AD1877" i="1"/>
  <c r="AE1877" i="1"/>
  <c r="AF1877" i="1"/>
  <c r="AG1877" i="1"/>
  <c r="AH1877" i="1"/>
  <c r="AI1877" i="1"/>
  <c r="Z1878" i="1"/>
  <c r="AA1878" i="1"/>
  <c r="AB1878" i="1"/>
  <c r="AC1878" i="1"/>
  <c r="AD1878" i="1"/>
  <c r="AE1878" i="1"/>
  <c r="AF1878" i="1"/>
  <c r="AG1878" i="1"/>
  <c r="AH1878" i="1"/>
  <c r="AI1878" i="1"/>
  <c r="Z1879" i="1"/>
  <c r="AA1879" i="1"/>
  <c r="AB1879" i="1"/>
  <c r="AC1879" i="1"/>
  <c r="AD1879" i="1"/>
  <c r="AE1879" i="1"/>
  <c r="AF1879" i="1"/>
  <c r="AG1879" i="1"/>
  <c r="AH1879" i="1"/>
  <c r="AI1879" i="1"/>
  <c r="Z1880" i="1"/>
  <c r="AA1880" i="1"/>
  <c r="AB1880" i="1"/>
  <c r="AC1880" i="1"/>
  <c r="AD1880" i="1"/>
  <c r="AE1880" i="1"/>
  <c r="AF1880" i="1"/>
  <c r="AG1880" i="1"/>
  <c r="AH1880" i="1"/>
  <c r="AI1880" i="1"/>
  <c r="Z1881" i="1"/>
  <c r="AA1881" i="1"/>
  <c r="AB1881" i="1"/>
  <c r="AC1881" i="1"/>
  <c r="AD1881" i="1"/>
  <c r="AE1881" i="1"/>
  <c r="AF1881" i="1"/>
  <c r="AG1881" i="1"/>
  <c r="AH1881" i="1"/>
  <c r="AI1881" i="1"/>
  <c r="Z1882" i="1"/>
  <c r="AA1882" i="1"/>
  <c r="AB1882" i="1"/>
  <c r="AC1882" i="1"/>
  <c r="AD1882" i="1"/>
  <c r="AE1882" i="1"/>
  <c r="AF1882" i="1"/>
  <c r="AG1882" i="1"/>
  <c r="AH1882" i="1"/>
  <c r="AI1882" i="1"/>
  <c r="Z1883" i="1"/>
  <c r="AA1883" i="1"/>
  <c r="AB1883" i="1"/>
  <c r="AC1883" i="1"/>
  <c r="AD1883" i="1"/>
  <c r="AE1883" i="1"/>
  <c r="AF1883" i="1"/>
  <c r="AG1883" i="1"/>
  <c r="AH1883" i="1"/>
  <c r="AI1883" i="1"/>
  <c r="Z1884" i="1"/>
  <c r="AA1884" i="1"/>
  <c r="AB1884" i="1"/>
  <c r="AC1884" i="1"/>
  <c r="AD1884" i="1"/>
  <c r="AE1884" i="1"/>
  <c r="AF1884" i="1"/>
  <c r="AG1884" i="1"/>
  <c r="AH1884" i="1"/>
  <c r="AI1884" i="1"/>
  <c r="Z1885" i="1"/>
  <c r="AA1885" i="1"/>
  <c r="AB1885" i="1"/>
  <c r="AC1885" i="1"/>
  <c r="AD1885" i="1"/>
  <c r="AE1885" i="1"/>
  <c r="AF1885" i="1"/>
  <c r="AG1885" i="1"/>
  <c r="AH1885" i="1"/>
  <c r="AI1885" i="1"/>
  <c r="Z1886" i="1"/>
  <c r="AA1886" i="1"/>
  <c r="AB1886" i="1"/>
  <c r="AC1886" i="1"/>
  <c r="AD1886" i="1"/>
  <c r="AE1886" i="1"/>
  <c r="AF1886" i="1"/>
  <c r="AG1886" i="1"/>
  <c r="AH1886" i="1"/>
  <c r="AI1886" i="1"/>
  <c r="Z1887" i="1"/>
  <c r="AA1887" i="1"/>
  <c r="AB1887" i="1"/>
  <c r="AC1887" i="1"/>
  <c r="AD1887" i="1"/>
  <c r="AE1887" i="1"/>
  <c r="AF1887" i="1"/>
  <c r="AG1887" i="1"/>
  <c r="AH1887" i="1"/>
  <c r="AI1887" i="1"/>
  <c r="Z1888" i="1"/>
  <c r="AA1888" i="1"/>
  <c r="AB1888" i="1"/>
  <c r="AC1888" i="1"/>
  <c r="AD1888" i="1"/>
  <c r="AE1888" i="1"/>
  <c r="AF1888" i="1"/>
  <c r="AG1888" i="1"/>
  <c r="AH1888" i="1"/>
  <c r="AI1888" i="1"/>
  <c r="Z1889" i="1"/>
  <c r="AA1889" i="1"/>
  <c r="AB1889" i="1"/>
  <c r="AC1889" i="1"/>
  <c r="AD1889" i="1"/>
  <c r="AE1889" i="1"/>
  <c r="AF1889" i="1"/>
  <c r="AG1889" i="1"/>
  <c r="AH1889" i="1"/>
  <c r="AI1889" i="1"/>
  <c r="Z1890" i="1"/>
  <c r="AA1890" i="1"/>
  <c r="AB1890" i="1"/>
  <c r="AC1890" i="1"/>
  <c r="AD1890" i="1"/>
  <c r="AE1890" i="1"/>
  <c r="AF1890" i="1"/>
  <c r="AG1890" i="1"/>
  <c r="AH1890" i="1"/>
  <c r="AI1890" i="1"/>
  <c r="Z1891" i="1"/>
  <c r="AA1891" i="1"/>
  <c r="AB1891" i="1"/>
  <c r="AC1891" i="1"/>
  <c r="AD1891" i="1"/>
  <c r="AE1891" i="1"/>
  <c r="AF1891" i="1"/>
  <c r="AG1891" i="1"/>
  <c r="AH1891" i="1"/>
  <c r="AI1891" i="1"/>
  <c r="Z1892" i="1"/>
  <c r="AA1892" i="1"/>
  <c r="AB1892" i="1"/>
  <c r="AC1892" i="1"/>
  <c r="AD1892" i="1"/>
  <c r="AE1892" i="1"/>
  <c r="AF1892" i="1"/>
  <c r="AG1892" i="1"/>
  <c r="AH1892" i="1"/>
  <c r="AI1892" i="1"/>
  <c r="Z1893" i="1"/>
  <c r="AA1893" i="1"/>
  <c r="AB1893" i="1"/>
  <c r="AC1893" i="1"/>
  <c r="AD1893" i="1"/>
  <c r="AE1893" i="1"/>
  <c r="AF1893" i="1"/>
  <c r="AG1893" i="1"/>
  <c r="AH1893" i="1"/>
  <c r="AI1893" i="1"/>
  <c r="Z1894" i="1"/>
  <c r="AA1894" i="1"/>
  <c r="AB1894" i="1"/>
  <c r="AC1894" i="1"/>
  <c r="AD1894" i="1"/>
  <c r="AE1894" i="1"/>
  <c r="AF1894" i="1"/>
  <c r="AG1894" i="1"/>
  <c r="AH1894" i="1"/>
  <c r="AI1894" i="1"/>
  <c r="Z1895" i="1"/>
  <c r="AA1895" i="1"/>
  <c r="AB1895" i="1"/>
  <c r="AC1895" i="1"/>
  <c r="AD1895" i="1"/>
  <c r="AE1895" i="1"/>
  <c r="AF1895" i="1"/>
  <c r="AG1895" i="1"/>
  <c r="AH1895" i="1"/>
  <c r="AI1895" i="1"/>
  <c r="Z1896" i="1"/>
  <c r="AA1896" i="1"/>
  <c r="AB1896" i="1"/>
  <c r="AC1896" i="1"/>
  <c r="AD1896" i="1"/>
  <c r="AE1896" i="1"/>
  <c r="AF1896" i="1"/>
  <c r="AG1896" i="1"/>
  <c r="AH1896" i="1"/>
  <c r="AI1896" i="1"/>
  <c r="Z1897" i="1"/>
  <c r="AA1897" i="1"/>
  <c r="AB1897" i="1"/>
  <c r="AC1897" i="1"/>
  <c r="AD1897" i="1"/>
  <c r="AE1897" i="1"/>
  <c r="AF1897" i="1"/>
  <c r="AG1897" i="1"/>
  <c r="AH1897" i="1"/>
  <c r="AI1897" i="1"/>
  <c r="Z1898" i="1"/>
  <c r="AA1898" i="1"/>
  <c r="AB1898" i="1"/>
  <c r="AC1898" i="1"/>
  <c r="AD1898" i="1"/>
  <c r="AE1898" i="1"/>
  <c r="AF1898" i="1"/>
  <c r="AG1898" i="1"/>
  <c r="AH1898" i="1"/>
  <c r="AI1898" i="1"/>
  <c r="Z1899" i="1"/>
  <c r="AA1899" i="1"/>
  <c r="AB1899" i="1"/>
  <c r="AC1899" i="1"/>
  <c r="AD1899" i="1"/>
  <c r="AE1899" i="1"/>
  <c r="AF1899" i="1"/>
  <c r="AG1899" i="1"/>
  <c r="AH1899" i="1"/>
  <c r="AI1899" i="1"/>
  <c r="Z1900" i="1"/>
  <c r="AA1900" i="1"/>
  <c r="AB1900" i="1"/>
  <c r="AC1900" i="1"/>
  <c r="AD1900" i="1"/>
  <c r="AE1900" i="1"/>
  <c r="AF1900" i="1"/>
  <c r="AG1900" i="1"/>
  <c r="AH1900" i="1"/>
  <c r="AI1900" i="1"/>
  <c r="Z1901" i="1"/>
  <c r="AA1901" i="1"/>
  <c r="AB1901" i="1"/>
  <c r="AC1901" i="1"/>
  <c r="AD1901" i="1"/>
  <c r="AE1901" i="1"/>
  <c r="AF1901" i="1"/>
  <c r="AG1901" i="1"/>
  <c r="AH1901" i="1"/>
  <c r="AI1901" i="1"/>
  <c r="Z1902" i="1"/>
  <c r="AA1902" i="1"/>
  <c r="AB1902" i="1"/>
  <c r="AC1902" i="1"/>
  <c r="AD1902" i="1"/>
  <c r="AE1902" i="1"/>
  <c r="AF1902" i="1"/>
  <c r="AG1902" i="1"/>
  <c r="AH1902" i="1"/>
  <c r="AI1902" i="1"/>
  <c r="Z1903" i="1"/>
  <c r="AA1903" i="1"/>
  <c r="AB1903" i="1"/>
  <c r="AC1903" i="1"/>
  <c r="AD1903" i="1"/>
  <c r="AE1903" i="1"/>
  <c r="AF1903" i="1"/>
  <c r="AG1903" i="1"/>
  <c r="AH1903" i="1"/>
  <c r="AI1903" i="1"/>
  <c r="Z1904" i="1"/>
  <c r="AA1904" i="1"/>
  <c r="AB1904" i="1"/>
  <c r="AC1904" i="1"/>
  <c r="AD1904" i="1"/>
  <c r="AE1904" i="1"/>
  <c r="AF1904" i="1"/>
  <c r="AG1904" i="1"/>
  <c r="AH1904" i="1"/>
  <c r="AI1904" i="1"/>
  <c r="Z1905" i="1"/>
  <c r="AA1905" i="1"/>
  <c r="AB1905" i="1"/>
  <c r="AC1905" i="1"/>
  <c r="AD1905" i="1"/>
  <c r="AE1905" i="1"/>
  <c r="AF1905" i="1"/>
  <c r="AG1905" i="1"/>
  <c r="AH1905" i="1"/>
  <c r="AI1905" i="1"/>
  <c r="Z1906" i="1"/>
  <c r="AA1906" i="1"/>
  <c r="AB1906" i="1"/>
  <c r="AC1906" i="1"/>
  <c r="AD1906" i="1"/>
  <c r="AE1906" i="1"/>
  <c r="AF1906" i="1"/>
  <c r="AG1906" i="1"/>
  <c r="AH1906" i="1"/>
  <c r="AI1906" i="1"/>
  <c r="Z1907" i="1"/>
  <c r="AA1907" i="1"/>
  <c r="AB1907" i="1"/>
  <c r="AC1907" i="1"/>
  <c r="AD1907" i="1"/>
  <c r="AE1907" i="1"/>
  <c r="AF1907" i="1"/>
  <c r="AG1907" i="1"/>
  <c r="AH1907" i="1"/>
  <c r="AI1907" i="1"/>
  <c r="Z1908" i="1"/>
  <c r="AA1908" i="1"/>
  <c r="AB1908" i="1"/>
  <c r="AC1908" i="1"/>
  <c r="AD1908" i="1"/>
  <c r="AE1908" i="1"/>
  <c r="AF1908" i="1"/>
  <c r="AG1908" i="1"/>
  <c r="AH1908" i="1"/>
  <c r="AI1908" i="1"/>
  <c r="Z1909" i="1"/>
  <c r="AA1909" i="1"/>
  <c r="AB1909" i="1"/>
  <c r="AC1909" i="1"/>
  <c r="AD1909" i="1"/>
  <c r="AE1909" i="1"/>
  <c r="AF1909" i="1"/>
  <c r="AG1909" i="1"/>
  <c r="AH1909" i="1"/>
  <c r="AI1909" i="1"/>
  <c r="Z1910" i="1"/>
  <c r="AA1910" i="1"/>
  <c r="AB1910" i="1"/>
  <c r="AC1910" i="1"/>
  <c r="AD1910" i="1"/>
  <c r="AE1910" i="1"/>
  <c r="AF1910" i="1"/>
  <c r="AG1910" i="1"/>
  <c r="AH1910" i="1"/>
  <c r="AI1910" i="1"/>
  <c r="Z1911" i="1"/>
  <c r="AA1911" i="1"/>
  <c r="AB1911" i="1"/>
  <c r="AC1911" i="1"/>
  <c r="AD1911" i="1"/>
  <c r="AE1911" i="1"/>
  <c r="AF1911" i="1"/>
  <c r="AG1911" i="1"/>
  <c r="AH1911" i="1"/>
  <c r="AI1911" i="1"/>
  <c r="Z1912" i="1"/>
  <c r="AA1912" i="1"/>
  <c r="AB1912" i="1"/>
  <c r="AC1912" i="1"/>
  <c r="AD1912" i="1"/>
  <c r="AE1912" i="1"/>
  <c r="AF1912" i="1"/>
  <c r="AG1912" i="1"/>
  <c r="AH1912" i="1"/>
  <c r="AI1912" i="1"/>
  <c r="Z1913" i="1"/>
  <c r="AA1913" i="1"/>
  <c r="AB1913" i="1"/>
  <c r="AC1913" i="1"/>
  <c r="AD1913" i="1"/>
  <c r="AE1913" i="1"/>
  <c r="AF1913" i="1"/>
  <c r="AG1913" i="1"/>
  <c r="AH1913" i="1"/>
  <c r="AI1913" i="1"/>
  <c r="Z1914" i="1"/>
  <c r="AA1914" i="1"/>
  <c r="AB1914" i="1"/>
  <c r="AC1914" i="1"/>
  <c r="AD1914" i="1"/>
  <c r="AE1914" i="1"/>
  <c r="AF1914" i="1"/>
  <c r="AG1914" i="1"/>
  <c r="AH1914" i="1"/>
  <c r="AI1914" i="1"/>
  <c r="Z1915" i="1"/>
  <c r="AA1915" i="1"/>
  <c r="AB1915" i="1"/>
  <c r="AC1915" i="1"/>
  <c r="AD1915" i="1"/>
  <c r="AE1915" i="1"/>
  <c r="AF1915" i="1"/>
  <c r="AG1915" i="1"/>
  <c r="AH1915" i="1"/>
  <c r="AI1915" i="1"/>
  <c r="Z1916" i="1"/>
  <c r="AA1916" i="1"/>
  <c r="AB1916" i="1"/>
  <c r="AC1916" i="1"/>
  <c r="AD1916" i="1"/>
  <c r="AE1916" i="1"/>
  <c r="AF1916" i="1"/>
  <c r="AG1916" i="1"/>
  <c r="AH1916" i="1"/>
  <c r="AI1916" i="1"/>
  <c r="Z1917" i="1"/>
  <c r="AA1917" i="1"/>
  <c r="AB1917" i="1"/>
  <c r="AC1917" i="1"/>
  <c r="AD1917" i="1"/>
  <c r="AE1917" i="1"/>
  <c r="AF1917" i="1"/>
  <c r="AG1917" i="1"/>
  <c r="AH1917" i="1"/>
  <c r="AI1917" i="1"/>
  <c r="Z1918" i="1"/>
  <c r="AA1918" i="1"/>
  <c r="AB1918" i="1"/>
  <c r="AC1918" i="1"/>
  <c r="AD1918" i="1"/>
  <c r="AE1918" i="1"/>
  <c r="AF1918" i="1"/>
  <c r="AG1918" i="1"/>
  <c r="AH1918" i="1"/>
  <c r="AI1918" i="1"/>
  <c r="Z1919" i="1"/>
  <c r="AA1919" i="1"/>
  <c r="AB1919" i="1"/>
  <c r="AC1919" i="1"/>
  <c r="AD1919" i="1"/>
  <c r="AE1919" i="1"/>
  <c r="AF1919" i="1"/>
  <c r="AG1919" i="1"/>
  <c r="AH1919" i="1"/>
  <c r="AI1919" i="1"/>
  <c r="Z1920" i="1"/>
  <c r="AA1920" i="1"/>
  <c r="AB1920" i="1"/>
  <c r="AC1920" i="1"/>
  <c r="AD1920" i="1"/>
  <c r="AE1920" i="1"/>
  <c r="AF1920" i="1"/>
  <c r="AG1920" i="1"/>
  <c r="AH1920" i="1"/>
  <c r="AI1920" i="1"/>
  <c r="Z1921" i="1"/>
  <c r="AA1921" i="1"/>
  <c r="AB1921" i="1"/>
  <c r="AC1921" i="1"/>
  <c r="AD1921" i="1"/>
  <c r="AE1921" i="1"/>
  <c r="AF1921" i="1"/>
  <c r="AG1921" i="1"/>
  <c r="AH1921" i="1"/>
  <c r="AI1921" i="1"/>
  <c r="Z1922" i="1"/>
  <c r="AA1922" i="1"/>
  <c r="AB1922" i="1"/>
  <c r="AC1922" i="1"/>
  <c r="AD1922" i="1"/>
  <c r="AE1922" i="1"/>
  <c r="AF1922" i="1"/>
  <c r="AG1922" i="1"/>
  <c r="AH1922" i="1"/>
  <c r="AI1922" i="1"/>
  <c r="Z1923" i="1"/>
  <c r="AA1923" i="1"/>
  <c r="AB1923" i="1"/>
  <c r="AC1923" i="1"/>
  <c r="AD1923" i="1"/>
  <c r="AE1923" i="1"/>
  <c r="AF1923" i="1"/>
  <c r="AG1923" i="1"/>
  <c r="AH1923" i="1"/>
  <c r="AI1923" i="1"/>
  <c r="Z1924" i="1"/>
  <c r="AA1924" i="1"/>
  <c r="AB1924" i="1"/>
  <c r="AC1924" i="1"/>
  <c r="AD1924" i="1"/>
  <c r="AE1924" i="1"/>
  <c r="AF1924" i="1"/>
  <c r="AG1924" i="1"/>
  <c r="AH1924" i="1"/>
  <c r="AI1924" i="1"/>
  <c r="Z1925" i="1"/>
  <c r="AA1925" i="1"/>
  <c r="AB1925" i="1"/>
  <c r="AC1925" i="1"/>
  <c r="AD1925" i="1"/>
  <c r="AE1925" i="1"/>
  <c r="AF1925" i="1"/>
  <c r="AG1925" i="1"/>
  <c r="AH1925" i="1"/>
  <c r="AI1925" i="1"/>
  <c r="Z1926" i="1"/>
  <c r="AA1926" i="1"/>
  <c r="AB1926" i="1"/>
  <c r="AC1926" i="1"/>
  <c r="AD1926" i="1"/>
  <c r="AE1926" i="1"/>
  <c r="AF1926" i="1"/>
  <c r="AG1926" i="1"/>
  <c r="AH1926" i="1"/>
  <c r="AI1926" i="1"/>
  <c r="Z1927" i="1"/>
  <c r="AA1927" i="1"/>
  <c r="AB1927" i="1"/>
  <c r="AC1927" i="1"/>
  <c r="AD1927" i="1"/>
  <c r="AE1927" i="1"/>
  <c r="AF1927" i="1"/>
  <c r="AG1927" i="1"/>
  <c r="AH1927" i="1"/>
  <c r="AI1927" i="1"/>
  <c r="Z1928" i="1"/>
  <c r="AA1928" i="1"/>
  <c r="AB1928" i="1"/>
  <c r="AC1928" i="1"/>
  <c r="AD1928" i="1"/>
  <c r="AE1928" i="1"/>
  <c r="AF1928" i="1"/>
  <c r="AG1928" i="1"/>
  <c r="AH1928" i="1"/>
  <c r="AI1928" i="1"/>
  <c r="Z1929" i="1"/>
  <c r="AA1929" i="1"/>
  <c r="AB1929" i="1"/>
  <c r="AC1929" i="1"/>
  <c r="AD1929" i="1"/>
  <c r="AE1929" i="1"/>
  <c r="AF1929" i="1"/>
  <c r="AG1929" i="1"/>
  <c r="AH1929" i="1"/>
  <c r="AI1929" i="1"/>
  <c r="Z1930" i="1"/>
  <c r="AA1930" i="1"/>
  <c r="AB1930" i="1"/>
  <c r="AC1930" i="1"/>
  <c r="AD1930" i="1"/>
  <c r="AE1930" i="1"/>
  <c r="AF1930" i="1"/>
  <c r="AG1930" i="1"/>
  <c r="AH1930" i="1"/>
  <c r="AI1930" i="1"/>
  <c r="Z1931" i="1"/>
  <c r="AA1931" i="1"/>
  <c r="AB1931" i="1"/>
  <c r="AC1931" i="1"/>
  <c r="AD1931" i="1"/>
  <c r="AE1931" i="1"/>
  <c r="AF1931" i="1"/>
  <c r="AG1931" i="1"/>
  <c r="AH1931" i="1"/>
  <c r="AI1931" i="1"/>
  <c r="Z1932" i="1"/>
  <c r="AA1932" i="1"/>
  <c r="AB1932" i="1"/>
  <c r="AC1932" i="1"/>
  <c r="AD1932" i="1"/>
  <c r="AE1932" i="1"/>
  <c r="AF1932" i="1"/>
  <c r="AG1932" i="1"/>
  <c r="AH1932" i="1"/>
  <c r="AI1932" i="1"/>
  <c r="Z1933" i="1"/>
  <c r="AA1933" i="1"/>
  <c r="AB1933" i="1"/>
  <c r="AC1933" i="1"/>
  <c r="AD1933" i="1"/>
  <c r="AE1933" i="1"/>
  <c r="AF1933" i="1"/>
  <c r="AG1933" i="1"/>
  <c r="AH1933" i="1"/>
  <c r="AI1933" i="1"/>
  <c r="Z1934" i="1"/>
  <c r="AA1934" i="1"/>
  <c r="AB1934" i="1"/>
  <c r="AC1934" i="1"/>
  <c r="AD1934" i="1"/>
  <c r="AE1934" i="1"/>
  <c r="AF1934" i="1"/>
  <c r="AG1934" i="1"/>
  <c r="AH1934" i="1"/>
  <c r="AI1934" i="1"/>
  <c r="Z1935" i="1"/>
  <c r="AA1935" i="1"/>
  <c r="AB1935" i="1"/>
  <c r="AC1935" i="1"/>
  <c r="AD1935" i="1"/>
  <c r="AE1935" i="1"/>
  <c r="AF1935" i="1"/>
  <c r="AG1935" i="1"/>
  <c r="AH1935" i="1"/>
  <c r="AI1935" i="1"/>
  <c r="Z1936" i="1"/>
  <c r="AA1936" i="1"/>
  <c r="AB1936" i="1"/>
  <c r="AC1936" i="1"/>
  <c r="AD1936" i="1"/>
  <c r="AE1936" i="1"/>
  <c r="AF1936" i="1"/>
  <c r="AG1936" i="1"/>
  <c r="AH1936" i="1"/>
  <c r="AI1936" i="1"/>
  <c r="Z1937" i="1"/>
  <c r="AA1937" i="1"/>
  <c r="AB1937" i="1"/>
  <c r="AC1937" i="1"/>
  <c r="AD1937" i="1"/>
  <c r="AE1937" i="1"/>
  <c r="AF1937" i="1"/>
  <c r="AG1937" i="1"/>
  <c r="AH1937" i="1"/>
  <c r="AI1937" i="1"/>
  <c r="Z1938" i="1"/>
  <c r="AA1938" i="1"/>
  <c r="AB1938" i="1"/>
  <c r="AC1938" i="1"/>
  <c r="AD1938" i="1"/>
  <c r="AE1938" i="1"/>
  <c r="AF1938" i="1"/>
  <c r="AG1938" i="1"/>
  <c r="AH1938" i="1"/>
  <c r="AI1938" i="1"/>
  <c r="Z1939" i="1"/>
  <c r="AA1939" i="1"/>
  <c r="AB1939" i="1"/>
  <c r="AC1939" i="1"/>
  <c r="AD1939" i="1"/>
  <c r="AE1939" i="1"/>
  <c r="AF1939" i="1"/>
  <c r="AG1939" i="1"/>
  <c r="AH1939" i="1"/>
  <c r="AI1939" i="1"/>
  <c r="Z1940" i="1"/>
  <c r="AA1940" i="1"/>
  <c r="AB1940" i="1"/>
  <c r="AC1940" i="1"/>
  <c r="AD1940" i="1"/>
  <c r="AE1940" i="1"/>
  <c r="AF1940" i="1"/>
  <c r="AG1940" i="1"/>
  <c r="AH1940" i="1"/>
  <c r="AI1940" i="1"/>
  <c r="Z1941" i="1"/>
  <c r="AA1941" i="1"/>
  <c r="AB1941" i="1"/>
  <c r="AC1941" i="1"/>
  <c r="AD1941" i="1"/>
  <c r="AE1941" i="1"/>
  <c r="AF1941" i="1"/>
  <c r="AG1941" i="1"/>
  <c r="AH1941" i="1"/>
  <c r="AI1941" i="1"/>
  <c r="Z1942" i="1"/>
  <c r="AA1942" i="1"/>
  <c r="AB1942" i="1"/>
  <c r="AC1942" i="1"/>
  <c r="AD1942" i="1"/>
  <c r="AE1942" i="1"/>
  <c r="AF1942" i="1"/>
  <c r="AG1942" i="1"/>
  <c r="AH1942" i="1"/>
  <c r="AI1942" i="1"/>
  <c r="Z1943" i="1"/>
  <c r="AA1943" i="1"/>
  <c r="AB1943" i="1"/>
  <c r="AC1943" i="1"/>
  <c r="AD1943" i="1"/>
  <c r="AE1943" i="1"/>
  <c r="AF1943" i="1"/>
  <c r="AG1943" i="1"/>
  <c r="AH1943" i="1"/>
  <c r="AI1943" i="1"/>
  <c r="Z1944" i="1"/>
  <c r="AA1944" i="1"/>
  <c r="AB1944" i="1"/>
  <c r="AC1944" i="1"/>
  <c r="AD1944" i="1"/>
  <c r="AE1944" i="1"/>
  <c r="AF1944" i="1"/>
  <c r="AG1944" i="1"/>
  <c r="AH1944" i="1"/>
  <c r="AI1944" i="1"/>
  <c r="Z1945" i="1"/>
  <c r="AA1945" i="1"/>
  <c r="AB1945" i="1"/>
  <c r="AC1945" i="1"/>
  <c r="AD1945" i="1"/>
  <c r="AE1945" i="1"/>
  <c r="AF1945" i="1"/>
  <c r="AG1945" i="1"/>
  <c r="AH1945" i="1"/>
  <c r="AI1945" i="1"/>
  <c r="Z1946" i="1"/>
  <c r="AA1946" i="1"/>
  <c r="AB1946" i="1"/>
  <c r="AC1946" i="1"/>
  <c r="AD1946" i="1"/>
  <c r="AE1946" i="1"/>
  <c r="AF1946" i="1"/>
  <c r="AG1946" i="1"/>
  <c r="AH1946" i="1"/>
  <c r="AI1946" i="1"/>
  <c r="Z1947" i="1"/>
  <c r="AA1947" i="1"/>
  <c r="AB1947" i="1"/>
  <c r="AC1947" i="1"/>
  <c r="AD1947" i="1"/>
  <c r="AE1947" i="1"/>
  <c r="AF1947" i="1"/>
  <c r="AG1947" i="1"/>
  <c r="AH1947" i="1"/>
  <c r="AI1947" i="1"/>
  <c r="Z1948" i="1"/>
  <c r="AA1948" i="1"/>
  <c r="AB1948" i="1"/>
  <c r="AC1948" i="1"/>
  <c r="AD1948" i="1"/>
  <c r="AE1948" i="1"/>
  <c r="AF1948" i="1"/>
  <c r="AG1948" i="1"/>
  <c r="AH1948" i="1"/>
  <c r="AI1948" i="1"/>
  <c r="Z1949" i="1"/>
  <c r="AA1949" i="1"/>
  <c r="AB1949" i="1"/>
  <c r="AC1949" i="1"/>
  <c r="AD1949" i="1"/>
  <c r="AE1949" i="1"/>
  <c r="AF1949" i="1"/>
  <c r="AG1949" i="1"/>
  <c r="AH1949" i="1"/>
  <c r="AI1949" i="1"/>
  <c r="Z1950" i="1"/>
  <c r="AA1950" i="1"/>
  <c r="AB1950" i="1"/>
  <c r="AC1950" i="1"/>
  <c r="AD1950" i="1"/>
  <c r="AE1950" i="1"/>
  <c r="AF1950" i="1"/>
  <c r="AG1950" i="1"/>
  <c r="AH1950" i="1"/>
  <c r="AI1950" i="1"/>
  <c r="Z1951" i="1"/>
  <c r="AA1951" i="1"/>
  <c r="AB1951" i="1"/>
  <c r="AC1951" i="1"/>
  <c r="AD1951" i="1"/>
  <c r="AE1951" i="1"/>
  <c r="AF1951" i="1"/>
  <c r="AG1951" i="1"/>
  <c r="AH1951" i="1"/>
  <c r="AI1951" i="1"/>
  <c r="Z1952" i="1"/>
  <c r="AA1952" i="1"/>
  <c r="AB1952" i="1"/>
  <c r="AC1952" i="1"/>
  <c r="AD1952" i="1"/>
  <c r="AE1952" i="1"/>
  <c r="AF1952" i="1"/>
  <c r="AG1952" i="1"/>
  <c r="AH1952" i="1"/>
  <c r="AI1952" i="1"/>
  <c r="Z1953" i="1"/>
  <c r="AA1953" i="1"/>
  <c r="AB1953" i="1"/>
  <c r="AC1953" i="1"/>
  <c r="AD1953" i="1"/>
  <c r="AE1953" i="1"/>
  <c r="AF1953" i="1"/>
  <c r="AG1953" i="1"/>
  <c r="AH1953" i="1"/>
  <c r="AI1953" i="1"/>
  <c r="Z1954" i="1"/>
  <c r="AA1954" i="1"/>
  <c r="AB1954" i="1"/>
  <c r="AC1954" i="1"/>
  <c r="AD1954" i="1"/>
  <c r="AE1954" i="1"/>
  <c r="AF1954" i="1"/>
  <c r="AG1954" i="1"/>
  <c r="AH1954" i="1"/>
  <c r="AI1954" i="1"/>
  <c r="Z1955" i="1"/>
  <c r="AA1955" i="1"/>
  <c r="AB1955" i="1"/>
  <c r="AC1955" i="1"/>
  <c r="AD1955" i="1"/>
  <c r="AE1955" i="1"/>
  <c r="AF1955" i="1"/>
  <c r="AG1955" i="1"/>
  <c r="AH1955" i="1"/>
  <c r="AI1955" i="1"/>
  <c r="Z1956" i="1"/>
  <c r="AA1956" i="1"/>
  <c r="AB1956" i="1"/>
  <c r="AC1956" i="1"/>
  <c r="AD1956" i="1"/>
  <c r="AE1956" i="1"/>
  <c r="AF1956" i="1"/>
  <c r="AG1956" i="1"/>
  <c r="AH1956" i="1"/>
  <c r="AI1956" i="1"/>
  <c r="Z1957" i="1"/>
  <c r="AA1957" i="1"/>
  <c r="AB1957" i="1"/>
  <c r="AC1957" i="1"/>
  <c r="AD1957" i="1"/>
  <c r="AE1957" i="1"/>
  <c r="AF1957" i="1"/>
  <c r="AG1957" i="1"/>
  <c r="AH1957" i="1"/>
  <c r="AI1957" i="1"/>
  <c r="Z1958" i="1"/>
  <c r="AA1958" i="1"/>
  <c r="AB1958" i="1"/>
  <c r="AC1958" i="1"/>
  <c r="AD1958" i="1"/>
  <c r="AE1958" i="1"/>
  <c r="AF1958" i="1"/>
  <c r="AG1958" i="1"/>
  <c r="AH1958" i="1"/>
  <c r="AI1958" i="1"/>
  <c r="Z1959" i="1"/>
  <c r="AA1959" i="1"/>
  <c r="AB1959" i="1"/>
  <c r="AC1959" i="1"/>
  <c r="AD1959" i="1"/>
  <c r="AE1959" i="1"/>
  <c r="AF1959" i="1"/>
  <c r="AG1959" i="1"/>
  <c r="AH1959" i="1"/>
  <c r="AI1959" i="1"/>
  <c r="Z1960" i="1"/>
  <c r="AA1960" i="1"/>
  <c r="AB1960" i="1"/>
  <c r="AC1960" i="1"/>
  <c r="AD1960" i="1"/>
  <c r="AE1960" i="1"/>
  <c r="AF1960" i="1"/>
  <c r="AG1960" i="1"/>
  <c r="AH1960" i="1"/>
  <c r="AI1960" i="1"/>
  <c r="Z1961" i="1"/>
  <c r="AA1961" i="1"/>
  <c r="AB1961" i="1"/>
  <c r="AC1961" i="1"/>
  <c r="AD1961" i="1"/>
  <c r="AE1961" i="1"/>
  <c r="AF1961" i="1"/>
  <c r="AG1961" i="1"/>
  <c r="AH1961" i="1"/>
  <c r="AI1961" i="1"/>
  <c r="Z1962" i="1"/>
  <c r="AA1962" i="1"/>
  <c r="AB1962" i="1"/>
  <c r="AC1962" i="1"/>
  <c r="AD1962" i="1"/>
  <c r="AE1962" i="1"/>
  <c r="AF1962" i="1"/>
  <c r="AG1962" i="1"/>
  <c r="AH1962" i="1"/>
  <c r="AI1962" i="1"/>
  <c r="Z1963" i="1"/>
  <c r="AA1963" i="1"/>
  <c r="AB1963" i="1"/>
  <c r="AC1963" i="1"/>
  <c r="AD1963" i="1"/>
  <c r="AE1963" i="1"/>
  <c r="AF1963" i="1"/>
  <c r="AG1963" i="1"/>
  <c r="AH1963" i="1"/>
  <c r="AI1963" i="1"/>
  <c r="Z1964" i="1"/>
  <c r="AA1964" i="1"/>
  <c r="AB1964" i="1"/>
  <c r="AC1964" i="1"/>
  <c r="AD1964" i="1"/>
  <c r="AE1964" i="1"/>
  <c r="AF1964" i="1"/>
  <c r="AG1964" i="1"/>
  <c r="AH1964" i="1"/>
  <c r="AI1964" i="1"/>
  <c r="Z1965" i="1"/>
  <c r="AA1965" i="1"/>
  <c r="AB1965" i="1"/>
  <c r="AC1965" i="1"/>
  <c r="AD1965" i="1"/>
  <c r="AE1965" i="1"/>
  <c r="AF1965" i="1"/>
  <c r="AG1965" i="1"/>
  <c r="AH1965" i="1"/>
  <c r="AI1965" i="1"/>
  <c r="Z1966" i="1"/>
  <c r="AA1966" i="1"/>
  <c r="AB1966" i="1"/>
  <c r="AC1966" i="1"/>
  <c r="AD1966" i="1"/>
  <c r="AE1966" i="1"/>
  <c r="AF1966" i="1"/>
  <c r="AG1966" i="1"/>
  <c r="AH1966" i="1"/>
  <c r="AI1966" i="1"/>
  <c r="Z1967" i="1"/>
  <c r="AA1967" i="1"/>
  <c r="AB1967" i="1"/>
  <c r="AC1967" i="1"/>
  <c r="AD1967" i="1"/>
  <c r="AE1967" i="1"/>
  <c r="AF1967" i="1"/>
  <c r="AG1967" i="1"/>
  <c r="AH1967" i="1"/>
  <c r="AI1967" i="1"/>
  <c r="Z1968" i="1"/>
  <c r="AA1968" i="1"/>
  <c r="AB1968" i="1"/>
  <c r="AC1968" i="1"/>
  <c r="AD1968" i="1"/>
  <c r="AE1968" i="1"/>
  <c r="AF1968" i="1"/>
  <c r="AG1968" i="1"/>
  <c r="AH1968" i="1"/>
  <c r="AI1968" i="1"/>
  <c r="Z1969" i="1"/>
  <c r="AA1969" i="1"/>
  <c r="AB1969" i="1"/>
  <c r="AC1969" i="1"/>
  <c r="AD1969" i="1"/>
  <c r="AE1969" i="1"/>
  <c r="AF1969" i="1"/>
  <c r="AG1969" i="1"/>
  <c r="AH1969" i="1"/>
  <c r="AI1969" i="1"/>
  <c r="Z1970" i="1"/>
  <c r="AA1970" i="1"/>
  <c r="AB1970" i="1"/>
  <c r="AC1970" i="1"/>
  <c r="AD1970" i="1"/>
  <c r="AE1970" i="1"/>
  <c r="AF1970" i="1"/>
  <c r="AG1970" i="1"/>
  <c r="AH1970" i="1"/>
  <c r="AI1970" i="1"/>
  <c r="Z1971" i="1"/>
  <c r="AA1971" i="1"/>
  <c r="AB1971" i="1"/>
  <c r="AC1971" i="1"/>
  <c r="AD1971" i="1"/>
  <c r="AE1971" i="1"/>
  <c r="AF1971" i="1"/>
  <c r="AG1971" i="1"/>
  <c r="AH1971" i="1"/>
  <c r="AI1971" i="1"/>
  <c r="Z1972" i="1"/>
  <c r="AA1972" i="1"/>
  <c r="AB1972" i="1"/>
  <c r="AC1972" i="1"/>
  <c r="AD1972" i="1"/>
  <c r="AE1972" i="1"/>
  <c r="AF1972" i="1"/>
  <c r="AG1972" i="1"/>
  <c r="AH1972" i="1"/>
  <c r="AI1972" i="1"/>
  <c r="Z1973" i="1"/>
  <c r="AA1973" i="1"/>
  <c r="AB1973" i="1"/>
  <c r="AC1973" i="1"/>
  <c r="AD1973" i="1"/>
  <c r="AE1973" i="1"/>
  <c r="AF1973" i="1"/>
  <c r="AG1973" i="1"/>
  <c r="AH1973" i="1"/>
  <c r="AI1973" i="1"/>
  <c r="Z1974" i="1"/>
  <c r="AA1974" i="1"/>
  <c r="AB1974" i="1"/>
  <c r="AC1974" i="1"/>
  <c r="AD1974" i="1"/>
  <c r="AE1974" i="1"/>
  <c r="AF1974" i="1"/>
  <c r="AG1974" i="1"/>
  <c r="AH1974" i="1"/>
  <c r="AI1974" i="1"/>
  <c r="Z1975" i="1"/>
  <c r="AA1975" i="1"/>
  <c r="AB1975" i="1"/>
  <c r="AC1975" i="1"/>
  <c r="AD1975" i="1"/>
  <c r="AE1975" i="1"/>
  <c r="AF1975" i="1"/>
  <c r="AG1975" i="1"/>
  <c r="AH1975" i="1"/>
  <c r="AI1975" i="1"/>
  <c r="Z1976" i="1"/>
  <c r="AA1976" i="1"/>
  <c r="AB1976" i="1"/>
  <c r="AC1976" i="1"/>
  <c r="AD1976" i="1"/>
  <c r="AE1976" i="1"/>
  <c r="AF1976" i="1"/>
  <c r="AG1976" i="1"/>
  <c r="AH1976" i="1"/>
  <c r="AI1976" i="1"/>
  <c r="Z1977" i="1"/>
  <c r="AA1977" i="1"/>
  <c r="AB1977" i="1"/>
  <c r="AC1977" i="1"/>
  <c r="AD1977" i="1"/>
  <c r="AE1977" i="1"/>
  <c r="AF1977" i="1"/>
  <c r="AG1977" i="1"/>
  <c r="AH1977" i="1"/>
  <c r="AI1977" i="1"/>
  <c r="Z1978" i="1"/>
  <c r="AA1978" i="1"/>
  <c r="AB1978" i="1"/>
  <c r="AC1978" i="1"/>
  <c r="AD1978" i="1"/>
  <c r="AE1978" i="1"/>
  <c r="AF1978" i="1"/>
  <c r="AG1978" i="1"/>
  <c r="AH1978" i="1"/>
  <c r="AI1978" i="1"/>
  <c r="Z1979" i="1"/>
  <c r="AA1979" i="1"/>
  <c r="AB1979" i="1"/>
  <c r="AC1979" i="1"/>
  <c r="AD1979" i="1"/>
  <c r="AE1979" i="1"/>
  <c r="AF1979" i="1"/>
  <c r="AG1979" i="1"/>
  <c r="AH1979" i="1"/>
  <c r="AI1979" i="1"/>
  <c r="Z1980" i="1"/>
  <c r="AA1980" i="1"/>
  <c r="AB1980" i="1"/>
  <c r="AC1980" i="1"/>
  <c r="AD1980" i="1"/>
  <c r="AE1980" i="1"/>
  <c r="AF1980" i="1"/>
  <c r="AG1980" i="1"/>
  <c r="AH1980" i="1"/>
  <c r="AI1980" i="1"/>
  <c r="Z1981" i="1"/>
  <c r="AA1981" i="1"/>
  <c r="AB1981" i="1"/>
  <c r="AC1981" i="1"/>
  <c r="AD1981" i="1"/>
  <c r="AE1981" i="1"/>
  <c r="AF1981" i="1"/>
  <c r="AG1981" i="1"/>
  <c r="AH1981" i="1"/>
  <c r="AI1981" i="1"/>
  <c r="Z1982" i="1"/>
  <c r="AA1982" i="1"/>
  <c r="AB1982" i="1"/>
  <c r="AC1982" i="1"/>
  <c r="AD1982" i="1"/>
  <c r="AE1982" i="1"/>
  <c r="AF1982" i="1"/>
  <c r="AG1982" i="1"/>
  <c r="AH1982" i="1"/>
  <c r="AI1982" i="1"/>
  <c r="Z1983" i="1"/>
  <c r="AA1983" i="1"/>
  <c r="AB1983" i="1"/>
  <c r="AC1983" i="1"/>
  <c r="AD1983" i="1"/>
  <c r="AE1983" i="1"/>
  <c r="AF1983" i="1"/>
  <c r="AG1983" i="1"/>
  <c r="AH1983" i="1"/>
  <c r="AI1983" i="1"/>
  <c r="Z1984" i="1"/>
  <c r="AA1984" i="1"/>
  <c r="AB1984" i="1"/>
  <c r="AC1984" i="1"/>
  <c r="AD1984" i="1"/>
  <c r="AE1984" i="1"/>
  <c r="AF1984" i="1"/>
  <c r="AG1984" i="1"/>
  <c r="AH1984" i="1"/>
  <c r="AI1984" i="1"/>
  <c r="Z1985" i="1"/>
  <c r="AA1985" i="1"/>
  <c r="AB1985" i="1"/>
  <c r="AC1985" i="1"/>
  <c r="AD1985" i="1"/>
  <c r="AE1985" i="1"/>
  <c r="AF1985" i="1"/>
  <c r="AG1985" i="1"/>
  <c r="AH1985" i="1"/>
  <c r="AI1985" i="1"/>
  <c r="Z1986" i="1"/>
  <c r="AA1986" i="1"/>
  <c r="AB1986" i="1"/>
  <c r="AC1986" i="1"/>
  <c r="AD1986" i="1"/>
  <c r="AE1986" i="1"/>
  <c r="AF1986" i="1"/>
  <c r="AG1986" i="1"/>
  <c r="AH1986" i="1"/>
  <c r="AI1986" i="1"/>
  <c r="Z1987" i="1"/>
  <c r="AA1987" i="1"/>
  <c r="AB1987" i="1"/>
  <c r="AC1987" i="1"/>
  <c r="AD1987" i="1"/>
  <c r="AE1987" i="1"/>
  <c r="AF1987" i="1"/>
  <c r="AG1987" i="1"/>
  <c r="AH1987" i="1"/>
  <c r="AI1987" i="1"/>
  <c r="Z1988" i="1"/>
  <c r="AA1988" i="1"/>
  <c r="AB1988" i="1"/>
  <c r="AC1988" i="1"/>
  <c r="AD1988" i="1"/>
  <c r="AE1988" i="1"/>
  <c r="AF1988" i="1"/>
  <c r="AG1988" i="1"/>
  <c r="AH1988" i="1"/>
  <c r="AI1988" i="1"/>
  <c r="Z1989" i="1"/>
  <c r="AA1989" i="1"/>
  <c r="AB1989" i="1"/>
  <c r="AC1989" i="1"/>
  <c r="AD1989" i="1"/>
  <c r="AE1989" i="1"/>
  <c r="AF1989" i="1"/>
  <c r="AG1989" i="1"/>
  <c r="AH1989" i="1"/>
  <c r="AI1989" i="1"/>
  <c r="Z1990" i="1"/>
  <c r="AA1990" i="1"/>
  <c r="AB1990" i="1"/>
  <c r="AC1990" i="1"/>
  <c r="AD1990" i="1"/>
  <c r="AE1990" i="1"/>
  <c r="AF1990" i="1"/>
  <c r="AG1990" i="1"/>
  <c r="AH1990" i="1"/>
  <c r="AI1990" i="1"/>
  <c r="Z1991" i="1"/>
  <c r="AA1991" i="1"/>
  <c r="AB1991" i="1"/>
  <c r="AC1991" i="1"/>
  <c r="AD1991" i="1"/>
  <c r="AE1991" i="1"/>
  <c r="AF1991" i="1"/>
  <c r="AG1991" i="1"/>
  <c r="AH1991" i="1"/>
  <c r="AI1991" i="1"/>
  <c r="Z1992" i="1"/>
  <c r="AA1992" i="1"/>
  <c r="AB1992" i="1"/>
  <c r="AC1992" i="1"/>
  <c r="AD1992" i="1"/>
  <c r="AE1992" i="1"/>
  <c r="AF1992" i="1"/>
  <c r="AG1992" i="1"/>
  <c r="AH1992" i="1"/>
  <c r="AI1992" i="1"/>
  <c r="Z1993" i="1"/>
  <c r="AA1993" i="1"/>
  <c r="AB1993" i="1"/>
  <c r="AC1993" i="1"/>
  <c r="AD1993" i="1"/>
  <c r="AE1993" i="1"/>
  <c r="AF1993" i="1"/>
  <c r="AG1993" i="1"/>
  <c r="AH1993" i="1"/>
  <c r="AI1993" i="1"/>
  <c r="Z1994" i="1"/>
  <c r="AA1994" i="1"/>
  <c r="AB1994" i="1"/>
  <c r="AC1994" i="1"/>
  <c r="AD1994" i="1"/>
  <c r="AE1994" i="1"/>
  <c r="AF1994" i="1"/>
  <c r="AG1994" i="1"/>
  <c r="AH1994" i="1"/>
  <c r="AI1994" i="1"/>
  <c r="Z1995" i="1"/>
  <c r="AA1995" i="1"/>
  <c r="AB1995" i="1"/>
  <c r="AC1995" i="1"/>
  <c r="AD1995" i="1"/>
  <c r="AE1995" i="1"/>
  <c r="AF1995" i="1"/>
  <c r="AG1995" i="1"/>
  <c r="AH1995" i="1"/>
  <c r="AI1995" i="1"/>
  <c r="Z1996" i="1"/>
  <c r="AA1996" i="1"/>
  <c r="AB1996" i="1"/>
  <c r="AC1996" i="1"/>
  <c r="AD1996" i="1"/>
  <c r="AE1996" i="1"/>
  <c r="AF1996" i="1"/>
  <c r="AG1996" i="1"/>
  <c r="AH1996" i="1"/>
  <c r="AI1996" i="1"/>
  <c r="Z1997" i="1"/>
  <c r="AA1997" i="1"/>
  <c r="AB1997" i="1"/>
  <c r="AC1997" i="1"/>
  <c r="AD1997" i="1"/>
  <c r="AE1997" i="1"/>
  <c r="AF1997" i="1"/>
  <c r="AG1997" i="1"/>
  <c r="AH1997" i="1"/>
  <c r="AI1997" i="1"/>
  <c r="Z1998" i="1"/>
  <c r="AA1998" i="1"/>
  <c r="AB1998" i="1"/>
  <c r="AC1998" i="1"/>
  <c r="AD1998" i="1"/>
  <c r="AE1998" i="1"/>
  <c r="AF1998" i="1"/>
  <c r="AG1998" i="1"/>
  <c r="AH1998" i="1"/>
  <c r="AI1998" i="1"/>
  <c r="Z1999" i="1"/>
  <c r="AA1999" i="1"/>
  <c r="AB1999" i="1"/>
  <c r="AC1999" i="1"/>
  <c r="AD1999" i="1"/>
  <c r="AE1999" i="1"/>
  <c r="AF1999" i="1"/>
  <c r="AG1999" i="1"/>
  <c r="AH1999" i="1"/>
  <c r="AI1999" i="1"/>
  <c r="Z2000" i="1"/>
  <c r="AA2000" i="1"/>
  <c r="AB2000" i="1"/>
  <c r="AC2000" i="1"/>
  <c r="AD2000" i="1"/>
  <c r="AE2000" i="1"/>
  <c r="AF2000" i="1"/>
  <c r="AG2000" i="1"/>
  <c r="AH2000" i="1"/>
  <c r="AI2000" i="1"/>
  <c r="Z2001" i="1"/>
  <c r="AA2001" i="1"/>
  <c r="AB2001" i="1"/>
  <c r="AC2001" i="1"/>
  <c r="AD2001" i="1"/>
  <c r="AE2001" i="1"/>
  <c r="AF2001" i="1"/>
  <c r="AG2001" i="1"/>
  <c r="AH2001" i="1"/>
  <c r="AI2001" i="1"/>
  <c r="Z2002" i="1"/>
  <c r="AA2002" i="1"/>
  <c r="AB2002" i="1"/>
  <c r="AC2002" i="1"/>
  <c r="AD2002" i="1"/>
  <c r="AE2002" i="1"/>
  <c r="AF2002" i="1"/>
  <c r="AG2002" i="1"/>
  <c r="AH2002" i="1"/>
  <c r="AI2002" i="1"/>
  <c r="Z2003" i="1"/>
  <c r="AA2003" i="1"/>
  <c r="AB2003" i="1"/>
  <c r="AC2003" i="1"/>
  <c r="AD2003" i="1"/>
  <c r="AE2003" i="1"/>
  <c r="AF2003" i="1"/>
  <c r="AG2003" i="1"/>
  <c r="AH2003" i="1"/>
  <c r="AI2003" i="1"/>
  <c r="Z2004" i="1"/>
  <c r="AA2004" i="1"/>
  <c r="AB2004" i="1"/>
  <c r="AC2004" i="1"/>
  <c r="AD2004" i="1"/>
  <c r="AE2004" i="1"/>
  <c r="AF2004" i="1"/>
  <c r="AG2004" i="1"/>
  <c r="AH2004" i="1"/>
  <c r="AI2004" i="1"/>
  <c r="Z2005" i="1"/>
  <c r="AA2005" i="1"/>
  <c r="AB2005" i="1"/>
  <c r="AC2005" i="1"/>
  <c r="AD2005" i="1"/>
  <c r="AE2005" i="1"/>
  <c r="AF2005" i="1"/>
  <c r="AG2005" i="1"/>
  <c r="AH2005" i="1"/>
  <c r="AI2005" i="1"/>
  <c r="Z2006" i="1"/>
  <c r="AA2006" i="1"/>
  <c r="AB2006" i="1"/>
  <c r="AC2006" i="1"/>
  <c r="AD2006" i="1"/>
  <c r="AE2006" i="1"/>
  <c r="AF2006" i="1"/>
  <c r="AG2006" i="1"/>
  <c r="AH2006" i="1"/>
  <c r="AI2006" i="1"/>
  <c r="Z2007" i="1"/>
  <c r="AA2007" i="1"/>
  <c r="AB2007" i="1"/>
  <c r="AC2007" i="1"/>
  <c r="AD2007" i="1"/>
  <c r="AE2007" i="1"/>
  <c r="AF2007" i="1"/>
  <c r="AG2007" i="1"/>
  <c r="AH2007" i="1"/>
  <c r="AI2007" i="1"/>
  <c r="Z2008" i="1"/>
  <c r="AA2008" i="1"/>
  <c r="AB2008" i="1"/>
  <c r="AC2008" i="1"/>
  <c r="AD2008" i="1"/>
  <c r="AE2008" i="1"/>
  <c r="AF2008" i="1"/>
  <c r="AG2008" i="1"/>
  <c r="AH2008" i="1"/>
  <c r="AI2008" i="1"/>
  <c r="Z2009" i="1"/>
  <c r="AA2009" i="1"/>
  <c r="AB2009" i="1"/>
  <c r="AC2009" i="1"/>
  <c r="AD2009" i="1"/>
  <c r="AE2009" i="1"/>
  <c r="AF2009" i="1"/>
  <c r="AG2009" i="1"/>
  <c r="AH2009" i="1"/>
  <c r="AI2009" i="1"/>
  <c r="Z2010" i="1"/>
  <c r="AA2010" i="1"/>
  <c r="AB2010" i="1"/>
  <c r="AC2010" i="1"/>
  <c r="AD2010" i="1"/>
  <c r="AE2010" i="1"/>
  <c r="AF2010" i="1"/>
  <c r="AG2010" i="1"/>
  <c r="AH2010" i="1"/>
  <c r="AI2010" i="1"/>
  <c r="Z2011" i="1"/>
  <c r="AA2011" i="1"/>
  <c r="AB2011" i="1"/>
  <c r="AC2011" i="1"/>
  <c r="AD2011" i="1"/>
  <c r="AE2011" i="1"/>
  <c r="AF2011" i="1"/>
  <c r="AG2011" i="1"/>
  <c r="AH2011" i="1"/>
  <c r="AI2011" i="1"/>
  <c r="Z2012" i="1"/>
  <c r="AA2012" i="1"/>
  <c r="AB2012" i="1"/>
  <c r="AC2012" i="1"/>
  <c r="AD2012" i="1"/>
  <c r="AE2012" i="1"/>
  <c r="AF2012" i="1"/>
  <c r="AG2012" i="1"/>
  <c r="AH2012" i="1"/>
  <c r="AI2012" i="1"/>
  <c r="Z2013" i="1"/>
  <c r="AA2013" i="1"/>
  <c r="AB2013" i="1"/>
  <c r="AC2013" i="1"/>
  <c r="AD2013" i="1"/>
  <c r="AE2013" i="1"/>
  <c r="AF2013" i="1"/>
  <c r="AG2013" i="1"/>
  <c r="AH2013" i="1"/>
  <c r="AI2013" i="1"/>
  <c r="Z2014" i="1"/>
  <c r="AA2014" i="1"/>
  <c r="AB2014" i="1"/>
  <c r="AC2014" i="1"/>
  <c r="AD2014" i="1"/>
  <c r="AE2014" i="1"/>
  <c r="AF2014" i="1"/>
  <c r="AG2014" i="1"/>
  <c r="AH2014" i="1"/>
  <c r="AI2014" i="1"/>
  <c r="Z2015" i="1"/>
  <c r="AA2015" i="1"/>
  <c r="AB2015" i="1"/>
  <c r="AC2015" i="1"/>
  <c r="AD2015" i="1"/>
  <c r="AE2015" i="1"/>
  <c r="AF2015" i="1"/>
  <c r="AG2015" i="1"/>
  <c r="AH2015" i="1"/>
  <c r="AI2015" i="1"/>
  <c r="Z2016" i="1"/>
  <c r="AA2016" i="1"/>
  <c r="AB2016" i="1"/>
  <c r="AC2016" i="1"/>
  <c r="AD2016" i="1"/>
  <c r="AE2016" i="1"/>
  <c r="AF2016" i="1"/>
  <c r="AG2016" i="1"/>
  <c r="AH2016" i="1"/>
  <c r="AI2016" i="1"/>
  <c r="Z2017" i="1"/>
  <c r="AA2017" i="1"/>
  <c r="AB2017" i="1"/>
  <c r="AC2017" i="1"/>
  <c r="AD2017" i="1"/>
  <c r="AE2017" i="1"/>
  <c r="AF2017" i="1"/>
  <c r="AG2017" i="1"/>
  <c r="AH2017" i="1"/>
  <c r="AI2017" i="1"/>
  <c r="Z2018" i="1"/>
  <c r="AA2018" i="1"/>
  <c r="AB2018" i="1"/>
  <c r="AC2018" i="1"/>
  <c r="AD2018" i="1"/>
  <c r="AE2018" i="1"/>
  <c r="AF2018" i="1"/>
  <c r="AG2018" i="1"/>
  <c r="AH2018" i="1"/>
  <c r="AI2018" i="1"/>
  <c r="Z2019" i="1"/>
  <c r="AA2019" i="1"/>
  <c r="AB2019" i="1"/>
  <c r="AC2019" i="1"/>
  <c r="AD2019" i="1"/>
  <c r="AE2019" i="1"/>
  <c r="AF2019" i="1"/>
  <c r="AG2019" i="1"/>
  <c r="AH2019" i="1"/>
  <c r="AI2019" i="1"/>
  <c r="Z2020" i="1"/>
  <c r="AA2020" i="1"/>
  <c r="AB2020" i="1"/>
  <c r="AC2020" i="1"/>
  <c r="AD2020" i="1"/>
  <c r="AE2020" i="1"/>
  <c r="AF2020" i="1"/>
  <c r="AG2020" i="1"/>
  <c r="AH2020" i="1"/>
  <c r="AI2020" i="1"/>
  <c r="Z2021" i="1"/>
  <c r="AA2021" i="1"/>
  <c r="AB2021" i="1"/>
  <c r="AC2021" i="1"/>
  <c r="AD2021" i="1"/>
  <c r="AE2021" i="1"/>
  <c r="AF2021" i="1"/>
  <c r="AG2021" i="1"/>
  <c r="AH2021" i="1"/>
  <c r="AI2021" i="1"/>
  <c r="Z2022" i="1"/>
  <c r="AA2022" i="1"/>
  <c r="AB2022" i="1"/>
  <c r="AC2022" i="1"/>
  <c r="AD2022" i="1"/>
  <c r="AE2022" i="1"/>
  <c r="AF2022" i="1"/>
  <c r="AG2022" i="1"/>
  <c r="AH2022" i="1"/>
  <c r="AI2022" i="1"/>
  <c r="Z2023" i="1"/>
  <c r="AA2023" i="1"/>
  <c r="AB2023" i="1"/>
  <c r="AC2023" i="1"/>
  <c r="AD2023" i="1"/>
  <c r="AE2023" i="1"/>
  <c r="AF2023" i="1"/>
  <c r="AG2023" i="1"/>
  <c r="AH2023" i="1"/>
  <c r="AI2023" i="1"/>
  <c r="Z2024" i="1"/>
  <c r="AA2024" i="1"/>
  <c r="AB2024" i="1"/>
  <c r="AC2024" i="1"/>
  <c r="AD2024" i="1"/>
  <c r="AE2024" i="1"/>
  <c r="AF2024" i="1"/>
  <c r="AG2024" i="1"/>
  <c r="AH2024" i="1"/>
  <c r="AI2024" i="1"/>
  <c r="Z2025" i="1"/>
  <c r="AA2025" i="1"/>
  <c r="AB2025" i="1"/>
  <c r="AC2025" i="1"/>
  <c r="AD2025" i="1"/>
  <c r="AE2025" i="1"/>
  <c r="AF2025" i="1"/>
  <c r="AG2025" i="1"/>
  <c r="AH2025" i="1"/>
  <c r="AI2025" i="1"/>
  <c r="Z2026" i="1"/>
  <c r="AA2026" i="1"/>
  <c r="AB2026" i="1"/>
  <c r="AC2026" i="1"/>
  <c r="AD2026" i="1"/>
  <c r="AE2026" i="1"/>
  <c r="AF2026" i="1"/>
  <c r="AG2026" i="1"/>
  <c r="AH2026" i="1"/>
  <c r="AI2026" i="1"/>
  <c r="Z2027" i="1"/>
  <c r="AA2027" i="1"/>
  <c r="AB2027" i="1"/>
  <c r="AC2027" i="1"/>
  <c r="AD2027" i="1"/>
  <c r="AE2027" i="1"/>
  <c r="AF2027" i="1"/>
  <c r="AG2027" i="1"/>
  <c r="AH2027" i="1"/>
  <c r="AI2027" i="1"/>
  <c r="Z2028" i="1"/>
  <c r="AA2028" i="1"/>
  <c r="AB2028" i="1"/>
  <c r="AC2028" i="1"/>
  <c r="AD2028" i="1"/>
  <c r="AE2028" i="1"/>
  <c r="AF2028" i="1"/>
  <c r="AG2028" i="1"/>
  <c r="AH2028" i="1"/>
  <c r="AI2028" i="1"/>
  <c r="Z2029" i="1"/>
  <c r="AA2029" i="1"/>
  <c r="AB2029" i="1"/>
  <c r="AC2029" i="1"/>
  <c r="AD2029" i="1"/>
  <c r="AE2029" i="1"/>
  <c r="AF2029" i="1"/>
  <c r="AG2029" i="1"/>
  <c r="AH2029" i="1"/>
  <c r="AI2029" i="1"/>
  <c r="Z2030" i="1"/>
  <c r="AA2030" i="1"/>
  <c r="AB2030" i="1"/>
  <c r="AC2030" i="1"/>
  <c r="AD2030" i="1"/>
  <c r="AE2030" i="1"/>
  <c r="AF2030" i="1"/>
  <c r="AG2030" i="1"/>
  <c r="AH2030" i="1"/>
  <c r="AI2030" i="1"/>
  <c r="Z2031" i="1"/>
  <c r="AA2031" i="1"/>
  <c r="AB2031" i="1"/>
  <c r="AC2031" i="1"/>
  <c r="AD2031" i="1"/>
  <c r="AE2031" i="1"/>
  <c r="AF2031" i="1"/>
  <c r="AG2031" i="1"/>
  <c r="AH2031" i="1"/>
  <c r="AI2031" i="1"/>
  <c r="Z2032" i="1"/>
  <c r="AA2032" i="1"/>
  <c r="AB2032" i="1"/>
  <c r="AC2032" i="1"/>
  <c r="AD2032" i="1"/>
  <c r="AE2032" i="1"/>
  <c r="AF2032" i="1"/>
  <c r="AG2032" i="1"/>
  <c r="AH2032" i="1"/>
  <c r="AI2032" i="1"/>
  <c r="Z2033" i="1"/>
  <c r="AA2033" i="1"/>
  <c r="AB2033" i="1"/>
  <c r="AC2033" i="1"/>
  <c r="AD2033" i="1"/>
  <c r="AE2033" i="1"/>
  <c r="AF2033" i="1"/>
  <c r="AG2033" i="1"/>
  <c r="AH2033" i="1"/>
  <c r="AI2033" i="1"/>
  <c r="Z2034" i="1"/>
  <c r="AA2034" i="1"/>
  <c r="AB2034" i="1"/>
  <c r="AC2034" i="1"/>
  <c r="AD2034" i="1"/>
  <c r="AE2034" i="1"/>
  <c r="AF2034" i="1"/>
  <c r="AG2034" i="1"/>
  <c r="AH2034" i="1"/>
  <c r="AI2034" i="1"/>
  <c r="Z2035" i="1"/>
  <c r="AA2035" i="1"/>
  <c r="AB2035" i="1"/>
  <c r="AC2035" i="1"/>
  <c r="AD2035" i="1"/>
  <c r="AE2035" i="1"/>
  <c r="AF2035" i="1"/>
  <c r="AG2035" i="1"/>
  <c r="AH2035" i="1"/>
  <c r="AI2035" i="1"/>
  <c r="Z2036" i="1"/>
  <c r="AA2036" i="1"/>
  <c r="AB2036" i="1"/>
  <c r="AC2036" i="1"/>
  <c r="AD2036" i="1"/>
  <c r="AE2036" i="1"/>
  <c r="AF2036" i="1"/>
  <c r="AG2036" i="1"/>
  <c r="AH2036" i="1"/>
  <c r="AI2036" i="1"/>
  <c r="Z2037" i="1"/>
  <c r="AA2037" i="1"/>
  <c r="AB2037" i="1"/>
  <c r="AC2037" i="1"/>
  <c r="AD2037" i="1"/>
  <c r="AE2037" i="1"/>
  <c r="AF2037" i="1"/>
  <c r="AG2037" i="1"/>
  <c r="AH2037" i="1"/>
  <c r="AI2037" i="1"/>
  <c r="Z2038" i="1"/>
  <c r="AA2038" i="1"/>
  <c r="AB2038" i="1"/>
  <c r="AC2038" i="1"/>
  <c r="AD2038" i="1"/>
  <c r="AE2038" i="1"/>
  <c r="AF2038" i="1"/>
  <c r="AG2038" i="1"/>
  <c r="AH2038" i="1"/>
  <c r="AI2038" i="1"/>
  <c r="Z2039" i="1"/>
  <c r="AA2039" i="1"/>
  <c r="AB2039" i="1"/>
  <c r="AC2039" i="1"/>
  <c r="AD2039" i="1"/>
  <c r="AE2039" i="1"/>
  <c r="AF2039" i="1"/>
  <c r="AG2039" i="1"/>
  <c r="AH2039" i="1"/>
  <c r="AI2039" i="1"/>
  <c r="Z2040" i="1"/>
  <c r="AA2040" i="1"/>
  <c r="AB2040" i="1"/>
  <c r="AC2040" i="1"/>
  <c r="AD2040" i="1"/>
  <c r="AE2040" i="1"/>
  <c r="AF2040" i="1"/>
  <c r="AG2040" i="1"/>
  <c r="AH2040" i="1"/>
  <c r="AI2040" i="1"/>
  <c r="Z2041" i="1"/>
  <c r="AA2041" i="1"/>
  <c r="AB2041" i="1"/>
  <c r="AC2041" i="1"/>
  <c r="AD2041" i="1"/>
  <c r="AE2041" i="1"/>
  <c r="AF2041" i="1"/>
  <c r="AG2041" i="1"/>
  <c r="AH2041" i="1"/>
  <c r="AI2041" i="1"/>
  <c r="Z2042" i="1"/>
  <c r="AA2042" i="1"/>
  <c r="AB2042" i="1"/>
  <c r="AC2042" i="1"/>
  <c r="AD2042" i="1"/>
  <c r="AE2042" i="1"/>
  <c r="AF2042" i="1"/>
  <c r="AG2042" i="1"/>
  <c r="AH2042" i="1"/>
  <c r="AI2042" i="1"/>
  <c r="Z2043" i="1"/>
  <c r="AA2043" i="1"/>
  <c r="AB2043" i="1"/>
  <c r="AC2043" i="1"/>
  <c r="AD2043" i="1"/>
  <c r="AE2043" i="1"/>
  <c r="AF2043" i="1"/>
  <c r="AG2043" i="1"/>
  <c r="AH2043" i="1"/>
  <c r="AI2043" i="1"/>
  <c r="Z2044" i="1"/>
  <c r="AA2044" i="1"/>
  <c r="AB2044" i="1"/>
  <c r="AC2044" i="1"/>
  <c r="AD2044" i="1"/>
  <c r="AE2044" i="1"/>
  <c r="AF2044" i="1"/>
  <c r="AG2044" i="1"/>
  <c r="AH2044" i="1"/>
  <c r="AI2044" i="1"/>
  <c r="Z2045" i="1"/>
  <c r="AA2045" i="1"/>
  <c r="AB2045" i="1"/>
  <c r="AC2045" i="1"/>
  <c r="AD2045" i="1"/>
  <c r="AE2045" i="1"/>
  <c r="AF2045" i="1"/>
  <c r="AG2045" i="1"/>
  <c r="AH2045" i="1"/>
  <c r="AI2045" i="1"/>
  <c r="Z2046" i="1"/>
  <c r="AA2046" i="1"/>
  <c r="AB2046" i="1"/>
  <c r="AC2046" i="1"/>
  <c r="AD2046" i="1"/>
  <c r="AE2046" i="1"/>
  <c r="AF2046" i="1"/>
  <c r="AG2046" i="1"/>
  <c r="AH2046" i="1"/>
  <c r="AI2046" i="1"/>
  <c r="Z2047" i="1"/>
  <c r="AA2047" i="1"/>
  <c r="AB2047" i="1"/>
  <c r="AC2047" i="1"/>
  <c r="AD2047" i="1"/>
  <c r="AE2047" i="1"/>
  <c r="AF2047" i="1"/>
  <c r="AG2047" i="1"/>
  <c r="AH2047" i="1"/>
  <c r="AI2047" i="1"/>
  <c r="Z2048" i="1"/>
  <c r="AA2048" i="1"/>
  <c r="AB2048" i="1"/>
  <c r="AC2048" i="1"/>
  <c r="AD2048" i="1"/>
  <c r="AE2048" i="1"/>
  <c r="AF2048" i="1"/>
  <c r="AG2048" i="1"/>
  <c r="AH2048" i="1"/>
  <c r="AI2048" i="1"/>
  <c r="Z2049" i="1"/>
  <c r="AA2049" i="1"/>
  <c r="AB2049" i="1"/>
  <c r="AC2049" i="1"/>
  <c r="AD2049" i="1"/>
  <c r="AE2049" i="1"/>
  <c r="AF2049" i="1"/>
  <c r="AG2049" i="1"/>
  <c r="AH2049" i="1"/>
  <c r="AI2049" i="1"/>
  <c r="Z2050" i="1"/>
  <c r="AA2050" i="1"/>
  <c r="AB2050" i="1"/>
  <c r="AC2050" i="1"/>
  <c r="AD2050" i="1"/>
  <c r="AE2050" i="1"/>
  <c r="AF2050" i="1"/>
  <c r="AG2050" i="1"/>
  <c r="AH2050" i="1"/>
  <c r="AI2050" i="1"/>
  <c r="Z2051" i="1"/>
  <c r="AA2051" i="1"/>
  <c r="AB2051" i="1"/>
  <c r="AC2051" i="1"/>
  <c r="AD2051" i="1"/>
  <c r="AE2051" i="1"/>
  <c r="AF2051" i="1"/>
  <c r="AG2051" i="1"/>
  <c r="AH2051" i="1"/>
  <c r="AI2051" i="1"/>
  <c r="Z2052" i="1"/>
  <c r="AA2052" i="1"/>
  <c r="AB2052" i="1"/>
  <c r="AC2052" i="1"/>
  <c r="AD2052" i="1"/>
  <c r="AE2052" i="1"/>
  <c r="AF2052" i="1"/>
  <c r="AG2052" i="1"/>
  <c r="AH2052" i="1"/>
  <c r="AI2052" i="1"/>
  <c r="Z2053" i="1"/>
  <c r="AA2053" i="1"/>
  <c r="AB2053" i="1"/>
  <c r="AC2053" i="1"/>
  <c r="AD2053" i="1"/>
  <c r="AE2053" i="1"/>
  <c r="AF2053" i="1"/>
  <c r="AG2053" i="1"/>
  <c r="AH2053" i="1"/>
  <c r="AI2053" i="1"/>
  <c r="Z2054" i="1"/>
  <c r="AA2054" i="1"/>
  <c r="AB2054" i="1"/>
  <c r="AC2054" i="1"/>
  <c r="AD2054" i="1"/>
  <c r="AE2054" i="1"/>
  <c r="AF2054" i="1"/>
  <c r="AG2054" i="1"/>
  <c r="AH2054" i="1"/>
  <c r="AI2054" i="1"/>
  <c r="Z2055" i="1"/>
  <c r="AA2055" i="1"/>
  <c r="AB2055" i="1"/>
  <c r="AC2055" i="1"/>
  <c r="AD2055" i="1"/>
  <c r="AE2055" i="1"/>
  <c r="AF2055" i="1"/>
  <c r="AG2055" i="1"/>
  <c r="AH2055" i="1"/>
  <c r="AI2055" i="1"/>
  <c r="Z2056" i="1"/>
  <c r="AA2056" i="1"/>
  <c r="AB2056" i="1"/>
  <c r="AC2056" i="1"/>
  <c r="AD2056" i="1"/>
  <c r="AE2056" i="1"/>
  <c r="AF2056" i="1"/>
  <c r="AG2056" i="1"/>
  <c r="AH2056" i="1"/>
  <c r="AI2056" i="1"/>
  <c r="Z2057" i="1"/>
  <c r="AA2057" i="1"/>
  <c r="AB2057" i="1"/>
  <c r="AC2057" i="1"/>
  <c r="AD2057" i="1"/>
  <c r="AE2057" i="1"/>
  <c r="AF2057" i="1"/>
  <c r="AG2057" i="1"/>
  <c r="AH2057" i="1"/>
  <c r="AI2057" i="1"/>
  <c r="Z2058" i="1"/>
  <c r="AA2058" i="1"/>
  <c r="AB2058" i="1"/>
  <c r="AC2058" i="1"/>
  <c r="AD2058" i="1"/>
  <c r="AE2058" i="1"/>
  <c r="AF2058" i="1"/>
  <c r="AG2058" i="1"/>
  <c r="AH2058" i="1"/>
  <c r="AI2058" i="1"/>
  <c r="Z2059" i="1"/>
  <c r="AA2059" i="1"/>
  <c r="AB2059" i="1"/>
  <c r="AC2059" i="1"/>
  <c r="AD2059" i="1"/>
  <c r="AE2059" i="1"/>
  <c r="AF2059" i="1"/>
  <c r="AG2059" i="1"/>
  <c r="AH2059" i="1"/>
  <c r="AI2059" i="1"/>
  <c r="Z2060" i="1"/>
  <c r="AA2060" i="1"/>
  <c r="AB2060" i="1"/>
  <c r="AC2060" i="1"/>
  <c r="AD2060" i="1"/>
  <c r="AE2060" i="1"/>
  <c r="AF2060" i="1"/>
  <c r="AG2060" i="1"/>
  <c r="AH2060" i="1"/>
  <c r="AI2060" i="1"/>
  <c r="Z2061" i="1"/>
  <c r="AA2061" i="1"/>
  <c r="AB2061" i="1"/>
  <c r="AC2061" i="1"/>
  <c r="AD2061" i="1"/>
  <c r="AE2061" i="1"/>
  <c r="AF2061" i="1"/>
  <c r="AG2061" i="1"/>
  <c r="AH2061" i="1"/>
  <c r="AI2061" i="1"/>
  <c r="Z2062" i="1"/>
  <c r="AA2062" i="1"/>
  <c r="AB2062" i="1"/>
  <c r="AC2062" i="1"/>
  <c r="AD2062" i="1"/>
  <c r="AE2062" i="1"/>
  <c r="AF2062" i="1"/>
  <c r="AG2062" i="1"/>
  <c r="AH2062" i="1"/>
  <c r="AI2062" i="1"/>
  <c r="Z2063" i="1"/>
  <c r="AA2063" i="1"/>
  <c r="AB2063" i="1"/>
  <c r="AC2063" i="1"/>
  <c r="AD2063" i="1"/>
  <c r="AE2063" i="1"/>
  <c r="AF2063" i="1"/>
  <c r="AG2063" i="1"/>
  <c r="AH2063" i="1"/>
  <c r="AI2063" i="1"/>
  <c r="Z2064" i="1"/>
  <c r="AA2064" i="1"/>
  <c r="AB2064" i="1"/>
  <c r="AC2064" i="1"/>
  <c r="AD2064" i="1"/>
  <c r="AE2064" i="1"/>
  <c r="AF2064" i="1"/>
  <c r="AG2064" i="1"/>
  <c r="AH2064" i="1"/>
  <c r="AI2064" i="1"/>
  <c r="Z2065" i="1"/>
  <c r="AA2065" i="1"/>
  <c r="AB2065" i="1"/>
  <c r="AC2065" i="1"/>
  <c r="AD2065" i="1"/>
  <c r="AE2065" i="1"/>
  <c r="AF2065" i="1"/>
  <c r="AG2065" i="1"/>
  <c r="AH2065" i="1"/>
  <c r="AI2065" i="1"/>
  <c r="Z2066" i="1"/>
  <c r="AA2066" i="1"/>
  <c r="AB2066" i="1"/>
  <c r="AC2066" i="1"/>
  <c r="AD2066" i="1"/>
  <c r="AE2066" i="1"/>
  <c r="AF2066" i="1"/>
  <c r="AG2066" i="1"/>
  <c r="AH2066" i="1"/>
  <c r="AI2066" i="1"/>
  <c r="Z2067" i="1"/>
  <c r="AA2067" i="1"/>
  <c r="AB2067" i="1"/>
  <c r="AC2067" i="1"/>
  <c r="AD2067" i="1"/>
  <c r="AE2067" i="1"/>
  <c r="AF2067" i="1"/>
  <c r="AG2067" i="1"/>
  <c r="AH2067" i="1"/>
  <c r="AI2067" i="1"/>
  <c r="Z2068" i="1"/>
  <c r="AA2068" i="1"/>
  <c r="AB2068" i="1"/>
  <c r="AC2068" i="1"/>
  <c r="AD2068" i="1"/>
  <c r="AE2068" i="1"/>
  <c r="AF2068" i="1"/>
  <c r="AG2068" i="1"/>
  <c r="AH2068" i="1"/>
  <c r="AI2068" i="1"/>
  <c r="Z2069" i="1"/>
  <c r="AA2069" i="1"/>
  <c r="AB2069" i="1"/>
  <c r="AC2069" i="1"/>
  <c r="AD2069" i="1"/>
  <c r="AE2069" i="1"/>
  <c r="AF2069" i="1"/>
  <c r="AG2069" i="1"/>
  <c r="AH2069" i="1"/>
  <c r="AI2069" i="1"/>
  <c r="Z2070" i="1"/>
  <c r="AA2070" i="1"/>
  <c r="AB2070" i="1"/>
  <c r="AC2070" i="1"/>
  <c r="AD2070" i="1"/>
  <c r="AE2070" i="1"/>
  <c r="AF2070" i="1"/>
  <c r="AG2070" i="1"/>
  <c r="AH2070" i="1"/>
  <c r="AI2070" i="1"/>
  <c r="Z2071" i="1"/>
  <c r="AA2071" i="1"/>
  <c r="AB2071" i="1"/>
  <c r="AC2071" i="1"/>
  <c r="AD2071" i="1"/>
  <c r="AE2071" i="1"/>
  <c r="AF2071" i="1"/>
  <c r="AG2071" i="1"/>
  <c r="AH2071" i="1"/>
  <c r="AI2071" i="1"/>
  <c r="Z2072" i="1"/>
  <c r="AA2072" i="1"/>
  <c r="AB2072" i="1"/>
  <c r="AC2072" i="1"/>
  <c r="AD2072" i="1"/>
  <c r="AE2072" i="1"/>
  <c r="AF2072" i="1"/>
  <c r="AG2072" i="1"/>
  <c r="AH2072" i="1"/>
  <c r="AI2072" i="1"/>
  <c r="Z2073" i="1"/>
  <c r="AA2073" i="1"/>
  <c r="AB2073" i="1"/>
  <c r="AC2073" i="1"/>
  <c r="AD2073" i="1"/>
  <c r="AE2073" i="1"/>
  <c r="AF2073" i="1"/>
  <c r="AG2073" i="1"/>
  <c r="AH2073" i="1"/>
  <c r="AI2073" i="1"/>
  <c r="Z2074" i="1"/>
  <c r="AA2074" i="1"/>
  <c r="AB2074" i="1"/>
  <c r="AC2074" i="1"/>
  <c r="AD2074" i="1"/>
  <c r="AE2074" i="1"/>
  <c r="AF2074" i="1"/>
  <c r="AG2074" i="1"/>
  <c r="AH2074" i="1"/>
  <c r="AI2074" i="1"/>
  <c r="Z2075" i="1"/>
  <c r="AA2075" i="1"/>
  <c r="AB2075" i="1"/>
  <c r="AC2075" i="1"/>
  <c r="AD2075" i="1"/>
  <c r="AE2075" i="1"/>
  <c r="AF2075" i="1"/>
  <c r="AG2075" i="1"/>
  <c r="AH2075" i="1"/>
  <c r="AI2075" i="1"/>
  <c r="Z2076" i="1"/>
  <c r="AA2076" i="1"/>
  <c r="AB2076" i="1"/>
  <c r="AC2076" i="1"/>
  <c r="AD2076" i="1"/>
  <c r="AE2076" i="1"/>
  <c r="AF2076" i="1"/>
  <c r="AG2076" i="1"/>
  <c r="AH2076" i="1"/>
  <c r="AI2076" i="1"/>
  <c r="Z2077" i="1"/>
  <c r="AA2077" i="1"/>
  <c r="AB2077" i="1"/>
  <c r="AC2077" i="1"/>
  <c r="AD2077" i="1"/>
  <c r="AE2077" i="1"/>
  <c r="AF2077" i="1"/>
  <c r="AG2077" i="1"/>
  <c r="AH2077" i="1"/>
  <c r="AI2077" i="1"/>
  <c r="Z2078" i="1"/>
  <c r="AA2078" i="1"/>
  <c r="AB2078" i="1"/>
  <c r="AC2078" i="1"/>
  <c r="AD2078" i="1"/>
  <c r="AE2078" i="1"/>
  <c r="AF2078" i="1"/>
  <c r="AG2078" i="1"/>
  <c r="AH2078" i="1"/>
  <c r="AI2078" i="1"/>
  <c r="Z2079" i="1"/>
  <c r="AA2079" i="1"/>
  <c r="AB2079" i="1"/>
  <c r="AC2079" i="1"/>
  <c r="AD2079" i="1"/>
  <c r="AE2079" i="1"/>
  <c r="AF2079" i="1"/>
  <c r="AG2079" i="1"/>
  <c r="AH2079" i="1"/>
  <c r="AI2079" i="1"/>
  <c r="Z2080" i="1"/>
  <c r="AA2080" i="1"/>
  <c r="AB2080" i="1"/>
  <c r="AC2080" i="1"/>
  <c r="AD2080" i="1"/>
  <c r="AE2080" i="1"/>
  <c r="AF2080" i="1"/>
  <c r="AG2080" i="1"/>
  <c r="AH2080" i="1"/>
  <c r="AI2080" i="1"/>
  <c r="Z2081" i="1"/>
  <c r="AA2081" i="1"/>
  <c r="AB2081" i="1"/>
  <c r="AC2081" i="1"/>
  <c r="AD2081" i="1"/>
  <c r="AE2081" i="1"/>
  <c r="AF2081" i="1"/>
  <c r="AG2081" i="1"/>
  <c r="AH2081" i="1"/>
  <c r="AI2081" i="1"/>
  <c r="Z2082" i="1"/>
  <c r="AA2082" i="1"/>
  <c r="AB2082" i="1"/>
  <c r="AC2082" i="1"/>
  <c r="AD2082" i="1"/>
  <c r="AE2082" i="1"/>
  <c r="AF2082" i="1"/>
  <c r="AG2082" i="1"/>
  <c r="AH2082" i="1"/>
  <c r="AI2082" i="1"/>
  <c r="Z2083" i="1"/>
  <c r="AA2083" i="1"/>
  <c r="AB2083" i="1"/>
  <c r="AC2083" i="1"/>
  <c r="AD2083" i="1"/>
  <c r="AE2083" i="1"/>
  <c r="AF2083" i="1"/>
  <c r="AG2083" i="1"/>
  <c r="AH2083" i="1"/>
  <c r="AI2083" i="1"/>
  <c r="Z2084" i="1"/>
  <c r="AA2084" i="1"/>
  <c r="AB2084" i="1"/>
  <c r="AC2084" i="1"/>
  <c r="AD2084" i="1"/>
  <c r="AE2084" i="1"/>
  <c r="AF2084" i="1"/>
  <c r="AG2084" i="1"/>
  <c r="AH2084" i="1"/>
  <c r="AI2084" i="1"/>
  <c r="Z2085" i="1"/>
  <c r="AA2085" i="1"/>
  <c r="AB2085" i="1"/>
  <c r="AC2085" i="1"/>
  <c r="AD2085" i="1"/>
  <c r="AE2085" i="1"/>
  <c r="AF2085" i="1"/>
  <c r="AG2085" i="1"/>
  <c r="AH2085" i="1"/>
  <c r="AI2085" i="1"/>
  <c r="Z2086" i="1"/>
  <c r="AA2086" i="1"/>
  <c r="AB2086" i="1"/>
  <c r="AC2086" i="1"/>
  <c r="AD2086" i="1"/>
  <c r="AE2086" i="1"/>
  <c r="AF2086" i="1"/>
  <c r="AG2086" i="1"/>
  <c r="AH2086" i="1"/>
  <c r="AI2086" i="1"/>
  <c r="Z2087" i="1"/>
  <c r="AA2087" i="1"/>
  <c r="AB2087" i="1"/>
  <c r="AC2087" i="1"/>
  <c r="AD2087" i="1"/>
  <c r="AE2087" i="1"/>
  <c r="AF2087" i="1"/>
  <c r="AG2087" i="1"/>
  <c r="AH2087" i="1"/>
  <c r="AI2087" i="1"/>
  <c r="Z2088" i="1"/>
  <c r="AA2088" i="1"/>
  <c r="AB2088" i="1"/>
  <c r="AC2088" i="1"/>
  <c r="AD2088" i="1"/>
  <c r="AE2088" i="1"/>
  <c r="AF2088" i="1"/>
  <c r="AG2088" i="1"/>
  <c r="AH2088" i="1"/>
  <c r="AI2088" i="1"/>
  <c r="Z2089" i="1"/>
  <c r="AA2089" i="1"/>
  <c r="AB2089" i="1"/>
  <c r="AC2089" i="1"/>
  <c r="AD2089" i="1"/>
  <c r="AE2089" i="1"/>
  <c r="AF2089" i="1"/>
  <c r="AG2089" i="1"/>
  <c r="AH2089" i="1"/>
  <c r="AI2089" i="1"/>
  <c r="Z2090" i="1"/>
  <c r="AA2090" i="1"/>
  <c r="AB2090" i="1"/>
  <c r="AC2090" i="1"/>
  <c r="AD2090" i="1"/>
  <c r="AE2090" i="1"/>
  <c r="AF2090" i="1"/>
  <c r="AG2090" i="1"/>
  <c r="AH2090" i="1"/>
  <c r="AI2090" i="1"/>
  <c r="Z2091" i="1"/>
  <c r="AA2091" i="1"/>
  <c r="AB2091" i="1"/>
  <c r="AC2091" i="1"/>
  <c r="AD2091" i="1"/>
  <c r="AE2091" i="1"/>
  <c r="AF2091" i="1"/>
  <c r="AG2091" i="1"/>
  <c r="AH2091" i="1"/>
  <c r="AI2091" i="1"/>
  <c r="Z2092" i="1"/>
  <c r="AA2092" i="1"/>
  <c r="AB2092" i="1"/>
  <c r="AC2092" i="1"/>
  <c r="AD2092" i="1"/>
  <c r="AE2092" i="1"/>
  <c r="AF2092" i="1"/>
  <c r="AG2092" i="1"/>
  <c r="AH2092" i="1"/>
  <c r="AI2092" i="1"/>
  <c r="Z2093" i="1"/>
  <c r="AA2093" i="1"/>
  <c r="AB2093" i="1"/>
  <c r="AC2093" i="1"/>
  <c r="AD2093" i="1"/>
  <c r="AE2093" i="1"/>
  <c r="AF2093" i="1"/>
  <c r="AG2093" i="1"/>
  <c r="AH2093" i="1"/>
  <c r="AI2093" i="1"/>
  <c r="Z2094" i="1"/>
  <c r="AA2094" i="1"/>
  <c r="AB2094" i="1"/>
  <c r="AC2094" i="1"/>
  <c r="AD2094" i="1"/>
  <c r="AE2094" i="1"/>
  <c r="AF2094" i="1"/>
  <c r="AG2094" i="1"/>
  <c r="AH2094" i="1"/>
  <c r="AI2094" i="1"/>
  <c r="Z2095" i="1"/>
  <c r="AA2095" i="1"/>
  <c r="AB2095" i="1"/>
  <c r="AC2095" i="1"/>
  <c r="AD2095" i="1"/>
  <c r="AE2095" i="1"/>
  <c r="AF2095" i="1"/>
  <c r="AG2095" i="1"/>
  <c r="AH2095" i="1"/>
  <c r="AI2095" i="1"/>
  <c r="Z2096" i="1"/>
  <c r="AA2096" i="1"/>
  <c r="AB2096" i="1"/>
  <c r="AC2096" i="1"/>
  <c r="AD2096" i="1"/>
  <c r="AE2096" i="1"/>
  <c r="AF2096" i="1"/>
  <c r="AG2096" i="1"/>
  <c r="AH2096" i="1"/>
  <c r="AI2096" i="1"/>
  <c r="Z2097" i="1"/>
  <c r="AA2097" i="1"/>
  <c r="AB2097" i="1"/>
  <c r="AC2097" i="1"/>
  <c r="AD2097" i="1"/>
  <c r="AE2097" i="1"/>
  <c r="AF2097" i="1"/>
  <c r="AG2097" i="1"/>
  <c r="AH2097" i="1"/>
  <c r="AI2097" i="1"/>
  <c r="Z2098" i="1"/>
  <c r="AA2098" i="1"/>
  <c r="AB2098" i="1"/>
  <c r="AC2098" i="1"/>
  <c r="AD2098" i="1"/>
  <c r="AE2098" i="1"/>
  <c r="AF2098" i="1"/>
  <c r="AG2098" i="1"/>
  <c r="AH2098" i="1"/>
  <c r="AI2098" i="1"/>
  <c r="Z2099" i="1"/>
  <c r="AA2099" i="1"/>
  <c r="AB2099" i="1"/>
  <c r="AC2099" i="1"/>
  <c r="AD2099" i="1"/>
  <c r="AE2099" i="1"/>
  <c r="AF2099" i="1"/>
  <c r="AG2099" i="1"/>
  <c r="AH2099" i="1"/>
  <c r="AI2099" i="1"/>
  <c r="Z2100" i="1"/>
  <c r="AA2100" i="1"/>
  <c r="AB2100" i="1"/>
  <c r="AC2100" i="1"/>
  <c r="AD2100" i="1"/>
  <c r="AE2100" i="1"/>
  <c r="AF2100" i="1"/>
  <c r="AG2100" i="1"/>
  <c r="AH2100" i="1"/>
  <c r="AI2100" i="1"/>
  <c r="Z2101" i="1"/>
  <c r="AA2101" i="1"/>
  <c r="AB2101" i="1"/>
  <c r="AC2101" i="1"/>
  <c r="AD2101" i="1"/>
  <c r="AE2101" i="1"/>
  <c r="AF2101" i="1"/>
  <c r="AG2101" i="1"/>
  <c r="AH2101" i="1"/>
  <c r="AI2101" i="1"/>
  <c r="Z2102" i="1"/>
  <c r="AA2102" i="1"/>
  <c r="AB2102" i="1"/>
  <c r="AC2102" i="1"/>
  <c r="AD2102" i="1"/>
  <c r="AE2102" i="1"/>
  <c r="AF2102" i="1"/>
  <c r="AG2102" i="1"/>
  <c r="AH2102" i="1"/>
  <c r="AI2102" i="1"/>
  <c r="Z2103" i="1"/>
  <c r="AA2103" i="1"/>
  <c r="AB2103" i="1"/>
  <c r="AC2103" i="1"/>
  <c r="AD2103" i="1"/>
  <c r="AE2103" i="1"/>
  <c r="AF2103" i="1"/>
  <c r="AG2103" i="1"/>
  <c r="AH2103" i="1"/>
  <c r="AI2103" i="1"/>
  <c r="Z2104" i="1"/>
  <c r="AA2104" i="1"/>
  <c r="AB2104" i="1"/>
  <c r="AC2104" i="1"/>
  <c r="AD2104" i="1"/>
  <c r="AE2104" i="1"/>
  <c r="AF2104" i="1"/>
  <c r="AG2104" i="1"/>
  <c r="AH2104" i="1"/>
  <c r="AI2104" i="1"/>
  <c r="Z2105" i="1"/>
  <c r="AA2105" i="1"/>
  <c r="AB2105" i="1"/>
  <c r="AC2105" i="1"/>
  <c r="AD2105" i="1"/>
  <c r="AE2105" i="1"/>
  <c r="AF2105" i="1"/>
  <c r="AG2105" i="1"/>
  <c r="AH2105" i="1"/>
  <c r="AI2105" i="1"/>
  <c r="Z2106" i="1"/>
  <c r="AA2106" i="1"/>
  <c r="AB2106" i="1"/>
  <c r="AC2106" i="1"/>
  <c r="AD2106" i="1"/>
  <c r="AE2106" i="1"/>
  <c r="AF2106" i="1"/>
  <c r="AG2106" i="1"/>
  <c r="AH2106" i="1"/>
  <c r="AI2106" i="1"/>
  <c r="Z2107" i="1"/>
  <c r="AA2107" i="1"/>
  <c r="AB2107" i="1"/>
  <c r="AC2107" i="1"/>
  <c r="AD2107" i="1"/>
  <c r="AE2107" i="1"/>
  <c r="AF2107" i="1"/>
  <c r="AG2107" i="1"/>
  <c r="AH2107" i="1"/>
  <c r="AI2107" i="1"/>
  <c r="Z2108" i="1"/>
  <c r="AA2108" i="1"/>
  <c r="AB2108" i="1"/>
  <c r="AC2108" i="1"/>
  <c r="AD2108" i="1"/>
  <c r="AE2108" i="1"/>
  <c r="AF2108" i="1"/>
  <c r="AG2108" i="1"/>
  <c r="AH2108" i="1"/>
  <c r="AI2108" i="1"/>
  <c r="Z2109" i="1"/>
  <c r="AA2109" i="1"/>
  <c r="AB2109" i="1"/>
  <c r="AC2109" i="1"/>
  <c r="AD2109" i="1"/>
  <c r="AE2109" i="1"/>
  <c r="AF2109" i="1"/>
  <c r="AG2109" i="1"/>
  <c r="AH2109" i="1"/>
  <c r="AI2109" i="1"/>
  <c r="Z2110" i="1"/>
  <c r="AA2110" i="1"/>
  <c r="AB2110" i="1"/>
  <c r="AC2110" i="1"/>
  <c r="AD2110" i="1"/>
  <c r="AE2110" i="1"/>
  <c r="AF2110" i="1"/>
  <c r="AG2110" i="1"/>
  <c r="AH2110" i="1"/>
  <c r="AI2110" i="1"/>
  <c r="Z2111" i="1"/>
  <c r="AA2111" i="1"/>
  <c r="AB2111" i="1"/>
  <c r="AC2111" i="1"/>
  <c r="AD2111" i="1"/>
  <c r="AE2111" i="1"/>
  <c r="AF2111" i="1"/>
  <c r="AG2111" i="1"/>
  <c r="AH2111" i="1"/>
  <c r="AI2111" i="1"/>
  <c r="Z2112" i="1"/>
  <c r="AA2112" i="1"/>
  <c r="AB2112" i="1"/>
  <c r="AC2112" i="1"/>
  <c r="AD2112" i="1"/>
  <c r="AE2112" i="1"/>
  <c r="AF2112" i="1"/>
  <c r="AG2112" i="1"/>
  <c r="AH2112" i="1"/>
  <c r="AI2112" i="1"/>
  <c r="Z2113" i="1"/>
  <c r="AA2113" i="1"/>
  <c r="AB2113" i="1"/>
  <c r="AC2113" i="1"/>
  <c r="AD2113" i="1"/>
  <c r="AE2113" i="1"/>
  <c r="AF2113" i="1"/>
  <c r="AG2113" i="1"/>
  <c r="AH2113" i="1"/>
  <c r="AI2113" i="1"/>
  <c r="Z2114" i="1"/>
  <c r="AA2114" i="1"/>
  <c r="AB2114" i="1"/>
  <c r="AC2114" i="1"/>
  <c r="AD2114" i="1"/>
  <c r="AE2114" i="1"/>
  <c r="AF2114" i="1"/>
  <c r="AG2114" i="1"/>
  <c r="AH2114" i="1"/>
  <c r="AI2114" i="1"/>
  <c r="Z2115" i="1"/>
  <c r="AA2115" i="1"/>
  <c r="AB2115" i="1"/>
  <c r="AC2115" i="1"/>
  <c r="AD2115" i="1"/>
  <c r="AE2115" i="1"/>
  <c r="AF2115" i="1"/>
  <c r="AG2115" i="1"/>
  <c r="AH2115" i="1"/>
  <c r="AI2115" i="1"/>
  <c r="Z2116" i="1"/>
  <c r="AA2116" i="1"/>
  <c r="AB2116" i="1"/>
  <c r="AC2116" i="1"/>
  <c r="AD2116" i="1"/>
  <c r="AE2116" i="1"/>
  <c r="AF2116" i="1"/>
  <c r="AG2116" i="1"/>
  <c r="AH2116" i="1"/>
  <c r="AI2116" i="1"/>
  <c r="Z2117" i="1"/>
  <c r="AA2117" i="1"/>
  <c r="AB2117" i="1"/>
  <c r="AC2117" i="1"/>
  <c r="AD2117" i="1"/>
  <c r="AE2117" i="1"/>
  <c r="AF2117" i="1"/>
  <c r="AG2117" i="1"/>
  <c r="AH2117" i="1"/>
  <c r="AI2117" i="1"/>
  <c r="Z2118" i="1"/>
  <c r="AA2118" i="1"/>
  <c r="AB2118" i="1"/>
  <c r="AC2118" i="1"/>
  <c r="AD2118" i="1"/>
  <c r="AE2118" i="1"/>
  <c r="AF2118" i="1"/>
  <c r="AG2118" i="1"/>
  <c r="AH2118" i="1"/>
  <c r="AI2118" i="1"/>
  <c r="Z2119" i="1"/>
  <c r="AA2119" i="1"/>
  <c r="AB2119" i="1"/>
  <c r="AC2119" i="1"/>
  <c r="AD2119" i="1"/>
  <c r="AE2119" i="1"/>
  <c r="AF2119" i="1"/>
  <c r="AG2119" i="1"/>
  <c r="AH2119" i="1"/>
  <c r="AI2119" i="1"/>
  <c r="Z2120" i="1"/>
  <c r="AA2120" i="1"/>
  <c r="AB2120" i="1"/>
  <c r="AC2120" i="1"/>
  <c r="AD2120" i="1"/>
  <c r="AE2120" i="1"/>
  <c r="AF2120" i="1"/>
  <c r="AG2120" i="1"/>
  <c r="AH2120" i="1"/>
  <c r="AI2120" i="1"/>
  <c r="Z2121" i="1"/>
  <c r="AA2121" i="1"/>
  <c r="AB2121" i="1"/>
  <c r="AC2121" i="1"/>
  <c r="AD2121" i="1"/>
  <c r="AE2121" i="1"/>
  <c r="AF2121" i="1"/>
  <c r="AG2121" i="1"/>
  <c r="AH2121" i="1"/>
  <c r="AI2121" i="1"/>
  <c r="Z2122" i="1"/>
  <c r="AA2122" i="1"/>
  <c r="AB2122" i="1"/>
  <c r="AC2122" i="1"/>
  <c r="AD2122" i="1"/>
  <c r="AE2122" i="1"/>
  <c r="AF2122" i="1"/>
  <c r="AG2122" i="1"/>
  <c r="AH2122" i="1"/>
  <c r="AI2122" i="1"/>
  <c r="Z2123" i="1"/>
  <c r="AA2123" i="1"/>
  <c r="AB2123" i="1"/>
  <c r="AC2123" i="1"/>
  <c r="AD2123" i="1"/>
  <c r="AE2123" i="1"/>
  <c r="AF2123" i="1"/>
  <c r="AG2123" i="1"/>
  <c r="AH2123" i="1"/>
  <c r="AI2123" i="1"/>
  <c r="Z2124" i="1"/>
  <c r="AA2124" i="1"/>
  <c r="AB2124" i="1"/>
  <c r="AC2124" i="1"/>
  <c r="AD2124" i="1"/>
  <c r="AE2124" i="1"/>
  <c r="AF2124" i="1"/>
  <c r="AG2124" i="1"/>
  <c r="AH2124" i="1"/>
  <c r="AI2124" i="1"/>
  <c r="Z2125" i="1"/>
  <c r="AA2125" i="1"/>
  <c r="AB2125" i="1"/>
  <c r="AC2125" i="1"/>
  <c r="AD2125" i="1"/>
  <c r="AE2125" i="1"/>
  <c r="AF2125" i="1"/>
  <c r="AG2125" i="1"/>
  <c r="AH2125" i="1"/>
  <c r="AI2125" i="1"/>
  <c r="Z2126" i="1"/>
  <c r="AA2126" i="1"/>
  <c r="AB2126" i="1"/>
  <c r="AC2126" i="1"/>
  <c r="AD2126" i="1"/>
  <c r="AE2126" i="1"/>
  <c r="AF2126" i="1"/>
  <c r="AG2126" i="1"/>
  <c r="AH2126" i="1"/>
  <c r="AI2126" i="1"/>
  <c r="Z2127" i="1"/>
  <c r="AA2127" i="1"/>
  <c r="AB2127" i="1"/>
  <c r="AC2127" i="1"/>
  <c r="AD2127" i="1"/>
  <c r="AE2127" i="1"/>
  <c r="AF2127" i="1"/>
  <c r="AG2127" i="1"/>
  <c r="AH2127" i="1"/>
  <c r="AI2127" i="1"/>
  <c r="Z2128" i="1"/>
  <c r="AA2128" i="1"/>
  <c r="AB2128" i="1"/>
  <c r="AC2128" i="1"/>
  <c r="AD2128" i="1"/>
  <c r="AE2128" i="1"/>
  <c r="AF2128" i="1"/>
  <c r="AG2128" i="1"/>
  <c r="AH2128" i="1"/>
  <c r="AI2128" i="1"/>
  <c r="Z2129" i="1"/>
  <c r="AA2129" i="1"/>
  <c r="AB2129" i="1"/>
  <c r="AC2129" i="1"/>
  <c r="AD2129" i="1"/>
  <c r="AE2129" i="1"/>
  <c r="AF2129" i="1"/>
  <c r="AG2129" i="1"/>
  <c r="AH2129" i="1"/>
  <c r="AI2129" i="1"/>
  <c r="Z2130" i="1"/>
  <c r="AA2130" i="1"/>
  <c r="AB2130" i="1"/>
  <c r="AC2130" i="1"/>
  <c r="AD2130" i="1"/>
  <c r="AE2130" i="1"/>
  <c r="AF2130" i="1"/>
  <c r="AG2130" i="1"/>
  <c r="AH2130" i="1"/>
  <c r="AI2130" i="1"/>
  <c r="Z2131" i="1"/>
  <c r="AA2131" i="1"/>
  <c r="AB2131" i="1"/>
  <c r="AC2131" i="1"/>
  <c r="AD2131" i="1"/>
  <c r="AE2131" i="1"/>
  <c r="AF2131" i="1"/>
  <c r="AG2131" i="1"/>
  <c r="AH2131" i="1"/>
  <c r="AI2131" i="1"/>
  <c r="Z2132" i="1"/>
  <c r="AA2132" i="1"/>
  <c r="AB2132" i="1"/>
  <c r="AC2132" i="1"/>
  <c r="AD2132" i="1"/>
  <c r="AE2132" i="1"/>
  <c r="AF2132" i="1"/>
  <c r="AG2132" i="1"/>
  <c r="AH2132" i="1"/>
  <c r="AI2132" i="1"/>
  <c r="Z2133" i="1"/>
  <c r="AA2133" i="1"/>
  <c r="AB2133" i="1"/>
  <c r="AC2133" i="1"/>
  <c r="AD2133" i="1"/>
  <c r="AE2133" i="1"/>
  <c r="AF2133" i="1"/>
  <c r="AG2133" i="1"/>
  <c r="AH2133" i="1"/>
  <c r="AI2133" i="1"/>
  <c r="Z2134" i="1"/>
  <c r="AA2134" i="1"/>
  <c r="AB2134" i="1"/>
  <c r="AC2134" i="1"/>
  <c r="AD2134" i="1"/>
  <c r="AE2134" i="1"/>
  <c r="AF2134" i="1"/>
  <c r="AG2134" i="1"/>
  <c r="AH2134" i="1"/>
  <c r="AI2134" i="1"/>
  <c r="Z2135" i="1"/>
  <c r="AA2135" i="1"/>
  <c r="AB2135" i="1"/>
  <c r="AC2135" i="1"/>
  <c r="AD2135" i="1"/>
  <c r="AE2135" i="1"/>
  <c r="AF2135" i="1"/>
  <c r="AG2135" i="1"/>
  <c r="AH2135" i="1"/>
  <c r="AI2135" i="1"/>
  <c r="Z2136" i="1"/>
  <c r="AA2136" i="1"/>
  <c r="AB2136" i="1"/>
  <c r="AC2136" i="1"/>
  <c r="AD2136" i="1"/>
  <c r="AE2136" i="1"/>
  <c r="AF2136" i="1"/>
  <c r="AG2136" i="1"/>
  <c r="AH2136" i="1"/>
  <c r="AI2136" i="1"/>
  <c r="Z2137" i="1"/>
  <c r="AA2137" i="1"/>
  <c r="AB2137" i="1"/>
  <c r="AC2137" i="1"/>
  <c r="AD2137" i="1"/>
  <c r="AE2137" i="1"/>
  <c r="AF2137" i="1"/>
  <c r="AG2137" i="1"/>
  <c r="AH2137" i="1"/>
  <c r="AI2137" i="1"/>
  <c r="Z2138" i="1"/>
  <c r="AA2138" i="1"/>
  <c r="AB2138" i="1"/>
  <c r="AC2138" i="1"/>
  <c r="AD2138" i="1"/>
  <c r="AE2138" i="1"/>
  <c r="AF2138" i="1"/>
  <c r="AG2138" i="1"/>
  <c r="AH2138" i="1"/>
  <c r="AI2138" i="1"/>
  <c r="Z2139" i="1"/>
  <c r="AA2139" i="1"/>
  <c r="AB2139" i="1"/>
  <c r="AC2139" i="1"/>
  <c r="AD2139" i="1"/>
  <c r="AE2139" i="1"/>
  <c r="AF2139" i="1"/>
  <c r="AG2139" i="1"/>
  <c r="AH2139" i="1"/>
  <c r="AI2139" i="1"/>
  <c r="Z2140" i="1"/>
  <c r="AA2140" i="1"/>
  <c r="AB2140" i="1"/>
  <c r="AC2140" i="1"/>
  <c r="AD2140" i="1"/>
  <c r="AE2140" i="1"/>
  <c r="AF2140" i="1"/>
  <c r="AG2140" i="1"/>
  <c r="AH2140" i="1"/>
  <c r="AI2140" i="1"/>
  <c r="Z2141" i="1"/>
  <c r="AA2141" i="1"/>
  <c r="AB2141" i="1"/>
  <c r="AC2141" i="1"/>
  <c r="AD2141" i="1"/>
  <c r="AE2141" i="1"/>
  <c r="AF2141" i="1"/>
  <c r="AG2141" i="1"/>
  <c r="AH2141" i="1"/>
  <c r="AI2141" i="1"/>
  <c r="Z2142" i="1"/>
  <c r="AA2142" i="1"/>
  <c r="AB2142" i="1"/>
  <c r="AC2142" i="1"/>
  <c r="AD2142" i="1"/>
  <c r="AE2142" i="1"/>
  <c r="AF2142" i="1"/>
  <c r="AG2142" i="1"/>
  <c r="AH2142" i="1"/>
  <c r="AI2142" i="1"/>
  <c r="Z2143" i="1"/>
  <c r="AA2143" i="1"/>
  <c r="AB2143" i="1"/>
  <c r="AC2143" i="1"/>
  <c r="AD2143" i="1"/>
  <c r="AE2143" i="1"/>
  <c r="AF2143" i="1"/>
  <c r="AG2143" i="1"/>
  <c r="AH2143" i="1"/>
  <c r="AI2143" i="1"/>
  <c r="Z2144" i="1"/>
  <c r="AA2144" i="1"/>
  <c r="AB2144" i="1"/>
  <c r="AC2144" i="1"/>
  <c r="AD2144" i="1"/>
  <c r="AE2144" i="1"/>
  <c r="AF2144" i="1"/>
  <c r="AG2144" i="1"/>
  <c r="AH2144" i="1"/>
  <c r="AI2144" i="1"/>
  <c r="Z2145" i="1"/>
  <c r="AA2145" i="1"/>
  <c r="AB2145" i="1"/>
  <c r="AC2145" i="1"/>
  <c r="AD2145" i="1"/>
  <c r="AE2145" i="1"/>
  <c r="AF2145" i="1"/>
  <c r="AG2145" i="1"/>
  <c r="AH2145" i="1"/>
  <c r="AI2145" i="1"/>
  <c r="Z2146" i="1"/>
  <c r="AA2146" i="1"/>
  <c r="AB2146" i="1"/>
  <c r="AC2146" i="1"/>
  <c r="AD2146" i="1"/>
  <c r="AE2146" i="1"/>
  <c r="AF2146" i="1"/>
  <c r="AG2146" i="1"/>
  <c r="AH2146" i="1"/>
  <c r="AI2146" i="1"/>
  <c r="Z2147" i="1"/>
  <c r="AA2147" i="1"/>
  <c r="AB2147" i="1"/>
  <c r="AC2147" i="1"/>
  <c r="AD2147" i="1"/>
  <c r="AE2147" i="1"/>
  <c r="AF2147" i="1"/>
  <c r="AG2147" i="1"/>
  <c r="AH2147" i="1"/>
  <c r="AI2147" i="1"/>
  <c r="Z2148" i="1"/>
  <c r="AA2148" i="1"/>
  <c r="AB2148" i="1"/>
  <c r="AC2148" i="1"/>
  <c r="AD2148" i="1"/>
  <c r="AE2148" i="1"/>
  <c r="AF2148" i="1"/>
  <c r="AG2148" i="1"/>
  <c r="AH2148" i="1"/>
  <c r="AI2148" i="1"/>
  <c r="Z2149" i="1"/>
  <c r="AA2149" i="1"/>
  <c r="AB2149" i="1"/>
  <c r="AC2149" i="1"/>
  <c r="AD2149" i="1"/>
  <c r="AE2149" i="1"/>
  <c r="AF2149" i="1"/>
  <c r="AG2149" i="1"/>
  <c r="AH2149" i="1"/>
  <c r="AI2149" i="1"/>
  <c r="Z2150" i="1"/>
  <c r="AA2150" i="1"/>
  <c r="AB2150" i="1"/>
  <c r="AC2150" i="1"/>
  <c r="AD2150" i="1"/>
  <c r="AE2150" i="1"/>
  <c r="AF2150" i="1"/>
  <c r="AG2150" i="1"/>
  <c r="AH2150" i="1"/>
  <c r="AI2150" i="1"/>
  <c r="Z2151" i="1"/>
  <c r="AA2151" i="1"/>
  <c r="AB2151" i="1"/>
  <c r="AC2151" i="1"/>
  <c r="AD2151" i="1"/>
  <c r="AE2151" i="1"/>
  <c r="AF2151" i="1"/>
  <c r="AG2151" i="1"/>
  <c r="AH2151" i="1"/>
  <c r="AI2151" i="1"/>
  <c r="Z2152" i="1"/>
  <c r="AA2152" i="1"/>
  <c r="AB2152" i="1"/>
  <c r="AC2152" i="1"/>
  <c r="AD2152" i="1"/>
  <c r="AE2152" i="1"/>
  <c r="AF2152" i="1"/>
  <c r="AG2152" i="1"/>
  <c r="AH2152" i="1"/>
  <c r="AI2152" i="1"/>
  <c r="Z2153" i="1"/>
  <c r="AA2153" i="1"/>
  <c r="AB2153" i="1"/>
  <c r="AC2153" i="1"/>
  <c r="AD2153" i="1"/>
  <c r="AE2153" i="1"/>
  <c r="AF2153" i="1"/>
  <c r="AG2153" i="1"/>
  <c r="AH2153" i="1"/>
  <c r="AI2153" i="1"/>
  <c r="Z2154" i="1"/>
  <c r="AA2154" i="1"/>
  <c r="AB2154" i="1"/>
  <c r="AC2154" i="1"/>
  <c r="AD2154" i="1"/>
  <c r="AE2154" i="1"/>
  <c r="AF2154" i="1"/>
  <c r="AG2154" i="1"/>
  <c r="AH2154" i="1"/>
  <c r="AI2154" i="1"/>
  <c r="Z2155" i="1"/>
  <c r="AA2155" i="1"/>
  <c r="AB2155" i="1"/>
  <c r="AC2155" i="1"/>
  <c r="AD2155" i="1"/>
  <c r="AE2155" i="1"/>
  <c r="AF2155" i="1"/>
  <c r="AG2155" i="1"/>
  <c r="AH2155" i="1"/>
  <c r="AI2155" i="1"/>
  <c r="Z2156" i="1"/>
  <c r="AA2156" i="1"/>
  <c r="AB2156" i="1"/>
  <c r="AC2156" i="1"/>
  <c r="AD2156" i="1"/>
  <c r="AE2156" i="1"/>
  <c r="AF2156" i="1"/>
  <c r="AG2156" i="1"/>
  <c r="AH2156" i="1"/>
  <c r="AI2156" i="1"/>
  <c r="Z2157" i="1"/>
  <c r="AA2157" i="1"/>
  <c r="AB2157" i="1"/>
  <c r="AC2157" i="1"/>
  <c r="AD2157" i="1"/>
  <c r="AE2157" i="1"/>
  <c r="AF2157" i="1"/>
  <c r="AG2157" i="1"/>
  <c r="AH2157" i="1"/>
  <c r="AI2157" i="1"/>
  <c r="Z2158" i="1"/>
  <c r="AA2158" i="1"/>
  <c r="AB2158" i="1"/>
  <c r="AC2158" i="1"/>
  <c r="AD2158" i="1"/>
  <c r="AE2158" i="1"/>
  <c r="AF2158" i="1"/>
  <c r="AG2158" i="1"/>
  <c r="AH2158" i="1"/>
  <c r="AI2158" i="1"/>
  <c r="Z2159" i="1"/>
  <c r="AA2159" i="1"/>
  <c r="AB2159" i="1"/>
  <c r="AC2159" i="1"/>
  <c r="AD2159" i="1"/>
  <c r="AE2159" i="1"/>
  <c r="AF2159" i="1"/>
  <c r="AG2159" i="1"/>
  <c r="AH2159" i="1"/>
  <c r="AI2159" i="1"/>
  <c r="Z2160" i="1"/>
  <c r="AA2160" i="1"/>
  <c r="AB2160" i="1"/>
  <c r="AC2160" i="1"/>
  <c r="AD2160" i="1"/>
  <c r="AE2160" i="1"/>
  <c r="AF2160" i="1"/>
  <c r="AG2160" i="1"/>
  <c r="AH2160" i="1"/>
  <c r="AI2160" i="1"/>
  <c r="Z2161" i="1"/>
  <c r="AA2161" i="1"/>
  <c r="AB2161" i="1"/>
  <c r="AC2161" i="1"/>
  <c r="AD2161" i="1"/>
  <c r="AE2161" i="1"/>
  <c r="AF2161" i="1"/>
  <c r="AG2161" i="1"/>
  <c r="AH2161" i="1"/>
  <c r="AI2161" i="1"/>
  <c r="Z2162" i="1"/>
  <c r="AA2162" i="1"/>
  <c r="AB2162" i="1"/>
  <c r="AC2162" i="1"/>
  <c r="AD2162" i="1"/>
  <c r="AE2162" i="1"/>
  <c r="AF2162" i="1"/>
  <c r="AG2162" i="1"/>
  <c r="AH2162" i="1"/>
  <c r="AI2162" i="1"/>
  <c r="Z2163" i="1"/>
  <c r="AA2163" i="1"/>
  <c r="AB2163" i="1"/>
  <c r="AC2163" i="1"/>
  <c r="AD2163" i="1"/>
  <c r="AE2163" i="1"/>
  <c r="AF2163" i="1"/>
  <c r="AG2163" i="1"/>
  <c r="AH2163" i="1"/>
  <c r="AI2163" i="1"/>
  <c r="Z2164" i="1"/>
  <c r="AA2164" i="1"/>
  <c r="AB2164" i="1"/>
  <c r="AC2164" i="1"/>
  <c r="AD2164" i="1"/>
  <c r="AE2164" i="1"/>
  <c r="AF2164" i="1"/>
  <c r="AG2164" i="1"/>
  <c r="AH2164" i="1"/>
  <c r="AI2164" i="1"/>
  <c r="Z2165" i="1"/>
  <c r="AA2165" i="1"/>
  <c r="AB2165" i="1"/>
  <c r="AC2165" i="1"/>
  <c r="AD2165" i="1"/>
  <c r="AE2165" i="1"/>
  <c r="AF2165" i="1"/>
  <c r="AG2165" i="1"/>
  <c r="AH2165" i="1"/>
  <c r="AI2165" i="1"/>
  <c r="Z2166" i="1"/>
  <c r="AA2166" i="1"/>
  <c r="AB2166" i="1"/>
  <c r="AC2166" i="1"/>
  <c r="AD2166" i="1"/>
  <c r="AE2166" i="1"/>
  <c r="AF2166" i="1"/>
  <c r="AG2166" i="1"/>
  <c r="AH2166" i="1"/>
  <c r="AI2166" i="1"/>
  <c r="Z2167" i="1"/>
  <c r="AA2167" i="1"/>
  <c r="AB2167" i="1"/>
  <c r="AC2167" i="1"/>
  <c r="AD2167" i="1"/>
  <c r="AE2167" i="1"/>
  <c r="AF2167" i="1"/>
  <c r="AG2167" i="1"/>
  <c r="AH2167" i="1"/>
  <c r="AI2167" i="1"/>
  <c r="Z2168" i="1"/>
  <c r="AA2168" i="1"/>
  <c r="AB2168" i="1"/>
  <c r="AC2168" i="1"/>
  <c r="AD2168" i="1"/>
  <c r="AE2168" i="1"/>
  <c r="AF2168" i="1"/>
  <c r="AG2168" i="1"/>
  <c r="AH2168" i="1"/>
  <c r="AI2168" i="1"/>
  <c r="Z2169" i="1"/>
  <c r="AA2169" i="1"/>
  <c r="AB2169" i="1"/>
  <c r="AC2169" i="1"/>
  <c r="AD2169" i="1"/>
  <c r="AE2169" i="1"/>
  <c r="AF2169" i="1"/>
  <c r="AG2169" i="1"/>
  <c r="AH2169" i="1"/>
  <c r="AI2169" i="1"/>
  <c r="Z2170" i="1"/>
  <c r="AA2170" i="1"/>
  <c r="AB2170" i="1"/>
  <c r="AC2170" i="1"/>
  <c r="AD2170" i="1"/>
  <c r="AE2170" i="1"/>
  <c r="AF2170" i="1"/>
  <c r="AG2170" i="1"/>
  <c r="AH2170" i="1"/>
  <c r="AI2170" i="1"/>
  <c r="Z2171" i="1"/>
  <c r="AA2171" i="1"/>
  <c r="AB2171" i="1"/>
  <c r="AC2171" i="1"/>
  <c r="AD2171" i="1"/>
  <c r="AE2171" i="1"/>
  <c r="AF2171" i="1"/>
  <c r="AG2171" i="1"/>
  <c r="AH2171" i="1"/>
  <c r="AI2171" i="1"/>
  <c r="Z2172" i="1"/>
  <c r="AA2172" i="1"/>
  <c r="AB2172" i="1"/>
  <c r="AC2172" i="1"/>
  <c r="AD2172" i="1"/>
  <c r="AE2172" i="1"/>
  <c r="AF2172" i="1"/>
  <c r="AG2172" i="1"/>
  <c r="AH2172" i="1"/>
  <c r="AI2172" i="1"/>
  <c r="Z2173" i="1"/>
  <c r="AA2173" i="1"/>
  <c r="AB2173" i="1"/>
  <c r="AC2173" i="1"/>
  <c r="AD2173" i="1"/>
  <c r="AE2173" i="1"/>
  <c r="AF2173" i="1"/>
  <c r="AG2173" i="1"/>
  <c r="AH2173" i="1"/>
  <c r="AI2173" i="1"/>
  <c r="Z2174" i="1"/>
  <c r="AA2174" i="1"/>
  <c r="AB2174" i="1"/>
  <c r="AC2174" i="1"/>
  <c r="AD2174" i="1"/>
  <c r="AE2174" i="1"/>
  <c r="AF2174" i="1"/>
  <c r="AG2174" i="1"/>
  <c r="AH2174" i="1"/>
  <c r="AI2174" i="1"/>
  <c r="Z2175" i="1"/>
  <c r="AA2175" i="1"/>
  <c r="AB2175" i="1"/>
  <c r="AC2175" i="1"/>
  <c r="AD2175" i="1"/>
  <c r="AE2175" i="1"/>
  <c r="AF2175" i="1"/>
  <c r="AG2175" i="1"/>
  <c r="AH2175" i="1"/>
  <c r="AI2175" i="1"/>
  <c r="Z2176" i="1"/>
  <c r="AA2176" i="1"/>
  <c r="AB2176" i="1"/>
  <c r="AC2176" i="1"/>
  <c r="AD2176" i="1"/>
  <c r="AE2176" i="1"/>
  <c r="AF2176" i="1"/>
  <c r="AG2176" i="1"/>
  <c r="AH2176" i="1"/>
  <c r="AI2176" i="1"/>
  <c r="Z2177" i="1"/>
  <c r="AA2177" i="1"/>
  <c r="AB2177" i="1"/>
  <c r="AC2177" i="1"/>
  <c r="AD2177" i="1"/>
  <c r="AE2177" i="1"/>
  <c r="AF2177" i="1"/>
  <c r="AG2177" i="1"/>
  <c r="AH2177" i="1"/>
  <c r="AI2177" i="1"/>
  <c r="Z2178" i="1"/>
  <c r="AA2178" i="1"/>
  <c r="AB2178" i="1"/>
  <c r="AC2178" i="1"/>
  <c r="AD2178" i="1"/>
  <c r="AE2178" i="1"/>
  <c r="AF2178" i="1"/>
  <c r="AG2178" i="1"/>
  <c r="AH2178" i="1"/>
  <c r="AI2178" i="1"/>
  <c r="Z2179" i="1"/>
  <c r="AA2179" i="1"/>
  <c r="AB2179" i="1"/>
  <c r="AC2179" i="1"/>
  <c r="AD2179" i="1"/>
  <c r="AE2179" i="1"/>
  <c r="AF2179" i="1"/>
  <c r="AG2179" i="1"/>
  <c r="AH2179" i="1"/>
  <c r="AI2179" i="1"/>
  <c r="Z2180" i="1"/>
  <c r="AA2180" i="1"/>
  <c r="AB2180" i="1"/>
  <c r="AC2180" i="1"/>
  <c r="AD2180" i="1"/>
  <c r="AE2180" i="1"/>
  <c r="AF2180" i="1"/>
  <c r="AG2180" i="1"/>
  <c r="AH2180" i="1"/>
  <c r="AI2180" i="1"/>
  <c r="Z2181" i="1"/>
  <c r="AA2181" i="1"/>
  <c r="AB2181" i="1"/>
  <c r="AC2181" i="1"/>
  <c r="AD2181" i="1"/>
  <c r="AE2181" i="1"/>
  <c r="AF2181" i="1"/>
  <c r="AG2181" i="1"/>
  <c r="AH2181" i="1"/>
  <c r="AI2181" i="1"/>
  <c r="Z2182" i="1"/>
  <c r="AA2182" i="1"/>
  <c r="AB2182" i="1"/>
  <c r="AC2182" i="1"/>
  <c r="AD2182" i="1"/>
  <c r="AE2182" i="1"/>
  <c r="AF2182" i="1"/>
  <c r="AG2182" i="1"/>
  <c r="AH2182" i="1"/>
  <c r="AI2182" i="1"/>
  <c r="Z2183" i="1"/>
  <c r="AA2183" i="1"/>
  <c r="AB2183" i="1"/>
  <c r="AC2183" i="1"/>
  <c r="AD2183" i="1"/>
  <c r="AE2183" i="1"/>
  <c r="AF2183" i="1"/>
  <c r="AG2183" i="1"/>
  <c r="AH2183" i="1"/>
  <c r="AI2183" i="1"/>
  <c r="Z2184" i="1"/>
  <c r="AA2184" i="1"/>
  <c r="AB2184" i="1"/>
  <c r="AC2184" i="1"/>
  <c r="AD2184" i="1"/>
  <c r="AE2184" i="1"/>
  <c r="AF2184" i="1"/>
  <c r="AG2184" i="1"/>
  <c r="AH2184" i="1"/>
  <c r="AI2184" i="1"/>
  <c r="Z2185" i="1"/>
  <c r="AA2185" i="1"/>
  <c r="AB2185" i="1"/>
  <c r="AC2185" i="1"/>
  <c r="AD2185" i="1"/>
  <c r="AE2185" i="1"/>
  <c r="AF2185" i="1"/>
  <c r="AG2185" i="1"/>
  <c r="AH2185" i="1"/>
  <c r="AI2185" i="1"/>
  <c r="Z2186" i="1"/>
  <c r="AA2186" i="1"/>
  <c r="AB2186" i="1"/>
  <c r="AC2186" i="1"/>
  <c r="AD2186" i="1"/>
  <c r="AE2186" i="1"/>
  <c r="AF2186" i="1"/>
  <c r="AG2186" i="1"/>
  <c r="AH2186" i="1"/>
  <c r="AI2186" i="1"/>
  <c r="Z2187" i="1"/>
  <c r="AA2187" i="1"/>
  <c r="AB2187" i="1"/>
  <c r="AC2187" i="1"/>
  <c r="AD2187" i="1"/>
  <c r="AE2187" i="1"/>
  <c r="AF2187" i="1"/>
  <c r="AG2187" i="1"/>
  <c r="AH2187" i="1"/>
  <c r="AI2187" i="1"/>
  <c r="Z2188" i="1"/>
  <c r="AA2188" i="1"/>
  <c r="AB2188" i="1"/>
  <c r="AC2188" i="1"/>
  <c r="AD2188" i="1"/>
  <c r="AE2188" i="1"/>
  <c r="AF2188" i="1"/>
  <c r="AG2188" i="1"/>
  <c r="AH2188" i="1"/>
  <c r="AI2188" i="1"/>
  <c r="Z2189" i="1"/>
  <c r="AA2189" i="1"/>
  <c r="AB2189" i="1"/>
  <c r="AC2189" i="1"/>
  <c r="AD2189" i="1"/>
  <c r="AE2189" i="1"/>
  <c r="AF2189" i="1"/>
  <c r="AG2189" i="1"/>
  <c r="AH2189" i="1"/>
  <c r="AI2189" i="1"/>
  <c r="Z2190" i="1"/>
  <c r="AA2190" i="1"/>
  <c r="AB2190" i="1"/>
  <c r="AC2190" i="1"/>
  <c r="AD2190" i="1"/>
  <c r="AE2190" i="1"/>
  <c r="AF2190" i="1"/>
  <c r="AG2190" i="1"/>
  <c r="AH2190" i="1"/>
  <c r="AI2190" i="1"/>
  <c r="Z2191" i="1"/>
  <c r="AA2191" i="1"/>
  <c r="AB2191" i="1"/>
  <c r="AC2191" i="1"/>
  <c r="AD2191" i="1"/>
  <c r="AE2191" i="1"/>
  <c r="AF2191" i="1"/>
  <c r="AG2191" i="1"/>
  <c r="AH2191" i="1"/>
  <c r="AI2191" i="1"/>
  <c r="Z2192" i="1"/>
  <c r="AA2192" i="1"/>
  <c r="AB2192" i="1"/>
  <c r="AC2192" i="1"/>
  <c r="AD2192" i="1"/>
  <c r="AE2192" i="1"/>
  <c r="AF2192" i="1"/>
  <c r="AG2192" i="1"/>
  <c r="AH2192" i="1"/>
  <c r="AI2192" i="1"/>
  <c r="Z2193" i="1"/>
  <c r="AA2193" i="1"/>
  <c r="AB2193" i="1"/>
  <c r="AC2193" i="1"/>
  <c r="AD2193" i="1"/>
  <c r="AE2193" i="1"/>
  <c r="AF2193" i="1"/>
  <c r="AG2193" i="1"/>
  <c r="AH2193" i="1"/>
  <c r="AI2193" i="1"/>
  <c r="Z2194" i="1"/>
  <c r="AA2194" i="1"/>
  <c r="AB2194" i="1"/>
  <c r="AC2194" i="1"/>
  <c r="AD2194" i="1"/>
  <c r="AE2194" i="1"/>
  <c r="AF2194" i="1"/>
  <c r="AG2194" i="1"/>
  <c r="AH2194" i="1"/>
  <c r="AI2194" i="1"/>
  <c r="Z2195" i="1"/>
  <c r="AA2195" i="1"/>
  <c r="AB2195" i="1"/>
  <c r="AC2195" i="1"/>
  <c r="AD2195" i="1"/>
  <c r="AE2195" i="1"/>
  <c r="AF2195" i="1"/>
  <c r="AG2195" i="1"/>
  <c r="AH2195" i="1"/>
  <c r="AI2195" i="1"/>
  <c r="Z2196" i="1"/>
  <c r="AA2196" i="1"/>
  <c r="AB2196" i="1"/>
  <c r="AC2196" i="1"/>
  <c r="AD2196" i="1"/>
  <c r="AE2196" i="1"/>
  <c r="AF2196" i="1"/>
  <c r="AG2196" i="1"/>
  <c r="AH2196" i="1"/>
  <c r="AI2196" i="1"/>
  <c r="Z2197" i="1"/>
  <c r="AA2197" i="1"/>
  <c r="AB2197" i="1"/>
  <c r="AC2197" i="1"/>
  <c r="AD2197" i="1"/>
  <c r="AE2197" i="1"/>
  <c r="AF2197" i="1"/>
  <c r="AG2197" i="1"/>
  <c r="AH2197" i="1"/>
  <c r="AI2197" i="1"/>
  <c r="Z2198" i="1"/>
  <c r="AA2198" i="1"/>
  <c r="AB2198" i="1"/>
  <c r="AC2198" i="1"/>
  <c r="AD2198" i="1"/>
  <c r="AE2198" i="1"/>
  <c r="AF2198" i="1"/>
  <c r="AG2198" i="1"/>
  <c r="AH2198" i="1"/>
  <c r="AI2198" i="1"/>
  <c r="Z2199" i="1"/>
  <c r="AA2199" i="1"/>
  <c r="AB2199" i="1"/>
  <c r="AC2199" i="1"/>
  <c r="AD2199" i="1"/>
  <c r="AE2199" i="1"/>
  <c r="AF2199" i="1"/>
  <c r="AG2199" i="1"/>
  <c r="AH2199" i="1"/>
  <c r="AI2199" i="1"/>
  <c r="Z2200" i="1"/>
  <c r="AA2200" i="1"/>
  <c r="AB2200" i="1"/>
  <c r="AC2200" i="1"/>
  <c r="AD2200" i="1"/>
  <c r="AE2200" i="1"/>
  <c r="AF2200" i="1"/>
  <c r="AG2200" i="1"/>
  <c r="AH2200" i="1"/>
  <c r="AI2200" i="1"/>
  <c r="Z2201" i="1"/>
  <c r="AA2201" i="1"/>
  <c r="AB2201" i="1"/>
  <c r="AC2201" i="1"/>
  <c r="AD2201" i="1"/>
  <c r="AE2201" i="1"/>
  <c r="AF2201" i="1"/>
  <c r="AG2201" i="1"/>
  <c r="AH2201" i="1"/>
  <c r="AI2201" i="1"/>
  <c r="Z2202" i="1"/>
  <c r="AA2202" i="1"/>
  <c r="AB2202" i="1"/>
  <c r="AC2202" i="1"/>
  <c r="AD2202" i="1"/>
  <c r="AE2202" i="1"/>
  <c r="AF2202" i="1"/>
  <c r="AG2202" i="1"/>
  <c r="AH2202" i="1"/>
  <c r="AI2202" i="1"/>
  <c r="Z2203" i="1"/>
  <c r="AA2203" i="1"/>
  <c r="AB2203" i="1"/>
  <c r="AC2203" i="1"/>
  <c r="AD2203" i="1"/>
  <c r="AE2203" i="1"/>
  <c r="AF2203" i="1"/>
  <c r="AG2203" i="1"/>
  <c r="AH2203" i="1"/>
  <c r="AI2203" i="1"/>
  <c r="Z2204" i="1"/>
  <c r="AA2204" i="1"/>
  <c r="AB2204" i="1"/>
  <c r="AC2204" i="1"/>
  <c r="AD2204" i="1"/>
  <c r="AE2204" i="1"/>
  <c r="AF2204" i="1"/>
  <c r="AG2204" i="1"/>
  <c r="AH2204" i="1"/>
  <c r="AI2204" i="1"/>
  <c r="Z2205" i="1"/>
  <c r="AA2205" i="1"/>
  <c r="AB2205" i="1"/>
  <c r="AC2205" i="1"/>
  <c r="AD2205" i="1"/>
  <c r="AE2205" i="1"/>
  <c r="AF2205" i="1"/>
  <c r="AG2205" i="1"/>
  <c r="AH2205" i="1"/>
  <c r="AI2205" i="1"/>
  <c r="Z2206" i="1"/>
  <c r="AA2206" i="1"/>
  <c r="AB2206" i="1"/>
  <c r="AC2206" i="1"/>
  <c r="AD2206" i="1"/>
  <c r="AE2206" i="1"/>
  <c r="AF2206" i="1"/>
  <c r="AG2206" i="1"/>
  <c r="AH2206" i="1"/>
  <c r="AI2206" i="1"/>
  <c r="Z2207" i="1"/>
  <c r="AA2207" i="1"/>
  <c r="AB2207" i="1"/>
  <c r="AC2207" i="1"/>
  <c r="AD2207" i="1"/>
  <c r="AE2207" i="1"/>
  <c r="AF2207" i="1"/>
  <c r="AG2207" i="1"/>
  <c r="AH2207" i="1"/>
  <c r="AI2207" i="1"/>
  <c r="Z2208" i="1"/>
  <c r="AA2208" i="1"/>
  <c r="AB2208" i="1"/>
  <c r="AC2208" i="1"/>
  <c r="AD2208" i="1"/>
  <c r="AE2208" i="1"/>
  <c r="AF2208" i="1"/>
  <c r="AG2208" i="1"/>
  <c r="AH2208" i="1"/>
  <c r="AI2208" i="1"/>
  <c r="Z2209" i="1"/>
  <c r="AA2209" i="1"/>
  <c r="AB2209" i="1"/>
  <c r="AC2209" i="1"/>
  <c r="AD2209" i="1"/>
  <c r="AE2209" i="1"/>
  <c r="AF2209" i="1"/>
  <c r="AG2209" i="1"/>
  <c r="AH2209" i="1"/>
  <c r="AI2209" i="1"/>
  <c r="Z2210" i="1"/>
  <c r="AA2210" i="1"/>
  <c r="AB2210" i="1"/>
  <c r="AC2210" i="1"/>
  <c r="AD2210" i="1"/>
  <c r="AE2210" i="1"/>
  <c r="AF2210" i="1"/>
  <c r="AG2210" i="1"/>
  <c r="AH2210" i="1"/>
  <c r="AI2210" i="1"/>
  <c r="Z2211" i="1"/>
  <c r="AA2211" i="1"/>
  <c r="AB2211" i="1"/>
  <c r="AC2211" i="1"/>
  <c r="AD2211" i="1"/>
  <c r="AE2211" i="1"/>
  <c r="AF2211" i="1"/>
  <c r="AG2211" i="1"/>
  <c r="AH2211" i="1"/>
  <c r="AI2211" i="1"/>
  <c r="Z2212" i="1"/>
  <c r="AA2212" i="1"/>
  <c r="AB2212" i="1"/>
  <c r="AC2212" i="1"/>
  <c r="AD2212" i="1"/>
  <c r="AE2212" i="1"/>
  <c r="AF2212" i="1"/>
  <c r="AG2212" i="1"/>
  <c r="AH2212" i="1"/>
  <c r="AI2212" i="1"/>
  <c r="Z2213" i="1"/>
  <c r="AA2213" i="1"/>
  <c r="AB2213" i="1"/>
  <c r="AC2213" i="1"/>
  <c r="AD2213" i="1"/>
  <c r="AE2213" i="1"/>
  <c r="AF2213" i="1"/>
  <c r="AG2213" i="1"/>
  <c r="AH2213" i="1"/>
  <c r="AI2213" i="1"/>
  <c r="Z2214" i="1"/>
  <c r="AA2214" i="1"/>
  <c r="AB2214" i="1"/>
  <c r="AC2214" i="1"/>
  <c r="AD2214" i="1"/>
  <c r="AE2214" i="1"/>
  <c r="AF2214" i="1"/>
  <c r="AG2214" i="1"/>
  <c r="AH2214" i="1"/>
  <c r="AI2214" i="1"/>
  <c r="Z2215" i="1"/>
  <c r="AA2215" i="1"/>
  <c r="AB2215" i="1"/>
  <c r="AC2215" i="1"/>
  <c r="AD2215" i="1"/>
  <c r="AE2215" i="1"/>
  <c r="AF2215" i="1"/>
  <c r="AG2215" i="1"/>
  <c r="AH2215" i="1"/>
  <c r="AI2215" i="1"/>
  <c r="Z2216" i="1"/>
  <c r="AA2216" i="1"/>
  <c r="AB2216" i="1"/>
  <c r="AC2216" i="1"/>
  <c r="AD2216" i="1"/>
  <c r="AE2216" i="1"/>
  <c r="AF2216" i="1"/>
  <c r="AG2216" i="1"/>
  <c r="AH2216" i="1"/>
  <c r="AI2216" i="1"/>
  <c r="Z2217" i="1"/>
  <c r="AA2217" i="1"/>
  <c r="AB2217" i="1"/>
  <c r="AC2217" i="1"/>
  <c r="AD2217" i="1"/>
  <c r="AE2217" i="1"/>
  <c r="AF2217" i="1"/>
  <c r="AG2217" i="1"/>
  <c r="AH2217" i="1"/>
  <c r="AI2217" i="1"/>
  <c r="Z2218" i="1"/>
  <c r="AA2218" i="1"/>
  <c r="AB2218" i="1"/>
  <c r="AC2218" i="1"/>
  <c r="AD2218" i="1"/>
  <c r="AE2218" i="1"/>
  <c r="AF2218" i="1"/>
  <c r="AG2218" i="1"/>
  <c r="AH2218" i="1"/>
  <c r="AI2218" i="1"/>
  <c r="Z2219" i="1"/>
  <c r="AA2219" i="1"/>
  <c r="AB2219" i="1"/>
  <c r="AC2219" i="1"/>
  <c r="AD2219" i="1"/>
  <c r="AE2219" i="1"/>
  <c r="AF2219" i="1"/>
  <c r="AG2219" i="1"/>
  <c r="AH2219" i="1"/>
  <c r="AI2219" i="1"/>
  <c r="Z2220" i="1"/>
  <c r="AA2220" i="1"/>
  <c r="AB2220" i="1"/>
  <c r="AC2220" i="1"/>
  <c r="AD2220" i="1"/>
  <c r="AE2220" i="1"/>
  <c r="AF2220" i="1"/>
  <c r="AG2220" i="1"/>
  <c r="AH2220" i="1"/>
  <c r="AI2220" i="1"/>
  <c r="Z2221" i="1"/>
  <c r="AA2221" i="1"/>
  <c r="AB2221" i="1"/>
  <c r="AC2221" i="1"/>
  <c r="AD2221" i="1"/>
  <c r="AE2221" i="1"/>
  <c r="AF2221" i="1"/>
  <c r="AG2221" i="1"/>
  <c r="AH2221" i="1"/>
  <c r="AI2221" i="1"/>
  <c r="Z2222" i="1"/>
  <c r="AA2222" i="1"/>
  <c r="AB2222" i="1"/>
  <c r="AC2222" i="1"/>
  <c r="AD2222" i="1"/>
  <c r="AE2222" i="1"/>
  <c r="AF2222" i="1"/>
  <c r="AG2222" i="1"/>
  <c r="AH2222" i="1"/>
  <c r="AI2222" i="1"/>
  <c r="Z2223" i="1"/>
  <c r="AA2223" i="1"/>
  <c r="AB2223" i="1"/>
  <c r="AC2223" i="1"/>
  <c r="AD2223" i="1"/>
  <c r="AE2223" i="1"/>
  <c r="AF2223" i="1"/>
  <c r="AG2223" i="1"/>
  <c r="AH2223" i="1"/>
  <c r="AI2223" i="1"/>
  <c r="Z2224" i="1"/>
  <c r="AA2224" i="1"/>
  <c r="AB2224" i="1"/>
  <c r="AC2224" i="1"/>
  <c r="AD2224" i="1"/>
  <c r="AE2224" i="1"/>
  <c r="AF2224" i="1"/>
  <c r="AG2224" i="1"/>
  <c r="AH2224" i="1"/>
  <c r="AI2224" i="1"/>
  <c r="Z2225" i="1"/>
  <c r="AA2225" i="1"/>
  <c r="AB2225" i="1"/>
  <c r="AC2225" i="1"/>
  <c r="AD2225" i="1"/>
  <c r="AE2225" i="1"/>
  <c r="AF2225" i="1"/>
  <c r="AG2225" i="1"/>
  <c r="AH2225" i="1"/>
  <c r="AI2225" i="1"/>
  <c r="Z2226" i="1"/>
  <c r="AA2226" i="1"/>
  <c r="AB2226" i="1"/>
  <c r="AC2226" i="1"/>
  <c r="AD2226" i="1"/>
  <c r="AE2226" i="1"/>
  <c r="AF2226" i="1"/>
  <c r="AG2226" i="1"/>
  <c r="AH2226" i="1"/>
  <c r="AI2226" i="1"/>
  <c r="Z2227" i="1"/>
  <c r="AA2227" i="1"/>
  <c r="AB2227" i="1"/>
  <c r="AC2227" i="1"/>
  <c r="AD2227" i="1"/>
  <c r="AE2227" i="1"/>
  <c r="AF2227" i="1"/>
  <c r="AG2227" i="1"/>
  <c r="AH2227" i="1"/>
  <c r="AI2227" i="1"/>
  <c r="Z2228" i="1"/>
  <c r="AA2228" i="1"/>
  <c r="AB2228" i="1"/>
  <c r="AC2228" i="1"/>
  <c r="AD2228" i="1"/>
  <c r="AE2228" i="1"/>
  <c r="AF2228" i="1"/>
  <c r="AG2228" i="1"/>
  <c r="AH2228" i="1"/>
  <c r="AI2228" i="1"/>
  <c r="Z2229" i="1"/>
  <c r="AA2229" i="1"/>
  <c r="AB2229" i="1"/>
  <c r="AC2229" i="1"/>
  <c r="AD2229" i="1"/>
  <c r="AE2229" i="1"/>
  <c r="AF2229" i="1"/>
  <c r="AG2229" i="1"/>
  <c r="AH2229" i="1"/>
  <c r="AI2229" i="1"/>
  <c r="Z2230" i="1"/>
  <c r="AA2230" i="1"/>
  <c r="AB2230" i="1"/>
  <c r="AC2230" i="1"/>
  <c r="AD2230" i="1"/>
  <c r="AE2230" i="1"/>
  <c r="AF2230" i="1"/>
  <c r="AG2230" i="1"/>
  <c r="AH2230" i="1"/>
  <c r="AI2230" i="1"/>
  <c r="Z2231" i="1"/>
  <c r="AA2231" i="1"/>
  <c r="AB2231" i="1"/>
  <c r="AC2231" i="1"/>
  <c r="AD2231" i="1"/>
  <c r="AE2231" i="1"/>
  <c r="AF2231" i="1"/>
  <c r="AG2231" i="1"/>
  <c r="AH2231" i="1"/>
  <c r="AI2231" i="1"/>
  <c r="Z2232" i="1"/>
  <c r="AA2232" i="1"/>
  <c r="AB2232" i="1"/>
  <c r="AC2232" i="1"/>
  <c r="AD2232" i="1"/>
  <c r="AE2232" i="1"/>
  <c r="AF2232" i="1"/>
  <c r="AG2232" i="1"/>
  <c r="AH2232" i="1"/>
  <c r="AI2232" i="1"/>
  <c r="Z2233" i="1"/>
  <c r="AA2233" i="1"/>
  <c r="AB2233" i="1"/>
  <c r="AC2233" i="1"/>
  <c r="AD2233" i="1"/>
  <c r="AE2233" i="1"/>
  <c r="AF2233" i="1"/>
  <c r="AG2233" i="1"/>
  <c r="AH2233" i="1"/>
  <c r="AI2233" i="1"/>
  <c r="Z2234" i="1"/>
  <c r="AA2234" i="1"/>
  <c r="AB2234" i="1"/>
  <c r="AC2234" i="1"/>
  <c r="AD2234" i="1"/>
  <c r="AE2234" i="1"/>
  <c r="AF2234" i="1"/>
  <c r="AG2234" i="1"/>
  <c r="AH2234" i="1"/>
  <c r="AI2234" i="1"/>
  <c r="Z2235" i="1"/>
  <c r="AA2235" i="1"/>
  <c r="AB2235" i="1"/>
  <c r="AC2235" i="1"/>
  <c r="AD2235" i="1"/>
  <c r="AE2235" i="1"/>
  <c r="AF2235" i="1"/>
  <c r="AG2235" i="1"/>
  <c r="AH2235" i="1"/>
  <c r="AI2235" i="1"/>
  <c r="Z2236" i="1"/>
  <c r="AA2236" i="1"/>
  <c r="AB2236" i="1"/>
  <c r="AC2236" i="1"/>
  <c r="AD2236" i="1"/>
  <c r="AE2236" i="1"/>
  <c r="AF2236" i="1"/>
  <c r="AG2236" i="1"/>
  <c r="AH2236" i="1"/>
  <c r="AI2236" i="1"/>
  <c r="Z2237" i="1"/>
  <c r="AA2237" i="1"/>
  <c r="AB2237" i="1"/>
  <c r="AC2237" i="1"/>
  <c r="AD2237" i="1"/>
  <c r="AE2237" i="1"/>
  <c r="AF2237" i="1"/>
  <c r="AG2237" i="1"/>
  <c r="AH2237" i="1"/>
  <c r="AI2237" i="1"/>
  <c r="Z2238" i="1"/>
  <c r="AA2238" i="1"/>
  <c r="AB2238" i="1"/>
  <c r="AC2238" i="1"/>
  <c r="AD2238" i="1"/>
  <c r="AE2238" i="1"/>
  <c r="AF2238" i="1"/>
  <c r="AG2238" i="1"/>
  <c r="AH2238" i="1"/>
  <c r="AI2238" i="1"/>
  <c r="Z2239" i="1"/>
  <c r="AA2239" i="1"/>
  <c r="AB2239" i="1"/>
  <c r="AC2239" i="1"/>
  <c r="AD2239" i="1"/>
  <c r="AE2239" i="1"/>
  <c r="AF2239" i="1"/>
  <c r="AG2239" i="1"/>
  <c r="AH2239" i="1"/>
  <c r="AI2239" i="1"/>
  <c r="Z2240" i="1"/>
  <c r="AA2240" i="1"/>
  <c r="AB2240" i="1"/>
  <c r="AC2240" i="1"/>
  <c r="AD2240" i="1"/>
  <c r="AE2240" i="1"/>
  <c r="AF2240" i="1"/>
  <c r="AG2240" i="1"/>
  <c r="AH2240" i="1"/>
  <c r="AI2240" i="1"/>
  <c r="Z2241" i="1"/>
  <c r="AA2241" i="1"/>
  <c r="AB2241" i="1"/>
  <c r="AC2241" i="1"/>
  <c r="AD2241" i="1"/>
  <c r="AE2241" i="1"/>
  <c r="AF2241" i="1"/>
  <c r="AG2241" i="1"/>
  <c r="AH2241" i="1"/>
  <c r="AI2241" i="1"/>
  <c r="Z2242" i="1"/>
  <c r="AA2242" i="1"/>
  <c r="AB2242" i="1"/>
  <c r="AC2242" i="1"/>
  <c r="AD2242" i="1"/>
  <c r="AE2242" i="1"/>
  <c r="AF2242" i="1"/>
  <c r="AG2242" i="1"/>
  <c r="AH2242" i="1"/>
  <c r="AI2242" i="1"/>
  <c r="Z2243" i="1"/>
  <c r="AA2243" i="1"/>
  <c r="AB2243" i="1"/>
  <c r="AC2243" i="1"/>
  <c r="AD2243" i="1"/>
  <c r="AE2243" i="1"/>
  <c r="AF2243" i="1"/>
  <c r="AG2243" i="1"/>
  <c r="AH2243" i="1"/>
  <c r="AI2243" i="1"/>
  <c r="Z2244" i="1"/>
  <c r="AA2244" i="1"/>
  <c r="AB2244" i="1"/>
  <c r="AC2244" i="1"/>
  <c r="AD2244" i="1"/>
  <c r="AE2244" i="1"/>
  <c r="AF2244" i="1"/>
  <c r="AG2244" i="1"/>
  <c r="AH2244" i="1"/>
  <c r="AI2244" i="1"/>
  <c r="Z2245" i="1"/>
  <c r="AA2245" i="1"/>
  <c r="AB2245" i="1"/>
  <c r="AC2245" i="1"/>
  <c r="AD2245" i="1"/>
  <c r="AE2245" i="1"/>
  <c r="AF2245" i="1"/>
  <c r="AG2245" i="1"/>
  <c r="AH2245" i="1"/>
  <c r="AI2245" i="1"/>
  <c r="Z2246" i="1"/>
  <c r="AA2246" i="1"/>
  <c r="AB2246" i="1"/>
  <c r="AC2246" i="1"/>
  <c r="AD2246" i="1"/>
  <c r="AE2246" i="1"/>
  <c r="AF2246" i="1"/>
  <c r="AG2246" i="1"/>
  <c r="AH2246" i="1"/>
  <c r="AI2246" i="1"/>
  <c r="Z2247" i="1"/>
  <c r="AA2247" i="1"/>
  <c r="AB2247" i="1"/>
  <c r="AC2247" i="1"/>
  <c r="AD2247" i="1"/>
  <c r="AE2247" i="1"/>
  <c r="AF2247" i="1"/>
  <c r="AG2247" i="1"/>
  <c r="AH2247" i="1"/>
  <c r="AI2247" i="1"/>
  <c r="Z2248" i="1"/>
  <c r="AA2248" i="1"/>
  <c r="AB2248" i="1"/>
  <c r="AC2248" i="1"/>
  <c r="AD2248" i="1"/>
  <c r="AE2248" i="1"/>
  <c r="AF2248" i="1"/>
  <c r="AG2248" i="1"/>
  <c r="AH2248" i="1"/>
  <c r="AI2248" i="1"/>
  <c r="Z2249" i="1"/>
  <c r="AA2249" i="1"/>
  <c r="AB2249" i="1"/>
  <c r="AC2249" i="1"/>
  <c r="AD2249" i="1"/>
  <c r="AE2249" i="1"/>
  <c r="AF2249" i="1"/>
  <c r="AG2249" i="1"/>
  <c r="AH2249" i="1"/>
  <c r="AI2249" i="1"/>
  <c r="Z2250" i="1"/>
  <c r="AA2250" i="1"/>
  <c r="AB2250" i="1"/>
  <c r="AC2250" i="1"/>
  <c r="AD2250" i="1"/>
  <c r="AE2250" i="1"/>
  <c r="AF2250" i="1"/>
  <c r="AG2250" i="1"/>
  <c r="AH2250" i="1"/>
  <c r="AI2250" i="1"/>
  <c r="Z2251" i="1"/>
  <c r="AA2251" i="1"/>
  <c r="AB2251" i="1"/>
  <c r="AC2251" i="1"/>
  <c r="AD2251" i="1"/>
  <c r="AE2251" i="1"/>
  <c r="AF2251" i="1"/>
  <c r="AG2251" i="1"/>
  <c r="AH2251" i="1"/>
  <c r="AI2251" i="1"/>
  <c r="Z2252" i="1"/>
  <c r="AA2252" i="1"/>
  <c r="AB2252" i="1"/>
  <c r="AC2252" i="1"/>
  <c r="AD2252" i="1"/>
  <c r="AE2252" i="1"/>
  <c r="AF2252" i="1"/>
  <c r="AG2252" i="1"/>
  <c r="AH2252" i="1"/>
  <c r="AI2252" i="1"/>
  <c r="Z2253" i="1"/>
  <c r="AA2253" i="1"/>
  <c r="AB2253" i="1"/>
  <c r="AC2253" i="1"/>
  <c r="AD2253" i="1"/>
  <c r="AE2253" i="1"/>
  <c r="AF2253" i="1"/>
  <c r="AG2253" i="1"/>
  <c r="AH2253" i="1"/>
  <c r="AI2253" i="1"/>
  <c r="Z2254" i="1"/>
  <c r="AA2254" i="1"/>
  <c r="AB2254" i="1"/>
  <c r="AC2254" i="1"/>
  <c r="AD2254" i="1"/>
  <c r="AE2254" i="1"/>
  <c r="AF2254" i="1"/>
  <c r="AG2254" i="1"/>
  <c r="AH2254" i="1"/>
  <c r="AI2254" i="1"/>
  <c r="Z2255" i="1"/>
  <c r="AA2255" i="1"/>
  <c r="AB2255" i="1"/>
  <c r="AC2255" i="1"/>
  <c r="AD2255" i="1"/>
  <c r="AE2255" i="1"/>
  <c r="AF2255" i="1"/>
  <c r="AG2255" i="1"/>
  <c r="AH2255" i="1"/>
  <c r="AI2255" i="1"/>
  <c r="Z2256" i="1"/>
  <c r="AA2256" i="1"/>
  <c r="AB2256" i="1"/>
  <c r="AC2256" i="1"/>
  <c r="AD2256" i="1"/>
  <c r="AE2256" i="1"/>
  <c r="AF2256" i="1"/>
  <c r="AG2256" i="1"/>
  <c r="AH2256" i="1"/>
  <c r="AI2256" i="1"/>
  <c r="Z2257" i="1"/>
  <c r="AA2257" i="1"/>
  <c r="AB2257" i="1"/>
  <c r="AC2257" i="1"/>
  <c r="AD2257" i="1"/>
  <c r="AE2257" i="1"/>
  <c r="AF2257" i="1"/>
  <c r="AG2257" i="1"/>
  <c r="AH2257" i="1"/>
  <c r="AI2257" i="1"/>
  <c r="Z2258" i="1"/>
  <c r="AA2258" i="1"/>
  <c r="AB2258" i="1"/>
  <c r="AC2258" i="1"/>
  <c r="AD2258" i="1"/>
  <c r="AE2258" i="1"/>
  <c r="AF2258" i="1"/>
  <c r="AG2258" i="1"/>
  <c r="AH2258" i="1"/>
  <c r="AI2258" i="1"/>
  <c r="Z2259" i="1"/>
  <c r="AA2259" i="1"/>
  <c r="AB2259" i="1"/>
  <c r="AC2259" i="1"/>
  <c r="AD2259" i="1"/>
  <c r="AE2259" i="1"/>
  <c r="AF2259" i="1"/>
  <c r="AG2259" i="1"/>
  <c r="AH2259" i="1"/>
  <c r="AI2259" i="1"/>
  <c r="Z2260" i="1"/>
  <c r="AA2260" i="1"/>
  <c r="AB2260" i="1"/>
  <c r="AC2260" i="1"/>
  <c r="AD2260" i="1"/>
  <c r="AE2260" i="1"/>
  <c r="AF2260" i="1"/>
  <c r="AG2260" i="1"/>
  <c r="AH2260" i="1"/>
  <c r="AI2260" i="1"/>
  <c r="Z2261" i="1"/>
  <c r="AA2261" i="1"/>
  <c r="AB2261" i="1"/>
  <c r="AC2261" i="1"/>
  <c r="AD2261" i="1"/>
  <c r="AE2261" i="1"/>
  <c r="AF2261" i="1"/>
  <c r="AG2261" i="1"/>
  <c r="AH2261" i="1"/>
  <c r="AI2261" i="1"/>
  <c r="Z2262" i="1"/>
  <c r="AA2262" i="1"/>
  <c r="AB2262" i="1"/>
  <c r="AC2262" i="1"/>
  <c r="AD2262" i="1"/>
  <c r="AE2262" i="1"/>
  <c r="AF2262" i="1"/>
  <c r="AG2262" i="1"/>
  <c r="AH2262" i="1"/>
  <c r="AI2262" i="1"/>
  <c r="Z2263" i="1"/>
  <c r="AA2263" i="1"/>
  <c r="AB2263" i="1"/>
  <c r="AC2263" i="1"/>
  <c r="AD2263" i="1"/>
  <c r="AE2263" i="1"/>
  <c r="AF2263" i="1"/>
  <c r="AG2263" i="1"/>
  <c r="AH2263" i="1"/>
  <c r="AI2263" i="1"/>
  <c r="Z2264" i="1"/>
  <c r="AA2264" i="1"/>
  <c r="AB2264" i="1"/>
  <c r="AC2264" i="1"/>
  <c r="AD2264" i="1"/>
  <c r="AE2264" i="1"/>
  <c r="AF2264" i="1"/>
  <c r="AG2264" i="1"/>
  <c r="AH2264" i="1"/>
  <c r="AI2264" i="1"/>
  <c r="Z2265" i="1"/>
  <c r="AA2265" i="1"/>
  <c r="AB2265" i="1"/>
  <c r="AC2265" i="1"/>
  <c r="AD2265" i="1"/>
  <c r="AE2265" i="1"/>
  <c r="AF2265" i="1"/>
  <c r="AG2265" i="1"/>
  <c r="AH2265" i="1"/>
  <c r="AI2265" i="1"/>
  <c r="Z2266" i="1"/>
  <c r="AA2266" i="1"/>
  <c r="AB2266" i="1"/>
  <c r="AC2266" i="1"/>
  <c r="AD2266" i="1"/>
  <c r="AE2266" i="1"/>
  <c r="AF2266" i="1"/>
  <c r="AG2266" i="1"/>
  <c r="AH2266" i="1"/>
  <c r="AI2266" i="1"/>
  <c r="Z2267" i="1"/>
  <c r="AA2267" i="1"/>
  <c r="AB2267" i="1"/>
  <c r="AC2267" i="1"/>
  <c r="AD2267" i="1"/>
  <c r="AE2267" i="1"/>
  <c r="AF2267" i="1"/>
  <c r="AG2267" i="1"/>
  <c r="AH2267" i="1"/>
  <c r="AI2267" i="1"/>
  <c r="Z2268" i="1"/>
  <c r="AA2268" i="1"/>
  <c r="AB2268" i="1"/>
  <c r="AC2268" i="1"/>
  <c r="AD2268" i="1"/>
  <c r="AE2268" i="1"/>
  <c r="AF2268" i="1"/>
  <c r="AG2268" i="1"/>
  <c r="AH2268" i="1"/>
  <c r="AI2268" i="1"/>
  <c r="Z2269" i="1"/>
  <c r="AA2269" i="1"/>
  <c r="AB2269" i="1"/>
  <c r="AC2269" i="1"/>
  <c r="AD2269" i="1"/>
  <c r="AE2269" i="1"/>
  <c r="AF2269" i="1"/>
  <c r="AG2269" i="1"/>
  <c r="AH2269" i="1"/>
  <c r="AI2269" i="1"/>
  <c r="Z2270" i="1"/>
  <c r="AA2270" i="1"/>
  <c r="AB2270" i="1"/>
  <c r="AC2270" i="1"/>
  <c r="AD2270" i="1"/>
  <c r="AE2270" i="1"/>
  <c r="AF2270" i="1"/>
  <c r="AG2270" i="1"/>
  <c r="AH2270" i="1"/>
  <c r="AI2270" i="1"/>
  <c r="Z2271" i="1"/>
  <c r="AA2271" i="1"/>
  <c r="AB2271" i="1"/>
  <c r="AC2271" i="1"/>
  <c r="AD2271" i="1"/>
  <c r="AE2271" i="1"/>
  <c r="AF2271" i="1"/>
  <c r="AG2271" i="1"/>
  <c r="AH2271" i="1"/>
  <c r="AI2271" i="1"/>
  <c r="Z2272" i="1"/>
  <c r="AA2272" i="1"/>
  <c r="AB2272" i="1"/>
  <c r="AC2272" i="1"/>
  <c r="AD2272" i="1"/>
  <c r="AE2272" i="1"/>
  <c r="AF2272" i="1"/>
  <c r="AG2272" i="1"/>
  <c r="AH2272" i="1"/>
  <c r="AI2272" i="1"/>
  <c r="Z2273" i="1"/>
  <c r="AA2273" i="1"/>
  <c r="AB2273" i="1"/>
  <c r="AC2273" i="1"/>
  <c r="AD2273" i="1"/>
  <c r="AE2273" i="1"/>
  <c r="AF2273" i="1"/>
  <c r="AG2273" i="1"/>
  <c r="AH2273" i="1"/>
  <c r="AI2273" i="1"/>
  <c r="Z2274" i="1"/>
  <c r="AA2274" i="1"/>
  <c r="AB2274" i="1"/>
  <c r="AC2274" i="1"/>
  <c r="AD2274" i="1"/>
  <c r="AE2274" i="1"/>
  <c r="AF2274" i="1"/>
  <c r="AG2274" i="1"/>
  <c r="AH2274" i="1"/>
  <c r="AI2274" i="1"/>
  <c r="Z2275" i="1"/>
  <c r="AA2275" i="1"/>
  <c r="AB2275" i="1"/>
  <c r="AC2275" i="1"/>
  <c r="AD2275" i="1"/>
  <c r="AE2275" i="1"/>
  <c r="AF2275" i="1"/>
  <c r="AG2275" i="1"/>
  <c r="AH2275" i="1"/>
  <c r="AI2275" i="1"/>
  <c r="Z2276" i="1"/>
  <c r="AA2276" i="1"/>
  <c r="AB2276" i="1"/>
  <c r="AC2276" i="1"/>
  <c r="AD2276" i="1"/>
  <c r="AE2276" i="1"/>
  <c r="AF2276" i="1"/>
  <c r="AG2276" i="1"/>
  <c r="AH2276" i="1"/>
  <c r="AI2276" i="1"/>
  <c r="Z2277" i="1"/>
  <c r="AA2277" i="1"/>
  <c r="AB2277" i="1"/>
  <c r="AC2277" i="1"/>
  <c r="AD2277" i="1"/>
  <c r="AE2277" i="1"/>
  <c r="AF2277" i="1"/>
  <c r="AG2277" i="1"/>
  <c r="AH2277" i="1"/>
  <c r="AI2277" i="1"/>
  <c r="Z2278" i="1"/>
  <c r="AA2278" i="1"/>
  <c r="AB2278" i="1"/>
  <c r="AC2278" i="1"/>
  <c r="AD2278" i="1"/>
  <c r="AE2278" i="1"/>
  <c r="AF2278" i="1"/>
  <c r="AG2278" i="1"/>
  <c r="AH2278" i="1"/>
  <c r="AI2278" i="1"/>
  <c r="Z2279" i="1"/>
  <c r="AA2279" i="1"/>
  <c r="AB2279" i="1"/>
  <c r="AC2279" i="1"/>
  <c r="AD2279" i="1"/>
  <c r="AE2279" i="1"/>
  <c r="AF2279" i="1"/>
  <c r="AG2279" i="1"/>
  <c r="AH2279" i="1"/>
  <c r="AI2279" i="1"/>
  <c r="Z2280" i="1"/>
  <c r="AA2280" i="1"/>
  <c r="AB2280" i="1"/>
  <c r="AC2280" i="1"/>
  <c r="AD2280" i="1"/>
  <c r="AE2280" i="1"/>
  <c r="AF2280" i="1"/>
  <c r="AG2280" i="1"/>
  <c r="AH2280" i="1"/>
  <c r="AI2280" i="1"/>
  <c r="Z2281" i="1"/>
  <c r="AA2281" i="1"/>
  <c r="AB2281" i="1"/>
  <c r="AC2281" i="1"/>
  <c r="AD2281" i="1"/>
  <c r="AE2281" i="1"/>
  <c r="AF2281" i="1"/>
  <c r="AG2281" i="1"/>
  <c r="AH2281" i="1"/>
  <c r="AI2281" i="1"/>
  <c r="Z2282" i="1"/>
  <c r="AA2282" i="1"/>
  <c r="AB2282" i="1"/>
  <c r="AC2282" i="1"/>
  <c r="AD2282" i="1"/>
  <c r="AE2282" i="1"/>
  <c r="AF2282" i="1"/>
  <c r="AG2282" i="1"/>
  <c r="AH2282" i="1"/>
  <c r="AI2282" i="1"/>
  <c r="Z2283" i="1"/>
  <c r="AA2283" i="1"/>
  <c r="AB2283" i="1"/>
  <c r="AC2283" i="1"/>
  <c r="AD2283" i="1"/>
  <c r="AE2283" i="1"/>
  <c r="AF2283" i="1"/>
  <c r="AG2283" i="1"/>
  <c r="AH2283" i="1"/>
  <c r="AI2283" i="1"/>
  <c r="Z2284" i="1"/>
  <c r="AA2284" i="1"/>
  <c r="AB2284" i="1"/>
  <c r="AC2284" i="1"/>
  <c r="AD2284" i="1"/>
  <c r="AE2284" i="1"/>
  <c r="AF2284" i="1"/>
  <c r="AG2284" i="1"/>
  <c r="AH2284" i="1"/>
  <c r="AI2284" i="1"/>
  <c r="Z2285" i="1"/>
  <c r="AA2285" i="1"/>
  <c r="AB2285" i="1"/>
  <c r="AC2285" i="1"/>
  <c r="AD2285" i="1"/>
  <c r="AE2285" i="1"/>
  <c r="AF2285" i="1"/>
  <c r="AG2285" i="1"/>
  <c r="AH2285" i="1"/>
  <c r="AI2285" i="1"/>
  <c r="Z2286" i="1"/>
  <c r="AA2286" i="1"/>
  <c r="AB2286" i="1"/>
  <c r="AC2286" i="1"/>
  <c r="AD2286" i="1"/>
  <c r="AE2286" i="1"/>
  <c r="AF2286" i="1"/>
  <c r="AG2286" i="1"/>
  <c r="AH2286" i="1"/>
  <c r="AI2286" i="1"/>
  <c r="Z2287" i="1"/>
  <c r="AA2287" i="1"/>
  <c r="AB2287" i="1"/>
  <c r="AC2287" i="1"/>
  <c r="AD2287" i="1"/>
  <c r="AE2287" i="1"/>
  <c r="AF2287" i="1"/>
  <c r="AG2287" i="1"/>
  <c r="AH2287" i="1"/>
  <c r="AI2287" i="1"/>
  <c r="Z2288" i="1"/>
  <c r="AA2288" i="1"/>
  <c r="AB2288" i="1"/>
  <c r="AC2288" i="1"/>
  <c r="AD2288" i="1"/>
  <c r="AE2288" i="1"/>
  <c r="AF2288" i="1"/>
  <c r="AG2288" i="1"/>
  <c r="AH2288" i="1"/>
  <c r="AI2288" i="1"/>
  <c r="Z2289" i="1"/>
  <c r="AA2289" i="1"/>
  <c r="AB2289" i="1"/>
  <c r="AC2289" i="1"/>
  <c r="AD2289" i="1"/>
  <c r="AE2289" i="1"/>
  <c r="AF2289" i="1"/>
  <c r="AG2289" i="1"/>
  <c r="AH2289" i="1"/>
  <c r="AI2289" i="1"/>
  <c r="Z2290" i="1"/>
  <c r="AA2290" i="1"/>
  <c r="AB2290" i="1"/>
  <c r="AC2290" i="1"/>
  <c r="AD2290" i="1"/>
  <c r="AE2290" i="1"/>
  <c r="AF2290" i="1"/>
  <c r="AG2290" i="1"/>
  <c r="AH2290" i="1"/>
  <c r="AI2290" i="1"/>
  <c r="Z2291" i="1"/>
  <c r="AA2291" i="1"/>
  <c r="AB2291" i="1"/>
  <c r="AC2291" i="1"/>
  <c r="AD2291" i="1"/>
  <c r="AE2291" i="1"/>
  <c r="AF2291" i="1"/>
  <c r="AG2291" i="1"/>
  <c r="AH2291" i="1"/>
  <c r="AI2291" i="1"/>
  <c r="Z2292" i="1"/>
  <c r="AA2292" i="1"/>
  <c r="AB2292" i="1"/>
  <c r="AC2292" i="1"/>
  <c r="AD2292" i="1"/>
  <c r="AE2292" i="1"/>
  <c r="AF2292" i="1"/>
  <c r="AG2292" i="1"/>
  <c r="AH2292" i="1"/>
  <c r="AI2292" i="1"/>
  <c r="Z2293" i="1"/>
  <c r="AA2293" i="1"/>
  <c r="AB2293" i="1"/>
  <c r="AC2293" i="1"/>
  <c r="AD2293" i="1"/>
  <c r="AE2293" i="1"/>
  <c r="AF2293" i="1"/>
  <c r="AG2293" i="1"/>
  <c r="AH2293" i="1"/>
  <c r="AI2293" i="1"/>
  <c r="Z2294" i="1"/>
  <c r="AA2294" i="1"/>
  <c r="AB2294" i="1"/>
  <c r="AC2294" i="1"/>
  <c r="AD2294" i="1"/>
  <c r="AE2294" i="1"/>
  <c r="AF2294" i="1"/>
  <c r="AG2294" i="1"/>
  <c r="AH2294" i="1"/>
  <c r="AI2294" i="1"/>
  <c r="Z2295" i="1"/>
  <c r="AA2295" i="1"/>
  <c r="AB2295" i="1"/>
  <c r="AC2295" i="1"/>
  <c r="AD2295" i="1"/>
  <c r="AE2295" i="1"/>
  <c r="AF2295" i="1"/>
  <c r="AG2295" i="1"/>
  <c r="AH2295" i="1"/>
  <c r="AI2295" i="1"/>
  <c r="Z2296" i="1"/>
  <c r="AA2296" i="1"/>
  <c r="AB2296" i="1"/>
  <c r="AC2296" i="1"/>
  <c r="AD2296" i="1"/>
  <c r="AE2296" i="1"/>
  <c r="AF2296" i="1"/>
  <c r="AG2296" i="1"/>
  <c r="AH2296" i="1"/>
  <c r="AI2296" i="1"/>
  <c r="Z2297" i="1"/>
  <c r="AA2297" i="1"/>
  <c r="AB2297" i="1"/>
  <c r="AC2297" i="1"/>
  <c r="AD2297" i="1"/>
  <c r="AE2297" i="1"/>
  <c r="AF2297" i="1"/>
  <c r="AG2297" i="1"/>
  <c r="AH2297" i="1"/>
  <c r="AI2297" i="1"/>
  <c r="Z2298" i="1"/>
  <c r="AA2298" i="1"/>
  <c r="AB2298" i="1"/>
  <c r="AC2298" i="1"/>
  <c r="AD2298" i="1"/>
  <c r="AE2298" i="1"/>
  <c r="AF2298" i="1"/>
  <c r="AG2298" i="1"/>
  <c r="AH2298" i="1"/>
  <c r="AI2298" i="1"/>
  <c r="Z2299" i="1"/>
  <c r="AA2299" i="1"/>
  <c r="AB2299" i="1"/>
  <c r="AC2299" i="1"/>
  <c r="AD2299" i="1"/>
  <c r="AE2299" i="1"/>
  <c r="AF2299" i="1"/>
  <c r="AG2299" i="1"/>
  <c r="AH2299" i="1"/>
  <c r="AI2299" i="1"/>
  <c r="Z2300" i="1"/>
  <c r="AA2300" i="1"/>
  <c r="AB2300" i="1"/>
  <c r="AC2300" i="1"/>
  <c r="AD2300" i="1"/>
  <c r="AE2300" i="1"/>
  <c r="AF2300" i="1"/>
  <c r="AG2300" i="1"/>
  <c r="AH2300" i="1"/>
  <c r="AI2300" i="1"/>
  <c r="Z2301" i="1"/>
  <c r="AA2301" i="1"/>
  <c r="AB2301" i="1"/>
  <c r="AC2301" i="1"/>
  <c r="AD2301" i="1"/>
  <c r="AE2301" i="1"/>
  <c r="AF2301" i="1"/>
  <c r="AG2301" i="1"/>
  <c r="AH2301" i="1"/>
  <c r="AI2301" i="1"/>
  <c r="Z2302" i="1"/>
  <c r="AA2302" i="1"/>
  <c r="AB2302" i="1"/>
  <c r="AC2302" i="1"/>
  <c r="AD2302" i="1"/>
  <c r="AE2302" i="1"/>
  <c r="AF2302" i="1"/>
  <c r="AG2302" i="1"/>
  <c r="AH2302" i="1"/>
  <c r="AI2302" i="1"/>
  <c r="Z2303" i="1"/>
  <c r="AA2303" i="1"/>
  <c r="AB2303" i="1"/>
  <c r="AC2303" i="1"/>
  <c r="AD2303" i="1"/>
  <c r="AE2303" i="1"/>
  <c r="AF2303" i="1"/>
  <c r="AG2303" i="1"/>
  <c r="AH2303" i="1"/>
  <c r="AI2303" i="1"/>
  <c r="Z2304" i="1"/>
  <c r="AA2304" i="1"/>
  <c r="AB2304" i="1"/>
  <c r="AC2304" i="1"/>
  <c r="AD2304" i="1"/>
  <c r="AE2304" i="1"/>
  <c r="AF2304" i="1"/>
  <c r="AG2304" i="1"/>
  <c r="AH2304" i="1"/>
  <c r="AI2304" i="1"/>
  <c r="Z2305" i="1"/>
  <c r="AA2305" i="1"/>
  <c r="AB2305" i="1"/>
  <c r="AC2305" i="1"/>
  <c r="AD2305" i="1"/>
  <c r="AE2305" i="1"/>
  <c r="AF2305" i="1"/>
  <c r="AG2305" i="1"/>
  <c r="AH2305" i="1"/>
  <c r="AI2305" i="1"/>
  <c r="Z2306" i="1"/>
  <c r="AA2306" i="1"/>
  <c r="AB2306" i="1"/>
  <c r="AC2306" i="1"/>
  <c r="AD2306" i="1"/>
  <c r="AE2306" i="1"/>
  <c r="AF2306" i="1"/>
  <c r="AG2306" i="1"/>
  <c r="AH2306" i="1"/>
  <c r="AI2306" i="1"/>
  <c r="Z2307" i="1"/>
  <c r="AA2307" i="1"/>
  <c r="AB2307" i="1"/>
  <c r="AC2307" i="1"/>
  <c r="AD2307" i="1"/>
  <c r="AE2307" i="1"/>
  <c r="AF2307" i="1"/>
  <c r="AG2307" i="1"/>
  <c r="AH2307" i="1"/>
  <c r="AI2307" i="1"/>
  <c r="Z2308" i="1"/>
  <c r="AA2308" i="1"/>
  <c r="AB2308" i="1"/>
  <c r="AC2308" i="1"/>
  <c r="AD2308" i="1"/>
  <c r="AE2308" i="1"/>
  <c r="AF2308" i="1"/>
  <c r="AG2308" i="1"/>
  <c r="AH2308" i="1"/>
  <c r="AI2308" i="1"/>
  <c r="Z2309" i="1"/>
  <c r="AA2309" i="1"/>
  <c r="AB2309" i="1"/>
  <c r="AC2309" i="1"/>
  <c r="AD2309" i="1"/>
  <c r="AE2309" i="1"/>
  <c r="AF2309" i="1"/>
  <c r="AG2309" i="1"/>
  <c r="AH2309" i="1"/>
  <c r="AI2309" i="1"/>
  <c r="Z2310" i="1"/>
  <c r="AA2310" i="1"/>
  <c r="AB2310" i="1"/>
  <c r="AC2310" i="1"/>
  <c r="AD2310" i="1"/>
  <c r="AE2310" i="1"/>
  <c r="AF2310" i="1"/>
  <c r="AG2310" i="1"/>
  <c r="AH2310" i="1"/>
  <c r="AI2310" i="1"/>
  <c r="Z2311" i="1"/>
  <c r="AA2311" i="1"/>
  <c r="AB2311" i="1"/>
  <c r="AC2311" i="1"/>
  <c r="AD2311" i="1"/>
  <c r="AE2311" i="1"/>
  <c r="AF2311" i="1"/>
  <c r="AG2311" i="1"/>
  <c r="AH2311" i="1"/>
  <c r="AI2311" i="1"/>
  <c r="Z2312" i="1"/>
  <c r="AA2312" i="1"/>
  <c r="AB2312" i="1"/>
  <c r="AC2312" i="1"/>
  <c r="AD2312" i="1"/>
  <c r="AE2312" i="1"/>
  <c r="AF2312" i="1"/>
  <c r="AG2312" i="1"/>
  <c r="AH2312" i="1"/>
  <c r="AI2312" i="1"/>
  <c r="Z2313" i="1"/>
  <c r="AA2313" i="1"/>
  <c r="AB2313" i="1"/>
  <c r="AC2313" i="1"/>
  <c r="AD2313" i="1"/>
  <c r="AE2313" i="1"/>
  <c r="AF2313" i="1"/>
  <c r="AG2313" i="1"/>
  <c r="AH2313" i="1"/>
  <c r="AI2313" i="1"/>
  <c r="Z2314" i="1"/>
  <c r="AA2314" i="1"/>
  <c r="AB2314" i="1"/>
  <c r="AC2314" i="1"/>
  <c r="AD2314" i="1"/>
  <c r="AE2314" i="1"/>
  <c r="AF2314" i="1"/>
  <c r="AG2314" i="1"/>
  <c r="AH2314" i="1"/>
  <c r="AI2314" i="1"/>
  <c r="Z2315" i="1"/>
  <c r="AA2315" i="1"/>
  <c r="AB2315" i="1"/>
  <c r="AC2315" i="1"/>
  <c r="AD2315" i="1"/>
  <c r="AE2315" i="1"/>
  <c r="AF2315" i="1"/>
  <c r="AG2315" i="1"/>
  <c r="AH2315" i="1"/>
  <c r="AI2315" i="1"/>
  <c r="Z2316" i="1"/>
  <c r="AA2316" i="1"/>
  <c r="AB2316" i="1"/>
  <c r="AC2316" i="1"/>
  <c r="AD2316" i="1"/>
  <c r="AE2316" i="1"/>
  <c r="AF2316" i="1"/>
  <c r="AG2316" i="1"/>
  <c r="AH2316" i="1"/>
  <c r="AI2316" i="1"/>
  <c r="Z2317" i="1"/>
  <c r="AA2317" i="1"/>
  <c r="AB2317" i="1"/>
  <c r="AC2317" i="1"/>
  <c r="AD2317" i="1"/>
  <c r="AE2317" i="1"/>
  <c r="AF2317" i="1"/>
  <c r="AG2317" i="1"/>
  <c r="AH2317" i="1"/>
  <c r="AI2317" i="1"/>
  <c r="Z2318" i="1"/>
  <c r="AA2318" i="1"/>
  <c r="AB2318" i="1"/>
  <c r="AC2318" i="1"/>
  <c r="AD2318" i="1"/>
  <c r="AE2318" i="1"/>
  <c r="AF2318" i="1"/>
  <c r="AG2318" i="1"/>
  <c r="AH2318" i="1"/>
  <c r="AI2318" i="1"/>
  <c r="Z2319" i="1"/>
  <c r="AA2319" i="1"/>
  <c r="AB2319" i="1"/>
  <c r="AC2319" i="1"/>
  <c r="AD2319" i="1"/>
  <c r="AE2319" i="1"/>
  <c r="AF2319" i="1"/>
  <c r="AG2319" i="1"/>
  <c r="AH2319" i="1"/>
  <c r="AI2319" i="1"/>
  <c r="Z2320" i="1"/>
  <c r="AA2320" i="1"/>
  <c r="AB2320" i="1"/>
  <c r="AC2320" i="1"/>
  <c r="AD2320" i="1"/>
  <c r="AE2320" i="1"/>
  <c r="AF2320" i="1"/>
  <c r="AG2320" i="1"/>
  <c r="AH2320" i="1"/>
  <c r="AI2320" i="1"/>
  <c r="Z2321" i="1"/>
  <c r="AA2321" i="1"/>
  <c r="AB2321" i="1"/>
  <c r="AC2321" i="1"/>
  <c r="AD2321" i="1"/>
  <c r="AE2321" i="1"/>
  <c r="AF2321" i="1"/>
  <c r="AG2321" i="1"/>
  <c r="AH2321" i="1"/>
  <c r="AI2321" i="1"/>
  <c r="Z2322" i="1"/>
  <c r="AA2322" i="1"/>
  <c r="AB2322" i="1"/>
  <c r="AC2322" i="1"/>
  <c r="AD2322" i="1"/>
  <c r="AE2322" i="1"/>
  <c r="AF2322" i="1"/>
  <c r="AG2322" i="1"/>
  <c r="AH2322" i="1"/>
  <c r="AI2322" i="1"/>
  <c r="Z2323" i="1"/>
  <c r="AA2323" i="1"/>
  <c r="AB2323" i="1"/>
  <c r="AC2323" i="1"/>
  <c r="AD2323" i="1"/>
  <c r="AE2323" i="1"/>
  <c r="AF2323" i="1"/>
  <c r="AG2323" i="1"/>
  <c r="AH2323" i="1"/>
  <c r="AI2323" i="1"/>
  <c r="Z2324" i="1"/>
  <c r="AA2324" i="1"/>
  <c r="AB2324" i="1"/>
  <c r="AC2324" i="1"/>
  <c r="AD2324" i="1"/>
  <c r="AE2324" i="1"/>
  <c r="AF2324" i="1"/>
  <c r="AG2324" i="1"/>
  <c r="AH2324" i="1"/>
  <c r="AI2324" i="1"/>
  <c r="Z2325" i="1"/>
  <c r="AA2325" i="1"/>
  <c r="AB2325" i="1"/>
  <c r="AC2325" i="1"/>
  <c r="AD2325" i="1"/>
  <c r="AE2325" i="1"/>
  <c r="AF2325" i="1"/>
  <c r="AG2325" i="1"/>
  <c r="AH2325" i="1"/>
  <c r="AI2325" i="1"/>
  <c r="Z2326" i="1"/>
  <c r="AA2326" i="1"/>
  <c r="AB2326" i="1"/>
  <c r="AC2326" i="1"/>
  <c r="AD2326" i="1"/>
  <c r="AE2326" i="1"/>
  <c r="AF2326" i="1"/>
  <c r="AG2326" i="1"/>
  <c r="AH2326" i="1"/>
  <c r="AI2326" i="1"/>
  <c r="Z2327" i="1"/>
  <c r="AA2327" i="1"/>
  <c r="AB2327" i="1"/>
  <c r="AC2327" i="1"/>
  <c r="AD2327" i="1"/>
  <c r="AE2327" i="1"/>
  <c r="AF2327" i="1"/>
  <c r="AG2327" i="1"/>
  <c r="AH2327" i="1"/>
  <c r="AI2327" i="1"/>
  <c r="Z2328" i="1"/>
  <c r="AA2328" i="1"/>
  <c r="AB2328" i="1"/>
  <c r="AC2328" i="1"/>
  <c r="AD2328" i="1"/>
  <c r="AE2328" i="1"/>
  <c r="AF2328" i="1"/>
  <c r="AG2328" i="1"/>
  <c r="AH2328" i="1"/>
  <c r="AI2328" i="1"/>
  <c r="Z2329" i="1"/>
  <c r="AA2329" i="1"/>
  <c r="AB2329" i="1"/>
  <c r="AC2329" i="1"/>
  <c r="AD2329" i="1"/>
  <c r="AE2329" i="1"/>
  <c r="AF2329" i="1"/>
  <c r="AG2329" i="1"/>
  <c r="AH2329" i="1"/>
  <c r="AI2329" i="1"/>
  <c r="Z2330" i="1"/>
  <c r="AA2330" i="1"/>
  <c r="AB2330" i="1"/>
  <c r="AC2330" i="1"/>
  <c r="AD2330" i="1"/>
  <c r="AE2330" i="1"/>
  <c r="AF2330" i="1"/>
  <c r="AG2330" i="1"/>
  <c r="AH2330" i="1"/>
  <c r="AI2330" i="1"/>
  <c r="Z2331" i="1"/>
  <c r="AA2331" i="1"/>
  <c r="AB2331" i="1"/>
  <c r="AC2331" i="1"/>
  <c r="AD2331" i="1"/>
  <c r="AE2331" i="1"/>
  <c r="AF2331" i="1"/>
  <c r="AG2331" i="1"/>
  <c r="AH2331" i="1"/>
  <c r="AI2331" i="1"/>
  <c r="Z2332" i="1"/>
  <c r="AA2332" i="1"/>
  <c r="AB2332" i="1"/>
  <c r="AC2332" i="1"/>
  <c r="AD2332" i="1"/>
  <c r="AE2332" i="1"/>
  <c r="AF2332" i="1"/>
  <c r="AG2332" i="1"/>
  <c r="AH2332" i="1"/>
  <c r="AI2332" i="1"/>
  <c r="Z2333" i="1"/>
  <c r="AA2333" i="1"/>
  <c r="AB2333" i="1"/>
  <c r="AC2333" i="1"/>
  <c r="AD2333" i="1"/>
  <c r="AE2333" i="1"/>
  <c r="AF2333" i="1"/>
  <c r="AG2333" i="1"/>
  <c r="AH2333" i="1"/>
  <c r="AI2333" i="1"/>
  <c r="Z2334" i="1"/>
  <c r="AA2334" i="1"/>
  <c r="AB2334" i="1"/>
  <c r="AC2334" i="1"/>
  <c r="AD2334" i="1"/>
  <c r="AE2334" i="1"/>
  <c r="AF2334" i="1"/>
  <c r="AG2334" i="1"/>
  <c r="AH2334" i="1"/>
  <c r="AI2334" i="1"/>
  <c r="Z2335" i="1"/>
  <c r="AA2335" i="1"/>
  <c r="AB2335" i="1"/>
  <c r="AC2335" i="1"/>
  <c r="AD2335" i="1"/>
  <c r="AE2335" i="1"/>
  <c r="AF2335" i="1"/>
  <c r="AG2335" i="1"/>
  <c r="AH2335" i="1"/>
  <c r="AI2335" i="1"/>
  <c r="Z2336" i="1"/>
  <c r="AA2336" i="1"/>
  <c r="AB2336" i="1"/>
  <c r="AC2336" i="1"/>
  <c r="AD2336" i="1"/>
  <c r="AE2336" i="1"/>
  <c r="AF2336" i="1"/>
  <c r="AG2336" i="1"/>
  <c r="AH2336" i="1"/>
  <c r="AI2336" i="1"/>
  <c r="Z2337" i="1"/>
  <c r="AA2337" i="1"/>
  <c r="AB2337" i="1"/>
  <c r="AC2337" i="1"/>
  <c r="AD2337" i="1"/>
  <c r="AE2337" i="1"/>
  <c r="AF2337" i="1"/>
  <c r="AG2337" i="1"/>
  <c r="AH2337" i="1"/>
  <c r="AI2337" i="1"/>
  <c r="Z2338" i="1"/>
  <c r="AA2338" i="1"/>
  <c r="AB2338" i="1"/>
  <c r="AC2338" i="1"/>
  <c r="AD2338" i="1"/>
  <c r="AE2338" i="1"/>
  <c r="AF2338" i="1"/>
  <c r="AG2338" i="1"/>
  <c r="AH2338" i="1"/>
  <c r="AI2338" i="1"/>
  <c r="Z2339" i="1"/>
  <c r="AA2339" i="1"/>
  <c r="AB2339" i="1"/>
  <c r="AC2339" i="1"/>
  <c r="AD2339" i="1"/>
  <c r="AE2339" i="1"/>
  <c r="AF2339" i="1"/>
  <c r="AG2339" i="1"/>
  <c r="AH2339" i="1"/>
  <c r="AI2339" i="1"/>
  <c r="Z2340" i="1"/>
  <c r="AA2340" i="1"/>
  <c r="AB2340" i="1"/>
  <c r="AC2340" i="1"/>
  <c r="AD2340" i="1"/>
  <c r="AE2340" i="1"/>
  <c r="AF2340" i="1"/>
  <c r="AG2340" i="1"/>
  <c r="AH2340" i="1"/>
  <c r="AI2340" i="1"/>
  <c r="Z2341" i="1"/>
  <c r="AA2341" i="1"/>
  <c r="AB2341" i="1"/>
  <c r="AC2341" i="1"/>
  <c r="AD2341" i="1"/>
  <c r="AE2341" i="1"/>
  <c r="AF2341" i="1"/>
  <c r="AG2341" i="1"/>
  <c r="AH2341" i="1"/>
  <c r="AI2341" i="1"/>
  <c r="Z2342" i="1"/>
  <c r="AA2342" i="1"/>
  <c r="AB2342" i="1"/>
  <c r="AC2342" i="1"/>
  <c r="AD2342" i="1"/>
  <c r="AE2342" i="1"/>
  <c r="AF2342" i="1"/>
  <c r="AG2342" i="1"/>
  <c r="AH2342" i="1"/>
  <c r="AI2342" i="1"/>
  <c r="Z2343" i="1"/>
  <c r="AA2343" i="1"/>
  <c r="AB2343" i="1"/>
  <c r="AC2343" i="1"/>
  <c r="AD2343" i="1"/>
  <c r="AE2343" i="1"/>
  <c r="AF2343" i="1"/>
  <c r="AG2343" i="1"/>
  <c r="AH2343" i="1"/>
  <c r="AI2343" i="1"/>
  <c r="Z2344" i="1"/>
  <c r="AA2344" i="1"/>
  <c r="AB2344" i="1"/>
  <c r="AC2344" i="1"/>
  <c r="AD2344" i="1"/>
  <c r="AE2344" i="1"/>
  <c r="AF2344" i="1"/>
  <c r="AG2344" i="1"/>
  <c r="AH2344" i="1"/>
  <c r="AI2344" i="1"/>
  <c r="Z2345" i="1"/>
  <c r="AA2345" i="1"/>
  <c r="AB2345" i="1"/>
  <c r="AC2345" i="1"/>
  <c r="AD2345" i="1"/>
  <c r="AE2345" i="1"/>
  <c r="AF2345" i="1"/>
  <c r="AG2345" i="1"/>
  <c r="AH2345" i="1"/>
  <c r="AI2345" i="1"/>
  <c r="Z2346" i="1"/>
  <c r="AA2346" i="1"/>
  <c r="AB2346" i="1"/>
  <c r="AC2346" i="1"/>
  <c r="AD2346" i="1"/>
  <c r="AE2346" i="1"/>
  <c r="AF2346" i="1"/>
  <c r="AG2346" i="1"/>
  <c r="AH2346" i="1"/>
  <c r="AI2346" i="1"/>
  <c r="Z2347" i="1"/>
  <c r="AA2347" i="1"/>
  <c r="AB2347" i="1"/>
  <c r="AC2347" i="1"/>
  <c r="AD2347" i="1"/>
  <c r="AE2347" i="1"/>
  <c r="AF2347" i="1"/>
  <c r="AG2347" i="1"/>
  <c r="AH2347" i="1"/>
  <c r="AI2347" i="1"/>
  <c r="Z2348" i="1"/>
  <c r="AA2348" i="1"/>
  <c r="AB2348" i="1"/>
  <c r="AC2348" i="1"/>
  <c r="AD2348" i="1"/>
  <c r="AE2348" i="1"/>
  <c r="AF2348" i="1"/>
  <c r="AG2348" i="1"/>
  <c r="AH2348" i="1"/>
  <c r="AI2348" i="1"/>
  <c r="Z2349" i="1"/>
  <c r="AA2349" i="1"/>
  <c r="AB2349" i="1"/>
  <c r="AC2349" i="1"/>
  <c r="AD2349" i="1"/>
  <c r="AE2349" i="1"/>
  <c r="AF2349" i="1"/>
  <c r="AG2349" i="1"/>
  <c r="AH2349" i="1"/>
  <c r="AI2349" i="1"/>
  <c r="Z2350" i="1"/>
  <c r="AA2350" i="1"/>
  <c r="AB2350" i="1"/>
  <c r="AC2350" i="1"/>
  <c r="AD2350" i="1"/>
  <c r="AE2350" i="1"/>
  <c r="AF2350" i="1"/>
  <c r="AG2350" i="1"/>
  <c r="AH2350" i="1"/>
  <c r="AI2350" i="1"/>
  <c r="Z2351" i="1"/>
  <c r="AA2351" i="1"/>
  <c r="AB2351" i="1"/>
  <c r="AC2351" i="1"/>
  <c r="AD2351" i="1"/>
  <c r="AE2351" i="1"/>
  <c r="AF2351" i="1"/>
  <c r="AG2351" i="1"/>
  <c r="AH2351" i="1"/>
  <c r="AI2351" i="1"/>
  <c r="Z2352" i="1"/>
  <c r="AA2352" i="1"/>
  <c r="AB2352" i="1"/>
  <c r="AC2352" i="1"/>
  <c r="AD2352" i="1"/>
  <c r="AE2352" i="1"/>
  <c r="AF2352" i="1"/>
  <c r="AG2352" i="1"/>
  <c r="AH2352" i="1"/>
  <c r="AI2352" i="1"/>
  <c r="Z2353" i="1"/>
  <c r="AA2353" i="1"/>
  <c r="AB2353" i="1"/>
  <c r="AC2353" i="1"/>
  <c r="AD2353" i="1"/>
  <c r="AE2353" i="1"/>
  <c r="AF2353" i="1"/>
  <c r="AG2353" i="1"/>
  <c r="AH2353" i="1"/>
  <c r="AI2353" i="1"/>
  <c r="Z2354" i="1"/>
  <c r="AA2354" i="1"/>
  <c r="AB2354" i="1"/>
  <c r="AC2354" i="1"/>
  <c r="AD2354" i="1"/>
  <c r="AE2354" i="1"/>
  <c r="AF2354" i="1"/>
  <c r="AG2354" i="1"/>
  <c r="AH2354" i="1"/>
  <c r="AI2354" i="1"/>
  <c r="Z2355" i="1"/>
  <c r="AA2355" i="1"/>
  <c r="AB2355" i="1"/>
  <c r="AC2355" i="1"/>
  <c r="AD2355" i="1"/>
  <c r="AE2355" i="1"/>
  <c r="AF2355" i="1"/>
  <c r="AG2355" i="1"/>
  <c r="AH2355" i="1"/>
  <c r="AI2355" i="1"/>
  <c r="Z2356" i="1"/>
  <c r="AA2356" i="1"/>
  <c r="AB2356" i="1"/>
  <c r="AC2356" i="1"/>
  <c r="AD2356" i="1"/>
  <c r="AE2356" i="1"/>
  <c r="AF2356" i="1"/>
  <c r="AG2356" i="1"/>
  <c r="AH2356" i="1"/>
  <c r="AI2356" i="1"/>
  <c r="Z2357" i="1"/>
  <c r="AA2357" i="1"/>
  <c r="AB2357" i="1"/>
  <c r="AC2357" i="1"/>
  <c r="AD2357" i="1"/>
  <c r="AE2357" i="1"/>
  <c r="AF2357" i="1"/>
  <c r="AG2357" i="1"/>
  <c r="AH2357" i="1"/>
  <c r="AI2357" i="1"/>
  <c r="Z2358" i="1"/>
  <c r="AA2358" i="1"/>
  <c r="AB2358" i="1"/>
  <c r="AC2358" i="1"/>
  <c r="AD2358" i="1"/>
  <c r="AE2358" i="1"/>
  <c r="AF2358" i="1"/>
  <c r="AG2358" i="1"/>
  <c r="AH2358" i="1"/>
  <c r="AI2358" i="1"/>
  <c r="Z2359" i="1"/>
  <c r="AA2359" i="1"/>
  <c r="AB2359" i="1"/>
  <c r="AC2359" i="1"/>
  <c r="AD2359" i="1"/>
  <c r="AE2359" i="1"/>
  <c r="AF2359" i="1"/>
  <c r="AG2359" i="1"/>
  <c r="AH2359" i="1"/>
  <c r="AI2359" i="1"/>
  <c r="Z2360" i="1"/>
  <c r="AA2360" i="1"/>
  <c r="AB2360" i="1"/>
  <c r="AC2360" i="1"/>
  <c r="AD2360" i="1"/>
  <c r="AE2360" i="1"/>
  <c r="AF2360" i="1"/>
  <c r="AG2360" i="1"/>
  <c r="AH2360" i="1"/>
  <c r="AI2360" i="1"/>
  <c r="Z2361" i="1"/>
  <c r="AA2361" i="1"/>
  <c r="AB2361" i="1"/>
  <c r="AC2361" i="1"/>
  <c r="AD2361" i="1"/>
  <c r="AE2361" i="1"/>
  <c r="AF2361" i="1"/>
  <c r="AG2361" i="1"/>
  <c r="AH2361" i="1"/>
  <c r="AI2361" i="1"/>
  <c r="Z2362" i="1"/>
  <c r="AA2362" i="1"/>
  <c r="AB2362" i="1"/>
  <c r="AC2362" i="1"/>
  <c r="AD2362" i="1"/>
  <c r="AE2362" i="1"/>
  <c r="AF2362" i="1"/>
  <c r="AG2362" i="1"/>
  <c r="AH2362" i="1"/>
  <c r="AI2362" i="1"/>
  <c r="Z2363" i="1"/>
  <c r="AA2363" i="1"/>
  <c r="AB2363" i="1"/>
  <c r="AC2363" i="1"/>
  <c r="AD2363" i="1"/>
  <c r="AE2363" i="1"/>
  <c r="AF2363" i="1"/>
  <c r="AG2363" i="1"/>
  <c r="AH2363" i="1"/>
  <c r="AI2363" i="1"/>
  <c r="Z2364" i="1"/>
  <c r="AA2364" i="1"/>
  <c r="AB2364" i="1"/>
  <c r="AC2364" i="1"/>
  <c r="AD2364" i="1"/>
  <c r="AE2364" i="1"/>
  <c r="AF2364" i="1"/>
  <c r="AG2364" i="1"/>
  <c r="AH2364" i="1"/>
  <c r="AI2364" i="1"/>
  <c r="Z2365" i="1"/>
  <c r="AA2365" i="1"/>
  <c r="AB2365" i="1"/>
  <c r="AC2365" i="1"/>
  <c r="AD2365" i="1"/>
  <c r="AE2365" i="1"/>
  <c r="AF2365" i="1"/>
  <c r="AG2365" i="1"/>
  <c r="AH2365" i="1"/>
  <c r="AI2365" i="1"/>
  <c r="Z2366" i="1"/>
  <c r="AA2366" i="1"/>
  <c r="AB2366" i="1"/>
  <c r="AC2366" i="1"/>
  <c r="AD2366" i="1"/>
  <c r="AE2366" i="1"/>
  <c r="AF2366" i="1"/>
  <c r="AG2366" i="1"/>
  <c r="AH2366" i="1"/>
  <c r="AI2366" i="1"/>
  <c r="Z2367" i="1"/>
  <c r="AA2367" i="1"/>
  <c r="AB2367" i="1"/>
  <c r="AC2367" i="1"/>
  <c r="AD2367" i="1"/>
  <c r="AE2367" i="1"/>
  <c r="AF2367" i="1"/>
  <c r="AG2367" i="1"/>
  <c r="AH2367" i="1"/>
  <c r="AI2367" i="1"/>
  <c r="Z2368" i="1"/>
  <c r="AA2368" i="1"/>
  <c r="AB2368" i="1"/>
  <c r="AC2368" i="1"/>
  <c r="AD2368" i="1"/>
  <c r="AE2368" i="1"/>
  <c r="AF2368" i="1"/>
  <c r="AG2368" i="1"/>
  <c r="AH2368" i="1"/>
  <c r="AI2368" i="1"/>
  <c r="Z2369" i="1"/>
  <c r="AA2369" i="1"/>
  <c r="AB2369" i="1"/>
  <c r="AC2369" i="1"/>
  <c r="AD2369" i="1"/>
  <c r="AE2369" i="1"/>
  <c r="AF2369" i="1"/>
  <c r="AG2369" i="1"/>
  <c r="AH2369" i="1"/>
  <c r="AI2369" i="1"/>
  <c r="Z2370" i="1"/>
  <c r="AA2370" i="1"/>
  <c r="AB2370" i="1"/>
  <c r="AC2370" i="1"/>
  <c r="AD2370" i="1"/>
  <c r="AE2370" i="1"/>
  <c r="AF2370" i="1"/>
  <c r="AG2370" i="1"/>
  <c r="AH2370" i="1"/>
  <c r="AI2370" i="1"/>
  <c r="Z2371" i="1"/>
  <c r="AA2371" i="1"/>
  <c r="AB2371" i="1"/>
  <c r="AC2371" i="1"/>
  <c r="AD2371" i="1"/>
  <c r="AE2371" i="1"/>
  <c r="AF2371" i="1"/>
  <c r="AG2371" i="1"/>
  <c r="AH2371" i="1"/>
  <c r="AI2371" i="1"/>
  <c r="Z2372" i="1"/>
  <c r="AA2372" i="1"/>
  <c r="AB2372" i="1"/>
  <c r="AC2372" i="1"/>
  <c r="AD2372" i="1"/>
  <c r="AE2372" i="1"/>
  <c r="AF2372" i="1"/>
  <c r="AG2372" i="1"/>
  <c r="AH2372" i="1"/>
  <c r="AI2372" i="1"/>
  <c r="Z2373" i="1"/>
  <c r="AA2373" i="1"/>
  <c r="AB2373" i="1"/>
  <c r="AC2373" i="1"/>
  <c r="AD2373" i="1"/>
  <c r="AE2373" i="1"/>
  <c r="AF2373" i="1"/>
  <c r="AG2373" i="1"/>
  <c r="AH2373" i="1"/>
  <c r="AI2373" i="1"/>
  <c r="Z2374" i="1"/>
  <c r="AA2374" i="1"/>
  <c r="AB2374" i="1"/>
  <c r="AC2374" i="1"/>
  <c r="AD2374" i="1"/>
  <c r="AE2374" i="1"/>
  <c r="AF2374" i="1"/>
  <c r="AG2374" i="1"/>
  <c r="AH2374" i="1"/>
  <c r="AI2374" i="1"/>
  <c r="Z2375" i="1"/>
  <c r="AA2375" i="1"/>
  <c r="AB2375" i="1"/>
  <c r="AC2375" i="1"/>
  <c r="AD2375" i="1"/>
  <c r="AE2375" i="1"/>
  <c r="AF2375" i="1"/>
  <c r="AG2375" i="1"/>
  <c r="AH2375" i="1"/>
  <c r="AI2375" i="1"/>
  <c r="Z2376" i="1"/>
  <c r="AA2376" i="1"/>
  <c r="AB2376" i="1"/>
  <c r="AC2376" i="1"/>
  <c r="AD2376" i="1"/>
  <c r="AE2376" i="1"/>
  <c r="AF2376" i="1"/>
  <c r="AG2376" i="1"/>
  <c r="AH2376" i="1"/>
  <c r="AI2376" i="1"/>
  <c r="Z2377" i="1"/>
  <c r="AA2377" i="1"/>
  <c r="AB2377" i="1"/>
  <c r="AC2377" i="1"/>
  <c r="AD2377" i="1"/>
  <c r="AE2377" i="1"/>
  <c r="AF2377" i="1"/>
  <c r="AG2377" i="1"/>
  <c r="AH2377" i="1"/>
  <c r="AI2377" i="1"/>
  <c r="Z2378" i="1"/>
  <c r="AA2378" i="1"/>
  <c r="AB2378" i="1"/>
  <c r="AC2378" i="1"/>
  <c r="AD2378" i="1"/>
  <c r="AE2378" i="1"/>
  <c r="AF2378" i="1"/>
  <c r="AG2378" i="1"/>
  <c r="AH2378" i="1"/>
  <c r="AI2378" i="1"/>
  <c r="Z2379" i="1"/>
  <c r="AA2379" i="1"/>
  <c r="AB2379" i="1"/>
  <c r="AC2379" i="1"/>
  <c r="AD2379" i="1"/>
  <c r="AE2379" i="1"/>
  <c r="AF2379" i="1"/>
  <c r="AG2379" i="1"/>
  <c r="AH2379" i="1"/>
  <c r="AI2379" i="1"/>
  <c r="Z2380" i="1"/>
  <c r="AA2380" i="1"/>
  <c r="AB2380" i="1"/>
  <c r="AC2380" i="1"/>
  <c r="AD2380" i="1"/>
  <c r="AE2380" i="1"/>
  <c r="AF2380" i="1"/>
  <c r="AG2380" i="1"/>
  <c r="AH2380" i="1"/>
  <c r="AI2380" i="1"/>
  <c r="Z2381" i="1"/>
  <c r="AA2381" i="1"/>
  <c r="AB2381" i="1"/>
  <c r="AC2381" i="1"/>
  <c r="AD2381" i="1"/>
  <c r="AE2381" i="1"/>
  <c r="AF2381" i="1"/>
  <c r="AG2381" i="1"/>
  <c r="AH2381" i="1"/>
  <c r="AI2381" i="1"/>
  <c r="Z2382" i="1"/>
  <c r="AA2382" i="1"/>
  <c r="AB2382" i="1"/>
  <c r="AC2382" i="1"/>
  <c r="AD2382" i="1"/>
  <c r="AE2382" i="1"/>
  <c r="AF2382" i="1"/>
  <c r="AG2382" i="1"/>
  <c r="AH2382" i="1"/>
  <c r="AI2382" i="1"/>
  <c r="Z2383" i="1"/>
  <c r="AA2383" i="1"/>
  <c r="AB2383" i="1"/>
  <c r="AC2383" i="1"/>
  <c r="AD2383" i="1"/>
  <c r="AE2383" i="1"/>
  <c r="AF2383" i="1"/>
  <c r="AG2383" i="1"/>
  <c r="AH2383" i="1"/>
  <c r="AI2383" i="1"/>
  <c r="Z2384" i="1"/>
  <c r="AA2384" i="1"/>
  <c r="AB2384" i="1"/>
  <c r="AC2384" i="1"/>
  <c r="AD2384" i="1"/>
  <c r="AE2384" i="1"/>
  <c r="AF2384" i="1"/>
  <c r="AG2384" i="1"/>
  <c r="AH2384" i="1"/>
  <c r="AI2384" i="1"/>
  <c r="Z2385" i="1"/>
  <c r="AA2385" i="1"/>
  <c r="AB2385" i="1"/>
  <c r="AC2385" i="1"/>
  <c r="AD2385" i="1"/>
  <c r="AE2385" i="1"/>
  <c r="AF2385" i="1"/>
  <c r="AG2385" i="1"/>
  <c r="AH2385" i="1"/>
  <c r="AI2385" i="1"/>
  <c r="Z2386" i="1"/>
  <c r="AA2386" i="1"/>
  <c r="AB2386" i="1"/>
  <c r="AC2386" i="1"/>
  <c r="AD2386" i="1"/>
  <c r="AE2386" i="1"/>
  <c r="AF2386" i="1"/>
  <c r="AG2386" i="1"/>
  <c r="AH2386" i="1"/>
  <c r="AI2386" i="1"/>
  <c r="Z2387" i="1"/>
  <c r="AA2387" i="1"/>
  <c r="AB2387" i="1"/>
  <c r="AC2387" i="1"/>
  <c r="AD2387" i="1"/>
  <c r="AE2387" i="1"/>
  <c r="AF2387" i="1"/>
  <c r="AG2387" i="1"/>
  <c r="AH2387" i="1"/>
  <c r="AI2387" i="1"/>
  <c r="Z2388" i="1"/>
  <c r="AA2388" i="1"/>
  <c r="AB2388" i="1"/>
  <c r="AC2388" i="1"/>
  <c r="AD2388" i="1"/>
  <c r="AE2388" i="1"/>
  <c r="AF2388" i="1"/>
  <c r="AG2388" i="1"/>
  <c r="AH2388" i="1"/>
  <c r="AI2388" i="1"/>
  <c r="Z2389" i="1"/>
  <c r="AA2389" i="1"/>
  <c r="AB2389" i="1"/>
  <c r="AC2389" i="1"/>
  <c r="AD2389" i="1"/>
  <c r="AE2389" i="1"/>
  <c r="AF2389" i="1"/>
  <c r="AG2389" i="1"/>
  <c r="AH2389" i="1"/>
  <c r="AI2389" i="1"/>
  <c r="Z2390" i="1"/>
  <c r="AA2390" i="1"/>
  <c r="AB2390" i="1"/>
  <c r="AC2390" i="1"/>
  <c r="AD2390" i="1"/>
  <c r="AE2390" i="1"/>
  <c r="AF2390" i="1"/>
  <c r="AG2390" i="1"/>
  <c r="AH2390" i="1"/>
  <c r="AI2390" i="1"/>
  <c r="Z2391" i="1"/>
  <c r="AA2391" i="1"/>
  <c r="AB2391" i="1"/>
  <c r="AC2391" i="1"/>
  <c r="AD2391" i="1"/>
  <c r="AE2391" i="1"/>
  <c r="AF2391" i="1"/>
  <c r="AG2391" i="1"/>
  <c r="AH2391" i="1"/>
  <c r="AI2391" i="1"/>
  <c r="Z2392" i="1"/>
  <c r="AA2392" i="1"/>
  <c r="AB2392" i="1"/>
  <c r="AC2392" i="1"/>
  <c r="AD2392" i="1"/>
  <c r="AE2392" i="1"/>
  <c r="AF2392" i="1"/>
  <c r="AG2392" i="1"/>
  <c r="AH2392" i="1"/>
  <c r="AI2392" i="1"/>
  <c r="Z2393" i="1"/>
  <c r="AA2393" i="1"/>
  <c r="AB2393" i="1"/>
  <c r="AC2393" i="1"/>
  <c r="AD2393" i="1"/>
  <c r="AE2393" i="1"/>
  <c r="AF2393" i="1"/>
  <c r="AG2393" i="1"/>
  <c r="AH2393" i="1"/>
  <c r="AI2393" i="1"/>
  <c r="Z2394" i="1"/>
  <c r="AA2394" i="1"/>
  <c r="AB2394" i="1"/>
  <c r="AC2394" i="1"/>
  <c r="AD2394" i="1"/>
  <c r="AE2394" i="1"/>
  <c r="AF2394" i="1"/>
  <c r="AG2394" i="1"/>
  <c r="AH2394" i="1"/>
  <c r="AI2394" i="1"/>
  <c r="Z2395" i="1"/>
  <c r="AA2395" i="1"/>
  <c r="AB2395" i="1"/>
  <c r="AC2395" i="1"/>
  <c r="AD2395" i="1"/>
  <c r="AE2395" i="1"/>
  <c r="AF2395" i="1"/>
  <c r="AG2395" i="1"/>
  <c r="AH2395" i="1"/>
  <c r="AI2395" i="1"/>
  <c r="Z2396" i="1"/>
  <c r="AA2396" i="1"/>
  <c r="AB2396" i="1"/>
  <c r="AC2396" i="1"/>
  <c r="AD2396" i="1"/>
  <c r="AE2396" i="1"/>
  <c r="AF2396" i="1"/>
  <c r="AG2396" i="1"/>
  <c r="AH2396" i="1"/>
  <c r="AI2396" i="1"/>
  <c r="Z2397" i="1"/>
  <c r="AA2397" i="1"/>
  <c r="AB2397" i="1"/>
  <c r="AC2397" i="1"/>
  <c r="AD2397" i="1"/>
  <c r="AE2397" i="1"/>
  <c r="AF2397" i="1"/>
  <c r="AG2397" i="1"/>
  <c r="AH2397" i="1"/>
  <c r="AI2397" i="1"/>
  <c r="Z2398" i="1"/>
  <c r="AA2398" i="1"/>
  <c r="AB2398" i="1"/>
  <c r="AC2398" i="1"/>
  <c r="AD2398" i="1"/>
  <c r="AE2398" i="1"/>
  <c r="AF2398" i="1"/>
  <c r="AG2398" i="1"/>
  <c r="AH2398" i="1"/>
  <c r="AI2398" i="1"/>
  <c r="Z2399" i="1"/>
  <c r="AA2399" i="1"/>
  <c r="AB2399" i="1"/>
  <c r="AC2399" i="1"/>
  <c r="AD2399" i="1"/>
  <c r="AE2399" i="1"/>
  <c r="AF2399" i="1"/>
  <c r="AG2399" i="1"/>
  <c r="AH2399" i="1"/>
  <c r="AI2399" i="1"/>
  <c r="Z2400" i="1"/>
  <c r="AA2400" i="1"/>
  <c r="AB2400" i="1"/>
  <c r="AC2400" i="1"/>
  <c r="AD2400" i="1"/>
  <c r="AE2400" i="1"/>
  <c r="AF2400" i="1"/>
  <c r="AG2400" i="1"/>
  <c r="AH2400" i="1"/>
  <c r="AI2400" i="1"/>
  <c r="Z2401" i="1"/>
  <c r="AA2401" i="1"/>
  <c r="AB2401" i="1"/>
  <c r="AC2401" i="1"/>
  <c r="AD2401" i="1"/>
  <c r="AE2401" i="1"/>
  <c r="AF2401" i="1"/>
  <c r="AG2401" i="1"/>
  <c r="AH2401" i="1"/>
  <c r="AI2401" i="1"/>
  <c r="Z2402" i="1"/>
  <c r="AA2402" i="1"/>
  <c r="AB2402" i="1"/>
  <c r="AC2402" i="1"/>
  <c r="AD2402" i="1"/>
  <c r="AE2402" i="1"/>
  <c r="AF2402" i="1"/>
  <c r="AG2402" i="1"/>
  <c r="AH2402" i="1"/>
  <c r="AI2402" i="1"/>
  <c r="Z2403" i="1"/>
  <c r="AA2403" i="1"/>
  <c r="AB2403" i="1"/>
  <c r="AC2403" i="1"/>
  <c r="AD2403" i="1"/>
  <c r="AE2403" i="1"/>
  <c r="AF2403" i="1"/>
  <c r="AG2403" i="1"/>
  <c r="AH2403" i="1"/>
  <c r="AI2403" i="1"/>
  <c r="Z2404" i="1"/>
  <c r="AA2404" i="1"/>
  <c r="AB2404" i="1"/>
  <c r="AC2404" i="1"/>
  <c r="AD2404" i="1"/>
  <c r="AE2404" i="1"/>
  <c r="AF2404" i="1"/>
  <c r="AG2404" i="1"/>
  <c r="AH2404" i="1"/>
  <c r="AI2404" i="1"/>
  <c r="Z2405" i="1"/>
  <c r="AA2405" i="1"/>
  <c r="AB2405" i="1"/>
  <c r="AC2405" i="1"/>
  <c r="AD2405" i="1"/>
  <c r="AE2405" i="1"/>
  <c r="AF2405" i="1"/>
  <c r="AG2405" i="1"/>
  <c r="AH2405" i="1"/>
  <c r="AI2405" i="1"/>
  <c r="Z2406" i="1"/>
  <c r="AA2406" i="1"/>
  <c r="AB2406" i="1"/>
  <c r="AC2406" i="1"/>
  <c r="AD2406" i="1"/>
  <c r="AE2406" i="1"/>
  <c r="AF2406" i="1"/>
  <c r="AG2406" i="1"/>
  <c r="AH2406" i="1"/>
  <c r="AI2406" i="1"/>
  <c r="Z2407" i="1"/>
  <c r="AA2407" i="1"/>
  <c r="AB2407" i="1"/>
  <c r="AC2407" i="1"/>
  <c r="AD2407" i="1"/>
  <c r="AE2407" i="1"/>
  <c r="AF2407" i="1"/>
  <c r="AG2407" i="1"/>
  <c r="AH2407" i="1"/>
  <c r="AI2407" i="1"/>
  <c r="Z2408" i="1"/>
  <c r="AA2408" i="1"/>
  <c r="AB2408" i="1"/>
  <c r="AC2408" i="1"/>
  <c r="AD2408" i="1"/>
  <c r="AE2408" i="1"/>
  <c r="AF2408" i="1"/>
  <c r="AG2408" i="1"/>
  <c r="AH2408" i="1"/>
  <c r="AI2408" i="1"/>
  <c r="Z2409" i="1"/>
  <c r="AA2409" i="1"/>
  <c r="AB2409" i="1"/>
  <c r="AC2409" i="1"/>
  <c r="AD2409" i="1"/>
  <c r="AE2409" i="1"/>
  <c r="AF2409" i="1"/>
  <c r="AG2409" i="1"/>
  <c r="AH2409" i="1"/>
  <c r="AI2409" i="1"/>
  <c r="Z2410" i="1"/>
  <c r="AA2410" i="1"/>
  <c r="AB2410" i="1"/>
  <c r="AC2410" i="1"/>
  <c r="AD2410" i="1"/>
  <c r="AE2410" i="1"/>
  <c r="AF2410" i="1"/>
  <c r="AG2410" i="1"/>
  <c r="AH2410" i="1"/>
  <c r="AI2410" i="1"/>
  <c r="Z2411" i="1"/>
  <c r="AA2411" i="1"/>
  <c r="AB2411" i="1"/>
  <c r="AC2411" i="1"/>
  <c r="AD2411" i="1"/>
  <c r="AE2411" i="1"/>
  <c r="AF2411" i="1"/>
  <c r="AG2411" i="1"/>
  <c r="AH2411" i="1"/>
  <c r="AI2411" i="1"/>
  <c r="Z2412" i="1"/>
  <c r="AA2412" i="1"/>
  <c r="AB2412" i="1"/>
  <c r="AC2412" i="1"/>
  <c r="AD2412" i="1"/>
  <c r="AE2412" i="1"/>
  <c r="AF2412" i="1"/>
  <c r="AG2412" i="1"/>
  <c r="AH2412" i="1"/>
  <c r="AI2412" i="1"/>
  <c r="Z2413" i="1"/>
  <c r="AA2413" i="1"/>
  <c r="AB2413" i="1"/>
  <c r="AC2413" i="1"/>
  <c r="AD2413" i="1"/>
  <c r="AE2413" i="1"/>
  <c r="AF2413" i="1"/>
  <c r="AG2413" i="1"/>
  <c r="AH2413" i="1"/>
  <c r="AI2413" i="1"/>
  <c r="Z2414" i="1"/>
  <c r="AA2414" i="1"/>
  <c r="AB2414" i="1"/>
  <c r="AC2414" i="1"/>
  <c r="AD2414" i="1"/>
  <c r="AE2414" i="1"/>
  <c r="AF2414" i="1"/>
  <c r="AG2414" i="1"/>
  <c r="AH2414" i="1"/>
  <c r="AI2414" i="1"/>
  <c r="Z2415" i="1"/>
  <c r="AA2415" i="1"/>
  <c r="AB2415" i="1"/>
  <c r="AC2415" i="1"/>
  <c r="AD2415" i="1"/>
  <c r="AE2415" i="1"/>
  <c r="AF2415" i="1"/>
  <c r="AG2415" i="1"/>
  <c r="AH2415" i="1"/>
  <c r="AI2415" i="1"/>
  <c r="Z2416" i="1"/>
  <c r="AA2416" i="1"/>
  <c r="AB2416" i="1"/>
  <c r="AC2416" i="1"/>
  <c r="AD2416" i="1"/>
  <c r="AE2416" i="1"/>
  <c r="AF2416" i="1"/>
  <c r="AG2416" i="1"/>
  <c r="AH2416" i="1"/>
  <c r="AI2416" i="1"/>
  <c r="Z2417" i="1"/>
  <c r="AA2417" i="1"/>
  <c r="AB2417" i="1"/>
  <c r="AC2417" i="1"/>
  <c r="AD2417" i="1"/>
  <c r="AE2417" i="1"/>
  <c r="AF2417" i="1"/>
  <c r="AG2417" i="1"/>
  <c r="AH2417" i="1"/>
  <c r="AI2417" i="1"/>
  <c r="Z2418" i="1"/>
  <c r="AA2418" i="1"/>
  <c r="AB2418" i="1"/>
  <c r="AC2418" i="1"/>
  <c r="AD2418" i="1"/>
  <c r="AE2418" i="1"/>
  <c r="AF2418" i="1"/>
  <c r="AG2418" i="1"/>
  <c r="AH2418" i="1"/>
  <c r="AI2418" i="1"/>
  <c r="Z2419" i="1"/>
  <c r="AA2419" i="1"/>
  <c r="AB2419" i="1"/>
  <c r="AC2419" i="1"/>
  <c r="AD2419" i="1"/>
  <c r="AE2419" i="1"/>
  <c r="AF2419" i="1"/>
  <c r="AG2419" i="1"/>
  <c r="AH2419" i="1"/>
  <c r="AI2419" i="1"/>
  <c r="Z2420" i="1"/>
  <c r="AA2420" i="1"/>
  <c r="AB2420" i="1"/>
  <c r="AC2420" i="1"/>
  <c r="AD2420" i="1"/>
  <c r="AE2420" i="1"/>
  <c r="AF2420" i="1"/>
  <c r="AG2420" i="1"/>
  <c r="AH2420" i="1"/>
  <c r="AI2420" i="1"/>
  <c r="Z2421" i="1"/>
  <c r="AA2421" i="1"/>
  <c r="AB2421" i="1"/>
  <c r="AC2421" i="1"/>
  <c r="AD2421" i="1"/>
  <c r="AE2421" i="1"/>
  <c r="AF2421" i="1"/>
  <c r="AG2421" i="1"/>
  <c r="AH2421" i="1"/>
  <c r="AI2421" i="1"/>
  <c r="Z2422" i="1"/>
  <c r="AA2422" i="1"/>
  <c r="AB2422" i="1"/>
  <c r="AC2422" i="1"/>
  <c r="AD2422" i="1"/>
  <c r="AE2422" i="1"/>
  <c r="AF2422" i="1"/>
  <c r="AG2422" i="1"/>
  <c r="AH2422" i="1"/>
  <c r="AI2422" i="1"/>
  <c r="Z2423" i="1"/>
  <c r="AA2423" i="1"/>
  <c r="AB2423" i="1"/>
  <c r="AC2423" i="1"/>
  <c r="AD2423" i="1"/>
  <c r="AE2423" i="1"/>
  <c r="AF2423" i="1"/>
  <c r="AG2423" i="1"/>
  <c r="AH2423" i="1"/>
  <c r="AI2423" i="1"/>
  <c r="Z2424" i="1"/>
  <c r="AA2424" i="1"/>
  <c r="AB2424" i="1"/>
  <c r="AC2424" i="1"/>
  <c r="AD2424" i="1"/>
  <c r="AE2424" i="1"/>
  <c r="AF2424" i="1"/>
  <c r="AG2424" i="1"/>
  <c r="AH2424" i="1"/>
  <c r="AI2424" i="1"/>
  <c r="Z2425" i="1"/>
  <c r="AA2425" i="1"/>
  <c r="AB2425" i="1"/>
  <c r="AC2425" i="1"/>
  <c r="AD2425" i="1"/>
  <c r="AE2425" i="1"/>
  <c r="AF2425" i="1"/>
  <c r="AG2425" i="1"/>
  <c r="AH2425" i="1"/>
  <c r="AI2425" i="1"/>
  <c r="Z2426" i="1"/>
  <c r="AA2426" i="1"/>
  <c r="AB2426" i="1"/>
  <c r="AC2426" i="1"/>
  <c r="AD2426" i="1"/>
  <c r="AE2426" i="1"/>
  <c r="AF2426" i="1"/>
  <c r="AG2426" i="1"/>
  <c r="AH2426" i="1"/>
  <c r="AI2426" i="1"/>
  <c r="Z2427" i="1"/>
  <c r="AA2427" i="1"/>
  <c r="AB2427" i="1"/>
  <c r="AC2427" i="1"/>
  <c r="AD2427" i="1"/>
  <c r="AE2427" i="1"/>
  <c r="AF2427" i="1"/>
  <c r="AG2427" i="1"/>
  <c r="AH2427" i="1"/>
  <c r="AI2427" i="1"/>
  <c r="Z2428" i="1"/>
  <c r="AA2428" i="1"/>
  <c r="AB2428" i="1"/>
  <c r="AC2428" i="1"/>
  <c r="AD2428" i="1"/>
  <c r="AE2428" i="1"/>
  <c r="AF2428" i="1"/>
  <c r="AG2428" i="1"/>
  <c r="AH2428" i="1"/>
  <c r="AI2428" i="1"/>
  <c r="Z2429" i="1"/>
  <c r="AA2429" i="1"/>
  <c r="AB2429" i="1"/>
  <c r="AC2429" i="1"/>
  <c r="AD2429" i="1"/>
  <c r="AE2429" i="1"/>
  <c r="AF2429" i="1"/>
  <c r="AG2429" i="1"/>
  <c r="AH2429" i="1"/>
  <c r="AI2429" i="1"/>
  <c r="Z2430" i="1"/>
  <c r="AA2430" i="1"/>
  <c r="AB2430" i="1"/>
  <c r="AC2430" i="1"/>
  <c r="AD2430" i="1"/>
  <c r="AE2430" i="1"/>
  <c r="AF2430" i="1"/>
  <c r="AG2430" i="1"/>
  <c r="AH2430" i="1"/>
  <c r="AI2430" i="1"/>
  <c r="Z2431" i="1"/>
  <c r="AA2431" i="1"/>
  <c r="AB2431" i="1"/>
  <c r="AC2431" i="1"/>
  <c r="AD2431" i="1"/>
  <c r="AE2431" i="1"/>
  <c r="AF2431" i="1"/>
  <c r="AG2431" i="1"/>
  <c r="AH2431" i="1"/>
  <c r="AI2431" i="1"/>
  <c r="Z2432" i="1"/>
  <c r="AA2432" i="1"/>
  <c r="AB2432" i="1"/>
  <c r="AC2432" i="1"/>
  <c r="AD2432" i="1"/>
  <c r="AE2432" i="1"/>
  <c r="AF2432" i="1"/>
  <c r="AG2432" i="1"/>
  <c r="AH2432" i="1"/>
  <c r="AI2432" i="1"/>
  <c r="Z2433" i="1"/>
  <c r="AA2433" i="1"/>
  <c r="AB2433" i="1"/>
  <c r="AC2433" i="1"/>
  <c r="AD2433" i="1"/>
  <c r="AE2433" i="1"/>
  <c r="AF2433" i="1"/>
  <c r="AG2433" i="1"/>
  <c r="AH2433" i="1"/>
  <c r="AI2433" i="1"/>
  <c r="Z2434" i="1"/>
  <c r="AA2434" i="1"/>
  <c r="AB2434" i="1"/>
  <c r="AC2434" i="1"/>
  <c r="AD2434" i="1"/>
  <c r="AE2434" i="1"/>
  <c r="AF2434" i="1"/>
  <c r="AG2434" i="1"/>
  <c r="AH2434" i="1"/>
  <c r="AI2434" i="1"/>
  <c r="Z2435" i="1"/>
  <c r="AA2435" i="1"/>
  <c r="AB2435" i="1"/>
  <c r="AC2435" i="1"/>
  <c r="AD2435" i="1"/>
  <c r="AE2435" i="1"/>
  <c r="AF2435" i="1"/>
  <c r="AG2435" i="1"/>
  <c r="AH2435" i="1"/>
  <c r="AI2435" i="1"/>
  <c r="Z2436" i="1"/>
  <c r="AA2436" i="1"/>
  <c r="AB2436" i="1"/>
  <c r="AC2436" i="1"/>
  <c r="AD2436" i="1"/>
  <c r="AE2436" i="1"/>
  <c r="AF2436" i="1"/>
  <c r="AG2436" i="1"/>
  <c r="AH2436" i="1"/>
  <c r="AI2436" i="1"/>
  <c r="Z2437" i="1"/>
  <c r="AA2437" i="1"/>
  <c r="AB2437" i="1"/>
  <c r="AC2437" i="1"/>
  <c r="AD2437" i="1"/>
  <c r="AE2437" i="1"/>
  <c r="AF2437" i="1"/>
  <c r="AG2437" i="1"/>
  <c r="AH2437" i="1"/>
  <c r="AI2437" i="1"/>
  <c r="Z2438" i="1"/>
  <c r="AA2438" i="1"/>
  <c r="AB2438" i="1"/>
  <c r="AC2438" i="1"/>
  <c r="AD2438" i="1"/>
  <c r="AE2438" i="1"/>
  <c r="AF2438" i="1"/>
  <c r="AG2438" i="1"/>
  <c r="AH2438" i="1"/>
  <c r="AI2438" i="1"/>
  <c r="Z2439" i="1"/>
  <c r="AA2439" i="1"/>
  <c r="AB2439" i="1"/>
  <c r="AC2439" i="1"/>
  <c r="AD2439" i="1"/>
  <c r="AE2439" i="1"/>
  <c r="AF2439" i="1"/>
  <c r="AG2439" i="1"/>
  <c r="AH2439" i="1"/>
  <c r="AI2439" i="1"/>
  <c r="Z2440" i="1"/>
  <c r="AA2440" i="1"/>
  <c r="AB2440" i="1"/>
  <c r="AC2440" i="1"/>
  <c r="AD2440" i="1"/>
  <c r="AE2440" i="1"/>
  <c r="AF2440" i="1"/>
  <c r="AG2440" i="1"/>
  <c r="AH2440" i="1"/>
  <c r="AI2440" i="1"/>
  <c r="Z2441" i="1"/>
  <c r="AA2441" i="1"/>
  <c r="AB2441" i="1"/>
  <c r="AC2441" i="1"/>
  <c r="AD2441" i="1"/>
  <c r="AE2441" i="1"/>
  <c r="AF2441" i="1"/>
  <c r="AG2441" i="1"/>
  <c r="AH2441" i="1"/>
  <c r="AI2441" i="1"/>
  <c r="Z2442" i="1"/>
  <c r="AA2442" i="1"/>
  <c r="AB2442" i="1"/>
  <c r="AC2442" i="1"/>
  <c r="AD2442" i="1"/>
  <c r="AE2442" i="1"/>
  <c r="AF2442" i="1"/>
  <c r="AG2442" i="1"/>
  <c r="AH2442" i="1"/>
  <c r="AI2442" i="1"/>
  <c r="Z2443" i="1"/>
  <c r="AA2443" i="1"/>
  <c r="AB2443" i="1"/>
  <c r="AC2443" i="1"/>
  <c r="AD2443" i="1"/>
  <c r="AE2443" i="1"/>
  <c r="AF2443" i="1"/>
  <c r="AG2443" i="1"/>
  <c r="AH2443" i="1"/>
  <c r="AI2443" i="1"/>
  <c r="Z2444" i="1"/>
  <c r="AA2444" i="1"/>
  <c r="AB2444" i="1"/>
  <c r="AC2444" i="1"/>
  <c r="AD2444" i="1"/>
  <c r="AE2444" i="1"/>
  <c r="AF2444" i="1"/>
  <c r="AG2444" i="1"/>
  <c r="AH2444" i="1"/>
  <c r="AI2444" i="1"/>
  <c r="Z2445" i="1"/>
  <c r="AA2445" i="1"/>
  <c r="AB2445" i="1"/>
  <c r="AC2445" i="1"/>
  <c r="AD2445" i="1"/>
  <c r="AE2445" i="1"/>
  <c r="AF2445" i="1"/>
  <c r="AG2445" i="1"/>
  <c r="AH2445" i="1"/>
  <c r="AI2445" i="1"/>
  <c r="Z2446" i="1"/>
  <c r="AA2446" i="1"/>
  <c r="AB2446" i="1"/>
  <c r="AC2446" i="1"/>
  <c r="AD2446" i="1"/>
  <c r="AE2446" i="1"/>
  <c r="AF2446" i="1"/>
  <c r="AG2446" i="1"/>
  <c r="AH2446" i="1"/>
  <c r="AI2446" i="1"/>
  <c r="Z2447" i="1"/>
  <c r="AA2447" i="1"/>
  <c r="AB2447" i="1"/>
  <c r="AC2447" i="1"/>
  <c r="AD2447" i="1"/>
  <c r="AE2447" i="1"/>
  <c r="AF2447" i="1"/>
  <c r="AG2447" i="1"/>
  <c r="AH2447" i="1"/>
  <c r="AI2447" i="1"/>
  <c r="Z2448" i="1"/>
  <c r="AA2448" i="1"/>
  <c r="AB2448" i="1"/>
  <c r="AC2448" i="1"/>
  <c r="AD2448" i="1"/>
  <c r="AE2448" i="1"/>
  <c r="AF2448" i="1"/>
  <c r="AG2448" i="1"/>
  <c r="AH2448" i="1"/>
  <c r="AI2448" i="1"/>
  <c r="Z2449" i="1"/>
  <c r="AA2449" i="1"/>
  <c r="AB2449" i="1"/>
  <c r="AC2449" i="1"/>
  <c r="AD2449" i="1"/>
  <c r="AE2449" i="1"/>
  <c r="AF2449" i="1"/>
  <c r="AG2449" i="1"/>
  <c r="AH2449" i="1"/>
  <c r="AI2449" i="1"/>
  <c r="Z2450" i="1"/>
  <c r="AA2450" i="1"/>
  <c r="AB2450" i="1"/>
  <c r="AC2450" i="1"/>
  <c r="AD2450" i="1"/>
  <c r="AE2450" i="1"/>
  <c r="AF2450" i="1"/>
  <c r="AG2450" i="1"/>
  <c r="AH2450" i="1"/>
  <c r="AI2450" i="1"/>
  <c r="Z2451" i="1"/>
  <c r="AA2451" i="1"/>
  <c r="AB2451" i="1"/>
  <c r="AC2451" i="1"/>
  <c r="AD2451" i="1"/>
  <c r="AE2451" i="1"/>
  <c r="AF2451" i="1"/>
  <c r="AG2451" i="1"/>
  <c r="AH2451" i="1"/>
  <c r="AI2451" i="1"/>
  <c r="Z2452" i="1"/>
  <c r="AA2452" i="1"/>
  <c r="AB2452" i="1"/>
  <c r="AC2452" i="1"/>
  <c r="AD2452" i="1"/>
  <c r="AE2452" i="1"/>
  <c r="AF2452" i="1"/>
  <c r="AG2452" i="1"/>
  <c r="AH2452" i="1"/>
  <c r="AI2452" i="1"/>
  <c r="Z2453" i="1"/>
  <c r="AA2453" i="1"/>
  <c r="AB2453" i="1"/>
  <c r="AC2453" i="1"/>
  <c r="AD2453" i="1"/>
  <c r="AE2453" i="1"/>
  <c r="AF2453" i="1"/>
  <c r="AG2453" i="1"/>
  <c r="AH2453" i="1"/>
  <c r="AI2453" i="1"/>
  <c r="Z2454" i="1"/>
  <c r="AA2454" i="1"/>
  <c r="AB2454" i="1"/>
  <c r="AC2454" i="1"/>
  <c r="AD2454" i="1"/>
  <c r="AE2454" i="1"/>
  <c r="AF2454" i="1"/>
  <c r="AG2454" i="1"/>
  <c r="AH2454" i="1"/>
  <c r="AI2454" i="1"/>
  <c r="Z2455" i="1"/>
  <c r="AA2455" i="1"/>
  <c r="AB2455" i="1"/>
  <c r="AC2455" i="1"/>
  <c r="AD2455" i="1"/>
  <c r="AE2455" i="1"/>
  <c r="AF2455" i="1"/>
  <c r="AG2455" i="1"/>
  <c r="AH2455" i="1"/>
  <c r="AI2455" i="1"/>
  <c r="Z2456" i="1"/>
  <c r="AA2456" i="1"/>
  <c r="AB2456" i="1"/>
  <c r="AC2456" i="1"/>
  <c r="AD2456" i="1"/>
  <c r="AE2456" i="1"/>
  <c r="AF2456" i="1"/>
  <c r="AG2456" i="1"/>
  <c r="AH2456" i="1"/>
  <c r="AI2456" i="1"/>
  <c r="Z2457" i="1"/>
  <c r="AA2457" i="1"/>
  <c r="AB2457" i="1"/>
  <c r="AC2457" i="1"/>
  <c r="AD2457" i="1"/>
  <c r="AE2457" i="1"/>
  <c r="AF2457" i="1"/>
  <c r="AG2457" i="1"/>
  <c r="AH2457" i="1"/>
  <c r="AI2457" i="1"/>
  <c r="Z2458" i="1"/>
  <c r="AA2458" i="1"/>
  <c r="AB2458" i="1"/>
  <c r="AC2458" i="1"/>
  <c r="AD2458" i="1"/>
  <c r="AE2458" i="1"/>
  <c r="AF2458" i="1"/>
  <c r="AG2458" i="1"/>
  <c r="AH2458" i="1"/>
  <c r="AI2458" i="1"/>
  <c r="Z2459" i="1"/>
  <c r="AA2459" i="1"/>
  <c r="AB2459" i="1"/>
  <c r="AC2459" i="1"/>
  <c r="AD2459" i="1"/>
  <c r="AE2459" i="1"/>
  <c r="AF2459" i="1"/>
  <c r="AG2459" i="1"/>
  <c r="AH2459" i="1"/>
  <c r="AI2459" i="1"/>
  <c r="Z2460" i="1"/>
  <c r="AA2460" i="1"/>
  <c r="AB2460" i="1"/>
  <c r="AC2460" i="1"/>
  <c r="AD2460" i="1"/>
  <c r="AE2460" i="1"/>
  <c r="AF2460" i="1"/>
  <c r="AG2460" i="1"/>
  <c r="AH2460" i="1"/>
  <c r="AI2460" i="1"/>
  <c r="Z2461" i="1"/>
  <c r="AA2461" i="1"/>
  <c r="AB2461" i="1"/>
  <c r="AC2461" i="1"/>
  <c r="AD2461" i="1"/>
  <c r="AE2461" i="1"/>
  <c r="AF2461" i="1"/>
  <c r="AG2461" i="1"/>
  <c r="AH2461" i="1"/>
  <c r="AI2461" i="1"/>
  <c r="Z2462" i="1"/>
  <c r="AA2462" i="1"/>
  <c r="AB2462" i="1"/>
  <c r="AC2462" i="1"/>
  <c r="AD2462" i="1"/>
  <c r="AE2462" i="1"/>
  <c r="AF2462" i="1"/>
  <c r="AG2462" i="1"/>
  <c r="AH2462" i="1"/>
  <c r="AI2462" i="1"/>
  <c r="Z2463" i="1"/>
  <c r="AA2463" i="1"/>
  <c r="AB2463" i="1"/>
  <c r="AC2463" i="1"/>
  <c r="AD2463" i="1"/>
  <c r="AE2463" i="1"/>
  <c r="AF2463" i="1"/>
  <c r="AG2463" i="1"/>
  <c r="AH2463" i="1"/>
  <c r="AI2463" i="1"/>
  <c r="Z2464" i="1"/>
  <c r="AA2464" i="1"/>
  <c r="AB2464" i="1"/>
  <c r="AC2464" i="1"/>
  <c r="AD2464" i="1"/>
  <c r="AE2464" i="1"/>
  <c r="AF2464" i="1"/>
  <c r="AG2464" i="1"/>
  <c r="AH2464" i="1"/>
  <c r="AI2464" i="1"/>
  <c r="Z2465" i="1"/>
  <c r="AA2465" i="1"/>
  <c r="AB2465" i="1"/>
  <c r="AC2465" i="1"/>
  <c r="AD2465" i="1"/>
  <c r="AE2465" i="1"/>
  <c r="AF2465" i="1"/>
  <c r="AG2465" i="1"/>
  <c r="AH2465" i="1"/>
  <c r="AI2465" i="1"/>
  <c r="Z2466" i="1"/>
  <c r="AA2466" i="1"/>
  <c r="AB2466" i="1"/>
  <c r="AC2466" i="1"/>
  <c r="AD2466" i="1"/>
  <c r="AE2466" i="1"/>
  <c r="AF2466" i="1"/>
  <c r="AG2466" i="1"/>
  <c r="AH2466" i="1"/>
  <c r="AI2466" i="1"/>
  <c r="Z2467" i="1"/>
  <c r="AA2467" i="1"/>
  <c r="AB2467" i="1"/>
  <c r="AC2467" i="1"/>
  <c r="AD2467" i="1"/>
  <c r="AE2467" i="1"/>
  <c r="AF2467" i="1"/>
  <c r="AG2467" i="1"/>
  <c r="AH2467" i="1"/>
  <c r="AI2467" i="1"/>
  <c r="Z2468" i="1"/>
  <c r="AA2468" i="1"/>
  <c r="AB2468" i="1"/>
  <c r="AC2468" i="1"/>
  <c r="AD2468" i="1"/>
  <c r="AE2468" i="1"/>
  <c r="AF2468" i="1"/>
  <c r="AG2468" i="1"/>
  <c r="AH2468" i="1"/>
  <c r="AI2468" i="1"/>
  <c r="Z2469" i="1"/>
  <c r="AA2469" i="1"/>
  <c r="AB2469" i="1"/>
  <c r="AC2469" i="1"/>
  <c r="AD2469" i="1"/>
  <c r="AE2469" i="1"/>
  <c r="AF2469" i="1"/>
  <c r="AG2469" i="1"/>
  <c r="AH2469" i="1"/>
  <c r="AI2469" i="1"/>
  <c r="Z2470" i="1"/>
  <c r="AA2470" i="1"/>
  <c r="AB2470" i="1"/>
  <c r="AC2470" i="1"/>
  <c r="AD2470" i="1"/>
  <c r="AE2470" i="1"/>
  <c r="AF2470" i="1"/>
  <c r="AG2470" i="1"/>
  <c r="AH2470" i="1"/>
  <c r="AI2470" i="1"/>
  <c r="Z2471" i="1"/>
  <c r="AA2471" i="1"/>
  <c r="AB2471" i="1"/>
  <c r="AC2471" i="1"/>
  <c r="AD2471" i="1"/>
  <c r="AE2471" i="1"/>
  <c r="AF2471" i="1"/>
  <c r="AG2471" i="1"/>
  <c r="AH2471" i="1"/>
  <c r="AI2471" i="1"/>
  <c r="Z2472" i="1"/>
  <c r="AA2472" i="1"/>
  <c r="AB2472" i="1"/>
  <c r="AC2472" i="1"/>
  <c r="AD2472" i="1"/>
  <c r="AE2472" i="1"/>
  <c r="AF2472" i="1"/>
  <c r="AG2472" i="1"/>
  <c r="AH2472" i="1"/>
  <c r="AI2472" i="1"/>
  <c r="Z2473" i="1"/>
  <c r="AA2473" i="1"/>
  <c r="AB2473" i="1"/>
  <c r="AC2473" i="1"/>
  <c r="AD2473" i="1"/>
  <c r="AE2473" i="1"/>
  <c r="AF2473" i="1"/>
  <c r="AG2473" i="1"/>
  <c r="AH2473" i="1"/>
  <c r="AI2473" i="1"/>
  <c r="Z2474" i="1"/>
  <c r="AA2474" i="1"/>
  <c r="AB2474" i="1"/>
  <c r="AC2474" i="1"/>
  <c r="AD2474" i="1"/>
  <c r="AE2474" i="1"/>
  <c r="AF2474" i="1"/>
  <c r="AG2474" i="1"/>
  <c r="AH2474" i="1"/>
  <c r="AI2474" i="1"/>
  <c r="Z2475" i="1"/>
  <c r="AA2475" i="1"/>
  <c r="AB2475" i="1"/>
  <c r="AC2475" i="1"/>
  <c r="AD2475" i="1"/>
  <c r="AE2475" i="1"/>
  <c r="AF2475" i="1"/>
  <c r="AG2475" i="1"/>
  <c r="AH2475" i="1"/>
  <c r="AI2475" i="1"/>
  <c r="Z2476" i="1"/>
  <c r="AA2476" i="1"/>
  <c r="AB2476" i="1"/>
  <c r="AC2476" i="1"/>
  <c r="AD2476" i="1"/>
  <c r="AE2476" i="1"/>
  <c r="AF2476" i="1"/>
  <c r="AG2476" i="1"/>
  <c r="AH2476" i="1"/>
  <c r="AI2476" i="1"/>
  <c r="Z2477" i="1"/>
  <c r="AA2477" i="1"/>
  <c r="AB2477" i="1"/>
  <c r="AC2477" i="1"/>
  <c r="AD2477" i="1"/>
  <c r="AE2477" i="1"/>
  <c r="AF2477" i="1"/>
  <c r="AG2477" i="1"/>
  <c r="AH2477" i="1"/>
  <c r="AI2477" i="1"/>
  <c r="Z2478" i="1"/>
  <c r="AA2478" i="1"/>
  <c r="AB2478" i="1"/>
  <c r="AC2478" i="1"/>
  <c r="AD2478" i="1"/>
  <c r="AE2478" i="1"/>
  <c r="AF2478" i="1"/>
  <c r="AG2478" i="1"/>
  <c r="AH2478" i="1"/>
  <c r="AI2478" i="1"/>
  <c r="Z2479" i="1"/>
  <c r="AA2479" i="1"/>
  <c r="AB2479" i="1"/>
  <c r="AC2479" i="1"/>
  <c r="AD2479" i="1"/>
  <c r="AE2479" i="1"/>
  <c r="AF2479" i="1"/>
  <c r="AG2479" i="1"/>
  <c r="AH2479" i="1"/>
  <c r="AI2479" i="1"/>
  <c r="Z2480" i="1"/>
  <c r="AA2480" i="1"/>
  <c r="AB2480" i="1"/>
  <c r="AC2480" i="1"/>
  <c r="AD2480" i="1"/>
  <c r="AE2480" i="1"/>
  <c r="AF2480" i="1"/>
  <c r="AG2480" i="1"/>
  <c r="AH2480" i="1"/>
  <c r="AI2480" i="1"/>
  <c r="Z2481" i="1"/>
  <c r="AA2481" i="1"/>
  <c r="AB2481" i="1"/>
  <c r="AC2481" i="1"/>
  <c r="AD2481" i="1"/>
  <c r="AE2481" i="1"/>
  <c r="AF2481" i="1"/>
  <c r="AG2481" i="1"/>
  <c r="AH2481" i="1"/>
  <c r="AI2481" i="1"/>
  <c r="Z2482" i="1"/>
  <c r="AA2482" i="1"/>
  <c r="AB2482" i="1"/>
  <c r="AC2482" i="1"/>
  <c r="AD2482" i="1"/>
  <c r="AE2482" i="1"/>
  <c r="AF2482" i="1"/>
  <c r="AG2482" i="1"/>
  <c r="AH2482" i="1"/>
  <c r="AI2482" i="1"/>
  <c r="Z2483" i="1"/>
  <c r="AA2483" i="1"/>
  <c r="AB2483" i="1"/>
  <c r="AC2483" i="1"/>
  <c r="AD2483" i="1"/>
  <c r="AE2483" i="1"/>
  <c r="AF2483" i="1"/>
  <c r="AG2483" i="1"/>
  <c r="AH2483" i="1"/>
  <c r="AI2483" i="1"/>
  <c r="Z2484" i="1"/>
  <c r="AA2484" i="1"/>
  <c r="AB2484" i="1"/>
  <c r="AC2484" i="1"/>
  <c r="AD2484" i="1"/>
  <c r="AE2484" i="1"/>
  <c r="AF2484" i="1"/>
  <c r="AG2484" i="1"/>
  <c r="AH2484" i="1"/>
  <c r="AI2484" i="1"/>
  <c r="Z2485" i="1"/>
  <c r="AA2485" i="1"/>
  <c r="AB2485" i="1"/>
  <c r="AC2485" i="1"/>
  <c r="AD2485" i="1"/>
  <c r="AE2485" i="1"/>
  <c r="AF2485" i="1"/>
  <c r="AG2485" i="1"/>
  <c r="AH2485" i="1"/>
  <c r="AI2485" i="1"/>
  <c r="Z2486" i="1"/>
  <c r="AA2486" i="1"/>
  <c r="AB2486" i="1"/>
  <c r="AC2486" i="1"/>
  <c r="AD2486" i="1"/>
  <c r="AE2486" i="1"/>
  <c r="AF2486" i="1"/>
  <c r="AG2486" i="1"/>
  <c r="AH2486" i="1"/>
  <c r="AI2486" i="1"/>
  <c r="Z2487" i="1"/>
  <c r="AA2487" i="1"/>
  <c r="AB2487" i="1"/>
  <c r="AC2487" i="1"/>
  <c r="AD2487" i="1"/>
  <c r="AE2487" i="1"/>
  <c r="AF2487" i="1"/>
  <c r="AG2487" i="1"/>
  <c r="AH2487" i="1"/>
  <c r="AI2487" i="1"/>
  <c r="Z2488" i="1"/>
  <c r="AA2488" i="1"/>
  <c r="AB2488" i="1"/>
  <c r="AC2488" i="1"/>
  <c r="AD2488" i="1"/>
  <c r="AE2488" i="1"/>
  <c r="AF2488" i="1"/>
  <c r="AG2488" i="1"/>
  <c r="AH2488" i="1"/>
  <c r="AI2488" i="1"/>
  <c r="Z2489" i="1"/>
  <c r="AA2489" i="1"/>
  <c r="AB2489" i="1"/>
  <c r="AC2489" i="1"/>
  <c r="AD2489" i="1"/>
  <c r="AE2489" i="1"/>
  <c r="AF2489" i="1"/>
  <c r="AG2489" i="1"/>
  <c r="AH2489" i="1"/>
  <c r="AI2489" i="1"/>
  <c r="Z2490" i="1"/>
  <c r="AA2490" i="1"/>
  <c r="AB2490" i="1"/>
  <c r="AC2490" i="1"/>
  <c r="AD2490" i="1"/>
  <c r="AE2490" i="1"/>
  <c r="AF2490" i="1"/>
  <c r="AG2490" i="1"/>
  <c r="AH2490" i="1"/>
  <c r="AI2490" i="1"/>
  <c r="Z2491" i="1"/>
  <c r="AA2491" i="1"/>
  <c r="AB2491" i="1"/>
  <c r="AC2491" i="1"/>
  <c r="AD2491" i="1"/>
  <c r="AE2491" i="1"/>
  <c r="AF2491" i="1"/>
  <c r="AG2491" i="1"/>
  <c r="AH2491" i="1"/>
  <c r="AI2491" i="1"/>
  <c r="Z2492" i="1"/>
  <c r="AA2492" i="1"/>
  <c r="AB2492" i="1"/>
  <c r="AC2492" i="1"/>
  <c r="AD2492" i="1"/>
  <c r="AE2492" i="1"/>
  <c r="AF2492" i="1"/>
  <c r="AG2492" i="1"/>
  <c r="AH2492" i="1"/>
  <c r="AI2492" i="1"/>
  <c r="Z2493" i="1"/>
  <c r="AA2493" i="1"/>
  <c r="AB2493" i="1"/>
  <c r="AC2493" i="1"/>
  <c r="AD2493" i="1"/>
  <c r="AE2493" i="1"/>
  <c r="AF2493" i="1"/>
  <c r="AG2493" i="1"/>
  <c r="AH2493" i="1"/>
  <c r="AI2493" i="1"/>
  <c r="Z2494" i="1"/>
  <c r="AA2494" i="1"/>
  <c r="AB2494" i="1"/>
  <c r="AC2494" i="1"/>
  <c r="AD2494" i="1"/>
  <c r="AE2494" i="1"/>
  <c r="AF2494" i="1"/>
  <c r="AG2494" i="1"/>
  <c r="AH2494" i="1"/>
  <c r="AI2494" i="1"/>
  <c r="Z2495" i="1"/>
  <c r="AA2495" i="1"/>
  <c r="AB2495" i="1"/>
  <c r="AC2495" i="1"/>
  <c r="AD2495" i="1"/>
  <c r="AE2495" i="1"/>
  <c r="AF2495" i="1"/>
  <c r="AG2495" i="1"/>
  <c r="AH2495" i="1"/>
  <c r="AI2495" i="1"/>
  <c r="Z2496" i="1"/>
  <c r="AA2496" i="1"/>
  <c r="AB2496" i="1"/>
  <c r="AC2496" i="1"/>
  <c r="AD2496" i="1"/>
  <c r="AE2496" i="1"/>
  <c r="AF2496" i="1"/>
  <c r="AG2496" i="1"/>
  <c r="AH2496" i="1"/>
  <c r="AI2496" i="1"/>
  <c r="Z2497" i="1"/>
  <c r="AA2497" i="1"/>
  <c r="AB2497" i="1"/>
  <c r="AC2497" i="1"/>
  <c r="AD2497" i="1"/>
  <c r="AE2497" i="1"/>
  <c r="AF2497" i="1"/>
  <c r="AG2497" i="1"/>
  <c r="AH2497" i="1"/>
  <c r="AI2497" i="1"/>
  <c r="Z2498" i="1"/>
  <c r="AA2498" i="1"/>
  <c r="AB2498" i="1"/>
  <c r="AC2498" i="1"/>
  <c r="AD2498" i="1"/>
  <c r="AE2498" i="1"/>
  <c r="AF2498" i="1"/>
  <c r="AG2498" i="1"/>
  <c r="AH2498" i="1"/>
  <c r="AI2498" i="1"/>
  <c r="Z2499" i="1"/>
  <c r="AA2499" i="1"/>
  <c r="AB2499" i="1"/>
  <c r="AC2499" i="1"/>
  <c r="AD2499" i="1"/>
  <c r="AE2499" i="1"/>
  <c r="AF2499" i="1"/>
  <c r="AG2499" i="1"/>
  <c r="AH2499" i="1"/>
  <c r="AI2499" i="1"/>
  <c r="Z2500" i="1"/>
  <c r="AA2500" i="1"/>
  <c r="AB2500" i="1"/>
  <c r="AC2500" i="1"/>
  <c r="AD2500" i="1"/>
  <c r="AE2500" i="1"/>
  <c r="AF2500" i="1"/>
  <c r="AG2500" i="1"/>
  <c r="AH2500" i="1"/>
  <c r="AI2500" i="1"/>
  <c r="Z2501" i="1"/>
  <c r="AA2501" i="1"/>
  <c r="AB2501" i="1"/>
  <c r="AC2501" i="1"/>
  <c r="AD2501" i="1"/>
  <c r="AE2501" i="1"/>
  <c r="AF2501" i="1"/>
  <c r="AG2501" i="1"/>
  <c r="AH2501" i="1"/>
  <c r="AI2501" i="1"/>
  <c r="Z2502" i="1"/>
  <c r="AA2502" i="1"/>
  <c r="AB2502" i="1"/>
  <c r="AC2502" i="1"/>
  <c r="AD2502" i="1"/>
  <c r="AE2502" i="1"/>
  <c r="AF2502" i="1"/>
  <c r="AG2502" i="1"/>
  <c r="AH2502" i="1"/>
  <c r="AI2502" i="1"/>
  <c r="Z2503" i="1"/>
  <c r="AA2503" i="1"/>
  <c r="AB2503" i="1"/>
  <c r="AC2503" i="1"/>
  <c r="AD2503" i="1"/>
  <c r="AE2503" i="1"/>
  <c r="AF2503" i="1"/>
  <c r="AG2503" i="1"/>
  <c r="AH2503" i="1"/>
  <c r="AI2503" i="1"/>
  <c r="Z2504" i="1"/>
  <c r="AA2504" i="1"/>
  <c r="AB2504" i="1"/>
  <c r="AC2504" i="1"/>
  <c r="AD2504" i="1"/>
  <c r="AE2504" i="1"/>
  <c r="AF2504" i="1"/>
  <c r="AG2504" i="1"/>
  <c r="AH2504" i="1"/>
  <c r="AI2504" i="1"/>
  <c r="Z2505" i="1"/>
  <c r="AA2505" i="1"/>
  <c r="AB2505" i="1"/>
  <c r="AC2505" i="1"/>
  <c r="AD2505" i="1"/>
  <c r="AE2505" i="1"/>
  <c r="AF2505" i="1"/>
  <c r="AG2505" i="1"/>
  <c r="AH2505" i="1"/>
  <c r="AI2505" i="1"/>
  <c r="Z2506" i="1"/>
  <c r="AA2506" i="1"/>
  <c r="AB2506" i="1"/>
  <c r="AC2506" i="1"/>
  <c r="AD2506" i="1"/>
  <c r="AE2506" i="1"/>
  <c r="AF2506" i="1"/>
  <c r="AG2506" i="1"/>
  <c r="AH2506" i="1"/>
  <c r="AI2506" i="1"/>
  <c r="Z2507" i="1"/>
  <c r="AA2507" i="1"/>
  <c r="AB2507" i="1"/>
  <c r="AC2507" i="1"/>
  <c r="AD2507" i="1"/>
  <c r="AE2507" i="1"/>
  <c r="AF2507" i="1"/>
  <c r="AG2507" i="1"/>
  <c r="AH2507" i="1"/>
  <c r="AI2507" i="1"/>
  <c r="Z2508" i="1"/>
  <c r="AA2508" i="1"/>
  <c r="AB2508" i="1"/>
  <c r="AC2508" i="1"/>
  <c r="AD2508" i="1"/>
  <c r="AE2508" i="1"/>
  <c r="AF2508" i="1"/>
  <c r="AG2508" i="1"/>
  <c r="AH2508" i="1"/>
  <c r="AI2508" i="1"/>
  <c r="Z2509" i="1"/>
  <c r="AA2509" i="1"/>
  <c r="AB2509" i="1"/>
  <c r="AC2509" i="1"/>
  <c r="AD2509" i="1"/>
  <c r="AE2509" i="1"/>
  <c r="AF2509" i="1"/>
  <c r="AG2509" i="1"/>
  <c r="AH2509" i="1"/>
  <c r="AI2509" i="1"/>
  <c r="Z2510" i="1"/>
  <c r="AA2510" i="1"/>
  <c r="AB2510" i="1"/>
  <c r="AC2510" i="1"/>
  <c r="AD2510" i="1"/>
  <c r="AE2510" i="1"/>
  <c r="AF2510" i="1"/>
  <c r="AG2510" i="1"/>
  <c r="AH2510" i="1"/>
  <c r="AI2510" i="1"/>
  <c r="Z2511" i="1"/>
  <c r="AA2511" i="1"/>
  <c r="AB2511" i="1"/>
  <c r="AC2511" i="1"/>
  <c r="AD2511" i="1"/>
  <c r="AE2511" i="1"/>
  <c r="AF2511" i="1"/>
  <c r="AG2511" i="1"/>
  <c r="AH2511" i="1"/>
  <c r="AI2511" i="1"/>
  <c r="Z2512" i="1"/>
  <c r="AA2512" i="1"/>
  <c r="AB2512" i="1"/>
  <c r="AC2512" i="1"/>
  <c r="AD2512" i="1"/>
  <c r="AE2512" i="1"/>
  <c r="AF2512" i="1"/>
  <c r="AG2512" i="1"/>
  <c r="AH2512" i="1"/>
  <c r="AI2512" i="1"/>
  <c r="Z2513" i="1"/>
  <c r="AA2513" i="1"/>
  <c r="AB2513" i="1"/>
  <c r="AC2513" i="1"/>
  <c r="AD2513" i="1"/>
  <c r="AE2513" i="1"/>
  <c r="AF2513" i="1"/>
  <c r="AG2513" i="1"/>
  <c r="AH2513" i="1"/>
  <c r="AI2513" i="1"/>
  <c r="Z2514" i="1"/>
  <c r="AA2514" i="1"/>
  <c r="AB2514" i="1"/>
  <c r="AC2514" i="1"/>
  <c r="AD2514" i="1"/>
  <c r="AE2514" i="1"/>
  <c r="AF2514" i="1"/>
  <c r="AG2514" i="1"/>
  <c r="AH2514" i="1"/>
  <c r="AI2514" i="1"/>
  <c r="Z2515" i="1"/>
  <c r="AA2515" i="1"/>
  <c r="AB2515" i="1"/>
  <c r="AC2515" i="1"/>
  <c r="AD2515" i="1"/>
  <c r="AE2515" i="1"/>
  <c r="AF2515" i="1"/>
  <c r="AG2515" i="1"/>
  <c r="AH2515" i="1"/>
  <c r="AI2515" i="1"/>
  <c r="Z2516" i="1"/>
  <c r="AA2516" i="1"/>
  <c r="AB2516" i="1"/>
  <c r="AC2516" i="1"/>
  <c r="AD2516" i="1"/>
  <c r="AE2516" i="1"/>
  <c r="AF2516" i="1"/>
  <c r="AG2516" i="1"/>
  <c r="AH2516" i="1"/>
  <c r="AI2516" i="1"/>
  <c r="Z2517" i="1"/>
  <c r="AA2517" i="1"/>
  <c r="AB2517" i="1"/>
  <c r="AC2517" i="1"/>
  <c r="AD2517" i="1"/>
  <c r="AE2517" i="1"/>
  <c r="AF2517" i="1"/>
  <c r="AG2517" i="1"/>
  <c r="AH2517" i="1"/>
  <c r="AI2517" i="1"/>
  <c r="Z2518" i="1"/>
  <c r="AA2518" i="1"/>
  <c r="AB2518" i="1"/>
  <c r="AC2518" i="1"/>
  <c r="AD2518" i="1"/>
  <c r="AE2518" i="1"/>
  <c r="AF2518" i="1"/>
  <c r="AG2518" i="1"/>
  <c r="AH2518" i="1"/>
  <c r="AI2518" i="1"/>
  <c r="Z2519" i="1"/>
  <c r="AA2519" i="1"/>
  <c r="AB2519" i="1"/>
  <c r="AC2519" i="1"/>
  <c r="AD2519" i="1"/>
  <c r="AE2519" i="1"/>
  <c r="AF2519" i="1"/>
  <c r="AG2519" i="1"/>
  <c r="AH2519" i="1"/>
  <c r="AI2519" i="1"/>
  <c r="Z2520" i="1"/>
  <c r="AA2520" i="1"/>
  <c r="AB2520" i="1"/>
  <c r="AC2520" i="1"/>
  <c r="AD2520" i="1"/>
  <c r="AE2520" i="1"/>
  <c r="AF2520" i="1"/>
  <c r="AG2520" i="1"/>
  <c r="AH2520" i="1"/>
  <c r="AI2520" i="1"/>
  <c r="Z2521" i="1"/>
  <c r="AA2521" i="1"/>
  <c r="AB2521" i="1"/>
  <c r="AC2521" i="1"/>
  <c r="AD2521" i="1"/>
  <c r="AE2521" i="1"/>
  <c r="AF2521" i="1"/>
  <c r="AG2521" i="1"/>
  <c r="AH2521" i="1"/>
  <c r="AI2521" i="1"/>
  <c r="Z2522" i="1"/>
  <c r="AA2522" i="1"/>
  <c r="AB2522" i="1"/>
  <c r="AC2522" i="1"/>
  <c r="AD2522" i="1"/>
  <c r="AE2522" i="1"/>
  <c r="AF2522" i="1"/>
  <c r="AG2522" i="1"/>
  <c r="AH2522" i="1"/>
  <c r="AI2522" i="1"/>
  <c r="Z2523" i="1"/>
  <c r="AA2523" i="1"/>
  <c r="AB2523" i="1"/>
  <c r="AC2523" i="1"/>
  <c r="AD2523" i="1"/>
  <c r="AE2523" i="1"/>
  <c r="AF2523" i="1"/>
  <c r="AG2523" i="1"/>
  <c r="AH2523" i="1"/>
  <c r="AI2523" i="1"/>
  <c r="Z2524" i="1"/>
  <c r="AA2524" i="1"/>
  <c r="AB2524" i="1"/>
  <c r="AC2524" i="1"/>
  <c r="AD2524" i="1"/>
  <c r="AE2524" i="1"/>
  <c r="AF2524" i="1"/>
  <c r="AG2524" i="1"/>
  <c r="AH2524" i="1"/>
  <c r="AI2524" i="1"/>
  <c r="Z2525" i="1"/>
  <c r="AA2525" i="1"/>
  <c r="AB2525" i="1"/>
  <c r="AC2525" i="1"/>
  <c r="AD2525" i="1"/>
  <c r="AE2525" i="1"/>
  <c r="AF2525" i="1"/>
  <c r="AG2525" i="1"/>
  <c r="AH2525" i="1"/>
  <c r="AI2525" i="1"/>
  <c r="Z2526" i="1"/>
  <c r="AA2526" i="1"/>
  <c r="AB2526" i="1"/>
  <c r="AC2526" i="1"/>
  <c r="AD2526" i="1"/>
  <c r="AE2526" i="1"/>
  <c r="AF2526" i="1"/>
  <c r="AG2526" i="1"/>
  <c r="AH2526" i="1"/>
  <c r="AI2526" i="1"/>
  <c r="Z2527" i="1"/>
  <c r="AA2527" i="1"/>
  <c r="AB2527" i="1"/>
  <c r="AC2527" i="1"/>
  <c r="AD2527" i="1"/>
  <c r="AE2527" i="1"/>
  <c r="AF2527" i="1"/>
  <c r="AG2527" i="1"/>
  <c r="AH2527" i="1"/>
  <c r="AI2527" i="1"/>
  <c r="Z2528" i="1"/>
  <c r="AA2528" i="1"/>
  <c r="AB2528" i="1"/>
  <c r="AC2528" i="1"/>
  <c r="AD2528" i="1"/>
  <c r="AE2528" i="1"/>
  <c r="AF2528" i="1"/>
  <c r="AG2528" i="1"/>
  <c r="AH2528" i="1"/>
  <c r="AI2528" i="1"/>
  <c r="Z2529" i="1"/>
  <c r="AA2529" i="1"/>
  <c r="AB2529" i="1"/>
  <c r="AC2529" i="1"/>
  <c r="AD2529" i="1"/>
  <c r="AE2529" i="1"/>
  <c r="AF2529" i="1"/>
  <c r="AG2529" i="1"/>
  <c r="AH2529" i="1"/>
  <c r="AI2529" i="1"/>
  <c r="Z2530" i="1"/>
  <c r="AA2530" i="1"/>
  <c r="AB2530" i="1"/>
  <c r="AC2530" i="1"/>
  <c r="AD2530" i="1"/>
  <c r="AE2530" i="1"/>
  <c r="AF2530" i="1"/>
  <c r="AG2530" i="1"/>
  <c r="AH2530" i="1"/>
  <c r="AI2530" i="1"/>
  <c r="Z2531" i="1"/>
  <c r="AA2531" i="1"/>
  <c r="AB2531" i="1"/>
  <c r="AC2531" i="1"/>
  <c r="AD2531" i="1"/>
  <c r="AE2531" i="1"/>
  <c r="AF2531" i="1"/>
  <c r="AG2531" i="1"/>
  <c r="AH2531" i="1"/>
  <c r="AI2531" i="1"/>
  <c r="Z2532" i="1"/>
  <c r="AA2532" i="1"/>
  <c r="AB2532" i="1"/>
  <c r="AC2532" i="1"/>
  <c r="AD2532" i="1"/>
  <c r="AE2532" i="1"/>
  <c r="AF2532" i="1"/>
  <c r="AG2532" i="1"/>
  <c r="AH2532" i="1"/>
  <c r="AI2532" i="1"/>
  <c r="Z2533" i="1"/>
  <c r="AA2533" i="1"/>
  <c r="AB2533" i="1"/>
  <c r="AC2533" i="1"/>
  <c r="AD2533" i="1"/>
  <c r="AE2533" i="1"/>
  <c r="AF2533" i="1"/>
  <c r="AG2533" i="1"/>
  <c r="AH2533" i="1"/>
  <c r="AI2533" i="1"/>
  <c r="Z2534" i="1"/>
  <c r="AA2534" i="1"/>
  <c r="AB2534" i="1"/>
  <c r="AC2534" i="1"/>
  <c r="AD2534" i="1"/>
  <c r="AE2534" i="1"/>
  <c r="AF2534" i="1"/>
  <c r="AG2534" i="1"/>
  <c r="AH2534" i="1"/>
  <c r="AI2534" i="1"/>
  <c r="Z2535" i="1"/>
  <c r="AA2535" i="1"/>
  <c r="AB2535" i="1"/>
  <c r="AC2535" i="1"/>
  <c r="AD2535" i="1"/>
  <c r="AE2535" i="1"/>
  <c r="AF2535" i="1"/>
  <c r="AG2535" i="1"/>
  <c r="AH2535" i="1"/>
  <c r="AI2535" i="1"/>
  <c r="Z2536" i="1"/>
  <c r="AA2536" i="1"/>
  <c r="AB2536" i="1"/>
  <c r="AC2536" i="1"/>
  <c r="AD2536" i="1"/>
  <c r="AE2536" i="1"/>
  <c r="AF2536" i="1"/>
  <c r="AG2536" i="1"/>
  <c r="AH2536" i="1"/>
  <c r="AI2536" i="1"/>
  <c r="Z2537" i="1"/>
  <c r="AA2537" i="1"/>
  <c r="AB2537" i="1"/>
  <c r="AC2537" i="1"/>
  <c r="AD2537" i="1"/>
  <c r="AE2537" i="1"/>
  <c r="AF2537" i="1"/>
  <c r="AG2537" i="1"/>
  <c r="AH2537" i="1"/>
  <c r="AI2537" i="1"/>
  <c r="Z2538" i="1"/>
  <c r="AA2538" i="1"/>
  <c r="AB2538" i="1"/>
  <c r="AC2538" i="1"/>
  <c r="AD2538" i="1"/>
  <c r="AE2538" i="1"/>
  <c r="AF2538" i="1"/>
  <c r="AG2538" i="1"/>
  <c r="AH2538" i="1"/>
  <c r="AI2538" i="1"/>
  <c r="Z2539" i="1"/>
  <c r="AA2539" i="1"/>
  <c r="AB2539" i="1"/>
  <c r="AC2539" i="1"/>
  <c r="AD2539" i="1"/>
  <c r="AE2539" i="1"/>
  <c r="AF2539" i="1"/>
  <c r="AG2539" i="1"/>
  <c r="AH2539" i="1"/>
  <c r="AI2539" i="1"/>
  <c r="Z2540" i="1"/>
  <c r="AA2540" i="1"/>
  <c r="AB2540" i="1"/>
  <c r="AC2540" i="1"/>
  <c r="AD2540" i="1"/>
  <c r="AE2540" i="1"/>
  <c r="AF2540" i="1"/>
  <c r="AG2540" i="1"/>
  <c r="AH2540" i="1"/>
  <c r="AI2540" i="1"/>
  <c r="Z2541" i="1"/>
  <c r="AA2541" i="1"/>
  <c r="AB2541" i="1"/>
  <c r="AC2541" i="1"/>
  <c r="AD2541" i="1"/>
  <c r="AE2541" i="1"/>
  <c r="AF2541" i="1"/>
  <c r="AG2541" i="1"/>
  <c r="AH2541" i="1"/>
  <c r="AI2541" i="1"/>
  <c r="Z2542" i="1"/>
  <c r="AA2542" i="1"/>
  <c r="AB2542" i="1"/>
  <c r="AC2542" i="1"/>
  <c r="AD2542" i="1"/>
  <c r="AE2542" i="1"/>
  <c r="AF2542" i="1"/>
  <c r="AG2542" i="1"/>
  <c r="AH2542" i="1"/>
  <c r="AI2542" i="1"/>
  <c r="Z2543" i="1"/>
  <c r="AA2543" i="1"/>
  <c r="AB2543" i="1"/>
  <c r="AC2543" i="1"/>
  <c r="AD2543" i="1"/>
  <c r="AE2543" i="1"/>
  <c r="AF2543" i="1"/>
  <c r="AG2543" i="1"/>
  <c r="AH2543" i="1"/>
  <c r="AI2543" i="1"/>
  <c r="Z2544" i="1"/>
  <c r="AA2544" i="1"/>
  <c r="AB2544" i="1"/>
  <c r="AC2544" i="1"/>
  <c r="AD2544" i="1"/>
  <c r="AE2544" i="1"/>
  <c r="AF2544" i="1"/>
  <c r="AG2544" i="1"/>
  <c r="AH2544" i="1"/>
  <c r="AI2544" i="1"/>
  <c r="Z2545" i="1"/>
  <c r="AA2545" i="1"/>
  <c r="AB2545" i="1"/>
  <c r="AC2545" i="1"/>
  <c r="AD2545" i="1"/>
  <c r="AE2545" i="1"/>
  <c r="AF2545" i="1"/>
  <c r="AG2545" i="1"/>
  <c r="AH2545" i="1"/>
  <c r="AI2545" i="1"/>
  <c r="Z2546" i="1"/>
  <c r="AA2546" i="1"/>
  <c r="AB2546" i="1"/>
  <c r="AC2546" i="1"/>
  <c r="AD2546" i="1"/>
  <c r="AE2546" i="1"/>
  <c r="AF2546" i="1"/>
  <c r="AG2546" i="1"/>
  <c r="AH2546" i="1"/>
  <c r="AI2546" i="1"/>
  <c r="Z2547" i="1"/>
  <c r="AA2547" i="1"/>
  <c r="AB2547" i="1"/>
  <c r="AC2547" i="1"/>
  <c r="AD2547" i="1"/>
  <c r="AE2547" i="1"/>
  <c r="AF2547" i="1"/>
  <c r="AG2547" i="1"/>
  <c r="AH2547" i="1"/>
  <c r="AI2547" i="1"/>
  <c r="Z2548" i="1"/>
  <c r="AA2548" i="1"/>
  <c r="AB2548" i="1"/>
  <c r="AC2548" i="1"/>
  <c r="AD2548" i="1"/>
  <c r="AE2548" i="1"/>
  <c r="AF2548" i="1"/>
  <c r="AG2548" i="1"/>
  <c r="AH2548" i="1"/>
  <c r="AI2548" i="1"/>
  <c r="Z2549" i="1"/>
  <c r="AA2549" i="1"/>
  <c r="AB2549" i="1"/>
  <c r="AC2549" i="1"/>
  <c r="AD2549" i="1"/>
  <c r="AE2549" i="1"/>
  <c r="AF2549" i="1"/>
  <c r="AG2549" i="1"/>
  <c r="AH2549" i="1"/>
  <c r="AI2549" i="1"/>
  <c r="Z2550" i="1"/>
  <c r="AA2550" i="1"/>
  <c r="AB2550" i="1"/>
  <c r="AC2550" i="1"/>
  <c r="AD2550" i="1"/>
  <c r="AE2550" i="1"/>
  <c r="AF2550" i="1"/>
  <c r="AG2550" i="1"/>
  <c r="AH2550" i="1"/>
  <c r="AI2550" i="1"/>
  <c r="Z2551" i="1"/>
  <c r="AA2551" i="1"/>
  <c r="AB2551" i="1"/>
  <c r="AC2551" i="1"/>
  <c r="AD2551" i="1"/>
  <c r="AE2551" i="1"/>
  <c r="AF2551" i="1"/>
  <c r="AG2551" i="1"/>
  <c r="AH2551" i="1"/>
  <c r="AI2551" i="1"/>
  <c r="Z2552" i="1"/>
  <c r="AA2552" i="1"/>
  <c r="AB2552" i="1"/>
  <c r="AC2552" i="1"/>
  <c r="AD2552" i="1"/>
  <c r="AE2552" i="1"/>
  <c r="AF2552" i="1"/>
  <c r="AG2552" i="1"/>
  <c r="AH2552" i="1"/>
  <c r="AI2552" i="1"/>
  <c r="Z2553" i="1"/>
  <c r="AA2553" i="1"/>
  <c r="AB2553" i="1"/>
  <c r="AC2553" i="1"/>
  <c r="AD2553" i="1"/>
  <c r="AE2553" i="1"/>
  <c r="AF2553" i="1"/>
  <c r="AG2553" i="1"/>
  <c r="AH2553" i="1"/>
  <c r="AI2553" i="1"/>
  <c r="Z2554" i="1"/>
  <c r="AA2554" i="1"/>
  <c r="AB2554" i="1"/>
  <c r="AC2554" i="1"/>
  <c r="AD2554" i="1"/>
  <c r="AE2554" i="1"/>
  <c r="AF2554" i="1"/>
  <c r="AG2554" i="1"/>
  <c r="AH2554" i="1"/>
  <c r="AI2554" i="1"/>
  <c r="Z2555" i="1"/>
  <c r="AA2555" i="1"/>
  <c r="AB2555" i="1"/>
  <c r="AC2555" i="1"/>
  <c r="AD2555" i="1"/>
  <c r="AE2555" i="1"/>
  <c r="AF2555" i="1"/>
  <c r="AG2555" i="1"/>
  <c r="AH2555" i="1"/>
  <c r="AI2555" i="1"/>
  <c r="Z2556" i="1"/>
  <c r="AA2556" i="1"/>
  <c r="AB2556" i="1"/>
  <c r="AC2556" i="1"/>
  <c r="AD2556" i="1"/>
  <c r="AE2556" i="1"/>
  <c r="AF2556" i="1"/>
  <c r="AG2556" i="1"/>
  <c r="AH2556" i="1"/>
  <c r="AI2556" i="1"/>
  <c r="Z2557" i="1"/>
  <c r="AA2557" i="1"/>
  <c r="AB2557" i="1"/>
  <c r="AC2557" i="1"/>
  <c r="AD2557" i="1"/>
  <c r="AE2557" i="1"/>
  <c r="AF2557" i="1"/>
  <c r="AG2557" i="1"/>
  <c r="AH2557" i="1"/>
  <c r="AI2557" i="1"/>
  <c r="Z2558" i="1"/>
  <c r="AA2558" i="1"/>
  <c r="AB2558" i="1"/>
  <c r="AC2558" i="1"/>
  <c r="AD2558" i="1"/>
  <c r="AE2558" i="1"/>
  <c r="AF2558" i="1"/>
  <c r="AG2558" i="1"/>
  <c r="AH2558" i="1"/>
  <c r="AI2558" i="1"/>
  <c r="Z2559" i="1"/>
  <c r="AA2559" i="1"/>
  <c r="AB2559" i="1"/>
  <c r="AC2559" i="1"/>
  <c r="AD2559" i="1"/>
  <c r="AE2559" i="1"/>
  <c r="AF2559" i="1"/>
  <c r="AG2559" i="1"/>
  <c r="AH2559" i="1"/>
  <c r="AI2559" i="1"/>
  <c r="Z2560" i="1"/>
  <c r="AA2560" i="1"/>
  <c r="AB2560" i="1"/>
  <c r="AC2560" i="1"/>
  <c r="AD2560" i="1"/>
  <c r="AE2560" i="1"/>
  <c r="AF2560" i="1"/>
  <c r="AG2560" i="1"/>
  <c r="AH2560" i="1"/>
  <c r="AI2560" i="1"/>
  <c r="Z2561" i="1"/>
  <c r="AA2561" i="1"/>
  <c r="AB2561" i="1"/>
  <c r="AC2561" i="1"/>
  <c r="AD2561" i="1"/>
  <c r="AE2561" i="1"/>
  <c r="AF2561" i="1"/>
  <c r="AG2561" i="1"/>
  <c r="AH2561" i="1"/>
  <c r="AI2561" i="1"/>
  <c r="Z2562" i="1"/>
  <c r="AA2562" i="1"/>
  <c r="AB2562" i="1"/>
  <c r="AC2562" i="1"/>
  <c r="AD2562" i="1"/>
  <c r="AE2562" i="1"/>
  <c r="AF2562" i="1"/>
  <c r="AG2562" i="1"/>
  <c r="AH2562" i="1"/>
  <c r="AI2562" i="1"/>
  <c r="Z2563" i="1"/>
  <c r="AA2563" i="1"/>
  <c r="AB2563" i="1"/>
  <c r="AC2563" i="1"/>
  <c r="AD2563" i="1"/>
  <c r="AE2563" i="1"/>
  <c r="AF2563" i="1"/>
  <c r="AG2563" i="1"/>
  <c r="AH2563" i="1"/>
  <c r="AI2563" i="1"/>
  <c r="Z2564" i="1"/>
  <c r="AA2564" i="1"/>
  <c r="AB2564" i="1"/>
  <c r="AC2564" i="1"/>
  <c r="AD2564" i="1"/>
  <c r="AE2564" i="1"/>
  <c r="AF2564" i="1"/>
  <c r="AG2564" i="1"/>
  <c r="AH2564" i="1"/>
  <c r="AI2564" i="1"/>
  <c r="Z2565" i="1"/>
  <c r="AA2565" i="1"/>
  <c r="AB2565" i="1"/>
  <c r="AC2565" i="1"/>
  <c r="AD2565" i="1"/>
  <c r="AE2565" i="1"/>
  <c r="AF2565" i="1"/>
  <c r="AG2565" i="1"/>
  <c r="AH2565" i="1"/>
  <c r="AI2565" i="1"/>
  <c r="Z2566" i="1"/>
  <c r="AA2566" i="1"/>
  <c r="AB2566" i="1"/>
  <c r="AC2566" i="1"/>
  <c r="AD2566" i="1"/>
  <c r="AE2566" i="1"/>
  <c r="AF2566" i="1"/>
  <c r="AG2566" i="1"/>
  <c r="AH2566" i="1"/>
  <c r="AI2566" i="1"/>
  <c r="Z2567" i="1"/>
  <c r="AA2567" i="1"/>
  <c r="AB2567" i="1"/>
  <c r="AC2567" i="1"/>
  <c r="AD2567" i="1"/>
  <c r="AE2567" i="1"/>
  <c r="AF2567" i="1"/>
  <c r="AG2567" i="1"/>
  <c r="AH2567" i="1"/>
  <c r="AI2567" i="1"/>
  <c r="Z2568" i="1"/>
  <c r="AA2568" i="1"/>
  <c r="AB2568" i="1"/>
  <c r="AC2568" i="1"/>
  <c r="AD2568" i="1"/>
  <c r="AE2568" i="1"/>
  <c r="AF2568" i="1"/>
  <c r="AG2568" i="1"/>
  <c r="AH2568" i="1"/>
  <c r="AI2568" i="1"/>
  <c r="Z2569" i="1"/>
  <c r="AA2569" i="1"/>
  <c r="AB2569" i="1"/>
  <c r="AC2569" i="1"/>
  <c r="AD2569" i="1"/>
  <c r="AE2569" i="1"/>
  <c r="AF2569" i="1"/>
  <c r="AG2569" i="1"/>
  <c r="AH2569" i="1"/>
  <c r="AI2569" i="1"/>
  <c r="Z2570" i="1"/>
  <c r="AA2570" i="1"/>
  <c r="AB2570" i="1"/>
  <c r="AC2570" i="1"/>
  <c r="AD2570" i="1"/>
  <c r="AE2570" i="1"/>
  <c r="AF2570" i="1"/>
  <c r="AG2570" i="1"/>
  <c r="AH2570" i="1"/>
  <c r="AI2570" i="1"/>
  <c r="Z2571" i="1"/>
  <c r="AA2571" i="1"/>
  <c r="AB2571" i="1"/>
  <c r="AC2571" i="1"/>
  <c r="AD2571" i="1"/>
  <c r="AE2571" i="1"/>
  <c r="AF2571" i="1"/>
  <c r="AG2571" i="1"/>
  <c r="AH2571" i="1"/>
  <c r="AI2571" i="1"/>
  <c r="Z2572" i="1"/>
  <c r="AA2572" i="1"/>
  <c r="AB2572" i="1"/>
  <c r="AC2572" i="1"/>
  <c r="AD2572" i="1"/>
  <c r="AE2572" i="1"/>
  <c r="AF2572" i="1"/>
  <c r="AG2572" i="1"/>
  <c r="AH2572" i="1"/>
  <c r="AI2572" i="1"/>
  <c r="Z2573" i="1"/>
  <c r="AA2573" i="1"/>
  <c r="AB2573" i="1"/>
  <c r="AC2573" i="1"/>
  <c r="AD2573" i="1"/>
  <c r="AE2573" i="1"/>
  <c r="AF2573" i="1"/>
  <c r="AG2573" i="1"/>
  <c r="AH2573" i="1"/>
  <c r="AI2573" i="1"/>
  <c r="Z2574" i="1"/>
  <c r="AA2574" i="1"/>
  <c r="AB2574" i="1"/>
  <c r="AC2574" i="1"/>
  <c r="AD2574" i="1"/>
  <c r="AE2574" i="1"/>
  <c r="AF2574" i="1"/>
  <c r="AG2574" i="1"/>
  <c r="AH2574" i="1"/>
  <c r="AI2574" i="1"/>
  <c r="Z2575" i="1"/>
  <c r="AA2575" i="1"/>
  <c r="AB2575" i="1"/>
  <c r="AC2575" i="1"/>
  <c r="AD2575" i="1"/>
  <c r="AE2575" i="1"/>
  <c r="AF2575" i="1"/>
  <c r="AG2575" i="1"/>
  <c r="AH2575" i="1"/>
  <c r="AI2575" i="1"/>
  <c r="Z2576" i="1"/>
  <c r="AA2576" i="1"/>
  <c r="AB2576" i="1"/>
  <c r="AC2576" i="1"/>
  <c r="AD2576" i="1"/>
  <c r="AE2576" i="1"/>
  <c r="AF2576" i="1"/>
  <c r="AG2576" i="1"/>
  <c r="AH2576" i="1"/>
  <c r="AI2576" i="1"/>
  <c r="Z2577" i="1"/>
  <c r="AA2577" i="1"/>
  <c r="AB2577" i="1"/>
  <c r="AC2577" i="1"/>
  <c r="AD2577" i="1"/>
  <c r="AE2577" i="1"/>
  <c r="AF2577" i="1"/>
  <c r="AG2577" i="1"/>
  <c r="AH2577" i="1"/>
  <c r="AI2577" i="1"/>
  <c r="Z2578" i="1"/>
  <c r="AA2578" i="1"/>
  <c r="AB2578" i="1"/>
  <c r="AC2578" i="1"/>
  <c r="AD2578" i="1"/>
  <c r="AE2578" i="1"/>
  <c r="AF2578" i="1"/>
  <c r="AG2578" i="1"/>
  <c r="AH2578" i="1"/>
  <c r="AI2578" i="1"/>
  <c r="Z2579" i="1"/>
  <c r="AA2579" i="1"/>
  <c r="AB2579" i="1"/>
  <c r="AC2579" i="1"/>
  <c r="AD2579" i="1"/>
  <c r="AE2579" i="1"/>
  <c r="AF2579" i="1"/>
  <c r="AG2579" i="1"/>
  <c r="AH2579" i="1"/>
  <c r="AI2579" i="1"/>
  <c r="Z2580" i="1"/>
  <c r="AA2580" i="1"/>
  <c r="AB2580" i="1"/>
  <c r="AC2580" i="1"/>
  <c r="AD2580" i="1"/>
  <c r="AE2580" i="1"/>
  <c r="AF2580" i="1"/>
  <c r="AG2580" i="1"/>
  <c r="AH2580" i="1"/>
  <c r="AI2580" i="1"/>
  <c r="Z2581" i="1"/>
  <c r="AA2581" i="1"/>
  <c r="AB2581" i="1"/>
  <c r="AC2581" i="1"/>
  <c r="AD2581" i="1"/>
  <c r="AE2581" i="1"/>
  <c r="AF2581" i="1"/>
  <c r="AG2581" i="1"/>
  <c r="AH2581" i="1"/>
  <c r="AI2581" i="1"/>
  <c r="Z2582" i="1"/>
  <c r="AA2582" i="1"/>
  <c r="AB2582" i="1"/>
  <c r="AC2582" i="1"/>
  <c r="AD2582" i="1"/>
  <c r="AE2582" i="1"/>
  <c r="AF2582" i="1"/>
  <c r="AG2582" i="1"/>
  <c r="AH2582" i="1"/>
  <c r="AI2582" i="1"/>
  <c r="Z2583" i="1"/>
  <c r="AA2583" i="1"/>
  <c r="AB2583" i="1"/>
  <c r="AC2583" i="1"/>
  <c r="AD2583" i="1"/>
  <c r="AE2583" i="1"/>
  <c r="AF2583" i="1"/>
  <c r="AG2583" i="1"/>
  <c r="AH2583" i="1"/>
  <c r="AI2583" i="1"/>
  <c r="Z2584" i="1"/>
  <c r="AA2584" i="1"/>
  <c r="AB2584" i="1"/>
  <c r="AC2584" i="1"/>
  <c r="AD2584" i="1"/>
  <c r="AE2584" i="1"/>
  <c r="AF2584" i="1"/>
  <c r="AG2584" i="1"/>
  <c r="AH2584" i="1"/>
  <c r="AI2584" i="1"/>
  <c r="Z2585" i="1"/>
  <c r="AA2585" i="1"/>
  <c r="AB2585" i="1"/>
  <c r="AC2585" i="1"/>
  <c r="AD2585" i="1"/>
  <c r="AE2585" i="1"/>
  <c r="AF2585" i="1"/>
  <c r="AG2585" i="1"/>
  <c r="AH2585" i="1"/>
  <c r="AI2585" i="1"/>
  <c r="Z2586" i="1"/>
  <c r="AA2586" i="1"/>
  <c r="AB2586" i="1"/>
  <c r="AC2586" i="1"/>
  <c r="AD2586" i="1"/>
  <c r="AE2586" i="1"/>
  <c r="AF2586" i="1"/>
  <c r="AG2586" i="1"/>
  <c r="AH2586" i="1"/>
  <c r="AI2586" i="1"/>
  <c r="Z2587" i="1"/>
  <c r="AA2587" i="1"/>
  <c r="AB2587" i="1"/>
  <c r="AC2587" i="1"/>
  <c r="AD2587" i="1"/>
  <c r="AE2587" i="1"/>
  <c r="AF2587" i="1"/>
  <c r="AG2587" i="1"/>
  <c r="AH2587" i="1"/>
  <c r="AI2587" i="1"/>
  <c r="Z2588" i="1"/>
  <c r="AA2588" i="1"/>
  <c r="AB2588" i="1"/>
  <c r="AC2588" i="1"/>
  <c r="AD2588" i="1"/>
  <c r="AE2588" i="1"/>
  <c r="AF2588" i="1"/>
  <c r="AG2588" i="1"/>
  <c r="AH2588" i="1"/>
  <c r="AI2588" i="1"/>
  <c r="Z2589" i="1"/>
  <c r="AA2589" i="1"/>
  <c r="AB2589" i="1"/>
  <c r="AC2589" i="1"/>
  <c r="AD2589" i="1"/>
  <c r="AE2589" i="1"/>
  <c r="AF2589" i="1"/>
  <c r="AG2589" i="1"/>
  <c r="AH2589" i="1"/>
  <c r="AI2589" i="1"/>
  <c r="Z2590" i="1"/>
  <c r="AA2590" i="1"/>
  <c r="AB2590" i="1"/>
  <c r="AC2590" i="1"/>
  <c r="AD2590" i="1"/>
  <c r="AE2590" i="1"/>
  <c r="AF2590" i="1"/>
  <c r="AG2590" i="1"/>
  <c r="AH2590" i="1"/>
  <c r="AI2590" i="1"/>
  <c r="Z2591" i="1"/>
  <c r="AA2591" i="1"/>
  <c r="AB2591" i="1"/>
  <c r="AC2591" i="1"/>
  <c r="AD2591" i="1"/>
  <c r="AE2591" i="1"/>
  <c r="AF2591" i="1"/>
  <c r="AG2591" i="1"/>
  <c r="AH2591" i="1"/>
  <c r="AI2591" i="1"/>
  <c r="Z2592" i="1"/>
  <c r="AA2592" i="1"/>
  <c r="AB2592" i="1"/>
  <c r="AC2592" i="1"/>
  <c r="AD2592" i="1"/>
  <c r="AE2592" i="1"/>
  <c r="AF2592" i="1"/>
  <c r="AG2592" i="1"/>
  <c r="AH2592" i="1"/>
  <c r="AI2592" i="1"/>
  <c r="Z2593" i="1"/>
  <c r="AA2593" i="1"/>
  <c r="AB2593" i="1"/>
  <c r="AC2593" i="1"/>
  <c r="AD2593" i="1"/>
  <c r="AE2593" i="1"/>
  <c r="AF2593" i="1"/>
  <c r="AG2593" i="1"/>
  <c r="AH2593" i="1"/>
  <c r="AI2593" i="1"/>
  <c r="Z2594" i="1"/>
  <c r="AA2594" i="1"/>
  <c r="AB2594" i="1"/>
  <c r="AC2594" i="1"/>
  <c r="AD2594" i="1"/>
  <c r="AE2594" i="1"/>
  <c r="AF2594" i="1"/>
  <c r="AG2594" i="1"/>
  <c r="AH2594" i="1"/>
  <c r="AI2594" i="1"/>
  <c r="Z2595" i="1"/>
  <c r="AA2595" i="1"/>
  <c r="AB2595" i="1"/>
  <c r="AC2595" i="1"/>
  <c r="AD2595" i="1"/>
  <c r="AE2595" i="1"/>
  <c r="AF2595" i="1"/>
  <c r="AG2595" i="1"/>
  <c r="AH2595" i="1"/>
  <c r="AI2595" i="1"/>
  <c r="Z2596" i="1"/>
  <c r="AA2596" i="1"/>
  <c r="AB2596" i="1"/>
  <c r="AC2596" i="1"/>
  <c r="AD2596" i="1"/>
  <c r="AE2596" i="1"/>
  <c r="AF2596" i="1"/>
  <c r="AG2596" i="1"/>
  <c r="AH2596" i="1"/>
  <c r="AI2596" i="1"/>
  <c r="Z2597" i="1"/>
  <c r="AA2597" i="1"/>
  <c r="AB2597" i="1"/>
  <c r="AC2597" i="1"/>
  <c r="AD2597" i="1"/>
  <c r="AE2597" i="1"/>
  <c r="AF2597" i="1"/>
  <c r="AG2597" i="1"/>
  <c r="AH2597" i="1"/>
  <c r="AI2597" i="1"/>
  <c r="Z2598" i="1"/>
  <c r="AA2598" i="1"/>
  <c r="AB2598" i="1"/>
  <c r="AC2598" i="1"/>
  <c r="AD2598" i="1"/>
  <c r="AE2598" i="1"/>
  <c r="AF2598" i="1"/>
  <c r="AG2598" i="1"/>
  <c r="AH2598" i="1"/>
  <c r="AI2598" i="1"/>
  <c r="Z2599" i="1"/>
  <c r="AA2599" i="1"/>
  <c r="AB2599" i="1"/>
  <c r="AC2599" i="1"/>
  <c r="AD2599" i="1"/>
  <c r="AE2599" i="1"/>
  <c r="AF2599" i="1"/>
  <c r="AG2599" i="1"/>
  <c r="AH2599" i="1"/>
  <c r="AI2599" i="1"/>
  <c r="Z2600" i="1"/>
  <c r="AA2600" i="1"/>
  <c r="AB2600" i="1"/>
  <c r="AC2600" i="1"/>
  <c r="AD2600" i="1"/>
  <c r="AE2600" i="1"/>
  <c r="AF2600" i="1"/>
  <c r="AG2600" i="1"/>
  <c r="AH2600" i="1"/>
  <c r="AI2600" i="1"/>
  <c r="Z2601" i="1"/>
  <c r="AA2601" i="1"/>
  <c r="AB2601" i="1"/>
  <c r="AC2601" i="1"/>
  <c r="AD2601" i="1"/>
  <c r="AE2601" i="1"/>
  <c r="AF2601" i="1"/>
  <c r="AG2601" i="1"/>
  <c r="AH2601" i="1"/>
  <c r="AI2601" i="1"/>
  <c r="Z2602" i="1"/>
  <c r="AA2602" i="1"/>
  <c r="AB2602" i="1"/>
  <c r="AC2602" i="1"/>
  <c r="AD2602" i="1"/>
  <c r="AE2602" i="1"/>
  <c r="AF2602" i="1"/>
  <c r="AG2602" i="1"/>
  <c r="AH2602" i="1"/>
  <c r="AI2602" i="1"/>
  <c r="Z2603" i="1"/>
  <c r="AA2603" i="1"/>
  <c r="AB2603" i="1"/>
  <c r="AC2603" i="1"/>
  <c r="AD2603" i="1"/>
  <c r="AE2603" i="1"/>
  <c r="AF2603" i="1"/>
  <c r="AG2603" i="1"/>
  <c r="AH2603" i="1"/>
  <c r="AI2603" i="1"/>
  <c r="Z2604" i="1"/>
  <c r="AA2604" i="1"/>
  <c r="AB2604" i="1"/>
  <c r="AC2604" i="1"/>
  <c r="AD2604" i="1"/>
  <c r="AE2604" i="1"/>
  <c r="AF2604" i="1"/>
  <c r="AG2604" i="1"/>
  <c r="AH2604" i="1"/>
  <c r="AI2604" i="1"/>
  <c r="Z2605" i="1"/>
  <c r="AA2605" i="1"/>
  <c r="AB2605" i="1"/>
  <c r="AC2605" i="1"/>
  <c r="AD2605" i="1"/>
  <c r="AE2605" i="1"/>
  <c r="AF2605" i="1"/>
  <c r="AG2605" i="1"/>
  <c r="AH2605" i="1"/>
  <c r="AI2605" i="1"/>
  <c r="Z2606" i="1"/>
  <c r="AA2606" i="1"/>
  <c r="AB2606" i="1"/>
  <c r="AC2606" i="1"/>
  <c r="AD2606" i="1"/>
  <c r="AE2606" i="1"/>
  <c r="AF2606" i="1"/>
  <c r="AG2606" i="1"/>
  <c r="AH2606" i="1"/>
  <c r="AI2606" i="1"/>
  <c r="Z2607" i="1"/>
  <c r="AA2607" i="1"/>
  <c r="AB2607" i="1"/>
  <c r="AC2607" i="1"/>
  <c r="AD2607" i="1"/>
  <c r="AE2607" i="1"/>
  <c r="AF2607" i="1"/>
  <c r="AG2607" i="1"/>
  <c r="AH2607" i="1"/>
  <c r="AI2607" i="1"/>
  <c r="Z2608" i="1"/>
  <c r="AA2608" i="1"/>
  <c r="AB2608" i="1"/>
  <c r="AC2608" i="1"/>
  <c r="AD2608" i="1"/>
  <c r="AE2608" i="1"/>
  <c r="AF2608" i="1"/>
  <c r="AG2608" i="1"/>
  <c r="AH2608" i="1"/>
  <c r="AI2608" i="1"/>
  <c r="Z2609" i="1"/>
  <c r="AA2609" i="1"/>
  <c r="AB2609" i="1"/>
  <c r="AC2609" i="1"/>
  <c r="AD2609" i="1"/>
  <c r="AE2609" i="1"/>
  <c r="AF2609" i="1"/>
  <c r="AG2609" i="1"/>
  <c r="AH2609" i="1"/>
  <c r="AI2609" i="1"/>
  <c r="Z2610" i="1"/>
  <c r="AA2610" i="1"/>
  <c r="AB2610" i="1"/>
  <c r="AC2610" i="1"/>
  <c r="AD2610" i="1"/>
  <c r="AE2610" i="1"/>
  <c r="AF2610" i="1"/>
  <c r="AG2610" i="1"/>
  <c r="AH2610" i="1"/>
  <c r="AI2610" i="1"/>
  <c r="Z2611" i="1"/>
  <c r="AA2611" i="1"/>
  <c r="AB2611" i="1"/>
  <c r="AC2611" i="1"/>
  <c r="AD2611" i="1"/>
  <c r="AE2611" i="1"/>
  <c r="AF2611" i="1"/>
  <c r="AG2611" i="1"/>
  <c r="AH2611" i="1"/>
  <c r="AI2611" i="1"/>
  <c r="Z2612" i="1"/>
  <c r="AA2612" i="1"/>
  <c r="AB2612" i="1"/>
  <c r="AC2612" i="1"/>
  <c r="AD2612" i="1"/>
  <c r="AE2612" i="1"/>
  <c r="AF2612" i="1"/>
  <c r="AG2612" i="1"/>
  <c r="AH2612" i="1"/>
  <c r="AI2612" i="1"/>
  <c r="Z2613" i="1"/>
  <c r="AA2613" i="1"/>
  <c r="AB2613" i="1"/>
  <c r="AC2613" i="1"/>
  <c r="AD2613" i="1"/>
  <c r="AE2613" i="1"/>
  <c r="AF2613" i="1"/>
  <c r="AG2613" i="1"/>
  <c r="AH2613" i="1"/>
  <c r="AI2613" i="1"/>
  <c r="Z2614" i="1"/>
  <c r="AA2614" i="1"/>
  <c r="AB2614" i="1"/>
  <c r="AC2614" i="1"/>
  <c r="AD2614" i="1"/>
  <c r="AE2614" i="1"/>
  <c r="AF2614" i="1"/>
  <c r="AG2614" i="1"/>
  <c r="AH2614" i="1"/>
  <c r="AI2614" i="1"/>
  <c r="Z2615" i="1"/>
  <c r="AA2615" i="1"/>
  <c r="AB2615" i="1"/>
  <c r="AC2615" i="1"/>
  <c r="AD2615" i="1"/>
  <c r="AE2615" i="1"/>
  <c r="AF2615" i="1"/>
  <c r="AG2615" i="1"/>
  <c r="AH2615" i="1"/>
  <c r="AI2615" i="1"/>
  <c r="Z2616" i="1"/>
  <c r="AA2616" i="1"/>
  <c r="AB2616" i="1"/>
  <c r="AC2616" i="1"/>
  <c r="AD2616" i="1"/>
  <c r="AE2616" i="1"/>
  <c r="AF2616" i="1"/>
  <c r="AG2616" i="1"/>
  <c r="AH2616" i="1"/>
  <c r="AI2616" i="1"/>
  <c r="Z2617" i="1"/>
  <c r="AA2617" i="1"/>
  <c r="AB2617" i="1"/>
  <c r="AC2617" i="1"/>
  <c r="AD2617" i="1"/>
  <c r="AE2617" i="1"/>
  <c r="AF2617" i="1"/>
  <c r="AG2617" i="1"/>
  <c r="AH2617" i="1"/>
  <c r="AI2617" i="1"/>
  <c r="Z2618" i="1"/>
  <c r="AA2618" i="1"/>
  <c r="AB2618" i="1"/>
  <c r="AC2618" i="1"/>
  <c r="AD2618" i="1"/>
  <c r="AE2618" i="1"/>
  <c r="AF2618" i="1"/>
  <c r="AG2618" i="1"/>
  <c r="AH2618" i="1"/>
  <c r="AI2618" i="1"/>
  <c r="Z2619" i="1"/>
  <c r="AA2619" i="1"/>
  <c r="AB2619" i="1"/>
  <c r="AC2619" i="1"/>
  <c r="AD2619" i="1"/>
  <c r="AE2619" i="1"/>
  <c r="AF2619" i="1"/>
  <c r="AG2619" i="1"/>
  <c r="AH2619" i="1"/>
  <c r="AI2619" i="1"/>
  <c r="Z2620" i="1"/>
  <c r="AA2620" i="1"/>
  <c r="AB2620" i="1"/>
  <c r="AC2620" i="1"/>
  <c r="AD2620" i="1"/>
  <c r="AE2620" i="1"/>
  <c r="AF2620" i="1"/>
  <c r="AG2620" i="1"/>
  <c r="AH2620" i="1"/>
  <c r="AI2620" i="1"/>
  <c r="Z2621" i="1"/>
  <c r="AA2621" i="1"/>
  <c r="AB2621" i="1"/>
  <c r="AC2621" i="1"/>
  <c r="AD2621" i="1"/>
  <c r="AE2621" i="1"/>
  <c r="AF2621" i="1"/>
  <c r="AG2621" i="1"/>
  <c r="AH2621" i="1"/>
  <c r="AI2621" i="1"/>
  <c r="Z2622" i="1"/>
  <c r="AA2622" i="1"/>
  <c r="AB2622" i="1"/>
  <c r="AC2622" i="1"/>
  <c r="AD2622" i="1"/>
  <c r="AE2622" i="1"/>
  <c r="AF2622" i="1"/>
  <c r="AG2622" i="1"/>
  <c r="AH2622" i="1"/>
  <c r="AI2622" i="1"/>
  <c r="Z2623" i="1"/>
  <c r="AA2623" i="1"/>
  <c r="AB2623" i="1"/>
  <c r="AC2623" i="1"/>
  <c r="AD2623" i="1"/>
  <c r="AE2623" i="1"/>
  <c r="AF2623" i="1"/>
  <c r="AG2623" i="1"/>
  <c r="AH2623" i="1"/>
  <c r="AI2623" i="1"/>
  <c r="Z2624" i="1"/>
  <c r="AA2624" i="1"/>
  <c r="AB2624" i="1"/>
  <c r="AC2624" i="1"/>
  <c r="AD2624" i="1"/>
  <c r="AE2624" i="1"/>
  <c r="AF2624" i="1"/>
  <c r="AG2624" i="1"/>
  <c r="AH2624" i="1"/>
  <c r="AI2624" i="1"/>
  <c r="Z2625" i="1"/>
  <c r="AA2625" i="1"/>
  <c r="AB2625" i="1"/>
  <c r="AC2625" i="1"/>
  <c r="AD2625" i="1"/>
  <c r="AE2625" i="1"/>
  <c r="AF2625" i="1"/>
  <c r="AG2625" i="1"/>
  <c r="AH2625" i="1"/>
  <c r="AI2625" i="1"/>
  <c r="Z2626" i="1"/>
  <c r="AA2626" i="1"/>
  <c r="AB2626" i="1"/>
  <c r="AC2626" i="1"/>
  <c r="AD2626" i="1"/>
  <c r="AE2626" i="1"/>
  <c r="AF2626" i="1"/>
  <c r="AG2626" i="1"/>
  <c r="AH2626" i="1"/>
  <c r="AI2626" i="1"/>
  <c r="Z2627" i="1"/>
  <c r="AA2627" i="1"/>
  <c r="AB2627" i="1"/>
  <c r="AC2627" i="1"/>
  <c r="AD2627" i="1"/>
  <c r="AE2627" i="1"/>
  <c r="AF2627" i="1"/>
  <c r="AG2627" i="1"/>
  <c r="AH2627" i="1"/>
  <c r="AI2627" i="1"/>
  <c r="Z2628" i="1"/>
  <c r="AA2628" i="1"/>
  <c r="AB2628" i="1"/>
  <c r="AC2628" i="1"/>
  <c r="AD2628" i="1"/>
  <c r="AE2628" i="1"/>
  <c r="AF2628" i="1"/>
  <c r="AG2628" i="1"/>
  <c r="AH2628" i="1"/>
  <c r="AI2628" i="1"/>
  <c r="Z2629" i="1"/>
  <c r="AA2629" i="1"/>
  <c r="AB2629" i="1"/>
  <c r="AC2629" i="1"/>
  <c r="AD2629" i="1"/>
  <c r="AE2629" i="1"/>
  <c r="AF2629" i="1"/>
  <c r="AG2629" i="1"/>
  <c r="AH2629" i="1"/>
  <c r="AI2629" i="1"/>
  <c r="Z2630" i="1"/>
  <c r="AA2630" i="1"/>
  <c r="AB2630" i="1"/>
  <c r="AC2630" i="1"/>
  <c r="AD2630" i="1"/>
  <c r="AE2630" i="1"/>
  <c r="AF2630" i="1"/>
  <c r="AG2630" i="1"/>
  <c r="AH2630" i="1"/>
  <c r="AI2630" i="1"/>
  <c r="Z2631" i="1"/>
  <c r="AA2631" i="1"/>
  <c r="AB2631" i="1"/>
  <c r="AC2631" i="1"/>
  <c r="AD2631" i="1"/>
  <c r="AE2631" i="1"/>
  <c r="AF2631" i="1"/>
  <c r="AG2631" i="1"/>
  <c r="AH2631" i="1"/>
  <c r="AI2631" i="1"/>
  <c r="Z2632" i="1"/>
  <c r="AA2632" i="1"/>
  <c r="AB2632" i="1"/>
  <c r="AC2632" i="1"/>
  <c r="AD2632" i="1"/>
  <c r="AE2632" i="1"/>
  <c r="AF2632" i="1"/>
  <c r="AG2632" i="1"/>
  <c r="AH2632" i="1"/>
  <c r="AI2632" i="1"/>
  <c r="Z2633" i="1"/>
  <c r="AA2633" i="1"/>
  <c r="AB2633" i="1"/>
  <c r="AC2633" i="1"/>
  <c r="AD2633" i="1"/>
  <c r="AE2633" i="1"/>
  <c r="AF2633" i="1"/>
  <c r="AG2633" i="1"/>
  <c r="AH2633" i="1"/>
  <c r="AI2633" i="1"/>
  <c r="Z2634" i="1"/>
  <c r="AA2634" i="1"/>
  <c r="AB2634" i="1"/>
  <c r="AC2634" i="1"/>
  <c r="AD2634" i="1"/>
  <c r="AE2634" i="1"/>
  <c r="AF2634" i="1"/>
  <c r="AG2634" i="1"/>
  <c r="AH2634" i="1"/>
  <c r="AI2634" i="1"/>
  <c r="Z2635" i="1"/>
  <c r="AA2635" i="1"/>
  <c r="AB2635" i="1"/>
  <c r="AC2635" i="1"/>
  <c r="AD2635" i="1"/>
  <c r="AE2635" i="1"/>
  <c r="AF2635" i="1"/>
  <c r="AG2635" i="1"/>
  <c r="AH2635" i="1"/>
  <c r="AI2635" i="1"/>
  <c r="Z2636" i="1"/>
  <c r="AA2636" i="1"/>
  <c r="AB2636" i="1"/>
  <c r="AC2636" i="1"/>
  <c r="AD2636" i="1"/>
  <c r="AE2636" i="1"/>
  <c r="AF2636" i="1"/>
  <c r="AG2636" i="1"/>
  <c r="AH2636" i="1"/>
  <c r="AI2636" i="1"/>
  <c r="Z2637" i="1"/>
  <c r="AA2637" i="1"/>
  <c r="AB2637" i="1"/>
  <c r="AC2637" i="1"/>
  <c r="AD2637" i="1"/>
  <c r="AE2637" i="1"/>
  <c r="AF2637" i="1"/>
  <c r="AG2637" i="1"/>
  <c r="AH2637" i="1"/>
  <c r="AI2637" i="1"/>
  <c r="Z2638" i="1"/>
  <c r="AA2638" i="1"/>
  <c r="AB2638" i="1"/>
  <c r="AC2638" i="1"/>
  <c r="AD2638" i="1"/>
  <c r="AE2638" i="1"/>
  <c r="AF2638" i="1"/>
  <c r="AG2638" i="1"/>
  <c r="AH2638" i="1"/>
  <c r="AI2638" i="1"/>
  <c r="Z2639" i="1"/>
  <c r="AA2639" i="1"/>
  <c r="AB2639" i="1"/>
  <c r="AC2639" i="1"/>
  <c r="AD2639" i="1"/>
  <c r="AE2639" i="1"/>
  <c r="AF2639" i="1"/>
  <c r="AG2639" i="1"/>
  <c r="AH2639" i="1"/>
  <c r="AI2639" i="1"/>
  <c r="Z2640" i="1"/>
  <c r="AA2640" i="1"/>
  <c r="AB2640" i="1"/>
  <c r="AC2640" i="1"/>
  <c r="AD2640" i="1"/>
  <c r="AE2640" i="1"/>
  <c r="AF2640" i="1"/>
  <c r="AG2640" i="1"/>
  <c r="AH2640" i="1"/>
  <c r="AI2640" i="1"/>
  <c r="Z2641" i="1"/>
  <c r="AA2641" i="1"/>
  <c r="AB2641" i="1"/>
  <c r="AC2641" i="1"/>
  <c r="AD2641" i="1"/>
  <c r="AE2641" i="1"/>
  <c r="AF2641" i="1"/>
  <c r="AG2641" i="1"/>
  <c r="AH2641" i="1"/>
  <c r="AI2641" i="1"/>
  <c r="Z2642" i="1"/>
  <c r="AA2642" i="1"/>
  <c r="AB2642" i="1"/>
  <c r="AC2642" i="1"/>
  <c r="AD2642" i="1"/>
  <c r="AE2642" i="1"/>
  <c r="AF2642" i="1"/>
  <c r="AG2642" i="1"/>
  <c r="AH2642" i="1"/>
  <c r="AI2642" i="1"/>
  <c r="Z2643" i="1"/>
  <c r="AA2643" i="1"/>
  <c r="AB2643" i="1"/>
  <c r="AC2643" i="1"/>
  <c r="AD2643" i="1"/>
  <c r="AE2643" i="1"/>
  <c r="AF2643" i="1"/>
  <c r="AG2643" i="1"/>
  <c r="AH2643" i="1"/>
  <c r="AI2643" i="1"/>
  <c r="Z2644" i="1"/>
  <c r="AA2644" i="1"/>
  <c r="AB2644" i="1"/>
  <c r="AC2644" i="1"/>
  <c r="AD2644" i="1"/>
  <c r="AE2644" i="1"/>
  <c r="AF2644" i="1"/>
  <c r="AG2644" i="1"/>
  <c r="AH2644" i="1"/>
  <c r="AI2644" i="1"/>
  <c r="Z2645" i="1"/>
  <c r="AA2645" i="1"/>
  <c r="AB2645" i="1"/>
  <c r="AC2645" i="1"/>
  <c r="AD2645" i="1"/>
  <c r="AE2645" i="1"/>
  <c r="AF2645" i="1"/>
  <c r="AG2645" i="1"/>
  <c r="AH2645" i="1"/>
  <c r="AI2645" i="1"/>
  <c r="Z2646" i="1"/>
  <c r="AA2646" i="1"/>
  <c r="AB2646" i="1"/>
  <c r="AC2646" i="1"/>
  <c r="AD2646" i="1"/>
  <c r="AE2646" i="1"/>
  <c r="AF2646" i="1"/>
  <c r="AG2646" i="1"/>
  <c r="AH2646" i="1"/>
  <c r="AI2646" i="1"/>
  <c r="Z2647" i="1"/>
  <c r="AA2647" i="1"/>
  <c r="AB2647" i="1"/>
  <c r="AC2647" i="1"/>
  <c r="AD2647" i="1"/>
  <c r="AE2647" i="1"/>
  <c r="AF2647" i="1"/>
  <c r="AG2647" i="1"/>
  <c r="AH2647" i="1"/>
  <c r="AI2647" i="1"/>
  <c r="Z2648" i="1"/>
  <c r="AA2648" i="1"/>
  <c r="AB2648" i="1"/>
  <c r="AC2648" i="1"/>
  <c r="AD2648" i="1"/>
  <c r="AE2648" i="1"/>
  <c r="AF2648" i="1"/>
  <c r="AG2648" i="1"/>
  <c r="AH2648" i="1"/>
  <c r="AI2648" i="1"/>
  <c r="Z2649" i="1"/>
  <c r="AA2649" i="1"/>
  <c r="AB2649" i="1"/>
  <c r="AC2649" i="1"/>
  <c r="AD2649" i="1"/>
  <c r="AE2649" i="1"/>
  <c r="AF2649" i="1"/>
  <c r="AG2649" i="1"/>
  <c r="AH2649" i="1"/>
  <c r="AI2649" i="1"/>
  <c r="Z2650" i="1"/>
  <c r="AA2650" i="1"/>
  <c r="AB2650" i="1"/>
  <c r="AC2650" i="1"/>
  <c r="AD2650" i="1"/>
  <c r="AE2650" i="1"/>
  <c r="AF2650" i="1"/>
  <c r="AG2650" i="1"/>
  <c r="AH2650" i="1"/>
  <c r="AI2650" i="1"/>
  <c r="Z2651" i="1"/>
  <c r="AA2651" i="1"/>
  <c r="AB2651" i="1"/>
  <c r="AC2651" i="1"/>
  <c r="AD2651" i="1"/>
  <c r="AE2651" i="1"/>
  <c r="AF2651" i="1"/>
  <c r="AG2651" i="1"/>
  <c r="AH2651" i="1"/>
  <c r="AI2651" i="1"/>
  <c r="Z2652" i="1"/>
  <c r="AA2652" i="1"/>
  <c r="AB2652" i="1"/>
  <c r="AC2652" i="1"/>
  <c r="AD2652" i="1"/>
  <c r="AE2652" i="1"/>
  <c r="AF2652" i="1"/>
  <c r="AG2652" i="1"/>
  <c r="AH2652" i="1"/>
  <c r="AI2652" i="1"/>
  <c r="Z2653" i="1"/>
  <c r="AA2653" i="1"/>
  <c r="AB2653" i="1"/>
  <c r="AC2653" i="1"/>
  <c r="AD2653" i="1"/>
  <c r="AE2653" i="1"/>
  <c r="AF2653" i="1"/>
  <c r="AG2653" i="1"/>
  <c r="AH2653" i="1"/>
  <c r="AI2653" i="1"/>
  <c r="Z2654" i="1"/>
  <c r="AA2654" i="1"/>
  <c r="AB2654" i="1"/>
  <c r="AC2654" i="1"/>
  <c r="AD2654" i="1"/>
  <c r="AE2654" i="1"/>
  <c r="AF2654" i="1"/>
  <c r="AG2654" i="1"/>
  <c r="AH2654" i="1"/>
  <c r="AI2654" i="1"/>
  <c r="Z2655" i="1"/>
  <c r="AA2655" i="1"/>
  <c r="AB2655" i="1"/>
  <c r="AC2655" i="1"/>
  <c r="AD2655" i="1"/>
  <c r="AE2655" i="1"/>
  <c r="AF2655" i="1"/>
  <c r="AG2655" i="1"/>
  <c r="AH2655" i="1"/>
  <c r="AI2655" i="1"/>
  <c r="Z2656" i="1"/>
  <c r="AA2656" i="1"/>
  <c r="AB2656" i="1"/>
  <c r="AC2656" i="1"/>
  <c r="AD2656" i="1"/>
  <c r="AE2656" i="1"/>
  <c r="AF2656" i="1"/>
  <c r="AG2656" i="1"/>
  <c r="AH2656" i="1"/>
  <c r="AI2656" i="1"/>
  <c r="Z2657" i="1"/>
  <c r="AA2657" i="1"/>
  <c r="AB2657" i="1"/>
  <c r="AC2657" i="1"/>
  <c r="AD2657" i="1"/>
  <c r="AE2657" i="1"/>
  <c r="AF2657" i="1"/>
  <c r="AG2657" i="1"/>
  <c r="AH2657" i="1"/>
  <c r="AI2657" i="1"/>
  <c r="Z2658" i="1"/>
  <c r="AA2658" i="1"/>
  <c r="AB2658" i="1"/>
  <c r="AC2658" i="1"/>
  <c r="AD2658" i="1"/>
  <c r="AE2658" i="1"/>
  <c r="AF2658" i="1"/>
  <c r="AG2658" i="1"/>
  <c r="AH2658" i="1"/>
  <c r="AI2658" i="1"/>
  <c r="Z2659" i="1"/>
  <c r="AA2659" i="1"/>
  <c r="AB2659" i="1"/>
  <c r="AC2659" i="1"/>
  <c r="AD2659" i="1"/>
  <c r="AE2659" i="1"/>
  <c r="AF2659" i="1"/>
  <c r="AG2659" i="1"/>
  <c r="AH2659" i="1"/>
  <c r="AI2659" i="1"/>
  <c r="Z2660" i="1"/>
  <c r="AA2660" i="1"/>
  <c r="AB2660" i="1"/>
  <c r="AC2660" i="1"/>
  <c r="AD2660" i="1"/>
  <c r="AE2660" i="1"/>
  <c r="AF2660" i="1"/>
  <c r="AG2660" i="1"/>
  <c r="AH2660" i="1"/>
  <c r="AI2660" i="1"/>
  <c r="Z2661" i="1"/>
  <c r="AA2661" i="1"/>
  <c r="AB2661" i="1"/>
  <c r="AC2661" i="1"/>
  <c r="AD2661" i="1"/>
  <c r="AE2661" i="1"/>
  <c r="AF2661" i="1"/>
  <c r="AG2661" i="1"/>
  <c r="AH2661" i="1"/>
  <c r="AI2661" i="1"/>
  <c r="Z2662" i="1"/>
  <c r="AA2662" i="1"/>
  <c r="AB2662" i="1"/>
  <c r="AC2662" i="1"/>
  <c r="AD2662" i="1"/>
  <c r="AE2662" i="1"/>
  <c r="AF2662" i="1"/>
  <c r="AG2662" i="1"/>
  <c r="AH2662" i="1"/>
  <c r="AI2662" i="1"/>
  <c r="Z2663" i="1"/>
  <c r="AA2663" i="1"/>
  <c r="AB2663" i="1"/>
  <c r="AC2663" i="1"/>
  <c r="AD2663" i="1"/>
  <c r="AE2663" i="1"/>
  <c r="AF2663" i="1"/>
  <c r="AG2663" i="1"/>
  <c r="AH2663" i="1"/>
  <c r="AI2663" i="1"/>
  <c r="Z2664" i="1"/>
  <c r="AA2664" i="1"/>
  <c r="AB2664" i="1"/>
  <c r="AC2664" i="1"/>
  <c r="AD2664" i="1"/>
  <c r="AE2664" i="1"/>
  <c r="AF2664" i="1"/>
  <c r="AG2664" i="1"/>
  <c r="AH2664" i="1"/>
  <c r="AI2664" i="1"/>
  <c r="Z2665" i="1"/>
  <c r="AA2665" i="1"/>
  <c r="AB2665" i="1"/>
  <c r="AC2665" i="1"/>
  <c r="AD2665" i="1"/>
  <c r="AE2665" i="1"/>
  <c r="AF2665" i="1"/>
  <c r="AG2665" i="1"/>
  <c r="AH2665" i="1"/>
  <c r="AI2665" i="1"/>
  <c r="Z2666" i="1"/>
  <c r="AA2666" i="1"/>
  <c r="AB2666" i="1"/>
  <c r="AC2666" i="1"/>
  <c r="AD2666" i="1"/>
  <c r="AE2666" i="1"/>
  <c r="AF2666" i="1"/>
  <c r="AG2666" i="1"/>
  <c r="AH2666" i="1"/>
  <c r="AI2666" i="1"/>
  <c r="Z2667" i="1"/>
  <c r="AA2667" i="1"/>
  <c r="AB2667" i="1"/>
  <c r="AC2667" i="1"/>
  <c r="AD2667" i="1"/>
  <c r="AE2667" i="1"/>
  <c r="AF2667" i="1"/>
  <c r="AG2667" i="1"/>
  <c r="AH2667" i="1"/>
  <c r="AI2667" i="1"/>
  <c r="Z2668" i="1"/>
  <c r="AA2668" i="1"/>
  <c r="AB2668" i="1"/>
  <c r="AC2668" i="1"/>
  <c r="AD2668" i="1"/>
  <c r="AE2668" i="1"/>
  <c r="AF2668" i="1"/>
  <c r="AG2668" i="1"/>
  <c r="AH2668" i="1"/>
  <c r="AI2668" i="1"/>
  <c r="Z2669" i="1"/>
  <c r="AA2669" i="1"/>
  <c r="AB2669" i="1"/>
  <c r="AC2669" i="1"/>
  <c r="AD2669" i="1"/>
  <c r="AE2669" i="1"/>
  <c r="AF2669" i="1"/>
  <c r="AG2669" i="1"/>
  <c r="AH2669" i="1"/>
  <c r="AI2669" i="1"/>
  <c r="Z2670" i="1"/>
  <c r="AA2670" i="1"/>
  <c r="AB2670" i="1"/>
  <c r="AC2670" i="1"/>
  <c r="AD2670" i="1"/>
  <c r="AE2670" i="1"/>
  <c r="AF2670" i="1"/>
  <c r="AG2670" i="1"/>
  <c r="AH2670" i="1"/>
  <c r="AI2670" i="1"/>
  <c r="Z2671" i="1"/>
  <c r="AA2671" i="1"/>
  <c r="AB2671" i="1"/>
  <c r="AC2671" i="1"/>
  <c r="AD2671" i="1"/>
  <c r="AE2671" i="1"/>
  <c r="AF2671" i="1"/>
  <c r="AG2671" i="1"/>
  <c r="AH2671" i="1"/>
  <c r="AI2671" i="1"/>
  <c r="Z2672" i="1"/>
  <c r="AA2672" i="1"/>
  <c r="AB2672" i="1"/>
  <c r="AC2672" i="1"/>
  <c r="AD2672" i="1"/>
  <c r="AE2672" i="1"/>
  <c r="AF2672" i="1"/>
  <c r="AG2672" i="1"/>
  <c r="AH2672" i="1"/>
  <c r="AI2672" i="1"/>
  <c r="Z2673" i="1"/>
  <c r="AA2673" i="1"/>
  <c r="AB2673" i="1"/>
  <c r="AC2673" i="1"/>
  <c r="AD2673" i="1"/>
  <c r="AE2673" i="1"/>
  <c r="AF2673" i="1"/>
  <c r="AG2673" i="1"/>
  <c r="AH2673" i="1"/>
  <c r="AI2673" i="1"/>
  <c r="Z2674" i="1"/>
  <c r="AA2674" i="1"/>
  <c r="AB2674" i="1"/>
  <c r="AC2674" i="1"/>
  <c r="AD2674" i="1"/>
  <c r="AE2674" i="1"/>
  <c r="AF2674" i="1"/>
  <c r="AG2674" i="1"/>
  <c r="AH2674" i="1"/>
  <c r="AI2674" i="1"/>
  <c r="Z2675" i="1"/>
  <c r="AA2675" i="1"/>
  <c r="AB2675" i="1"/>
  <c r="AC2675" i="1"/>
  <c r="AD2675" i="1"/>
  <c r="AE2675" i="1"/>
  <c r="AF2675" i="1"/>
  <c r="AG2675" i="1"/>
  <c r="AH2675" i="1"/>
  <c r="AI2675" i="1"/>
  <c r="Z2676" i="1"/>
  <c r="AA2676" i="1"/>
  <c r="AB2676" i="1"/>
  <c r="AC2676" i="1"/>
  <c r="AD2676" i="1"/>
  <c r="AE2676" i="1"/>
  <c r="AF2676" i="1"/>
  <c r="AG2676" i="1"/>
  <c r="AH2676" i="1"/>
  <c r="AI2676" i="1"/>
  <c r="Z2677" i="1"/>
  <c r="AA2677" i="1"/>
  <c r="AB2677" i="1"/>
  <c r="AC2677" i="1"/>
  <c r="AD2677" i="1"/>
  <c r="AE2677" i="1"/>
  <c r="AF2677" i="1"/>
  <c r="AG2677" i="1"/>
  <c r="AH2677" i="1"/>
  <c r="AI2677" i="1"/>
  <c r="Z2678" i="1"/>
  <c r="AA2678" i="1"/>
  <c r="AB2678" i="1"/>
  <c r="AC2678" i="1"/>
  <c r="AD2678" i="1"/>
  <c r="AE2678" i="1"/>
  <c r="AF2678" i="1"/>
  <c r="AG2678" i="1"/>
  <c r="AH2678" i="1"/>
  <c r="AI2678" i="1"/>
  <c r="Z2679" i="1"/>
  <c r="AA2679" i="1"/>
  <c r="AB2679" i="1"/>
  <c r="AC2679" i="1"/>
  <c r="AD2679" i="1"/>
  <c r="AE2679" i="1"/>
  <c r="AF2679" i="1"/>
  <c r="AG2679" i="1"/>
  <c r="AH2679" i="1"/>
  <c r="AI2679" i="1"/>
  <c r="Z2680" i="1"/>
  <c r="AA2680" i="1"/>
  <c r="AB2680" i="1"/>
  <c r="AC2680" i="1"/>
  <c r="AD2680" i="1"/>
  <c r="AE2680" i="1"/>
  <c r="AF2680" i="1"/>
  <c r="AG2680" i="1"/>
  <c r="AH2680" i="1"/>
  <c r="AI2680" i="1"/>
  <c r="Z2681" i="1"/>
  <c r="AA2681" i="1"/>
  <c r="AB2681" i="1"/>
  <c r="AC2681" i="1"/>
  <c r="AD2681" i="1"/>
  <c r="AE2681" i="1"/>
  <c r="AF2681" i="1"/>
  <c r="AG2681" i="1"/>
  <c r="AH2681" i="1"/>
  <c r="AI2681" i="1"/>
  <c r="Z2682" i="1"/>
  <c r="AA2682" i="1"/>
  <c r="AB2682" i="1"/>
  <c r="AC2682" i="1"/>
  <c r="AD2682" i="1"/>
  <c r="AE2682" i="1"/>
  <c r="AF2682" i="1"/>
  <c r="AG2682" i="1"/>
  <c r="AH2682" i="1"/>
  <c r="AI2682" i="1"/>
  <c r="Z2683" i="1"/>
  <c r="AA2683" i="1"/>
  <c r="AB2683" i="1"/>
  <c r="AC2683" i="1"/>
  <c r="AD2683" i="1"/>
  <c r="AE2683" i="1"/>
  <c r="AF2683" i="1"/>
  <c r="AG2683" i="1"/>
  <c r="AH2683" i="1"/>
  <c r="AI2683" i="1"/>
  <c r="Z2684" i="1"/>
  <c r="AA2684" i="1"/>
  <c r="AB2684" i="1"/>
  <c r="AC2684" i="1"/>
  <c r="AD2684" i="1"/>
  <c r="AE2684" i="1"/>
  <c r="AF2684" i="1"/>
  <c r="AG2684" i="1"/>
  <c r="AH2684" i="1"/>
  <c r="AI2684" i="1"/>
  <c r="Z2685" i="1"/>
  <c r="AA2685" i="1"/>
  <c r="AB2685" i="1"/>
  <c r="AC2685" i="1"/>
  <c r="AD2685" i="1"/>
  <c r="AE2685" i="1"/>
  <c r="AF2685" i="1"/>
  <c r="AG2685" i="1"/>
  <c r="AH2685" i="1"/>
  <c r="AI2685" i="1"/>
  <c r="Z2686" i="1"/>
  <c r="AA2686" i="1"/>
  <c r="AB2686" i="1"/>
  <c r="AC2686" i="1"/>
  <c r="AD2686" i="1"/>
  <c r="AE2686" i="1"/>
  <c r="AF2686" i="1"/>
  <c r="AG2686" i="1"/>
  <c r="AH2686" i="1"/>
  <c r="AI2686" i="1"/>
  <c r="Z2687" i="1"/>
  <c r="AA2687" i="1"/>
  <c r="AB2687" i="1"/>
  <c r="AC2687" i="1"/>
  <c r="AD2687" i="1"/>
  <c r="AE2687" i="1"/>
  <c r="AF2687" i="1"/>
  <c r="AG2687" i="1"/>
  <c r="AH2687" i="1"/>
  <c r="AI2687" i="1"/>
  <c r="Z2688" i="1"/>
  <c r="AA2688" i="1"/>
  <c r="AB2688" i="1"/>
  <c r="AC2688" i="1"/>
  <c r="AD2688" i="1"/>
  <c r="AE2688" i="1"/>
  <c r="AF2688" i="1"/>
  <c r="AG2688" i="1"/>
  <c r="AH2688" i="1"/>
  <c r="AI2688" i="1"/>
  <c r="Z2689" i="1"/>
  <c r="AA2689" i="1"/>
  <c r="AB2689" i="1"/>
  <c r="AC2689" i="1"/>
  <c r="AD2689" i="1"/>
  <c r="AE2689" i="1"/>
  <c r="AF2689" i="1"/>
  <c r="AG2689" i="1"/>
  <c r="AH2689" i="1"/>
  <c r="AI2689" i="1"/>
  <c r="Z2690" i="1"/>
  <c r="AA2690" i="1"/>
  <c r="AB2690" i="1"/>
  <c r="AC2690" i="1"/>
  <c r="AD2690" i="1"/>
  <c r="AE2690" i="1"/>
  <c r="AF2690" i="1"/>
  <c r="AG2690" i="1"/>
  <c r="AH2690" i="1"/>
  <c r="AI2690" i="1"/>
  <c r="Z2691" i="1"/>
  <c r="AA2691" i="1"/>
  <c r="AB2691" i="1"/>
  <c r="AC2691" i="1"/>
  <c r="AD2691" i="1"/>
  <c r="AE2691" i="1"/>
  <c r="AF2691" i="1"/>
  <c r="AG2691" i="1"/>
  <c r="AH2691" i="1"/>
  <c r="AI2691" i="1"/>
  <c r="Z2692" i="1"/>
  <c r="AA2692" i="1"/>
  <c r="AB2692" i="1"/>
  <c r="AC2692" i="1"/>
  <c r="AD2692" i="1"/>
  <c r="AE2692" i="1"/>
  <c r="AF2692" i="1"/>
  <c r="AG2692" i="1"/>
  <c r="AH2692" i="1"/>
  <c r="AI2692" i="1"/>
  <c r="Z2693" i="1"/>
  <c r="AA2693" i="1"/>
  <c r="AB2693" i="1"/>
  <c r="AC2693" i="1"/>
  <c r="AD2693" i="1"/>
  <c r="AE2693" i="1"/>
  <c r="AF2693" i="1"/>
  <c r="AG2693" i="1"/>
  <c r="AH2693" i="1"/>
  <c r="AI2693" i="1"/>
  <c r="Z2694" i="1"/>
  <c r="AA2694" i="1"/>
  <c r="AB2694" i="1"/>
  <c r="AC2694" i="1"/>
  <c r="AD2694" i="1"/>
  <c r="AE2694" i="1"/>
  <c r="AF2694" i="1"/>
  <c r="AG2694" i="1"/>
  <c r="AH2694" i="1"/>
  <c r="AI2694" i="1"/>
  <c r="Z2695" i="1"/>
  <c r="AA2695" i="1"/>
  <c r="AB2695" i="1"/>
  <c r="AC2695" i="1"/>
  <c r="AD2695" i="1"/>
  <c r="AE2695" i="1"/>
  <c r="AF2695" i="1"/>
  <c r="AG2695" i="1"/>
  <c r="AH2695" i="1"/>
  <c r="AI2695" i="1"/>
  <c r="Z2696" i="1"/>
  <c r="AA2696" i="1"/>
  <c r="AB2696" i="1"/>
  <c r="AC2696" i="1"/>
  <c r="AD2696" i="1"/>
  <c r="AE2696" i="1"/>
  <c r="AF2696" i="1"/>
  <c r="AG2696" i="1"/>
  <c r="AH2696" i="1"/>
  <c r="AI2696" i="1"/>
  <c r="Z2697" i="1"/>
  <c r="AA2697" i="1"/>
  <c r="AB2697" i="1"/>
  <c r="AC2697" i="1"/>
  <c r="AD2697" i="1"/>
  <c r="AE2697" i="1"/>
  <c r="AF2697" i="1"/>
  <c r="AG2697" i="1"/>
  <c r="AH2697" i="1"/>
  <c r="AI2697" i="1"/>
  <c r="Z2698" i="1"/>
  <c r="AA2698" i="1"/>
  <c r="AB2698" i="1"/>
  <c r="AC2698" i="1"/>
  <c r="AD2698" i="1"/>
  <c r="AE2698" i="1"/>
  <c r="AF2698" i="1"/>
  <c r="AG2698" i="1"/>
  <c r="AH2698" i="1"/>
  <c r="AI2698" i="1"/>
  <c r="Z2699" i="1"/>
  <c r="AA2699" i="1"/>
  <c r="AB2699" i="1"/>
  <c r="AC2699" i="1"/>
  <c r="AD2699" i="1"/>
  <c r="AE2699" i="1"/>
  <c r="AF2699" i="1"/>
  <c r="AG2699" i="1"/>
  <c r="AH2699" i="1"/>
  <c r="AI2699" i="1"/>
  <c r="Z2700" i="1"/>
  <c r="AA2700" i="1"/>
  <c r="AB2700" i="1"/>
  <c r="AC2700" i="1"/>
  <c r="AD2700" i="1"/>
  <c r="AE2700" i="1"/>
  <c r="AF2700" i="1"/>
  <c r="AG2700" i="1"/>
  <c r="AH2700" i="1"/>
  <c r="AI2700" i="1"/>
  <c r="Z2701" i="1"/>
  <c r="AA2701" i="1"/>
  <c r="AB2701" i="1"/>
  <c r="AC2701" i="1"/>
  <c r="AD2701" i="1"/>
  <c r="AE2701" i="1"/>
  <c r="AF2701" i="1"/>
  <c r="AG2701" i="1"/>
  <c r="AH2701" i="1"/>
  <c r="AI2701" i="1"/>
  <c r="Z2702" i="1"/>
  <c r="AA2702" i="1"/>
  <c r="AB2702" i="1"/>
  <c r="AC2702" i="1"/>
  <c r="AD2702" i="1"/>
  <c r="AE2702" i="1"/>
  <c r="AF2702" i="1"/>
  <c r="AG2702" i="1"/>
  <c r="AH2702" i="1"/>
  <c r="AI2702" i="1"/>
  <c r="Z2703" i="1"/>
  <c r="AA2703" i="1"/>
  <c r="AB2703" i="1"/>
  <c r="AC2703" i="1"/>
  <c r="AD2703" i="1"/>
  <c r="AE2703" i="1"/>
  <c r="AF2703" i="1"/>
  <c r="AG2703" i="1"/>
  <c r="AH2703" i="1"/>
  <c r="AI2703" i="1"/>
  <c r="Z2704" i="1"/>
  <c r="AA2704" i="1"/>
  <c r="AB2704" i="1"/>
  <c r="AC2704" i="1"/>
  <c r="AD2704" i="1"/>
  <c r="AE2704" i="1"/>
  <c r="AF2704" i="1"/>
  <c r="AG2704" i="1"/>
  <c r="AH2704" i="1"/>
  <c r="AI2704" i="1"/>
  <c r="Z2705" i="1"/>
  <c r="AA2705" i="1"/>
  <c r="AB2705" i="1"/>
  <c r="AC2705" i="1"/>
  <c r="AD2705" i="1"/>
  <c r="AE2705" i="1"/>
  <c r="AF2705" i="1"/>
  <c r="AG2705" i="1"/>
  <c r="AH2705" i="1"/>
  <c r="AI2705" i="1"/>
  <c r="Z2706" i="1"/>
  <c r="AA2706" i="1"/>
  <c r="AB2706" i="1"/>
  <c r="AC2706" i="1"/>
  <c r="AD2706" i="1"/>
  <c r="AE2706" i="1"/>
  <c r="AF2706" i="1"/>
  <c r="AG2706" i="1"/>
  <c r="AH2706" i="1"/>
  <c r="AI2706" i="1"/>
  <c r="Z2707" i="1"/>
  <c r="AA2707" i="1"/>
  <c r="AB2707" i="1"/>
  <c r="AC2707" i="1"/>
  <c r="AD2707" i="1"/>
  <c r="AE2707" i="1"/>
  <c r="AF2707" i="1"/>
  <c r="AG2707" i="1"/>
  <c r="AH2707" i="1"/>
  <c r="AI2707" i="1"/>
  <c r="Z2708" i="1"/>
  <c r="AA2708" i="1"/>
  <c r="AB2708" i="1"/>
  <c r="AC2708" i="1"/>
  <c r="AD2708" i="1"/>
  <c r="AE2708" i="1"/>
  <c r="AF2708" i="1"/>
  <c r="AG2708" i="1"/>
  <c r="AH2708" i="1"/>
  <c r="AI2708" i="1"/>
  <c r="Z2709" i="1"/>
  <c r="AA2709" i="1"/>
  <c r="AB2709" i="1"/>
  <c r="AC2709" i="1"/>
  <c r="AD2709" i="1"/>
  <c r="AE2709" i="1"/>
  <c r="AF2709" i="1"/>
  <c r="AG2709" i="1"/>
  <c r="AH2709" i="1"/>
  <c r="AI2709" i="1"/>
  <c r="Z2710" i="1"/>
  <c r="AA2710" i="1"/>
  <c r="AB2710" i="1"/>
  <c r="AC2710" i="1"/>
  <c r="AD2710" i="1"/>
  <c r="AE2710" i="1"/>
  <c r="AF2710" i="1"/>
  <c r="AG2710" i="1"/>
  <c r="AH2710" i="1"/>
  <c r="AI2710" i="1"/>
  <c r="Z2711" i="1"/>
  <c r="AA2711" i="1"/>
  <c r="AB2711" i="1"/>
  <c r="AC2711" i="1"/>
  <c r="AD2711" i="1"/>
  <c r="AE2711" i="1"/>
  <c r="AF2711" i="1"/>
  <c r="AG2711" i="1"/>
  <c r="AH2711" i="1"/>
  <c r="AI2711" i="1"/>
  <c r="Z2712" i="1"/>
  <c r="AA2712" i="1"/>
  <c r="AB2712" i="1"/>
  <c r="AC2712" i="1"/>
  <c r="AD2712" i="1"/>
  <c r="AE2712" i="1"/>
  <c r="AF2712" i="1"/>
  <c r="AG2712" i="1"/>
  <c r="AH2712" i="1"/>
  <c r="AI2712" i="1"/>
  <c r="Z2713" i="1"/>
  <c r="AA2713" i="1"/>
  <c r="AB2713" i="1"/>
  <c r="AC2713" i="1"/>
  <c r="AD2713" i="1"/>
  <c r="AE2713" i="1"/>
  <c r="AF2713" i="1"/>
  <c r="AG2713" i="1"/>
  <c r="AH2713" i="1"/>
  <c r="AI2713" i="1"/>
  <c r="Z2714" i="1"/>
  <c r="AA2714" i="1"/>
  <c r="AB2714" i="1"/>
  <c r="AC2714" i="1"/>
  <c r="AD2714" i="1"/>
  <c r="AE2714" i="1"/>
  <c r="AF2714" i="1"/>
  <c r="AG2714" i="1"/>
  <c r="AH2714" i="1"/>
  <c r="AI2714" i="1"/>
  <c r="Z2715" i="1"/>
  <c r="AA2715" i="1"/>
  <c r="AB2715" i="1"/>
  <c r="AC2715" i="1"/>
  <c r="AD2715" i="1"/>
  <c r="AE2715" i="1"/>
  <c r="AF2715" i="1"/>
  <c r="AG2715" i="1"/>
  <c r="AH2715" i="1"/>
  <c r="AI2715" i="1"/>
  <c r="Z2716" i="1"/>
  <c r="AA2716" i="1"/>
  <c r="AB2716" i="1"/>
  <c r="AC2716" i="1"/>
  <c r="AD2716" i="1"/>
  <c r="AE2716" i="1"/>
  <c r="AF2716" i="1"/>
  <c r="AG2716" i="1"/>
  <c r="AH2716" i="1"/>
  <c r="AI2716" i="1"/>
  <c r="Z2717" i="1"/>
  <c r="AA2717" i="1"/>
  <c r="AB2717" i="1"/>
  <c r="AC2717" i="1"/>
  <c r="AD2717" i="1"/>
  <c r="AE2717" i="1"/>
  <c r="AF2717" i="1"/>
  <c r="AG2717" i="1"/>
  <c r="AH2717" i="1"/>
  <c r="AI2717" i="1"/>
  <c r="Z2718" i="1"/>
  <c r="AA2718" i="1"/>
  <c r="AB2718" i="1"/>
  <c r="AC2718" i="1"/>
  <c r="AD2718" i="1"/>
  <c r="AE2718" i="1"/>
  <c r="AF2718" i="1"/>
  <c r="AG2718" i="1"/>
  <c r="AH2718" i="1"/>
  <c r="AI2718" i="1"/>
  <c r="Z2719" i="1"/>
  <c r="AA2719" i="1"/>
  <c r="AB2719" i="1"/>
  <c r="AC2719" i="1"/>
  <c r="AD2719" i="1"/>
  <c r="AE2719" i="1"/>
  <c r="AF2719" i="1"/>
  <c r="AG2719" i="1"/>
  <c r="AH2719" i="1"/>
  <c r="AI2719" i="1"/>
  <c r="Z2720" i="1"/>
  <c r="AA2720" i="1"/>
  <c r="AB2720" i="1"/>
  <c r="AC2720" i="1"/>
  <c r="AD2720" i="1"/>
  <c r="AE2720" i="1"/>
  <c r="AF2720" i="1"/>
  <c r="AG2720" i="1"/>
  <c r="AH2720" i="1"/>
  <c r="AI2720" i="1"/>
  <c r="Z2721" i="1"/>
  <c r="AA2721" i="1"/>
  <c r="AB2721" i="1"/>
  <c r="AC2721" i="1"/>
  <c r="AD2721" i="1"/>
  <c r="AE2721" i="1"/>
  <c r="AF2721" i="1"/>
  <c r="AG2721" i="1"/>
  <c r="AH2721" i="1"/>
  <c r="AI2721" i="1"/>
  <c r="Z2722" i="1"/>
  <c r="AA2722" i="1"/>
  <c r="AB2722" i="1"/>
  <c r="AC2722" i="1"/>
  <c r="AD2722" i="1"/>
  <c r="AE2722" i="1"/>
  <c r="AF2722" i="1"/>
  <c r="AG2722" i="1"/>
  <c r="AH2722" i="1"/>
  <c r="AI2722" i="1"/>
  <c r="Z2723" i="1"/>
  <c r="AA2723" i="1"/>
  <c r="AB2723" i="1"/>
  <c r="AC2723" i="1"/>
  <c r="AD2723" i="1"/>
  <c r="AE2723" i="1"/>
  <c r="AF2723" i="1"/>
  <c r="AG2723" i="1"/>
  <c r="AH2723" i="1"/>
  <c r="AI2723" i="1"/>
  <c r="Z2724" i="1"/>
  <c r="AA2724" i="1"/>
  <c r="AB2724" i="1"/>
  <c r="AC2724" i="1"/>
  <c r="AD2724" i="1"/>
  <c r="AE2724" i="1"/>
  <c r="AF2724" i="1"/>
  <c r="AG2724" i="1"/>
  <c r="AH2724" i="1"/>
  <c r="AI2724" i="1"/>
  <c r="Z2725" i="1"/>
  <c r="AA2725" i="1"/>
  <c r="AB2725" i="1"/>
  <c r="AC2725" i="1"/>
  <c r="AD2725" i="1"/>
  <c r="AE2725" i="1"/>
  <c r="AF2725" i="1"/>
  <c r="AG2725" i="1"/>
  <c r="AH2725" i="1"/>
  <c r="AI2725" i="1"/>
  <c r="Z2726" i="1"/>
  <c r="AA2726" i="1"/>
  <c r="AB2726" i="1"/>
  <c r="AC2726" i="1"/>
  <c r="AD2726" i="1"/>
  <c r="AE2726" i="1"/>
  <c r="AF2726" i="1"/>
  <c r="AG2726" i="1"/>
  <c r="AH2726" i="1"/>
  <c r="AI2726" i="1"/>
  <c r="Z2727" i="1"/>
  <c r="AA2727" i="1"/>
  <c r="AB2727" i="1"/>
  <c r="AC2727" i="1"/>
  <c r="AD2727" i="1"/>
  <c r="AE2727" i="1"/>
  <c r="AF2727" i="1"/>
  <c r="AG2727" i="1"/>
  <c r="AH2727" i="1"/>
  <c r="AI2727" i="1"/>
  <c r="Z2728" i="1"/>
  <c r="AA2728" i="1"/>
  <c r="AB2728" i="1"/>
  <c r="AC2728" i="1"/>
  <c r="AD2728" i="1"/>
  <c r="AE2728" i="1"/>
  <c r="AF2728" i="1"/>
  <c r="AG2728" i="1"/>
  <c r="AH2728" i="1"/>
  <c r="AI2728" i="1"/>
  <c r="Z2729" i="1"/>
  <c r="AA2729" i="1"/>
  <c r="AB2729" i="1"/>
  <c r="AC2729" i="1"/>
  <c r="AD2729" i="1"/>
  <c r="AE2729" i="1"/>
  <c r="AF2729" i="1"/>
  <c r="AG2729" i="1"/>
  <c r="AH2729" i="1"/>
  <c r="AI2729" i="1"/>
  <c r="Z2730" i="1"/>
  <c r="AA2730" i="1"/>
  <c r="AB2730" i="1"/>
  <c r="AC2730" i="1"/>
  <c r="AD2730" i="1"/>
  <c r="AE2730" i="1"/>
  <c r="AF2730" i="1"/>
  <c r="AG2730" i="1"/>
  <c r="AH2730" i="1"/>
  <c r="AI2730" i="1"/>
  <c r="Z2731" i="1"/>
  <c r="AA2731" i="1"/>
  <c r="AB2731" i="1"/>
  <c r="AC2731" i="1"/>
  <c r="AD2731" i="1"/>
  <c r="AE2731" i="1"/>
  <c r="AF2731" i="1"/>
  <c r="AG2731" i="1"/>
  <c r="AH2731" i="1"/>
  <c r="AI2731" i="1"/>
  <c r="Z2732" i="1"/>
  <c r="AA2732" i="1"/>
  <c r="AB2732" i="1"/>
  <c r="AC2732" i="1"/>
  <c r="AD2732" i="1"/>
  <c r="AE2732" i="1"/>
  <c r="AF2732" i="1"/>
  <c r="AG2732" i="1"/>
  <c r="AH2732" i="1"/>
  <c r="AI2732" i="1"/>
  <c r="Z2733" i="1"/>
  <c r="AA2733" i="1"/>
  <c r="AB2733" i="1"/>
  <c r="AC2733" i="1"/>
  <c r="AD2733" i="1"/>
  <c r="AE2733" i="1"/>
  <c r="AF2733" i="1"/>
  <c r="AG2733" i="1"/>
  <c r="AH2733" i="1"/>
  <c r="AI2733" i="1"/>
  <c r="Z2734" i="1"/>
  <c r="AA2734" i="1"/>
  <c r="AB2734" i="1"/>
  <c r="AC2734" i="1"/>
  <c r="AD2734" i="1"/>
  <c r="AE2734" i="1"/>
  <c r="AF2734" i="1"/>
  <c r="AG2734" i="1"/>
  <c r="AH2734" i="1"/>
  <c r="AI2734" i="1"/>
  <c r="Z2735" i="1"/>
  <c r="AA2735" i="1"/>
  <c r="AB2735" i="1"/>
  <c r="AC2735" i="1"/>
  <c r="AD2735" i="1"/>
  <c r="AE2735" i="1"/>
  <c r="AF2735" i="1"/>
  <c r="AG2735" i="1"/>
  <c r="AH2735" i="1"/>
  <c r="AI2735" i="1"/>
  <c r="Z2736" i="1"/>
  <c r="AA2736" i="1"/>
  <c r="AB2736" i="1"/>
  <c r="AC2736" i="1"/>
  <c r="AD2736" i="1"/>
  <c r="AE2736" i="1"/>
  <c r="AF2736" i="1"/>
  <c r="AG2736" i="1"/>
  <c r="AH2736" i="1"/>
  <c r="AI2736" i="1"/>
  <c r="Z2737" i="1"/>
  <c r="AA2737" i="1"/>
  <c r="AB2737" i="1"/>
  <c r="AC2737" i="1"/>
  <c r="AD2737" i="1"/>
  <c r="AE2737" i="1"/>
  <c r="AF2737" i="1"/>
  <c r="AG2737" i="1"/>
  <c r="AH2737" i="1"/>
  <c r="AI2737" i="1"/>
  <c r="Z2738" i="1"/>
  <c r="AA2738" i="1"/>
  <c r="AB2738" i="1"/>
  <c r="AC2738" i="1"/>
  <c r="AD2738" i="1"/>
  <c r="AE2738" i="1"/>
  <c r="AF2738" i="1"/>
  <c r="AG2738" i="1"/>
  <c r="AH2738" i="1"/>
  <c r="AI2738" i="1"/>
  <c r="Z2739" i="1"/>
  <c r="AA2739" i="1"/>
  <c r="AB2739" i="1"/>
  <c r="AC2739" i="1"/>
  <c r="AD2739" i="1"/>
  <c r="AE2739" i="1"/>
  <c r="AF2739" i="1"/>
  <c r="AG2739" i="1"/>
  <c r="AH2739" i="1"/>
  <c r="AI2739" i="1"/>
  <c r="Z2740" i="1"/>
  <c r="AA2740" i="1"/>
  <c r="AB2740" i="1"/>
  <c r="AC2740" i="1"/>
  <c r="AD2740" i="1"/>
  <c r="AE2740" i="1"/>
  <c r="AF2740" i="1"/>
  <c r="AG2740" i="1"/>
  <c r="AH2740" i="1"/>
  <c r="AI2740" i="1"/>
  <c r="Z2741" i="1"/>
  <c r="AA2741" i="1"/>
  <c r="AB2741" i="1"/>
  <c r="AC2741" i="1"/>
  <c r="AD2741" i="1"/>
  <c r="AE2741" i="1"/>
  <c r="AF2741" i="1"/>
  <c r="AG2741" i="1"/>
  <c r="AH2741" i="1"/>
  <c r="AI2741" i="1"/>
  <c r="Z2742" i="1"/>
  <c r="AA2742" i="1"/>
  <c r="AB2742" i="1"/>
  <c r="AC2742" i="1"/>
  <c r="AD2742" i="1"/>
  <c r="AE2742" i="1"/>
  <c r="AF2742" i="1"/>
  <c r="AG2742" i="1"/>
  <c r="AH2742" i="1"/>
  <c r="AI2742" i="1"/>
  <c r="Z2743" i="1"/>
  <c r="AA2743" i="1"/>
  <c r="AB2743" i="1"/>
  <c r="AC2743" i="1"/>
  <c r="AD2743" i="1"/>
  <c r="AE2743" i="1"/>
  <c r="AF2743" i="1"/>
  <c r="AG2743" i="1"/>
  <c r="AH2743" i="1"/>
  <c r="AI2743" i="1"/>
  <c r="Z2744" i="1"/>
  <c r="AA2744" i="1"/>
  <c r="AB2744" i="1"/>
  <c r="AC2744" i="1"/>
  <c r="AD2744" i="1"/>
  <c r="AE2744" i="1"/>
  <c r="AF2744" i="1"/>
  <c r="AG2744" i="1"/>
  <c r="AH2744" i="1"/>
  <c r="AI2744" i="1"/>
  <c r="Z2745" i="1"/>
  <c r="AA2745" i="1"/>
  <c r="AB2745" i="1"/>
  <c r="AC2745" i="1"/>
  <c r="AD2745" i="1"/>
  <c r="AE2745" i="1"/>
  <c r="AF2745" i="1"/>
  <c r="AG2745" i="1"/>
  <c r="AH2745" i="1"/>
  <c r="AI2745" i="1"/>
  <c r="Z2746" i="1"/>
  <c r="AA2746" i="1"/>
  <c r="AB2746" i="1"/>
  <c r="AC2746" i="1"/>
  <c r="AD2746" i="1"/>
  <c r="AE2746" i="1"/>
  <c r="AF2746" i="1"/>
  <c r="AG2746" i="1"/>
  <c r="AH2746" i="1"/>
  <c r="AI2746" i="1"/>
  <c r="Z2747" i="1"/>
  <c r="AA2747" i="1"/>
  <c r="AB2747" i="1"/>
  <c r="AC2747" i="1"/>
  <c r="AD2747" i="1"/>
  <c r="AE2747" i="1"/>
  <c r="AF2747" i="1"/>
  <c r="AG2747" i="1"/>
  <c r="AH2747" i="1"/>
  <c r="AI2747" i="1"/>
  <c r="Z2748" i="1"/>
  <c r="AA2748" i="1"/>
  <c r="AB2748" i="1"/>
  <c r="AC2748" i="1"/>
  <c r="AD2748" i="1"/>
  <c r="AE2748" i="1"/>
  <c r="AF2748" i="1"/>
  <c r="AG2748" i="1"/>
  <c r="AH2748" i="1"/>
  <c r="AI2748" i="1"/>
  <c r="Z2749" i="1"/>
  <c r="AA2749" i="1"/>
  <c r="AB2749" i="1"/>
  <c r="AC2749" i="1"/>
  <c r="AD2749" i="1"/>
  <c r="AE2749" i="1"/>
  <c r="AF2749" i="1"/>
  <c r="AG2749" i="1"/>
  <c r="AH2749" i="1"/>
  <c r="AI2749" i="1"/>
  <c r="Z2750" i="1"/>
  <c r="AA2750" i="1"/>
  <c r="AB2750" i="1"/>
  <c r="AC2750" i="1"/>
  <c r="AD2750" i="1"/>
  <c r="AE2750" i="1"/>
  <c r="AF2750" i="1"/>
  <c r="AG2750" i="1"/>
  <c r="AH2750" i="1"/>
  <c r="AI2750" i="1"/>
  <c r="Z2751" i="1"/>
  <c r="AA2751" i="1"/>
  <c r="AB2751" i="1"/>
  <c r="AC2751" i="1"/>
  <c r="AD2751" i="1"/>
  <c r="AE2751" i="1"/>
  <c r="AF2751" i="1"/>
  <c r="AG2751" i="1"/>
  <c r="AH2751" i="1"/>
  <c r="AI2751" i="1"/>
  <c r="Z2752" i="1"/>
  <c r="AA2752" i="1"/>
  <c r="AB2752" i="1"/>
  <c r="AC2752" i="1"/>
  <c r="AD2752" i="1"/>
  <c r="AE2752" i="1"/>
  <c r="AF2752" i="1"/>
  <c r="AG2752" i="1"/>
  <c r="AH2752" i="1"/>
  <c r="AI2752" i="1"/>
  <c r="Z2753" i="1"/>
  <c r="AA2753" i="1"/>
  <c r="AB2753" i="1"/>
  <c r="AC2753" i="1"/>
  <c r="AD2753" i="1"/>
  <c r="AE2753" i="1"/>
  <c r="AF2753" i="1"/>
  <c r="AG2753" i="1"/>
  <c r="AH2753" i="1"/>
  <c r="AI2753" i="1"/>
  <c r="Z2754" i="1"/>
  <c r="AA2754" i="1"/>
  <c r="AB2754" i="1"/>
  <c r="AC2754" i="1"/>
  <c r="AD2754" i="1"/>
  <c r="AE2754" i="1"/>
  <c r="AF2754" i="1"/>
  <c r="AG2754" i="1"/>
  <c r="AH2754" i="1"/>
  <c r="AI2754" i="1"/>
  <c r="Z2755" i="1"/>
  <c r="AA2755" i="1"/>
  <c r="AB2755" i="1"/>
  <c r="AC2755" i="1"/>
  <c r="AD2755" i="1"/>
  <c r="AE2755" i="1"/>
  <c r="AF2755" i="1"/>
  <c r="AG2755" i="1"/>
  <c r="AH2755" i="1"/>
  <c r="AI2755" i="1"/>
  <c r="Z2756" i="1"/>
  <c r="AA2756" i="1"/>
  <c r="AB2756" i="1"/>
  <c r="AC2756" i="1"/>
  <c r="AD2756" i="1"/>
  <c r="AE2756" i="1"/>
  <c r="AF2756" i="1"/>
  <c r="AG2756" i="1"/>
  <c r="AH2756" i="1"/>
  <c r="AI2756" i="1"/>
  <c r="Z2757" i="1"/>
  <c r="AA2757" i="1"/>
  <c r="AB2757" i="1"/>
  <c r="AC2757" i="1"/>
  <c r="AD2757" i="1"/>
  <c r="AE2757" i="1"/>
  <c r="AF2757" i="1"/>
  <c r="AG2757" i="1"/>
  <c r="AH2757" i="1"/>
  <c r="AI2757" i="1"/>
  <c r="Z2758" i="1"/>
  <c r="AA2758" i="1"/>
  <c r="AB2758" i="1"/>
  <c r="AC2758" i="1"/>
  <c r="AD2758" i="1"/>
  <c r="AE2758" i="1"/>
  <c r="AF2758" i="1"/>
  <c r="AG2758" i="1"/>
  <c r="AH2758" i="1"/>
  <c r="AI2758" i="1"/>
  <c r="Z2759" i="1"/>
  <c r="AA2759" i="1"/>
  <c r="AB2759" i="1"/>
  <c r="AC2759" i="1"/>
  <c r="AD2759" i="1"/>
  <c r="AE2759" i="1"/>
  <c r="AF2759" i="1"/>
  <c r="AG2759" i="1"/>
  <c r="AH2759" i="1"/>
  <c r="AI2759" i="1"/>
  <c r="Z2" i="1"/>
  <c r="AA2" i="1"/>
  <c r="AB2" i="1"/>
  <c r="AC2" i="1"/>
  <c r="AD2" i="1"/>
  <c r="AE2" i="1"/>
  <c r="AF2" i="1"/>
  <c r="AG2" i="1"/>
  <c r="AH2" i="1"/>
  <c r="AI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AZ35" i="2" l="1"/>
  <c r="AZ37" i="2"/>
  <c r="BF36" i="2"/>
  <c r="BF39" i="2"/>
  <c r="BE31" i="2"/>
  <c r="BD40" i="2"/>
  <c r="BF32" i="2"/>
  <c r="BC34" i="2"/>
  <c r="BA35" i="2"/>
  <c r="BF38" i="2"/>
  <c r="BJ41" i="2"/>
  <c r="BF40" i="2"/>
  <c r="BA31" i="2"/>
  <c r="BJ40" i="2"/>
  <c r="BE35" i="2"/>
  <c r="BJ37" i="2"/>
  <c r="BE36" i="2"/>
  <c r="BI31" i="2"/>
  <c r="BC31" i="2"/>
  <c r="BF41" i="2"/>
  <c r="BA41" i="2"/>
  <c r="BJ35" i="2"/>
  <c r="BH32" i="2"/>
  <c r="BA34" i="2"/>
  <c r="BH33" i="2"/>
  <c r="BC35" i="2"/>
  <c r="BC36" i="2"/>
  <c r="BE39" i="2"/>
  <c r="BF31" i="2"/>
  <c r="BI41" i="2"/>
  <c r="BA32" i="2"/>
  <c r="BE38" i="2"/>
  <c r="BC41" i="2"/>
  <c r="BG41" i="2"/>
  <c r="BC40" i="2"/>
  <c r="BI32" i="2"/>
  <c r="BE34" i="2"/>
  <c r="BB38" i="2"/>
  <c r="BE40" i="2"/>
  <c r="BH31" i="2"/>
  <c r="BB31" i="2"/>
  <c r="BE41" i="2"/>
  <c r="BE32" i="2"/>
  <c r="BA33" i="2"/>
  <c r="BC33" i="2"/>
  <c r="BH34" i="2"/>
  <c r="BE37" i="2"/>
  <c r="BF37" i="2"/>
  <c r="BI40" i="2"/>
  <c r="AU41" i="2"/>
  <c r="BC32" i="2"/>
  <c r="BE33" i="2"/>
  <c r="BJ34" i="2"/>
  <c r="BI33" i="2"/>
  <c r="BJ33" i="2"/>
  <c r="BJ36" i="2"/>
  <c r="BA38" i="2"/>
  <c r="BD31" i="2"/>
  <c r="BH41" i="2"/>
  <c r="BG31" i="2"/>
  <c r="AZ32" i="2"/>
  <c r="AZ33" i="2"/>
  <c r="AZ36" i="2"/>
  <c r="AZ40" i="2"/>
  <c r="AZ39" i="2"/>
  <c r="AZ31" i="2"/>
  <c r="AZ34" i="2"/>
  <c r="AZ38" i="2"/>
  <c r="AZ41" i="2"/>
  <c r="AN86" i="2"/>
  <c r="AN109" i="2"/>
  <c r="AN96" i="2"/>
  <c r="AN87" i="2"/>
  <c r="AN97" i="2"/>
  <c r="AP151" i="2"/>
  <c r="AP152" i="2"/>
  <c r="AP147" i="2"/>
  <c r="AP131" i="2"/>
  <c r="AP137" i="2"/>
  <c r="AQ131" i="2"/>
  <c r="Y169" i="2"/>
  <c r="AK197" i="2" s="1"/>
  <c r="AU197" i="2" s="1"/>
  <c r="AP202" i="2"/>
  <c r="AJ199" i="2"/>
  <c r="AO216" i="2"/>
  <c r="AO190" i="2"/>
  <c r="BG38" i="2" s="1"/>
  <c r="AP208" i="2"/>
  <c r="AL83" i="2"/>
  <c r="AN100" i="2"/>
  <c r="AL65" i="2"/>
  <c r="AN106" i="2"/>
  <c r="AL79" i="2"/>
  <c r="AQ114" i="2"/>
  <c r="AN99" i="2"/>
  <c r="AN94" i="2"/>
  <c r="AO63" i="2"/>
  <c r="AQ115" i="2"/>
  <c r="AI129" i="2"/>
  <c r="AI135" i="2"/>
  <c r="AP146" i="2"/>
  <c r="AI146" i="2"/>
  <c r="AO147" i="2"/>
  <c r="AQ130" i="2"/>
  <c r="AO142" i="2"/>
  <c r="AP173" i="2"/>
  <c r="AQ120" i="2"/>
  <c r="AO126" i="2"/>
  <c r="BG35" i="2" s="1"/>
  <c r="AI150" i="2"/>
  <c r="AP126" i="2"/>
  <c r="BH35" i="2" s="1"/>
  <c r="AJ150" i="2"/>
  <c r="AR187" i="2"/>
  <c r="AP193" i="2"/>
  <c r="AO217" i="2"/>
  <c r="AP188" i="2"/>
  <c r="AO212" i="2"/>
  <c r="AJ196" i="2"/>
  <c r="AO202" i="2"/>
  <c r="AR191" i="2"/>
  <c r="AI215" i="2"/>
  <c r="AJ194" i="2"/>
  <c r="AP205" i="2"/>
  <c r="AJ197" i="2"/>
  <c r="AO203" i="2"/>
  <c r="AR43" i="2"/>
  <c r="AR33" i="2"/>
  <c r="AN91" i="2"/>
  <c r="AN103" i="2"/>
  <c r="AN83" i="2"/>
  <c r="BF33" i="2" s="1"/>
  <c r="AL89" i="2"/>
  <c r="AL76" i="2"/>
  <c r="AN93" i="2"/>
  <c r="AO62" i="2"/>
  <c r="AL82" i="2"/>
  <c r="AQ117" i="2"/>
  <c r="AL77" i="2"/>
  <c r="AQ112" i="2"/>
  <c r="AL64" i="2"/>
  <c r="AQ104" i="2"/>
  <c r="BI34" i="2" s="1"/>
  <c r="AP129" i="2"/>
  <c r="AP135" i="2"/>
  <c r="AQ129" i="2"/>
  <c r="AO141" i="2"/>
  <c r="AO152" i="2"/>
  <c r="AP130" i="2"/>
  <c r="AP136" i="2"/>
  <c r="AP183" i="2"/>
  <c r="AP178" i="2"/>
  <c r="AI133" i="2"/>
  <c r="AI139" i="2"/>
  <c r="AP150" i="2"/>
  <c r="AL127" i="2"/>
  <c r="BD36" i="2" s="1"/>
  <c r="AI145" i="2"/>
  <c r="AR173" i="2"/>
  <c r="BJ38" i="2" s="1"/>
  <c r="AP179" i="2"/>
  <c r="AP190" i="2"/>
  <c r="AO214" i="2"/>
  <c r="AI196" i="2"/>
  <c r="AI201" i="2"/>
  <c r="AP212" i="2"/>
  <c r="AI191" i="2"/>
  <c r="AR196" i="2"/>
  <c r="AJ209" i="2"/>
  <c r="AO192" i="2"/>
  <c r="AJ204" i="2"/>
  <c r="AR194" i="2"/>
  <c r="AO200" i="2"/>
  <c r="AI218" i="2"/>
  <c r="AI192" i="2"/>
  <c r="AJ198" i="2"/>
  <c r="AJ210" i="2"/>
  <c r="AR44" i="2"/>
  <c r="AL86" i="2"/>
  <c r="AN92" i="2"/>
  <c r="AL63" i="2"/>
  <c r="BD32" i="2" s="1"/>
  <c r="AN104" i="2"/>
  <c r="AL88" i="2"/>
  <c r="AN105" i="2"/>
  <c r="AQ118" i="2"/>
  <c r="X126" i="2"/>
  <c r="AJ129" i="2" s="1"/>
  <c r="AQ124" i="2"/>
  <c r="AO130" i="2"/>
  <c r="AP141" i="2"/>
  <c r="AQ119" i="2"/>
  <c r="AI149" i="2"/>
  <c r="AI144" i="2"/>
  <c r="AP128" i="2"/>
  <c r="AO145" i="2"/>
  <c r="AI128" i="2"/>
  <c r="AI134" i="2"/>
  <c r="AP145" i="2"/>
  <c r="AL122" i="2"/>
  <c r="BD35" i="2" s="1"/>
  <c r="AJ134" i="2"/>
  <c r="AO151" i="2"/>
  <c r="AR31" i="2"/>
  <c r="BJ31" i="2" s="1"/>
  <c r="AO207" i="2"/>
  <c r="AQ191" i="2"/>
  <c r="AR197" i="2"/>
  <c r="AO195" i="2"/>
  <c r="AI205" i="2"/>
  <c r="AP216" i="2"/>
  <c r="AN85" i="2"/>
  <c r="AC63" i="2"/>
  <c r="AO65" i="2" s="1"/>
  <c r="AO91" i="2"/>
  <c r="AN108" i="2"/>
  <c r="AL73" i="2"/>
  <c r="AL87" i="2"/>
  <c r="AL66" i="2"/>
  <c r="AN107" i="2"/>
  <c r="AN102" i="2"/>
  <c r="AO71" i="2"/>
  <c r="AJ131" i="2"/>
  <c r="AI143" i="2"/>
  <c r="AO136" i="2"/>
  <c r="AI154" i="2"/>
  <c r="AJ127" i="2"/>
  <c r="AO150" i="2"/>
  <c r="AP134" i="2"/>
  <c r="AQ128" i="2"/>
  <c r="AO140" i="2"/>
  <c r="AP140" i="2"/>
  <c r="AR195" i="2"/>
  <c r="AR190" i="2"/>
  <c r="AP196" i="2"/>
  <c r="AP191" i="2"/>
  <c r="AE169" i="2"/>
  <c r="AQ197" i="2" s="1"/>
  <c r="AP186" i="2"/>
  <c r="AO210" i="2"/>
  <c r="AI194" i="2"/>
  <c r="AO205" i="2"/>
  <c r="AI202" i="2"/>
  <c r="AP213" i="2"/>
  <c r="AP187" i="2"/>
  <c r="AO211" i="2"/>
  <c r="AR41" i="2"/>
  <c r="BJ32" i="2" s="1"/>
  <c r="AL70" i="2"/>
  <c r="AN111" i="2"/>
  <c r="AL84" i="2"/>
  <c r="AN101" i="2"/>
  <c r="AO70" i="2"/>
  <c r="AN84" i="2"/>
  <c r="AL90" i="2"/>
  <c r="AL85" i="2"/>
  <c r="AL72" i="2"/>
  <c r="AP143" i="2"/>
  <c r="AP154" i="2"/>
  <c r="AJ143" i="2"/>
  <c r="AI127" i="2"/>
  <c r="AP144" i="2"/>
  <c r="AP139" i="2"/>
  <c r="AL124" i="2"/>
  <c r="AI147" i="2"/>
  <c r="AQ123" i="2"/>
  <c r="AO129" i="2"/>
  <c r="AO135" i="2"/>
  <c r="AI153" i="2"/>
  <c r="AO191" i="2"/>
  <c r="AO197" i="2"/>
  <c r="AP197" i="2"/>
  <c r="AK191" i="2"/>
  <c r="Z169" i="2"/>
  <c r="AL195" i="2" s="1"/>
  <c r="AO208" i="2"/>
  <c r="AK194" i="2"/>
  <c r="AU194" i="2" s="1"/>
  <c r="AP200" i="2"/>
  <c r="AJ218" i="2"/>
  <c r="BB40" i="2" s="1"/>
  <c r="AN98" i="2"/>
  <c r="X63" i="2"/>
  <c r="AJ68" i="2" s="1"/>
  <c r="AO68" i="2"/>
  <c r="AN90" i="2"/>
  <c r="AP132" i="2"/>
  <c r="AP138" i="2"/>
  <c r="AQ132" i="2"/>
  <c r="AP149" i="2"/>
  <c r="AQ127" i="2"/>
  <c r="AP133" i="2"/>
  <c r="AQ122" i="2"/>
  <c r="AI152" i="2"/>
  <c r="AO153" i="2"/>
  <c r="AI142" i="2"/>
  <c r="AP153" i="2"/>
  <c r="AJ142" i="2"/>
  <c r="AO215" i="2"/>
  <c r="AP189" i="2"/>
  <c r="AL183" i="2"/>
  <c r="AI213" i="2"/>
  <c r="AN95" i="2"/>
  <c r="AJ74" i="2"/>
  <c r="AN89" i="2"/>
  <c r="AL74" i="2"/>
  <c r="AL69" i="2"/>
  <c r="AN110" i="2"/>
  <c r="AJ62" i="2"/>
  <c r="AO79" i="2"/>
  <c r="AL91" i="2"/>
  <c r="AP127" i="2"/>
  <c r="AJ146" i="2"/>
  <c r="AJ141" i="2"/>
  <c r="AQ125" i="2"/>
  <c r="AO131" i="2"/>
  <c r="AP142" i="2"/>
  <c r="AJ125" i="2"/>
  <c r="AO148" i="2"/>
  <c r="AI131" i="2"/>
  <c r="AI137" i="2"/>
  <c r="AP148" i="2"/>
  <c r="AO154" i="2"/>
  <c r="AR188" i="2"/>
  <c r="AP194" i="2"/>
  <c r="AO218" i="2"/>
  <c r="AK196" i="2"/>
  <c r="AU196" i="2" s="1"/>
  <c r="AO213" i="2"/>
  <c r="AP192" i="2"/>
  <c r="AI198" i="2"/>
  <c r="AI210" i="2"/>
  <c r="AR189" i="2"/>
  <c r="AP195" i="2"/>
  <c r="AJ202" i="2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U2759" i="1"/>
  <c r="S2759" i="1"/>
  <c r="U2758" i="1"/>
  <c r="S2758" i="1"/>
  <c r="U2757" i="1"/>
  <c r="S2757" i="1"/>
  <c r="U2756" i="1"/>
  <c r="S2756" i="1"/>
  <c r="U2755" i="1"/>
  <c r="S2755" i="1"/>
  <c r="U2754" i="1"/>
  <c r="S2754" i="1"/>
  <c r="U2753" i="1"/>
  <c r="S2753" i="1"/>
  <c r="U2752" i="1"/>
  <c r="S2752" i="1"/>
  <c r="U2751" i="1"/>
  <c r="S2751" i="1"/>
  <c r="U2750" i="1"/>
  <c r="S2750" i="1"/>
  <c r="U2749" i="1"/>
  <c r="S2749" i="1"/>
  <c r="U2748" i="1"/>
  <c r="S2748" i="1"/>
  <c r="U2747" i="1"/>
  <c r="S2747" i="1"/>
  <c r="U2746" i="1"/>
  <c r="S2746" i="1"/>
  <c r="U2745" i="1"/>
  <c r="S2745" i="1"/>
  <c r="U2744" i="1"/>
  <c r="S2744" i="1"/>
  <c r="U2743" i="1"/>
  <c r="S2743" i="1"/>
  <c r="U2742" i="1"/>
  <c r="S2742" i="1"/>
  <c r="U2741" i="1"/>
  <c r="S2741" i="1"/>
  <c r="U2740" i="1"/>
  <c r="S2740" i="1"/>
  <c r="U2739" i="1"/>
  <c r="S2739" i="1"/>
  <c r="U2738" i="1"/>
  <c r="S2738" i="1"/>
  <c r="U2737" i="1"/>
  <c r="S2737" i="1"/>
  <c r="U2736" i="1"/>
  <c r="S2736" i="1"/>
  <c r="U2735" i="1"/>
  <c r="S2735" i="1"/>
  <c r="U2734" i="1"/>
  <c r="S2734" i="1"/>
  <c r="U2733" i="1"/>
  <c r="S2733" i="1"/>
  <c r="U2732" i="1"/>
  <c r="S2732" i="1"/>
  <c r="U2731" i="1"/>
  <c r="S2731" i="1"/>
  <c r="U2730" i="1"/>
  <c r="S2730" i="1"/>
  <c r="U2729" i="1"/>
  <c r="S2729" i="1"/>
  <c r="U2728" i="1"/>
  <c r="S2728" i="1"/>
  <c r="U2727" i="1"/>
  <c r="S2727" i="1"/>
  <c r="U2726" i="1"/>
  <c r="S2726" i="1"/>
  <c r="U2725" i="1"/>
  <c r="S2725" i="1"/>
  <c r="U2724" i="1"/>
  <c r="S2724" i="1"/>
  <c r="U2723" i="1"/>
  <c r="S2723" i="1"/>
  <c r="U2722" i="1"/>
  <c r="S2722" i="1"/>
  <c r="U2721" i="1"/>
  <c r="S2721" i="1"/>
  <c r="U2720" i="1"/>
  <c r="S2720" i="1"/>
  <c r="U2719" i="1"/>
  <c r="S2719" i="1"/>
  <c r="U2718" i="1"/>
  <c r="S2718" i="1"/>
  <c r="U2717" i="1"/>
  <c r="S2717" i="1"/>
  <c r="U2716" i="1"/>
  <c r="S2716" i="1"/>
  <c r="U2715" i="1"/>
  <c r="S2715" i="1"/>
  <c r="U2714" i="1"/>
  <c r="S2714" i="1"/>
  <c r="U2713" i="1"/>
  <c r="S2713" i="1"/>
  <c r="U2712" i="1"/>
  <c r="T2712" i="1" s="1"/>
  <c r="L2712" i="1" s="1"/>
  <c r="S2712" i="1"/>
  <c r="U2711" i="1"/>
  <c r="S2711" i="1"/>
  <c r="U2710" i="1"/>
  <c r="S2710" i="1"/>
  <c r="U2709" i="1"/>
  <c r="S2709" i="1"/>
  <c r="U2708" i="1"/>
  <c r="S2708" i="1"/>
  <c r="U2707" i="1"/>
  <c r="S2707" i="1"/>
  <c r="U2706" i="1"/>
  <c r="S2706" i="1"/>
  <c r="U2705" i="1"/>
  <c r="S2705" i="1"/>
  <c r="U2704" i="1"/>
  <c r="S2704" i="1"/>
  <c r="U2703" i="1"/>
  <c r="S2703" i="1"/>
  <c r="U2702" i="1"/>
  <c r="S2702" i="1"/>
  <c r="U2701" i="1"/>
  <c r="S2701" i="1"/>
  <c r="U2700" i="1"/>
  <c r="S2700" i="1"/>
  <c r="U2699" i="1"/>
  <c r="S2699" i="1"/>
  <c r="U2698" i="1"/>
  <c r="S2698" i="1"/>
  <c r="U2697" i="1"/>
  <c r="S2697" i="1"/>
  <c r="U2696" i="1"/>
  <c r="S2696" i="1"/>
  <c r="U2695" i="1"/>
  <c r="S2695" i="1"/>
  <c r="U2694" i="1"/>
  <c r="S2694" i="1"/>
  <c r="U2693" i="1"/>
  <c r="S2693" i="1"/>
  <c r="U2692" i="1"/>
  <c r="S2692" i="1"/>
  <c r="U2691" i="1"/>
  <c r="S2691" i="1"/>
  <c r="U2690" i="1"/>
  <c r="S2690" i="1"/>
  <c r="U2689" i="1"/>
  <c r="S2689" i="1"/>
  <c r="U2688" i="1"/>
  <c r="S2688" i="1"/>
  <c r="U2687" i="1"/>
  <c r="S2687" i="1"/>
  <c r="U2686" i="1"/>
  <c r="S2686" i="1"/>
  <c r="U2685" i="1"/>
  <c r="S2685" i="1"/>
  <c r="U2684" i="1"/>
  <c r="S2684" i="1"/>
  <c r="U2683" i="1"/>
  <c r="S2683" i="1"/>
  <c r="U2682" i="1"/>
  <c r="S2682" i="1"/>
  <c r="U2681" i="1"/>
  <c r="S2681" i="1"/>
  <c r="U2680" i="1"/>
  <c r="S2680" i="1"/>
  <c r="U2679" i="1"/>
  <c r="S2679" i="1"/>
  <c r="U2678" i="1"/>
  <c r="S2678" i="1"/>
  <c r="U2677" i="1"/>
  <c r="S2677" i="1"/>
  <c r="U2676" i="1"/>
  <c r="S2676" i="1"/>
  <c r="U2675" i="1"/>
  <c r="S2675" i="1"/>
  <c r="U2674" i="1"/>
  <c r="S2674" i="1"/>
  <c r="U2673" i="1"/>
  <c r="S2673" i="1"/>
  <c r="U2672" i="1"/>
  <c r="S2672" i="1"/>
  <c r="U2671" i="1"/>
  <c r="S2671" i="1"/>
  <c r="U2670" i="1"/>
  <c r="S2670" i="1"/>
  <c r="U2669" i="1"/>
  <c r="S2669" i="1"/>
  <c r="U2668" i="1"/>
  <c r="S2668" i="1"/>
  <c r="U2667" i="1"/>
  <c r="S2667" i="1"/>
  <c r="U2666" i="1"/>
  <c r="S2666" i="1"/>
  <c r="U2665" i="1"/>
  <c r="S2665" i="1"/>
  <c r="U2664" i="1"/>
  <c r="S2664" i="1"/>
  <c r="U2663" i="1"/>
  <c r="S2663" i="1"/>
  <c r="U2662" i="1"/>
  <c r="S2662" i="1"/>
  <c r="U2661" i="1"/>
  <c r="S2661" i="1"/>
  <c r="U2660" i="1"/>
  <c r="S2660" i="1"/>
  <c r="U2659" i="1"/>
  <c r="S2659" i="1"/>
  <c r="U2658" i="1"/>
  <c r="S2658" i="1"/>
  <c r="U2657" i="1"/>
  <c r="S2657" i="1"/>
  <c r="U2656" i="1"/>
  <c r="S2656" i="1"/>
  <c r="U2655" i="1"/>
  <c r="S2655" i="1"/>
  <c r="U2654" i="1"/>
  <c r="S2654" i="1"/>
  <c r="U2653" i="1"/>
  <c r="S2653" i="1"/>
  <c r="U2652" i="1"/>
  <c r="S2652" i="1"/>
  <c r="U2651" i="1"/>
  <c r="S2651" i="1"/>
  <c r="U2650" i="1"/>
  <c r="S2650" i="1"/>
  <c r="U2649" i="1"/>
  <c r="S2649" i="1"/>
  <c r="U2648" i="1"/>
  <c r="S2648" i="1"/>
  <c r="U2647" i="1"/>
  <c r="S2647" i="1"/>
  <c r="U2646" i="1"/>
  <c r="S2646" i="1"/>
  <c r="U2645" i="1"/>
  <c r="S2645" i="1"/>
  <c r="U2644" i="1"/>
  <c r="S2644" i="1"/>
  <c r="U2643" i="1"/>
  <c r="S2643" i="1"/>
  <c r="U2642" i="1"/>
  <c r="S2642" i="1"/>
  <c r="U2641" i="1"/>
  <c r="S2641" i="1"/>
  <c r="U2640" i="1"/>
  <c r="S2640" i="1"/>
  <c r="U2639" i="1"/>
  <c r="S2639" i="1"/>
  <c r="U2638" i="1"/>
  <c r="S2638" i="1"/>
  <c r="U2637" i="1"/>
  <c r="S2637" i="1"/>
  <c r="U2636" i="1"/>
  <c r="S2636" i="1"/>
  <c r="U2635" i="1"/>
  <c r="S2635" i="1"/>
  <c r="U2634" i="1"/>
  <c r="S2634" i="1"/>
  <c r="U2633" i="1"/>
  <c r="S2633" i="1"/>
  <c r="U2632" i="1"/>
  <c r="S2632" i="1"/>
  <c r="U2631" i="1"/>
  <c r="S2631" i="1"/>
  <c r="U2630" i="1"/>
  <c r="S2630" i="1"/>
  <c r="U2629" i="1"/>
  <c r="S2629" i="1"/>
  <c r="U2628" i="1"/>
  <c r="S2628" i="1"/>
  <c r="U2627" i="1"/>
  <c r="S2627" i="1"/>
  <c r="U2626" i="1"/>
  <c r="S2626" i="1"/>
  <c r="U2625" i="1"/>
  <c r="S2625" i="1"/>
  <c r="U2624" i="1"/>
  <c r="S2624" i="1"/>
  <c r="U2623" i="1"/>
  <c r="S2623" i="1"/>
  <c r="U2622" i="1"/>
  <c r="S2622" i="1"/>
  <c r="U2621" i="1"/>
  <c r="S2621" i="1"/>
  <c r="U2620" i="1"/>
  <c r="S2620" i="1"/>
  <c r="U2619" i="1"/>
  <c r="S2619" i="1"/>
  <c r="U2618" i="1"/>
  <c r="S2618" i="1"/>
  <c r="U2617" i="1"/>
  <c r="S2617" i="1"/>
  <c r="U2616" i="1"/>
  <c r="S2616" i="1"/>
  <c r="U2615" i="1"/>
  <c r="S2615" i="1"/>
  <c r="U2614" i="1"/>
  <c r="S2614" i="1"/>
  <c r="U2613" i="1"/>
  <c r="S2613" i="1"/>
  <c r="U2612" i="1"/>
  <c r="S2612" i="1"/>
  <c r="U2611" i="1"/>
  <c r="S2611" i="1"/>
  <c r="U2610" i="1"/>
  <c r="S2610" i="1"/>
  <c r="U2609" i="1"/>
  <c r="S2609" i="1"/>
  <c r="U2608" i="1"/>
  <c r="S2608" i="1"/>
  <c r="U2607" i="1"/>
  <c r="S2607" i="1"/>
  <c r="U2606" i="1"/>
  <c r="T2606" i="1" s="1"/>
  <c r="L2606" i="1" s="1"/>
  <c r="S2606" i="1"/>
  <c r="U2605" i="1"/>
  <c r="S2605" i="1"/>
  <c r="U2604" i="1"/>
  <c r="S2604" i="1"/>
  <c r="U2603" i="1"/>
  <c r="S2603" i="1"/>
  <c r="U2602" i="1"/>
  <c r="S2602" i="1"/>
  <c r="U2601" i="1"/>
  <c r="S2601" i="1"/>
  <c r="U2600" i="1"/>
  <c r="S2600" i="1"/>
  <c r="U2599" i="1"/>
  <c r="S2599" i="1"/>
  <c r="U2598" i="1"/>
  <c r="S2598" i="1"/>
  <c r="U2597" i="1"/>
  <c r="S2597" i="1"/>
  <c r="U2596" i="1"/>
  <c r="S2596" i="1"/>
  <c r="U2595" i="1"/>
  <c r="S2595" i="1"/>
  <c r="U2594" i="1"/>
  <c r="S2594" i="1"/>
  <c r="U2593" i="1"/>
  <c r="S2593" i="1"/>
  <c r="U2592" i="1"/>
  <c r="S2592" i="1"/>
  <c r="U2591" i="1"/>
  <c r="S2591" i="1"/>
  <c r="U2590" i="1"/>
  <c r="S2590" i="1"/>
  <c r="U2589" i="1"/>
  <c r="S2589" i="1"/>
  <c r="U2588" i="1"/>
  <c r="S2588" i="1"/>
  <c r="U2587" i="1"/>
  <c r="S2587" i="1"/>
  <c r="U2586" i="1"/>
  <c r="S2586" i="1"/>
  <c r="U2585" i="1"/>
  <c r="S2585" i="1"/>
  <c r="U2584" i="1"/>
  <c r="S2584" i="1"/>
  <c r="U2583" i="1"/>
  <c r="S2583" i="1"/>
  <c r="U2582" i="1"/>
  <c r="S2582" i="1"/>
  <c r="U2581" i="1"/>
  <c r="S2581" i="1"/>
  <c r="U2580" i="1"/>
  <c r="S2580" i="1"/>
  <c r="U2579" i="1"/>
  <c r="S2579" i="1"/>
  <c r="U2578" i="1"/>
  <c r="S2578" i="1"/>
  <c r="U2577" i="1"/>
  <c r="S2577" i="1"/>
  <c r="U2576" i="1"/>
  <c r="S2576" i="1"/>
  <c r="U2575" i="1"/>
  <c r="S2575" i="1"/>
  <c r="U2574" i="1"/>
  <c r="S2574" i="1"/>
  <c r="U2573" i="1"/>
  <c r="S2573" i="1"/>
  <c r="U2572" i="1"/>
  <c r="S2572" i="1"/>
  <c r="U2571" i="1"/>
  <c r="S2571" i="1"/>
  <c r="U2570" i="1"/>
  <c r="S2570" i="1"/>
  <c r="U2569" i="1"/>
  <c r="S2569" i="1"/>
  <c r="U2568" i="1"/>
  <c r="S2568" i="1"/>
  <c r="U2567" i="1"/>
  <c r="S2567" i="1"/>
  <c r="U2566" i="1"/>
  <c r="S2566" i="1"/>
  <c r="U2565" i="1"/>
  <c r="S2565" i="1"/>
  <c r="U2564" i="1"/>
  <c r="S2564" i="1"/>
  <c r="U2563" i="1"/>
  <c r="S2563" i="1"/>
  <c r="U2562" i="1"/>
  <c r="S2562" i="1"/>
  <c r="U2561" i="1"/>
  <c r="S2561" i="1"/>
  <c r="U2560" i="1"/>
  <c r="S2560" i="1"/>
  <c r="U2559" i="1"/>
  <c r="S2559" i="1"/>
  <c r="U2558" i="1"/>
  <c r="S2558" i="1"/>
  <c r="U2557" i="1"/>
  <c r="S2557" i="1"/>
  <c r="U2556" i="1"/>
  <c r="S2556" i="1"/>
  <c r="U2555" i="1"/>
  <c r="S2555" i="1"/>
  <c r="U2554" i="1"/>
  <c r="S2554" i="1"/>
  <c r="U2553" i="1"/>
  <c r="S2553" i="1"/>
  <c r="U2552" i="1"/>
  <c r="S2552" i="1"/>
  <c r="U2551" i="1"/>
  <c r="S2551" i="1"/>
  <c r="U2550" i="1"/>
  <c r="S2550" i="1"/>
  <c r="U2549" i="1"/>
  <c r="S2549" i="1"/>
  <c r="U2548" i="1"/>
  <c r="S2548" i="1"/>
  <c r="U2547" i="1"/>
  <c r="S2547" i="1"/>
  <c r="U2546" i="1"/>
  <c r="S2546" i="1"/>
  <c r="U2545" i="1"/>
  <c r="S2545" i="1"/>
  <c r="U2544" i="1"/>
  <c r="S2544" i="1"/>
  <c r="U2543" i="1"/>
  <c r="S2543" i="1"/>
  <c r="U2542" i="1"/>
  <c r="T2542" i="1" s="1"/>
  <c r="L2542" i="1" s="1"/>
  <c r="S2542" i="1"/>
  <c r="U2541" i="1"/>
  <c r="S2541" i="1"/>
  <c r="U2540" i="1"/>
  <c r="S2540" i="1"/>
  <c r="U2539" i="1"/>
  <c r="S2539" i="1"/>
  <c r="U2538" i="1"/>
  <c r="S2538" i="1"/>
  <c r="U2537" i="1"/>
  <c r="S2537" i="1"/>
  <c r="U2536" i="1"/>
  <c r="S2536" i="1"/>
  <c r="U2535" i="1"/>
  <c r="S2535" i="1"/>
  <c r="U2534" i="1"/>
  <c r="S2534" i="1"/>
  <c r="U2533" i="1"/>
  <c r="S2533" i="1"/>
  <c r="U2532" i="1"/>
  <c r="S2532" i="1"/>
  <c r="U2531" i="1"/>
  <c r="S2531" i="1"/>
  <c r="U2530" i="1"/>
  <c r="S2530" i="1"/>
  <c r="U2529" i="1"/>
  <c r="S2529" i="1"/>
  <c r="U2528" i="1"/>
  <c r="S2528" i="1"/>
  <c r="U2527" i="1"/>
  <c r="S2527" i="1"/>
  <c r="U2526" i="1"/>
  <c r="S2526" i="1"/>
  <c r="U2525" i="1"/>
  <c r="S2525" i="1"/>
  <c r="U2524" i="1"/>
  <c r="S2524" i="1"/>
  <c r="U2523" i="1"/>
  <c r="S2523" i="1"/>
  <c r="U2522" i="1"/>
  <c r="S2522" i="1"/>
  <c r="U2521" i="1"/>
  <c r="S2521" i="1"/>
  <c r="U2520" i="1"/>
  <c r="S2520" i="1"/>
  <c r="U2519" i="1"/>
  <c r="S2519" i="1"/>
  <c r="U2518" i="1"/>
  <c r="S2518" i="1"/>
  <c r="U2517" i="1"/>
  <c r="S2517" i="1"/>
  <c r="U2516" i="1"/>
  <c r="S2516" i="1"/>
  <c r="U2515" i="1"/>
  <c r="S2515" i="1"/>
  <c r="U2514" i="1"/>
  <c r="S2514" i="1"/>
  <c r="U2513" i="1"/>
  <c r="S2513" i="1"/>
  <c r="U2512" i="1"/>
  <c r="S2512" i="1"/>
  <c r="U2511" i="1"/>
  <c r="S2511" i="1"/>
  <c r="U2510" i="1"/>
  <c r="S2510" i="1"/>
  <c r="U2509" i="1"/>
  <c r="S2509" i="1"/>
  <c r="U2508" i="1"/>
  <c r="S2508" i="1"/>
  <c r="U2507" i="1"/>
  <c r="S2507" i="1"/>
  <c r="U2506" i="1"/>
  <c r="S2506" i="1"/>
  <c r="U2505" i="1"/>
  <c r="S2505" i="1"/>
  <c r="U2504" i="1"/>
  <c r="S2504" i="1"/>
  <c r="U2503" i="1"/>
  <c r="S2503" i="1"/>
  <c r="U2502" i="1"/>
  <c r="S2502" i="1"/>
  <c r="U2501" i="1"/>
  <c r="S2501" i="1"/>
  <c r="U2500" i="1"/>
  <c r="S2500" i="1"/>
  <c r="U2499" i="1"/>
  <c r="S2499" i="1"/>
  <c r="U2498" i="1"/>
  <c r="S2498" i="1"/>
  <c r="U2497" i="1"/>
  <c r="S2497" i="1"/>
  <c r="U2496" i="1"/>
  <c r="S2496" i="1"/>
  <c r="U2495" i="1"/>
  <c r="S2495" i="1"/>
  <c r="U2494" i="1"/>
  <c r="S2494" i="1"/>
  <c r="U2493" i="1"/>
  <c r="S2493" i="1"/>
  <c r="U2492" i="1"/>
  <c r="S2492" i="1"/>
  <c r="U2491" i="1"/>
  <c r="S2491" i="1"/>
  <c r="U2490" i="1"/>
  <c r="S2490" i="1"/>
  <c r="U2489" i="1"/>
  <c r="S2489" i="1"/>
  <c r="U2488" i="1"/>
  <c r="S2488" i="1"/>
  <c r="U2487" i="1"/>
  <c r="S2487" i="1"/>
  <c r="U2486" i="1"/>
  <c r="S2486" i="1"/>
  <c r="U2485" i="1"/>
  <c r="S2485" i="1"/>
  <c r="U2484" i="1"/>
  <c r="S2484" i="1"/>
  <c r="U2483" i="1"/>
  <c r="S2483" i="1"/>
  <c r="U2482" i="1"/>
  <c r="S2482" i="1"/>
  <c r="U2481" i="1"/>
  <c r="S2481" i="1"/>
  <c r="U2480" i="1"/>
  <c r="S2480" i="1"/>
  <c r="U2479" i="1"/>
  <c r="S2479" i="1"/>
  <c r="U2478" i="1"/>
  <c r="S2478" i="1"/>
  <c r="U2477" i="1"/>
  <c r="S2477" i="1"/>
  <c r="U2476" i="1"/>
  <c r="S2476" i="1"/>
  <c r="U2475" i="1"/>
  <c r="S2475" i="1"/>
  <c r="U2474" i="1"/>
  <c r="S2474" i="1"/>
  <c r="U2473" i="1"/>
  <c r="S2473" i="1"/>
  <c r="U2472" i="1"/>
  <c r="S2472" i="1"/>
  <c r="U2471" i="1"/>
  <c r="S2471" i="1"/>
  <c r="U2470" i="1"/>
  <c r="S2470" i="1"/>
  <c r="U2469" i="1"/>
  <c r="S2469" i="1"/>
  <c r="U2468" i="1"/>
  <c r="S2468" i="1"/>
  <c r="U2467" i="1"/>
  <c r="S2467" i="1"/>
  <c r="U2466" i="1"/>
  <c r="S2466" i="1"/>
  <c r="U2465" i="1"/>
  <c r="S2465" i="1"/>
  <c r="U2464" i="1"/>
  <c r="S2464" i="1"/>
  <c r="U2463" i="1"/>
  <c r="S2463" i="1"/>
  <c r="U2462" i="1"/>
  <c r="S2462" i="1"/>
  <c r="U2461" i="1"/>
  <c r="S2461" i="1"/>
  <c r="U2460" i="1"/>
  <c r="S2460" i="1"/>
  <c r="U2459" i="1"/>
  <c r="T2459" i="1" s="1"/>
  <c r="L2459" i="1" s="1"/>
  <c r="S2459" i="1"/>
  <c r="U2458" i="1"/>
  <c r="S2458" i="1"/>
  <c r="U2457" i="1"/>
  <c r="S2457" i="1"/>
  <c r="U2456" i="1"/>
  <c r="S2456" i="1"/>
  <c r="U2455" i="1"/>
  <c r="S2455" i="1"/>
  <c r="U2454" i="1"/>
  <c r="S2454" i="1"/>
  <c r="U2453" i="1"/>
  <c r="S2453" i="1"/>
  <c r="U2452" i="1"/>
  <c r="S2452" i="1"/>
  <c r="U2451" i="1"/>
  <c r="S2451" i="1"/>
  <c r="U2450" i="1"/>
  <c r="S2450" i="1"/>
  <c r="U2449" i="1"/>
  <c r="S2449" i="1"/>
  <c r="U2448" i="1"/>
  <c r="S2448" i="1"/>
  <c r="U2447" i="1"/>
  <c r="S2447" i="1"/>
  <c r="U2446" i="1"/>
  <c r="S2446" i="1"/>
  <c r="U2445" i="1"/>
  <c r="S2445" i="1"/>
  <c r="U2444" i="1"/>
  <c r="S2444" i="1"/>
  <c r="U2443" i="1"/>
  <c r="S2443" i="1"/>
  <c r="U2442" i="1"/>
  <c r="S2442" i="1"/>
  <c r="U2441" i="1"/>
  <c r="S2441" i="1"/>
  <c r="U2440" i="1"/>
  <c r="S2440" i="1"/>
  <c r="U2439" i="1"/>
  <c r="S2439" i="1"/>
  <c r="U2438" i="1"/>
  <c r="S2438" i="1"/>
  <c r="U2437" i="1"/>
  <c r="S2437" i="1"/>
  <c r="U2436" i="1"/>
  <c r="S2436" i="1"/>
  <c r="U2435" i="1"/>
  <c r="S2435" i="1"/>
  <c r="U2434" i="1"/>
  <c r="S2434" i="1"/>
  <c r="U2433" i="1"/>
  <c r="S2433" i="1"/>
  <c r="U2432" i="1"/>
  <c r="S2432" i="1"/>
  <c r="U2431" i="1"/>
  <c r="S2431" i="1"/>
  <c r="U2430" i="1"/>
  <c r="S2430" i="1"/>
  <c r="U2429" i="1"/>
  <c r="S2429" i="1"/>
  <c r="U2428" i="1"/>
  <c r="S2428" i="1"/>
  <c r="U2427" i="1"/>
  <c r="S2427" i="1"/>
  <c r="U2426" i="1"/>
  <c r="S2426" i="1"/>
  <c r="U2425" i="1"/>
  <c r="S2425" i="1"/>
  <c r="U2424" i="1"/>
  <c r="S2424" i="1"/>
  <c r="U2423" i="1"/>
  <c r="S2423" i="1"/>
  <c r="U2422" i="1"/>
  <c r="S2422" i="1"/>
  <c r="U2421" i="1"/>
  <c r="S2421" i="1"/>
  <c r="U2420" i="1"/>
  <c r="S2420" i="1"/>
  <c r="U2419" i="1"/>
  <c r="S2419" i="1"/>
  <c r="U2418" i="1"/>
  <c r="S2418" i="1"/>
  <c r="U2417" i="1"/>
  <c r="S2417" i="1"/>
  <c r="U2416" i="1"/>
  <c r="S2416" i="1"/>
  <c r="U2415" i="1"/>
  <c r="S2415" i="1"/>
  <c r="U2414" i="1"/>
  <c r="S2414" i="1"/>
  <c r="U2413" i="1"/>
  <c r="S2413" i="1"/>
  <c r="U2412" i="1"/>
  <c r="S2412" i="1"/>
  <c r="U2411" i="1"/>
  <c r="S2411" i="1"/>
  <c r="U2410" i="1"/>
  <c r="S2410" i="1"/>
  <c r="U2409" i="1"/>
  <c r="S2409" i="1"/>
  <c r="U2408" i="1"/>
  <c r="S2408" i="1"/>
  <c r="U2407" i="1"/>
  <c r="S2407" i="1"/>
  <c r="U2406" i="1"/>
  <c r="S2406" i="1"/>
  <c r="U2405" i="1"/>
  <c r="S2405" i="1"/>
  <c r="U2404" i="1"/>
  <c r="S2404" i="1"/>
  <c r="U2403" i="1"/>
  <c r="S2403" i="1"/>
  <c r="U2402" i="1"/>
  <c r="S2402" i="1"/>
  <c r="U2401" i="1"/>
  <c r="S2401" i="1"/>
  <c r="U2400" i="1"/>
  <c r="S2400" i="1"/>
  <c r="U2399" i="1"/>
  <c r="S2399" i="1"/>
  <c r="U2398" i="1"/>
  <c r="S2398" i="1"/>
  <c r="U2397" i="1"/>
  <c r="S2397" i="1"/>
  <c r="U2396" i="1"/>
  <c r="S2396" i="1"/>
  <c r="U2395" i="1"/>
  <c r="S2395" i="1"/>
  <c r="U2394" i="1"/>
  <c r="S2394" i="1"/>
  <c r="U2393" i="1"/>
  <c r="S2393" i="1"/>
  <c r="U2392" i="1"/>
  <c r="S2392" i="1"/>
  <c r="U2391" i="1"/>
  <c r="S2391" i="1"/>
  <c r="U2390" i="1"/>
  <c r="S2390" i="1"/>
  <c r="U2389" i="1"/>
  <c r="S2389" i="1"/>
  <c r="U2388" i="1"/>
  <c r="S2388" i="1"/>
  <c r="U2387" i="1"/>
  <c r="S2387" i="1"/>
  <c r="U2386" i="1"/>
  <c r="S2386" i="1"/>
  <c r="U2385" i="1"/>
  <c r="S2385" i="1"/>
  <c r="U2384" i="1"/>
  <c r="S2384" i="1"/>
  <c r="U2383" i="1"/>
  <c r="S2383" i="1"/>
  <c r="U2382" i="1"/>
  <c r="S2382" i="1"/>
  <c r="U2381" i="1"/>
  <c r="S2381" i="1"/>
  <c r="U2380" i="1"/>
  <c r="S2380" i="1"/>
  <c r="U2379" i="1"/>
  <c r="S2379" i="1"/>
  <c r="U2378" i="1"/>
  <c r="S2378" i="1"/>
  <c r="U2377" i="1"/>
  <c r="S2377" i="1"/>
  <c r="U2376" i="1"/>
  <c r="S2376" i="1"/>
  <c r="U2375" i="1"/>
  <c r="S2375" i="1"/>
  <c r="U2374" i="1"/>
  <c r="S2374" i="1"/>
  <c r="U2373" i="1"/>
  <c r="S2373" i="1"/>
  <c r="U2372" i="1"/>
  <c r="S2372" i="1"/>
  <c r="U2371" i="1"/>
  <c r="S2371" i="1"/>
  <c r="U2370" i="1"/>
  <c r="S2370" i="1"/>
  <c r="U2369" i="1"/>
  <c r="S2369" i="1"/>
  <c r="U2368" i="1"/>
  <c r="S2368" i="1"/>
  <c r="U2367" i="1"/>
  <c r="S2367" i="1"/>
  <c r="U2366" i="1"/>
  <c r="S2366" i="1"/>
  <c r="U2365" i="1"/>
  <c r="S2365" i="1"/>
  <c r="U2364" i="1"/>
  <c r="S2364" i="1"/>
  <c r="U2363" i="1"/>
  <c r="S2363" i="1"/>
  <c r="U2362" i="1"/>
  <c r="S2362" i="1"/>
  <c r="U2361" i="1"/>
  <c r="S2361" i="1"/>
  <c r="U2360" i="1"/>
  <c r="S2360" i="1"/>
  <c r="U2359" i="1"/>
  <c r="S2359" i="1"/>
  <c r="U2358" i="1"/>
  <c r="S2358" i="1"/>
  <c r="U2357" i="1"/>
  <c r="S2357" i="1"/>
  <c r="U2356" i="1"/>
  <c r="S2356" i="1"/>
  <c r="U2355" i="1"/>
  <c r="S2355" i="1"/>
  <c r="U2354" i="1"/>
  <c r="S2354" i="1"/>
  <c r="U2353" i="1"/>
  <c r="S2353" i="1"/>
  <c r="U2352" i="1"/>
  <c r="S2352" i="1"/>
  <c r="U2351" i="1"/>
  <c r="S2351" i="1"/>
  <c r="U2350" i="1"/>
  <c r="S2350" i="1"/>
  <c r="U2349" i="1"/>
  <c r="S2349" i="1"/>
  <c r="U2348" i="1"/>
  <c r="S2348" i="1"/>
  <c r="U2347" i="1"/>
  <c r="S2347" i="1"/>
  <c r="U2346" i="1"/>
  <c r="S2346" i="1"/>
  <c r="U2345" i="1"/>
  <c r="S2345" i="1"/>
  <c r="U2344" i="1"/>
  <c r="S2344" i="1"/>
  <c r="U2343" i="1"/>
  <c r="S2343" i="1"/>
  <c r="U2342" i="1"/>
  <c r="S2342" i="1"/>
  <c r="U2341" i="1"/>
  <c r="S2341" i="1"/>
  <c r="U2340" i="1"/>
  <c r="S2340" i="1"/>
  <c r="U2339" i="1"/>
  <c r="S2339" i="1"/>
  <c r="U2338" i="1"/>
  <c r="S2338" i="1"/>
  <c r="U2337" i="1"/>
  <c r="S2337" i="1"/>
  <c r="U2336" i="1"/>
  <c r="S2336" i="1"/>
  <c r="U2335" i="1"/>
  <c r="S2335" i="1"/>
  <c r="U2334" i="1"/>
  <c r="S2334" i="1"/>
  <c r="U2333" i="1"/>
  <c r="S2333" i="1"/>
  <c r="U2332" i="1"/>
  <c r="S2332" i="1"/>
  <c r="U2331" i="1"/>
  <c r="S2331" i="1"/>
  <c r="U2330" i="1"/>
  <c r="S2330" i="1"/>
  <c r="U2329" i="1"/>
  <c r="S2329" i="1"/>
  <c r="U2328" i="1"/>
  <c r="S2328" i="1"/>
  <c r="U2327" i="1"/>
  <c r="S2327" i="1"/>
  <c r="U2326" i="1"/>
  <c r="S2326" i="1"/>
  <c r="U2325" i="1"/>
  <c r="S2325" i="1"/>
  <c r="U2324" i="1"/>
  <c r="S2324" i="1"/>
  <c r="U2323" i="1"/>
  <c r="S2323" i="1"/>
  <c r="U2322" i="1"/>
  <c r="S2322" i="1"/>
  <c r="U2321" i="1"/>
  <c r="S2321" i="1"/>
  <c r="U2320" i="1"/>
  <c r="S2320" i="1"/>
  <c r="U2319" i="1"/>
  <c r="S2319" i="1"/>
  <c r="U2318" i="1"/>
  <c r="S2318" i="1"/>
  <c r="U2317" i="1"/>
  <c r="S2317" i="1"/>
  <c r="U2316" i="1"/>
  <c r="S2316" i="1"/>
  <c r="U2315" i="1"/>
  <c r="S2315" i="1"/>
  <c r="U2314" i="1"/>
  <c r="S2314" i="1"/>
  <c r="U2313" i="1"/>
  <c r="S2313" i="1"/>
  <c r="U2312" i="1"/>
  <c r="S2312" i="1"/>
  <c r="U2311" i="1"/>
  <c r="S2311" i="1"/>
  <c r="U2310" i="1"/>
  <c r="S2310" i="1"/>
  <c r="U2309" i="1"/>
  <c r="S2309" i="1"/>
  <c r="U2308" i="1"/>
  <c r="S2308" i="1"/>
  <c r="U2307" i="1"/>
  <c r="S2307" i="1"/>
  <c r="U2306" i="1"/>
  <c r="S2306" i="1"/>
  <c r="U2305" i="1"/>
  <c r="S2305" i="1"/>
  <c r="U2304" i="1"/>
  <c r="S2304" i="1"/>
  <c r="U2303" i="1"/>
  <c r="S2303" i="1"/>
  <c r="U2302" i="1"/>
  <c r="S2302" i="1"/>
  <c r="U2301" i="1"/>
  <c r="S2301" i="1"/>
  <c r="U2300" i="1"/>
  <c r="S2300" i="1"/>
  <c r="U2299" i="1"/>
  <c r="S2299" i="1"/>
  <c r="U2298" i="1"/>
  <c r="S2298" i="1"/>
  <c r="U2297" i="1"/>
  <c r="S2297" i="1"/>
  <c r="U2296" i="1"/>
  <c r="S2296" i="1"/>
  <c r="U2295" i="1"/>
  <c r="S2295" i="1"/>
  <c r="U2294" i="1"/>
  <c r="S2294" i="1"/>
  <c r="U2293" i="1"/>
  <c r="S2293" i="1"/>
  <c r="U2292" i="1"/>
  <c r="S2292" i="1"/>
  <c r="U2291" i="1"/>
  <c r="S2291" i="1"/>
  <c r="U2290" i="1"/>
  <c r="S2290" i="1"/>
  <c r="U2289" i="1"/>
  <c r="S2289" i="1"/>
  <c r="U2288" i="1"/>
  <c r="S2288" i="1"/>
  <c r="U2287" i="1"/>
  <c r="S2287" i="1"/>
  <c r="U2286" i="1"/>
  <c r="S2286" i="1"/>
  <c r="U2285" i="1"/>
  <c r="S2285" i="1"/>
  <c r="U2284" i="1"/>
  <c r="S2284" i="1"/>
  <c r="U2283" i="1"/>
  <c r="S2283" i="1"/>
  <c r="U2282" i="1"/>
  <c r="S2282" i="1"/>
  <c r="U2281" i="1"/>
  <c r="S2281" i="1"/>
  <c r="U2280" i="1"/>
  <c r="S2280" i="1"/>
  <c r="U2279" i="1"/>
  <c r="S2279" i="1"/>
  <c r="U2278" i="1"/>
  <c r="S2278" i="1"/>
  <c r="U2277" i="1"/>
  <c r="S2277" i="1"/>
  <c r="U2276" i="1"/>
  <c r="S2276" i="1"/>
  <c r="U2275" i="1"/>
  <c r="S2275" i="1"/>
  <c r="U2274" i="1"/>
  <c r="S2274" i="1"/>
  <c r="U2273" i="1"/>
  <c r="S2273" i="1"/>
  <c r="U2272" i="1"/>
  <c r="S2272" i="1"/>
  <c r="U2271" i="1"/>
  <c r="S2271" i="1"/>
  <c r="U2270" i="1"/>
  <c r="S2270" i="1"/>
  <c r="U2269" i="1"/>
  <c r="S2269" i="1"/>
  <c r="U2268" i="1"/>
  <c r="S2268" i="1"/>
  <c r="U2267" i="1"/>
  <c r="S2267" i="1"/>
  <c r="U2266" i="1"/>
  <c r="S2266" i="1"/>
  <c r="U2265" i="1"/>
  <c r="S2265" i="1"/>
  <c r="U2264" i="1"/>
  <c r="S2264" i="1"/>
  <c r="U2263" i="1"/>
  <c r="S2263" i="1"/>
  <c r="U2262" i="1"/>
  <c r="S2262" i="1"/>
  <c r="U2261" i="1"/>
  <c r="S2261" i="1"/>
  <c r="U2260" i="1"/>
  <c r="S2260" i="1"/>
  <c r="U2259" i="1"/>
  <c r="S2259" i="1"/>
  <c r="U2258" i="1"/>
  <c r="S2258" i="1"/>
  <c r="U2257" i="1"/>
  <c r="S2257" i="1"/>
  <c r="U2256" i="1"/>
  <c r="S2256" i="1"/>
  <c r="U2255" i="1"/>
  <c r="S2255" i="1"/>
  <c r="U2254" i="1"/>
  <c r="S2254" i="1"/>
  <c r="U2253" i="1"/>
  <c r="S2253" i="1"/>
  <c r="U2252" i="1"/>
  <c r="S2252" i="1"/>
  <c r="U2251" i="1"/>
  <c r="S2251" i="1"/>
  <c r="U2250" i="1"/>
  <c r="S2250" i="1"/>
  <c r="U2249" i="1"/>
  <c r="S2249" i="1"/>
  <c r="U2248" i="1"/>
  <c r="S2248" i="1"/>
  <c r="U2247" i="1"/>
  <c r="S2247" i="1"/>
  <c r="U2246" i="1"/>
  <c r="S2246" i="1"/>
  <c r="U2245" i="1"/>
  <c r="S2245" i="1"/>
  <c r="U2244" i="1"/>
  <c r="S2244" i="1"/>
  <c r="U2243" i="1"/>
  <c r="S2243" i="1"/>
  <c r="U2242" i="1"/>
  <c r="S2242" i="1"/>
  <c r="U2241" i="1"/>
  <c r="S2241" i="1"/>
  <c r="U2240" i="1"/>
  <c r="S2240" i="1"/>
  <c r="U2239" i="1"/>
  <c r="S2239" i="1"/>
  <c r="U2238" i="1"/>
  <c r="S2238" i="1"/>
  <c r="U2237" i="1"/>
  <c r="S2237" i="1"/>
  <c r="U2236" i="1"/>
  <c r="S2236" i="1"/>
  <c r="U2235" i="1"/>
  <c r="S2235" i="1"/>
  <c r="U2234" i="1"/>
  <c r="S2234" i="1"/>
  <c r="U2233" i="1"/>
  <c r="S2233" i="1"/>
  <c r="U2232" i="1"/>
  <c r="S2232" i="1"/>
  <c r="U2231" i="1"/>
  <c r="S2231" i="1"/>
  <c r="U2230" i="1"/>
  <c r="S2230" i="1"/>
  <c r="U2229" i="1"/>
  <c r="S2229" i="1"/>
  <c r="U2228" i="1"/>
  <c r="S2228" i="1"/>
  <c r="U2227" i="1"/>
  <c r="S2227" i="1"/>
  <c r="U2226" i="1"/>
  <c r="S2226" i="1"/>
  <c r="U2225" i="1"/>
  <c r="S2225" i="1"/>
  <c r="U2224" i="1"/>
  <c r="S2224" i="1"/>
  <c r="U2223" i="1"/>
  <c r="S2223" i="1"/>
  <c r="U2222" i="1"/>
  <c r="S2222" i="1"/>
  <c r="U2221" i="1"/>
  <c r="S2221" i="1"/>
  <c r="U2220" i="1"/>
  <c r="S2220" i="1"/>
  <c r="U2219" i="1"/>
  <c r="S2219" i="1"/>
  <c r="U2218" i="1"/>
  <c r="S2218" i="1"/>
  <c r="U2217" i="1"/>
  <c r="S2217" i="1"/>
  <c r="U2216" i="1"/>
  <c r="S2216" i="1"/>
  <c r="U2215" i="1"/>
  <c r="S2215" i="1"/>
  <c r="U2214" i="1"/>
  <c r="S2214" i="1"/>
  <c r="U2213" i="1"/>
  <c r="S2213" i="1"/>
  <c r="U2212" i="1"/>
  <c r="S2212" i="1"/>
  <c r="U2211" i="1"/>
  <c r="S2211" i="1"/>
  <c r="U2210" i="1"/>
  <c r="S2210" i="1"/>
  <c r="U2209" i="1"/>
  <c r="S2209" i="1"/>
  <c r="U2208" i="1"/>
  <c r="S2208" i="1"/>
  <c r="U2207" i="1"/>
  <c r="S2207" i="1"/>
  <c r="U2206" i="1"/>
  <c r="S2206" i="1"/>
  <c r="U2205" i="1"/>
  <c r="S2205" i="1"/>
  <c r="U2204" i="1"/>
  <c r="S2204" i="1"/>
  <c r="U2203" i="1"/>
  <c r="S2203" i="1"/>
  <c r="U2202" i="1"/>
  <c r="S2202" i="1"/>
  <c r="U2201" i="1"/>
  <c r="S2201" i="1"/>
  <c r="U2200" i="1"/>
  <c r="S2200" i="1"/>
  <c r="U2199" i="1"/>
  <c r="S2199" i="1"/>
  <c r="U2198" i="1"/>
  <c r="S2198" i="1"/>
  <c r="U2197" i="1"/>
  <c r="S2197" i="1"/>
  <c r="U2196" i="1"/>
  <c r="S2196" i="1"/>
  <c r="U2195" i="1"/>
  <c r="S2195" i="1"/>
  <c r="U2194" i="1"/>
  <c r="S2194" i="1"/>
  <c r="U2193" i="1"/>
  <c r="S2193" i="1"/>
  <c r="U2192" i="1"/>
  <c r="S2192" i="1"/>
  <c r="U2191" i="1"/>
  <c r="S2191" i="1"/>
  <c r="U2190" i="1"/>
  <c r="S2190" i="1"/>
  <c r="U2189" i="1"/>
  <c r="S2189" i="1"/>
  <c r="U2188" i="1"/>
  <c r="S2188" i="1"/>
  <c r="U2187" i="1"/>
  <c r="S2187" i="1"/>
  <c r="U2186" i="1"/>
  <c r="T2186" i="1" s="1"/>
  <c r="L2186" i="1" s="1"/>
  <c r="S2186" i="1"/>
  <c r="U2185" i="1"/>
  <c r="S2185" i="1"/>
  <c r="U2184" i="1"/>
  <c r="S2184" i="1"/>
  <c r="U2183" i="1"/>
  <c r="S2183" i="1"/>
  <c r="U2182" i="1"/>
  <c r="S2182" i="1"/>
  <c r="U2181" i="1"/>
  <c r="S2181" i="1"/>
  <c r="U2180" i="1"/>
  <c r="S2180" i="1"/>
  <c r="U2179" i="1"/>
  <c r="S2179" i="1"/>
  <c r="U2178" i="1"/>
  <c r="S2178" i="1"/>
  <c r="U2177" i="1"/>
  <c r="S2177" i="1"/>
  <c r="U2176" i="1"/>
  <c r="S2176" i="1"/>
  <c r="U2175" i="1"/>
  <c r="S2175" i="1"/>
  <c r="U2174" i="1"/>
  <c r="S2174" i="1"/>
  <c r="U2173" i="1"/>
  <c r="S2173" i="1"/>
  <c r="U2172" i="1"/>
  <c r="S2172" i="1"/>
  <c r="U2171" i="1"/>
  <c r="S2171" i="1"/>
  <c r="U2170" i="1"/>
  <c r="S2170" i="1"/>
  <c r="U2169" i="1"/>
  <c r="S2169" i="1"/>
  <c r="U2168" i="1"/>
  <c r="S2168" i="1"/>
  <c r="U2167" i="1"/>
  <c r="S2167" i="1"/>
  <c r="U2166" i="1"/>
  <c r="S2166" i="1"/>
  <c r="U2165" i="1"/>
  <c r="S2165" i="1"/>
  <c r="U2164" i="1"/>
  <c r="S2164" i="1"/>
  <c r="U2163" i="1"/>
  <c r="S2163" i="1"/>
  <c r="U2162" i="1"/>
  <c r="S2162" i="1"/>
  <c r="U2161" i="1"/>
  <c r="S2161" i="1"/>
  <c r="U2160" i="1"/>
  <c r="S2160" i="1"/>
  <c r="U2159" i="1"/>
  <c r="S2159" i="1"/>
  <c r="U2158" i="1"/>
  <c r="S2158" i="1"/>
  <c r="U2157" i="1"/>
  <c r="S2157" i="1"/>
  <c r="U2156" i="1"/>
  <c r="S2156" i="1"/>
  <c r="U2155" i="1"/>
  <c r="S2155" i="1"/>
  <c r="U2154" i="1"/>
  <c r="S2154" i="1"/>
  <c r="U2153" i="1"/>
  <c r="S2153" i="1"/>
  <c r="U2152" i="1"/>
  <c r="S2152" i="1"/>
  <c r="U2151" i="1"/>
  <c r="S2151" i="1"/>
  <c r="U2150" i="1"/>
  <c r="S2150" i="1"/>
  <c r="U2149" i="1"/>
  <c r="S2149" i="1"/>
  <c r="U2148" i="1"/>
  <c r="S2148" i="1"/>
  <c r="U2147" i="1"/>
  <c r="S2147" i="1"/>
  <c r="U2146" i="1"/>
  <c r="S2146" i="1"/>
  <c r="U2145" i="1"/>
  <c r="S2145" i="1"/>
  <c r="U2144" i="1"/>
  <c r="S2144" i="1"/>
  <c r="U2143" i="1"/>
  <c r="S2143" i="1"/>
  <c r="U2142" i="1"/>
  <c r="S2142" i="1"/>
  <c r="U2141" i="1"/>
  <c r="S2141" i="1"/>
  <c r="U2140" i="1"/>
  <c r="S2140" i="1"/>
  <c r="U2139" i="1"/>
  <c r="S2139" i="1"/>
  <c r="U2138" i="1"/>
  <c r="S2138" i="1"/>
  <c r="U2137" i="1"/>
  <c r="S2137" i="1"/>
  <c r="U2136" i="1"/>
  <c r="S2136" i="1"/>
  <c r="U2135" i="1"/>
  <c r="S2135" i="1"/>
  <c r="U2134" i="1"/>
  <c r="S2134" i="1"/>
  <c r="U2133" i="1"/>
  <c r="S2133" i="1"/>
  <c r="U2132" i="1"/>
  <c r="S2132" i="1"/>
  <c r="U2131" i="1"/>
  <c r="S2131" i="1"/>
  <c r="U2130" i="1"/>
  <c r="S2130" i="1"/>
  <c r="U2129" i="1"/>
  <c r="S2129" i="1"/>
  <c r="U2128" i="1"/>
  <c r="S2128" i="1"/>
  <c r="U2127" i="1"/>
  <c r="S2127" i="1"/>
  <c r="U2126" i="1"/>
  <c r="S2126" i="1"/>
  <c r="U2125" i="1"/>
  <c r="S2125" i="1"/>
  <c r="U2124" i="1"/>
  <c r="S2124" i="1"/>
  <c r="U2123" i="1"/>
  <c r="S2123" i="1"/>
  <c r="U2122" i="1"/>
  <c r="T2122" i="1" s="1"/>
  <c r="L2122" i="1" s="1"/>
  <c r="S2122" i="1"/>
  <c r="U2121" i="1"/>
  <c r="S2121" i="1"/>
  <c r="U2120" i="1"/>
  <c r="S2120" i="1"/>
  <c r="U2119" i="1"/>
  <c r="S2119" i="1"/>
  <c r="U2118" i="1"/>
  <c r="S2118" i="1"/>
  <c r="U2117" i="1"/>
  <c r="S2117" i="1"/>
  <c r="U2116" i="1"/>
  <c r="S2116" i="1"/>
  <c r="U2115" i="1"/>
  <c r="S2115" i="1"/>
  <c r="U2114" i="1"/>
  <c r="S2114" i="1"/>
  <c r="U2113" i="1"/>
  <c r="S2113" i="1"/>
  <c r="U2112" i="1"/>
  <c r="S2112" i="1"/>
  <c r="U2111" i="1"/>
  <c r="S2111" i="1"/>
  <c r="U2110" i="1"/>
  <c r="S2110" i="1"/>
  <c r="U2109" i="1"/>
  <c r="S2109" i="1"/>
  <c r="U2108" i="1"/>
  <c r="S2108" i="1"/>
  <c r="U2107" i="1"/>
  <c r="S2107" i="1"/>
  <c r="U2106" i="1"/>
  <c r="S2106" i="1"/>
  <c r="U2105" i="1"/>
  <c r="S2105" i="1"/>
  <c r="U2104" i="1"/>
  <c r="S2104" i="1"/>
  <c r="U2103" i="1"/>
  <c r="S2103" i="1"/>
  <c r="U2102" i="1"/>
  <c r="S2102" i="1"/>
  <c r="U2101" i="1"/>
  <c r="S2101" i="1"/>
  <c r="U2100" i="1"/>
  <c r="S2100" i="1"/>
  <c r="U2099" i="1"/>
  <c r="S2099" i="1"/>
  <c r="U2098" i="1"/>
  <c r="S2098" i="1"/>
  <c r="U2097" i="1"/>
  <c r="S2097" i="1"/>
  <c r="U2096" i="1"/>
  <c r="S2096" i="1"/>
  <c r="U2095" i="1"/>
  <c r="S2095" i="1"/>
  <c r="U2094" i="1"/>
  <c r="S2094" i="1"/>
  <c r="U2093" i="1"/>
  <c r="S2093" i="1"/>
  <c r="U2092" i="1"/>
  <c r="S2092" i="1"/>
  <c r="U2091" i="1"/>
  <c r="S2091" i="1"/>
  <c r="U2090" i="1"/>
  <c r="S2090" i="1"/>
  <c r="U2089" i="1"/>
  <c r="S2089" i="1"/>
  <c r="U2088" i="1"/>
  <c r="S2088" i="1"/>
  <c r="U2087" i="1"/>
  <c r="S2087" i="1"/>
  <c r="U2086" i="1"/>
  <c r="S2086" i="1"/>
  <c r="U2085" i="1"/>
  <c r="S2085" i="1"/>
  <c r="U2084" i="1"/>
  <c r="S2084" i="1"/>
  <c r="U2083" i="1"/>
  <c r="S2083" i="1"/>
  <c r="U2082" i="1"/>
  <c r="S2082" i="1"/>
  <c r="U2081" i="1"/>
  <c r="S2081" i="1"/>
  <c r="U2080" i="1"/>
  <c r="S2080" i="1"/>
  <c r="U2079" i="1"/>
  <c r="S2079" i="1"/>
  <c r="U2078" i="1"/>
  <c r="S2078" i="1"/>
  <c r="U2077" i="1"/>
  <c r="S2077" i="1"/>
  <c r="U2076" i="1"/>
  <c r="S2076" i="1"/>
  <c r="U2075" i="1"/>
  <c r="S2075" i="1"/>
  <c r="U2074" i="1"/>
  <c r="S2074" i="1"/>
  <c r="U2073" i="1"/>
  <c r="S2073" i="1"/>
  <c r="U2072" i="1"/>
  <c r="S2072" i="1"/>
  <c r="U2071" i="1"/>
  <c r="S2071" i="1"/>
  <c r="U2070" i="1"/>
  <c r="S2070" i="1"/>
  <c r="U2069" i="1"/>
  <c r="S2069" i="1"/>
  <c r="U2068" i="1"/>
  <c r="S2068" i="1"/>
  <c r="U2067" i="1"/>
  <c r="S2067" i="1"/>
  <c r="U2066" i="1"/>
  <c r="S2066" i="1"/>
  <c r="U2065" i="1"/>
  <c r="S2065" i="1"/>
  <c r="U2064" i="1"/>
  <c r="S2064" i="1"/>
  <c r="U2063" i="1"/>
  <c r="S2063" i="1"/>
  <c r="U2062" i="1"/>
  <c r="S2062" i="1"/>
  <c r="U2061" i="1"/>
  <c r="S2061" i="1"/>
  <c r="U2060" i="1"/>
  <c r="S2060" i="1"/>
  <c r="U2059" i="1"/>
  <c r="S2059" i="1"/>
  <c r="U2058" i="1"/>
  <c r="S2058" i="1"/>
  <c r="U2057" i="1"/>
  <c r="S2057" i="1"/>
  <c r="U2056" i="1"/>
  <c r="S2056" i="1"/>
  <c r="U2055" i="1"/>
  <c r="S2055" i="1"/>
  <c r="U2054" i="1"/>
  <c r="S2054" i="1"/>
  <c r="U2053" i="1"/>
  <c r="S2053" i="1"/>
  <c r="U2052" i="1"/>
  <c r="S2052" i="1"/>
  <c r="U2051" i="1"/>
  <c r="S2051" i="1"/>
  <c r="U2050" i="1"/>
  <c r="S2050" i="1"/>
  <c r="U2049" i="1"/>
  <c r="S2049" i="1"/>
  <c r="U2048" i="1"/>
  <c r="S2048" i="1"/>
  <c r="U2047" i="1"/>
  <c r="S2047" i="1"/>
  <c r="U2046" i="1"/>
  <c r="S2046" i="1"/>
  <c r="U2045" i="1"/>
  <c r="S2045" i="1"/>
  <c r="U2044" i="1"/>
  <c r="S2044" i="1"/>
  <c r="U2043" i="1"/>
  <c r="S2043" i="1"/>
  <c r="U2042" i="1"/>
  <c r="S2042" i="1"/>
  <c r="U2041" i="1"/>
  <c r="S2041" i="1"/>
  <c r="U2040" i="1"/>
  <c r="S2040" i="1"/>
  <c r="U2039" i="1"/>
  <c r="S2039" i="1"/>
  <c r="U2038" i="1"/>
  <c r="S2038" i="1"/>
  <c r="U2037" i="1"/>
  <c r="S2037" i="1"/>
  <c r="U2036" i="1"/>
  <c r="S2036" i="1"/>
  <c r="U2035" i="1"/>
  <c r="S2035" i="1"/>
  <c r="U2034" i="1"/>
  <c r="S2034" i="1"/>
  <c r="U2033" i="1"/>
  <c r="S2033" i="1"/>
  <c r="U2032" i="1"/>
  <c r="S2032" i="1"/>
  <c r="U2031" i="1"/>
  <c r="S2031" i="1"/>
  <c r="U2030" i="1"/>
  <c r="S2030" i="1"/>
  <c r="U2029" i="1"/>
  <c r="S2029" i="1"/>
  <c r="U2028" i="1"/>
  <c r="S2028" i="1"/>
  <c r="U2027" i="1"/>
  <c r="S2027" i="1"/>
  <c r="U2026" i="1"/>
  <c r="S2026" i="1"/>
  <c r="U2025" i="1"/>
  <c r="S2025" i="1"/>
  <c r="U2024" i="1"/>
  <c r="S2024" i="1"/>
  <c r="U2023" i="1"/>
  <c r="S2023" i="1"/>
  <c r="U2022" i="1"/>
  <c r="S2022" i="1"/>
  <c r="U2021" i="1"/>
  <c r="S2021" i="1"/>
  <c r="U2020" i="1"/>
  <c r="S2020" i="1"/>
  <c r="U2019" i="1"/>
  <c r="S2019" i="1"/>
  <c r="U2018" i="1"/>
  <c r="S2018" i="1"/>
  <c r="U2017" i="1"/>
  <c r="S2017" i="1"/>
  <c r="U2016" i="1"/>
  <c r="S2016" i="1"/>
  <c r="U2015" i="1"/>
  <c r="S2015" i="1"/>
  <c r="U2014" i="1"/>
  <c r="S2014" i="1"/>
  <c r="U2013" i="1"/>
  <c r="S2013" i="1"/>
  <c r="U2012" i="1"/>
  <c r="S2012" i="1"/>
  <c r="U2011" i="1"/>
  <c r="S2011" i="1"/>
  <c r="U2010" i="1"/>
  <c r="S2010" i="1"/>
  <c r="U2009" i="1"/>
  <c r="S2009" i="1"/>
  <c r="U2008" i="1"/>
  <c r="S2008" i="1"/>
  <c r="U2007" i="1"/>
  <c r="S2007" i="1"/>
  <c r="U2006" i="1"/>
  <c r="S2006" i="1"/>
  <c r="U2005" i="1"/>
  <c r="S2005" i="1"/>
  <c r="U2004" i="1"/>
  <c r="S2004" i="1"/>
  <c r="U2003" i="1"/>
  <c r="S2003" i="1"/>
  <c r="U2002" i="1"/>
  <c r="S2002" i="1"/>
  <c r="U2001" i="1"/>
  <c r="S2001" i="1"/>
  <c r="U2000" i="1"/>
  <c r="S2000" i="1"/>
  <c r="U1999" i="1"/>
  <c r="S1999" i="1"/>
  <c r="U1998" i="1"/>
  <c r="S1998" i="1"/>
  <c r="U1997" i="1"/>
  <c r="S1997" i="1"/>
  <c r="U1996" i="1"/>
  <c r="S1996" i="1"/>
  <c r="U1995" i="1"/>
  <c r="S1995" i="1"/>
  <c r="U1994" i="1"/>
  <c r="S1994" i="1"/>
  <c r="U1993" i="1"/>
  <c r="S1993" i="1"/>
  <c r="U1992" i="1"/>
  <c r="S1992" i="1"/>
  <c r="U1991" i="1"/>
  <c r="S1991" i="1"/>
  <c r="U1990" i="1"/>
  <c r="S1990" i="1"/>
  <c r="U1989" i="1"/>
  <c r="S1989" i="1"/>
  <c r="U1988" i="1"/>
  <c r="S1988" i="1"/>
  <c r="U1987" i="1"/>
  <c r="S1987" i="1"/>
  <c r="U1986" i="1"/>
  <c r="S1986" i="1"/>
  <c r="U1985" i="1"/>
  <c r="S1985" i="1"/>
  <c r="U1984" i="1"/>
  <c r="S1984" i="1"/>
  <c r="U1983" i="1"/>
  <c r="S1983" i="1"/>
  <c r="U1982" i="1"/>
  <c r="S1982" i="1"/>
  <c r="U1981" i="1"/>
  <c r="S1981" i="1"/>
  <c r="U1980" i="1"/>
  <c r="S1980" i="1"/>
  <c r="U1979" i="1"/>
  <c r="S1979" i="1"/>
  <c r="U1978" i="1"/>
  <c r="T1978" i="1" s="1"/>
  <c r="L1978" i="1" s="1"/>
  <c r="S1978" i="1"/>
  <c r="U1977" i="1"/>
  <c r="S1977" i="1"/>
  <c r="U1976" i="1"/>
  <c r="S1976" i="1"/>
  <c r="U1975" i="1"/>
  <c r="S1975" i="1"/>
  <c r="U1974" i="1"/>
  <c r="S1974" i="1"/>
  <c r="U1973" i="1"/>
  <c r="S1973" i="1"/>
  <c r="U1972" i="1"/>
  <c r="S1972" i="1"/>
  <c r="U1971" i="1"/>
  <c r="S1971" i="1"/>
  <c r="U1970" i="1"/>
  <c r="S1970" i="1"/>
  <c r="U1969" i="1"/>
  <c r="S1969" i="1"/>
  <c r="U1968" i="1"/>
  <c r="S1968" i="1"/>
  <c r="U1967" i="1"/>
  <c r="S1967" i="1"/>
  <c r="U1966" i="1"/>
  <c r="S1966" i="1"/>
  <c r="U1965" i="1"/>
  <c r="S1965" i="1"/>
  <c r="U1964" i="1"/>
  <c r="S1964" i="1"/>
  <c r="U1963" i="1"/>
  <c r="S1963" i="1"/>
  <c r="U1962" i="1"/>
  <c r="S1962" i="1"/>
  <c r="U1961" i="1"/>
  <c r="S1961" i="1"/>
  <c r="U1960" i="1"/>
  <c r="S1960" i="1"/>
  <c r="U1959" i="1"/>
  <c r="S1959" i="1"/>
  <c r="U1958" i="1"/>
  <c r="S1958" i="1"/>
  <c r="U1957" i="1"/>
  <c r="S1957" i="1"/>
  <c r="U1956" i="1"/>
  <c r="S1956" i="1"/>
  <c r="U1955" i="1"/>
  <c r="S1955" i="1"/>
  <c r="U1954" i="1"/>
  <c r="S1954" i="1"/>
  <c r="U1953" i="1"/>
  <c r="S1953" i="1"/>
  <c r="U1952" i="1"/>
  <c r="S1952" i="1"/>
  <c r="U1951" i="1"/>
  <c r="S1951" i="1"/>
  <c r="U1950" i="1"/>
  <c r="S1950" i="1"/>
  <c r="U1949" i="1"/>
  <c r="S1949" i="1"/>
  <c r="U1948" i="1"/>
  <c r="S1948" i="1"/>
  <c r="U1947" i="1"/>
  <c r="S1947" i="1"/>
  <c r="U1946" i="1"/>
  <c r="S1946" i="1"/>
  <c r="U1945" i="1"/>
  <c r="S1945" i="1"/>
  <c r="U1944" i="1"/>
  <c r="S1944" i="1"/>
  <c r="U1943" i="1"/>
  <c r="S1943" i="1"/>
  <c r="U1942" i="1"/>
  <c r="S1942" i="1"/>
  <c r="U1941" i="1"/>
  <c r="S1941" i="1"/>
  <c r="U1940" i="1"/>
  <c r="S1940" i="1"/>
  <c r="U1939" i="1"/>
  <c r="S1939" i="1"/>
  <c r="U1938" i="1"/>
  <c r="S1938" i="1"/>
  <c r="U1937" i="1"/>
  <c r="S1937" i="1"/>
  <c r="U1936" i="1"/>
  <c r="S1936" i="1"/>
  <c r="U1935" i="1"/>
  <c r="S1935" i="1"/>
  <c r="U1934" i="1"/>
  <c r="S1934" i="1"/>
  <c r="U1933" i="1"/>
  <c r="S1933" i="1"/>
  <c r="U1932" i="1"/>
  <c r="S1932" i="1"/>
  <c r="U1931" i="1"/>
  <c r="S1931" i="1"/>
  <c r="U1930" i="1"/>
  <c r="S1930" i="1"/>
  <c r="U1929" i="1"/>
  <c r="S1929" i="1"/>
  <c r="U1928" i="1"/>
  <c r="S1928" i="1"/>
  <c r="U1927" i="1"/>
  <c r="S1927" i="1"/>
  <c r="U1926" i="1"/>
  <c r="S1926" i="1"/>
  <c r="U1925" i="1"/>
  <c r="S1925" i="1"/>
  <c r="U1924" i="1"/>
  <c r="S1924" i="1"/>
  <c r="U1923" i="1"/>
  <c r="S1923" i="1"/>
  <c r="U1922" i="1"/>
  <c r="S1922" i="1"/>
  <c r="U1921" i="1"/>
  <c r="S1921" i="1"/>
  <c r="U1920" i="1"/>
  <c r="S1920" i="1"/>
  <c r="U1919" i="1"/>
  <c r="S1919" i="1"/>
  <c r="U1918" i="1"/>
  <c r="S1918" i="1"/>
  <c r="U1917" i="1"/>
  <c r="S1917" i="1"/>
  <c r="U1916" i="1"/>
  <c r="S1916" i="1"/>
  <c r="U1915" i="1"/>
  <c r="S1915" i="1"/>
  <c r="U1914" i="1"/>
  <c r="S1914" i="1"/>
  <c r="U1913" i="1"/>
  <c r="S1913" i="1"/>
  <c r="U1912" i="1"/>
  <c r="S1912" i="1"/>
  <c r="U1911" i="1"/>
  <c r="S1911" i="1"/>
  <c r="U1910" i="1"/>
  <c r="S1910" i="1"/>
  <c r="U1909" i="1"/>
  <c r="S1909" i="1"/>
  <c r="U1908" i="1"/>
  <c r="S1908" i="1"/>
  <c r="U1907" i="1"/>
  <c r="S1907" i="1"/>
  <c r="U1906" i="1"/>
  <c r="S1906" i="1"/>
  <c r="U1905" i="1"/>
  <c r="S1905" i="1"/>
  <c r="U1904" i="1"/>
  <c r="S1904" i="1"/>
  <c r="U1903" i="1"/>
  <c r="S1903" i="1"/>
  <c r="U1902" i="1"/>
  <c r="S1902" i="1"/>
  <c r="U1901" i="1"/>
  <c r="S1901" i="1"/>
  <c r="U1900" i="1"/>
  <c r="S1900" i="1"/>
  <c r="U1899" i="1"/>
  <c r="S1899" i="1"/>
  <c r="U1898" i="1"/>
  <c r="S1898" i="1"/>
  <c r="U1897" i="1"/>
  <c r="S1897" i="1"/>
  <c r="U1896" i="1"/>
  <c r="S1896" i="1"/>
  <c r="U1895" i="1"/>
  <c r="S1895" i="1"/>
  <c r="U1894" i="1"/>
  <c r="S1894" i="1"/>
  <c r="U1893" i="1"/>
  <c r="S1893" i="1"/>
  <c r="U1892" i="1"/>
  <c r="S1892" i="1"/>
  <c r="U1891" i="1"/>
  <c r="S1891" i="1"/>
  <c r="U1890" i="1"/>
  <c r="S1890" i="1"/>
  <c r="U1889" i="1"/>
  <c r="S1889" i="1"/>
  <c r="U1888" i="1"/>
  <c r="S1888" i="1"/>
  <c r="U1887" i="1"/>
  <c r="S1887" i="1"/>
  <c r="U1886" i="1"/>
  <c r="S1886" i="1"/>
  <c r="U1885" i="1"/>
  <c r="S1885" i="1"/>
  <c r="U1884" i="1"/>
  <c r="S1884" i="1"/>
  <c r="U1883" i="1"/>
  <c r="S1883" i="1"/>
  <c r="U1882" i="1"/>
  <c r="S1882" i="1"/>
  <c r="U1881" i="1"/>
  <c r="S1881" i="1"/>
  <c r="U1880" i="1"/>
  <c r="S1880" i="1"/>
  <c r="U1879" i="1"/>
  <c r="S1879" i="1"/>
  <c r="U1878" i="1"/>
  <c r="S1878" i="1"/>
  <c r="U1877" i="1"/>
  <c r="S1877" i="1"/>
  <c r="U1876" i="1"/>
  <c r="S1876" i="1"/>
  <c r="U1875" i="1"/>
  <c r="S1875" i="1"/>
  <c r="U1874" i="1"/>
  <c r="S1874" i="1"/>
  <c r="U1873" i="1"/>
  <c r="S1873" i="1"/>
  <c r="U1872" i="1"/>
  <c r="S1872" i="1"/>
  <c r="U1871" i="1"/>
  <c r="S1871" i="1"/>
  <c r="U1870" i="1"/>
  <c r="S1870" i="1"/>
  <c r="U1869" i="1"/>
  <c r="S1869" i="1"/>
  <c r="U1868" i="1"/>
  <c r="S1868" i="1"/>
  <c r="U1867" i="1"/>
  <c r="S1867" i="1"/>
  <c r="U1866" i="1"/>
  <c r="S1866" i="1"/>
  <c r="U1865" i="1"/>
  <c r="S1865" i="1"/>
  <c r="U1864" i="1"/>
  <c r="S1864" i="1"/>
  <c r="U1863" i="1"/>
  <c r="S1863" i="1"/>
  <c r="U1862" i="1"/>
  <c r="S1862" i="1"/>
  <c r="U1861" i="1"/>
  <c r="S1861" i="1"/>
  <c r="U1860" i="1"/>
  <c r="S1860" i="1"/>
  <c r="U1859" i="1"/>
  <c r="S1859" i="1"/>
  <c r="U1858" i="1"/>
  <c r="S1858" i="1"/>
  <c r="U1857" i="1"/>
  <c r="S1857" i="1"/>
  <c r="U1856" i="1"/>
  <c r="S1856" i="1"/>
  <c r="U1855" i="1"/>
  <c r="S1855" i="1"/>
  <c r="U1854" i="1"/>
  <c r="S1854" i="1"/>
  <c r="U1853" i="1"/>
  <c r="S1853" i="1"/>
  <c r="U1852" i="1"/>
  <c r="S1852" i="1"/>
  <c r="U1851" i="1"/>
  <c r="S1851" i="1"/>
  <c r="U1850" i="1"/>
  <c r="S1850" i="1"/>
  <c r="U1849" i="1"/>
  <c r="S1849" i="1"/>
  <c r="U1848" i="1"/>
  <c r="S1848" i="1"/>
  <c r="U1847" i="1"/>
  <c r="S1847" i="1"/>
  <c r="U1846" i="1"/>
  <c r="S1846" i="1"/>
  <c r="U1845" i="1"/>
  <c r="S1845" i="1"/>
  <c r="U1844" i="1"/>
  <c r="S1844" i="1"/>
  <c r="U1843" i="1"/>
  <c r="S1843" i="1"/>
  <c r="U1842" i="1"/>
  <c r="S1842" i="1"/>
  <c r="U1841" i="1"/>
  <c r="S1841" i="1"/>
  <c r="U1840" i="1"/>
  <c r="S1840" i="1"/>
  <c r="U1839" i="1"/>
  <c r="S1839" i="1"/>
  <c r="U1838" i="1"/>
  <c r="S1838" i="1"/>
  <c r="U1837" i="1"/>
  <c r="S1837" i="1"/>
  <c r="U1836" i="1"/>
  <c r="S1836" i="1"/>
  <c r="U1835" i="1"/>
  <c r="S1835" i="1"/>
  <c r="U1834" i="1"/>
  <c r="S1834" i="1"/>
  <c r="U1833" i="1"/>
  <c r="S1833" i="1"/>
  <c r="U1832" i="1"/>
  <c r="S1832" i="1"/>
  <c r="U1831" i="1"/>
  <c r="S1831" i="1"/>
  <c r="U1830" i="1"/>
  <c r="S1830" i="1"/>
  <c r="U1829" i="1"/>
  <c r="S1829" i="1"/>
  <c r="U1828" i="1"/>
  <c r="S1828" i="1"/>
  <c r="U1827" i="1"/>
  <c r="S1827" i="1"/>
  <c r="U1826" i="1"/>
  <c r="S1826" i="1"/>
  <c r="U1825" i="1"/>
  <c r="S1825" i="1"/>
  <c r="U1824" i="1"/>
  <c r="S1824" i="1"/>
  <c r="U1823" i="1"/>
  <c r="S1823" i="1"/>
  <c r="U1822" i="1"/>
  <c r="S1822" i="1"/>
  <c r="U1821" i="1"/>
  <c r="S1821" i="1"/>
  <c r="U1820" i="1"/>
  <c r="S1820" i="1"/>
  <c r="U1819" i="1"/>
  <c r="S1819" i="1"/>
  <c r="U1818" i="1"/>
  <c r="S1818" i="1"/>
  <c r="U1817" i="1"/>
  <c r="S1817" i="1"/>
  <c r="U1816" i="1"/>
  <c r="S1816" i="1"/>
  <c r="U1815" i="1"/>
  <c r="S1815" i="1"/>
  <c r="U1814" i="1"/>
  <c r="S1814" i="1"/>
  <c r="U1813" i="1"/>
  <c r="S1813" i="1"/>
  <c r="U1812" i="1"/>
  <c r="S1812" i="1"/>
  <c r="U1811" i="1"/>
  <c r="S1811" i="1"/>
  <c r="U1810" i="1"/>
  <c r="S1810" i="1"/>
  <c r="U1809" i="1"/>
  <c r="S1809" i="1"/>
  <c r="U1808" i="1"/>
  <c r="S1808" i="1"/>
  <c r="U1807" i="1"/>
  <c r="S1807" i="1"/>
  <c r="U1806" i="1"/>
  <c r="S1806" i="1"/>
  <c r="U1805" i="1"/>
  <c r="S1805" i="1"/>
  <c r="U1804" i="1"/>
  <c r="S1804" i="1"/>
  <c r="U1803" i="1"/>
  <c r="S1803" i="1"/>
  <c r="U1802" i="1"/>
  <c r="S1802" i="1"/>
  <c r="U1801" i="1"/>
  <c r="S1801" i="1"/>
  <c r="U1800" i="1"/>
  <c r="S1800" i="1"/>
  <c r="U1799" i="1"/>
  <c r="S1799" i="1"/>
  <c r="U1798" i="1"/>
  <c r="S1798" i="1"/>
  <c r="U1797" i="1"/>
  <c r="S1797" i="1"/>
  <c r="U1796" i="1"/>
  <c r="S1796" i="1"/>
  <c r="U1795" i="1"/>
  <c r="S1795" i="1"/>
  <c r="U1794" i="1"/>
  <c r="S1794" i="1"/>
  <c r="U1793" i="1"/>
  <c r="S1793" i="1"/>
  <c r="U1792" i="1"/>
  <c r="S1792" i="1"/>
  <c r="U1791" i="1"/>
  <c r="S1791" i="1"/>
  <c r="U1790" i="1"/>
  <c r="S1790" i="1"/>
  <c r="U1789" i="1"/>
  <c r="S1789" i="1"/>
  <c r="U1788" i="1"/>
  <c r="S1788" i="1"/>
  <c r="U1787" i="1"/>
  <c r="S1787" i="1"/>
  <c r="U1786" i="1"/>
  <c r="S1786" i="1"/>
  <c r="U1785" i="1"/>
  <c r="S1785" i="1"/>
  <c r="U1784" i="1"/>
  <c r="S1784" i="1"/>
  <c r="U1783" i="1"/>
  <c r="S1783" i="1"/>
  <c r="U1782" i="1"/>
  <c r="S1782" i="1"/>
  <c r="U1781" i="1"/>
  <c r="S1781" i="1"/>
  <c r="U1780" i="1"/>
  <c r="S1780" i="1"/>
  <c r="U1779" i="1"/>
  <c r="S1779" i="1"/>
  <c r="U1778" i="1"/>
  <c r="S1778" i="1"/>
  <c r="U1777" i="1"/>
  <c r="S1777" i="1"/>
  <c r="U1776" i="1"/>
  <c r="S1776" i="1"/>
  <c r="U1775" i="1"/>
  <c r="S1775" i="1"/>
  <c r="U1774" i="1"/>
  <c r="S1774" i="1"/>
  <c r="U1773" i="1"/>
  <c r="S1773" i="1"/>
  <c r="U1772" i="1"/>
  <c r="S1772" i="1"/>
  <c r="U1771" i="1"/>
  <c r="S1771" i="1"/>
  <c r="U1770" i="1"/>
  <c r="S1770" i="1"/>
  <c r="U1769" i="1"/>
  <c r="S1769" i="1"/>
  <c r="U1768" i="1"/>
  <c r="S1768" i="1"/>
  <c r="U1767" i="1"/>
  <c r="S1767" i="1"/>
  <c r="U1766" i="1"/>
  <c r="S1766" i="1"/>
  <c r="U1765" i="1"/>
  <c r="S1765" i="1"/>
  <c r="U1764" i="1"/>
  <c r="S1764" i="1"/>
  <c r="U1763" i="1"/>
  <c r="S1763" i="1"/>
  <c r="U1762" i="1"/>
  <c r="S1762" i="1"/>
  <c r="U1761" i="1"/>
  <c r="S1761" i="1"/>
  <c r="U1760" i="1"/>
  <c r="S1760" i="1"/>
  <c r="U1759" i="1"/>
  <c r="S1759" i="1"/>
  <c r="U1758" i="1"/>
  <c r="S1758" i="1"/>
  <c r="U1757" i="1"/>
  <c r="S1757" i="1"/>
  <c r="U1756" i="1"/>
  <c r="S1756" i="1"/>
  <c r="U1755" i="1"/>
  <c r="S1755" i="1"/>
  <c r="U1754" i="1"/>
  <c r="S1754" i="1"/>
  <c r="U1753" i="1"/>
  <c r="S1753" i="1"/>
  <c r="U1752" i="1"/>
  <c r="S1752" i="1"/>
  <c r="U1751" i="1"/>
  <c r="S1751" i="1"/>
  <c r="U1750" i="1"/>
  <c r="S1750" i="1"/>
  <c r="U1749" i="1"/>
  <c r="S1749" i="1"/>
  <c r="U1748" i="1"/>
  <c r="S1748" i="1"/>
  <c r="U1747" i="1"/>
  <c r="S1747" i="1"/>
  <c r="U1746" i="1"/>
  <c r="S1746" i="1"/>
  <c r="U1745" i="1"/>
  <c r="S1745" i="1"/>
  <c r="U1744" i="1"/>
  <c r="S1744" i="1"/>
  <c r="U1743" i="1"/>
  <c r="S1743" i="1"/>
  <c r="U1742" i="1"/>
  <c r="S1742" i="1"/>
  <c r="U1741" i="1"/>
  <c r="S1741" i="1"/>
  <c r="U1740" i="1"/>
  <c r="S1740" i="1"/>
  <c r="U1739" i="1"/>
  <c r="S1739" i="1"/>
  <c r="U1738" i="1"/>
  <c r="S1738" i="1"/>
  <c r="U1737" i="1"/>
  <c r="S1737" i="1"/>
  <c r="U1736" i="1"/>
  <c r="S1736" i="1"/>
  <c r="U1735" i="1"/>
  <c r="S1735" i="1"/>
  <c r="U1734" i="1"/>
  <c r="S1734" i="1"/>
  <c r="U1733" i="1"/>
  <c r="S1733" i="1"/>
  <c r="U1732" i="1"/>
  <c r="S1732" i="1"/>
  <c r="U1731" i="1"/>
  <c r="S1731" i="1"/>
  <c r="U1730" i="1"/>
  <c r="S1730" i="1"/>
  <c r="U1729" i="1"/>
  <c r="S1729" i="1"/>
  <c r="U1728" i="1"/>
  <c r="S1728" i="1"/>
  <c r="U1727" i="1"/>
  <c r="S1727" i="1"/>
  <c r="U1726" i="1"/>
  <c r="S1726" i="1"/>
  <c r="U1725" i="1"/>
  <c r="S1725" i="1"/>
  <c r="U1724" i="1"/>
  <c r="S1724" i="1"/>
  <c r="U1723" i="1"/>
  <c r="S1723" i="1"/>
  <c r="U1722" i="1"/>
  <c r="S1722" i="1"/>
  <c r="U1721" i="1"/>
  <c r="S1721" i="1"/>
  <c r="U1720" i="1"/>
  <c r="S1720" i="1"/>
  <c r="U1719" i="1"/>
  <c r="S1719" i="1"/>
  <c r="U1718" i="1"/>
  <c r="S1718" i="1"/>
  <c r="U1717" i="1"/>
  <c r="S1717" i="1"/>
  <c r="U1716" i="1"/>
  <c r="S1716" i="1"/>
  <c r="U1715" i="1"/>
  <c r="S1715" i="1"/>
  <c r="U1714" i="1"/>
  <c r="S1714" i="1"/>
  <c r="U1713" i="1"/>
  <c r="S1713" i="1"/>
  <c r="U1712" i="1"/>
  <c r="S1712" i="1"/>
  <c r="U1711" i="1"/>
  <c r="S1711" i="1"/>
  <c r="U1710" i="1"/>
  <c r="S1710" i="1"/>
  <c r="U1709" i="1"/>
  <c r="S1709" i="1"/>
  <c r="U1708" i="1"/>
  <c r="S1708" i="1"/>
  <c r="U1707" i="1"/>
  <c r="S1707" i="1"/>
  <c r="U1706" i="1"/>
  <c r="S1706" i="1"/>
  <c r="U1705" i="1"/>
  <c r="S1705" i="1"/>
  <c r="U1704" i="1"/>
  <c r="S1704" i="1"/>
  <c r="U1703" i="1"/>
  <c r="S1703" i="1"/>
  <c r="U1702" i="1"/>
  <c r="S1702" i="1"/>
  <c r="U1701" i="1"/>
  <c r="S1701" i="1"/>
  <c r="U1700" i="1"/>
  <c r="S1700" i="1"/>
  <c r="U1699" i="1"/>
  <c r="S1699" i="1"/>
  <c r="U1698" i="1"/>
  <c r="S1698" i="1"/>
  <c r="U1697" i="1"/>
  <c r="S1697" i="1"/>
  <c r="U1696" i="1"/>
  <c r="S1696" i="1"/>
  <c r="U1695" i="1"/>
  <c r="S1695" i="1"/>
  <c r="U1694" i="1"/>
  <c r="S1694" i="1"/>
  <c r="U1693" i="1"/>
  <c r="S1693" i="1"/>
  <c r="U1692" i="1"/>
  <c r="S1692" i="1"/>
  <c r="U1691" i="1"/>
  <c r="S1691" i="1"/>
  <c r="U1690" i="1"/>
  <c r="S1690" i="1"/>
  <c r="U1689" i="1"/>
  <c r="S1689" i="1"/>
  <c r="U1688" i="1"/>
  <c r="S1688" i="1"/>
  <c r="U1687" i="1"/>
  <c r="S1687" i="1"/>
  <c r="U1686" i="1"/>
  <c r="S1686" i="1"/>
  <c r="U1685" i="1"/>
  <c r="S1685" i="1"/>
  <c r="U1684" i="1"/>
  <c r="S1684" i="1"/>
  <c r="U1683" i="1"/>
  <c r="S1683" i="1"/>
  <c r="U1682" i="1"/>
  <c r="S1682" i="1"/>
  <c r="U1681" i="1"/>
  <c r="S1681" i="1"/>
  <c r="U1680" i="1"/>
  <c r="S1680" i="1"/>
  <c r="U1679" i="1"/>
  <c r="S1679" i="1"/>
  <c r="U1678" i="1"/>
  <c r="S1678" i="1"/>
  <c r="U1677" i="1"/>
  <c r="S1677" i="1"/>
  <c r="U1676" i="1"/>
  <c r="S1676" i="1"/>
  <c r="U1675" i="1"/>
  <c r="S1675" i="1"/>
  <c r="U1674" i="1"/>
  <c r="S1674" i="1"/>
  <c r="U1673" i="1"/>
  <c r="S1673" i="1"/>
  <c r="U1672" i="1"/>
  <c r="S1672" i="1"/>
  <c r="U1671" i="1"/>
  <c r="S1671" i="1"/>
  <c r="U1670" i="1"/>
  <c r="S1670" i="1"/>
  <c r="U1669" i="1"/>
  <c r="S1669" i="1"/>
  <c r="U1668" i="1"/>
  <c r="S1668" i="1"/>
  <c r="U1667" i="1"/>
  <c r="S1667" i="1"/>
  <c r="U1666" i="1"/>
  <c r="S1666" i="1"/>
  <c r="U1665" i="1"/>
  <c r="S1665" i="1"/>
  <c r="U1664" i="1"/>
  <c r="S1664" i="1"/>
  <c r="U1663" i="1"/>
  <c r="S1663" i="1"/>
  <c r="U1662" i="1"/>
  <c r="S1662" i="1"/>
  <c r="U1661" i="1"/>
  <c r="S1661" i="1"/>
  <c r="U1660" i="1"/>
  <c r="S1660" i="1"/>
  <c r="U1659" i="1"/>
  <c r="S1659" i="1"/>
  <c r="U1658" i="1"/>
  <c r="S1658" i="1"/>
  <c r="U1657" i="1"/>
  <c r="S1657" i="1"/>
  <c r="U1656" i="1"/>
  <c r="S1656" i="1"/>
  <c r="U1655" i="1"/>
  <c r="S1655" i="1"/>
  <c r="U1654" i="1"/>
  <c r="S1654" i="1"/>
  <c r="U1653" i="1"/>
  <c r="S1653" i="1"/>
  <c r="U1652" i="1"/>
  <c r="S1652" i="1"/>
  <c r="U1651" i="1"/>
  <c r="S1651" i="1"/>
  <c r="U1650" i="1"/>
  <c r="S1650" i="1"/>
  <c r="U1649" i="1"/>
  <c r="S1649" i="1"/>
  <c r="U1648" i="1"/>
  <c r="S1648" i="1"/>
  <c r="U1647" i="1"/>
  <c r="S1647" i="1"/>
  <c r="U1646" i="1"/>
  <c r="S1646" i="1"/>
  <c r="U1645" i="1"/>
  <c r="S1645" i="1"/>
  <c r="U1644" i="1"/>
  <c r="S1644" i="1"/>
  <c r="U1643" i="1"/>
  <c r="S1643" i="1"/>
  <c r="U1642" i="1"/>
  <c r="S1642" i="1"/>
  <c r="U1641" i="1"/>
  <c r="S1641" i="1"/>
  <c r="U1640" i="1"/>
  <c r="S1640" i="1"/>
  <c r="U1639" i="1"/>
  <c r="S1639" i="1"/>
  <c r="U1638" i="1"/>
  <c r="S1638" i="1"/>
  <c r="U1637" i="1"/>
  <c r="S1637" i="1"/>
  <c r="U1636" i="1"/>
  <c r="S1636" i="1"/>
  <c r="U1635" i="1"/>
  <c r="S1635" i="1"/>
  <c r="U1634" i="1"/>
  <c r="S1634" i="1"/>
  <c r="U1633" i="1"/>
  <c r="S1633" i="1"/>
  <c r="U1632" i="1"/>
  <c r="S1632" i="1"/>
  <c r="U1631" i="1"/>
  <c r="S1631" i="1"/>
  <c r="U1630" i="1"/>
  <c r="S1630" i="1"/>
  <c r="U1629" i="1"/>
  <c r="S1629" i="1"/>
  <c r="U1628" i="1"/>
  <c r="S1628" i="1"/>
  <c r="U1627" i="1"/>
  <c r="S1627" i="1"/>
  <c r="U1626" i="1"/>
  <c r="S1626" i="1"/>
  <c r="U1625" i="1"/>
  <c r="S1625" i="1"/>
  <c r="U1624" i="1"/>
  <c r="S1624" i="1"/>
  <c r="U1623" i="1"/>
  <c r="S1623" i="1"/>
  <c r="U1622" i="1"/>
  <c r="S1622" i="1"/>
  <c r="U1621" i="1"/>
  <c r="S1621" i="1"/>
  <c r="U1620" i="1"/>
  <c r="S1620" i="1"/>
  <c r="U1619" i="1"/>
  <c r="S1619" i="1"/>
  <c r="U1618" i="1"/>
  <c r="S1618" i="1"/>
  <c r="U1617" i="1"/>
  <c r="S1617" i="1"/>
  <c r="U1616" i="1"/>
  <c r="S1616" i="1"/>
  <c r="U1615" i="1"/>
  <c r="S1615" i="1"/>
  <c r="U1614" i="1"/>
  <c r="S1614" i="1"/>
  <c r="U1613" i="1"/>
  <c r="S1613" i="1"/>
  <c r="U1612" i="1"/>
  <c r="S1612" i="1"/>
  <c r="U1611" i="1"/>
  <c r="S1611" i="1"/>
  <c r="U1610" i="1"/>
  <c r="S1610" i="1"/>
  <c r="U1609" i="1"/>
  <c r="S1609" i="1"/>
  <c r="U1608" i="1"/>
  <c r="S1608" i="1"/>
  <c r="U1607" i="1"/>
  <c r="S1607" i="1"/>
  <c r="U1606" i="1"/>
  <c r="S1606" i="1"/>
  <c r="U1605" i="1"/>
  <c r="S1605" i="1"/>
  <c r="U1604" i="1"/>
  <c r="S1604" i="1"/>
  <c r="U1603" i="1"/>
  <c r="S1603" i="1"/>
  <c r="U1602" i="1"/>
  <c r="S1602" i="1"/>
  <c r="U1601" i="1"/>
  <c r="S1601" i="1"/>
  <c r="U1600" i="1"/>
  <c r="S1600" i="1"/>
  <c r="U1599" i="1"/>
  <c r="S1599" i="1"/>
  <c r="U1598" i="1"/>
  <c r="S1598" i="1"/>
  <c r="U1597" i="1"/>
  <c r="S1597" i="1"/>
  <c r="U1596" i="1"/>
  <c r="S1596" i="1"/>
  <c r="U1595" i="1"/>
  <c r="S1595" i="1"/>
  <c r="U1594" i="1"/>
  <c r="S1594" i="1"/>
  <c r="U1593" i="1"/>
  <c r="S1593" i="1"/>
  <c r="U1592" i="1"/>
  <c r="S1592" i="1"/>
  <c r="U1591" i="1"/>
  <c r="S1591" i="1"/>
  <c r="U1590" i="1"/>
  <c r="S1590" i="1"/>
  <c r="U1589" i="1"/>
  <c r="S1589" i="1"/>
  <c r="U1588" i="1"/>
  <c r="S1588" i="1"/>
  <c r="U1587" i="1"/>
  <c r="S1587" i="1"/>
  <c r="U1586" i="1"/>
  <c r="S1586" i="1"/>
  <c r="U1585" i="1"/>
  <c r="S1585" i="1"/>
  <c r="U1584" i="1"/>
  <c r="S1584" i="1"/>
  <c r="U1583" i="1"/>
  <c r="S1583" i="1"/>
  <c r="U1582" i="1"/>
  <c r="S1582" i="1"/>
  <c r="U1581" i="1"/>
  <c r="S1581" i="1"/>
  <c r="U1580" i="1"/>
  <c r="S1580" i="1"/>
  <c r="U1579" i="1"/>
  <c r="S1579" i="1"/>
  <c r="U1578" i="1"/>
  <c r="S1578" i="1"/>
  <c r="U1577" i="1"/>
  <c r="S1577" i="1"/>
  <c r="U1576" i="1"/>
  <c r="S1576" i="1"/>
  <c r="U1575" i="1"/>
  <c r="S1575" i="1"/>
  <c r="U1574" i="1"/>
  <c r="S1574" i="1"/>
  <c r="U1573" i="1"/>
  <c r="S1573" i="1"/>
  <c r="U1572" i="1"/>
  <c r="S1572" i="1"/>
  <c r="U1571" i="1"/>
  <c r="S1571" i="1"/>
  <c r="U1570" i="1"/>
  <c r="S1570" i="1"/>
  <c r="U1569" i="1"/>
  <c r="S1569" i="1"/>
  <c r="U1568" i="1"/>
  <c r="S1568" i="1"/>
  <c r="U1567" i="1"/>
  <c r="S1567" i="1"/>
  <c r="U1566" i="1"/>
  <c r="S1566" i="1"/>
  <c r="U1565" i="1"/>
  <c r="S1565" i="1"/>
  <c r="U1564" i="1"/>
  <c r="S1564" i="1"/>
  <c r="U1563" i="1"/>
  <c r="S1563" i="1"/>
  <c r="U1562" i="1"/>
  <c r="S1562" i="1"/>
  <c r="U1561" i="1"/>
  <c r="S1561" i="1"/>
  <c r="U1560" i="1"/>
  <c r="S1560" i="1"/>
  <c r="U1559" i="1"/>
  <c r="S1559" i="1"/>
  <c r="U1558" i="1"/>
  <c r="S1558" i="1"/>
  <c r="U1557" i="1"/>
  <c r="S1557" i="1"/>
  <c r="U1556" i="1"/>
  <c r="S1556" i="1"/>
  <c r="U1555" i="1"/>
  <c r="S1555" i="1"/>
  <c r="U1554" i="1"/>
  <c r="S1554" i="1"/>
  <c r="U1553" i="1"/>
  <c r="S1553" i="1"/>
  <c r="U1552" i="1"/>
  <c r="S1552" i="1"/>
  <c r="U1551" i="1"/>
  <c r="S1551" i="1"/>
  <c r="U1550" i="1"/>
  <c r="S1550" i="1"/>
  <c r="U1549" i="1"/>
  <c r="S1549" i="1"/>
  <c r="U1548" i="1"/>
  <c r="S1548" i="1"/>
  <c r="U1547" i="1"/>
  <c r="S1547" i="1"/>
  <c r="U1546" i="1"/>
  <c r="S1546" i="1"/>
  <c r="U1545" i="1"/>
  <c r="S1545" i="1"/>
  <c r="U1544" i="1"/>
  <c r="S1544" i="1"/>
  <c r="U1543" i="1"/>
  <c r="S1543" i="1"/>
  <c r="U1542" i="1"/>
  <c r="S1542" i="1"/>
  <c r="U1541" i="1"/>
  <c r="S1541" i="1"/>
  <c r="U1540" i="1"/>
  <c r="S1540" i="1"/>
  <c r="U1539" i="1"/>
  <c r="S1539" i="1"/>
  <c r="U1538" i="1"/>
  <c r="S1538" i="1"/>
  <c r="U1537" i="1"/>
  <c r="S1537" i="1"/>
  <c r="U1536" i="1"/>
  <c r="S1536" i="1"/>
  <c r="U1535" i="1"/>
  <c r="S1535" i="1"/>
  <c r="U1534" i="1"/>
  <c r="S1534" i="1"/>
  <c r="U1533" i="1"/>
  <c r="S1533" i="1"/>
  <c r="U1532" i="1"/>
  <c r="S1532" i="1"/>
  <c r="U1531" i="1"/>
  <c r="S1531" i="1"/>
  <c r="U1530" i="1"/>
  <c r="S1530" i="1"/>
  <c r="U1529" i="1"/>
  <c r="S1529" i="1"/>
  <c r="U1528" i="1"/>
  <c r="S1528" i="1"/>
  <c r="U1527" i="1"/>
  <c r="S1527" i="1"/>
  <c r="U1526" i="1"/>
  <c r="S1526" i="1"/>
  <c r="U1525" i="1"/>
  <c r="S1525" i="1"/>
  <c r="U1524" i="1"/>
  <c r="S1524" i="1"/>
  <c r="U1523" i="1"/>
  <c r="S1523" i="1"/>
  <c r="U1522" i="1"/>
  <c r="S1522" i="1"/>
  <c r="U1521" i="1"/>
  <c r="S1521" i="1"/>
  <c r="U1520" i="1"/>
  <c r="S1520" i="1"/>
  <c r="U1519" i="1"/>
  <c r="S1519" i="1"/>
  <c r="U1518" i="1"/>
  <c r="S1518" i="1"/>
  <c r="U1517" i="1"/>
  <c r="S1517" i="1"/>
  <c r="U1516" i="1"/>
  <c r="S1516" i="1"/>
  <c r="U1515" i="1"/>
  <c r="S1515" i="1"/>
  <c r="U1514" i="1"/>
  <c r="S1514" i="1"/>
  <c r="U1513" i="1"/>
  <c r="S1513" i="1"/>
  <c r="U1512" i="1"/>
  <c r="S1512" i="1"/>
  <c r="U1511" i="1"/>
  <c r="S1511" i="1"/>
  <c r="U1510" i="1"/>
  <c r="S1510" i="1"/>
  <c r="U1509" i="1"/>
  <c r="S1509" i="1"/>
  <c r="U1508" i="1"/>
  <c r="S1508" i="1"/>
  <c r="U1507" i="1"/>
  <c r="S1507" i="1"/>
  <c r="U1506" i="1"/>
  <c r="S1506" i="1"/>
  <c r="U1505" i="1"/>
  <c r="S1505" i="1"/>
  <c r="U1504" i="1"/>
  <c r="S1504" i="1"/>
  <c r="U1503" i="1"/>
  <c r="S1503" i="1"/>
  <c r="U1502" i="1"/>
  <c r="S1502" i="1"/>
  <c r="U1501" i="1"/>
  <c r="S1501" i="1"/>
  <c r="U1500" i="1"/>
  <c r="S1500" i="1"/>
  <c r="U1499" i="1"/>
  <c r="S1499" i="1"/>
  <c r="U1498" i="1"/>
  <c r="S1498" i="1"/>
  <c r="U1497" i="1"/>
  <c r="S1497" i="1"/>
  <c r="U1496" i="1"/>
  <c r="S1496" i="1"/>
  <c r="U1495" i="1"/>
  <c r="S1495" i="1"/>
  <c r="U1494" i="1"/>
  <c r="S1494" i="1"/>
  <c r="U1493" i="1"/>
  <c r="S1493" i="1"/>
  <c r="U1492" i="1"/>
  <c r="S1492" i="1"/>
  <c r="U1491" i="1"/>
  <c r="S1491" i="1"/>
  <c r="U1490" i="1"/>
  <c r="S1490" i="1"/>
  <c r="U1489" i="1"/>
  <c r="S1489" i="1"/>
  <c r="U1488" i="1"/>
  <c r="S1488" i="1"/>
  <c r="U1487" i="1"/>
  <c r="S1487" i="1"/>
  <c r="U1486" i="1"/>
  <c r="S1486" i="1"/>
  <c r="U1485" i="1"/>
  <c r="S1485" i="1"/>
  <c r="U1484" i="1"/>
  <c r="S1484" i="1"/>
  <c r="U1483" i="1"/>
  <c r="S1483" i="1"/>
  <c r="U1482" i="1"/>
  <c r="S1482" i="1"/>
  <c r="U1481" i="1"/>
  <c r="S1481" i="1"/>
  <c r="U1480" i="1"/>
  <c r="S1480" i="1"/>
  <c r="U1479" i="1"/>
  <c r="S1479" i="1"/>
  <c r="U1478" i="1"/>
  <c r="S1478" i="1"/>
  <c r="U1477" i="1"/>
  <c r="S1477" i="1"/>
  <c r="U1476" i="1"/>
  <c r="S1476" i="1"/>
  <c r="U1475" i="1"/>
  <c r="S1475" i="1"/>
  <c r="U1474" i="1"/>
  <c r="S1474" i="1"/>
  <c r="U1473" i="1"/>
  <c r="S1473" i="1"/>
  <c r="U1472" i="1"/>
  <c r="S1472" i="1"/>
  <c r="U1471" i="1"/>
  <c r="S1471" i="1"/>
  <c r="U1470" i="1"/>
  <c r="S1470" i="1"/>
  <c r="U1469" i="1"/>
  <c r="S1469" i="1"/>
  <c r="U1468" i="1"/>
  <c r="S1468" i="1"/>
  <c r="U1467" i="1"/>
  <c r="S1467" i="1"/>
  <c r="U1466" i="1"/>
  <c r="S1466" i="1"/>
  <c r="U1465" i="1"/>
  <c r="S1465" i="1"/>
  <c r="U1464" i="1"/>
  <c r="S1464" i="1"/>
  <c r="U1463" i="1"/>
  <c r="S1463" i="1"/>
  <c r="U1462" i="1"/>
  <c r="S1462" i="1"/>
  <c r="U1461" i="1"/>
  <c r="S1461" i="1"/>
  <c r="U1460" i="1"/>
  <c r="S1460" i="1"/>
  <c r="U1459" i="1"/>
  <c r="S1459" i="1"/>
  <c r="U1458" i="1"/>
  <c r="S1458" i="1"/>
  <c r="U1457" i="1"/>
  <c r="S1457" i="1"/>
  <c r="U1456" i="1"/>
  <c r="S1456" i="1"/>
  <c r="U1455" i="1"/>
  <c r="S1455" i="1"/>
  <c r="U1454" i="1"/>
  <c r="S1454" i="1"/>
  <c r="U1453" i="1"/>
  <c r="S1453" i="1"/>
  <c r="U1452" i="1"/>
  <c r="S1452" i="1"/>
  <c r="U1451" i="1"/>
  <c r="S1451" i="1"/>
  <c r="U1450" i="1"/>
  <c r="S1450" i="1"/>
  <c r="U1449" i="1"/>
  <c r="S1449" i="1"/>
  <c r="U1448" i="1"/>
  <c r="S1448" i="1"/>
  <c r="U1447" i="1"/>
  <c r="S1447" i="1"/>
  <c r="U1446" i="1"/>
  <c r="S1446" i="1"/>
  <c r="U1445" i="1"/>
  <c r="S1445" i="1"/>
  <c r="U1444" i="1"/>
  <c r="S1444" i="1"/>
  <c r="U1443" i="1"/>
  <c r="S1443" i="1"/>
  <c r="U1442" i="1"/>
  <c r="S1442" i="1"/>
  <c r="U1441" i="1"/>
  <c r="S1441" i="1"/>
  <c r="U1440" i="1"/>
  <c r="S1440" i="1"/>
  <c r="U1439" i="1"/>
  <c r="S1439" i="1"/>
  <c r="U1438" i="1"/>
  <c r="S1438" i="1"/>
  <c r="U1437" i="1"/>
  <c r="S1437" i="1"/>
  <c r="U1436" i="1"/>
  <c r="S1436" i="1"/>
  <c r="U1435" i="1"/>
  <c r="S1435" i="1"/>
  <c r="U1434" i="1"/>
  <c r="S1434" i="1"/>
  <c r="U1433" i="1"/>
  <c r="S1433" i="1"/>
  <c r="U1432" i="1"/>
  <c r="S1432" i="1"/>
  <c r="U1431" i="1"/>
  <c r="S1431" i="1"/>
  <c r="U1430" i="1"/>
  <c r="S1430" i="1"/>
  <c r="U1429" i="1"/>
  <c r="S1429" i="1"/>
  <c r="U1428" i="1"/>
  <c r="S1428" i="1"/>
  <c r="U1427" i="1"/>
  <c r="S1427" i="1"/>
  <c r="U1426" i="1"/>
  <c r="S1426" i="1"/>
  <c r="U1425" i="1"/>
  <c r="S1425" i="1"/>
  <c r="U1424" i="1"/>
  <c r="S1424" i="1"/>
  <c r="U1423" i="1"/>
  <c r="S1423" i="1"/>
  <c r="U1422" i="1"/>
  <c r="S1422" i="1"/>
  <c r="U1421" i="1"/>
  <c r="S1421" i="1"/>
  <c r="U1420" i="1"/>
  <c r="S1420" i="1"/>
  <c r="U1419" i="1"/>
  <c r="S1419" i="1"/>
  <c r="U1418" i="1"/>
  <c r="S1418" i="1"/>
  <c r="U1417" i="1"/>
  <c r="S1417" i="1"/>
  <c r="U1416" i="1"/>
  <c r="S1416" i="1"/>
  <c r="U1415" i="1"/>
  <c r="S1415" i="1"/>
  <c r="U1414" i="1"/>
  <c r="S1414" i="1"/>
  <c r="U1413" i="1"/>
  <c r="S1413" i="1"/>
  <c r="U1412" i="1"/>
  <c r="S1412" i="1"/>
  <c r="U1411" i="1"/>
  <c r="S1411" i="1"/>
  <c r="U1410" i="1"/>
  <c r="S1410" i="1"/>
  <c r="U1409" i="1"/>
  <c r="S1409" i="1"/>
  <c r="U1408" i="1"/>
  <c r="S1408" i="1"/>
  <c r="U1407" i="1"/>
  <c r="S1407" i="1"/>
  <c r="U1406" i="1"/>
  <c r="S1406" i="1"/>
  <c r="U1405" i="1"/>
  <c r="S1405" i="1"/>
  <c r="U1404" i="1"/>
  <c r="S1404" i="1"/>
  <c r="U1403" i="1"/>
  <c r="S1403" i="1"/>
  <c r="U1402" i="1"/>
  <c r="S1402" i="1"/>
  <c r="U1401" i="1"/>
  <c r="S1401" i="1"/>
  <c r="U1400" i="1"/>
  <c r="S1400" i="1"/>
  <c r="U1399" i="1"/>
  <c r="S1399" i="1"/>
  <c r="U1398" i="1"/>
  <c r="S1398" i="1"/>
  <c r="U1397" i="1"/>
  <c r="S1397" i="1"/>
  <c r="U1396" i="1"/>
  <c r="S1396" i="1"/>
  <c r="U1395" i="1"/>
  <c r="S1395" i="1"/>
  <c r="U1394" i="1"/>
  <c r="S1394" i="1"/>
  <c r="U1393" i="1"/>
  <c r="S1393" i="1"/>
  <c r="U1392" i="1"/>
  <c r="S1392" i="1"/>
  <c r="U1391" i="1"/>
  <c r="S1391" i="1"/>
  <c r="U1390" i="1"/>
  <c r="S1390" i="1"/>
  <c r="U1389" i="1"/>
  <c r="S1389" i="1"/>
  <c r="U1388" i="1"/>
  <c r="S1388" i="1"/>
  <c r="U1387" i="1"/>
  <c r="S1387" i="1"/>
  <c r="U1386" i="1"/>
  <c r="S1386" i="1"/>
  <c r="U1385" i="1"/>
  <c r="S1385" i="1"/>
  <c r="U1384" i="1"/>
  <c r="S1384" i="1"/>
  <c r="U1383" i="1"/>
  <c r="S1383" i="1"/>
  <c r="U1382" i="1"/>
  <c r="S1382" i="1"/>
  <c r="U1381" i="1"/>
  <c r="S1381" i="1"/>
  <c r="U1380" i="1"/>
  <c r="S1380" i="1"/>
  <c r="U1379" i="1"/>
  <c r="S1379" i="1"/>
  <c r="U1378" i="1"/>
  <c r="S1378" i="1"/>
  <c r="U1377" i="1"/>
  <c r="S1377" i="1"/>
  <c r="U1376" i="1"/>
  <c r="S1376" i="1"/>
  <c r="U1375" i="1"/>
  <c r="S1375" i="1"/>
  <c r="U1374" i="1"/>
  <c r="S1374" i="1"/>
  <c r="U1373" i="1"/>
  <c r="S1373" i="1"/>
  <c r="U1372" i="1"/>
  <c r="S1372" i="1"/>
  <c r="U1371" i="1"/>
  <c r="S1371" i="1"/>
  <c r="U1370" i="1"/>
  <c r="S1370" i="1"/>
  <c r="U1369" i="1"/>
  <c r="S1369" i="1"/>
  <c r="U1368" i="1"/>
  <c r="S1368" i="1"/>
  <c r="U1367" i="1"/>
  <c r="S1367" i="1"/>
  <c r="U1366" i="1"/>
  <c r="S1366" i="1"/>
  <c r="U1365" i="1"/>
  <c r="S1365" i="1"/>
  <c r="U1364" i="1"/>
  <c r="S1364" i="1"/>
  <c r="U1363" i="1"/>
  <c r="S1363" i="1"/>
  <c r="U1362" i="1"/>
  <c r="S1362" i="1"/>
  <c r="U1361" i="1"/>
  <c r="S1361" i="1"/>
  <c r="U1360" i="1"/>
  <c r="S1360" i="1"/>
  <c r="U1359" i="1"/>
  <c r="S1359" i="1"/>
  <c r="U1358" i="1"/>
  <c r="S1358" i="1"/>
  <c r="U1357" i="1"/>
  <c r="S1357" i="1"/>
  <c r="U1356" i="1"/>
  <c r="S1356" i="1"/>
  <c r="U1355" i="1"/>
  <c r="S1355" i="1"/>
  <c r="U1354" i="1"/>
  <c r="S1354" i="1"/>
  <c r="U1353" i="1"/>
  <c r="S1353" i="1"/>
  <c r="U1352" i="1"/>
  <c r="S1352" i="1"/>
  <c r="U1351" i="1"/>
  <c r="S1351" i="1"/>
  <c r="U1350" i="1"/>
  <c r="S1350" i="1"/>
  <c r="U1349" i="1"/>
  <c r="S1349" i="1"/>
  <c r="U1348" i="1"/>
  <c r="S1348" i="1"/>
  <c r="U1347" i="1"/>
  <c r="S1347" i="1"/>
  <c r="U1346" i="1"/>
  <c r="S1346" i="1"/>
  <c r="U1345" i="1"/>
  <c r="S1345" i="1"/>
  <c r="U1344" i="1"/>
  <c r="S1344" i="1"/>
  <c r="U1343" i="1"/>
  <c r="S1343" i="1"/>
  <c r="U1342" i="1"/>
  <c r="S1342" i="1"/>
  <c r="U1341" i="1"/>
  <c r="S1341" i="1"/>
  <c r="U1340" i="1"/>
  <c r="S1340" i="1"/>
  <c r="U1339" i="1"/>
  <c r="S1339" i="1"/>
  <c r="U1338" i="1"/>
  <c r="S1338" i="1"/>
  <c r="U1337" i="1"/>
  <c r="S1337" i="1"/>
  <c r="U1336" i="1"/>
  <c r="S1336" i="1"/>
  <c r="U1335" i="1"/>
  <c r="S1335" i="1"/>
  <c r="U1334" i="1"/>
  <c r="S1334" i="1"/>
  <c r="U1333" i="1"/>
  <c r="S1333" i="1"/>
  <c r="U1332" i="1"/>
  <c r="S1332" i="1"/>
  <c r="U1331" i="1"/>
  <c r="S1331" i="1"/>
  <c r="U1330" i="1"/>
  <c r="S1330" i="1"/>
  <c r="U1329" i="1"/>
  <c r="S1329" i="1"/>
  <c r="U1328" i="1"/>
  <c r="S1328" i="1"/>
  <c r="U1327" i="1"/>
  <c r="S1327" i="1"/>
  <c r="U1326" i="1"/>
  <c r="S1326" i="1"/>
  <c r="U1325" i="1"/>
  <c r="S1325" i="1"/>
  <c r="U1324" i="1"/>
  <c r="S1324" i="1"/>
  <c r="U1323" i="1"/>
  <c r="S1323" i="1"/>
  <c r="U1322" i="1"/>
  <c r="S1322" i="1"/>
  <c r="U1321" i="1"/>
  <c r="S1321" i="1"/>
  <c r="U1320" i="1"/>
  <c r="S1320" i="1"/>
  <c r="U1319" i="1"/>
  <c r="S1319" i="1"/>
  <c r="U1318" i="1"/>
  <c r="S1318" i="1"/>
  <c r="U1317" i="1"/>
  <c r="S1317" i="1"/>
  <c r="U1316" i="1"/>
  <c r="S1316" i="1"/>
  <c r="U1315" i="1"/>
  <c r="S1315" i="1"/>
  <c r="U1314" i="1"/>
  <c r="S1314" i="1"/>
  <c r="U1313" i="1"/>
  <c r="S1313" i="1"/>
  <c r="U1312" i="1"/>
  <c r="S1312" i="1"/>
  <c r="U1311" i="1"/>
  <c r="S1311" i="1"/>
  <c r="U1310" i="1"/>
  <c r="S1310" i="1"/>
  <c r="U1309" i="1"/>
  <c r="S1309" i="1"/>
  <c r="U1308" i="1"/>
  <c r="S1308" i="1"/>
  <c r="U1307" i="1"/>
  <c r="S1307" i="1"/>
  <c r="U1306" i="1"/>
  <c r="S1306" i="1"/>
  <c r="U1305" i="1"/>
  <c r="S1305" i="1"/>
  <c r="U1304" i="1"/>
  <c r="S1304" i="1"/>
  <c r="U1303" i="1"/>
  <c r="S1303" i="1"/>
  <c r="U1302" i="1"/>
  <c r="S1302" i="1"/>
  <c r="U1301" i="1"/>
  <c r="S1301" i="1"/>
  <c r="U1300" i="1"/>
  <c r="S1300" i="1"/>
  <c r="U1299" i="1"/>
  <c r="S1299" i="1"/>
  <c r="U1298" i="1"/>
  <c r="S1298" i="1"/>
  <c r="U1297" i="1"/>
  <c r="S1297" i="1"/>
  <c r="U1296" i="1"/>
  <c r="S1296" i="1"/>
  <c r="U1295" i="1"/>
  <c r="S1295" i="1"/>
  <c r="U1294" i="1"/>
  <c r="S1294" i="1"/>
  <c r="U1293" i="1"/>
  <c r="S1293" i="1"/>
  <c r="U1292" i="1"/>
  <c r="S1292" i="1"/>
  <c r="U1291" i="1"/>
  <c r="S1291" i="1"/>
  <c r="U1290" i="1"/>
  <c r="S1290" i="1"/>
  <c r="U1289" i="1"/>
  <c r="S1289" i="1"/>
  <c r="U1288" i="1"/>
  <c r="S1288" i="1"/>
  <c r="U1287" i="1"/>
  <c r="S1287" i="1"/>
  <c r="U1286" i="1"/>
  <c r="S1286" i="1"/>
  <c r="U1285" i="1"/>
  <c r="S1285" i="1"/>
  <c r="U1284" i="1"/>
  <c r="S1284" i="1"/>
  <c r="U1283" i="1"/>
  <c r="S1283" i="1"/>
  <c r="U1282" i="1"/>
  <c r="S1282" i="1"/>
  <c r="U1281" i="1"/>
  <c r="S1281" i="1"/>
  <c r="U1280" i="1"/>
  <c r="S1280" i="1"/>
  <c r="U1279" i="1"/>
  <c r="S1279" i="1"/>
  <c r="U1278" i="1"/>
  <c r="S1278" i="1"/>
  <c r="U1277" i="1"/>
  <c r="S1277" i="1"/>
  <c r="U1276" i="1"/>
  <c r="S1276" i="1"/>
  <c r="U1275" i="1"/>
  <c r="S1275" i="1"/>
  <c r="U1274" i="1"/>
  <c r="S1274" i="1"/>
  <c r="U1273" i="1"/>
  <c r="S1273" i="1"/>
  <c r="U1272" i="1"/>
  <c r="S1272" i="1"/>
  <c r="U1271" i="1"/>
  <c r="S1271" i="1"/>
  <c r="U1270" i="1"/>
  <c r="S1270" i="1"/>
  <c r="U1269" i="1"/>
  <c r="S1269" i="1"/>
  <c r="U1268" i="1"/>
  <c r="S1268" i="1"/>
  <c r="U1267" i="1"/>
  <c r="S1267" i="1"/>
  <c r="U1266" i="1"/>
  <c r="S1266" i="1"/>
  <c r="U1265" i="1"/>
  <c r="S1265" i="1"/>
  <c r="U1264" i="1"/>
  <c r="S1264" i="1"/>
  <c r="U1263" i="1"/>
  <c r="S1263" i="1"/>
  <c r="U1262" i="1"/>
  <c r="S1262" i="1"/>
  <c r="U1261" i="1"/>
  <c r="S1261" i="1"/>
  <c r="U1260" i="1"/>
  <c r="S1260" i="1"/>
  <c r="U1259" i="1"/>
  <c r="S1259" i="1"/>
  <c r="U1258" i="1"/>
  <c r="S1258" i="1"/>
  <c r="U1257" i="1"/>
  <c r="S1257" i="1"/>
  <c r="U1256" i="1"/>
  <c r="S1256" i="1"/>
  <c r="U1255" i="1"/>
  <c r="S1255" i="1"/>
  <c r="U1254" i="1"/>
  <c r="S1254" i="1"/>
  <c r="U1253" i="1"/>
  <c r="S1253" i="1"/>
  <c r="U1252" i="1"/>
  <c r="S1252" i="1"/>
  <c r="U1251" i="1"/>
  <c r="S1251" i="1"/>
  <c r="U1250" i="1"/>
  <c r="S1250" i="1"/>
  <c r="U1249" i="1"/>
  <c r="S1249" i="1"/>
  <c r="U1248" i="1"/>
  <c r="S1248" i="1"/>
  <c r="U1247" i="1"/>
  <c r="S1247" i="1"/>
  <c r="U1246" i="1"/>
  <c r="S1246" i="1"/>
  <c r="U1245" i="1"/>
  <c r="S1245" i="1"/>
  <c r="U1244" i="1"/>
  <c r="S1244" i="1"/>
  <c r="U1243" i="1"/>
  <c r="S1243" i="1"/>
  <c r="U1242" i="1"/>
  <c r="S1242" i="1"/>
  <c r="U1241" i="1"/>
  <c r="S1241" i="1"/>
  <c r="U1240" i="1"/>
  <c r="S1240" i="1"/>
  <c r="U1239" i="1"/>
  <c r="S1239" i="1"/>
  <c r="U1238" i="1"/>
  <c r="S1238" i="1"/>
  <c r="U1237" i="1"/>
  <c r="S1237" i="1"/>
  <c r="U1236" i="1"/>
  <c r="S1236" i="1"/>
  <c r="U1235" i="1"/>
  <c r="S1235" i="1"/>
  <c r="U1234" i="1"/>
  <c r="S1234" i="1"/>
  <c r="U1233" i="1"/>
  <c r="S1233" i="1"/>
  <c r="U1232" i="1"/>
  <c r="S1232" i="1"/>
  <c r="U1231" i="1"/>
  <c r="S1231" i="1"/>
  <c r="U1230" i="1"/>
  <c r="S1230" i="1"/>
  <c r="U1229" i="1"/>
  <c r="S1229" i="1"/>
  <c r="U1228" i="1"/>
  <c r="S1228" i="1"/>
  <c r="U1227" i="1"/>
  <c r="S1227" i="1"/>
  <c r="U1226" i="1"/>
  <c r="S1226" i="1"/>
  <c r="U1225" i="1"/>
  <c r="S1225" i="1"/>
  <c r="U1224" i="1"/>
  <c r="S1224" i="1"/>
  <c r="U1223" i="1"/>
  <c r="S1223" i="1"/>
  <c r="U1222" i="1"/>
  <c r="S1222" i="1"/>
  <c r="U1221" i="1"/>
  <c r="S1221" i="1"/>
  <c r="U1220" i="1"/>
  <c r="S1220" i="1"/>
  <c r="U1219" i="1"/>
  <c r="S1219" i="1"/>
  <c r="U1218" i="1"/>
  <c r="S1218" i="1"/>
  <c r="U1217" i="1"/>
  <c r="S1217" i="1"/>
  <c r="U1216" i="1"/>
  <c r="S1216" i="1"/>
  <c r="U1215" i="1"/>
  <c r="S1215" i="1"/>
  <c r="U1214" i="1"/>
  <c r="S1214" i="1"/>
  <c r="U1213" i="1"/>
  <c r="S1213" i="1"/>
  <c r="U1212" i="1"/>
  <c r="S1212" i="1"/>
  <c r="U1211" i="1"/>
  <c r="S1211" i="1"/>
  <c r="U1210" i="1"/>
  <c r="S1210" i="1"/>
  <c r="U1209" i="1"/>
  <c r="S1209" i="1"/>
  <c r="U1208" i="1"/>
  <c r="S1208" i="1"/>
  <c r="U1207" i="1"/>
  <c r="S1207" i="1"/>
  <c r="U1206" i="1"/>
  <c r="S1206" i="1"/>
  <c r="U1205" i="1"/>
  <c r="S1205" i="1"/>
  <c r="U1204" i="1"/>
  <c r="S1204" i="1"/>
  <c r="U1203" i="1"/>
  <c r="S1203" i="1"/>
  <c r="U1202" i="1"/>
  <c r="S1202" i="1"/>
  <c r="U1201" i="1"/>
  <c r="S1201" i="1"/>
  <c r="U1200" i="1"/>
  <c r="S1200" i="1"/>
  <c r="U1199" i="1"/>
  <c r="S1199" i="1"/>
  <c r="U1198" i="1"/>
  <c r="S1198" i="1"/>
  <c r="U1197" i="1"/>
  <c r="S1197" i="1"/>
  <c r="U1196" i="1"/>
  <c r="S1196" i="1"/>
  <c r="U1195" i="1"/>
  <c r="S1195" i="1"/>
  <c r="U1194" i="1"/>
  <c r="S1194" i="1"/>
  <c r="U1193" i="1"/>
  <c r="S1193" i="1"/>
  <c r="U1192" i="1"/>
  <c r="S1192" i="1"/>
  <c r="U1191" i="1"/>
  <c r="S1191" i="1"/>
  <c r="U1190" i="1"/>
  <c r="S1190" i="1"/>
  <c r="U1189" i="1"/>
  <c r="S1189" i="1"/>
  <c r="U1188" i="1"/>
  <c r="S1188" i="1"/>
  <c r="U1187" i="1"/>
  <c r="S1187" i="1"/>
  <c r="U1186" i="1"/>
  <c r="S1186" i="1"/>
  <c r="U1185" i="1"/>
  <c r="S1185" i="1"/>
  <c r="U1184" i="1"/>
  <c r="S1184" i="1"/>
  <c r="U1183" i="1"/>
  <c r="S1183" i="1"/>
  <c r="U1182" i="1"/>
  <c r="S1182" i="1"/>
  <c r="U1181" i="1"/>
  <c r="S1181" i="1"/>
  <c r="U1180" i="1"/>
  <c r="S1180" i="1"/>
  <c r="U1179" i="1"/>
  <c r="S1179" i="1"/>
  <c r="U1178" i="1"/>
  <c r="S1178" i="1"/>
  <c r="U1177" i="1"/>
  <c r="S1177" i="1"/>
  <c r="U1176" i="1"/>
  <c r="S1176" i="1"/>
  <c r="U1175" i="1"/>
  <c r="S1175" i="1"/>
  <c r="U1174" i="1"/>
  <c r="S1174" i="1"/>
  <c r="U1173" i="1"/>
  <c r="S1173" i="1"/>
  <c r="U1172" i="1"/>
  <c r="S1172" i="1"/>
  <c r="U1171" i="1"/>
  <c r="S1171" i="1"/>
  <c r="U1170" i="1"/>
  <c r="S1170" i="1"/>
  <c r="U1169" i="1"/>
  <c r="S1169" i="1"/>
  <c r="U1168" i="1"/>
  <c r="S1168" i="1"/>
  <c r="U1167" i="1"/>
  <c r="S1167" i="1"/>
  <c r="U1166" i="1"/>
  <c r="S1166" i="1"/>
  <c r="U1165" i="1"/>
  <c r="S1165" i="1"/>
  <c r="U1164" i="1"/>
  <c r="S1164" i="1"/>
  <c r="U1163" i="1"/>
  <c r="S1163" i="1"/>
  <c r="U1162" i="1"/>
  <c r="S1162" i="1"/>
  <c r="U1161" i="1"/>
  <c r="S1161" i="1"/>
  <c r="U1160" i="1"/>
  <c r="S1160" i="1"/>
  <c r="U1159" i="1"/>
  <c r="S1159" i="1"/>
  <c r="U1158" i="1"/>
  <c r="T1158" i="1" s="1"/>
  <c r="L1158" i="1" s="1"/>
  <c r="S1158" i="1"/>
  <c r="U1157" i="1"/>
  <c r="S1157" i="1"/>
  <c r="U1156" i="1"/>
  <c r="S1156" i="1"/>
  <c r="U1155" i="1"/>
  <c r="S1155" i="1"/>
  <c r="U1154" i="1"/>
  <c r="S1154" i="1"/>
  <c r="U1153" i="1"/>
  <c r="S1153" i="1"/>
  <c r="U1152" i="1"/>
  <c r="S1152" i="1"/>
  <c r="U1151" i="1"/>
  <c r="S1151" i="1"/>
  <c r="U1150" i="1"/>
  <c r="S1150" i="1"/>
  <c r="U1149" i="1"/>
  <c r="S1149" i="1"/>
  <c r="U1148" i="1"/>
  <c r="S1148" i="1"/>
  <c r="U1147" i="1"/>
  <c r="S1147" i="1"/>
  <c r="U1146" i="1"/>
  <c r="S1146" i="1"/>
  <c r="U1145" i="1"/>
  <c r="S1145" i="1"/>
  <c r="U1144" i="1"/>
  <c r="S1144" i="1"/>
  <c r="U1143" i="1"/>
  <c r="S1143" i="1"/>
  <c r="U1142" i="1"/>
  <c r="S1142" i="1"/>
  <c r="U1141" i="1"/>
  <c r="S1141" i="1"/>
  <c r="U1140" i="1"/>
  <c r="S1140" i="1"/>
  <c r="U1139" i="1"/>
  <c r="S1139" i="1"/>
  <c r="U1138" i="1"/>
  <c r="S1138" i="1"/>
  <c r="U1137" i="1"/>
  <c r="S1137" i="1"/>
  <c r="U1136" i="1"/>
  <c r="S1136" i="1"/>
  <c r="U1135" i="1"/>
  <c r="S1135" i="1"/>
  <c r="U1134" i="1"/>
  <c r="S1134" i="1"/>
  <c r="U1133" i="1"/>
  <c r="S1133" i="1"/>
  <c r="U1132" i="1"/>
  <c r="S1132" i="1"/>
  <c r="U1131" i="1"/>
  <c r="S1131" i="1"/>
  <c r="U1130" i="1"/>
  <c r="S1130" i="1"/>
  <c r="U1129" i="1"/>
  <c r="S1129" i="1"/>
  <c r="U1128" i="1"/>
  <c r="S1128" i="1"/>
  <c r="U1127" i="1"/>
  <c r="S1127" i="1"/>
  <c r="U1126" i="1"/>
  <c r="S1126" i="1"/>
  <c r="U1125" i="1"/>
  <c r="S1125" i="1"/>
  <c r="U1124" i="1"/>
  <c r="S1124" i="1"/>
  <c r="U1123" i="1"/>
  <c r="S1123" i="1"/>
  <c r="U1122" i="1"/>
  <c r="S1122" i="1"/>
  <c r="U1121" i="1"/>
  <c r="S1121" i="1"/>
  <c r="U1120" i="1"/>
  <c r="S1120" i="1"/>
  <c r="U1119" i="1"/>
  <c r="S1119" i="1"/>
  <c r="U1118" i="1"/>
  <c r="S1118" i="1"/>
  <c r="U1117" i="1"/>
  <c r="S1117" i="1"/>
  <c r="U1116" i="1"/>
  <c r="S1116" i="1"/>
  <c r="U1115" i="1"/>
  <c r="S1115" i="1"/>
  <c r="U1114" i="1"/>
  <c r="S1114" i="1"/>
  <c r="U1113" i="1"/>
  <c r="S1113" i="1"/>
  <c r="U1112" i="1"/>
  <c r="S1112" i="1"/>
  <c r="U1111" i="1"/>
  <c r="S1111" i="1"/>
  <c r="U1110" i="1"/>
  <c r="S1110" i="1"/>
  <c r="U1109" i="1"/>
  <c r="S1109" i="1"/>
  <c r="U1108" i="1"/>
  <c r="S1108" i="1"/>
  <c r="U1107" i="1"/>
  <c r="S1107" i="1"/>
  <c r="U1106" i="1"/>
  <c r="S1106" i="1"/>
  <c r="U1105" i="1"/>
  <c r="S1105" i="1"/>
  <c r="U1104" i="1"/>
  <c r="S1104" i="1"/>
  <c r="U1103" i="1"/>
  <c r="S1103" i="1"/>
  <c r="U1102" i="1"/>
  <c r="S1102" i="1"/>
  <c r="U1101" i="1"/>
  <c r="S1101" i="1"/>
  <c r="U1100" i="1"/>
  <c r="S1100" i="1"/>
  <c r="U1099" i="1"/>
  <c r="S1099" i="1"/>
  <c r="U1098" i="1"/>
  <c r="S1098" i="1"/>
  <c r="U1097" i="1"/>
  <c r="S1097" i="1"/>
  <c r="U1096" i="1"/>
  <c r="S1096" i="1"/>
  <c r="U1095" i="1"/>
  <c r="S1095" i="1"/>
  <c r="U1094" i="1"/>
  <c r="S1094" i="1"/>
  <c r="U1093" i="1"/>
  <c r="S1093" i="1"/>
  <c r="U1092" i="1"/>
  <c r="S1092" i="1"/>
  <c r="U1091" i="1"/>
  <c r="S1091" i="1"/>
  <c r="U1090" i="1"/>
  <c r="S1090" i="1"/>
  <c r="U1089" i="1"/>
  <c r="S1089" i="1"/>
  <c r="U1088" i="1"/>
  <c r="S1088" i="1"/>
  <c r="U1087" i="1"/>
  <c r="S1087" i="1"/>
  <c r="U1086" i="1"/>
  <c r="S1086" i="1"/>
  <c r="U1085" i="1"/>
  <c r="S1085" i="1"/>
  <c r="U1084" i="1"/>
  <c r="S1084" i="1"/>
  <c r="U1083" i="1"/>
  <c r="S1083" i="1"/>
  <c r="U1082" i="1"/>
  <c r="S1082" i="1"/>
  <c r="U1081" i="1"/>
  <c r="S1081" i="1"/>
  <c r="U1080" i="1"/>
  <c r="S1080" i="1"/>
  <c r="U1079" i="1"/>
  <c r="S1079" i="1"/>
  <c r="U1078" i="1"/>
  <c r="S1078" i="1"/>
  <c r="U1077" i="1"/>
  <c r="S1077" i="1"/>
  <c r="U1076" i="1"/>
  <c r="S1076" i="1"/>
  <c r="U1075" i="1"/>
  <c r="S1075" i="1"/>
  <c r="U1074" i="1"/>
  <c r="S1074" i="1"/>
  <c r="U1073" i="1"/>
  <c r="S1073" i="1"/>
  <c r="U1072" i="1"/>
  <c r="S1072" i="1"/>
  <c r="U1071" i="1"/>
  <c r="S1071" i="1"/>
  <c r="U1070" i="1"/>
  <c r="S1070" i="1"/>
  <c r="U1069" i="1"/>
  <c r="S1069" i="1"/>
  <c r="U1068" i="1"/>
  <c r="S1068" i="1"/>
  <c r="U1067" i="1"/>
  <c r="S1067" i="1"/>
  <c r="U1066" i="1"/>
  <c r="S1066" i="1"/>
  <c r="U1065" i="1"/>
  <c r="S1065" i="1"/>
  <c r="U1064" i="1"/>
  <c r="S1064" i="1"/>
  <c r="U1063" i="1"/>
  <c r="S1063" i="1"/>
  <c r="U1062" i="1"/>
  <c r="S1062" i="1"/>
  <c r="U1061" i="1"/>
  <c r="S1061" i="1"/>
  <c r="U1060" i="1"/>
  <c r="S1060" i="1"/>
  <c r="U1059" i="1"/>
  <c r="S1059" i="1"/>
  <c r="U1058" i="1"/>
  <c r="S1058" i="1"/>
  <c r="U1057" i="1"/>
  <c r="S1057" i="1"/>
  <c r="U1056" i="1"/>
  <c r="S1056" i="1"/>
  <c r="U1055" i="1"/>
  <c r="S1055" i="1"/>
  <c r="U1054" i="1"/>
  <c r="S1054" i="1"/>
  <c r="U1053" i="1"/>
  <c r="S1053" i="1"/>
  <c r="U1052" i="1"/>
  <c r="S1052" i="1"/>
  <c r="U1051" i="1"/>
  <c r="S1051" i="1"/>
  <c r="U1050" i="1"/>
  <c r="S1050" i="1"/>
  <c r="U1049" i="1"/>
  <c r="S1049" i="1"/>
  <c r="U1048" i="1"/>
  <c r="S1048" i="1"/>
  <c r="U1047" i="1"/>
  <c r="S1047" i="1"/>
  <c r="U1046" i="1"/>
  <c r="S1046" i="1"/>
  <c r="U1045" i="1"/>
  <c r="S1045" i="1"/>
  <c r="U1044" i="1"/>
  <c r="S1044" i="1"/>
  <c r="U1043" i="1"/>
  <c r="S1043" i="1"/>
  <c r="U1042" i="1"/>
  <c r="S1042" i="1"/>
  <c r="U1041" i="1"/>
  <c r="S1041" i="1"/>
  <c r="U1040" i="1"/>
  <c r="S1040" i="1"/>
  <c r="U1039" i="1"/>
  <c r="S1039" i="1"/>
  <c r="U1038" i="1"/>
  <c r="S1038" i="1"/>
  <c r="U1037" i="1"/>
  <c r="S1037" i="1"/>
  <c r="U1036" i="1"/>
  <c r="S1036" i="1"/>
  <c r="U1035" i="1"/>
  <c r="S1035" i="1"/>
  <c r="U1034" i="1"/>
  <c r="S1034" i="1"/>
  <c r="U1033" i="1"/>
  <c r="S1033" i="1"/>
  <c r="U1032" i="1"/>
  <c r="S1032" i="1"/>
  <c r="U1031" i="1"/>
  <c r="S1031" i="1"/>
  <c r="U1030" i="1"/>
  <c r="S1030" i="1"/>
  <c r="U1029" i="1"/>
  <c r="S1029" i="1"/>
  <c r="U1028" i="1"/>
  <c r="S1028" i="1"/>
  <c r="U1027" i="1"/>
  <c r="S1027" i="1"/>
  <c r="U1026" i="1"/>
  <c r="S1026" i="1"/>
  <c r="U1025" i="1"/>
  <c r="S1025" i="1"/>
  <c r="U1024" i="1"/>
  <c r="S1024" i="1"/>
  <c r="U1023" i="1"/>
  <c r="S1023" i="1"/>
  <c r="U1022" i="1"/>
  <c r="S1022" i="1"/>
  <c r="U1021" i="1"/>
  <c r="S1021" i="1"/>
  <c r="U1020" i="1"/>
  <c r="S1020" i="1"/>
  <c r="U1019" i="1"/>
  <c r="S1019" i="1"/>
  <c r="U1018" i="1"/>
  <c r="S1018" i="1"/>
  <c r="U1017" i="1"/>
  <c r="S1017" i="1"/>
  <c r="U1016" i="1"/>
  <c r="S1016" i="1"/>
  <c r="U1015" i="1"/>
  <c r="S1015" i="1"/>
  <c r="U1014" i="1"/>
  <c r="S1014" i="1"/>
  <c r="U1013" i="1"/>
  <c r="S1013" i="1"/>
  <c r="U1012" i="1"/>
  <c r="S1012" i="1"/>
  <c r="U1011" i="1"/>
  <c r="S1011" i="1"/>
  <c r="U1010" i="1"/>
  <c r="S1010" i="1"/>
  <c r="U1009" i="1"/>
  <c r="S1009" i="1"/>
  <c r="U1008" i="1"/>
  <c r="S1008" i="1"/>
  <c r="U1007" i="1"/>
  <c r="S1007" i="1"/>
  <c r="U1006" i="1"/>
  <c r="S1006" i="1"/>
  <c r="U1005" i="1"/>
  <c r="S1005" i="1"/>
  <c r="U1004" i="1"/>
  <c r="S1004" i="1"/>
  <c r="U1003" i="1"/>
  <c r="S1003" i="1"/>
  <c r="U1002" i="1"/>
  <c r="S1002" i="1"/>
  <c r="U1001" i="1"/>
  <c r="S1001" i="1"/>
  <c r="U1000" i="1"/>
  <c r="S1000" i="1"/>
  <c r="U999" i="1"/>
  <c r="S999" i="1"/>
  <c r="U998" i="1"/>
  <c r="S998" i="1"/>
  <c r="U997" i="1"/>
  <c r="S997" i="1"/>
  <c r="U996" i="1"/>
  <c r="S996" i="1"/>
  <c r="U995" i="1"/>
  <c r="S995" i="1"/>
  <c r="U994" i="1"/>
  <c r="S994" i="1"/>
  <c r="U993" i="1"/>
  <c r="S993" i="1"/>
  <c r="U992" i="1"/>
  <c r="S992" i="1"/>
  <c r="U991" i="1"/>
  <c r="S991" i="1"/>
  <c r="U990" i="1"/>
  <c r="S990" i="1"/>
  <c r="U989" i="1"/>
  <c r="S989" i="1"/>
  <c r="U988" i="1"/>
  <c r="S988" i="1"/>
  <c r="U987" i="1"/>
  <c r="S987" i="1"/>
  <c r="U986" i="1"/>
  <c r="S986" i="1"/>
  <c r="U985" i="1"/>
  <c r="S985" i="1"/>
  <c r="U984" i="1"/>
  <c r="S984" i="1"/>
  <c r="U983" i="1"/>
  <c r="S983" i="1"/>
  <c r="U982" i="1"/>
  <c r="S982" i="1"/>
  <c r="U981" i="1"/>
  <c r="S981" i="1"/>
  <c r="U980" i="1"/>
  <c r="S980" i="1"/>
  <c r="U979" i="1"/>
  <c r="S979" i="1"/>
  <c r="U978" i="1"/>
  <c r="S978" i="1"/>
  <c r="U977" i="1"/>
  <c r="S977" i="1"/>
  <c r="U976" i="1"/>
  <c r="S976" i="1"/>
  <c r="U975" i="1"/>
  <c r="S975" i="1"/>
  <c r="U974" i="1"/>
  <c r="S974" i="1"/>
  <c r="U973" i="1"/>
  <c r="S973" i="1"/>
  <c r="U972" i="1"/>
  <c r="S972" i="1"/>
  <c r="U971" i="1"/>
  <c r="S971" i="1"/>
  <c r="U970" i="1"/>
  <c r="S970" i="1"/>
  <c r="U969" i="1"/>
  <c r="S969" i="1"/>
  <c r="U968" i="1"/>
  <c r="S968" i="1"/>
  <c r="U967" i="1"/>
  <c r="S967" i="1"/>
  <c r="U966" i="1"/>
  <c r="S966" i="1"/>
  <c r="U965" i="1"/>
  <c r="S965" i="1"/>
  <c r="U964" i="1"/>
  <c r="S964" i="1"/>
  <c r="U963" i="1"/>
  <c r="S963" i="1"/>
  <c r="U962" i="1"/>
  <c r="S962" i="1"/>
  <c r="U961" i="1"/>
  <c r="S961" i="1"/>
  <c r="U960" i="1"/>
  <c r="S960" i="1"/>
  <c r="U959" i="1"/>
  <c r="S959" i="1"/>
  <c r="U958" i="1"/>
  <c r="S958" i="1"/>
  <c r="U957" i="1"/>
  <c r="S957" i="1"/>
  <c r="U956" i="1"/>
  <c r="S956" i="1"/>
  <c r="U955" i="1"/>
  <c r="S955" i="1"/>
  <c r="U954" i="1"/>
  <c r="S954" i="1"/>
  <c r="U953" i="1"/>
  <c r="S953" i="1"/>
  <c r="U952" i="1"/>
  <c r="S952" i="1"/>
  <c r="U951" i="1"/>
  <c r="S951" i="1"/>
  <c r="U950" i="1"/>
  <c r="S950" i="1"/>
  <c r="U949" i="1"/>
  <c r="S949" i="1"/>
  <c r="U948" i="1"/>
  <c r="S948" i="1"/>
  <c r="U947" i="1"/>
  <c r="S947" i="1"/>
  <c r="U946" i="1"/>
  <c r="S946" i="1"/>
  <c r="U945" i="1"/>
  <c r="S945" i="1"/>
  <c r="U944" i="1"/>
  <c r="S944" i="1"/>
  <c r="U943" i="1"/>
  <c r="S943" i="1"/>
  <c r="U942" i="1"/>
  <c r="S942" i="1"/>
  <c r="U941" i="1"/>
  <c r="S941" i="1"/>
  <c r="U940" i="1"/>
  <c r="S940" i="1"/>
  <c r="U939" i="1"/>
  <c r="S939" i="1"/>
  <c r="U938" i="1"/>
  <c r="S938" i="1"/>
  <c r="U937" i="1"/>
  <c r="S937" i="1"/>
  <c r="U936" i="1"/>
  <c r="S936" i="1"/>
  <c r="U935" i="1"/>
  <c r="S935" i="1"/>
  <c r="U934" i="1"/>
  <c r="S934" i="1"/>
  <c r="U933" i="1"/>
  <c r="S933" i="1"/>
  <c r="U932" i="1"/>
  <c r="S932" i="1"/>
  <c r="U931" i="1"/>
  <c r="S931" i="1"/>
  <c r="U930" i="1"/>
  <c r="S930" i="1"/>
  <c r="U929" i="1"/>
  <c r="S929" i="1"/>
  <c r="U928" i="1"/>
  <c r="S928" i="1"/>
  <c r="U927" i="1"/>
  <c r="S927" i="1"/>
  <c r="U926" i="1"/>
  <c r="S926" i="1"/>
  <c r="U925" i="1"/>
  <c r="S925" i="1"/>
  <c r="U924" i="1"/>
  <c r="S924" i="1"/>
  <c r="U923" i="1"/>
  <c r="S923" i="1"/>
  <c r="U922" i="1"/>
  <c r="S922" i="1"/>
  <c r="U921" i="1"/>
  <c r="S921" i="1"/>
  <c r="U920" i="1"/>
  <c r="S920" i="1"/>
  <c r="U919" i="1"/>
  <c r="S919" i="1"/>
  <c r="U918" i="1"/>
  <c r="S918" i="1"/>
  <c r="U917" i="1"/>
  <c r="S917" i="1"/>
  <c r="U916" i="1"/>
  <c r="S916" i="1"/>
  <c r="U915" i="1"/>
  <c r="S915" i="1"/>
  <c r="U914" i="1"/>
  <c r="S914" i="1"/>
  <c r="U913" i="1"/>
  <c r="S913" i="1"/>
  <c r="U912" i="1"/>
  <c r="S912" i="1"/>
  <c r="U911" i="1"/>
  <c r="S911" i="1"/>
  <c r="U910" i="1"/>
  <c r="S910" i="1"/>
  <c r="U909" i="1"/>
  <c r="S909" i="1"/>
  <c r="U908" i="1"/>
  <c r="S908" i="1"/>
  <c r="U907" i="1"/>
  <c r="S907" i="1"/>
  <c r="U906" i="1"/>
  <c r="S906" i="1"/>
  <c r="U905" i="1"/>
  <c r="S905" i="1"/>
  <c r="U904" i="1"/>
  <c r="S904" i="1"/>
  <c r="U903" i="1"/>
  <c r="S903" i="1"/>
  <c r="U902" i="1"/>
  <c r="S902" i="1"/>
  <c r="U901" i="1"/>
  <c r="S901" i="1"/>
  <c r="U900" i="1"/>
  <c r="S900" i="1"/>
  <c r="U899" i="1"/>
  <c r="S899" i="1"/>
  <c r="U898" i="1"/>
  <c r="S898" i="1"/>
  <c r="U897" i="1"/>
  <c r="S897" i="1"/>
  <c r="U896" i="1"/>
  <c r="S896" i="1"/>
  <c r="U895" i="1"/>
  <c r="S895" i="1"/>
  <c r="U894" i="1"/>
  <c r="S894" i="1"/>
  <c r="U893" i="1"/>
  <c r="S893" i="1"/>
  <c r="U892" i="1"/>
  <c r="S892" i="1"/>
  <c r="U891" i="1"/>
  <c r="S891" i="1"/>
  <c r="U890" i="1"/>
  <c r="S890" i="1"/>
  <c r="U889" i="1"/>
  <c r="S889" i="1"/>
  <c r="U888" i="1"/>
  <c r="S888" i="1"/>
  <c r="U887" i="1"/>
  <c r="S887" i="1"/>
  <c r="U886" i="1"/>
  <c r="S886" i="1"/>
  <c r="U885" i="1"/>
  <c r="S885" i="1"/>
  <c r="U884" i="1"/>
  <c r="S884" i="1"/>
  <c r="U883" i="1"/>
  <c r="S883" i="1"/>
  <c r="U882" i="1"/>
  <c r="S882" i="1"/>
  <c r="U881" i="1"/>
  <c r="S881" i="1"/>
  <c r="U880" i="1"/>
  <c r="S880" i="1"/>
  <c r="U879" i="1"/>
  <c r="S879" i="1"/>
  <c r="U878" i="1"/>
  <c r="S878" i="1"/>
  <c r="U877" i="1"/>
  <c r="S877" i="1"/>
  <c r="U876" i="1"/>
  <c r="S876" i="1"/>
  <c r="U875" i="1"/>
  <c r="S875" i="1"/>
  <c r="U874" i="1"/>
  <c r="S874" i="1"/>
  <c r="U873" i="1"/>
  <c r="S873" i="1"/>
  <c r="U872" i="1"/>
  <c r="S872" i="1"/>
  <c r="U871" i="1"/>
  <c r="S871" i="1"/>
  <c r="U870" i="1"/>
  <c r="S870" i="1"/>
  <c r="U869" i="1"/>
  <c r="S869" i="1"/>
  <c r="U868" i="1"/>
  <c r="S868" i="1"/>
  <c r="U867" i="1"/>
  <c r="S867" i="1"/>
  <c r="U866" i="1"/>
  <c r="S866" i="1"/>
  <c r="U865" i="1"/>
  <c r="S865" i="1"/>
  <c r="U864" i="1"/>
  <c r="S864" i="1"/>
  <c r="U863" i="1"/>
  <c r="S863" i="1"/>
  <c r="U862" i="1"/>
  <c r="S862" i="1"/>
  <c r="U861" i="1"/>
  <c r="S861" i="1"/>
  <c r="U860" i="1"/>
  <c r="S860" i="1"/>
  <c r="U859" i="1"/>
  <c r="S859" i="1"/>
  <c r="U858" i="1"/>
  <c r="S858" i="1"/>
  <c r="U857" i="1"/>
  <c r="S857" i="1"/>
  <c r="U856" i="1"/>
  <c r="S856" i="1"/>
  <c r="U855" i="1"/>
  <c r="S855" i="1"/>
  <c r="U854" i="1"/>
  <c r="S854" i="1"/>
  <c r="U853" i="1"/>
  <c r="S853" i="1"/>
  <c r="U852" i="1"/>
  <c r="S852" i="1"/>
  <c r="U851" i="1"/>
  <c r="S851" i="1"/>
  <c r="U850" i="1"/>
  <c r="S850" i="1"/>
  <c r="U849" i="1"/>
  <c r="S849" i="1"/>
  <c r="U848" i="1"/>
  <c r="S848" i="1"/>
  <c r="U847" i="1"/>
  <c r="S847" i="1"/>
  <c r="U846" i="1"/>
  <c r="S846" i="1"/>
  <c r="U845" i="1"/>
  <c r="S845" i="1"/>
  <c r="U844" i="1"/>
  <c r="S844" i="1"/>
  <c r="U843" i="1"/>
  <c r="S843" i="1"/>
  <c r="U842" i="1"/>
  <c r="S842" i="1"/>
  <c r="U841" i="1"/>
  <c r="T841" i="1" s="1"/>
  <c r="L841" i="1" s="1"/>
  <c r="S841" i="1"/>
  <c r="U840" i="1"/>
  <c r="S840" i="1"/>
  <c r="U839" i="1"/>
  <c r="S839" i="1"/>
  <c r="U838" i="1"/>
  <c r="S838" i="1"/>
  <c r="U837" i="1"/>
  <c r="S837" i="1"/>
  <c r="U836" i="1"/>
  <c r="S836" i="1"/>
  <c r="U835" i="1"/>
  <c r="S835" i="1"/>
  <c r="U834" i="1"/>
  <c r="S834" i="1"/>
  <c r="U833" i="1"/>
  <c r="S833" i="1"/>
  <c r="U832" i="1"/>
  <c r="S832" i="1"/>
  <c r="U831" i="1"/>
  <c r="S831" i="1"/>
  <c r="U830" i="1"/>
  <c r="S830" i="1"/>
  <c r="U829" i="1"/>
  <c r="S829" i="1"/>
  <c r="U828" i="1"/>
  <c r="S828" i="1"/>
  <c r="U827" i="1"/>
  <c r="S827" i="1"/>
  <c r="U826" i="1"/>
  <c r="S826" i="1"/>
  <c r="U825" i="1"/>
  <c r="S825" i="1"/>
  <c r="U824" i="1"/>
  <c r="S824" i="1"/>
  <c r="U823" i="1"/>
  <c r="S823" i="1"/>
  <c r="U822" i="1"/>
  <c r="S822" i="1"/>
  <c r="U821" i="1"/>
  <c r="S821" i="1"/>
  <c r="U820" i="1"/>
  <c r="S820" i="1"/>
  <c r="U819" i="1"/>
  <c r="S819" i="1"/>
  <c r="U818" i="1"/>
  <c r="S818" i="1"/>
  <c r="U817" i="1"/>
  <c r="S817" i="1"/>
  <c r="U816" i="1"/>
  <c r="S816" i="1"/>
  <c r="U815" i="1"/>
  <c r="S815" i="1"/>
  <c r="U814" i="1"/>
  <c r="S814" i="1"/>
  <c r="U813" i="1"/>
  <c r="S813" i="1"/>
  <c r="U812" i="1"/>
  <c r="S812" i="1"/>
  <c r="U811" i="1"/>
  <c r="S811" i="1"/>
  <c r="U810" i="1"/>
  <c r="S810" i="1"/>
  <c r="U809" i="1"/>
  <c r="S809" i="1"/>
  <c r="U808" i="1"/>
  <c r="S808" i="1"/>
  <c r="U807" i="1"/>
  <c r="S807" i="1"/>
  <c r="U806" i="1"/>
  <c r="S806" i="1"/>
  <c r="U805" i="1"/>
  <c r="S805" i="1"/>
  <c r="U804" i="1"/>
  <c r="S804" i="1"/>
  <c r="U803" i="1"/>
  <c r="S803" i="1"/>
  <c r="U802" i="1"/>
  <c r="S802" i="1"/>
  <c r="U801" i="1"/>
  <c r="S801" i="1"/>
  <c r="U800" i="1"/>
  <c r="S800" i="1"/>
  <c r="U799" i="1"/>
  <c r="S799" i="1"/>
  <c r="U798" i="1"/>
  <c r="S798" i="1"/>
  <c r="U797" i="1"/>
  <c r="S797" i="1"/>
  <c r="U796" i="1"/>
  <c r="S796" i="1"/>
  <c r="U795" i="1"/>
  <c r="S795" i="1"/>
  <c r="U794" i="1"/>
  <c r="S794" i="1"/>
  <c r="U793" i="1"/>
  <c r="S793" i="1"/>
  <c r="U792" i="1"/>
  <c r="S792" i="1"/>
  <c r="U791" i="1"/>
  <c r="S791" i="1"/>
  <c r="U790" i="1"/>
  <c r="S790" i="1"/>
  <c r="U789" i="1"/>
  <c r="S789" i="1"/>
  <c r="U788" i="1"/>
  <c r="S788" i="1"/>
  <c r="U787" i="1"/>
  <c r="S787" i="1"/>
  <c r="U786" i="1"/>
  <c r="S786" i="1"/>
  <c r="U785" i="1"/>
  <c r="S785" i="1"/>
  <c r="U784" i="1"/>
  <c r="S784" i="1"/>
  <c r="U783" i="1"/>
  <c r="S783" i="1"/>
  <c r="U782" i="1"/>
  <c r="S782" i="1"/>
  <c r="U781" i="1"/>
  <c r="S781" i="1"/>
  <c r="U780" i="1"/>
  <c r="S780" i="1"/>
  <c r="U779" i="1"/>
  <c r="S779" i="1"/>
  <c r="U778" i="1"/>
  <c r="S778" i="1"/>
  <c r="U777" i="1"/>
  <c r="S777" i="1"/>
  <c r="U776" i="1"/>
  <c r="S776" i="1"/>
  <c r="U775" i="1"/>
  <c r="S775" i="1"/>
  <c r="U774" i="1"/>
  <c r="S774" i="1"/>
  <c r="U773" i="1"/>
  <c r="S773" i="1"/>
  <c r="U772" i="1"/>
  <c r="S772" i="1"/>
  <c r="U771" i="1"/>
  <c r="S771" i="1"/>
  <c r="U770" i="1"/>
  <c r="S770" i="1"/>
  <c r="U769" i="1"/>
  <c r="S769" i="1"/>
  <c r="U768" i="1"/>
  <c r="S768" i="1"/>
  <c r="U767" i="1"/>
  <c r="S767" i="1"/>
  <c r="U766" i="1"/>
  <c r="S766" i="1"/>
  <c r="U765" i="1"/>
  <c r="S765" i="1"/>
  <c r="U764" i="1"/>
  <c r="S764" i="1"/>
  <c r="U763" i="1"/>
  <c r="S763" i="1"/>
  <c r="U762" i="1"/>
  <c r="S762" i="1"/>
  <c r="U761" i="1"/>
  <c r="S761" i="1"/>
  <c r="U760" i="1"/>
  <c r="S760" i="1"/>
  <c r="U759" i="1"/>
  <c r="S759" i="1"/>
  <c r="U758" i="1"/>
  <c r="S758" i="1"/>
  <c r="U757" i="1"/>
  <c r="S757" i="1"/>
  <c r="U756" i="1"/>
  <c r="S756" i="1"/>
  <c r="U755" i="1"/>
  <c r="S755" i="1"/>
  <c r="U754" i="1"/>
  <c r="S754" i="1"/>
  <c r="U753" i="1"/>
  <c r="S753" i="1"/>
  <c r="U752" i="1"/>
  <c r="S752" i="1"/>
  <c r="U751" i="1"/>
  <c r="S751" i="1"/>
  <c r="U750" i="1"/>
  <c r="S750" i="1"/>
  <c r="U749" i="1"/>
  <c r="S749" i="1"/>
  <c r="U748" i="1"/>
  <c r="S748" i="1"/>
  <c r="U747" i="1"/>
  <c r="S747" i="1"/>
  <c r="U746" i="1"/>
  <c r="S746" i="1"/>
  <c r="U745" i="1"/>
  <c r="S745" i="1"/>
  <c r="U744" i="1"/>
  <c r="S744" i="1"/>
  <c r="U743" i="1"/>
  <c r="S743" i="1"/>
  <c r="U742" i="1"/>
  <c r="S742" i="1"/>
  <c r="U741" i="1"/>
  <c r="S741" i="1"/>
  <c r="U740" i="1"/>
  <c r="S740" i="1"/>
  <c r="U739" i="1"/>
  <c r="S739" i="1"/>
  <c r="U738" i="1"/>
  <c r="S738" i="1"/>
  <c r="U737" i="1"/>
  <c r="S737" i="1"/>
  <c r="U736" i="1"/>
  <c r="S736" i="1"/>
  <c r="U735" i="1"/>
  <c r="S735" i="1"/>
  <c r="U734" i="1"/>
  <c r="S734" i="1"/>
  <c r="U733" i="1"/>
  <c r="S733" i="1"/>
  <c r="U732" i="1"/>
  <c r="S732" i="1"/>
  <c r="U731" i="1"/>
  <c r="S731" i="1"/>
  <c r="U730" i="1"/>
  <c r="S730" i="1"/>
  <c r="U729" i="1"/>
  <c r="S729" i="1"/>
  <c r="U728" i="1"/>
  <c r="S728" i="1"/>
  <c r="U727" i="1"/>
  <c r="S727" i="1"/>
  <c r="U726" i="1"/>
  <c r="S726" i="1"/>
  <c r="U725" i="1"/>
  <c r="S725" i="1"/>
  <c r="U724" i="1"/>
  <c r="S724" i="1"/>
  <c r="U723" i="1"/>
  <c r="S723" i="1"/>
  <c r="U722" i="1"/>
  <c r="S722" i="1"/>
  <c r="U721" i="1"/>
  <c r="S721" i="1"/>
  <c r="U720" i="1"/>
  <c r="S720" i="1"/>
  <c r="U719" i="1"/>
  <c r="S719" i="1"/>
  <c r="U718" i="1"/>
  <c r="S718" i="1"/>
  <c r="U717" i="1"/>
  <c r="S717" i="1"/>
  <c r="U716" i="1"/>
  <c r="S716" i="1"/>
  <c r="U715" i="1"/>
  <c r="S715" i="1"/>
  <c r="U714" i="1"/>
  <c r="S714" i="1"/>
  <c r="U713" i="1"/>
  <c r="S713" i="1"/>
  <c r="U712" i="1"/>
  <c r="S712" i="1"/>
  <c r="U711" i="1"/>
  <c r="S711" i="1"/>
  <c r="U710" i="1"/>
  <c r="S710" i="1"/>
  <c r="U709" i="1"/>
  <c r="S709" i="1"/>
  <c r="U708" i="1"/>
  <c r="S708" i="1"/>
  <c r="U707" i="1"/>
  <c r="S707" i="1"/>
  <c r="U706" i="1"/>
  <c r="S706" i="1"/>
  <c r="U705" i="1"/>
  <c r="S705" i="1"/>
  <c r="U704" i="1"/>
  <c r="S704" i="1"/>
  <c r="U703" i="1"/>
  <c r="S703" i="1"/>
  <c r="U702" i="1"/>
  <c r="S702" i="1"/>
  <c r="U701" i="1"/>
  <c r="S701" i="1"/>
  <c r="U700" i="1"/>
  <c r="S700" i="1"/>
  <c r="U699" i="1"/>
  <c r="S699" i="1"/>
  <c r="U698" i="1"/>
  <c r="S698" i="1"/>
  <c r="U697" i="1"/>
  <c r="S697" i="1"/>
  <c r="U696" i="1"/>
  <c r="S696" i="1"/>
  <c r="U695" i="1"/>
  <c r="S695" i="1"/>
  <c r="U694" i="1"/>
  <c r="S694" i="1"/>
  <c r="U693" i="1"/>
  <c r="S693" i="1"/>
  <c r="U692" i="1"/>
  <c r="S692" i="1"/>
  <c r="U691" i="1"/>
  <c r="S691" i="1"/>
  <c r="U690" i="1"/>
  <c r="S690" i="1"/>
  <c r="U689" i="1"/>
  <c r="S689" i="1"/>
  <c r="U688" i="1"/>
  <c r="S688" i="1"/>
  <c r="U687" i="1"/>
  <c r="S687" i="1"/>
  <c r="U686" i="1"/>
  <c r="S686" i="1"/>
  <c r="U685" i="1"/>
  <c r="S685" i="1"/>
  <c r="U684" i="1"/>
  <c r="S684" i="1"/>
  <c r="U683" i="1"/>
  <c r="S683" i="1"/>
  <c r="U682" i="1"/>
  <c r="S682" i="1"/>
  <c r="U681" i="1"/>
  <c r="S681" i="1"/>
  <c r="U680" i="1"/>
  <c r="S680" i="1"/>
  <c r="U679" i="1"/>
  <c r="S679" i="1"/>
  <c r="U678" i="1"/>
  <c r="S678" i="1"/>
  <c r="U677" i="1"/>
  <c r="S677" i="1"/>
  <c r="U676" i="1"/>
  <c r="S676" i="1"/>
  <c r="U675" i="1"/>
  <c r="S675" i="1"/>
  <c r="U674" i="1"/>
  <c r="S674" i="1"/>
  <c r="U673" i="1"/>
  <c r="S673" i="1"/>
  <c r="U672" i="1"/>
  <c r="S672" i="1"/>
  <c r="U671" i="1"/>
  <c r="S671" i="1"/>
  <c r="U670" i="1"/>
  <c r="S670" i="1"/>
  <c r="U669" i="1"/>
  <c r="S669" i="1"/>
  <c r="U668" i="1"/>
  <c r="S668" i="1"/>
  <c r="U667" i="1"/>
  <c r="S667" i="1"/>
  <c r="U666" i="1"/>
  <c r="S666" i="1"/>
  <c r="U665" i="1"/>
  <c r="S665" i="1"/>
  <c r="U664" i="1"/>
  <c r="S664" i="1"/>
  <c r="U663" i="1"/>
  <c r="S663" i="1"/>
  <c r="U662" i="1"/>
  <c r="S662" i="1"/>
  <c r="U661" i="1"/>
  <c r="S661" i="1"/>
  <c r="U660" i="1"/>
  <c r="S660" i="1"/>
  <c r="U659" i="1"/>
  <c r="S659" i="1"/>
  <c r="U658" i="1"/>
  <c r="S658" i="1"/>
  <c r="U657" i="1"/>
  <c r="S657" i="1"/>
  <c r="U656" i="1"/>
  <c r="S656" i="1"/>
  <c r="U655" i="1"/>
  <c r="S655" i="1"/>
  <c r="U654" i="1"/>
  <c r="S654" i="1"/>
  <c r="U653" i="1"/>
  <c r="T653" i="1" s="1"/>
  <c r="L653" i="1" s="1"/>
  <c r="S653" i="1"/>
  <c r="U652" i="1"/>
  <c r="S652" i="1"/>
  <c r="U651" i="1"/>
  <c r="S651" i="1"/>
  <c r="U650" i="1"/>
  <c r="S650" i="1"/>
  <c r="U649" i="1"/>
  <c r="S649" i="1"/>
  <c r="U648" i="1"/>
  <c r="S648" i="1"/>
  <c r="U647" i="1"/>
  <c r="S647" i="1"/>
  <c r="U646" i="1"/>
  <c r="S646" i="1"/>
  <c r="U645" i="1"/>
  <c r="S645" i="1"/>
  <c r="U644" i="1"/>
  <c r="S644" i="1"/>
  <c r="U643" i="1"/>
  <c r="S643" i="1"/>
  <c r="U642" i="1"/>
  <c r="S642" i="1"/>
  <c r="U641" i="1"/>
  <c r="S641" i="1"/>
  <c r="U640" i="1"/>
  <c r="S640" i="1"/>
  <c r="U639" i="1"/>
  <c r="S639" i="1"/>
  <c r="U638" i="1"/>
  <c r="S638" i="1"/>
  <c r="U637" i="1"/>
  <c r="S637" i="1"/>
  <c r="U636" i="1"/>
  <c r="S636" i="1"/>
  <c r="U635" i="1"/>
  <c r="S635" i="1"/>
  <c r="U634" i="1"/>
  <c r="S634" i="1"/>
  <c r="U633" i="1"/>
  <c r="S633" i="1"/>
  <c r="U632" i="1"/>
  <c r="S632" i="1"/>
  <c r="U631" i="1"/>
  <c r="S631" i="1"/>
  <c r="U630" i="1"/>
  <c r="S630" i="1"/>
  <c r="U629" i="1"/>
  <c r="S629" i="1"/>
  <c r="U628" i="1"/>
  <c r="S628" i="1"/>
  <c r="U627" i="1"/>
  <c r="S627" i="1"/>
  <c r="U626" i="1"/>
  <c r="S626" i="1"/>
  <c r="U625" i="1"/>
  <c r="S625" i="1"/>
  <c r="U624" i="1"/>
  <c r="S624" i="1"/>
  <c r="U623" i="1"/>
  <c r="S623" i="1"/>
  <c r="U622" i="1"/>
  <c r="S622" i="1"/>
  <c r="U621" i="1"/>
  <c r="S621" i="1"/>
  <c r="U620" i="1"/>
  <c r="S620" i="1"/>
  <c r="U619" i="1"/>
  <c r="S619" i="1"/>
  <c r="U618" i="1"/>
  <c r="S618" i="1"/>
  <c r="U617" i="1"/>
  <c r="S617" i="1"/>
  <c r="U616" i="1"/>
  <c r="S616" i="1"/>
  <c r="U615" i="1"/>
  <c r="S615" i="1"/>
  <c r="U614" i="1"/>
  <c r="S614" i="1"/>
  <c r="U613" i="1"/>
  <c r="S613" i="1"/>
  <c r="U612" i="1"/>
  <c r="S612" i="1"/>
  <c r="U611" i="1"/>
  <c r="S611" i="1"/>
  <c r="U610" i="1"/>
  <c r="S610" i="1"/>
  <c r="U609" i="1"/>
  <c r="S609" i="1"/>
  <c r="U608" i="1"/>
  <c r="S608" i="1"/>
  <c r="U607" i="1"/>
  <c r="S607" i="1"/>
  <c r="U606" i="1"/>
  <c r="S606" i="1"/>
  <c r="U605" i="1"/>
  <c r="S605" i="1"/>
  <c r="U604" i="1"/>
  <c r="S604" i="1"/>
  <c r="U603" i="1"/>
  <c r="S603" i="1"/>
  <c r="U602" i="1"/>
  <c r="S602" i="1"/>
  <c r="U601" i="1"/>
  <c r="S601" i="1"/>
  <c r="U600" i="1"/>
  <c r="S600" i="1"/>
  <c r="U599" i="1"/>
  <c r="S599" i="1"/>
  <c r="U598" i="1"/>
  <c r="S598" i="1"/>
  <c r="U597" i="1"/>
  <c r="S597" i="1"/>
  <c r="U596" i="1"/>
  <c r="S596" i="1"/>
  <c r="U595" i="1"/>
  <c r="S595" i="1"/>
  <c r="U594" i="1"/>
  <c r="S594" i="1"/>
  <c r="U593" i="1"/>
  <c r="S593" i="1"/>
  <c r="U592" i="1"/>
  <c r="S592" i="1"/>
  <c r="U591" i="1"/>
  <c r="S591" i="1"/>
  <c r="U590" i="1"/>
  <c r="S590" i="1"/>
  <c r="U589" i="1"/>
  <c r="T589" i="1" s="1"/>
  <c r="L589" i="1" s="1"/>
  <c r="S589" i="1"/>
  <c r="U588" i="1"/>
  <c r="S588" i="1"/>
  <c r="U587" i="1"/>
  <c r="S587" i="1"/>
  <c r="U586" i="1"/>
  <c r="S586" i="1"/>
  <c r="U585" i="1"/>
  <c r="S585" i="1"/>
  <c r="U584" i="1"/>
  <c r="S584" i="1"/>
  <c r="U583" i="1"/>
  <c r="S583" i="1"/>
  <c r="U582" i="1"/>
  <c r="S582" i="1"/>
  <c r="U581" i="1"/>
  <c r="S581" i="1"/>
  <c r="U580" i="1"/>
  <c r="S580" i="1"/>
  <c r="U579" i="1"/>
  <c r="S579" i="1"/>
  <c r="U578" i="1"/>
  <c r="S578" i="1"/>
  <c r="U577" i="1"/>
  <c r="S577" i="1"/>
  <c r="U576" i="1"/>
  <c r="S576" i="1"/>
  <c r="U575" i="1"/>
  <c r="S575" i="1"/>
  <c r="U574" i="1"/>
  <c r="S574" i="1"/>
  <c r="U573" i="1"/>
  <c r="S573" i="1"/>
  <c r="U572" i="1"/>
  <c r="S572" i="1"/>
  <c r="U571" i="1"/>
  <c r="S571" i="1"/>
  <c r="U570" i="1"/>
  <c r="S570" i="1"/>
  <c r="U569" i="1"/>
  <c r="S569" i="1"/>
  <c r="U568" i="1"/>
  <c r="S568" i="1"/>
  <c r="U567" i="1"/>
  <c r="S567" i="1"/>
  <c r="U566" i="1"/>
  <c r="S566" i="1"/>
  <c r="U565" i="1"/>
  <c r="S565" i="1"/>
  <c r="U564" i="1"/>
  <c r="S564" i="1"/>
  <c r="U563" i="1"/>
  <c r="S563" i="1"/>
  <c r="U562" i="1"/>
  <c r="S562" i="1"/>
  <c r="U561" i="1"/>
  <c r="S561" i="1"/>
  <c r="U560" i="1"/>
  <c r="S560" i="1"/>
  <c r="U559" i="1"/>
  <c r="S559" i="1"/>
  <c r="U558" i="1"/>
  <c r="S558" i="1"/>
  <c r="U557" i="1"/>
  <c r="S557" i="1"/>
  <c r="U556" i="1"/>
  <c r="S556" i="1"/>
  <c r="U555" i="1"/>
  <c r="S555" i="1"/>
  <c r="U554" i="1"/>
  <c r="S554" i="1"/>
  <c r="U553" i="1"/>
  <c r="S553" i="1"/>
  <c r="U552" i="1"/>
  <c r="S552" i="1"/>
  <c r="U551" i="1"/>
  <c r="S551" i="1"/>
  <c r="U550" i="1"/>
  <c r="S550" i="1"/>
  <c r="U549" i="1"/>
  <c r="S549" i="1"/>
  <c r="U548" i="1"/>
  <c r="S548" i="1"/>
  <c r="U547" i="1"/>
  <c r="S547" i="1"/>
  <c r="U546" i="1"/>
  <c r="S546" i="1"/>
  <c r="U545" i="1"/>
  <c r="S545" i="1"/>
  <c r="U544" i="1"/>
  <c r="S544" i="1"/>
  <c r="U543" i="1"/>
  <c r="S543" i="1"/>
  <c r="U542" i="1"/>
  <c r="S542" i="1"/>
  <c r="U541" i="1"/>
  <c r="S541" i="1"/>
  <c r="U540" i="1"/>
  <c r="S540" i="1"/>
  <c r="U539" i="1"/>
  <c r="S539" i="1"/>
  <c r="U538" i="1"/>
  <c r="S538" i="1"/>
  <c r="U537" i="1"/>
  <c r="S537" i="1"/>
  <c r="U536" i="1"/>
  <c r="S536" i="1"/>
  <c r="U535" i="1"/>
  <c r="S535" i="1"/>
  <c r="U534" i="1"/>
  <c r="S534" i="1"/>
  <c r="U533" i="1"/>
  <c r="S533" i="1"/>
  <c r="U532" i="1"/>
  <c r="S532" i="1"/>
  <c r="U531" i="1"/>
  <c r="S531" i="1"/>
  <c r="U530" i="1"/>
  <c r="S530" i="1"/>
  <c r="U529" i="1"/>
  <c r="S529" i="1"/>
  <c r="U528" i="1"/>
  <c r="S528" i="1"/>
  <c r="U527" i="1"/>
  <c r="S527" i="1"/>
  <c r="U526" i="1"/>
  <c r="S526" i="1"/>
  <c r="U525" i="1"/>
  <c r="S525" i="1"/>
  <c r="U524" i="1"/>
  <c r="S524" i="1"/>
  <c r="U523" i="1"/>
  <c r="S523" i="1"/>
  <c r="U522" i="1"/>
  <c r="S522" i="1"/>
  <c r="U521" i="1"/>
  <c r="S521" i="1"/>
  <c r="U520" i="1"/>
  <c r="S520" i="1"/>
  <c r="U519" i="1"/>
  <c r="S519" i="1"/>
  <c r="U518" i="1"/>
  <c r="S518" i="1"/>
  <c r="U517" i="1"/>
  <c r="S517" i="1"/>
  <c r="U516" i="1"/>
  <c r="S516" i="1"/>
  <c r="U515" i="1"/>
  <c r="S515" i="1"/>
  <c r="U514" i="1"/>
  <c r="S514" i="1"/>
  <c r="U513" i="1"/>
  <c r="S513" i="1"/>
  <c r="U512" i="1"/>
  <c r="S512" i="1"/>
  <c r="U511" i="1"/>
  <c r="S511" i="1"/>
  <c r="U510" i="1"/>
  <c r="S510" i="1"/>
  <c r="U509" i="1"/>
  <c r="S509" i="1"/>
  <c r="U508" i="1"/>
  <c r="S508" i="1"/>
  <c r="U507" i="1"/>
  <c r="S507" i="1"/>
  <c r="U506" i="1"/>
  <c r="S506" i="1"/>
  <c r="U505" i="1"/>
  <c r="S505" i="1"/>
  <c r="U504" i="1"/>
  <c r="S504" i="1"/>
  <c r="U503" i="1"/>
  <c r="S503" i="1"/>
  <c r="U502" i="1"/>
  <c r="S502" i="1"/>
  <c r="U501" i="1"/>
  <c r="S501" i="1"/>
  <c r="U500" i="1"/>
  <c r="S500" i="1"/>
  <c r="U499" i="1"/>
  <c r="S499" i="1"/>
  <c r="U498" i="1"/>
  <c r="S498" i="1"/>
  <c r="U497" i="1"/>
  <c r="S497" i="1"/>
  <c r="U496" i="1"/>
  <c r="S496" i="1"/>
  <c r="U495" i="1"/>
  <c r="S495" i="1"/>
  <c r="U494" i="1"/>
  <c r="S494" i="1"/>
  <c r="U493" i="1"/>
  <c r="S493" i="1"/>
  <c r="U492" i="1"/>
  <c r="S492" i="1"/>
  <c r="U491" i="1"/>
  <c r="S491" i="1"/>
  <c r="U490" i="1"/>
  <c r="S490" i="1"/>
  <c r="U489" i="1"/>
  <c r="S489" i="1"/>
  <c r="U488" i="1"/>
  <c r="S488" i="1"/>
  <c r="U487" i="1"/>
  <c r="S487" i="1"/>
  <c r="U486" i="1"/>
  <c r="S486" i="1"/>
  <c r="U485" i="1"/>
  <c r="S485" i="1"/>
  <c r="U484" i="1"/>
  <c r="S484" i="1"/>
  <c r="U483" i="1"/>
  <c r="S483" i="1"/>
  <c r="U482" i="1"/>
  <c r="S482" i="1"/>
  <c r="U481" i="1"/>
  <c r="S481" i="1"/>
  <c r="U480" i="1"/>
  <c r="S480" i="1"/>
  <c r="U479" i="1"/>
  <c r="S479" i="1"/>
  <c r="U478" i="1"/>
  <c r="S478" i="1"/>
  <c r="U477" i="1"/>
  <c r="S477" i="1"/>
  <c r="U476" i="1"/>
  <c r="S476" i="1"/>
  <c r="U475" i="1"/>
  <c r="S475" i="1"/>
  <c r="U474" i="1"/>
  <c r="S474" i="1"/>
  <c r="U473" i="1"/>
  <c r="S473" i="1"/>
  <c r="U472" i="1"/>
  <c r="S472" i="1"/>
  <c r="U471" i="1"/>
  <c r="S471" i="1"/>
  <c r="U470" i="1"/>
  <c r="S470" i="1"/>
  <c r="U469" i="1"/>
  <c r="S469" i="1"/>
  <c r="U468" i="1"/>
  <c r="S468" i="1"/>
  <c r="U467" i="1"/>
  <c r="S467" i="1"/>
  <c r="U466" i="1"/>
  <c r="S466" i="1"/>
  <c r="U465" i="1"/>
  <c r="S465" i="1"/>
  <c r="U464" i="1"/>
  <c r="S464" i="1"/>
  <c r="U463" i="1"/>
  <c r="S463" i="1"/>
  <c r="U462" i="1"/>
  <c r="S462" i="1"/>
  <c r="U461" i="1"/>
  <c r="S461" i="1"/>
  <c r="U460" i="1"/>
  <c r="S460" i="1"/>
  <c r="U459" i="1"/>
  <c r="S459" i="1"/>
  <c r="U458" i="1"/>
  <c r="S458" i="1"/>
  <c r="U457" i="1"/>
  <c r="S457" i="1"/>
  <c r="U456" i="1"/>
  <c r="S456" i="1"/>
  <c r="U455" i="1"/>
  <c r="S455" i="1"/>
  <c r="U454" i="1"/>
  <c r="S454" i="1"/>
  <c r="U453" i="1"/>
  <c r="S453" i="1"/>
  <c r="U452" i="1"/>
  <c r="S452" i="1"/>
  <c r="U451" i="1"/>
  <c r="S451" i="1"/>
  <c r="U450" i="1"/>
  <c r="S450" i="1"/>
  <c r="U449" i="1"/>
  <c r="S449" i="1"/>
  <c r="U448" i="1"/>
  <c r="S448" i="1"/>
  <c r="U447" i="1"/>
  <c r="S447" i="1"/>
  <c r="U446" i="1"/>
  <c r="S446" i="1"/>
  <c r="U445" i="1"/>
  <c r="S445" i="1"/>
  <c r="U444" i="1"/>
  <c r="S444" i="1"/>
  <c r="U443" i="1"/>
  <c r="S443" i="1"/>
  <c r="U442" i="1"/>
  <c r="S442" i="1"/>
  <c r="U441" i="1"/>
  <c r="S441" i="1"/>
  <c r="U440" i="1"/>
  <c r="S440" i="1"/>
  <c r="U439" i="1"/>
  <c r="S439" i="1"/>
  <c r="U438" i="1"/>
  <c r="S438" i="1"/>
  <c r="U437" i="1"/>
  <c r="S437" i="1"/>
  <c r="U436" i="1"/>
  <c r="S436" i="1"/>
  <c r="U435" i="1"/>
  <c r="S435" i="1"/>
  <c r="U434" i="1"/>
  <c r="S434" i="1"/>
  <c r="U433" i="1"/>
  <c r="S433" i="1"/>
  <c r="U432" i="1"/>
  <c r="S432" i="1"/>
  <c r="U431" i="1"/>
  <c r="S431" i="1"/>
  <c r="U430" i="1"/>
  <c r="S430" i="1"/>
  <c r="U429" i="1"/>
  <c r="S429" i="1"/>
  <c r="U428" i="1"/>
  <c r="S428" i="1"/>
  <c r="U427" i="1"/>
  <c r="S427" i="1"/>
  <c r="U426" i="1"/>
  <c r="S426" i="1"/>
  <c r="U425" i="1"/>
  <c r="S425" i="1"/>
  <c r="U424" i="1"/>
  <c r="S424" i="1"/>
  <c r="U423" i="1"/>
  <c r="S423" i="1"/>
  <c r="U422" i="1"/>
  <c r="S422" i="1"/>
  <c r="U421" i="1"/>
  <c r="S421" i="1"/>
  <c r="U420" i="1"/>
  <c r="S420" i="1"/>
  <c r="U419" i="1"/>
  <c r="S419" i="1"/>
  <c r="U418" i="1"/>
  <c r="S418" i="1"/>
  <c r="U417" i="1"/>
  <c r="S417" i="1"/>
  <c r="U416" i="1"/>
  <c r="S416" i="1"/>
  <c r="U415" i="1"/>
  <c r="S415" i="1"/>
  <c r="U414" i="1"/>
  <c r="S414" i="1"/>
  <c r="U413" i="1"/>
  <c r="S413" i="1"/>
  <c r="U412" i="1"/>
  <c r="S412" i="1"/>
  <c r="U411" i="1"/>
  <c r="S411" i="1"/>
  <c r="U410" i="1"/>
  <c r="S410" i="1"/>
  <c r="U409" i="1"/>
  <c r="S409" i="1"/>
  <c r="U408" i="1"/>
  <c r="S408" i="1"/>
  <c r="U407" i="1"/>
  <c r="S407" i="1"/>
  <c r="U406" i="1"/>
  <c r="S406" i="1"/>
  <c r="U405" i="1"/>
  <c r="S405" i="1"/>
  <c r="U404" i="1"/>
  <c r="S404" i="1"/>
  <c r="U403" i="1"/>
  <c r="S403" i="1"/>
  <c r="U402" i="1"/>
  <c r="S402" i="1"/>
  <c r="U401" i="1"/>
  <c r="T401" i="1" s="1"/>
  <c r="L401" i="1" s="1"/>
  <c r="S401" i="1"/>
  <c r="U400" i="1"/>
  <c r="S400" i="1"/>
  <c r="U399" i="1"/>
  <c r="S399" i="1"/>
  <c r="U398" i="1"/>
  <c r="S398" i="1"/>
  <c r="U397" i="1"/>
  <c r="S397" i="1"/>
  <c r="U396" i="1"/>
  <c r="S396" i="1"/>
  <c r="U395" i="1"/>
  <c r="S395" i="1"/>
  <c r="U394" i="1"/>
  <c r="S394" i="1"/>
  <c r="U393" i="1"/>
  <c r="S393" i="1"/>
  <c r="U392" i="1"/>
  <c r="S392" i="1"/>
  <c r="U391" i="1"/>
  <c r="S391" i="1"/>
  <c r="U390" i="1"/>
  <c r="S390" i="1"/>
  <c r="U389" i="1"/>
  <c r="S389" i="1"/>
  <c r="U388" i="1"/>
  <c r="S388" i="1"/>
  <c r="U387" i="1"/>
  <c r="S387" i="1"/>
  <c r="U386" i="1"/>
  <c r="S386" i="1"/>
  <c r="U385" i="1"/>
  <c r="S385" i="1"/>
  <c r="U384" i="1"/>
  <c r="S384" i="1"/>
  <c r="U383" i="1"/>
  <c r="S383" i="1"/>
  <c r="U382" i="1"/>
  <c r="S382" i="1"/>
  <c r="U381" i="1"/>
  <c r="S381" i="1"/>
  <c r="U380" i="1"/>
  <c r="S380" i="1"/>
  <c r="U379" i="1"/>
  <c r="S379" i="1"/>
  <c r="U378" i="1"/>
  <c r="S378" i="1"/>
  <c r="U377" i="1"/>
  <c r="S377" i="1"/>
  <c r="U376" i="1"/>
  <c r="S376" i="1"/>
  <c r="U375" i="1"/>
  <c r="S375" i="1"/>
  <c r="U374" i="1"/>
  <c r="S374" i="1"/>
  <c r="U373" i="1"/>
  <c r="S373" i="1"/>
  <c r="U372" i="1"/>
  <c r="S372" i="1"/>
  <c r="U371" i="1"/>
  <c r="S371" i="1"/>
  <c r="U370" i="1"/>
  <c r="S370" i="1"/>
  <c r="U369" i="1"/>
  <c r="S369" i="1"/>
  <c r="U368" i="1"/>
  <c r="S368" i="1"/>
  <c r="U367" i="1"/>
  <c r="S367" i="1"/>
  <c r="U366" i="1"/>
  <c r="S366" i="1"/>
  <c r="U365" i="1"/>
  <c r="S365" i="1"/>
  <c r="U364" i="1"/>
  <c r="S364" i="1"/>
  <c r="U363" i="1"/>
  <c r="S363" i="1"/>
  <c r="U362" i="1"/>
  <c r="S362" i="1"/>
  <c r="U361" i="1"/>
  <c r="S361" i="1"/>
  <c r="U360" i="1"/>
  <c r="S360" i="1"/>
  <c r="U359" i="1"/>
  <c r="T359" i="1" s="1"/>
  <c r="L359" i="1" s="1"/>
  <c r="S359" i="1"/>
  <c r="U358" i="1"/>
  <c r="S358" i="1"/>
  <c r="U357" i="1"/>
  <c r="S357" i="1"/>
  <c r="U356" i="1"/>
  <c r="S356" i="1"/>
  <c r="U355" i="1"/>
  <c r="S355" i="1"/>
  <c r="U354" i="1"/>
  <c r="S354" i="1"/>
  <c r="U353" i="1"/>
  <c r="S353" i="1"/>
  <c r="U352" i="1"/>
  <c r="S352" i="1"/>
  <c r="U351" i="1"/>
  <c r="S351" i="1"/>
  <c r="U350" i="1"/>
  <c r="S350" i="1"/>
  <c r="U349" i="1"/>
  <c r="S349" i="1"/>
  <c r="U348" i="1"/>
  <c r="S348" i="1"/>
  <c r="U347" i="1"/>
  <c r="S347" i="1"/>
  <c r="U346" i="1"/>
  <c r="S346" i="1"/>
  <c r="U345" i="1"/>
  <c r="S345" i="1"/>
  <c r="U344" i="1"/>
  <c r="S344" i="1"/>
  <c r="U343" i="1"/>
  <c r="S343" i="1"/>
  <c r="U342" i="1"/>
  <c r="S342" i="1"/>
  <c r="U341" i="1"/>
  <c r="S341" i="1"/>
  <c r="U340" i="1"/>
  <c r="S340" i="1"/>
  <c r="U339" i="1"/>
  <c r="S339" i="1"/>
  <c r="U338" i="1"/>
  <c r="S338" i="1"/>
  <c r="U337" i="1"/>
  <c r="T337" i="1" s="1"/>
  <c r="L337" i="1" s="1"/>
  <c r="S337" i="1"/>
  <c r="U336" i="1"/>
  <c r="S336" i="1"/>
  <c r="U335" i="1"/>
  <c r="S335" i="1"/>
  <c r="U334" i="1"/>
  <c r="S334" i="1"/>
  <c r="U333" i="1"/>
  <c r="S333" i="1"/>
  <c r="U332" i="1"/>
  <c r="S332" i="1"/>
  <c r="U331" i="1"/>
  <c r="S331" i="1"/>
  <c r="U330" i="1"/>
  <c r="S330" i="1"/>
  <c r="U329" i="1"/>
  <c r="S329" i="1"/>
  <c r="U328" i="1"/>
  <c r="S328" i="1"/>
  <c r="U327" i="1"/>
  <c r="S327" i="1"/>
  <c r="U326" i="1"/>
  <c r="S326" i="1"/>
  <c r="U325" i="1"/>
  <c r="S325" i="1"/>
  <c r="U324" i="1"/>
  <c r="S324" i="1"/>
  <c r="U323" i="1"/>
  <c r="S323" i="1"/>
  <c r="U322" i="1"/>
  <c r="S322" i="1"/>
  <c r="U321" i="1"/>
  <c r="S321" i="1"/>
  <c r="U320" i="1"/>
  <c r="S320" i="1"/>
  <c r="U319" i="1"/>
  <c r="S319" i="1"/>
  <c r="U318" i="1"/>
  <c r="S318" i="1"/>
  <c r="U317" i="1"/>
  <c r="S317" i="1"/>
  <c r="U316" i="1"/>
  <c r="S316" i="1"/>
  <c r="U315" i="1"/>
  <c r="S315" i="1"/>
  <c r="U314" i="1"/>
  <c r="S314" i="1"/>
  <c r="U313" i="1"/>
  <c r="S313" i="1"/>
  <c r="U312" i="1"/>
  <c r="S312" i="1"/>
  <c r="U311" i="1"/>
  <c r="S311" i="1"/>
  <c r="U310" i="1"/>
  <c r="S310" i="1"/>
  <c r="U309" i="1"/>
  <c r="S309" i="1"/>
  <c r="U308" i="1"/>
  <c r="S308" i="1"/>
  <c r="U307" i="1"/>
  <c r="S307" i="1"/>
  <c r="U306" i="1"/>
  <c r="S306" i="1"/>
  <c r="U305" i="1"/>
  <c r="S305" i="1"/>
  <c r="U304" i="1"/>
  <c r="S304" i="1"/>
  <c r="U303" i="1"/>
  <c r="S303" i="1"/>
  <c r="U302" i="1"/>
  <c r="S302" i="1"/>
  <c r="U301" i="1"/>
  <c r="S301" i="1"/>
  <c r="U300" i="1"/>
  <c r="S300" i="1"/>
  <c r="U299" i="1"/>
  <c r="S299" i="1"/>
  <c r="U298" i="1"/>
  <c r="S298" i="1"/>
  <c r="U297" i="1"/>
  <c r="S297" i="1"/>
  <c r="U296" i="1"/>
  <c r="S296" i="1"/>
  <c r="U295" i="1"/>
  <c r="S295" i="1"/>
  <c r="U294" i="1"/>
  <c r="S294" i="1"/>
  <c r="U293" i="1"/>
  <c r="S293" i="1"/>
  <c r="U292" i="1"/>
  <c r="S292" i="1"/>
  <c r="U291" i="1"/>
  <c r="S291" i="1"/>
  <c r="U290" i="1"/>
  <c r="S290" i="1"/>
  <c r="U289" i="1"/>
  <c r="S289" i="1"/>
  <c r="U288" i="1"/>
  <c r="S288" i="1"/>
  <c r="U287" i="1"/>
  <c r="S287" i="1"/>
  <c r="U286" i="1"/>
  <c r="S286" i="1"/>
  <c r="U285" i="1"/>
  <c r="S285" i="1"/>
  <c r="U284" i="1"/>
  <c r="S284" i="1"/>
  <c r="U283" i="1"/>
  <c r="S283" i="1"/>
  <c r="U282" i="1"/>
  <c r="S282" i="1"/>
  <c r="U281" i="1"/>
  <c r="S281" i="1"/>
  <c r="U280" i="1"/>
  <c r="S280" i="1"/>
  <c r="U279" i="1"/>
  <c r="S279" i="1"/>
  <c r="U278" i="1"/>
  <c r="S278" i="1"/>
  <c r="U277" i="1"/>
  <c r="S277" i="1"/>
  <c r="U276" i="1"/>
  <c r="S276" i="1"/>
  <c r="U275" i="1"/>
  <c r="S275" i="1"/>
  <c r="U274" i="1"/>
  <c r="S274" i="1"/>
  <c r="U273" i="1"/>
  <c r="S273" i="1"/>
  <c r="U272" i="1"/>
  <c r="S272" i="1"/>
  <c r="U271" i="1"/>
  <c r="S271" i="1"/>
  <c r="U270" i="1"/>
  <c r="S270" i="1"/>
  <c r="U269" i="1"/>
  <c r="S269" i="1"/>
  <c r="U268" i="1"/>
  <c r="S268" i="1"/>
  <c r="U267" i="1"/>
  <c r="S267" i="1"/>
  <c r="U266" i="1"/>
  <c r="S266" i="1"/>
  <c r="U265" i="1"/>
  <c r="S265" i="1"/>
  <c r="U264" i="1"/>
  <c r="S264" i="1"/>
  <c r="U263" i="1"/>
  <c r="S263" i="1"/>
  <c r="U262" i="1"/>
  <c r="S262" i="1"/>
  <c r="U261" i="1"/>
  <c r="S261" i="1"/>
  <c r="U260" i="1"/>
  <c r="S260" i="1"/>
  <c r="U259" i="1"/>
  <c r="S259" i="1"/>
  <c r="U258" i="1"/>
  <c r="S258" i="1"/>
  <c r="U257" i="1"/>
  <c r="S257" i="1"/>
  <c r="U256" i="1"/>
  <c r="S256" i="1"/>
  <c r="U255" i="1"/>
  <c r="S255" i="1"/>
  <c r="U254" i="1"/>
  <c r="T254" i="1" s="1"/>
  <c r="L254" i="1" s="1"/>
  <c r="S254" i="1"/>
  <c r="U253" i="1"/>
  <c r="S253" i="1"/>
  <c r="U252" i="1"/>
  <c r="S252" i="1"/>
  <c r="U251" i="1"/>
  <c r="S251" i="1"/>
  <c r="U250" i="1"/>
  <c r="S250" i="1"/>
  <c r="U249" i="1"/>
  <c r="S249" i="1"/>
  <c r="U248" i="1"/>
  <c r="S248" i="1"/>
  <c r="U247" i="1"/>
  <c r="S247" i="1"/>
  <c r="U246" i="1"/>
  <c r="S246" i="1"/>
  <c r="U245" i="1"/>
  <c r="S245" i="1"/>
  <c r="U244" i="1"/>
  <c r="S244" i="1"/>
  <c r="U243" i="1"/>
  <c r="S243" i="1"/>
  <c r="U242" i="1"/>
  <c r="S242" i="1"/>
  <c r="U241" i="1"/>
  <c r="S241" i="1"/>
  <c r="U240" i="1"/>
  <c r="S240" i="1"/>
  <c r="U239" i="1"/>
  <c r="S239" i="1"/>
  <c r="U238" i="1"/>
  <c r="S238" i="1"/>
  <c r="U237" i="1"/>
  <c r="S237" i="1"/>
  <c r="U236" i="1"/>
  <c r="S236" i="1"/>
  <c r="U235" i="1"/>
  <c r="S235" i="1"/>
  <c r="U234" i="1"/>
  <c r="S234" i="1"/>
  <c r="U233" i="1"/>
  <c r="S233" i="1"/>
  <c r="U232" i="1"/>
  <c r="S232" i="1"/>
  <c r="U231" i="1"/>
  <c r="S231" i="1"/>
  <c r="U230" i="1"/>
  <c r="S230" i="1"/>
  <c r="U229" i="1"/>
  <c r="S229" i="1"/>
  <c r="U228" i="1"/>
  <c r="S228" i="1"/>
  <c r="U227" i="1"/>
  <c r="S227" i="1"/>
  <c r="U226" i="1"/>
  <c r="S226" i="1"/>
  <c r="U225" i="1"/>
  <c r="S225" i="1"/>
  <c r="U224" i="1"/>
  <c r="S224" i="1"/>
  <c r="U223" i="1"/>
  <c r="S223" i="1"/>
  <c r="U222" i="1"/>
  <c r="S222" i="1"/>
  <c r="U221" i="1"/>
  <c r="S221" i="1"/>
  <c r="U220" i="1"/>
  <c r="S220" i="1"/>
  <c r="U219" i="1"/>
  <c r="S219" i="1"/>
  <c r="U218" i="1"/>
  <c r="S218" i="1"/>
  <c r="U217" i="1"/>
  <c r="S217" i="1"/>
  <c r="U216" i="1"/>
  <c r="S216" i="1"/>
  <c r="U215" i="1"/>
  <c r="S215" i="1"/>
  <c r="U214" i="1"/>
  <c r="S214" i="1"/>
  <c r="U213" i="1"/>
  <c r="S213" i="1"/>
  <c r="U212" i="1"/>
  <c r="S212" i="1"/>
  <c r="U211" i="1"/>
  <c r="S211" i="1"/>
  <c r="U210" i="1"/>
  <c r="S210" i="1"/>
  <c r="U209" i="1"/>
  <c r="S209" i="1"/>
  <c r="U208" i="1"/>
  <c r="S208" i="1"/>
  <c r="U207" i="1"/>
  <c r="S207" i="1"/>
  <c r="U206" i="1"/>
  <c r="S206" i="1"/>
  <c r="U205" i="1"/>
  <c r="S205" i="1"/>
  <c r="U204" i="1"/>
  <c r="S204" i="1"/>
  <c r="U203" i="1"/>
  <c r="S203" i="1"/>
  <c r="U202" i="1"/>
  <c r="S202" i="1"/>
  <c r="U201" i="1"/>
  <c r="S201" i="1"/>
  <c r="U200" i="1"/>
  <c r="S200" i="1"/>
  <c r="U199" i="1"/>
  <c r="S199" i="1"/>
  <c r="U198" i="1"/>
  <c r="S198" i="1"/>
  <c r="U197" i="1"/>
  <c r="S197" i="1"/>
  <c r="U196" i="1"/>
  <c r="S196" i="1"/>
  <c r="U195" i="1"/>
  <c r="S195" i="1"/>
  <c r="U194" i="1"/>
  <c r="S194" i="1"/>
  <c r="U193" i="1"/>
  <c r="S193" i="1"/>
  <c r="U192" i="1"/>
  <c r="S192" i="1"/>
  <c r="U191" i="1"/>
  <c r="S191" i="1"/>
  <c r="U190" i="1"/>
  <c r="S190" i="1"/>
  <c r="U189" i="1"/>
  <c r="S189" i="1"/>
  <c r="U188" i="1"/>
  <c r="S188" i="1"/>
  <c r="U187" i="1"/>
  <c r="S187" i="1"/>
  <c r="U186" i="1"/>
  <c r="S186" i="1"/>
  <c r="U185" i="1"/>
  <c r="S185" i="1"/>
  <c r="U184" i="1"/>
  <c r="S184" i="1"/>
  <c r="U183" i="1"/>
  <c r="S183" i="1"/>
  <c r="U182" i="1"/>
  <c r="S182" i="1"/>
  <c r="U181" i="1"/>
  <c r="S181" i="1"/>
  <c r="U180" i="1"/>
  <c r="S180" i="1"/>
  <c r="U179" i="1"/>
  <c r="S179" i="1"/>
  <c r="U178" i="1"/>
  <c r="S178" i="1"/>
  <c r="U177" i="1"/>
  <c r="S177" i="1"/>
  <c r="U176" i="1"/>
  <c r="S176" i="1"/>
  <c r="U175" i="1"/>
  <c r="S175" i="1"/>
  <c r="U174" i="1"/>
  <c r="S174" i="1"/>
  <c r="U173" i="1"/>
  <c r="S173" i="1"/>
  <c r="U172" i="1"/>
  <c r="S172" i="1"/>
  <c r="U171" i="1"/>
  <c r="S171" i="1"/>
  <c r="U170" i="1"/>
  <c r="T170" i="1" s="1"/>
  <c r="L170" i="1" s="1"/>
  <c r="S170" i="1"/>
  <c r="U169" i="1"/>
  <c r="S169" i="1"/>
  <c r="U168" i="1"/>
  <c r="S168" i="1"/>
  <c r="U167" i="1"/>
  <c r="S167" i="1"/>
  <c r="U166" i="1"/>
  <c r="S166" i="1"/>
  <c r="U165" i="1"/>
  <c r="S165" i="1"/>
  <c r="U164" i="1"/>
  <c r="S164" i="1"/>
  <c r="U163" i="1"/>
  <c r="S163" i="1"/>
  <c r="U162" i="1"/>
  <c r="S162" i="1"/>
  <c r="U161" i="1"/>
  <c r="S161" i="1"/>
  <c r="U160" i="1"/>
  <c r="S160" i="1"/>
  <c r="U159" i="1"/>
  <c r="S159" i="1"/>
  <c r="U158" i="1"/>
  <c r="S158" i="1"/>
  <c r="U157" i="1"/>
  <c r="S157" i="1"/>
  <c r="U156" i="1"/>
  <c r="S156" i="1"/>
  <c r="U155" i="1"/>
  <c r="S155" i="1"/>
  <c r="U154" i="1"/>
  <c r="S154" i="1"/>
  <c r="U153" i="1"/>
  <c r="S153" i="1"/>
  <c r="U152" i="1"/>
  <c r="S152" i="1"/>
  <c r="U151" i="1"/>
  <c r="S151" i="1"/>
  <c r="U150" i="1"/>
  <c r="S150" i="1"/>
  <c r="U149" i="1"/>
  <c r="S149" i="1"/>
  <c r="U148" i="1"/>
  <c r="S148" i="1"/>
  <c r="U147" i="1"/>
  <c r="S147" i="1"/>
  <c r="U146" i="1"/>
  <c r="S146" i="1"/>
  <c r="U145" i="1"/>
  <c r="S145" i="1"/>
  <c r="U144" i="1"/>
  <c r="S144" i="1"/>
  <c r="U143" i="1"/>
  <c r="S143" i="1"/>
  <c r="U142" i="1"/>
  <c r="S142" i="1"/>
  <c r="U141" i="1"/>
  <c r="S141" i="1"/>
  <c r="U140" i="1"/>
  <c r="S140" i="1"/>
  <c r="U139" i="1"/>
  <c r="S139" i="1"/>
  <c r="U138" i="1"/>
  <c r="S138" i="1"/>
  <c r="U137" i="1"/>
  <c r="S137" i="1"/>
  <c r="U136" i="1"/>
  <c r="S136" i="1"/>
  <c r="U135" i="1"/>
  <c r="S135" i="1"/>
  <c r="U134" i="1"/>
  <c r="S134" i="1"/>
  <c r="U133" i="1"/>
  <c r="S133" i="1"/>
  <c r="U132" i="1"/>
  <c r="S132" i="1"/>
  <c r="U131" i="1"/>
  <c r="S131" i="1"/>
  <c r="U130" i="1"/>
  <c r="S130" i="1"/>
  <c r="U129" i="1"/>
  <c r="S129" i="1"/>
  <c r="U128" i="1"/>
  <c r="S128" i="1"/>
  <c r="U127" i="1"/>
  <c r="S127" i="1"/>
  <c r="U126" i="1"/>
  <c r="S126" i="1"/>
  <c r="U125" i="1"/>
  <c r="S125" i="1"/>
  <c r="U124" i="1"/>
  <c r="S124" i="1"/>
  <c r="U123" i="1"/>
  <c r="S123" i="1"/>
  <c r="U122" i="1"/>
  <c r="S122" i="1"/>
  <c r="U121" i="1"/>
  <c r="S121" i="1"/>
  <c r="U120" i="1"/>
  <c r="S120" i="1"/>
  <c r="U119" i="1"/>
  <c r="S119" i="1"/>
  <c r="U118" i="1"/>
  <c r="S118" i="1"/>
  <c r="U117" i="1"/>
  <c r="S117" i="1"/>
  <c r="U116" i="1"/>
  <c r="S116" i="1"/>
  <c r="U115" i="1"/>
  <c r="S115" i="1"/>
  <c r="U114" i="1"/>
  <c r="S114" i="1"/>
  <c r="U113" i="1"/>
  <c r="S113" i="1"/>
  <c r="U112" i="1"/>
  <c r="S112" i="1"/>
  <c r="U111" i="1"/>
  <c r="S111" i="1"/>
  <c r="U110" i="1"/>
  <c r="S110" i="1"/>
  <c r="U109" i="1"/>
  <c r="S109" i="1"/>
  <c r="U108" i="1"/>
  <c r="S108" i="1"/>
  <c r="U107" i="1"/>
  <c r="S107" i="1"/>
  <c r="U106" i="1"/>
  <c r="S106" i="1"/>
  <c r="U105" i="1"/>
  <c r="S105" i="1"/>
  <c r="U104" i="1"/>
  <c r="S104" i="1"/>
  <c r="U103" i="1"/>
  <c r="S103" i="1"/>
  <c r="U102" i="1"/>
  <c r="S102" i="1"/>
  <c r="U101" i="1"/>
  <c r="S101" i="1"/>
  <c r="U100" i="1"/>
  <c r="S100" i="1"/>
  <c r="U99" i="1"/>
  <c r="S99" i="1"/>
  <c r="U98" i="1"/>
  <c r="S98" i="1"/>
  <c r="U97" i="1"/>
  <c r="S97" i="1"/>
  <c r="U96" i="1"/>
  <c r="S96" i="1"/>
  <c r="U95" i="1"/>
  <c r="S95" i="1"/>
  <c r="U94" i="1"/>
  <c r="S94" i="1"/>
  <c r="U93" i="1"/>
  <c r="S93" i="1"/>
  <c r="U92" i="1"/>
  <c r="S92" i="1"/>
  <c r="U91" i="1"/>
  <c r="S91" i="1"/>
  <c r="U90" i="1"/>
  <c r="S90" i="1"/>
  <c r="U89" i="1"/>
  <c r="S89" i="1"/>
  <c r="U88" i="1"/>
  <c r="S88" i="1"/>
  <c r="U87" i="1"/>
  <c r="S87" i="1"/>
  <c r="U86" i="1"/>
  <c r="S86" i="1"/>
  <c r="U85" i="1"/>
  <c r="S85" i="1"/>
  <c r="U84" i="1"/>
  <c r="T84" i="1" s="1"/>
  <c r="L84" i="1" s="1"/>
  <c r="S84" i="1"/>
  <c r="U83" i="1"/>
  <c r="S83" i="1"/>
  <c r="U82" i="1"/>
  <c r="S82" i="1"/>
  <c r="U81" i="1"/>
  <c r="S81" i="1"/>
  <c r="U80" i="1"/>
  <c r="S80" i="1"/>
  <c r="U79" i="1"/>
  <c r="S79" i="1"/>
  <c r="U78" i="1"/>
  <c r="S78" i="1"/>
  <c r="U77" i="1"/>
  <c r="S77" i="1"/>
  <c r="U76" i="1"/>
  <c r="S76" i="1"/>
  <c r="U75" i="1"/>
  <c r="S75" i="1"/>
  <c r="U74" i="1"/>
  <c r="S74" i="1"/>
  <c r="U73" i="1"/>
  <c r="S73" i="1"/>
  <c r="U72" i="1"/>
  <c r="S72" i="1"/>
  <c r="U71" i="1"/>
  <c r="S71" i="1"/>
  <c r="U70" i="1"/>
  <c r="S70" i="1"/>
  <c r="U69" i="1"/>
  <c r="S69" i="1"/>
  <c r="U68" i="1"/>
  <c r="S68" i="1"/>
  <c r="U67" i="1"/>
  <c r="S67" i="1"/>
  <c r="U66" i="1"/>
  <c r="S66" i="1"/>
  <c r="U65" i="1"/>
  <c r="S65" i="1"/>
  <c r="U64" i="1"/>
  <c r="S64" i="1"/>
  <c r="U63" i="1"/>
  <c r="S63" i="1"/>
  <c r="U62" i="1"/>
  <c r="S62" i="1"/>
  <c r="U61" i="1"/>
  <c r="S61" i="1"/>
  <c r="U60" i="1"/>
  <c r="S60" i="1"/>
  <c r="U59" i="1"/>
  <c r="S59" i="1"/>
  <c r="U58" i="1"/>
  <c r="S58" i="1"/>
  <c r="U57" i="1"/>
  <c r="S57" i="1"/>
  <c r="U56" i="1"/>
  <c r="S56" i="1"/>
  <c r="U55" i="1"/>
  <c r="S55" i="1"/>
  <c r="U54" i="1"/>
  <c r="S54" i="1"/>
  <c r="U53" i="1"/>
  <c r="S53" i="1"/>
  <c r="U52" i="1"/>
  <c r="S52" i="1"/>
  <c r="U51" i="1"/>
  <c r="S51" i="1"/>
  <c r="U50" i="1"/>
  <c r="S50" i="1"/>
  <c r="U49" i="1"/>
  <c r="S49" i="1"/>
  <c r="U48" i="1"/>
  <c r="S48" i="1"/>
  <c r="U47" i="1"/>
  <c r="S47" i="1"/>
  <c r="U46" i="1"/>
  <c r="S46" i="1"/>
  <c r="U45" i="1"/>
  <c r="S45" i="1"/>
  <c r="U44" i="1"/>
  <c r="S44" i="1"/>
  <c r="U43" i="1"/>
  <c r="S43" i="1"/>
  <c r="U42" i="1"/>
  <c r="S42" i="1"/>
  <c r="U41" i="1"/>
  <c r="S41" i="1"/>
  <c r="U40" i="1"/>
  <c r="S40" i="1"/>
  <c r="U39" i="1"/>
  <c r="S39" i="1"/>
  <c r="U38" i="1"/>
  <c r="S38" i="1"/>
  <c r="U37" i="1"/>
  <c r="S37" i="1"/>
  <c r="U36" i="1"/>
  <c r="S36" i="1"/>
  <c r="U35" i="1"/>
  <c r="S35" i="1"/>
  <c r="U34" i="1"/>
  <c r="S34" i="1"/>
  <c r="U33" i="1"/>
  <c r="S33" i="1"/>
  <c r="U32" i="1"/>
  <c r="S32" i="1"/>
  <c r="U31" i="1"/>
  <c r="S31" i="1"/>
  <c r="U30" i="1"/>
  <c r="S30" i="1"/>
  <c r="U29" i="1"/>
  <c r="S29" i="1"/>
  <c r="U28" i="1"/>
  <c r="S28" i="1"/>
  <c r="U27" i="1"/>
  <c r="S27" i="1"/>
  <c r="U26" i="1"/>
  <c r="S26" i="1"/>
  <c r="U25" i="1"/>
  <c r="S25" i="1"/>
  <c r="U24" i="1"/>
  <c r="S24" i="1"/>
  <c r="U23" i="1"/>
  <c r="S23" i="1"/>
  <c r="U22" i="1"/>
  <c r="S22" i="1"/>
  <c r="U21" i="1"/>
  <c r="S21" i="1"/>
  <c r="U20" i="1"/>
  <c r="S20" i="1"/>
  <c r="U19" i="1"/>
  <c r="S19" i="1"/>
  <c r="U18" i="1"/>
  <c r="S18" i="1"/>
  <c r="U17" i="1"/>
  <c r="S17" i="1"/>
  <c r="U16" i="1"/>
  <c r="S16" i="1"/>
  <c r="U15" i="1"/>
  <c r="S15" i="1"/>
  <c r="U14" i="1"/>
  <c r="S14" i="1"/>
  <c r="U13" i="1"/>
  <c r="S13" i="1"/>
  <c r="U12" i="1"/>
  <c r="S12" i="1"/>
  <c r="U11" i="1"/>
  <c r="S11" i="1"/>
  <c r="U10" i="1"/>
  <c r="S10" i="1"/>
  <c r="U9" i="1"/>
  <c r="S9" i="1"/>
  <c r="U8" i="1"/>
  <c r="S8" i="1"/>
  <c r="U7" i="1"/>
  <c r="S7" i="1"/>
  <c r="U6" i="1"/>
  <c r="S6" i="1"/>
  <c r="U5" i="1"/>
  <c r="S5" i="1"/>
  <c r="U4" i="1"/>
  <c r="S4" i="1"/>
  <c r="U3" i="1"/>
  <c r="S3" i="1"/>
  <c r="U2" i="1"/>
  <c r="T2" i="1" s="1"/>
  <c r="W2" i="1" s="1"/>
  <c r="S2" i="1"/>
  <c r="H3" i="1"/>
  <c r="J3" i="1"/>
  <c r="H4" i="1"/>
  <c r="J4" i="1"/>
  <c r="H5" i="1"/>
  <c r="J5" i="1"/>
  <c r="H6" i="1"/>
  <c r="J6" i="1"/>
  <c r="H7" i="1"/>
  <c r="J7" i="1"/>
  <c r="H8" i="1"/>
  <c r="J8" i="1"/>
  <c r="H9" i="1"/>
  <c r="J9" i="1"/>
  <c r="H10" i="1"/>
  <c r="J10" i="1"/>
  <c r="H11" i="1"/>
  <c r="J11" i="1"/>
  <c r="H12" i="1"/>
  <c r="J12" i="1"/>
  <c r="H13" i="1"/>
  <c r="J13" i="1"/>
  <c r="H14" i="1"/>
  <c r="J14" i="1"/>
  <c r="H15" i="1"/>
  <c r="J15" i="1"/>
  <c r="H16" i="1"/>
  <c r="J16" i="1"/>
  <c r="H17" i="1"/>
  <c r="J17" i="1"/>
  <c r="H18" i="1"/>
  <c r="J18" i="1"/>
  <c r="H19" i="1"/>
  <c r="J19" i="1"/>
  <c r="H20" i="1"/>
  <c r="J20" i="1"/>
  <c r="H21" i="1"/>
  <c r="J21" i="1"/>
  <c r="H22" i="1"/>
  <c r="J22" i="1"/>
  <c r="I22" i="1" s="1"/>
  <c r="H23" i="1"/>
  <c r="J23" i="1"/>
  <c r="H24" i="1"/>
  <c r="J24" i="1"/>
  <c r="H25" i="1"/>
  <c r="J25" i="1"/>
  <c r="H26" i="1"/>
  <c r="J26" i="1"/>
  <c r="H27" i="1"/>
  <c r="J27" i="1"/>
  <c r="H28" i="1"/>
  <c r="J28" i="1"/>
  <c r="H29" i="1"/>
  <c r="J29" i="1"/>
  <c r="H30" i="1"/>
  <c r="J30" i="1"/>
  <c r="H31" i="1"/>
  <c r="J31" i="1"/>
  <c r="H32" i="1"/>
  <c r="J32" i="1"/>
  <c r="H33" i="1"/>
  <c r="J33" i="1"/>
  <c r="H34" i="1"/>
  <c r="J34" i="1"/>
  <c r="H35" i="1"/>
  <c r="J35" i="1"/>
  <c r="H36" i="1"/>
  <c r="J36" i="1"/>
  <c r="H37" i="1"/>
  <c r="J37" i="1"/>
  <c r="H38" i="1"/>
  <c r="J38" i="1"/>
  <c r="H39" i="1"/>
  <c r="J39" i="1"/>
  <c r="H40" i="1"/>
  <c r="J40" i="1"/>
  <c r="H41" i="1"/>
  <c r="J41" i="1"/>
  <c r="I41" i="1" s="1"/>
  <c r="H42" i="1"/>
  <c r="J42" i="1"/>
  <c r="I42" i="1" s="1"/>
  <c r="H43" i="1"/>
  <c r="J43" i="1"/>
  <c r="H44" i="1"/>
  <c r="J44" i="1"/>
  <c r="H45" i="1"/>
  <c r="J45" i="1"/>
  <c r="H46" i="1"/>
  <c r="J46" i="1"/>
  <c r="H47" i="1"/>
  <c r="J47" i="1"/>
  <c r="H48" i="1"/>
  <c r="J48" i="1"/>
  <c r="H49" i="1"/>
  <c r="J49" i="1"/>
  <c r="H50" i="1"/>
  <c r="J50" i="1"/>
  <c r="H51" i="1"/>
  <c r="J51" i="1"/>
  <c r="H52" i="1"/>
  <c r="J52" i="1"/>
  <c r="H53" i="1"/>
  <c r="J53" i="1"/>
  <c r="H54" i="1"/>
  <c r="J54" i="1"/>
  <c r="H55" i="1"/>
  <c r="J55" i="1"/>
  <c r="H56" i="1"/>
  <c r="J56" i="1"/>
  <c r="H57" i="1"/>
  <c r="J57" i="1"/>
  <c r="H58" i="1"/>
  <c r="J58" i="1"/>
  <c r="H59" i="1"/>
  <c r="J59" i="1"/>
  <c r="H60" i="1"/>
  <c r="J60" i="1"/>
  <c r="H61" i="1"/>
  <c r="J61" i="1"/>
  <c r="H62" i="1"/>
  <c r="J62" i="1"/>
  <c r="H63" i="1"/>
  <c r="J63" i="1"/>
  <c r="H64" i="1"/>
  <c r="J64" i="1"/>
  <c r="H65" i="1"/>
  <c r="J65" i="1"/>
  <c r="H66" i="1"/>
  <c r="J66" i="1"/>
  <c r="H67" i="1"/>
  <c r="J67" i="1"/>
  <c r="H68" i="1"/>
  <c r="J68" i="1"/>
  <c r="H69" i="1"/>
  <c r="J69" i="1"/>
  <c r="H70" i="1"/>
  <c r="J70" i="1"/>
  <c r="H71" i="1"/>
  <c r="J71" i="1"/>
  <c r="H72" i="1"/>
  <c r="J72" i="1"/>
  <c r="H73" i="1"/>
  <c r="J73" i="1"/>
  <c r="H74" i="1"/>
  <c r="J74" i="1"/>
  <c r="H75" i="1"/>
  <c r="J75" i="1"/>
  <c r="H76" i="1"/>
  <c r="J76" i="1"/>
  <c r="H77" i="1"/>
  <c r="J77" i="1"/>
  <c r="H78" i="1"/>
  <c r="J78" i="1"/>
  <c r="H79" i="1"/>
  <c r="J79" i="1"/>
  <c r="H80" i="1"/>
  <c r="J80" i="1"/>
  <c r="H81" i="1"/>
  <c r="J81" i="1"/>
  <c r="H82" i="1"/>
  <c r="J82" i="1"/>
  <c r="H83" i="1"/>
  <c r="J83" i="1"/>
  <c r="H84" i="1"/>
  <c r="J84" i="1"/>
  <c r="H85" i="1"/>
  <c r="J85" i="1"/>
  <c r="H86" i="1"/>
  <c r="J86" i="1"/>
  <c r="H87" i="1"/>
  <c r="J87" i="1"/>
  <c r="H88" i="1"/>
  <c r="J88" i="1"/>
  <c r="H89" i="1"/>
  <c r="J89" i="1"/>
  <c r="H90" i="1"/>
  <c r="J90" i="1"/>
  <c r="H91" i="1"/>
  <c r="J91" i="1"/>
  <c r="H92" i="1"/>
  <c r="J92" i="1"/>
  <c r="H93" i="1"/>
  <c r="J93" i="1"/>
  <c r="H94" i="1"/>
  <c r="J94" i="1"/>
  <c r="H95" i="1"/>
  <c r="J95" i="1"/>
  <c r="H96" i="1"/>
  <c r="J96" i="1"/>
  <c r="H97" i="1"/>
  <c r="J97" i="1"/>
  <c r="H98" i="1"/>
  <c r="J98" i="1"/>
  <c r="H99" i="1"/>
  <c r="J99" i="1"/>
  <c r="H100" i="1"/>
  <c r="J100" i="1"/>
  <c r="H101" i="1"/>
  <c r="J101" i="1"/>
  <c r="H102" i="1"/>
  <c r="J102" i="1"/>
  <c r="H103" i="1"/>
  <c r="J103" i="1"/>
  <c r="H104" i="1"/>
  <c r="J104" i="1"/>
  <c r="H105" i="1"/>
  <c r="J105" i="1"/>
  <c r="I105" i="1" s="1"/>
  <c r="I106" i="1" s="1"/>
  <c r="H106" i="1"/>
  <c r="J106" i="1"/>
  <c r="H107" i="1"/>
  <c r="J107" i="1"/>
  <c r="H108" i="1"/>
  <c r="J108" i="1"/>
  <c r="H109" i="1"/>
  <c r="J109" i="1"/>
  <c r="H110" i="1"/>
  <c r="J110" i="1"/>
  <c r="H111" i="1"/>
  <c r="J111" i="1"/>
  <c r="H112" i="1"/>
  <c r="J112" i="1"/>
  <c r="H113" i="1"/>
  <c r="J113" i="1"/>
  <c r="H114" i="1"/>
  <c r="J114" i="1"/>
  <c r="H115" i="1"/>
  <c r="J115" i="1"/>
  <c r="H116" i="1"/>
  <c r="J116" i="1"/>
  <c r="H117" i="1"/>
  <c r="J117" i="1"/>
  <c r="H118" i="1"/>
  <c r="J118" i="1"/>
  <c r="H119" i="1"/>
  <c r="J119" i="1"/>
  <c r="H120" i="1"/>
  <c r="J120" i="1"/>
  <c r="H121" i="1"/>
  <c r="J121" i="1"/>
  <c r="H122" i="1"/>
  <c r="J122" i="1"/>
  <c r="H123" i="1"/>
  <c r="J123" i="1"/>
  <c r="H124" i="1"/>
  <c r="J124" i="1"/>
  <c r="H125" i="1"/>
  <c r="J125" i="1"/>
  <c r="H126" i="1"/>
  <c r="J126" i="1"/>
  <c r="H127" i="1"/>
  <c r="J127" i="1"/>
  <c r="I127" i="1" s="1"/>
  <c r="I128" i="1" s="1"/>
  <c r="H128" i="1"/>
  <c r="J128" i="1"/>
  <c r="H129" i="1"/>
  <c r="J129" i="1"/>
  <c r="H130" i="1"/>
  <c r="J130" i="1"/>
  <c r="H131" i="1"/>
  <c r="J131" i="1"/>
  <c r="H132" i="1"/>
  <c r="J132" i="1"/>
  <c r="H133" i="1"/>
  <c r="J133" i="1"/>
  <c r="H134" i="1"/>
  <c r="J134" i="1"/>
  <c r="H135" i="1"/>
  <c r="J135" i="1"/>
  <c r="H136" i="1"/>
  <c r="J136" i="1"/>
  <c r="H137" i="1"/>
  <c r="J137" i="1"/>
  <c r="H138" i="1"/>
  <c r="J138" i="1"/>
  <c r="H139" i="1"/>
  <c r="J139" i="1"/>
  <c r="H140" i="1"/>
  <c r="J140" i="1"/>
  <c r="H141" i="1"/>
  <c r="J141" i="1"/>
  <c r="H142" i="1"/>
  <c r="J142" i="1"/>
  <c r="H143" i="1"/>
  <c r="J143" i="1"/>
  <c r="H144" i="1"/>
  <c r="J144" i="1"/>
  <c r="H145" i="1"/>
  <c r="J145" i="1"/>
  <c r="H146" i="1"/>
  <c r="J146" i="1"/>
  <c r="H147" i="1"/>
  <c r="J147" i="1"/>
  <c r="H148" i="1"/>
  <c r="J148" i="1"/>
  <c r="H149" i="1"/>
  <c r="J149" i="1"/>
  <c r="H150" i="1"/>
  <c r="J150" i="1"/>
  <c r="H151" i="1"/>
  <c r="J151" i="1"/>
  <c r="H152" i="1"/>
  <c r="J152" i="1"/>
  <c r="H153" i="1"/>
  <c r="J153" i="1"/>
  <c r="H154" i="1"/>
  <c r="J154" i="1"/>
  <c r="H155" i="1"/>
  <c r="J155" i="1"/>
  <c r="H156" i="1"/>
  <c r="J156" i="1"/>
  <c r="H157" i="1"/>
  <c r="J157" i="1"/>
  <c r="H158" i="1"/>
  <c r="J158" i="1"/>
  <c r="H159" i="1"/>
  <c r="J159" i="1"/>
  <c r="H160" i="1"/>
  <c r="J160" i="1"/>
  <c r="H161" i="1"/>
  <c r="J161" i="1"/>
  <c r="H162" i="1"/>
  <c r="J162" i="1"/>
  <c r="H163" i="1"/>
  <c r="J163" i="1"/>
  <c r="H164" i="1"/>
  <c r="J164" i="1"/>
  <c r="H165" i="1"/>
  <c r="J165" i="1"/>
  <c r="H166" i="1"/>
  <c r="J166" i="1"/>
  <c r="H167" i="1"/>
  <c r="J167" i="1"/>
  <c r="H168" i="1"/>
  <c r="J168" i="1"/>
  <c r="H169" i="1"/>
  <c r="J169" i="1"/>
  <c r="H170" i="1"/>
  <c r="J170" i="1"/>
  <c r="H171" i="1"/>
  <c r="J171" i="1"/>
  <c r="H172" i="1"/>
  <c r="J172" i="1"/>
  <c r="H173" i="1"/>
  <c r="J173" i="1"/>
  <c r="H174" i="1"/>
  <c r="J174" i="1"/>
  <c r="H175" i="1"/>
  <c r="J175" i="1"/>
  <c r="H176" i="1"/>
  <c r="J176" i="1"/>
  <c r="H177" i="1"/>
  <c r="J177" i="1"/>
  <c r="H178" i="1"/>
  <c r="J178" i="1"/>
  <c r="H179" i="1"/>
  <c r="J179" i="1"/>
  <c r="H180" i="1"/>
  <c r="J180" i="1"/>
  <c r="H181" i="1"/>
  <c r="J181" i="1"/>
  <c r="H182" i="1"/>
  <c r="J182" i="1"/>
  <c r="H183" i="1"/>
  <c r="J183" i="1"/>
  <c r="H184" i="1"/>
  <c r="J184" i="1"/>
  <c r="H185" i="1"/>
  <c r="J185" i="1"/>
  <c r="H186" i="1"/>
  <c r="J186" i="1"/>
  <c r="H187" i="1"/>
  <c r="J187" i="1"/>
  <c r="H188" i="1"/>
  <c r="J188" i="1"/>
  <c r="H189" i="1"/>
  <c r="J189" i="1"/>
  <c r="H190" i="1"/>
  <c r="J190" i="1"/>
  <c r="H191" i="1"/>
  <c r="J191" i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H192" i="1"/>
  <c r="J192" i="1"/>
  <c r="H193" i="1"/>
  <c r="J193" i="1"/>
  <c r="H194" i="1"/>
  <c r="J194" i="1"/>
  <c r="H195" i="1"/>
  <c r="J195" i="1"/>
  <c r="H196" i="1"/>
  <c r="J196" i="1"/>
  <c r="H197" i="1"/>
  <c r="J197" i="1"/>
  <c r="H198" i="1"/>
  <c r="J198" i="1"/>
  <c r="H199" i="1"/>
  <c r="J199" i="1"/>
  <c r="H200" i="1"/>
  <c r="J200" i="1"/>
  <c r="H201" i="1"/>
  <c r="J201" i="1"/>
  <c r="H202" i="1"/>
  <c r="J202" i="1"/>
  <c r="H203" i="1"/>
  <c r="J203" i="1"/>
  <c r="H204" i="1"/>
  <c r="J204" i="1"/>
  <c r="H205" i="1"/>
  <c r="J205" i="1"/>
  <c r="H206" i="1"/>
  <c r="J206" i="1"/>
  <c r="H207" i="1"/>
  <c r="J207" i="1"/>
  <c r="H208" i="1"/>
  <c r="J208" i="1"/>
  <c r="H209" i="1"/>
  <c r="J209" i="1"/>
  <c r="H210" i="1"/>
  <c r="J210" i="1"/>
  <c r="H211" i="1"/>
  <c r="J211" i="1"/>
  <c r="H212" i="1"/>
  <c r="J212" i="1"/>
  <c r="H213" i="1"/>
  <c r="J213" i="1"/>
  <c r="H214" i="1"/>
  <c r="J214" i="1"/>
  <c r="H215" i="1"/>
  <c r="J215" i="1"/>
  <c r="H216" i="1"/>
  <c r="J216" i="1"/>
  <c r="H217" i="1"/>
  <c r="J217" i="1"/>
  <c r="H218" i="1"/>
  <c r="J218" i="1"/>
  <c r="H219" i="1"/>
  <c r="J219" i="1"/>
  <c r="H220" i="1"/>
  <c r="J220" i="1"/>
  <c r="H221" i="1"/>
  <c r="J221" i="1"/>
  <c r="H222" i="1"/>
  <c r="J222" i="1"/>
  <c r="H223" i="1"/>
  <c r="J223" i="1"/>
  <c r="H224" i="1"/>
  <c r="J224" i="1"/>
  <c r="H225" i="1"/>
  <c r="J225" i="1"/>
  <c r="H226" i="1"/>
  <c r="J226" i="1"/>
  <c r="H227" i="1"/>
  <c r="J227" i="1"/>
  <c r="H228" i="1"/>
  <c r="J228" i="1"/>
  <c r="H229" i="1"/>
  <c r="J229" i="1"/>
  <c r="H230" i="1"/>
  <c r="J230" i="1"/>
  <c r="H231" i="1"/>
  <c r="J231" i="1"/>
  <c r="H232" i="1"/>
  <c r="J232" i="1"/>
  <c r="H233" i="1"/>
  <c r="J233" i="1"/>
  <c r="H234" i="1"/>
  <c r="J234" i="1"/>
  <c r="H235" i="1"/>
  <c r="J235" i="1"/>
  <c r="H236" i="1"/>
  <c r="J236" i="1"/>
  <c r="H237" i="1"/>
  <c r="J237" i="1"/>
  <c r="H238" i="1"/>
  <c r="J238" i="1"/>
  <c r="H239" i="1"/>
  <c r="J239" i="1"/>
  <c r="H240" i="1"/>
  <c r="J240" i="1"/>
  <c r="H241" i="1"/>
  <c r="J241" i="1"/>
  <c r="H242" i="1"/>
  <c r="J242" i="1"/>
  <c r="H243" i="1"/>
  <c r="J243" i="1"/>
  <c r="H244" i="1"/>
  <c r="J244" i="1"/>
  <c r="H245" i="1"/>
  <c r="J245" i="1"/>
  <c r="H246" i="1"/>
  <c r="J246" i="1"/>
  <c r="H247" i="1"/>
  <c r="J247" i="1"/>
  <c r="H248" i="1"/>
  <c r="J248" i="1"/>
  <c r="H249" i="1"/>
  <c r="J249" i="1"/>
  <c r="H250" i="1"/>
  <c r="J250" i="1"/>
  <c r="H251" i="1"/>
  <c r="J251" i="1"/>
  <c r="H252" i="1"/>
  <c r="J252" i="1"/>
  <c r="H253" i="1"/>
  <c r="J253" i="1"/>
  <c r="H254" i="1"/>
  <c r="J254" i="1"/>
  <c r="H255" i="1"/>
  <c r="J255" i="1"/>
  <c r="H256" i="1"/>
  <c r="J256" i="1"/>
  <c r="H257" i="1"/>
  <c r="J257" i="1"/>
  <c r="H258" i="1"/>
  <c r="J258" i="1"/>
  <c r="H259" i="1"/>
  <c r="J259" i="1"/>
  <c r="H260" i="1"/>
  <c r="J260" i="1"/>
  <c r="H261" i="1"/>
  <c r="J261" i="1"/>
  <c r="H262" i="1"/>
  <c r="J262" i="1"/>
  <c r="H263" i="1"/>
  <c r="J263" i="1"/>
  <c r="H264" i="1"/>
  <c r="J264" i="1"/>
  <c r="H265" i="1"/>
  <c r="J265" i="1"/>
  <c r="H266" i="1"/>
  <c r="J266" i="1"/>
  <c r="H267" i="1"/>
  <c r="J267" i="1"/>
  <c r="H268" i="1"/>
  <c r="J268" i="1"/>
  <c r="H269" i="1"/>
  <c r="J269" i="1"/>
  <c r="H270" i="1"/>
  <c r="J270" i="1"/>
  <c r="H271" i="1"/>
  <c r="J271" i="1"/>
  <c r="H272" i="1"/>
  <c r="J272" i="1"/>
  <c r="H273" i="1"/>
  <c r="J273" i="1"/>
  <c r="H274" i="1"/>
  <c r="J274" i="1"/>
  <c r="H275" i="1"/>
  <c r="J275" i="1"/>
  <c r="H276" i="1"/>
  <c r="J276" i="1"/>
  <c r="H277" i="1"/>
  <c r="J277" i="1"/>
  <c r="H278" i="1"/>
  <c r="J278" i="1"/>
  <c r="H279" i="1"/>
  <c r="J279" i="1"/>
  <c r="H280" i="1"/>
  <c r="J280" i="1"/>
  <c r="H281" i="1"/>
  <c r="J281" i="1"/>
  <c r="H282" i="1"/>
  <c r="J282" i="1"/>
  <c r="H283" i="1"/>
  <c r="J283" i="1"/>
  <c r="H284" i="1"/>
  <c r="J284" i="1"/>
  <c r="H285" i="1"/>
  <c r="J285" i="1"/>
  <c r="H286" i="1"/>
  <c r="J286" i="1"/>
  <c r="H287" i="1"/>
  <c r="J287" i="1"/>
  <c r="H288" i="1"/>
  <c r="J288" i="1"/>
  <c r="H289" i="1"/>
  <c r="J289" i="1"/>
  <c r="H290" i="1"/>
  <c r="J290" i="1"/>
  <c r="H291" i="1"/>
  <c r="J291" i="1"/>
  <c r="H292" i="1"/>
  <c r="J292" i="1"/>
  <c r="H293" i="1"/>
  <c r="J293" i="1"/>
  <c r="H294" i="1"/>
  <c r="J294" i="1"/>
  <c r="H295" i="1"/>
  <c r="J295" i="1"/>
  <c r="H296" i="1"/>
  <c r="J296" i="1"/>
  <c r="H297" i="1"/>
  <c r="J297" i="1"/>
  <c r="H298" i="1"/>
  <c r="J298" i="1"/>
  <c r="H299" i="1"/>
  <c r="J299" i="1"/>
  <c r="H300" i="1"/>
  <c r="J300" i="1"/>
  <c r="H301" i="1"/>
  <c r="J301" i="1"/>
  <c r="H302" i="1"/>
  <c r="J302" i="1"/>
  <c r="H303" i="1"/>
  <c r="J303" i="1"/>
  <c r="H304" i="1"/>
  <c r="J304" i="1"/>
  <c r="H305" i="1"/>
  <c r="J305" i="1"/>
  <c r="H306" i="1"/>
  <c r="J306" i="1"/>
  <c r="H307" i="1"/>
  <c r="J307" i="1"/>
  <c r="H308" i="1"/>
  <c r="J308" i="1"/>
  <c r="H309" i="1"/>
  <c r="J309" i="1"/>
  <c r="H310" i="1"/>
  <c r="J310" i="1"/>
  <c r="H311" i="1"/>
  <c r="J311" i="1"/>
  <c r="H312" i="1"/>
  <c r="J312" i="1"/>
  <c r="H313" i="1"/>
  <c r="J313" i="1"/>
  <c r="H314" i="1"/>
  <c r="J314" i="1"/>
  <c r="H315" i="1"/>
  <c r="J315" i="1"/>
  <c r="H316" i="1"/>
  <c r="J316" i="1"/>
  <c r="H317" i="1"/>
  <c r="J317" i="1"/>
  <c r="H318" i="1"/>
  <c r="J318" i="1"/>
  <c r="H319" i="1"/>
  <c r="J319" i="1"/>
  <c r="H320" i="1"/>
  <c r="J320" i="1"/>
  <c r="H321" i="1"/>
  <c r="J321" i="1"/>
  <c r="H322" i="1"/>
  <c r="J322" i="1"/>
  <c r="H323" i="1"/>
  <c r="J323" i="1"/>
  <c r="H324" i="1"/>
  <c r="J324" i="1"/>
  <c r="H325" i="1"/>
  <c r="J325" i="1"/>
  <c r="H326" i="1"/>
  <c r="J326" i="1"/>
  <c r="H327" i="1"/>
  <c r="J327" i="1"/>
  <c r="H328" i="1"/>
  <c r="J328" i="1"/>
  <c r="H329" i="1"/>
  <c r="J329" i="1"/>
  <c r="H330" i="1"/>
  <c r="J330" i="1"/>
  <c r="H331" i="1"/>
  <c r="J331" i="1"/>
  <c r="H332" i="1"/>
  <c r="J332" i="1"/>
  <c r="H333" i="1"/>
  <c r="J333" i="1"/>
  <c r="H334" i="1"/>
  <c r="J334" i="1"/>
  <c r="H335" i="1"/>
  <c r="J335" i="1"/>
  <c r="H336" i="1"/>
  <c r="J336" i="1"/>
  <c r="H337" i="1"/>
  <c r="J337" i="1"/>
  <c r="H338" i="1"/>
  <c r="J338" i="1"/>
  <c r="H339" i="1"/>
  <c r="J339" i="1"/>
  <c r="H340" i="1"/>
  <c r="J340" i="1"/>
  <c r="H341" i="1"/>
  <c r="J341" i="1"/>
  <c r="H342" i="1"/>
  <c r="J342" i="1"/>
  <c r="H343" i="1"/>
  <c r="J343" i="1"/>
  <c r="H344" i="1"/>
  <c r="J344" i="1"/>
  <c r="H345" i="1"/>
  <c r="J345" i="1"/>
  <c r="H346" i="1"/>
  <c r="J346" i="1"/>
  <c r="H347" i="1"/>
  <c r="J347" i="1"/>
  <c r="H348" i="1"/>
  <c r="J348" i="1"/>
  <c r="H349" i="1"/>
  <c r="J349" i="1"/>
  <c r="H350" i="1"/>
  <c r="J350" i="1"/>
  <c r="H351" i="1"/>
  <c r="J351" i="1"/>
  <c r="H352" i="1"/>
  <c r="J352" i="1"/>
  <c r="H353" i="1"/>
  <c r="J353" i="1"/>
  <c r="H354" i="1"/>
  <c r="J354" i="1"/>
  <c r="H355" i="1"/>
  <c r="J355" i="1"/>
  <c r="H356" i="1"/>
  <c r="J356" i="1"/>
  <c r="H357" i="1"/>
  <c r="J357" i="1"/>
  <c r="H358" i="1"/>
  <c r="J358" i="1"/>
  <c r="H359" i="1"/>
  <c r="J359" i="1"/>
  <c r="H360" i="1"/>
  <c r="J360" i="1"/>
  <c r="H361" i="1"/>
  <c r="J361" i="1"/>
  <c r="H362" i="1"/>
  <c r="J362" i="1"/>
  <c r="H363" i="1"/>
  <c r="J363" i="1"/>
  <c r="H364" i="1"/>
  <c r="J364" i="1"/>
  <c r="H365" i="1"/>
  <c r="J365" i="1"/>
  <c r="H366" i="1"/>
  <c r="J366" i="1"/>
  <c r="H367" i="1"/>
  <c r="J367" i="1"/>
  <c r="H368" i="1"/>
  <c r="J368" i="1"/>
  <c r="H369" i="1"/>
  <c r="J369" i="1"/>
  <c r="H370" i="1"/>
  <c r="J370" i="1"/>
  <c r="H371" i="1"/>
  <c r="J371" i="1"/>
  <c r="H372" i="1"/>
  <c r="J372" i="1"/>
  <c r="H373" i="1"/>
  <c r="J373" i="1"/>
  <c r="H374" i="1"/>
  <c r="J374" i="1"/>
  <c r="H375" i="1"/>
  <c r="J375" i="1"/>
  <c r="H376" i="1"/>
  <c r="J376" i="1"/>
  <c r="H377" i="1"/>
  <c r="J377" i="1"/>
  <c r="H378" i="1"/>
  <c r="J378" i="1"/>
  <c r="H379" i="1"/>
  <c r="J379" i="1"/>
  <c r="H380" i="1"/>
  <c r="J380" i="1"/>
  <c r="H381" i="1"/>
  <c r="J381" i="1"/>
  <c r="H382" i="1"/>
  <c r="J382" i="1"/>
  <c r="H383" i="1"/>
  <c r="J383" i="1"/>
  <c r="H384" i="1"/>
  <c r="J384" i="1"/>
  <c r="H385" i="1"/>
  <c r="J385" i="1"/>
  <c r="H386" i="1"/>
  <c r="J386" i="1"/>
  <c r="H387" i="1"/>
  <c r="J387" i="1"/>
  <c r="H388" i="1"/>
  <c r="J388" i="1"/>
  <c r="H389" i="1"/>
  <c r="J389" i="1"/>
  <c r="H390" i="1"/>
  <c r="J390" i="1"/>
  <c r="H391" i="1"/>
  <c r="J391" i="1"/>
  <c r="H392" i="1"/>
  <c r="J392" i="1"/>
  <c r="H393" i="1"/>
  <c r="J393" i="1"/>
  <c r="H394" i="1"/>
  <c r="J394" i="1"/>
  <c r="H395" i="1"/>
  <c r="J395" i="1"/>
  <c r="H396" i="1"/>
  <c r="J396" i="1"/>
  <c r="H397" i="1"/>
  <c r="J397" i="1"/>
  <c r="H398" i="1"/>
  <c r="J398" i="1"/>
  <c r="H399" i="1"/>
  <c r="J399" i="1"/>
  <c r="H400" i="1"/>
  <c r="J400" i="1"/>
  <c r="H401" i="1"/>
  <c r="J401" i="1"/>
  <c r="H402" i="1"/>
  <c r="J402" i="1"/>
  <c r="H403" i="1"/>
  <c r="J403" i="1"/>
  <c r="H404" i="1"/>
  <c r="J404" i="1"/>
  <c r="H405" i="1"/>
  <c r="J405" i="1"/>
  <c r="H406" i="1"/>
  <c r="J406" i="1"/>
  <c r="H407" i="1"/>
  <c r="J407" i="1"/>
  <c r="H408" i="1"/>
  <c r="J408" i="1"/>
  <c r="H409" i="1"/>
  <c r="J409" i="1"/>
  <c r="H410" i="1"/>
  <c r="J410" i="1"/>
  <c r="H411" i="1"/>
  <c r="J411" i="1"/>
  <c r="H412" i="1"/>
  <c r="J412" i="1"/>
  <c r="H413" i="1"/>
  <c r="J413" i="1"/>
  <c r="H414" i="1"/>
  <c r="J414" i="1"/>
  <c r="H415" i="1"/>
  <c r="J415" i="1"/>
  <c r="H416" i="1"/>
  <c r="J416" i="1"/>
  <c r="H417" i="1"/>
  <c r="J417" i="1"/>
  <c r="H418" i="1"/>
  <c r="J418" i="1"/>
  <c r="H419" i="1"/>
  <c r="J419" i="1"/>
  <c r="H420" i="1"/>
  <c r="J420" i="1"/>
  <c r="H421" i="1"/>
  <c r="J421" i="1"/>
  <c r="H422" i="1"/>
  <c r="J422" i="1"/>
  <c r="H423" i="1"/>
  <c r="J423" i="1"/>
  <c r="H424" i="1"/>
  <c r="J424" i="1"/>
  <c r="H425" i="1"/>
  <c r="J425" i="1"/>
  <c r="H426" i="1"/>
  <c r="J426" i="1"/>
  <c r="H427" i="1"/>
  <c r="J427" i="1"/>
  <c r="H428" i="1"/>
  <c r="J428" i="1"/>
  <c r="H429" i="1"/>
  <c r="J429" i="1"/>
  <c r="H430" i="1"/>
  <c r="J430" i="1"/>
  <c r="H431" i="1"/>
  <c r="J431" i="1"/>
  <c r="H432" i="1"/>
  <c r="J432" i="1"/>
  <c r="H433" i="1"/>
  <c r="J433" i="1"/>
  <c r="H434" i="1"/>
  <c r="J434" i="1"/>
  <c r="H435" i="1"/>
  <c r="J435" i="1"/>
  <c r="H436" i="1"/>
  <c r="J436" i="1"/>
  <c r="H437" i="1"/>
  <c r="J437" i="1"/>
  <c r="H438" i="1"/>
  <c r="J438" i="1"/>
  <c r="H439" i="1"/>
  <c r="J439" i="1"/>
  <c r="H440" i="1"/>
  <c r="J440" i="1"/>
  <c r="H441" i="1"/>
  <c r="J441" i="1"/>
  <c r="H442" i="1"/>
  <c r="J442" i="1"/>
  <c r="H443" i="1"/>
  <c r="J443" i="1"/>
  <c r="H444" i="1"/>
  <c r="J444" i="1"/>
  <c r="H445" i="1"/>
  <c r="J445" i="1"/>
  <c r="H446" i="1"/>
  <c r="J446" i="1"/>
  <c r="H447" i="1"/>
  <c r="J447" i="1"/>
  <c r="H448" i="1"/>
  <c r="J448" i="1"/>
  <c r="H449" i="1"/>
  <c r="J449" i="1"/>
  <c r="H450" i="1"/>
  <c r="J450" i="1"/>
  <c r="H451" i="1"/>
  <c r="J451" i="1"/>
  <c r="H452" i="1"/>
  <c r="J452" i="1"/>
  <c r="H453" i="1"/>
  <c r="J453" i="1"/>
  <c r="H454" i="1"/>
  <c r="J454" i="1"/>
  <c r="H455" i="1"/>
  <c r="J455" i="1"/>
  <c r="H456" i="1"/>
  <c r="J456" i="1"/>
  <c r="H457" i="1"/>
  <c r="J457" i="1"/>
  <c r="H458" i="1"/>
  <c r="J458" i="1"/>
  <c r="H459" i="1"/>
  <c r="J459" i="1"/>
  <c r="H460" i="1"/>
  <c r="J460" i="1"/>
  <c r="H461" i="1"/>
  <c r="J461" i="1"/>
  <c r="H462" i="1"/>
  <c r="J462" i="1"/>
  <c r="H463" i="1"/>
  <c r="J463" i="1"/>
  <c r="H464" i="1"/>
  <c r="J464" i="1"/>
  <c r="H465" i="1"/>
  <c r="J465" i="1"/>
  <c r="H466" i="1"/>
  <c r="J466" i="1"/>
  <c r="H467" i="1"/>
  <c r="J467" i="1"/>
  <c r="H468" i="1"/>
  <c r="J468" i="1"/>
  <c r="H469" i="1"/>
  <c r="J469" i="1"/>
  <c r="H470" i="1"/>
  <c r="J470" i="1"/>
  <c r="H471" i="1"/>
  <c r="J471" i="1"/>
  <c r="H472" i="1"/>
  <c r="J472" i="1"/>
  <c r="H473" i="1"/>
  <c r="J473" i="1"/>
  <c r="H474" i="1"/>
  <c r="J474" i="1"/>
  <c r="H475" i="1"/>
  <c r="J475" i="1"/>
  <c r="H476" i="1"/>
  <c r="J476" i="1"/>
  <c r="H477" i="1"/>
  <c r="J477" i="1"/>
  <c r="H478" i="1"/>
  <c r="J478" i="1"/>
  <c r="H479" i="1"/>
  <c r="J479" i="1"/>
  <c r="H480" i="1"/>
  <c r="J480" i="1"/>
  <c r="H481" i="1"/>
  <c r="J481" i="1"/>
  <c r="H482" i="1"/>
  <c r="J482" i="1"/>
  <c r="H483" i="1"/>
  <c r="J483" i="1"/>
  <c r="H484" i="1"/>
  <c r="J484" i="1"/>
  <c r="H485" i="1"/>
  <c r="J485" i="1"/>
  <c r="H486" i="1"/>
  <c r="J486" i="1"/>
  <c r="H487" i="1"/>
  <c r="J487" i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H488" i="1"/>
  <c r="J488" i="1"/>
  <c r="H489" i="1"/>
  <c r="J489" i="1"/>
  <c r="H490" i="1"/>
  <c r="J490" i="1"/>
  <c r="H491" i="1"/>
  <c r="J491" i="1"/>
  <c r="H492" i="1"/>
  <c r="J492" i="1"/>
  <c r="H493" i="1"/>
  <c r="J493" i="1"/>
  <c r="H494" i="1"/>
  <c r="J494" i="1"/>
  <c r="H495" i="1"/>
  <c r="J495" i="1"/>
  <c r="H496" i="1"/>
  <c r="J496" i="1"/>
  <c r="H497" i="1"/>
  <c r="J497" i="1"/>
  <c r="H498" i="1"/>
  <c r="J498" i="1"/>
  <c r="H499" i="1"/>
  <c r="J499" i="1"/>
  <c r="H500" i="1"/>
  <c r="J500" i="1"/>
  <c r="H501" i="1"/>
  <c r="J501" i="1"/>
  <c r="H502" i="1"/>
  <c r="J502" i="1"/>
  <c r="H503" i="1"/>
  <c r="J503" i="1"/>
  <c r="H504" i="1"/>
  <c r="J504" i="1"/>
  <c r="H505" i="1"/>
  <c r="J505" i="1"/>
  <c r="H506" i="1"/>
  <c r="J506" i="1"/>
  <c r="H507" i="1"/>
  <c r="J507" i="1"/>
  <c r="I507" i="1" s="1"/>
  <c r="I508" i="1" s="1"/>
  <c r="I509" i="1" s="1"/>
  <c r="I510" i="1" s="1"/>
  <c r="I511" i="1" s="1"/>
  <c r="I512" i="1" s="1"/>
  <c r="H508" i="1"/>
  <c r="J508" i="1"/>
  <c r="H509" i="1"/>
  <c r="J509" i="1"/>
  <c r="H510" i="1"/>
  <c r="J510" i="1"/>
  <c r="H511" i="1"/>
  <c r="J511" i="1"/>
  <c r="H512" i="1"/>
  <c r="J512" i="1"/>
  <c r="H513" i="1"/>
  <c r="J513" i="1"/>
  <c r="H514" i="1"/>
  <c r="J514" i="1"/>
  <c r="H515" i="1"/>
  <c r="J515" i="1"/>
  <c r="H516" i="1"/>
  <c r="J516" i="1"/>
  <c r="H517" i="1"/>
  <c r="J517" i="1"/>
  <c r="H518" i="1"/>
  <c r="J518" i="1"/>
  <c r="H519" i="1"/>
  <c r="J519" i="1"/>
  <c r="H520" i="1"/>
  <c r="J520" i="1"/>
  <c r="H521" i="1"/>
  <c r="J521" i="1"/>
  <c r="H522" i="1"/>
  <c r="J522" i="1"/>
  <c r="H523" i="1"/>
  <c r="J523" i="1"/>
  <c r="H524" i="1"/>
  <c r="J524" i="1"/>
  <c r="H525" i="1"/>
  <c r="J525" i="1"/>
  <c r="H526" i="1"/>
  <c r="J526" i="1"/>
  <c r="H527" i="1"/>
  <c r="J527" i="1"/>
  <c r="H528" i="1"/>
  <c r="J528" i="1"/>
  <c r="H529" i="1"/>
  <c r="J529" i="1"/>
  <c r="H530" i="1"/>
  <c r="J530" i="1"/>
  <c r="H531" i="1"/>
  <c r="J531" i="1"/>
  <c r="H532" i="1"/>
  <c r="J532" i="1"/>
  <c r="H533" i="1"/>
  <c r="J533" i="1"/>
  <c r="H534" i="1"/>
  <c r="J534" i="1"/>
  <c r="H535" i="1"/>
  <c r="J535" i="1"/>
  <c r="H536" i="1"/>
  <c r="J536" i="1"/>
  <c r="H537" i="1"/>
  <c r="J537" i="1"/>
  <c r="H538" i="1"/>
  <c r="J538" i="1"/>
  <c r="H539" i="1"/>
  <c r="J539" i="1"/>
  <c r="H540" i="1"/>
  <c r="J540" i="1"/>
  <c r="H541" i="1"/>
  <c r="J541" i="1"/>
  <c r="H542" i="1"/>
  <c r="J542" i="1"/>
  <c r="H543" i="1"/>
  <c r="J543" i="1"/>
  <c r="H544" i="1"/>
  <c r="J544" i="1"/>
  <c r="H545" i="1"/>
  <c r="J545" i="1"/>
  <c r="H546" i="1"/>
  <c r="J546" i="1"/>
  <c r="H547" i="1"/>
  <c r="J547" i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H548" i="1"/>
  <c r="J548" i="1"/>
  <c r="H549" i="1"/>
  <c r="J549" i="1"/>
  <c r="H550" i="1"/>
  <c r="J550" i="1"/>
  <c r="H551" i="1"/>
  <c r="J551" i="1"/>
  <c r="H552" i="1"/>
  <c r="J552" i="1"/>
  <c r="H553" i="1"/>
  <c r="J553" i="1"/>
  <c r="H554" i="1"/>
  <c r="J554" i="1"/>
  <c r="H555" i="1"/>
  <c r="J555" i="1"/>
  <c r="H556" i="1"/>
  <c r="J556" i="1"/>
  <c r="H557" i="1"/>
  <c r="J557" i="1"/>
  <c r="H558" i="1"/>
  <c r="J558" i="1"/>
  <c r="H559" i="1"/>
  <c r="J559" i="1"/>
  <c r="H560" i="1"/>
  <c r="J560" i="1"/>
  <c r="H561" i="1"/>
  <c r="J561" i="1"/>
  <c r="H562" i="1"/>
  <c r="J562" i="1"/>
  <c r="H563" i="1"/>
  <c r="J563" i="1"/>
  <c r="H564" i="1"/>
  <c r="J564" i="1"/>
  <c r="H565" i="1"/>
  <c r="J565" i="1"/>
  <c r="H566" i="1"/>
  <c r="J566" i="1"/>
  <c r="H567" i="1"/>
  <c r="J567" i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H568" i="1"/>
  <c r="J568" i="1"/>
  <c r="H569" i="1"/>
  <c r="J569" i="1"/>
  <c r="H570" i="1"/>
  <c r="J570" i="1"/>
  <c r="H571" i="1"/>
  <c r="J571" i="1"/>
  <c r="H572" i="1"/>
  <c r="J572" i="1"/>
  <c r="H573" i="1"/>
  <c r="J573" i="1"/>
  <c r="H574" i="1"/>
  <c r="J574" i="1"/>
  <c r="H575" i="1"/>
  <c r="J575" i="1"/>
  <c r="H576" i="1"/>
  <c r="J576" i="1"/>
  <c r="H577" i="1"/>
  <c r="J577" i="1"/>
  <c r="H578" i="1"/>
  <c r="J578" i="1"/>
  <c r="H579" i="1"/>
  <c r="J579" i="1"/>
  <c r="H580" i="1"/>
  <c r="J580" i="1"/>
  <c r="H581" i="1"/>
  <c r="J581" i="1"/>
  <c r="H582" i="1"/>
  <c r="J582" i="1"/>
  <c r="H583" i="1"/>
  <c r="J583" i="1"/>
  <c r="H584" i="1"/>
  <c r="J584" i="1"/>
  <c r="H585" i="1"/>
  <c r="J585" i="1"/>
  <c r="H586" i="1"/>
  <c r="J586" i="1"/>
  <c r="H587" i="1"/>
  <c r="J587" i="1"/>
  <c r="H588" i="1"/>
  <c r="J588" i="1"/>
  <c r="H589" i="1"/>
  <c r="J589" i="1"/>
  <c r="H590" i="1"/>
  <c r="J590" i="1"/>
  <c r="H591" i="1"/>
  <c r="J591" i="1"/>
  <c r="H592" i="1"/>
  <c r="J592" i="1"/>
  <c r="H593" i="1"/>
  <c r="J593" i="1"/>
  <c r="H594" i="1"/>
  <c r="J594" i="1"/>
  <c r="H595" i="1"/>
  <c r="J595" i="1"/>
  <c r="H596" i="1"/>
  <c r="J596" i="1"/>
  <c r="H597" i="1"/>
  <c r="J597" i="1"/>
  <c r="H598" i="1"/>
  <c r="J598" i="1"/>
  <c r="H599" i="1"/>
  <c r="J599" i="1"/>
  <c r="H600" i="1"/>
  <c r="J600" i="1"/>
  <c r="H601" i="1"/>
  <c r="J601" i="1"/>
  <c r="H602" i="1"/>
  <c r="J602" i="1"/>
  <c r="H603" i="1"/>
  <c r="J603" i="1"/>
  <c r="H604" i="1"/>
  <c r="J604" i="1"/>
  <c r="H605" i="1"/>
  <c r="J605" i="1"/>
  <c r="H606" i="1"/>
  <c r="J606" i="1"/>
  <c r="H607" i="1"/>
  <c r="J607" i="1"/>
  <c r="H608" i="1"/>
  <c r="J608" i="1"/>
  <c r="H609" i="1"/>
  <c r="J609" i="1"/>
  <c r="H610" i="1"/>
  <c r="J610" i="1"/>
  <c r="H611" i="1"/>
  <c r="J611" i="1"/>
  <c r="I611" i="1" s="1"/>
  <c r="I612" i="1" s="1"/>
  <c r="I613" i="1" s="1"/>
  <c r="I614" i="1" s="1"/>
  <c r="I615" i="1" s="1"/>
  <c r="I616" i="1" s="1"/>
  <c r="H612" i="1"/>
  <c r="J612" i="1"/>
  <c r="H613" i="1"/>
  <c r="J613" i="1"/>
  <c r="H614" i="1"/>
  <c r="J614" i="1"/>
  <c r="H615" i="1"/>
  <c r="J615" i="1"/>
  <c r="H616" i="1"/>
  <c r="J616" i="1"/>
  <c r="H617" i="1"/>
  <c r="J617" i="1"/>
  <c r="H618" i="1"/>
  <c r="J618" i="1"/>
  <c r="H619" i="1"/>
  <c r="J619" i="1"/>
  <c r="H620" i="1"/>
  <c r="J620" i="1"/>
  <c r="H621" i="1"/>
  <c r="J621" i="1"/>
  <c r="H622" i="1"/>
  <c r="J622" i="1"/>
  <c r="H623" i="1"/>
  <c r="J623" i="1"/>
  <c r="H624" i="1"/>
  <c r="J624" i="1"/>
  <c r="H625" i="1"/>
  <c r="J625" i="1"/>
  <c r="H626" i="1"/>
  <c r="J626" i="1"/>
  <c r="H627" i="1"/>
  <c r="J627" i="1"/>
  <c r="H628" i="1"/>
  <c r="J628" i="1"/>
  <c r="H629" i="1"/>
  <c r="J629" i="1"/>
  <c r="H630" i="1"/>
  <c r="J630" i="1"/>
  <c r="H631" i="1"/>
  <c r="J631" i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H632" i="1"/>
  <c r="J632" i="1"/>
  <c r="H633" i="1"/>
  <c r="J633" i="1"/>
  <c r="H634" i="1"/>
  <c r="J634" i="1"/>
  <c r="H635" i="1"/>
  <c r="J635" i="1"/>
  <c r="H636" i="1"/>
  <c r="J636" i="1"/>
  <c r="H637" i="1"/>
  <c r="J637" i="1"/>
  <c r="H638" i="1"/>
  <c r="J638" i="1"/>
  <c r="H639" i="1"/>
  <c r="J639" i="1"/>
  <c r="H640" i="1"/>
  <c r="J640" i="1"/>
  <c r="H641" i="1"/>
  <c r="J641" i="1"/>
  <c r="H642" i="1"/>
  <c r="J642" i="1"/>
  <c r="H643" i="1"/>
  <c r="J643" i="1"/>
  <c r="H644" i="1"/>
  <c r="J644" i="1"/>
  <c r="H645" i="1"/>
  <c r="J645" i="1"/>
  <c r="H646" i="1"/>
  <c r="J646" i="1"/>
  <c r="H647" i="1"/>
  <c r="J647" i="1"/>
  <c r="H648" i="1"/>
  <c r="J648" i="1"/>
  <c r="H649" i="1"/>
  <c r="J649" i="1"/>
  <c r="H650" i="1"/>
  <c r="J650" i="1"/>
  <c r="H651" i="1"/>
  <c r="J651" i="1"/>
  <c r="H652" i="1"/>
  <c r="J652" i="1"/>
  <c r="H653" i="1"/>
  <c r="J653" i="1"/>
  <c r="I653" i="1" s="1"/>
  <c r="I654" i="1" s="1"/>
  <c r="H654" i="1"/>
  <c r="J654" i="1"/>
  <c r="H655" i="1"/>
  <c r="J655" i="1"/>
  <c r="H656" i="1"/>
  <c r="J656" i="1"/>
  <c r="H657" i="1"/>
  <c r="J657" i="1"/>
  <c r="H658" i="1"/>
  <c r="J658" i="1"/>
  <c r="H659" i="1"/>
  <c r="J659" i="1"/>
  <c r="H660" i="1"/>
  <c r="J660" i="1"/>
  <c r="H661" i="1"/>
  <c r="J661" i="1"/>
  <c r="H662" i="1"/>
  <c r="J662" i="1"/>
  <c r="H663" i="1"/>
  <c r="J663" i="1"/>
  <c r="H664" i="1"/>
  <c r="J664" i="1"/>
  <c r="H665" i="1"/>
  <c r="J665" i="1"/>
  <c r="H666" i="1"/>
  <c r="J666" i="1"/>
  <c r="H667" i="1"/>
  <c r="J667" i="1"/>
  <c r="H668" i="1"/>
  <c r="J668" i="1"/>
  <c r="H669" i="1"/>
  <c r="J669" i="1"/>
  <c r="H670" i="1"/>
  <c r="J670" i="1"/>
  <c r="H671" i="1"/>
  <c r="J671" i="1"/>
  <c r="H672" i="1"/>
  <c r="J672" i="1"/>
  <c r="H673" i="1"/>
  <c r="J673" i="1"/>
  <c r="H674" i="1"/>
  <c r="J674" i="1"/>
  <c r="H675" i="1"/>
  <c r="J675" i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H676" i="1"/>
  <c r="J676" i="1"/>
  <c r="H677" i="1"/>
  <c r="J677" i="1"/>
  <c r="H678" i="1"/>
  <c r="J678" i="1"/>
  <c r="H679" i="1"/>
  <c r="J679" i="1"/>
  <c r="H680" i="1"/>
  <c r="J680" i="1"/>
  <c r="H681" i="1"/>
  <c r="J681" i="1"/>
  <c r="H682" i="1"/>
  <c r="J682" i="1"/>
  <c r="H683" i="1"/>
  <c r="J683" i="1"/>
  <c r="H684" i="1"/>
  <c r="J684" i="1"/>
  <c r="H685" i="1"/>
  <c r="J685" i="1"/>
  <c r="H686" i="1"/>
  <c r="J686" i="1"/>
  <c r="H687" i="1"/>
  <c r="J687" i="1"/>
  <c r="H688" i="1"/>
  <c r="J688" i="1"/>
  <c r="H689" i="1"/>
  <c r="J689" i="1"/>
  <c r="H690" i="1"/>
  <c r="J690" i="1"/>
  <c r="H691" i="1"/>
  <c r="J691" i="1"/>
  <c r="H692" i="1"/>
  <c r="J692" i="1"/>
  <c r="H693" i="1"/>
  <c r="J693" i="1"/>
  <c r="H694" i="1"/>
  <c r="J694" i="1"/>
  <c r="H695" i="1"/>
  <c r="J695" i="1"/>
  <c r="I695" i="1" s="1"/>
  <c r="I696" i="1" s="1"/>
  <c r="H696" i="1"/>
  <c r="J696" i="1"/>
  <c r="H697" i="1"/>
  <c r="J697" i="1"/>
  <c r="H698" i="1"/>
  <c r="J698" i="1"/>
  <c r="H699" i="1"/>
  <c r="J699" i="1"/>
  <c r="H700" i="1"/>
  <c r="J700" i="1"/>
  <c r="H701" i="1"/>
  <c r="J701" i="1"/>
  <c r="H702" i="1"/>
  <c r="J702" i="1"/>
  <c r="H703" i="1"/>
  <c r="J703" i="1"/>
  <c r="H704" i="1"/>
  <c r="J704" i="1"/>
  <c r="H705" i="1"/>
  <c r="J705" i="1"/>
  <c r="H706" i="1"/>
  <c r="J706" i="1"/>
  <c r="H707" i="1"/>
  <c r="J707" i="1"/>
  <c r="H708" i="1"/>
  <c r="J708" i="1"/>
  <c r="H709" i="1"/>
  <c r="J709" i="1"/>
  <c r="H710" i="1"/>
  <c r="J710" i="1"/>
  <c r="H711" i="1"/>
  <c r="J711" i="1"/>
  <c r="H712" i="1"/>
  <c r="J712" i="1"/>
  <c r="H713" i="1"/>
  <c r="J713" i="1"/>
  <c r="H714" i="1"/>
  <c r="J714" i="1"/>
  <c r="H715" i="1"/>
  <c r="J715" i="1"/>
  <c r="H716" i="1"/>
  <c r="J716" i="1"/>
  <c r="H717" i="1"/>
  <c r="J717" i="1"/>
  <c r="H718" i="1"/>
  <c r="J718" i="1"/>
  <c r="H719" i="1"/>
  <c r="J719" i="1"/>
  <c r="H720" i="1"/>
  <c r="J720" i="1"/>
  <c r="H721" i="1"/>
  <c r="J721" i="1"/>
  <c r="H722" i="1"/>
  <c r="J722" i="1"/>
  <c r="H723" i="1"/>
  <c r="J723" i="1"/>
  <c r="H724" i="1"/>
  <c r="J724" i="1"/>
  <c r="H725" i="1"/>
  <c r="J725" i="1"/>
  <c r="H726" i="1"/>
  <c r="J726" i="1"/>
  <c r="H727" i="1"/>
  <c r="J727" i="1"/>
  <c r="H728" i="1"/>
  <c r="J728" i="1"/>
  <c r="H729" i="1"/>
  <c r="J729" i="1"/>
  <c r="H730" i="1"/>
  <c r="J730" i="1"/>
  <c r="H731" i="1"/>
  <c r="J731" i="1"/>
  <c r="H732" i="1"/>
  <c r="J732" i="1"/>
  <c r="H733" i="1"/>
  <c r="J733" i="1"/>
  <c r="H734" i="1"/>
  <c r="J734" i="1"/>
  <c r="H735" i="1"/>
  <c r="J735" i="1"/>
  <c r="H736" i="1"/>
  <c r="J736" i="1"/>
  <c r="H737" i="1"/>
  <c r="J737" i="1"/>
  <c r="H738" i="1"/>
  <c r="J738" i="1"/>
  <c r="H739" i="1"/>
  <c r="J739" i="1"/>
  <c r="H740" i="1"/>
  <c r="J740" i="1"/>
  <c r="H741" i="1"/>
  <c r="J741" i="1"/>
  <c r="H742" i="1"/>
  <c r="J742" i="1"/>
  <c r="H743" i="1"/>
  <c r="J743" i="1"/>
  <c r="H744" i="1"/>
  <c r="J744" i="1"/>
  <c r="H745" i="1"/>
  <c r="J745" i="1"/>
  <c r="H746" i="1"/>
  <c r="J746" i="1"/>
  <c r="H747" i="1"/>
  <c r="J747" i="1"/>
  <c r="H748" i="1"/>
  <c r="J748" i="1"/>
  <c r="H749" i="1"/>
  <c r="J749" i="1"/>
  <c r="H750" i="1"/>
  <c r="J750" i="1"/>
  <c r="H751" i="1"/>
  <c r="J751" i="1"/>
  <c r="H752" i="1"/>
  <c r="J752" i="1"/>
  <c r="H753" i="1"/>
  <c r="J753" i="1"/>
  <c r="H754" i="1"/>
  <c r="J754" i="1"/>
  <c r="H755" i="1"/>
  <c r="J755" i="1"/>
  <c r="H756" i="1"/>
  <c r="J756" i="1"/>
  <c r="H757" i="1"/>
  <c r="J757" i="1"/>
  <c r="H758" i="1"/>
  <c r="J758" i="1"/>
  <c r="H759" i="1"/>
  <c r="J759" i="1"/>
  <c r="I759" i="1" s="1"/>
  <c r="I760" i="1" s="1"/>
  <c r="I761" i="1" s="1"/>
  <c r="I762" i="1" s="1"/>
  <c r="I763" i="1" s="1"/>
  <c r="H760" i="1"/>
  <c r="J760" i="1"/>
  <c r="H761" i="1"/>
  <c r="J761" i="1"/>
  <c r="H762" i="1"/>
  <c r="J762" i="1"/>
  <c r="H763" i="1"/>
  <c r="J763" i="1"/>
  <c r="H764" i="1"/>
  <c r="J764" i="1"/>
  <c r="H765" i="1"/>
  <c r="J765" i="1"/>
  <c r="H766" i="1"/>
  <c r="J766" i="1"/>
  <c r="H767" i="1"/>
  <c r="J767" i="1"/>
  <c r="H768" i="1"/>
  <c r="J768" i="1"/>
  <c r="H769" i="1"/>
  <c r="J769" i="1"/>
  <c r="H770" i="1"/>
  <c r="J770" i="1"/>
  <c r="H771" i="1"/>
  <c r="J771" i="1"/>
  <c r="H772" i="1"/>
  <c r="J772" i="1"/>
  <c r="H773" i="1"/>
  <c r="J773" i="1"/>
  <c r="H774" i="1"/>
  <c r="J774" i="1"/>
  <c r="H775" i="1"/>
  <c r="J775" i="1"/>
  <c r="H776" i="1"/>
  <c r="J776" i="1"/>
  <c r="H777" i="1"/>
  <c r="J777" i="1"/>
  <c r="H778" i="1"/>
  <c r="J778" i="1"/>
  <c r="H779" i="1"/>
  <c r="J779" i="1"/>
  <c r="H780" i="1"/>
  <c r="J780" i="1"/>
  <c r="H781" i="1"/>
  <c r="J781" i="1"/>
  <c r="H782" i="1"/>
  <c r="J782" i="1"/>
  <c r="H783" i="1"/>
  <c r="J783" i="1"/>
  <c r="H784" i="1"/>
  <c r="J784" i="1"/>
  <c r="H785" i="1"/>
  <c r="J785" i="1"/>
  <c r="H786" i="1"/>
  <c r="J786" i="1"/>
  <c r="H787" i="1"/>
  <c r="J787" i="1"/>
  <c r="H788" i="1"/>
  <c r="J788" i="1"/>
  <c r="H789" i="1"/>
  <c r="J789" i="1"/>
  <c r="H790" i="1"/>
  <c r="J790" i="1"/>
  <c r="H791" i="1"/>
  <c r="J791" i="1"/>
  <c r="H792" i="1"/>
  <c r="J792" i="1"/>
  <c r="H793" i="1"/>
  <c r="J793" i="1"/>
  <c r="H794" i="1"/>
  <c r="J794" i="1"/>
  <c r="H795" i="1"/>
  <c r="J795" i="1"/>
  <c r="H796" i="1"/>
  <c r="J796" i="1"/>
  <c r="H797" i="1"/>
  <c r="J797" i="1"/>
  <c r="H798" i="1"/>
  <c r="J798" i="1"/>
  <c r="H799" i="1"/>
  <c r="J799" i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H800" i="1"/>
  <c r="J800" i="1"/>
  <c r="H801" i="1"/>
  <c r="J801" i="1"/>
  <c r="H802" i="1"/>
  <c r="J802" i="1"/>
  <c r="H803" i="1"/>
  <c r="J803" i="1"/>
  <c r="H804" i="1"/>
  <c r="J804" i="1"/>
  <c r="H805" i="1"/>
  <c r="J805" i="1"/>
  <c r="H806" i="1"/>
  <c r="J806" i="1"/>
  <c r="H807" i="1"/>
  <c r="J807" i="1"/>
  <c r="H808" i="1"/>
  <c r="J808" i="1"/>
  <c r="H809" i="1"/>
  <c r="J809" i="1"/>
  <c r="H810" i="1"/>
  <c r="J810" i="1"/>
  <c r="H811" i="1"/>
  <c r="J811" i="1"/>
  <c r="H812" i="1"/>
  <c r="J812" i="1"/>
  <c r="H813" i="1"/>
  <c r="J813" i="1"/>
  <c r="H814" i="1"/>
  <c r="J814" i="1"/>
  <c r="H815" i="1"/>
  <c r="J815" i="1"/>
  <c r="H816" i="1"/>
  <c r="J816" i="1"/>
  <c r="H817" i="1"/>
  <c r="J817" i="1"/>
  <c r="H818" i="1"/>
  <c r="J818" i="1"/>
  <c r="H819" i="1"/>
  <c r="J819" i="1"/>
  <c r="H820" i="1"/>
  <c r="J820" i="1"/>
  <c r="H821" i="1"/>
  <c r="J821" i="1"/>
  <c r="H822" i="1"/>
  <c r="J822" i="1"/>
  <c r="H823" i="1"/>
  <c r="J823" i="1"/>
  <c r="H824" i="1"/>
  <c r="J824" i="1"/>
  <c r="H825" i="1"/>
  <c r="J825" i="1"/>
  <c r="H826" i="1"/>
  <c r="J826" i="1"/>
  <c r="H827" i="1"/>
  <c r="J827" i="1"/>
  <c r="H828" i="1"/>
  <c r="J828" i="1"/>
  <c r="H829" i="1"/>
  <c r="J829" i="1"/>
  <c r="H830" i="1"/>
  <c r="J830" i="1"/>
  <c r="H831" i="1"/>
  <c r="J831" i="1"/>
  <c r="H832" i="1"/>
  <c r="J832" i="1"/>
  <c r="H833" i="1"/>
  <c r="J833" i="1"/>
  <c r="H834" i="1"/>
  <c r="J834" i="1"/>
  <c r="H835" i="1"/>
  <c r="J835" i="1"/>
  <c r="H836" i="1"/>
  <c r="J836" i="1"/>
  <c r="H837" i="1"/>
  <c r="J837" i="1"/>
  <c r="H838" i="1"/>
  <c r="J838" i="1"/>
  <c r="H839" i="1"/>
  <c r="J839" i="1"/>
  <c r="H840" i="1"/>
  <c r="J840" i="1"/>
  <c r="H841" i="1"/>
  <c r="J841" i="1"/>
  <c r="I841" i="1" s="1"/>
  <c r="I842" i="1" s="1"/>
  <c r="H842" i="1"/>
  <c r="J842" i="1"/>
  <c r="H843" i="1"/>
  <c r="J843" i="1"/>
  <c r="H844" i="1"/>
  <c r="J844" i="1"/>
  <c r="H845" i="1"/>
  <c r="J845" i="1"/>
  <c r="H846" i="1"/>
  <c r="J846" i="1"/>
  <c r="H847" i="1"/>
  <c r="J847" i="1"/>
  <c r="H848" i="1"/>
  <c r="J848" i="1"/>
  <c r="H849" i="1"/>
  <c r="J849" i="1"/>
  <c r="H850" i="1"/>
  <c r="J850" i="1"/>
  <c r="H851" i="1"/>
  <c r="J851" i="1"/>
  <c r="H852" i="1"/>
  <c r="J852" i="1"/>
  <c r="H853" i="1"/>
  <c r="J853" i="1"/>
  <c r="H854" i="1"/>
  <c r="J854" i="1"/>
  <c r="H855" i="1"/>
  <c r="J855" i="1"/>
  <c r="H856" i="1"/>
  <c r="J856" i="1"/>
  <c r="H857" i="1"/>
  <c r="J857" i="1"/>
  <c r="H858" i="1"/>
  <c r="J858" i="1"/>
  <c r="H859" i="1"/>
  <c r="J859" i="1"/>
  <c r="H860" i="1"/>
  <c r="J860" i="1"/>
  <c r="H861" i="1"/>
  <c r="J861" i="1"/>
  <c r="H862" i="1"/>
  <c r="J862" i="1"/>
  <c r="H863" i="1"/>
  <c r="J863" i="1"/>
  <c r="H864" i="1"/>
  <c r="J864" i="1"/>
  <c r="H865" i="1"/>
  <c r="J865" i="1"/>
  <c r="H866" i="1"/>
  <c r="J866" i="1"/>
  <c r="H867" i="1"/>
  <c r="J867" i="1"/>
  <c r="H868" i="1"/>
  <c r="J868" i="1"/>
  <c r="H869" i="1"/>
  <c r="J869" i="1"/>
  <c r="H870" i="1"/>
  <c r="J870" i="1"/>
  <c r="H871" i="1"/>
  <c r="J871" i="1"/>
  <c r="H872" i="1"/>
  <c r="J872" i="1"/>
  <c r="H873" i="1"/>
  <c r="J873" i="1"/>
  <c r="H874" i="1"/>
  <c r="J874" i="1"/>
  <c r="H875" i="1"/>
  <c r="J875" i="1"/>
  <c r="H876" i="1"/>
  <c r="J876" i="1"/>
  <c r="H877" i="1"/>
  <c r="J877" i="1"/>
  <c r="H878" i="1"/>
  <c r="J878" i="1"/>
  <c r="H879" i="1"/>
  <c r="J879" i="1"/>
  <c r="H880" i="1"/>
  <c r="J880" i="1"/>
  <c r="H881" i="1"/>
  <c r="J881" i="1"/>
  <c r="H882" i="1"/>
  <c r="J882" i="1"/>
  <c r="H883" i="1"/>
  <c r="J883" i="1"/>
  <c r="I883" i="1" s="1"/>
  <c r="H884" i="1"/>
  <c r="J884" i="1"/>
  <c r="H885" i="1"/>
  <c r="J885" i="1"/>
  <c r="H886" i="1"/>
  <c r="J886" i="1"/>
  <c r="H887" i="1"/>
  <c r="J887" i="1"/>
  <c r="H888" i="1"/>
  <c r="J888" i="1"/>
  <c r="H889" i="1"/>
  <c r="J889" i="1"/>
  <c r="H890" i="1"/>
  <c r="J890" i="1"/>
  <c r="H891" i="1"/>
  <c r="J891" i="1"/>
  <c r="H892" i="1"/>
  <c r="J892" i="1"/>
  <c r="H893" i="1"/>
  <c r="J893" i="1"/>
  <c r="H894" i="1"/>
  <c r="J894" i="1"/>
  <c r="H895" i="1"/>
  <c r="J895" i="1"/>
  <c r="H896" i="1"/>
  <c r="J896" i="1"/>
  <c r="H897" i="1"/>
  <c r="J897" i="1"/>
  <c r="H898" i="1"/>
  <c r="J898" i="1"/>
  <c r="H899" i="1"/>
  <c r="J899" i="1"/>
  <c r="H900" i="1"/>
  <c r="J900" i="1"/>
  <c r="H901" i="1"/>
  <c r="J901" i="1"/>
  <c r="H902" i="1"/>
  <c r="J902" i="1"/>
  <c r="H903" i="1"/>
  <c r="J903" i="1"/>
  <c r="H904" i="1"/>
  <c r="J904" i="1"/>
  <c r="H905" i="1"/>
  <c r="J905" i="1"/>
  <c r="I905" i="1" s="1"/>
  <c r="I906" i="1" s="1"/>
  <c r="H906" i="1"/>
  <c r="J906" i="1"/>
  <c r="H907" i="1"/>
  <c r="J907" i="1"/>
  <c r="H908" i="1"/>
  <c r="J908" i="1"/>
  <c r="H909" i="1"/>
  <c r="J909" i="1"/>
  <c r="H910" i="1"/>
  <c r="J910" i="1"/>
  <c r="H911" i="1"/>
  <c r="J911" i="1"/>
  <c r="H912" i="1"/>
  <c r="J912" i="1"/>
  <c r="H913" i="1"/>
  <c r="J913" i="1"/>
  <c r="H914" i="1"/>
  <c r="J914" i="1"/>
  <c r="H915" i="1"/>
  <c r="J915" i="1"/>
  <c r="H916" i="1"/>
  <c r="J916" i="1"/>
  <c r="H917" i="1"/>
  <c r="J917" i="1"/>
  <c r="H918" i="1"/>
  <c r="J918" i="1"/>
  <c r="H919" i="1"/>
  <c r="J919" i="1"/>
  <c r="H920" i="1"/>
  <c r="J920" i="1"/>
  <c r="H921" i="1"/>
  <c r="J921" i="1"/>
  <c r="H922" i="1"/>
  <c r="J922" i="1"/>
  <c r="H923" i="1"/>
  <c r="J923" i="1"/>
  <c r="H924" i="1"/>
  <c r="J924" i="1"/>
  <c r="H925" i="1"/>
  <c r="J925" i="1"/>
  <c r="H926" i="1"/>
  <c r="J926" i="1"/>
  <c r="H927" i="1"/>
  <c r="J927" i="1"/>
  <c r="H928" i="1"/>
  <c r="J928" i="1"/>
  <c r="H929" i="1"/>
  <c r="J929" i="1"/>
  <c r="H930" i="1"/>
  <c r="J930" i="1"/>
  <c r="H931" i="1"/>
  <c r="J931" i="1"/>
  <c r="H932" i="1"/>
  <c r="J932" i="1"/>
  <c r="H933" i="1"/>
  <c r="J933" i="1"/>
  <c r="H934" i="1"/>
  <c r="J934" i="1"/>
  <c r="H935" i="1"/>
  <c r="J935" i="1"/>
  <c r="H936" i="1"/>
  <c r="J936" i="1"/>
  <c r="H937" i="1"/>
  <c r="J937" i="1"/>
  <c r="H938" i="1"/>
  <c r="J938" i="1"/>
  <c r="H939" i="1"/>
  <c r="J939" i="1"/>
  <c r="H940" i="1"/>
  <c r="J940" i="1"/>
  <c r="H941" i="1"/>
  <c r="J941" i="1"/>
  <c r="H942" i="1"/>
  <c r="J942" i="1"/>
  <c r="H943" i="1"/>
  <c r="J943" i="1"/>
  <c r="H944" i="1"/>
  <c r="J944" i="1"/>
  <c r="H945" i="1"/>
  <c r="J945" i="1"/>
  <c r="H946" i="1"/>
  <c r="J946" i="1"/>
  <c r="H947" i="1"/>
  <c r="J947" i="1"/>
  <c r="I947" i="1" s="1"/>
  <c r="H948" i="1"/>
  <c r="J948" i="1"/>
  <c r="H949" i="1"/>
  <c r="J949" i="1"/>
  <c r="H950" i="1"/>
  <c r="J950" i="1"/>
  <c r="H951" i="1"/>
  <c r="J951" i="1"/>
  <c r="H952" i="1"/>
  <c r="J952" i="1"/>
  <c r="H953" i="1"/>
  <c r="J953" i="1"/>
  <c r="H954" i="1"/>
  <c r="J954" i="1"/>
  <c r="H955" i="1"/>
  <c r="J955" i="1"/>
  <c r="H956" i="1"/>
  <c r="J956" i="1"/>
  <c r="H957" i="1"/>
  <c r="J957" i="1"/>
  <c r="H958" i="1"/>
  <c r="J958" i="1"/>
  <c r="H959" i="1"/>
  <c r="J959" i="1"/>
  <c r="H960" i="1"/>
  <c r="J960" i="1"/>
  <c r="H961" i="1"/>
  <c r="J961" i="1"/>
  <c r="H962" i="1"/>
  <c r="J962" i="1"/>
  <c r="H963" i="1"/>
  <c r="J963" i="1"/>
  <c r="H964" i="1"/>
  <c r="J964" i="1"/>
  <c r="H965" i="1"/>
  <c r="J965" i="1"/>
  <c r="H966" i="1"/>
  <c r="J966" i="1"/>
  <c r="H967" i="1"/>
  <c r="J967" i="1"/>
  <c r="H968" i="1"/>
  <c r="J968" i="1"/>
  <c r="H969" i="1"/>
  <c r="J969" i="1"/>
  <c r="H970" i="1"/>
  <c r="J970" i="1"/>
  <c r="H971" i="1"/>
  <c r="J971" i="1"/>
  <c r="H972" i="1"/>
  <c r="J972" i="1"/>
  <c r="H973" i="1"/>
  <c r="J973" i="1"/>
  <c r="H974" i="1"/>
  <c r="J974" i="1"/>
  <c r="H975" i="1"/>
  <c r="J975" i="1"/>
  <c r="H976" i="1"/>
  <c r="J976" i="1"/>
  <c r="H977" i="1"/>
  <c r="J977" i="1"/>
  <c r="H978" i="1"/>
  <c r="J978" i="1"/>
  <c r="H979" i="1"/>
  <c r="J979" i="1"/>
  <c r="H980" i="1"/>
  <c r="J980" i="1"/>
  <c r="H981" i="1"/>
  <c r="J981" i="1"/>
  <c r="H982" i="1"/>
  <c r="J982" i="1"/>
  <c r="H983" i="1"/>
  <c r="J983" i="1"/>
  <c r="H984" i="1"/>
  <c r="J984" i="1"/>
  <c r="H985" i="1"/>
  <c r="J985" i="1"/>
  <c r="H986" i="1"/>
  <c r="J986" i="1"/>
  <c r="H987" i="1"/>
  <c r="J987" i="1"/>
  <c r="H988" i="1"/>
  <c r="J988" i="1"/>
  <c r="H989" i="1"/>
  <c r="J989" i="1"/>
  <c r="I989" i="1" s="1"/>
  <c r="I990" i="1" s="1"/>
  <c r="H990" i="1"/>
  <c r="J990" i="1"/>
  <c r="H991" i="1"/>
  <c r="J991" i="1"/>
  <c r="H992" i="1"/>
  <c r="J992" i="1"/>
  <c r="H993" i="1"/>
  <c r="J993" i="1"/>
  <c r="H994" i="1"/>
  <c r="J994" i="1"/>
  <c r="H995" i="1"/>
  <c r="J995" i="1"/>
  <c r="H996" i="1"/>
  <c r="J996" i="1"/>
  <c r="H997" i="1"/>
  <c r="J997" i="1"/>
  <c r="H998" i="1"/>
  <c r="J998" i="1"/>
  <c r="H999" i="1"/>
  <c r="J999" i="1"/>
  <c r="H1000" i="1"/>
  <c r="J1000" i="1"/>
  <c r="H1001" i="1"/>
  <c r="J1001" i="1"/>
  <c r="H1002" i="1"/>
  <c r="J1002" i="1"/>
  <c r="H1003" i="1"/>
  <c r="J1003" i="1"/>
  <c r="H1004" i="1"/>
  <c r="J1004" i="1"/>
  <c r="H1005" i="1"/>
  <c r="J1005" i="1"/>
  <c r="H1006" i="1"/>
  <c r="J1006" i="1"/>
  <c r="H1007" i="1"/>
  <c r="J1007" i="1"/>
  <c r="H1008" i="1"/>
  <c r="J1008" i="1"/>
  <c r="H1009" i="1"/>
  <c r="J1009" i="1"/>
  <c r="H1010" i="1"/>
  <c r="J1010" i="1"/>
  <c r="H1011" i="1"/>
  <c r="J1011" i="1"/>
  <c r="I1011" i="1" s="1"/>
  <c r="H1012" i="1"/>
  <c r="J1012" i="1"/>
  <c r="H1013" i="1"/>
  <c r="J1013" i="1"/>
  <c r="H1014" i="1"/>
  <c r="J1014" i="1"/>
  <c r="H1015" i="1"/>
  <c r="J1015" i="1"/>
  <c r="H1016" i="1"/>
  <c r="J1016" i="1"/>
  <c r="H1017" i="1"/>
  <c r="J1017" i="1"/>
  <c r="H1018" i="1"/>
  <c r="J1018" i="1"/>
  <c r="H1019" i="1"/>
  <c r="J1019" i="1"/>
  <c r="H1020" i="1"/>
  <c r="J1020" i="1"/>
  <c r="H1021" i="1"/>
  <c r="J1021" i="1"/>
  <c r="H1022" i="1"/>
  <c r="J1022" i="1"/>
  <c r="H1023" i="1"/>
  <c r="J1023" i="1"/>
  <c r="H1024" i="1"/>
  <c r="J1024" i="1"/>
  <c r="H1025" i="1"/>
  <c r="J1025" i="1"/>
  <c r="H1026" i="1"/>
  <c r="J1026" i="1"/>
  <c r="H1027" i="1"/>
  <c r="J1027" i="1"/>
  <c r="H1028" i="1"/>
  <c r="J1028" i="1"/>
  <c r="H1029" i="1"/>
  <c r="J1029" i="1"/>
  <c r="H1030" i="1"/>
  <c r="J1030" i="1"/>
  <c r="H1031" i="1"/>
  <c r="J1031" i="1"/>
  <c r="I1031" i="1" s="1"/>
  <c r="I1032" i="1" s="1"/>
  <c r="H1032" i="1"/>
  <c r="J1032" i="1"/>
  <c r="H1033" i="1"/>
  <c r="J1033" i="1"/>
  <c r="H1034" i="1"/>
  <c r="J1034" i="1"/>
  <c r="H1035" i="1"/>
  <c r="J1035" i="1"/>
  <c r="H1036" i="1"/>
  <c r="J1036" i="1"/>
  <c r="H1037" i="1"/>
  <c r="J1037" i="1"/>
  <c r="H1038" i="1"/>
  <c r="J1038" i="1"/>
  <c r="H1039" i="1"/>
  <c r="J1039" i="1"/>
  <c r="H1040" i="1"/>
  <c r="J1040" i="1"/>
  <c r="H1041" i="1"/>
  <c r="J1041" i="1"/>
  <c r="H1042" i="1"/>
  <c r="J1042" i="1"/>
  <c r="H1043" i="1"/>
  <c r="J1043" i="1"/>
  <c r="H1044" i="1"/>
  <c r="J1044" i="1"/>
  <c r="H1045" i="1"/>
  <c r="J1045" i="1"/>
  <c r="H1046" i="1"/>
  <c r="J1046" i="1"/>
  <c r="H1047" i="1"/>
  <c r="J1047" i="1"/>
  <c r="H1048" i="1"/>
  <c r="J1048" i="1"/>
  <c r="H1049" i="1"/>
  <c r="J1049" i="1"/>
  <c r="H1050" i="1"/>
  <c r="J1050" i="1"/>
  <c r="H1051" i="1"/>
  <c r="J1051" i="1"/>
  <c r="H1052" i="1"/>
  <c r="J1052" i="1"/>
  <c r="H1053" i="1"/>
  <c r="J1053" i="1"/>
  <c r="H1054" i="1"/>
  <c r="J1054" i="1"/>
  <c r="H1055" i="1"/>
  <c r="J1055" i="1"/>
  <c r="H1056" i="1"/>
  <c r="J1056" i="1"/>
  <c r="H1057" i="1"/>
  <c r="J1057" i="1"/>
  <c r="H1058" i="1"/>
  <c r="J1058" i="1"/>
  <c r="H1059" i="1"/>
  <c r="J1059" i="1"/>
  <c r="H1060" i="1"/>
  <c r="J1060" i="1"/>
  <c r="H1061" i="1"/>
  <c r="J1061" i="1"/>
  <c r="H1062" i="1"/>
  <c r="J1062" i="1"/>
  <c r="H1063" i="1"/>
  <c r="J1063" i="1"/>
  <c r="H1064" i="1"/>
  <c r="J1064" i="1"/>
  <c r="H1065" i="1"/>
  <c r="J1065" i="1"/>
  <c r="H1066" i="1"/>
  <c r="J1066" i="1"/>
  <c r="H1067" i="1"/>
  <c r="J1067" i="1"/>
  <c r="H1068" i="1"/>
  <c r="J1068" i="1"/>
  <c r="H1069" i="1"/>
  <c r="J1069" i="1"/>
  <c r="H1070" i="1"/>
  <c r="J1070" i="1"/>
  <c r="H1071" i="1"/>
  <c r="J1071" i="1"/>
  <c r="H1072" i="1"/>
  <c r="J1072" i="1"/>
  <c r="H1073" i="1"/>
  <c r="J1073" i="1"/>
  <c r="H1074" i="1"/>
  <c r="J1074" i="1"/>
  <c r="H1075" i="1"/>
  <c r="J1075" i="1"/>
  <c r="H1076" i="1"/>
  <c r="J1076" i="1"/>
  <c r="H1077" i="1"/>
  <c r="J1077" i="1"/>
  <c r="H1078" i="1"/>
  <c r="J1078" i="1"/>
  <c r="H1079" i="1"/>
  <c r="J1079" i="1"/>
  <c r="H1080" i="1"/>
  <c r="J1080" i="1"/>
  <c r="H1081" i="1"/>
  <c r="J1081" i="1"/>
  <c r="H1082" i="1"/>
  <c r="J1082" i="1"/>
  <c r="H1083" i="1"/>
  <c r="J1083" i="1"/>
  <c r="H1084" i="1"/>
  <c r="J1084" i="1"/>
  <c r="H1085" i="1"/>
  <c r="J1085" i="1"/>
  <c r="H1086" i="1"/>
  <c r="J1086" i="1"/>
  <c r="H1087" i="1"/>
  <c r="J1087" i="1"/>
  <c r="H1088" i="1"/>
  <c r="J1088" i="1"/>
  <c r="H1089" i="1"/>
  <c r="J1089" i="1"/>
  <c r="H1090" i="1"/>
  <c r="J1090" i="1"/>
  <c r="H1091" i="1"/>
  <c r="J1091" i="1"/>
  <c r="H1092" i="1"/>
  <c r="J1092" i="1"/>
  <c r="H1093" i="1"/>
  <c r="J1093" i="1"/>
  <c r="H1094" i="1"/>
  <c r="J1094" i="1"/>
  <c r="H1095" i="1"/>
  <c r="J1095" i="1"/>
  <c r="H1096" i="1"/>
  <c r="J1096" i="1"/>
  <c r="H1097" i="1"/>
  <c r="J1097" i="1"/>
  <c r="H1098" i="1"/>
  <c r="J1098" i="1"/>
  <c r="H1099" i="1"/>
  <c r="J1099" i="1"/>
  <c r="H1100" i="1"/>
  <c r="J1100" i="1"/>
  <c r="H1101" i="1"/>
  <c r="J1101" i="1"/>
  <c r="H1102" i="1"/>
  <c r="J1102" i="1"/>
  <c r="H1103" i="1"/>
  <c r="J1103" i="1"/>
  <c r="H1104" i="1"/>
  <c r="J1104" i="1"/>
  <c r="H1105" i="1"/>
  <c r="J1105" i="1"/>
  <c r="H1106" i="1"/>
  <c r="J1106" i="1"/>
  <c r="H1107" i="1"/>
  <c r="J1107" i="1"/>
  <c r="H1108" i="1"/>
  <c r="J1108" i="1"/>
  <c r="H1109" i="1"/>
  <c r="J1109" i="1"/>
  <c r="H1110" i="1"/>
  <c r="J1110" i="1"/>
  <c r="H1111" i="1"/>
  <c r="J1111" i="1"/>
  <c r="H1112" i="1"/>
  <c r="J1112" i="1"/>
  <c r="H1113" i="1"/>
  <c r="J1113" i="1"/>
  <c r="H1114" i="1"/>
  <c r="J1114" i="1"/>
  <c r="H1115" i="1"/>
  <c r="J1115" i="1"/>
  <c r="H1116" i="1"/>
  <c r="J1116" i="1"/>
  <c r="H1117" i="1"/>
  <c r="J1117" i="1"/>
  <c r="H1118" i="1"/>
  <c r="J1118" i="1"/>
  <c r="H1119" i="1"/>
  <c r="J1119" i="1"/>
  <c r="H1120" i="1"/>
  <c r="J1120" i="1"/>
  <c r="H1121" i="1"/>
  <c r="J1121" i="1"/>
  <c r="H1122" i="1"/>
  <c r="J1122" i="1"/>
  <c r="H1123" i="1"/>
  <c r="J1123" i="1"/>
  <c r="H1124" i="1"/>
  <c r="J1124" i="1"/>
  <c r="H1125" i="1"/>
  <c r="J1125" i="1"/>
  <c r="H1126" i="1"/>
  <c r="J1126" i="1"/>
  <c r="H1127" i="1"/>
  <c r="J1127" i="1"/>
  <c r="H1128" i="1"/>
  <c r="J1128" i="1"/>
  <c r="H1129" i="1"/>
  <c r="J1129" i="1"/>
  <c r="H1130" i="1"/>
  <c r="J1130" i="1"/>
  <c r="H1131" i="1"/>
  <c r="J1131" i="1"/>
  <c r="H1132" i="1"/>
  <c r="J1132" i="1"/>
  <c r="H1133" i="1"/>
  <c r="J1133" i="1"/>
  <c r="H1134" i="1"/>
  <c r="J1134" i="1"/>
  <c r="H1135" i="1"/>
  <c r="J1135" i="1"/>
  <c r="H1136" i="1"/>
  <c r="J1136" i="1"/>
  <c r="H1137" i="1"/>
  <c r="J1137" i="1"/>
  <c r="H1138" i="1"/>
  <c r="J1138" i="1"/>
  <c r="H1139" i="1"/>
  <c r="J1139" i="1"/>
  <c r="H1140" i="1"/>
  <c r="J1140" i="1"/>
  <c r="H1141" i="1"/>
  <c r="J1141" i="1"/>
  <c r="H1142" i="1"/>
  <c r="J1142" i="1"/>
  <c r="H1143" i="1"/>
  <c r="J1143" i="1"/>
  <c r="H1144" i="1"/>
  <c r="J1144" i="1"/>
  <c r="H1145" i="1"/>
  <c r="J1145" i="1"/>
  <c r="H1146" i="1"/>
  <c r="J1146" i="1"/>
  <c r="H1147" i="1"/>
  <c r="J1147" i="1"/>
  <c r="H1148" i="1"/>
  <c r="J1148" i="1"/>
  <c r="H1149" i="1"/>
  <c r="J1149" i="1"/>
  <c r="H1150" i="1"/>
  <c r="J1150" i="1"/>
  <c r="H1151" i="1"/>
  <c r="J1151" i="1"/>
  <c r="H1152" i="1"/>
  <c r="J1152" i="1"/>
  <c r="H1153" i="1"/>
  <c r="J1153" i="1"/>
  <c r="H1154" i="1"/>
  <c r="J1154" i="1"/>
  <c r="H1155" i="1"/>
  <c r="J1155" i="1"/>
  <c r="H1156" i="1"/>
  <c r="J1156" i="1"/>
  <c r="H1157" i="1"/>
  <c r="J1157" i="1"/>
  <c r="H1158" i="1"/>
  <c r="J1158" i="1"/>
  <c r="H1159" i="1"/>
  <c r="J1159" i="1"/>
  <c r="H1160" i="1"/>
  <c r="J1160" i="1"/>
  <c r="H1161" i="1"/>
  <c r="J1161" i="1"/>
  <c r="H1162" i="1"/>
  <c r="J1162" i="1"/>
  <c r="H1163" i="1"/>
  <c r="J1163" i="1"/>
  <c r="H1164" i="1"/>
  <c r="J1164" i="1"/>
  <c r="H1165" i="1"/>
  <c r="J1165" i="1"/>
  <c r="H1166" i="1"/>
  <c r="J1166" i="1"/>
  <c r="H1167" i="1"/>
  <c r="J1167" i="1"/>
  <c r="H1168" i="1"/>
  <c r="J1168" i="1"/>
  <c r="H1169" i="1"/>
  <c r="J1169" i="1"/>
  <c r="H1170" i="1"/>
  <c r="J1170" i="1"/>
  <c r="H1171" i="1"/>
  <c r="J1171" i="1"/>
  <c r="H1172" i="1"/>
  <c r="J1172" i="1"/>
  <c r="H1173" i="1"/>
  <c r="J1173" i="1"/>
  <c r="H1174" i="1"/>
  <c r="J1174" i="1"/>
  <c r="H1175" i="1"/>
  <c r="J1175" i="1"/>
  <c r="H1176" i="1"/>
  <c r="J1176" i="1"/>
  <c r="H1177" i="1"/>
  <c r="J1177" i="1"/>
  <c r="H1178" i="1"/>
  <c r="J1178" i="1"/>
  <c r="H1179" i="1"/>
  <c r="J1179" i="1"/>
  <c r="I1179" i="1" s="1"/>
  <c r="H1180" i="1"/>
  <c r="J1180" i="1"/>
  <c r="H1181" i="1"/>
  <c r="J1181" i="1"/>
  <c r="H1182" i="1"/>
  <c r="J1182" i="1"/>
  <c r="H1183" i="1"/>
  <c r="J1183" i="1"/>
  <c r="H1184" i="1"/>
  <c r="J1184" i="1"/>
  <c r="H1185" i="1"/>
  <c r="J1185" i="1"/>
  <c r="H1186" i="1"/>
  <c r="J1186" i="1"/>
  <c r="H1187" i="1"/>
  <c r="J1187" i="1"/>
  <c r="H1188" i="1"/>
  <c r="J1188" i="1"/>
  <c r="H1189" i="1"/>
  <c r="J1189" i="1"/>
  <c r="H1190" i="1"/>
  <c r="J1190" i="1"/>
  <c r="H1191" i="1"/>
  <c r="J1191" i="1"/>
  <c r="H1192" i="1"/>
  <c r="J1192" i="1"/>
  <c r="H1193" i="1"/>
  <c r="J1193" i="1"/>
  <c r="H1194" i="1"/>
  <c r="J1194" i="1"/>
  <c r="H1195" i="1"/>
  <c r="J1195" i="1"/>
  <c r="H1196" i="1"/>
  <c r="J1196" i="1"/>
  <c r="H1197" i="1"/>
  <c r="J1197" i="1"/>
  <c r="H1198" i="1"/>
  <c r="J1198" i="1"/>
  <c r="H1199" i="1"/>
  <c r="J1199" i="1"/>
  <c r="H1200" i="1"/>
  <c r="J1200" i="1"/>
  <c r="H1201" i="1"/>
  <c r="J1201" i="1"/>
  <c r="H1202" i="1"/>
  <c r="J1202" i="1"/>
  <c r="H1203" i="1"/>
  <c r="J1203" i="1"/>
  <c r="H1204" i="1"/>
  <c r="J1204" i="1"/>
  <c r="H1205" i="1"/>
  <c r="J1205" i="1"/>
  <c r="H1206" i="1"/>
  <c r="J1206" i="1"/>
  <c r="H1207" i="1"/>
  <c r="J1207" i="1"/>
  <c r="H1208" i="1"/>
  <c r="J1208" i="1"/>
  <c r="H1209" i="1"/>
  <c r="J1209" i="1"/>
  <c r="H1210" i="1"/>
  <c r="J1210" i="1"/>
  <c r="H1211" i="1"/>
  <c r="J1211" i="1"/>
  <c r="H1212" i="1"/>
  <c r="J1212" i="1"/>
  <c r="H1213" i="1"/>
  <c r="J1213" i="1"/>
  <c r="H1214" i="1"/>
  <c r="J1214" i="1"/>
  <c r="H1215" i="1"/>
  <c r="J1215" i="1"/>
  <c r="H1216" i="1"/>
  <c r="J1216" i="1"/>
  <c r="H1217" i="1"/>
  <c r="J1217" i="1"/>
  <c r="H1218" i="1"/>
  <c r="J1218" i="1"/>
  <c r="H1219" i="1"/>
  <c r="J1219" i="1"/>
  <c r="H1220" i="1"/>
  <c r="J1220" i="1"/>
  <c r="H1221" i="1"/>
  <c r="J1221" i="1"/>
  <c r="H1222" i="1"/>
  <c r="J1222" i="1"/>
  <c r="H1223" i="1"/>
  <c r="J1223" i="1"/>
  <c r="H1224" i="1"/>
  <c r="J1224" i="1"/>
  <c r="H1225" i="1"/>
  <c r="J1225" i="1"/>
  <c r="H1226" i="1"/>
  <c r="J1226" i="1"/>
  <c r="H1227" i="1"/>
  <c r="J1227" i="1"/>
  <c r="H1228" i="1"/>
  <c r="J1228" i="1"/>
  <c r="H1229" i="1"/>
  <c r="J1229" i="1"/>
  <c r="H1230" i="1"/>
  <c r="J1230" i="1"/>
  <c r="H1231" i="1"/>
  <c r="J1231" i="1"/>
  <c r="H1232" i="1"/>
  <c r="J1232" i="1"/>
  <c r="H1233" i="1"/>
  <c r="J1233" i="1"/>
  <c r="H1234" i="1"/>
  <c r="J1234" i="1"/>
  <c r="H1235" i="1"/>
  <c r="J1235" i="1"/>
  <c r="H1236" i="1"/>
  <c r="J1236" i="1"/>
  <c r="H1237" i="1"/>
  <c r="J1237" i="1"/>
  <c r="H1238" i="1"/>
  <c r="J1238" i="1"/>
  <c r="H1239" i="1"/>
  <c r="J1239" i="1"/>
  <c r="H1240" i="1"/>
  <c r="J1240" i="1"/>
  <c r="H1241" i="1"/>
  <c r="J1241" i="1"/>
  <c r="H1242" i="1"/>
  <c r="J1242" i="1"/>
  <c r="H1243" i="1"/>
  <c r="J1243" i="1"/>
  <c r="H1244" i="1"/>
  <c r="J1244" i="1"/>
  <c r="H1245" i="1"/>
  <c r="J1245" i="1"/>
  <c r="H1246" i="1"/>
  <c r="J1246" i="1"/>
  <c r="H1247" i="1"/>
  <c r="J1247" i="1"/>
  <c r="H1248" i="1"/>
  <c r="J1248" i="1"/>
  <c r="H1249" i="1"/>
  <c r="J1249" i="1"/>
  <c r="H1250" i="1"/>
  <c r="J1250" i="1"/>
  <c r="H1251" i="1"/>
  <c r="J1251" i="1"/>
  <c r="H1252" i="1"/>
  <c r="J1252" i="1"/>
  <c r="H1253" i="1"/>
  <c r="J1253" i="1"/>
  <c r="H1254" i="1"/>
  <c r="J1254" i="1"/>
  <c r="H1255" i="1"/>
  <c r="J1255" i="1"/>
  <c r="H1256" i="1"/>
  <c r="J1256" i="1"/>
  <c r="H1257" i="1"/>
  <c r="J1257" i="1"/>
  <c r="H1258" i="1"/>
  <c r="J1258" i="1"/>
  <c r="H1259" i="1"/>
  <c r="J1259" i="1"/>
  <c r="H1260" i="1"/>
  <c r="J1260" i="1"/>
  <c r="H1261" i="1"/>
  <c r="J1261" i="1"/>
  <c r="H1262" i="1"/>
  <c r="J1262" i="1"/>
  <c r="H1263" i="1"/>
  <c r="J1263" i="1"/>
  <c r="H1264" i="1"/>
  <c r="J1264" i="1"/>
  <c r="H1265" i="1"/>
  <c r="J1265" i="1"/>
  <c r="H1266" i="1"/>
  <c r="J1266" i="1"/>
  <c r="H1267" i="1"/>
  <c r="J1267" i="1"/>
  <c r="H1268" i="1"/>
  <c r="J1268" i="1"/>
  <c r="H1269" i="1"/>
  <c r="J1269" i="1"/>
  <c r="H1270" i="1"/>
  <c r="J1270" i="1"/>
  <c r="H1271" i="1"/>
  <c r="J1271" i="1"/>
  <c r="H1272" i="1"/>
  <c r="J1272" i="1"/>
  <c r="H1273" i="1"/>
  <c r="J1273" i="1"/>
  <c r="H1274" i="1"/>
  <c r="J1274" i="1"/>
  <c r="H1275" i="1"/>
  <c r="J1275" i="1"/>
  <c r="H1276" i="1"/>
  <c r="J1276" i="1"/>
  <c r="H1277" i="1"/>
  <c r="J1277" i="1"/>
  <c r="H1278" i="1"/>
  <c r="J1278" i="1"/>
  <c r="H1279" i="1"/>
  <c r="J1279" i="1"/>
  <c r="H1280" i="1"/>
  <c r="J1280" i="1"/>
  <c r="H1281" i="1"/>
  <c r="J1281" i="1"/>
  <c r="H1282" i="1"/>
  <c r="J1282" i="1"/>
  <c r="H1283" i="1"/>
  <c r="J1283" i="1"/>
  <c r="I1283" i="1" s="1"/>
  <c r="H1284" i="1"/>
  <c r="J1284" i="1"/>
  <c r="H1285" i="1"/>
  <c r="J1285" i="1"/>
  <c r="H1286" i="1"/>
  <c r="J1286" i="1"/>
  <c r="H1287" i="1"/>
  <c r="J1287" i="1"/>
  <c r="H1288" i="1"/>
  <c r="J1288" i="1"/>
  <c r="H1289" i="1"/>
  <c r="J1289" i="1"/>
  <c r="H1290" i="1"/>
  <c r="J1290" i="1"/>
  <c r="H1291" i="1"/>
  <c r="J1291" i="1"/>
  <c r="H1292" i="1"/>
  <c r="J1292" i="1"/>
  <c r="H1293" i="1"/>
  <c r="J1293" i="1"/>
  <c r="H1294" i="1"/>
  <c r="J1294" i="1"/>
  <c r="H1295" i="1"/>
  <c r="J1295" i="1"/>
  <c r="H1296" i="1"/>
  <c r="J1296" i="1"/>
  <c r="H1297" i="1"/>
  <c r="J1297" i="1"/>
  <c r="H1298" i="1"/>
  <c r="J1298" i="1"/>
  <c r="H1299" i="1"/>
  <c r="J1299" i="1"/>
  <c r="H1300" i="1"/>
  <c r="J1300" i="1"/>
  <c r="H1301" i="1"/>
  <c r="J1301" i="1"/>
  <c r="H1302" i="1"/>
  <c r="J1302" i="1"/>
  <c r="H1303" i="1"/>
  <c r="J1303" i="1"/>
  <c r="I1303" i="1" s="1"/>
  <c r="H1304" i="1"/>
  <c r="J1304" i="1"/>
  <c r="H1305" i="1"/>
  <c r="J1305" i="1"/>
  <c r="H1306" i="1"/>
  <c r="J1306" i="1"/>
  <c r="H1307" i="1"/>
  <c r="J1307" i="1"/>
  <c r="H1308" i="1"/>
  <c r="J1308" i="1"/>
  <c r="H1309" i="1"/>
  <c r="J1309" i="1"/>
  <c r="H1310" i="1"/>
  <c r="J1310" i="1"/>
  <c r="H1311" i="1"/>
  <c r="J1311" i="1"/>
  <c r="H1312" i="1"/>
  <c r="J1312" i="1"/>
  <c r="H1313" i="1"/>
  <c r="J1313" i="1"/>
  <c r="H1314" i="1"/>
  <c r="J1314" i="1"/>
  <c r="H1315" i="1"/>
  <c r="J1315" i="1"/>
  <c r="H1316" i="1"/>
  <c r="J1316" i="1"/>
  <c r="H1317" i="1"/>
  <c r="J1317" i="1"/>
  <c r="H1318" i="1"/>
  <c r="J1318" i="1"/>
  <c r="H1319" i="1"/>
  <c r="J1319" i="1"/>
  <c r="H1320" i="1"/>
  <c r="J1320" i="1"/>
  <c r="H1321" i="1"/>
  <c r="J1321" i="1"/>
  <c r="H1322" i="1"/>
  <c r="J1322" i="1"/>
  <c r="H1323" i="1"/>
  <c r="J1323" i="1"/>
  <c r="H1324" i="1"/>
  <c r="J1324" i="1"/>
  <c r="H1325" i="1"/>
  <c r="J1325" i="1"/>
  <c r="H1326" i="1"/>
  <c r="J1326" i="1"/>
  <c r="H1327" i="1"/>
  <c r="J1327" i="1"/>
  <c r="H1328" i="1"/>
  <c r="J1328" i="1"/>
  <c r="H1329" i="1"/>
  <c r="J1329" i="1"/>
  <c r="H1330" i="1"/>
  <c r="J1330" i="1"/>
  <c r="H1331" i="1"/>
  <c r="J1331" i="1"/>
  <c r="H1332" i="1"/>
  <c r="J1332" i="1"/>
  <c r="H1333" i="1"/>
  <c r="J1333" i="1"/>
  <c r="H1334" i="1"/>
  <c r="J1334" i="1"/>
  <c r="H1335" i="1"/>
  <c r="J1335" i="1"/>
  <c r="H1336" i="1"/>
  <c r="J1336" i="1"/>
  <c r="H1337" i="1"/>
  <c r="J1337" i="1"/>
  <c r="H1338" i="1"/>
  <c r="J1338" i="1"/>
  <c r="H1339" i="1"/>
  <c r="J1339" i="1"/>
  <c r="H1340" i="1"/>
  <c r="J1340" i="1"/>
  <c r="H1341" i="1"/>
  <c r="J1341" i="1"/>
  <c r="H1342" i="1"/>
  <c r="J1342" i="1"/>
  <c r="H1343" i="1"/>
  <c r="J1343" i="1"/>
  <c r="H1344" i="1"/>
  <c r="J1344" i="1"/>
  <c r="H1345" i="1"/>
  <c r="J1345" i="1"/>
  <c r="H1346" i="1"/>
  <c r="J1346" i="1"/>
  <c r="H1347" i="1"/>
  <c r="J1347" i="1"/>
  <c r="H1348" i="1"/>
  <c r="J1348" i="1"/>
  <c r="H1349" i="1"/>
  <c r="J1349" i="1"/>
  <c r="H1350" i="1"/>
  <c r="J1350" i="1"/>
  <c r="H1351" i="1"/>
  <c r="J1351" i="1"/>
  <c r="H1352" i="1"/>
  <c r="J1352" i="1"/>
  <c r="H1353" i="1"/>
  <c r="J1353" i="1"/>
  <c r="H1354" i="1"/>
  <c r="J1354" i="1"/>
  <c r="H1355" i="1"/>
  <c r="J1355" i="1"/>
  <c r="H1356" i="1"/>
  <c r="J1356" i="1"/>
  <c r="H1357" i="1"/>
  <c r="J1357" i="1"/>
  <c r="H1358" i="1"/>
  <c r="J1358" i="1"/>
  <c r="H1359" i="1"/>
  <c r="J1359" i="1"/>
  <c r="H1360" i="1"/>
  <c r="J1360" i="1"/>
  <c r="H1361" i="1"/>
  <c r="J1361" i="1"/>
  <c r="H1362" i="1"/>
  <c r="J1362" i="1"/>
  <c r="H1363" i="1"/>
  <c r="J1363" i="1"/>
  <c r="H1364" i="1"/>
  <c r="J1364" i="1"/>
  <c r="H1365" i="1"/>
  <c r="J1365" i="1"/>
  <c r="H1366" i="1"/>
  <c r="J1366" i="1"/>
  <c r="H1367" i="1"/>
  <c r="J1367" i="1"/>
  <c r="I1367" i="1" s="1"/>
  <c r="H1368" i="1"/>
  <c r="J1368" i="1"/>
  <c r="H1369" i="1"/>
  <c r="J1369" i="1"/>
  <c r="H1370" i="1"/>
  <c r="J1370" i="1"/>
  <c r="H1371" i="1"/>
  <c r="J1371" i="1"/>
  <c r="H1372" i="1"/>
  <c r="J1372" i="1"/>
  <c r="H1373" i="1"/>
  <c r="J1373" i="1"/>
  <c r="H1374" i="1"/>
  <c r="J1374" i="1"/>
  <c r="H1375" i="1"/>
  <c r="J1375" i="1"/>
  <c r="H1376" i="1"/>
  <c r="J1376" i="1"/>
  <c r="H1377" i="1"/>
  <c r="J1377" i="1"/>
  <c r="H1378" i="1"/>
  <c r="J1378" i="1"/>
  <c r="H1379" i="1"/>
  <c r="J1379" i="1"/>
  <c r="H1380" i="1"/>
  <c r="J1380" i="1"/>
  <c r="H1381" i="1"/>
  <c r="J1381" i="1"/>
  <c r="H1382" i="1"/>
  <c r="J1382" i="1"/>
  <c r="H1383" i="1"/>
  <c r="J1383" i="1"/>
  <c r="H1384" i="1"/>
  <c r="J1384" i="1"/>
  <c r="H1385" i="1"/>
  <c r="J1385" i="1"/>
  <c r="H1386" i="1"/>
  <c r="J1386" i="1"/>
  <c r="H1387" i="1"/>
  <c r="J1387" i="1"/>
  <c r="H1388" i="1"/>
  <c r="J1388" i="1"/>
  <c r="H1389" i="1"/>
  <c r="J1389" i="1"/>
  <c r="H1390" i="1"/>
  <c r="J1390" i="1"/>
  <c r="H1391" i="1"/>
  <c r="J1391" i="1"/>
  <c r="H1392" i="1"/>
  <c r="J1392" i="1"/>
  <c r="H1393" i="1"/>
  <c r="J1393" i="1"/>
  <c r="H1394" i="1"/>
  <c r="J1394" i="1"/>
  <c r="H1395" i="1"/>
  <c r="J1395" i="1"/>
  <c r="H1396" i="1"/>
  <c r="J1396" i="1"/>
  <c r="H1397" i="1"/>
  <c r="J1397" i="1"/>
  <c r="H1398" i="1"/>
  <c r="J1398" i="1"/>
  <c r="H1399" i="1"/>
  <c r="J1399" i="1"/>
  <c r="H1400" i="1"/>
  <c r="J1400" i="1"/>
  <c r="H1401" i="1"/>
  <c r="J1401" i="1"/>
  <c r="H1402" i="1"/>
  <c r="J1402" i="1"/>
  <c r="H1403" i="1"/>
  <c r="J1403" i="1"/>
  <c r="H1404" i="1"/>
  <c r="J1404" i="1"/>
  <c r="H1405" i="1"/>
  <c r="J1405" i="1"/>
  <c r="H1406" i="1"/>
  <c r="J1406" i="1"/>
  <c r="H1407" i="1"/>
  <c r="J1407" i="1"/>
  <c r="H1408" i="1"/>
  <c r="J1408" i="1"/>
  <c r="H1409" i="1"/>
  <c r="J1409" i="1"/>
  <c r="H1410" i="1"/>
  <c r="J1410" i="1"/>
  <c r="H1411" i="1"/>
  <c r="J1411" i="1"/>
  <c r="H1412" i="1"/>
  <c r="J1412" i="1"/>
  <c r="H1413" i="1"/>
  <c r="J1413" i="1"/>
  <c r="H1414" i="1"/>
  <c r="J1414" i="1"/>
  <c r="H1415" i="1"/>
  <c r="J1415" i="1"/>
  <c r="H1416" i="1"/>
  <c r="J1416" i="1"/>
  <c r="H1417" i="1"/>
  <c r="J1417" i="1"/>
  <c r="H1418" i="1"/>
  <c r="J1418" i="1"/>
  <c r="H1419" i="1"/>
  <c r="J1419" i="1"/>
  <c r="H1420" i="1"/>
  <c r="J1420" i="1"/>
  <c r="H1421" i="1"/>
  <c r="J1421" i="1"/>
  <c r="H1422" i="1"/>
  <c r="J1422" i="1"/>
  <c r="H1423" i="1"/>
  <c r="J1423" i="1"/>
  <c r="H1424" i="1"/>
  <c r="J1424" i="1"/>
  <c r="H1425" i="1"/>
  <c r="J1425" i="1"/>
  <c r="H1426" i="1"/>
  <c r="J1426" i="1"/>
  <c r="H1427" i="1"/>
  <c r="J1427" i="1"/>
  <c r="H1428" i="1"/>
  <c r="J1428" i="1"/>
  <c r="H1429" i="1"/>
  <c r="J1429" i="1"/>
  <c r="H1430" i="1"/>
  <c r="J1430" i="1"/>
  <c r="H1431" i="1"/>
  <c r="J1431" i="1"/>
  <c r="H1432" i="1"/>
  <c r="J1432" i="1"/>
  <c r="H1433" i="1"/>
  <c r="J1433" i="1"/>
  <c r="H1434" i="1"/>
  <c r="J1434" i="1"/>
  <c r="H1435" i="1"/>
  <c r="J1435" i="1"/>
  <c r="H1436" i="1"/>
  <c r="J1436" i="1"/>
  <c r="H1437" i="1"/>
  <c r="J1437" i="1"/>
  <c r="H1438" i="1"/>
  <c r="J1438" i="1"/>
  <c r="H1439" i="1"/>
  <c r="J1439" i="1"/>
  <c r="H1440" i="1"/>
  <c r="J1440" i="1"/>
  <c r="H1441" i="1"/>
  <c r="J1441" i="1"/>
  <c r="H1442" i="1"/>
  <c r="J1442" i="1"/>
  <c r="H1443" i="1"/>
  <c r="J1443" i="1"/>
  <c r="H1444" i="1"/>
  <c r="J1444" i="1"/>
  <c r="H1445" i="1"/>
  <c r="J1445" i="1"/>
  <c r="H1446" i="1"/>
  <c r="J1446" i="1"/>
  <c r="H1447" i="1"/>
  <c r="J1447" i="1"/>
  <c r="H1448" i="1"/>
  <c r="J1448" i="1"/>
  <c r="H1449" i="1"/>
  <c r="J1449" i="1"/>
  <c r="H1450" i="1"/>
  <c r="J1450" i="1"/>
  <c r="H1451" i="1"/>
  <c r="J1451" i="1"/>
  <c r="H1452" i="1"/>
  <c r="J1452" i="1"/>
  <c r="H1453" i="1"/>
  <c r="J1453" i="1"/>
  <c r="H1454" i="1"/>
  <c r="J1454" i="1"/>
  <c r="H1455" i="1"/>
  <c r="J1455" i="1"/>
  <c r="H1456" i="1"/>
  <c r="J1456" i="1"/>
  <c r="H1457" i="1"/>
  <c r="J1457" i="1"/>
  <c r="H1458" i="1"/>
  <c r="J1458" i="1"/>
  <c r="H1459" i="1"/>
  <c r="J1459" i="1"/>
  <c r="H1460" i="1"/>
  <c r="J1460" i="1"/>
  <c r="H1461" i="1"/>
  <c r="J1461" i="1"/>
  <c r="H1462" i="1"/>
  <c r="J1462" i="1"/>
  <c r="H1463" i="1"/>
  <c r="J1463" i="1"/>
  <c r="H1464" i="1"/>
  <c r="J1464" i="1"/>
  <c r="H1465" i="1"/>
  <c r="J1465" i="1"/>
  <c r="H1466" i="1"/>
  <c r="J1466" i="1"/>
  <c r="H1467" i="1"/>
  <c r="J1467" i="1"/>
  <c r="H1468" i="1"/>
  <c r="J1468" i="1"/>
  <c r="H1469" i="1"/>
  <c r="J1469" i="1"/>
  <c r="H1470" i="1"/>
  <c r="J1470" i="1"/>
  <c r="H1471" i="1"/>
  <c r="J1471" i="1"/>
  <c r="H1472" i="1"/>
  <c r="J1472" i="1"/>
  <c r="H1473" i="1"/>
  <c r="J1473" i="1"/>
  <c r="H1474" i="1"/>
  <c r="J1474" i="1"/>
  <c r="H1475" i="1"/>
  <c r="J1475" i="1"/>
  <c r="H1476" i="1"/>
  <c r="J1476" i="1"/>
  <c r="H1477" i="1"/>
  <c r="J1477" i="1"/>
  <c r="H1478" i="1"/>
  <c r="J1478" i="1"/>
  <c r="H1479" i="1"/>
  <c r="J1479" i="1"/>
  <c r="H1480" i="1"/>
  <c r="J1480" i="1"/>
  <c r="H1481" i="1"/>
  <c r="J1481" i="1"/>
  <c r="H1482" i="1"/>
  <c r="J1482" i="1"/>
  <c r="H1483" i="1"/>
  <c r="J1483" i="1"/>
  <c r="H1484" i="1"/>
  <c r="J1484" i="1"/>
  <c r="H1485" i="1"/>
  <c r="J1485" i="1"/>
  <c r="H1486" i="1"/>
  <c r="J1486" i="1"/>
  <c r="H1487" i="1"/>
  <c r="J1487" i="1"/>
  <c r="H1488" i="1"/>
  <c r="J1488" i="1"/>
  <c r="H1489" i="1"/>
  <c r="J1489" i="1"/>
  <c r="H1490" i="1"/>
  <c r="J1490" i="1"/>
  <c r="H1491" i="1"/>
  <c r="J1491" i="1"/>
  <c r="H1492" i="1"/>
  <c r="J1492" i="1"/>
  <c r="H1493" i="1"/>
  <c r="J1493" i="1"/>
  <c r="H1494" i="1"/>
  <c r="J1494" i="1"/>
  <c r="H1495" i="1"/>
  <c r="J1495" i="1"/>
  <c r="I1495" i="1" s="1"/>
  <c r="H1496" i="1"/>
  <c r="J1496" i="1"/>
  <c r="H1497" i="1"/>
  <c r="J1497" i="1"/>
  <c r="H1498" i="1"/>
  <c r="J1498" i="1"/>
  <c r="H1499" i="1"/>
  <c r="J1499" i="1"/>
  <c r="H1500" i="1"/>
  <c r="J1500" i="1"/>
  <c r="H1501" i="1"/>
  <c r="J1501" i="1"/>
  <c r="H1502" i="1"/>
  <c r="J1502" i="1"/>
  <c r="H1503" i="1"/>
  <c r="J1503" i="1"/>
  <c r="H1504" i="1"/>
  <c r="J1504" i="1"/>
  <c r="H1505" i="1"/>
  <c r="J1505" i="1"/>
  <c r="H1506" i="1"/>
  <c r="J1506" i="1"/>
  <c r="H1507" i="1"/>
  <c r="J1507" i="1"/>
  <c r="H1508" i="1"/>
  <c r="J1508" i="1"/>
  <c r="H1509" i="1"/>
  <c r="J1509" i="1"/>
  <c r="H1510" i="1"/>
  <c r="J1510" i="1"/>
  <c r="H1511" i="1"/>
  <c r="J1511" i="1"/>
  <c r="H1512" i="1"/>
  <c r="J1512" i="1"/>
  <c r="H1513" i="1"/>
  <c r="J1513" i="1"/>
  <c r="H1514" i="1"/>
  <c r="J1514" i="1"/>
  <c r="H1515" i="1"/>
  <c r="J1515" i="1"/>
  <c r="H1516" i="1"/>
  <c r="J1516" i="1"/>
  <c r="H1517" i="1"/>
  <c r="J1517" i="1"/>
  <c r="H1518" i="1"/>
  <c r="J1518" i="1"/>
  <c r="H1519" i="1"/>
  <c r="J1519" i="1"/>
  <c r="H1520" i="1"/>
  <c r="J1520" i="1"/>
  <c r="H1521" i="1"/>
  <c r="J1521" i="1"/>
  <c r="H1522" i="1"/>
  <c r="J1522" i="1"/>
  <c r="H1523" i="1"/>
  <c r="J1523" i="1"/>
  <c r="H1524" i="1"/>
  <c r="J1524" i="1"/>
  <c r="H1525" i="1"/>
  <c r="J1525" i="1"/>
  <c r="H1526" i="1"/>
  <c r="J1526" i="1"/>
  <c r="H1527" i="1"/>
  <c r="J1527" i="1"/>
  <c r="H1528" i="1"/>
  <c r="J1528" i="1"/>
  <c r="H1529" i="1"/>
  <c r="J1529" i="1"/>
  <c r="H1530" i="1"/>
  <c r="J1530" i="1"/>
  <c r="H1531" i="1"/>
  <c r="J1531" i="1"/>
  <c r="H1532" i="1"/>
  <c r="J1532" i="1"/>
  <c r="H1533" i="1"/>
  <c r="J1533" i="1"/>
  <c r="H1534" i="1"/>
  <c r="J1534" i="1"/>
  <c r="H1535" i="1"/>
  <c r="J1535" i="1"/>
  <c r="H1536" i="1"/>
  <c r="J1536" i="1"/>
  <c r="H1537" i="1"/>
  <c r="J1537" i="1"/>
  <c r="H1538" i="1"/>
  <c r="J1538" i="1"/>
  <c r="H1539" i="1"/>
  <c r="J1539" i="1"/>
  <c r="H1540" i="1"/>
  <c r="J1540" i="1"/>
  <c r="H1541" i="1"/>
  <c r="J1541" i="1"/>
  <c r="H1542" i="1"/>
  <c r="J1542" i="1"/>
  <c r="H1543" i="1"/>
  <c r="J1543" i="1"/>
  <c r="H1544" i="1"/>
  <c r="J1544" i="1"/>
  <c r="H1545" i="1"/>
  <c r="J1545" i="1"/>
  <c r="H1546" i="1"/>
  <c r="J1546" i="1"/>
  <c r="H1547" i="1"/>
  <c r="J1547" i="1"/>
  <c r="H1548" i="1"/>
  <c r="J1548" i="1"/>
  <c r="H1549" i="1"/>
  <c r="J1549" i="1"/>
  <c r="H1550" i="1"/>
  <c r="J1550" i="1"/>
  <c r="H1551" i="1"/>
  <c r="J1551" i="1"/>
  <c r="H1552" i="1"/>
  <c r="J1552" i="1"/>
  <c r="H1553" i="1"/>
  <c r="J1553" i="1"/>
  <c r="H1554" i="1"/>
  <c r="J1554" i="1"/>
  <c r="H1555" i="1"/>
  <c r="J1555" i="1"/>
  <c r="I1555" i="1" s="1"/>
  <c r="H1556" i="1"/>
  <c r="J1556" i="1"/>
  <c r="H1557" i="1"/>
  <c r="J1557" i="1"/>
  <c r="H1558" i="1"/>
  <c r="J1558" i="1"/>
  <c r="H1559" i="1"/>
  <c r="J1559" i="1"/>
  <c r="H1560" i="1"/>
  <c r="J1560" i="1"/>
  <c r="H1561" i="1"/>
  <c r="J1561" i="1"/>
  <c r="H1562" i="1"/>
  <c r="J1562" i="1"/>
  <c r="H1563" i="1"/>
  <c r="J1563" i="1"/>
  <c r="H1564" i="1"/>
  <c r="J1564" i="1"/>
  <c r="H1565" i="1"/>
  <c r="J1565" i="1"/>
  <c r="H1566" i="1"/>
  <c r="J1566" i="1"/>
  <c r="H1567" i="1"/>
  <c r="J1567" i="1"/>
  <c r="H1568" i="1"/>
  <c r="J1568" i="1"/>
  <c r="H1569" i="1"/>
  <c r="J1569" i="1"/>
  <c r="H1570" i="1"/>
  <c r="J1570" i="1"/>
  <c r="H1571" i="1"/>
  <c r="J1571" i="1"/>
  <c r="H1572" i="1"/>
  <c r="J1572" i="1"/>
  <c r="H1573" i="1"/>
  <c r="J1573" i="1"/>
  <c r="H1574" i="1"/>
  <c r="J1574" i="1"/>
  <c r="H1575" i="1"/>
  <c r="J1575" i="1"/>
  <c r="H1576" i="1"/>
  <c r="J1576" i="1"/>
  <c r="H1577" i="1"/>
  <c r="J1577" i="1"/>
  <c r="H1578" i="1"/>
  <c r="J1578" i="1"/>
  <c r="H1579" i="1"/>
  <c r="J1579" i="1"/>
  <c r="H1580" i="1"/>
  <c r="J1580" i="1"/>
  <c r="H1581" i="1"/>
  <c r="J1581" i="1"/>
  <c r="H1582" i="1"/>
  <c r="J1582" i="1"/>
  <c r="H1583" i="1"/>
  <c r="J1583" i="1"/>
  <c r="H1584" i="1"/>
  <c r="J1584" i="1"/>
  <c r="H1585" i="1"/>
  <c r="J1585" i="1"/>
  <c r="H1586" i="1"/>
  <c r="J1586" i="1"/>
  <c r="H1587" i="1"/>
  <c r="J1587" i="1"/>
  <c r="H1588" i="1"/>
  <c r="J1588" i="1"/>
  <c r="H1589" i="1"/>
  <c r="J1589" i="1"/>
  <c r="H1590" i="1"/>
  <c r="J1590" i="1"/>
  <c r="H1591" i="1"/>
  <c r="J1591" i="1"/>
  <c r="H1592" i="1"/>
  <c r="J1592" i="1"/>
  <c r="H1593" i="1"/>
  <c r="J1593" i="1"/>
  <c r="H1594" i="1"/>
  <c r="J1594" i="1"/>
  <c r="H1595" i="1"/>
  <c r="J1595" i="1"/>
  <c r="H1596" i="1"/>
  <c r="J1596" i="1"/>
  <c r="H1597" i="1"/>
  <c r="J1597" i="1"/>
  <c r="H1598" i="1"/>
  <c r="J1598" i="1"/>
  <c r="H1599" i="1"/>
  <c r="J1599" i="1"/>
  <c r="H1600" i="1"/>
  <c r="J1600" i="1"/>
  <c r="H1601" i="1"/>
  <c r="J1601" i="1"/>
  <c r="H1602" i="1"/>
  <c r="J1602" i="1"/>
  <c r="H1603" i="1"/>
  <c r="J1603" i="1"/>
  <c r="H1604" i="1"/>
  <c r="J1604" i="1"/>
  <c r="H1605" i="1"/>
  <c r="J1605" i="1"/>
  <c r="H1606" i="1"/>
  <c r="J1606" i="1"/>
  <c r="H1607" i="1"/>
  <c r="J1607" i="1"/>
  <c r="H1608" i="1"/>
  <c r="J1608" i="1"/>
  <c r="H1609" i="1"/>
  <c r="J1609" i="1"/>
  <c r="H1610" i="1"/>
  <c r="J1610" i="1"/>
  <c r="H1611" i="1"/>
  <c r="J1611" i="1"/>
  <c r="H1612" i="1"/>
  <c r="J1612" i="1"/>
  <c r="H1613" i="1"/>
  <c r="J1613" i="1"/>
  <c r="H1614" i="1"/>
  <c r="J1614" i="1"/>
  <c r="H1615" i="1"/>
  <c r="J1615" i="1"/>
  <c r="H1616" i="1"/>
  <c r="J1616" i="1"/>
  <c r="H1617" i="1"/>
  <c r="J1617" i="1"/>
  <c r="H1618" i="1"/>
  <c r="J1618" i="1"/>
  <c r="H1619" i="1"/>
  <c r="J1619" i="1"/>
  <c r="I1619" i="1" s="1"/>
  <c r="H1620" i="1"/>
  <c r="J1620" i="1"/>
  <c r="H1621" i="1"/>
  <c r="J1621" i="1"/>
  <c r="H1622" i="1"/>
  <c r="J1622" i="1"/>
  <c r="H1623" i="1"/>
  <c r="J1623" i="1"/>
  <c r="H1624" i="1"/>
  <c r="J1624" i="1"/>
  <c r="H1625" i="1"/>
  <c r="J1625" i="1"/>
  <c r="H1626" i="1"/>
  <c r="J1626" i="1"/>
  <c r="H1627" i="1"/>
  <c r="J1627" i="1"/>
  <c r="H1628" i="1"/>
  <c r="J1628" i="1"/>
  <c r="H1629" i="1"/>
  <c r="J1629" i="1"/>
  <c r="H1630" i="1"/>
  <c r="J1630" i="1"/>
  <c r="H1631" i="1"/>
  <c r="J1631" i="1"/>
  <c r="H1632" i="1"/>
  <c r="J1632" i="1"/>
  <c r="H1633" i="1"/>
  <c r="J1633" i="1"/>
  <c r="H1634" i="1"/>
  <c r="J1634" i="1"/>
  <c r="H1635" i="1"/>
  <c r="J1635" i="1"/>
  <c r="H1636" i="1"/>
  <c r="J1636" i="1"/>
  <c r="H1637" i="1"/>
  <c r="J1637" i="1"/>
  <c r="H1638" i="1"/>
  <c r="J1638" i="1"/>
  <c r="H1639" i="1"/>
  <c r="J1639" i="1"/>
  <c r="H1640" i="1"/>
  <c r="J1640" i="1"/>
  <c r="H1641" i="1"/>
  <c r="J1641" i="1"/>
  <c r="H1642" i="1"/>
  <c r="J1642" i="1"/>
  <c r="H1643" i="1"/>
  <c r="J1643" i="1"/>
  <c r="H1644" i="1"/>
  <c r="J1644" i="1"/>
  <c r="H1645" i="1"/>
  <c r="J1645" i="1"/>
  <c r="H1646" i="1"/>
  <c r="J1646" i="1"/>
  <c r="H1647" i="1"/>
  <c r="J1647" i="1"/>
  <c r="H1648" i="1"/>
  <c r="J1648" i="1"/>
  <c r="H1649" i="1"/>
  <c r="J1649" i="1"/>
  <c r="H1650" i="1"/>
  <c r="J1650" i="1"/>
  <c r="H1651" i="1"/>
  <c r="J1651" i="1"/>
  <c r="H1652" i="1"/>
  <c r="J1652" i="1"/>
  <c r="H1653" i="1"/>
  <c r="J1653" i="1"/>
  <c r="H1654" i="1"/>
  <c r="J1654" i="1"/>
  <c r="H1655" i="1"/>
  <c r="J1655" i="1"/>
  <c r="H1656" i="1"/>
  <c r="J1656" i="1"/>
  <c r="H1657" i="1"/>
  <c r="J1657" i="1"/>
  <c r="H1658" i="1"/>
  <c r="J1658" i="1"/>
  <c r="H1659" i="1"/>
  <c r="J1659" i="1"/>
  <c r="H1660" i="1"/>
  <c r="J1660" i="1"/>
  <c r="H1661" i="1"/>
  <c r="J1661" i="1"/>
  <c r="H1662" i="1"/>
  <c r="J1662" i="1"/>
  <c r="H1663" i="1"/>
  <c r="J1663" i="1"/>
  <c r="H1664" i="1"/>
  <c r="J1664" i="1"/>
  <c r="H1665" i="1"/>
  <c r="J1665" i="1"/>
  <c r="H1666" i="1"/>
  <c r="J1666" i="1"/>
  <c r="H1667" i="1"/>
  <c r="J1667" i="1"/>
  <c r="H1668" i="1"/>
  <c r="J1668" i="1"/>
  <c r="H1669" i="1"/>
  <c r="J1669" i="1"/>
  <c r="H1670" i="1"/>
  <c r="J1670" i="1"/>
  <c r="H1671" i="1"/>
  <c r="J1671" i="1"/>
  <c r="H1672" i="1"/>
  <c r="J1672" i="1"/>
  <c r="H1673" i="1"/>
  <c r="J1673" i="1"/>
  <c r="H1674" i="1"/>
  <c r="J1674" i="1"/>
  <c r="H1675" i="1"/>
  <c r="J1675" i="1"/>
  <c r="H1676" i="1"/>
  <c r="J1676" i="1"/>
  <c r="H1677" i="1"/>
  <c r="J1677" i="1"/>
  <c r="H1678" i="1"/>
  <c r="J1678" i="1"/>
  <c r="H1679" i="1"/>
  <c r="J1679" i="1"/>
  <c r="H1680" i="1"/>
  <c r="J1680" i="1"/>
  <c r="H1681" i="1"/>
  <c r="J1681" i="1"/>
  <c r="H1682" i="1"/>
  <c r="J1682" i="1"/>
  <c r="H1683" i="1"/>
  <c r="J1683" i="1"/>
  <c r="H1684" i="1"/>
  <c r="J1684" i="1"/>
  <c r="H1685" i="1"/>
  <c r="J1685" i="1"/>
  <c r="H1686" i="1"/>
  <c r="J1686" i="1"/>
  <c r="H1687" i="1"/>
  <c r="J1687" i="1"/>
  <c r="H1688" i="1"/>
  <c r="J1688" i="1"/>
  <c r="H1689" i="1"/>
  <c r="J1689" i="1"/>
  <c r="H1690" i="1"/>
  <c r="J1690" i="1"/>
  <c r="H1691" i="1"/>
  <c r="J1691" i="1"/>
  <c r="H1692" i="1"/>
  <c r="J1692" i="1"/>
  <c r="H1693" i="1"/>
  <c r="J1693" i="1"/>
  <c r="H1694" i="1"/>
  <c r="J1694" i="1"/>
  <c r="H1695" i="1"/>
  <c r="J1695" i="1"/>
  <c r="H1696" i="1"/>
  <c r="J1696" i="1"/>
  <c r="H1697" i="1"/>
  <c r="J1697" i="1"/>
  <c r="H1698" i="1"/>
  <c r="J1698" i="1"/>
  <c r="H1699" i="1"/>
  <c r="J1699" i="1"/>
  <c r="H1700" i="1"/>
  <c r="J1700" i="1"/>
  <c r="H1701" i="1"/>
  <c r="J1701" i="1"/>
  <c r="H1702" i="1"/>
  <c r="J1702" i="1"/>
  <c r="H1703" i="1"/>
  <c r="J1703" i="1"/>
  <c r="H1704" i="1"/>
  <c r="J1704" i="1"/>
  <c r="H1705" i="1"/>
  <c r="J1705" i="1"/>
  <c r="H1706" i="1"/>
  <c r="J1706" i="1"/>
  <c r="H1707" i="1"/>
  <c r="J1707" i="1"/>
  <c r="H1708" i="1"/>
  <c r="J1708" i="1"/>
  <c r="H1709" i="1"/>
  <c r="J1709" i="1"/>
  <c r="H1710" i="1"/>
  <c r="J1710" i="1"/>
  <c r="H1711" i="1"/>
  <c r="J1711" i="1"/>
  <c r="H1712" i="1"/>
  <c r="J1712" i="1"/>
  <c r="H1713" i="1"/>
  <c r="J1713" i="1"/>
  <c r="H1714" i="1"/>
  <c r="J1714" i="1"/>
  <c r="H1715" i="1"/>
  <c r="J1715" i="1"/>
  <c r="H1716" i="1"/>
  <c r="J1716" i="1"/>
  <c r="H1717" i="1"/>
  <c r="J1717" i="1"/>
  <c r="H1718" i="1"/>
  <c r="J1718" i="1"/>
  <c r="H1719" i="1"/>
  <c r="J1719" i="1"/>
  <c r="H1720" i="1"/>
  <c r="J1720" i="1"/>
  <c r="H1721" i="1"/>
  <c r="J1721" i="1"/>
  <c r="H1722" i="1"/>
  <c r="J1722" i="1"/>
  <c r="H1723" i="1"/>
  <c r="J1723" i="1"/>
  <c r="H1724" i="1"/>
  <c r="J1724" i="1"/>
  <c r="H1725" i="1"/>
  <c r="J1725" i="1"/>
  <c r="H1726" i="1"/>
  <c r="J1726" i="1"/>
  <c r="H1727" i="1"/>
  <c r="J1727" i="1"/>
  <c r="H1728" i="1"/>
  <c r="J1728" i="1"/>
  <c r="H1729" i="1"/>
  <c r="J1729" i="1"/>
  <c r="H1730" i="1"/>
  <c r="J1730" i="1"/>
  <c r="H1731" i="1"/>
  <c r="J1731" i="1"/>
  <c r="H1732" i="1"/>
  <c r="J1732" i="1"/>
  <c r="H1733" i="1"/>
  <c r="J1733" i="1"/>
  <c r="H1734" i="1"/>
  <c r="J1734" i="1"/>
  <c r="H1735" i="1"/>
  <c r="J1735" i="1"/>
  <c r="H1736" i="1"/>
  <c r="J1736" i="1"/>
  <c r="H1737" i="1"/>
  <c r="J1737" i="1"/>
  <c r="H1738" i="1"/>
  <c r="J1738" i="1"/>
  <c r="H1739" i="1"/>
  <c r="J1739" i="1"/>
  <c r="H1740" i="1"/>
  <c r="J1740" i="1"/>
  <c r="H1741" i="1"/>
  <c r="J1741" i="1"/>
  <c r="H1742" i="1"/>
  <c r="J1742" i="1"/>
  <c r="H1743" i="1"/>
  <c r="J1743" i="1"/>
  <c r="H1744" i="1"/>
  <c r="J1744" i="1"/>
  <c r="H1745" i="1"/>
  <c r="J1745" i="1"/>
  <c r="H1746" i="1"/>
  <c r="J1746" i="1"/>
  <c r="H1747" i="1"/>
  <c r="J1747" i="1"/>
  <c r="I1747" i="1" s="1"/>
  <c r="H1748" i="1"/>
  <c r="J1748" i="1"/>
  <c r="H1749" i="1"/>
  <c r="J1749" i="1"/>
  <c r="H1750" i="1"/>
  <c r="J1750" i="1"/>
  <c r="H1751" i="1"/>
  <c r="J1751" i="1"/>
  <c r="H1752" i="1"/>
  <c r="J1752" i="1"/>
  <c r="H1753" i="1"/>
  <c r="J1753" i="1"/>
  <c r="H1754" i="1"/>
  <c r="J1754" i="1"/>
  <c r="H1755" i="1"/>
  <c r="J1755" i="1"/>
  <c r="H1756" i="1"/>
  <c r="J1756" i="1"/>
  <c r="H1757" i="1"/>
  <c r="J1757" i="1"/>
  <c r="H1758" i="1"/>
  <c r="J1758" i="1"/>
  <c r="H1759" i="1"/>
  <c r="J1759" i="1"/>
  <c r="H1760" i="1"/>
  <c r="J1760" i="1"/>
  <c r="H1761" i="1"/>
  <c r="J1761" i="1"/>
  <c r="H1762" i="1"/>
  <c r="J1762" i="1"/>
  <c r="H1763" i="1"/>
  <c r="J1763" i="1"/>
  <c r="H1764" i="1"/>
  <c r="J1764" i="1"/>
  <c r="H1765" i="1"/>
  <c r="J1765" i="1"/>
  <c r="H1766" i="1"/>
  <c r="J1766" i="1"/>
  <c r="H1767" i="1"/>
  <c r="J1767" i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H1768" i="1"/>
  <c r="J1768" i="1"/>
  <c r="H1769" i="1"/>
  <c r="J1769" i="1"/>
  <c r="H1770" i="1"/>
  <c r="J1770" i="1"/>
  <c r="H1771" i="1"/>
  <c r="J1771" i="1"/>
  <c r="H1772" i="1"/>
  <c r="J1772" i="1"/>
  <c r="H1773" i="1"/>
  <c r="J1773" i="1"/>
  <c r="H1774" i="1"/>
  <c r="J1774" i="1"/>
  <c r="H1775" i="1"/>
  <c r="J1775" i="1"/>
  <c r="H1776" i="1"/>
  <c r="J1776" i="1"/>
  <c r="H1777" i="1"/>
  <c r="J1777" i="1"/>
  <c r="H1778" i="1"/>
  <c r="J1778" i="1"/>
  <c r="H1779" i="1"/>
  <c r="J1779" i="1"/>
  <c r="H1780" i="1"/>
  <c r="J1780" i="1"/>
  <c r="H1781" i="1"/>
  <c r="J1781" i="1"/>
  <c r="H1782" i="1"/>
  <c r="J1782" i="1"/>
  <c r="H1783" i="1"/>
  <c r="J1783" i="1"/>
  <c r="H1784" i="1"/>
  <c r="J1784" i="1"/>
  <c r="H1785" i="1"/>
  <c r="J1785" i="1"/>
  <c r="H1786" i="1"/>
  <c r="J1786" i="1"/>
  <c r="H1787" i="1"/>
  <c r="J1787" i="1"/>
  <c r="H1788" i="1"/>
  <c r="J1788" i="1"/>
  <c r="H1789" i="1"/>
  <c r="J1789" i="1"/>
  <c r="H1790" i="1"/>
  <c r="J1790" i="1"/>
  <c r="H1791" i="1"/>
  <c r="J1791" i="1"/>
  <c r="H1792" i="1"/>
  <c r="J1792" i="1"/>
  <c r="H1793" i="1"/>
  <c r="J1793" i="1"/>
  <c r="H1794" i="1"/>
  <c r="J1794" i="1"/>
  <c r="H1795" i="1"/>
  <c r="J1795" i="1"/>
  <c r="H1796" i="1"/>
  <c r="J1796" i="1"/>
  <c r="H1797" i="1"/>
  <c r="J1797" i="1"/>
  <c r="H1798" i="1"/>
  <c r="J1798" i="1"/>
  <c r="H1799" i="1"/>
  <c r="J1799" i="1"/>
  <c r="H1800" i="1"/>
  <c r="J1800" i="1"/>
  <c r="H1801" i="1"/>
  <c r="J1801" i="1"/>
  <c r="H1802" i="1"/>
  <c r="J1802" i="1"/>
  <c r="H1803" i="1"/>
  <c r="J1803" i="1"/>
  <c r="H1804" i="1"/>
  <c r="J1804" i="1"/>
  <c r="H1805" i="1"/>
  <c r="J1805" i="1"/>
  <c r="H1806" i="1"/>
  <c r="J1806" i="1"/>
  <c r="H1807" i="1"/>
  <c r="J1807" i="1"/>
  <c r="I1807" i="1" s="1"/>
  <c r="H1808" i="1"/>
  <c r="J1808" i="1"/>
  <c r="H1809" i="1"/>
  <c r="J1809" i="1"/>
  <c r="H1810" i="1"/>
  <c r="J1810" i="1"/>
  <c r="H1811" i="1"/>
  <c r="J1811" i="1"/>
  <c r="H1812" i="1"/>
  <c r="J1812" i="1"/>
  <c r="H1813" i="1"/>
  <c r="J1813" i="1"/>
  <c r="H1814" i="1"/>
  <c r="J1814" i="1"/>
  <c r="H1815" i="1"/>
  <c r="J1815" i="1"/>
  <c r="H1816" i="1"/>
  <c r="J1816" i="1"/>
  <c r="H1817" i="1"/>
  <c r="J1817" i="1"/>
  <c r="H1818" i="1"/>
  <c r="J1818" i="1"/>
  <c r="H1819" i="1"/>
  <c r="J1819" i="1"/>
  <c r="H1820" i="1"/>
  <c r="J1820" i="1"/>
  <c r="H1821" i="1"/>
  <c r="J1821" i="1"/>
  <c r="H1822" i="1"/>
  <c r="J1822" i="1"/>
  <c r="H1823" i="1"/>
  <c r="J1823" i="1"/>
  <c r="H1824" i="1"/>
  <c r="J1824" i="1"/>
  <c r="H1825" i="1"/>
  <c r="J1825" i="1"/>
  <c r="H1826" i="1"/>
  <c r="J1826" i="1"/>
  <c r="H1827" i="1"/>
  <c r="J1827" i="1"/>
  <c r="H1828" i="1"/>
  <c r="J1828" i="1"/>
  <c r="H1829" i="1"/>
  <c r="J1829" i="1"/>
  <c r="H1830" i="1"/>
  <c r="J1830" i="1"/>
  <c r="H1831" i="1"/>
  <c r="J1831" i="1"/>
  <c r="H1832" i="1"/>
  <c r="J1832" i="1"/>
  <c r="H1833" i="1"/>
  <c r="J1833" i="1"/>
  <c r="H1834" i="1"/>
  <c r="J1834" i="1"/>
  <c r="H1835" i="1"/>
  <c r="J1835" i="1"/>
  <c r="H1836" i="1"/>
  <c r="J1836" i="1"/>
  <c r="H1837" i="1"/>
  <c r="J1837" i="1"/>
  <c r="H1838" i="1"/>
  <c r="J1838" i="1"/>
  <c r="H1839" i="1"/>
  <c r="J1839" i="1"/>
  <c r="H1840" i="1"/>
  <c r="J1840" i="1"/>
  <c r="H1841" i="1"/>
  <c r="J1841" i="1"/>
  <c r="H1842" i="1"/>
  <c r="J1842" i="1"/>
  <c r="H1843" i="1"/>
  <c r="J1843" i="1"/>
  <c r="H1844" i="1"/>
  <c r="J1844" i="1"/>
  <c r="H1845" i="1"/>
  <c r="J1845" i="1"/>
  <c r="H1846" i="1"/>
  <c r="J1846" i="1"/>
  <c r="H1847" i="1"/>
  <c r="J1847" i="1"/>
  <c r="H1848" i="1"/>
  <c r="J1848" i="1"/>
  <c r="H1849" i="1"/>
  <c r="J1849" i="1"/>
  <c r="H1850" i="1"/>
  <c r="J1850" i="1"/>
  <c r="H1851" i="1"/>
  <c r="J1851" i="1"/>
  <c r="H1852" i="1"/>
  <c r="J1852" i="1"/>
  <c r="H1853" i="1"/>
  <c r="J1853" i="1"/>
  <c r="H1854" i="1"/>
  <c r="J1854" i="1"/>
  <c r="H1855" i="1"/>
  <c r="J1855" i="1"/>
  <c r="H1856" i="1"/>
  <c r="J1856" i="1"/>
  <c r="H1857" i="1"/>
  <c r="J1857" i="1"/>
  <c r="H1858" i="1"/>
  <c r="J1858" i="1"/>
  <c r="H1859" i="1"/>
  <c r="J1859" i="1"/>
  <c r="H1860" i="1"/>
  <c r="J1860" i="1"/>
  <c r="H1861" i="1"/>
  <c r="J1861" i="1"/>
  <c r="H1862" i="1"/>
  <c r="J1862" i="1"/>
  <c r="H1863" i="1"/>
  <c r="J1863" i="1"/>
  <c r="H1864" i="1"/>
  <c r="J1864" i="1"/>
  <c r="H1865" i="1"/>
  <c r="J1865" i="1"/>
  <c r="H1866" i="1"/>
  <c r="J1866" i="1"/>
  <c r="H1867" i="1"/>
  <c r="J1867" i="1"/>
  <c r="H1868" i="1"/>
  <c r="J1868" i="1"/>
  <c r="H1869" i="1"/>
  <c r="J1869" i="1"/>
  <c r="H1870" i="1"/>
  <c r="J1870" i="1"/>
  <c r="H1871" i="1"/>
  <c r="J1871" i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H1872" i="1"/>
  <c r="J1872" i="1"/>
  <c r="H1873" i="1"/>
  <c r="J1873" i="1"/>
  <c r="H1874" i="1"/>
  <c r="J1874" i="1"/>
  <c r="H1875" i="1"/>
  <c r="J1875" i="1"/>
  <c r="H1876" i="1"/>
  <c r="J1876" i="1"/>
  <c r="H1877" i="1"/>
  <c r="J1877" i="1"/>
  <c r="H1878" i="1"/>
  <c r="J1878" i="1"/>
  <c r="H1879" i="1"/>
  <c r="J1879" i="1"/>
  <c r="H1880" i="1"/>
  <c r="J1880" i="1"/>
  <c r="H1881" i="1"/>
  <c r="J1881" i="1"/>
  <c r="H1882" i="1"/>
  <c r="J1882" i="1"/>
  <c r="H1883" i="1"/>
  <c r="J1883" i="1"/>
  <c r="H1884" i="1"/>
  <c r="J1884" i="1"/>
  <c r="H1885" i="1"/>
  <c r="J1885" i="1"/>
  <c r="H1886" i="1"/>
  <c r="J1886" i="1"/>
  <c r="H1887" i="1"/>
  <c r="J1887" i="1"/>
  <c r="H1888" i="1"/>
  <c r="J1888" i="1"/>
  <c r="H1889" i="1"/>
  <c r="J1889" i="1"/>
  <c r="H1890" i="1"/>
  <c r="J1890" i="1"/>
  <c r="H1891" i="1"/>
  <c r="J1891" i="1"/>
  <c r="H1892" i="1"/>
  <c r="J1892" i="1"/>
  <c r="H1893" i="1"/>
  <c r="J1893" i="1"/>
  <c r="H1894" i="1"/>
  <c r="J1894" i="1"/>
  <c r="H1895" i="1"/>
  <c r="J1895" i="1"/>
  <c r="H1896" i="1"/>
  <c r="J1896" i="1"/>
  <c r="H1897" i="1"/>
  <c r="J1897" i="1"/>
  <c r="H1898" i="1"/>
  <c r="J1898" i="1"/>
  <c r="H1899" i="1"/>
  <c r="J1899" i="1"/>
  <c r="H1900" i="1"/>
  <c r="J1900" i="1"/>
  <c r="H1901" i="1"/>
  <c r="J1901" i="1"/>
  <c r="H1902" i="1"/>
  <c r="J1902" i="1"/>
  <c r="H1903" i="1"/>
  <c r="J1903" i="1"/>
  <c r="H1904" i="1"/>
  <c r="J1904" i="1"/>
  <c r="H1905" i="1"/>
  <c r="J1905" i="1"/>
  <c r="H1906" i="1"/>
  <c r="J1906" i="1"/>
  <c r="H1907" i="1"/>
  <c r="J1907" i="1"/>
  <c r="H1908" i="1"/>
  <c r="J1908" i="1"/>
  <c r="H1909" i="1"/>
  <c r="J1909" i="1"/>
  <c r="H1910" i="1"/>
  <c r="J1910" i="1"/>
  <c r="H1911" i="1"/>
  <c r="J1911" i="1"/>
  <c r="H1912" i="1"/>
  <c r="J1912" i="1"/>
  <c r="H1913" i="1"/>
  <c r="J1913" i="1"/>
  <c r="H1914" i="1"/>
  <c r="J1914" i="1"/>
  <c r="H1915" i="1"/>
  <c r="J1915" i="1"/>
  <c r="H1916" i="1"/>
  <c r="J1916" i="1"/>
  <c r="H1917" i="1"/>
  <c r="J1917" i="1"/>
  <c r="H1918" i="1"/>
  <c r="J1918" i="1"/>
  <c r="H1919" i="1"/>
  <c r="J1919" i="1"/>
  <c r="H1920" i="1"/>
  <c r="J1920" i="1"/>
  <c r="H1921" i="1"/>
  <c r="J1921" i="1"/>
  <c r="H1922" i="1"/>
  <c r="J1922" i="1"/>
  <c r="H1923" i="1"/>
  <c r="J1923" i="1"/>
  <c r="H1924" i="1"/>
  <c r="J1924" i="1"/>
  <c r="H1925" i="1"/>
  <c r="J1925" i="1"/>
  <c r="H1926" i="1"/>
  <c r="J1926" i="1"/>
  <c r="H1927" i="1"/>
  <c r="J1927" i="1"/>
  <c r="H1928" i="1"/>
  <c r="J1928" i="1"/>
  <c r="H1929" i="1"/>
  <c r="J1929" i="1"/>
  <c r="H1930" i="1"/>
  <c r="J1930" i="1"/>
  <c r="H1931" i="1"/>
  <c r="J1931" i="1"/>
  <c r="H1932" i="1"/>
  <c r="J1932" i="1"/>
  <c r="H1933" i="1"/>
  <c r="J1933" i="1"/>
  <c r="H1934" i="1"/>
  <c r="J1934" i="1"/>
  <c r="H1935" i="1"/>
  <c r="J1935" i="1"/>
  <c r="H1936" i="1"/>
  <c r="J1936" i="1"/>
  <c r="H1937" i="1"/>
  <c r="J1937" i="1"/>
  <c r="H1938" i="1"/>
  <c r="J1938" i="1"/>
  <c r="H1939" i="1"/>
  <c r="J1939" i="1"/>
  <c r="H1940" i="1"/>
  <c r="J1940" i="1"/>
  <c r="H1941" i="1"/>
  <c r="J1941" i="1"/>
  <c r="H1942" i="1"/>
  <c r="J1942" i="1"/>
  <c r="H1943" i="1"/>
  <c r="J1943" i="1"/>
  <c r="H1944" i="1"/>
  <c r="J1944" i="1"/>
  <c r="H1945" i="1"/>
  <c r="J1945" i="1"/>
  <c r="H1946" i="1"/>
  <c r="J1946" i="1"/>
  <c r="H1947" i="1"/>
  <c r="J1947" i="1"/>
  <c r="H1948" i="1"/>
  <c r="J1948" i="1"/>
  <c r="H1949" i="1"/>
  <c r="J1949" i="1"/>
  <c r="H1950" i="1"/>
  <c r="J1950" i="1"/>
  <c r="H1951" i="1"/>
  <c r="J1951" i="1"/>
  <c r="H1952" i="1"/>
  <c r="J1952" i="1"/>
  <c r="H1953" i="1"/>
  <c r="J1953" i="1"/>
  <c r="H1954" i="1"/>
  <c r="J1954" i="1"/>
  <c r="H1955" i="1"/>
  <c r="J1955" i="1"/>
  <c r="I1955" i="1" s="1"/>
  <c r="H1956" i="1"/>
  <c r="J1956" i="1"/>
  <c r="H1957" i="1"/>
  <c r="J1957" i="1"/>
  <c r="H1958" i="1"/>
  <c r="J1958" i="1"/>
  <c r="H1959" i="1"/>
  <c r="J1959" i="1"/>
  <c r="H1960" i="1"/>
  <c r="J1960" i="1"/>
  <c r="H1961" i="1"/>
  <c r="J1961" i="1"/>
  <c r="H1962" i="1"/>
  <c r="J1962" i="1"/>
  <c r="H1963" i="1"/>
  <c r="J1963" i="1"/>
  <c r="H1964" i="1"/>
  <c r="J1964" i="1"/>
  <c r="H1965" i="1"/>
  <c r="J1965" i="1"/>
  <c r="H1966" i="1"/>
  <c r="J1966" i="1"/>
  <c r="H1967" i="1"/>
  <c r="J1967" i="1"/>
  <c r="H1968" i="1"/>
  <c r="J1968" i="1"/>
  <c r="H1969" i="1"/>
  <c r="J1969" i="1"/>
  <c r="H1970" i="1"/>
  <c r="J1970" i="1"/>
  <c r="H1971" i="1"/>
  <c r="J1971" i="1"/>
  <c r="H1972" i="1"/>
  <c r="J1972" i="1"/>
  <c r="H1973" i="1"/>
  <c r="J1973" i="1"/>
  <c r="H1974" i="1"/>
  <c r="J1974" i="1"/>
  <c r="H1975" i="1"/>
  <c r="J1975" i="1"/>
  <c r="H1976" i="1"/>
  <c r="J1976" i="1"/>
  <c r="H1977" i="1"/>
  <c r="J1977" i="1"/>
  <c r="H1978" i="1"/>
  <c r="J1978" i="1"/>
  <c r="H1979" i="1"/>
  <c r="J1979" i="1"/>
  <c r="H1980" i="1"/>
  <c r="J1980" i="1"/>
  <c r="H1981" i="1"/>
  <c r="J1981" i="1"/>
  <c r="H1982" i="1"/>
  <c r="J1982" i="1"/>
  <c r="H1983" i="1"/>
  <c r="J1983" i="1"/>
  <c r="H1984" i="1"/>
  <c r="J1984" i="1"/>
  <c r="H1985" i="1"/>
  <c r="J1985" i="1"/>
  <c r="H1986" i="1"/>
  <c r="J1986" i="1"/>
  <c r="H1987" i="1"/>
  <c r="J1987" i="1"/>
  <c r="H1988" i="1"/>
  <c r="J1988" i="1"/>
  <c r="H1989" i="1"/>
  <c r="J1989" i="1"/>
  <c r="H1990" i="1"/>
  <c r="J1990" i="1"/>
  <c r="H1991" i="1"/>
  <c r="J1991" i="1"/>
  <c r="H1992" i="1"/>
  <c r="J1992" i="1"/>
  <c r="H1993" i="1"/>
  <c r="J1993" i="1"/>
  <c r="H1994" i="1"/>
  <c r="J1994" i="1"/>
  <c r="H1995" i="1"/>
  <c r="J1995" i="1"/>
  <c r="H1996" i="1"/>
  <c r="J1996" i="1"/>
  <c r="H1997" i="1"/>
  <c r="J1997" i="1"/>
  <c r="H1998" i="1"/>
  <c r="J1998" i="1"/>
  <c r="H1999" i="1"/>
  <c r="J1999" i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H2000" i="1"/>
  <c r="J2000" i="1"/>
  <c r="H2001" i="1"/>
  <c r="J2001" i="1"/>
  <c r="H2002" i="1"/>
  <c r="J2002" i="1"/>
  <c r="H2003" i="1"/>
  <c r="J2003" i="1"/>
  <c r="H2004" i="1"/>
  <c r="J2004" i="1"/>
  <c r="H2005" i="1"/>
  <c r="J2005" i="1"/>
  <c r="H2006" i="1"/>
  <c r="J2006" i="1"/>
  <c r="H2007" i="1"/>
  <c r="J2007" i="1"/>
  <c r="H2008" i="1"/>
  <c r="J2008" i="1"/>
  <c r="H2009" i="1"/>
  <c r="J2009" i="1"/>
  <c r="H2010" i="1"/>
  <c r="J2010" i="1"/>
  <c r="H2011" i="1"/>
  <c r="J2011" i="1"/>
  <c r="H2012" i="1"/>
  <c r="J2012" i="1"/>
  <c r="H2013" i="1"/>
  <c r="J2013" i="1"/>
  <c r="H2014" i="1"/>
  <c r="J2014" i="1"/>
  <c r="H2015" i="1"/>
  <c r="J2015" i="1"/>
  <c r="H2016" i="1"/>
  <c r="J2016" i="1"/>
  <c r="H2017" i="1"/>
  <c r="J2017" i="1"/>
  <c r="H2018" i="1"/>
  <c r="J2018" i="1"/>
  <c r="H2019" i="1"/>
  <c r="J2019" i="1"/>
  <c r="H2020" i="1"/>
  <c r="J2020" i="1"/>
  <c r="H2021" i="1"/>
  <c r="J2021" i="1"/>
  <c r="H2022" i="1"/>
  <c r="J2022" i="1"/>
  <c r="H2023" i="1"/>
  <c r="J2023" i="1"/>
  <c r="H2024" i="1"/>
  <c r="J2024" i="1"/>
  <c r="H2025" i="1"/>
  <c r="J2025" i="1"/>
  <c r="H2026" i="1"/>
  <c r="J2026" i="1"/>
  <c r="H2027" i="1"/>
  <c r="J2027" i="1"/>
  <c r="H2028" i="1"/>
  <c r="J2028" i="1"/>
  <c r="H2029" i="1"/>
  <c r="J2029" i="1"/>
  <c r="H2030" i="1"/>
  <c r="J2030" i="1"/>
  <c r="H2031" i="1"/>
  <c r="J2031" i="1"/>
  <c r="H2032" i="1"/>
  <c r="J2032" i="1"/>
  <c r="H2033" i="1"/>
  <c r="J2033" i="1"/>
  <c r="H2034" i="1"/>
  <c r="J2034" i="1"/>
  <c r="H2035" i="1"/>
  <c r="J2035" i="1"/>
  <c r="H2036" i="1"/>
  <c r="J2036" i="1"/>
  <c r="H2037" i="1"/>
  <c r="J2037" i="1"/>
  <c r="H2038" i="1"/>
  <c r="J2038" i="1"/>
  <c r="H2039" i="1"/>
  <c r="J2039" i="1"/>
  <c r="I2039" i="1" s="1"/>
  <c r="H2040" i="1"/>
  <c r="J2040" i="1"/>
  <c r="H2041" i="1"/>
  <c r="J2041" i="1"/>
  <c r="H2042" i="1"/>
  <c r="J2042" i="1"/>
  <c r="H2043" i="1"/>
  <c r="J2043" i="1"/>
  <c r="H2044" i="1"/>
  <c r="J2044" i="1"/>
  <c r="H2045" i="1"/>
  <c r="J2045" i="1"/>
  <c r="H2046" i="1"/>
  <c r="J2046" i="1"/>
  <c r="H2047" i="1"/>
  <c r="J2047" i="1"/>
  <c r="H2048" i="1"/>
  <c r="J2048" i="1"/>
  <c r="H2049" i="1"/>
  <c r="J2049" i="1"/>
  <c r="H2050" i="1"/>
  <c r="J2050" i="1"/>
  <c r="H2051" i="1"/>
  <c r="J2051" i="1"/>
  <c r="H2052" i="1"/>
  <c r="J2052" i="1"/>
  <c r="H2053" i="1"/>
  <c r="J2053" i="1"/>
  <c r="H2054" i="1"/>
  <c r="J2054" i="1"/>
  <c r="H2055" i="1"/>
  <c r="J2055" i="1"/>
  <c r="H2056" i="1"/>
  <c r="J2056" i="1"/>
  <c r="H2057" i="1"/>
  <c r="J2057" i="1"/>
  <c r="H2058" i="1"/>
  <c r="J2058" i="1"/>
  <c r="H2059" i="1"/>
  <c r="J2059" i="1"/>
  <c r="H2060" i="1"/>
  <c r="J2060" i="1"/>
  <c r="H2061" i="1"/>
  <c r="J2061" i="1"/>
  <c r="H2062" i="1"/>
  <c r="J2062" i="1"/>
  <c r="H2063" i="1"/>
  <c r="J2063" i="1"/>
  <c r="H2064" i="1"/>
  <c r="J2064" i="1"/>
  <c r="H2065" i="1"/>
  <c r="J2065" i="1"/>
  <c r="H2066" i="1"/>
  <c r="J2066" i="1"/>
  <c r="H2067" i="1"/>
  <c r="J2067" i="1"/>
  <c r="H2068" i="1"/>
  <c r="J2068" i="1"/>
  <c r="H2069" i="1"/>
  <c r="J2069" i="1"/>
  <c r="H2070" i="1"/>
  <c r="J2070" i="1"/>
  <c r="H2071" i="1"/>
  <c r="J2071" i="1"/>
  <c r="H2072" i="1"/>
  <c r="J2072" i="1"/>
  <c r="H2073" i="1"/>
  <c r="J2073" i="1"/>
  <c r="H2074" i="1"/>
  <c r="J2074" i="1"/>
  <c r="H2075" i="1"/>
  <c r="J2075" i="1"/>
  <c r="H2076" i="1"/>
  <c r="J2076" i="1"/>
  <c r="H2077" i="1"/>
  <c r="J2077" i="1"/>
  <c r="H2078" i="1"/>
  <c r="J2078" i="1"/>
  <c r="H2079" i="1"/>
  <c r="J2079" i="1"/>
  <c r="I2079" i="1" s="1"/>
  <c r="H2080" i="1"/>
  <c r="J2080" i="1"/>
  <c r="H2081" i="1"/>
  <c r="J2081" i="1"/>
  <c r="H2082" i="1"/>
  <c r="J2082" i="1"/>
  <c r="H2083" i="1"/>
  <c r="J2083" i="1"/>
  <c r="H2084" i="1"/>
  <c r="J2084" i="1"/>
  <c r="H2085" i="1"/>
  <c r="J2085" i="1"/>
  <c r="H2086" i="1"/>
  <c r="J2086" i="1"/>
  <c r="H2087" i="1"/>
  <c r="J2087" i="1"/>
  <c r="H2088" i="1"/>
  <c r="J2088" i="1"/>
  <c r="H2089" i="1"/>
  <c r="J2089" i="1"/>
  <c r="H2090" i="1"/>
  <c r="J2090" i="1"/>
  <c r="H2091" i="1"/>
  <c r="J2091" i="1"/>
  <c r="H2092" i="1"/>
  <c r="J2092" i="1"/>
  <c r="H2093" i="1"/>
  <c r="J2093" i="1"/>
  <c r="H2094" i="1"/>
  <c r="J2094" i="1"/>
  <c r="H2095" i="1"/>
  <c r="J2095" i="1"/>
  <c r="H2096" i="1"/>
  <c r="J2096" i="1"/>
  <c r="H2097" i="1"/>
  <c r="J2097" i="1"/>
  <c r="H2098" i="1"/>
  <c r="J2098" i="1"/>
  <c r="H2099" i="1"/>
  <c r="J2099" i="1"/>
  <c r="H2100" i="1"/>
  <c r="J2100" i="1"/>
  <c r="H2101" i="1"/>
  <c r="J2101" i="1"/>
  <c r="H2102" i="1"/>
  <c r="J2102" i="1"/>
  <c r="H2103" i="1"/>
  <c r="J2103" i="1"/>
  <c r="H2104" i="1"/>
  <c r="J2104" i="1"/>
  <c r="H2105" i="1"/>
  <c r="J2105" i="1"/>
  <c r="H2106" i="1"/>
  <c r="J2106" i="1"/>
  <c r="H2107" i="1"/>
  <c r="J2107" i="1"/>
  <c r="H2108" i="1"/>
  <c r="J2108" i="1"/>
  <c r="H2109" i="1"/>
  <c r="J2109" i="1"/>
  <c r="H2110" i="1"/>
  <c r="J2110" i="1"/>
  <c r="H2111" i="1"/>
  <c r="J2111" i="1"/>
  <c r="H2112" i="1"/>
  <c r="J2112" i="1"/>
  <c r="H2113" i="1"/>
  <c r="J2113" i="1"/>
  <c r="H2114" i="1"/>
  <c r="J2114" i="1"/>
  <c r="H2115" i="1"/>
  <c r="J2115" i="1"/>
  <c r="H2116" i="1"/>
  <c r="J2116" i="1"/>
  <c r="H2117" i="1"/>
  <c r="J2117" i="1"/>
  <c r="H2118" i="1"/>
  <c r="J2118" i="1"/>
  <c r="H2119" i="1"/>
  <c r="J2119" i="1"/>
  <c r="H2120" i="1"/>
  <c r="J2120" i="1"/>
  <c r="H2121" i="1"/>
  <c r="J2121" i="1"/>
  <c r="H2122" i="1"/>
  <c r="J2122" i="1"/>
  <c r="H2123" i="1"/>
  <c r="J2123" i="1"/>
  <c r="H2124" i="1"/>
  <c r="J2124" i="1"/>
  <c r="H2125" i="1"/>
  <c r="J2125" i="1"/>
  <c r="H2126" i="1"/>
  <c r="J2126" i="1"/>
  <c r="H2127" i="1"/>
  <c r="J2127" i="1"/>
  <c r="H2128" i="1"/>
  <c r="J2128" i="1"/>
  <c r="H2129" i="1"/>
  <c r="J2129" i="1"/>
  <c r="H2130" i="1"/>
  <c r="J2130" i="1"/>
  <c r="H2131" i="1"/>
  <c r="J2131" i="1"/>
  <c r="H2132" i="1"/>
  <c r="J2132" i="1"/>
  <c r="H2133" i="1"/>
  <c r="J2133" i="1"/>
  <c r="H2134" i="1"/>
  <c r="J2134" i="1"/>
  <c r="H2135" i="1"/>
  <c r="J2135" i="1"/>
  <c r="H2136" i="1"/>
  <c r="J2136" i="1"/>
  <c r="H2137" i="1"/>
  <c r="J2137" i="1"/>
  <c r="H2138" i="1"/>
  <c r="J2138" i="1"/>
  <c r="H2139" i="1"/>
  <c r="J2139" i="1"/>
  <c r="H2140" i="1"/>
  <c r="J2140" i="1"/>
  <c r="H2141" i="1"/>
  <c r="J2141" i="1"/>
  <c r="H2142" i="1"/>
  <c r="J2142" i="1"/>
  <c r="H2143" i="1"/>
  <c r="J2143" i="1"/>
  <c r="H2144" i="1"/>
  <c r="J2144" i="1"/>
  <c r="H2145" i="1"/>
  <c r="J2145" i="1"/>
  <c r="H2146" i="1"/>
  <c r="J2146" i="1"/>
  <c r="H2147" i="1"/>
  <c r="J2147" i="1"/>
  <c r="H2148" i="1"/>
  <c r="J2148" i="1"/>
  <c r="H2149" i="1"/>
  <c r="J2149" i="1"/>
  <c r="H2150" i="1"/>
  <c r="J2150" i="1"/>
  <c r="H2151" i="1"/>
  <c r="J2151" i="1"/>
  <c r="H2152" i="1"/>
  <c r="J2152" i="1"/>
  <c r="H2153" i="1"/>
  <c r="J2153" i="1"/>
  <c r="H2154" i="1"/>
  <c r="J2154" i="1"/>
  <c r="H2155" i="1"/>
  <c r="J2155" i="1"/>
  <c r="H2156" i="1"/>
  <c r="J2156" i="1"/>
  <c r="H2157" i="1"/>
  <c r="J2157" i="1"/>
  <c r="H2158" i="1"/>
  <c r="J2158" i="1"/>
  <c r="H2159" i="1"/>
  <c r="J2159" i="1"/>
  <c r="H2160" i="1"/>
  <c r="J2160" i="1"/>
  <c r="H2161" i="1"/>
  <c r="J2161" i="1"/>
  <c r="H2162" i="1"/>
  <c r="J2162" i="1"/>
  <c r="H2163" i="1"/>
  <c r="J2163" i="1"/>
  <c r="H2164" i="1"/>
  <c r="J2164" i="1"/>
  <c r="H2165" i="1"/>
  <c r="J2165" i="1"/>
  <c r="H2166" i="1"/>
  <c r="J2166" i="1"/>
  <c r="H2167" i="1"/>
  <c r="J2167" i="1"/>
  <c r="H2168" i="1"/>
  <c r="J2168" i="1"/>
  <c r="H2169" i="1"/>
  <c r="J2169" i="1"/>
  <c r="H2170" i="1"/>
  <c r="J2170" i="1"/>
  <c r="H2171" i="1"/>
  <c r="J2171" i="1"/>
  <c r="H2172" i="1"/>
  <c r="J2172" i="1"/>
  <c r="H2173" i="1"/>
  <c r="J2173" i="1"/>
  <c r="H2174" i="1"/>
  <c r="J2174" i="1"/>
  <c r="H2175" i="1"/>
  <c r="J2175" i="1"/>
  <c r="H2176" i="1"/>
  <c r="J2176" i="1"/>
  <c r="H2177" i="1"/>
  <c r="J2177" i="1"/>
  <c r="H2178" i="1"/>
  <c r="J2178" i="1"/>
  <c r="H2179" i="1"/>
  <c r="J2179" i="1"/>
  <c r="H2180" i="1"/>
  <c r="J2180" i="1"/>
  <c r="H2181" i="1"/>
  <c r="J2181" i="1"/>
  <c r="H2182" i="1"/>
  <c r="J2182" i="1"/>
  <c r="H2183" i="1"/>
  <c r="J2183" i="1"/>
  <c r="H2184" i="1"/>
  <c r="J2184" i="1"/>
  <c r="H2185" i="1"/>
  <c r="J2185" i="1"/>
  <c r="H2186" i="1"/>
  <c r="J2186" i="1"/>
  <c r="H2187" i="1"/>
  <c r="J2187" i="1"/>
  <c r="H2188" i="1"/>
  <c r="J2188" i="1"/>
  <c r="H2189" i="1"/>
  <c r="J2189" i="1"/>
  <c r="H2190" i="1"/>
  <c r="J2190" i="1"/>
  <c r="H2191" i="1"/>
  <c r="J2191" i="1"/>
  <c r="H2192" i="1"/>
  <c r="J2192" i="1"/>
  <c r="H2193" i="1"/>
  <c r="J2193" i="1"/>
  <c r="H2194" i="1"/>
  <c r="J2194" i="1"/>
  <c r="H2195" i="1"/>
  <c r="J2195" i="1"/>
  <c r="H2196" i="1"/>
  <c r="J2196" i="1"/>
  <c r="H2197" i="1"/>
  <c r="J2197" i="1"/>
  <c r="H2198" i="1"/>
  <c r="J2198" i="1"/>
  <c r="H2199" i="1"/>
  <c r="J2199" i="1"/>
  <c r="H2200" i="1"/>
  <c r="J2200" i="1"/>
  <c r="H2201" i="1"/>
  <c r="J2201" i="1"/>
  <c r="H2202" i="1"/>
  <c r="J2202" i="1"/>
  <c r="H2203" i="1"/>
  <c r="J2203" i="1"/>
  <c r="H2204" i="1"/>
  <c r="J2204" i="1"/>
  <c r="H2205" i="1"/>
  <c r="J2205" i="1"/>
  <c r="H2206" i="1"/>
  <c r="J2206" i="1"/>
  <c r="H2207" i="1"/>
  <c r="J2207" i="1"/>
  <c r="H2208" i="1"/>
  <c r="J2208" i="1"/>
  <c r="H2209" i="1"/>
  <c r="J2209" i="1"/>
  <c r="H2210" i="1"/>
  <c r="J2210" i="1"/>
  <c r="H2211" i="1"/>
  <c r="J2211" i="1"/>
  <c r="H2212" i="1"/>
  <c r="J2212" i="1"/>
  <c r="H2213" i="1"/>
  <c r="J2213" i="1"/>
  <c r="H2214" i="1"/>
  <c r="J2214" i="1"/>
  <c r="H2215" i="1"/>
  <c r="J2215" i="1"/>
  <c r="H2216" i="1"/>
  <c r="J2216" i="1"/>
  <c r="H2217" i="1"/>
  <c r="J2217" i="1"/>
  <c r="H2218" i="1"/>
  <c r="J2218" i="1"/>
  <c r="H2219" i="1"/>
  <c r="J2219" i="1"/>
  <c r="H2220" i="1"/>
  <c r="J2220" i="1"/>
  <c r="H2221" i="1"/>
  <c r="J2221" i="1"/>
  <c r="H2222" i="1"/>
  <c r="J2222" i="1"/>
  <c r="H2223" i="1"/>
  <c r="J2223" i="1"/>
  <c r="H2224" i="1"/>
  <c r="J2224" i="1"/>
  <c r="H2225" i="1"/>
  <c r="J2225" i="1"/>
  <c r="H2226" i="1"/>
  <c r="J2226" i="1"/>
  <c r="H2227" i="1"/>
  <c r="J2227" i="1"/>
  <c r="H2228" i="1"/>
  <c r="J2228" i="1"/>
  <c r="H2229" i="1"/>
  <c r="J2229" i="1"/>
  <c r="H2230" i="1"/>
  <c r="J2230" i="1"/>
  <c r="H2231" i="1"/>
  <c r="J2231" i="1"/>
  <c r="H2232" i="1"/>
  <c r="J2232" i="1"/>
  <c r="H2233" i="1"/>
  <c r="J2233" i="1"/>
  <c r="H2234" i="1"/>
  <c r="J2234" i="1"/>
  <c r="H2235" i="1"/>
  <c r="J2235" i="1"/>
  <c r="H2236" i="1"/>
  <c r="J2236" i="1"/>
  <c r="H2237" i="1"/>
  <c r="J2237" i="1"/>
  <c r="H2238" i="1"/>
  <c r="J2238" i="1"/>
  <c r="H2239" i="1"/>
  <c r="J2239" i="1"/>
  <c r="H2240" i="1"/>
  <c r="J2240" i="1"/>
  <c r="H2241" i="1"/>
  <c r="J2241" i="1"/>
  <c r="H2242" i="1"/>
  <c r="J2242" i="1"/>
  <c r="H2243" i="1"/>
  <c r="J2243" i="1"/>
  <c r="H2244" i="1"/>
  <c r="J2244" i="1"/>
  <c r="H2245" i="1"/>
  <c r="J2245" i="1"/>
  <c r="H2246" i="1"/>
  <c r="J2246" i="1"/>
  <c r="H2247" i="1"/>
  <c r="J2247" i="1"/>
  <c r="H2248" i="1"/>
  <c r="J2248" i="1"/>
  <c r="H2249" i="1"/>
  <c r="J2249" i="1"/>
  <c r="H2250" i="1"/>
  <c r="J2250" i="1"/>
  <c r="H2251" i="1"/>
  <c r="J2251" i="1"/>
  <c r="H2252" i="1"/>
  <c r="J2252" i="1"/>
  <c r="H2253" i="1"/>
  <c r="J2253" i="1"/>
  <c r="H2254" i="1"/>
  <c r="J2254" i="1"/>
  <c r="H2255" i="1"/>
  <c r="J2255" i="1"/>
  <c r="H2256" i="1"/>
  <c r="J2256" i="1"/>
  <c r="H2257" i="1"/>
  <c r="J2257" i="1"/>
  <c r="H2258" i="1"/>
  <c r="J2258" i="1"/>
  <c r="H2259" i="1"/>
  <c r="J2259" i="1"/>
  <c r="H2260" i="1"/>
  <c r="J2260" i="1"/>
  <c r="H2261" i="1"/>
  <c r="J2261" i="1"/>
  <c r="H2262" i="1"/>
  <c r="J2262" i="1"/>
  <c r="H2263" i="1"/>
  <c r="J2263" i="1"/>
  <c r="H2264" i="1"/>
  <c r="J2264" i="1"/>
  <c r="H2265" i="1"/>
  <c r="J2265" i="1"/>
  <c r="H2266" i="1"/>
  <c r="J2266" i="1"/>
  <c r="H2267" i="1"/>
  <c r="J2267" i="1"/>
  <c r="H2268" i="1"/>
  <c r="J2268" i="1"/>
  <c r="H2269" i="1"/>
  <c r="J2269" i="1"/>
  <c r="H2270" i="1"/>
  <c r="J2270" i="1"/>
  <c r="H2271" i="1"/>
  <c r="J2271" i="1"/>
  <c r="H2272" i="1"/>
  <c r="J2272" i="1"/>
  <c r="H2273" i="1"/>
  <c r="J2273" i="1"/>
  <c r="H2274" i="1"/>
  <c r="J2274" i="1"/>
  <c r="H2275" i="1"/>
  <c r="J2275" i="1"/>
  <c r="H2276" i="1"/>
  <c r="J2276" i="1"/>
  <c r="H2277" i="1"/>
  <c r="J2277" i="1"/>
  <c r="H2278" i="1"/>
  <c r="J2278" i="1"/>
  <c r="H2279" i="1"/>
  <c r="J2279" i="1"/>
  <c r="H2280" i="1"/>
  <c r="J2280" i="1"/>
  <c r="H2281" i="1"/>
  <c r="J2281" i="1"/>
  <c r="H2282" i="1"/>
  <c r="J2282" i="1"/>
  <c r="H2283" i="1"/>
  <c r="J2283" i="1"/>
  <c r="H2284" i="1"/>
  <c r="J2284" i="1"/>
  <c r="H2285" i="1"/>
  <c r="J2285" i="1"/>
  <c r="H2286" i="1"/>
  <c r="J2286" i="1"/>
  <c r="H2287" i="1"/>
  <c r="J2287" i="1"/>
  <c r="H2288" i="1"/>
  <c r="J2288" i="1"/>
  <c r="H2289" i="1"/>
  <c r="J2289" i="1"/>
  <c r="H2290" i="1"/>
  <c r="J2290" i="1"/>
  <c r="H2291" i="1"/>
  <c r="J2291" i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H2292" i="1"/>
  <c r="J2292" i="1"/>
  <c r="H2293" i="1"/>
  <c r="J2293" i="1"/>
  <c r="H2294" i="1"/>
  <c r="J2294" i="1"/>
  <c r="H2295" i="1"/>
  <c r="J2295" i="1"/>
  <c r="H2296" i="1"/>
  <c r="J2296" i="1"/>
  <c r="H2297" i="1"/>
  <c r="J2297" i="1"/>
  <c r="H2298" i="1"/>
  <c r="J2298" i="1"/>
  <c r="H2299" i="1"/>
  <c r="J2299" i="1"/>
  <c r="H2300" i="1"/>
  <c r="J2300" i="1"/>
  <c r="H2301" i="1"/>
  <c r="J2301" i="1"/>
  <c r="H2302" i="1"/>
  <c r="J2302" i="1"/>
  <c r="H2303" i="1"/>
  <c r="J2303" i="1"/>
  <c r="H2304" i="1"/>
  <c r="J2304" i="1"/>
  <c r="H2305" i="1"/>
  <c r="J2305" i="1"/>
  <c r="H2306" i="1"/>
  <c r="J2306" i="1"/>
  <c r="H2307" i="1"/>
  <c r="J2307" i="1"/>
  <c r="H2308" i="1"/>
  <c r="J2308" i="1"/>
  <c r="H2309" i="1"/>
  <c r="J2309" i="1"/>
  <c r="H2310" i="1"/>
  <c r="J2310" i="1"/>
  <c r="H2311" i="1"/>
  <c r="J2311" i="1"/>
  <c r="H2312" i="1"/>
  <c r="J2312" i="1"/>
  <c r="H2313" i="1"/>
  <c r="J2313" i="1"/>
  <c r="H2314" i="1"/>
  <c r="J2314" i="1"/>
  <c r="H2315" i="1"/>
  <c r="J2315" i="1"/>
  <c r="H2316" i="1"/>
  <c r="J2316" i="1"/>
  <c r="H2317" i="1"/>
  <c r="J2317" i="1"/>
  <c r="H2318" i="1"/>
  <c r="J2318" i="1"/>
  <c r="H2319" i="1"/>
  <c r="J2319" i="1"/>
  <c r="H2320" i="1"/>
  <c r="J2320" i="1"/>
  <c r="H2321" i="1"/>
  <c r="J2321" i="1"/>
  <c r="H2322" i="1"/>
  <c r="J2322" i="1"/>
  <c r="H2323" i="1"/>
  <c r="J2323" i="1"/>
  <c r="H2324" i="1"/>
  <c r="J2324" i="1"/>
  <c r="H2325" i="1"/>
  <c r="J2325" i="1"/>
  <c r="H2326" i="1"/>
  <c r="J2326" i="1"/>
  <c r="H2327" i="1"/>
  <c r="J2327" i="1"/>
  <c r="H2328" i="1"/>
  <c r="J2328" i="1"/>
  <c r="H2329" i="1"/>
  <c r="J2329" i="1"/>
  <c r="H2330" i="1"/>
  <c r="J2330" i="1"/>
  <c r="H2331" i="1"/>
  <c r="J2331" i="1"/>
  <c r="H2332" i="1"/>
  <c r="J2332" i="1"/>
  <c r="H2333" i="1"/>
  <c r="J2333" i="1"/>
  <c r="H2334" i="1"/>
  <c r="J2334" i="1"/>
  <c r="H2335" i="1"/>
  <c r="J2335" i="1"/>
  <c r="H2336" i="1"/>
  <c r="J2336" i="1"/>
  <c r="H2337" i="1"/>
  <c r="J2337" i="1"/>
  <c r="H2338" i="1"/>
  <c r="J2338" i="1"/>
  <c r="H2339" i="1"/>
  <c r="J2339" i="1"/>
  <c r="H2340" i="1"/>
  <c r="J2340" i="1"/>
  <c r="H2341" i="1"/>
  <c r="J2341" i="1"/>
  <c r="H2342" i="1"/>
  <c r="J2342" i="1"/>
  <c r="H2343" i="1"/>
  <c r="J2343" i="1"/>
  <c r="H2344" i="1"/>
  <c r="J2344" i="1"/>
  <c r="H2345" i="1"/>
  <c r="J2345" i="1"/>
  <c r="H2346" i="1"/>
  <c r="J2346" i="1"/>
  <c r="H2347" i="1"/>
  <c r="J2347" i="1"/>
  <c r="H2348" i="1"/>
  <c r="J2348" i="1"/>
  <c r="H2349" i="1"/>
  <c r="J2349" i="1"/>
  <c r="H2350" i="1"/>
  <c r="J2350" i="1"/>
  <c r="H2351" i="1"/>
  <c r="J2351" i="1"/>
  <c r="H2352" i="1"/>
  <c r="J2352" i="1"/>
  <c r="H2353" i="1"/>
  <c r="J2353" i="1"/>
  <c r="H2354" i="1"/>
  <c r="J2354" i="1"/>
  <c r="H2355" i="1"/>
  <c r="J2355" i="1"/>
  <c r="H2356" i="1"/>
  <c r="J2356" i="1"/>
  <c r="H2357" i="1"/>
  <c r="J2357" i="1"/>
  <c r="H2358" i="1"/>
  <c r="J2358" i="1"/>
  <c r="H2359" i="1"/>
  <c r="J2359" i="1"/>
  <c r="H2360" i="1"/>
  <c r="J2360" i="1"/>
  <c r="H2361" i="1"/>
  <c r="J2361" i="1"/>
  <c r="H2362" i="1"/>
  <c r="J2362" i="1"/>
  <c r="H2363" i="1"/>
  <c r="J2363" i="1"/>
  <c r="H2364" i="1"/>
  <c r="J2364" i="1"/>
  <c r="H2365" i="1"/>
  <c r="J2365" i="1"/>
  <c r="H2366" i="1"/>
  <c r="J2366" i="1"/>
  <c r="H2367" i="1"/>
  <c r="J2367" i="1"/>
  <c r="H2368" i="1"/>
  <c r="J2368" i="1"/>
  <c r="H2369" i="1"/>
  <c r="J2369" i="1"/>
  <c r="H2370" i="1"/>
  <c r="J2370" i="1"/>
  <c r="H2371" i="1"/>
  <c r="J2371" i="1"/>
  <c r="H2372" i="1"/>
  <c r="J2372" i="1"/>
  <c r="H2373" i="1"/>
  <c r="J2373" i="1"/>
  <c r="H2374" i="1"/>
  <c r="J2374" i="1"/>
  <c r="H2375" i="1"/>
  <c r="J2375" i="1"/>
  <c r="H2376" i="1"/>
  <c r="J2376" i="1"/>
  <c r="H2377" i="1"/>
  <c r="J2377" i="1"/>
  <c r="H2378" i="1"/>
  <c r="J2378" i="1"/>
  <c r="H2379" i="1"/>
  <c r="J2379" i="1"/>
  <c r="H2380" i="1"/>
  <c r="J2380" i="1"/>
  <c r="H2381" i="1"/>
  <c r="J2381" i="1"/>
  <c r="H2382" i="1"/>
  <c r="J2382" i="1"/>
  <c r="H2383" i="1"/>
  <c r="J2383" i="1"/>
  <c r="H2384" i="1"/>
  <c r="J2384" i="1"/>
  <c r="H2385" i="1"/>
  <c r="J2385" i="1"/>
  <c r="H2386" i="1"/>
  <c r="J2386" i="1"/>
  <c r="H2387" i="1"/>
  <c r="J2387" i="1"/>
  <c r="H2388" i="1"/>
  <c r="J2388" i="1"/>
  <c r="H2389" i="1"/>
  <c r="J2389" i="1"/>
  <c r="H2390" i="1"/>
  <c r="J2390" i="1"/>
  <c r="H2391" i="1"/>
  <c r="J2391" i="1"/>
  <c r="H2392" i="1"/>
  <c r="J2392" i="1"/>
  <c r="H2393" i="1"/>
  <c r="J2393" i="1"/>
  <c r="H2394" i="1"/>
  <c r="J2394" i="1"/>
  <c r="H2395" i="1"/>
  <c r="J2395" i="1"/>
  <c r="I2395" i="1" s="1"/>
  <c r="H2396" i="1"/>
  <c r="J2396" i="1"/>
  <c r="H2397" i="1"/>
  <c r="J2397" i="1"/>
  <c r="H2398" i="1"/>
  <c r="J2398" i="1"/>
  <c r="H2399" i="1"/>
  <c r="J2399" i="1"/>
  <c r="H2400" i="1"/>
  <c r="J2400" i="1"/>
  <c r="H2401" i="1"/>
  <c r="J2401" i="1"/>
  <c r="H2402" i="1"/>
  <c r="J2402" i="1"/>
  <c r="H2403" i="1"/>
  <c r="J2403" i="1"/>
  <c r="H2404" i="1"/>
  <c r="J2404" i="1"/>
  <c r="H2405" i="1"/>
  <c r="J2405" i="1"/>
  <c r="H2406" i="1"/>
  <c r="J2406" i="1"/>
  <c r="H2407" i="1"/>
  <c r="J2407" i="1"/>
  <c r="H2408" i="1"/>
  <c r="J2408" i="1"/>
  <c r="H2409" i="1"/>
  <c r="J2409" i="1"/>
  <c r="H2410" i="1"/>
  <c r="J2410" i="1"/>
  <c r="H2411" i="1"/>
  <c r="J2411" i="1"/>
  <c r="H2412" i="1"/>
  <c r="J2412" i="1"/>
  <c r="H2413" i="1"/>
  <c r="J2413" i="1"/>
  <c r="H2414" i="1"/>
  <c r="J2414" i="1"/>
  <c r="H2415" i="1"/>
  <c r="J2415" i="1"/>
  <c r="H2416" i="1"/>
  <c r="J2416" i="1"/>
  <c r="H2417" i="1"/>
  <c r="J2417" i="1"/>
  <c r="H2418" i="1"/>
  <c r="J2418" i="1"/>
  <c r="H2419" i="1"/>
  <c r="J2419" i="1"/>
  <c r="H2420" i="1"/>
  <c r="J2420" i="1"/>
  <c r="H2421" i="1"/>
  <c r="J2421" i="1"/>
  <c r="H2422" i="1"/>
  <c r="J2422" i="1"/>
  <c r="H2423" i="1"/>
  <c r="J2423" i="1"/>
  <c r="H2424" i="1"/>
  <c r="J2424" i="1"/>
  <c r="H2425" i="1"/>
  <c r="J2425" i="1"/>
  <c r="H2426" i="1"/>
  <c r="J2426" i="1"/>
  <c r="H2427" i="1"/>
  <c r="J2427" i="1"/>
  <c r="H2428" i="1"/>
  <c r="J2428" i="1"/>
  <c r="H2429" i="1"/>
  <c r="J2429" i="1"/>
  <c r="H2430" i="1"/>
  <c r="J2430" i="1"/>
  <c r="H2431" i="1"/>
  <c r="J2431" i="1"/>
  <c r="H2432" i="1"/>
  <c r="J2432" i="1"/>
  <c r="H2433" i="1"/>
  <c r="J2433" i="1"/>
  <c r="H2434" i="1"/>
  <c r="J2434" i="1"/>
  <c r="H2435" i="1"/>
  <c r="J2435" i="1"/>
  <c r="H2436" i="1"/>
  <c r="J2436" i="1"/>
  <c r="H2437" i="1"/>
  <c r="J2437" i="1"/>
  <c r="H2438" i="1"/>
  <c r="J2438" i="1"/>
  <c r="H2439" i="1"/>
  <c r="J2439" i="1"/>
  <c r="H2440" i="1"/>
  <c r="J2440" i="1"/>
  <c r="H2441" i="1"/>
  <c r="J2441" i="1"/>
  <c r="H2442" i="1"/>
  <c r="J2442" i="1"/>
  <c r="H2443" i="1"/>
  <c r="J2443" i="1"/>
  <c r="H2444" i="1"/>
  <c r="J2444" i="1"/>
  <c r="H2445" i="1"/>
  <c r="J2445" i="1"/>
  <c r="H2446" i="1"/>
  <c r="J2446" i="1"/>
  <c r="H2447" i="1"/>
  <c r="J2447" i="1"/>
  <c r="H2448" i="1"/>
  <c r="J2448" i="1"/>
  <c r="H2449" i="1"/>
  <c r="J2449" i="1"/>
  <c r="H2450" i="1"/>
  <c r="J2450" i="1"/>
  <c r="H2451" i="1"/>
  <c r="J2451" i="1"/>
  <c r="H2452" i="1"/>
  <c r="J2452" i="1"/>
  <c r="H2453" i="1"/>
  <c r="J2453" i="1"/>
  <c r="H2454" i="1"/>
  <c r="J2454" i="1"/>
  <c r="H2455" i="1"/>
  <c r="J2455" i="1"/>
  <c r="H2456" i="1"/>
  <c r="J2456" i="1"/>
  <c r="H2457" i="1"/>
  <c r="J2457" i="1"/>
  <c r="H2458" i="1"/>
  <c r="J2458" i="1"/>
  <c r="H2459" i="1"/>
  <c r="J2459" i="1"/>
  <c r="I2459" i="1" s="1"/>
  <c r="H2460" i="1"/>
  <c r="J2460" i="1"/>
  <c r="H2461" i="1"/>
  <c r="J2461" i="1"/>
  <c r="H2462" i="1"/>
  <c r="J2462" i="1"/>
  <c r="H2463" i="1"/>
  <c r="J2463" i="1"/>
  <c r="H2464" i="1"/>
  <c r="J2464" i="1"/>
  <c r="H2465" i="1"/>
  <c r="J2465" i="1"/>
  <c r="H2466" i="1"/>
  <c r="J2466" i="1"/>
  <c r="H2467" i="1"/>
  <c r="J2467" i="1"/>
  <c r="H2468" i="1"/>
  <c r="J2468" i="1"/>
  <c r="H2469" i="1"/>
  <c r="J2469" i="1"/>
  <c r="H2470" i="1"/>
  <c r="J2470" i="1"/>
  <c r="H2471" i="1"/>
  <c r="J2471" i="1"/>
  <c r="H2472" i="1"/>
  <c r="J2472" i="1"/>
  <c r="H2473" i="1"/>
  <c r="J2473" i="1"/>
  <c r="H2474" i="1"/>
  <c r="J2474" i="1"/>
  <c r="H2475" i="1"/>
  <c r="J2475" i="1"/>
  <c r="H2476" i="1"/>
  <c r="J2476" i="1"/>
  <c r="H2477" i="1"/>
  <c r="J2477" i="1"/>
  <c r="H2478" i="1"/>
  <c r="J2478" i="1"/>
  <c r="H2479" i="1"/>
  <c r="J2479" i="1"/>
  <c r="H2480" i="1"/>
  <c r="J2480" i="1"/>
  <c r="H2481" i="1"/>
  <c r="J2481" i="1"/>
  <c r="H2482" i="1"/>
  <c r="J2482" i="1"/>
  <c r="H2483" i="1"/>
  <c r="J2483" i="1"/>
  <c r="H2484" i="1"/>
  <c r="J2484" i="1"/>
  <c r="H2485" i="1"/>
  <c r="J2485" i="1"/>
  <c r="H2486" i="1"/>
  <c r="J2486" i="1"/>
  <c r="H2487" i="1"/>
  <c r="J2487" i="1"/>
  <c r="H2488" i="1"/>
  <c r="J2488" i="1"/>
  <c r="H2489" i="1"/>
  <c r="J2489" i="1"/>
  <c r="H2490" i="1"/>
  <c r="J2490" i="1"/>
  <c r="H2491" i="1"/>
  <c r="J2491" i="1"/>
  <c r="H2492" i="1"/>
  <c r="J2492" i="1"/>
  <c r="H2493" i="1"/>
  <c r="J2493" i="1"/>
  <c r="H2494" i="1"/>
  <c r="J2494" i="1"/>
  <c r="H2495" i="1"/>
  <c r="J2495" i="1"/>
  <c r="H2496" i="1"/>
  <c r="J2496" i="1"/>
  <c r="H2497" i="1"/>
  <c r="J2497" i="1"/>
  <c r="H2498" i="1"/>
  <c r="J2498" i="1"/>
  <c r="H2499" i="1"/>
  <c r="J2499" i="1"/>
  <c r="H2500" i="1"/>
  <c r="J2500" i="1"/>
  <c r="H2501" i="1"/>
  <c r="J2501" i="1"/>
  <c r="H2502" i="1"/>
  <c r="J2502" i="1"/>
  <c r="H2503" i="1"/>
  <c r="J2503" i="1"/>
  <c r="H2504" i="1"/>
  <c r="J2504" i="1"/>
  <c r="H2505" i="1"/>
  <c r="J2505" i="1"/>
  <c r="H2506" i="1"/>
  <c r="J2506" i="1"/>
  <c r="H2507" i="1"/>
  <c r="J2507" i="1"/>
  <c r="H2508" i="1"/>
  <c r="J2508" i="1"/>
  <c r="H2509" i="1"/>
  <c r="J2509" i="1"/>
  <c r="H2510" i="1"/>
  <c r="J2510" i="1"/>
  <c r="H2511" i="1"/>
  <c r="J2511" i="1"/>
  <c r="H2512" i="1"/>
  <c r="J2512" i="1"/>
  <c r="H2513" i="1"/>
  <c r="J2513" i="1"/>
  <c r="H2514" i="1"/>
  <c r="J2514" i="1"/>
  <c r="H2515" i="1"/>
  <c r="J2515" i="1"/>
  <c r="H2516" i="1"/>
  <c r="J2516" i="1"/>
  <c r="H2517" i="1"/>
  <c r="J2517" i="1"/>
  <c r="H2518" i="1"/>
  <c r="J2518" i="1"/>
  <c r="H2519" i="1"/>
  <c r="J2519" i="1"/>
  <c r="H2520" i="1"/>
  <c r="J2520" i="1"/>
  <c r="H2521" i="1"/>
  <c r="J2521" i="1"/>
  <c r="H2522" i="1"/>
  <c r="J2522" i="1"/>
  <c r="H2523" i="1"/>
  <c r="J2523" i="1"/>
  <c r="I2523" i="1" s="1"/>
  <c r="H2524" i="1"/>
  <c r="J2524" i="1"/>
  <c r="H2525" i="1"/>
  <c r="J2525" i="1"/>
  <c r="H2526" i="1"/>
  <c r="J2526" i="1"/>
  <c r="H2527" i="1"/>
  <c r="J2527" i="1"/>
  <c r="H2528" i="1"/>
  <c r="J2528" i="1"/>
  <c r="H2529" i="1"/>
  <c r="J2529" i="1"/>
  <c r="H2530" i="1"/>
  <c r="J2530" i="1"/>
  <c r="H2531" i="1"/>
  <c r="J2531" i="1"/>
  <c r="H2532" i="1"/>
  <c r="J2532" i="1"/>
  <c r="H2533" i="1"/>
  <c r="J2533" i="1"/>
  <c r="H2534" i="1"/>
  <c r="J2534" i="1"/>
  <c r="H2535" i="1"/>
  <c r="J2535" i="1"/>
  <c r="H2536" i="1"/>
  <c r="J2536" i="1"/>
  <c r="H2537" i="1"/>
  <c r="J2537" i="1"/>
  <c r="H2538" i="1"/>
  <c r="J2538" i="1"/>
  <c r="H2539" i="1"/>
  <c r="J2539" i="1"/>
  <c r="H2540" i="1"/>
  <c r="J2540" i="1"/>
  <c r="H2541" i="1"/>
  <c r="J2541" i="1"/>
  <c r="H2542" i="1"/>
  <c r="J2542" i="1"/>
  <c r="H2543" i="1"/>
  <c r="J2543" i="1"/>
  <c r="H2544" i="1"/>
  <c r="J2544" i="1"/>
  <c r="H2545" i="1"/>
  <c r="J2545" i="1"/>
  <c r="H2546" i="1"/>
  <c r="J2546" i="1"/>
  <c r="H2547" i="1"/>
  <c r="J2547" i="1"/>
  <c r="H2548" i="1"/>
  <c r="J2548" i="1"/>
  <c r="H2549" i="1"/>
  <c r="J2549" i="1"/>
  <c r="H2550" i="1"/>
  <c r="J2550" i="1"/>
  <c r="H2551" i="1"/>
  <c r="J2551" i="1"/>
  <c r="H2552" i="1"/>
  <c r="J2552" i="1"/>
  <c r="H2553" i="1"/>
  <c r="J2553" i="1"/>
  <c r="H2554" i="1"/>
  <c r="J2554" i="1"/>
  <c r="H2555" i="1"/>
  <c r="J2555" i="1"/>
  <c r="H2556" i="1"/>
  <c r="J2556" i="1"/>
  <c r="H2557" i="1"/>
  <c r="J2557" i="1"/>
  <c r="H2558" i="1"/>
  <c r="J2558" i="1"/>
  <c r="H2559" i="1"/>
  <c r="J2559" i="1"/>
  <c r="H2560" i="1"/>
  <c r="J2560" i="1"/>
  <c r="H2561" i="1"/>
  <c r="J2561" i="1"/>
  <c r="H2562" i="1"/>
  <c r="J2562" i="1"/>
  <c r="H2563" i="1"/>
  <c r="J2563" i="1"/>
  <c r="H2564" i="1"/>
  <c r="J2564" i="1"/>
  <c r="H2565" i="1"/>
  <c r="J2565" i="1"/>
  <c r="H2566" i="1"/>
  <c r="J2566" i="1"/>
  <c r="H2567" i="1"/>
  <c r="J2567" i="1"/>
  <c r="H2568" i="1"/>
  <c r="J2568" i="1"/>
  <c r="H2569" i="1"/>
  <c r="J2569" i="1"/>
  <c r="H2570" i="1"/>
  <c r="J2570" i="1"/>
  <c r="H2571" i="1"/>
  <c r="J2571" i="1"/>
  <c r="H2572" i="1"/>
  <c r="J2572" i="1"/>
  <c r="H2573" i="1"/>
  <c r="J2573" i="1"/>
  <c r="H2574" i="1"/>
  <c r="J2574" i="1"/>
  <c r="H2575" i="1"/>
  <c r="J2575" i="1"/>
  <c r="H2576" i="1"/>
  <c r="J2576" i="1"/>
  <c r="H2577" i="1"/>
  <c r="J2577" i="1"/>
  <c r="H2578" i="1"/>
  <c r="J2578" i="1"/>
  <c r="H2579" i="1"/>
  <c r="J2579" i="1"/>
  <c r="H2580" i="1"/>
  <c r="J2580" i="1"/>
  <c r="H2581" i="1"/>
  <c r="J2581" i="1"/>
  <c r="H2582" i="1"/>
  <c r="J2582" i="1"/>
  <c r="H2583" i="1"/>
  <c r="J2583" i="1"/>
  <c r="H2584" i="1"/>
  <c r="J2584" i="1"/>
  <c r="H2585" i="1"/>
  <c r="J2585" i="1"/>
  <c r="H2586" i="1"/>
  <c r="J2586" i="1"/>
  <c r="H2587" i="1"/>
  <c r="J2587" i="1"/>
  <c r="H2588" i="1"/>
  <c r="J2588" i="1"/>
  <c r="H2589" i="1"/>
  <c r="J2589" i="1"/>
  <c r="H2590" i="1"/>
  <c r="J2590" i="1"/>
  <c r="H2591" i="1"/>
  <c r="J2591" i="1"/>
  <c r="H2592" i="1"/>
  <c r="J2592" i="1"/>
  <c r="H2593" i="1"/>
  <c r="J2593" i="1"/>
  <c r="H2594" i="1"/>
  <c r="J2594" i="1"/>
  <c r="H2595" i="1"/>
  <c r="J2595" i="1"/>
  <c r="H2596" i="1"/>
  <c r="J2596" i="1"/>
  <c r="H2597" i="1"/>
  <c r="J2597" i="1"/>
  <c r="H2598" i="1"/>
  <c r="J2598" i="1"/>
  <c r="H2599" i="1"/>
  <c r="J2599" i="1"/>
  <c r="H2600" i="1"/>
  <c r="J2600" i="1"/>
  <c r="H2601" i="1"/>
  <c r="J2601" i="1"/>
  <c r="H2602" i="1"/>
  <c r="J2602" i="1"/>
  <c r="H2603" i="1"/>
  <c r="J2603" i="1"/>
  <c r="H2604" i="1"/>
  <c r="J2604" i="1"/>
  <c r="H2605" i="1"/>
  <c r="J2605" i="1"/>
  <c r="H2606" i="1"/>
  <c r="J2606" i="1"/>
  <c r="H2607" i="1"/>
  <c r="J2607" i="1"/>
  <c r="H2608" i="1"/>
  <c r="J2608" i="1"/>
  <c r="H2609" i="1"/>
  <c r="J2609" i="1"/>
  <c r="H2610" i="1"/>
  <c r="J2610" i="1"/>
  <c r="H2611" i="1"/>
  <c r="J2611" i="1"/>
  <c r="H2612" i="1"/>
  <c r="J2612" i="1"/>
  <c r="H2613" i="1"/>
  <c r="J2613" i="1"/>
  <c r="H2614" i="1"/>
  <c r="J2614" i="1"/>
  <c r="H2615" i="1"/>
  <c r="J2615" i="1"/>
  <c r="H2616" i="1"/>
  <c r="J2616" i="1"/>
  <c r="H2617" i="1"/>
  <c r="J2617" i="1"/>
  <c r="H2618" i="1"/>
  <c r="J2618" i="1"/>
  <c r="H2619" i="1"/>
  <c r="J2619" i="1"/>
  <c r="H2620" i="1"/>
  <c r="J2620" i="1"/>
  <c r="H2621" i="1"/>
  <c r="J2621" i="1"/>
  <c r="H2622" i="1"/>
  <c r="J2622" i="1"/>
  <c r="H2623" i="1"/>
  <c r="J2623" i="1"/>
  <c r="H2624" i="1"/>
  <c r="J2624" i="1"/>
  <c r="H2625" i="1"/>
  <c r="J2625" i="1"/>
  <c r="H2626" i="1"/>
  <c r="J2626" i="1"/>
  <c r="H2627" i="1"/>
  <c r="J2627" i="1"/>
  <c r="H2628" i="1"/>
  <c r="J2628" i="1"/>
  <c r="H2629" i="1"/>
  <c r="J2629" i="1"/>
  <c r="H2630" i="1"/>
  <c r="J2630" i="1"/>
  <c r="H2631" i="1"/>
  <c r="J2631" i="1"/>
  <c r="H2632" i="1"/>
  <c r="J2632" i="1"/>
  <c r="H2633" i="1"/>
  <c r="J2633" i="1"/>
  <c r="H2634" i="1"/>
  <c r="J2634" i="1"/>
  <c r="H2635" i="1"/>
  <c r="J2635" i="1"/>
  <c r="H2636" i="1"/>
  <c r="J2636" i="1"/>
  <c r="H2637" i="1"/>
  <c r="J2637" i="1"/>
  <c r="H2638" i="1"/>
  <c r="J2638" i="1"/>
  <c r="H2639" i="1"/>
  <c r="J2639" i="1"/>
  <c r="H2640" i="1"/>
  <c r="J2640" i="1"/>
  <c r="H2641" i="1"/>
  <c r="J2641" i="1"/>
  <c r="H2642" i="1"/>
  <c r="J2642" i="1"/>
  <c r="H2643" i="1"/>
  <c r="J2643" i="1"/>
  <c r="H2644" i="1"/>
  <c r="J2644" i="1"/>
  <c r="H2645" i="1"/>
  <c r="J2645" i="1"/>
  <c r="H2646" i="1"/>
  <c r="J2646" i="1"/>
  <c r="H2647" i="1"/>
  <c r="J2647" i="1"/>
  <c r="H2648" i="1"/>
  <c r="J2648" i="1"/>
  <c r="H2649" i="1"/>
  <c r="J2649" i="1"/>
  <c r="H2650" i="1"/>
  <c r="J2650" i="1"/>
  <c r="H2651" i="1"/>
  <c r="J2651" i="1"/>
  <c r="H2652" i="1"/>
  <c r="J2652" i="1"/>
  <c r="H2653" i="1"/>
  <c r="J2653" i="1"/>
  <c r="H2654" i="1"/>
  <c r="J2654" i="1"/>
  <c r="H2655" i="1"/>
  <c r="J2655" i="1"/>
  <c r="H2656" i="1"/>
  <c r="J2656" i="1"/>
  <c r="H2657" i="1"/>
  <c r="J2657" i="1"/>
  <c r="H2658" i="1"/>
  <c r="J2658" i="1"/>
  <c r="H2659" i="1"/>
  <c r="J2659" i="1"/>
  <c r="H2660" i="1"/>
  <c r="J2660" i="1"/>
  <c r="H2661" i="1"/>
  <c r="J2661" i="1"/>
  <c r="H2662" i="1"/>
  <c r="J2662" i="1"/>
  <c r="H2663" i="1"/>
  <c r="J2663" i="1"/>
  <c r="H2664" i="1"/>
  <c r="J2664" i="1"/>
  <c r="H2665" i="1"/>
  <c r="J2665" i="1"/>
  <c r="H2666" i="1"/>
  <c r="J2666" i="1"/>
  <c r="H2667" i="1"/>
  <c r="J2667" i="1"/>
  <c r="H2668" i="1"/>
  <c r="J2668" i="1"/>
  <c r="H2669" i="1"/>
  <c r="J2669" i="1"/>
  <c r="H2670" i="1"/>
  <c r="J2670" i="1"/>
  <c r="H2671" i="1"/>
  <c r="J2671" i="1"/>
  <c r="H2672" i="1"/>
  <c r="J2672" i="1"/>
  <c r="H2673" i="1"/>
  <c r="J2673" i="1"/>
  <c r="H2674" i="1"/>
  <c r="J2674" i="1"/>
  <c r="H2675" i="1"/>
  <c r="J2675" i="1"/>
  <c r="H2676" i="1"/>
  <c r="J2676" i="1"/>
  <c r="H2677" i="1"/>
  <c r="J2677" i="1"/>
  <c r="H2678" i="1"/>
  <c r="J2678" i="1"/>
  <c r="H2679" i="1"/>
  <c r="J2679" i="1"/>
  <c r="H2680" i="1"/>
  <c r="J2680" i="1"/>
  <c r="H2681" i="1"/>
  <c r="J2681" i="1"/>
  <c r="H2682" i="1"/>
  <c r="J2682" i="1"/>
  <c r="H2683" i="1"/>
  <c r="J2683" i="1"/>
  <c r="H2684" i="1"/>
  <c r="J2684" i="1"/>
  <c r="H2685" i="1"/>
  <c r="J2685" i="1"/>
  <c r="H2686" i="1"/>
  <c r="J2686" i="1"/>
  <c r="H2687" i="1"/>
  <c r="J2687" i="1"/>
  <c r="H2688" i="1"/>
  <c r="J2688" i="1"/>
  <c r="H2689" i="1"/>
  <c r="J2689" i="1"/>
  <c r="H2690" i="1"/>
  <c r="J2690" i="1"/>
  <c r="H2691" i="1"/>
  <c r="J2691" i="1"/>
  <c r="I2691" i="1" s="1"/>
  <c r="H2692" i="1"/>
  <c r="J2692" i="1"/>
  <c r="H2693" i="1"/>
  <c r="J2693" i="1"/>
  <c r="H2694" i="1"/>
  <c r="J2694" i="1"/>
  <c r="H2695" i="1"/>
  <c r="J2695" i="1"/>
  <c r="H2696" i="1"/>
  <c r="J2696" i="1"/>
  <c r="H2697" i="1"/>
  <c r="J2697" i="1"/>
  <c r="H2698" i="1"/>
  <c r="J2698" i="1"/>
  <c r="H2699" i="1"/>
  <c r="J2699" i="1"/>
  <c r="H2700" i="1"/>
  <c r="J2700" i="1"/>
  <c r="H2701" i="1"/>
  <c r="J2701" i="1"/>
  <c r="H2702" i="1"/>
  <c r="J2702" i="1"/>
  <c r="H2703" i="1"/>
  <c r="J2703" i="1"/>
  <c r="H2704" i="1"/>
  <c r="J2704" i="1"/>
  <c r="H2705" i="1"/>
  <c r="J2705" i="1"/>
  <c r="H2706" i="1"/>
  <c r="J2706" i="1"/>
  <c r="H2707" i="1"/>
  <c r="J2707" i="1"/>
  <c r="H2708" i="1"/>
  <c r="J2708" i="1"/>
  <c r="H2709" i="1"/>
  <c r="J2709" i="1"/>
  <c r="H2710" i="1"/>
  <c r="J2710" i="1"/>
  <c r="H2711" i="1"/>
  <c r="J2711" i="1"/>
  <c r="H2712" i="1"/>
  <c r="J2712" i="1"/>
  <c r="H2713" i="1"/>
  <c r="J2713" i="1"/>
  <c r="H2714" i="1"/>
  <c r="J2714" i="1"/>
  <c r="H2715" i="1"/>
  <c r="J2715" i="1"/>
  <c r="H2716" i="1"/>
  <c r="J2716" i="1"/>
  <c r="H2717" i="1"/>
  <c r="J2717" i="1"/>
  <c r="H2718" i="1"/>
  <c r="J2718" i="1"/>
  <c r="H2719" i="1"/>
  <c r="J2719" i="1"/>
  <c r="H2720" i="1"/>
  <c r="J2720" i="1"/>
  <c r="H2721" i="1"/>
  <c r="J2721" i="1"/>
  <c r="H2722" i="1"/>
  <c r="J2722" i="1"/>
  <c r="H2723" i="1"/>
  <c r="J2723" i="1"/>
  <c r="H2724" i="1"/>
  <c r="J2724" i="1"/>
  <c r="H2725" i="1"/>
  <c r="J2725" i="1"/>
  <c r="H2726" i="1"/>
  <c r="J2726" i="1"/>
  <c r="H2727" i="1"/>
  <c r="J2727" i="1"/>
  <c r="H2728" i="1"/>
  <c r="J2728" i="1"/>
  <c r="H2729" i="1"/>
  <c r="J2729" i="1"/>
  <c r="H2730" i="1"/>
  <c r="J2730" i="1"/>
  <c r="H2731" i="1"/>
  <c r="J2731" i="1"/>
  <c r="H2732" i="1"/>
  <c r="J2732" i="1"/>
  <c r="H2733" i="1"/>
  <c r="J2733" i="1"/>
  <c r="H2734" i="1"/>
  <c r="J2734" i="1"/>
  <c r="H2735" i="1"/>
  <c r="J2735" i="1"/>
  <c r="H2736" i="1"/>
  <c r="J2736" i="1"/>
  <c r="H2737" i="1"/>
  <c r="J2737" i="1"/>
  <c r="H2738" i="1"/>
  <c r="J2738" i="1"/>
  <c r="H2739" i="1"/>
  <c r="J2739" i="1"/>
  <c r="H2740" i="1"/>
  <c r="J2740" i="1"/>
  <c r="H2741" i="1"/>
  <c r="J2741" i="1"/>
  <c r="H2742" i="1"/>
  <c r="J2742" i="1"/>
  <c r="H2743" i="1"/>
  <c r="J2743" i="1"/>
  <c r="H2744" i="1"/>
  <c r="J2744" i="1"/>
  <c r="H2745" i="1"/>
  <c r="J2745" i="1"/>
  <c r="H2746" i="1"/>
  <c r="J2746" i="1"/>
  <c r="H2747" i="1"/>
  <c r="J2747" i="1"/>
  <c r="H2748" i="1"/>
  <c r="J2748" i="1"/>
  <c r="H2749" i="1"/>
  <c r="J2749" i="1"/>
  <c r="H2750" i="1"/>
  <c r="J2750" i="1"/>
  <c r="H2751" i="1"/>
  <c r="J2751" i="1"/>
  <c r="H2752" i="1"/>
  <c r="J2752" i="1"/>
  <c r="H2753" i="1"/>
  <c r="J2753" i="1"/>
  <c r="H2754" i="1"/>
  <c r="J2754" i="1"/>
  <c r="H2755" i="1"/>
  <c r="J2755" i="1"/>
  <c r="H2756" i="1"/>
  <c r="J2756" i="1"/>
  <c r="H2757" i="1"/>
  <c r="J2757" i="1"/>
  <c r="H2758" i="1"/>
  <c r="J2758" i="1"/>
  <c r="H2759" i="1"/>
  <c r="J2759" i="1"/>
  <c r="J2" i="1"/>
  <c r="I2" i="1" s="1"/>
  <c r="H2" i="1"/>
  <c r="BH38" i="2" l="1"/>
  <c r="BG39" i="2"/>
  <c r="BI35" i="2"/>
  <c r="BB39" i="2"/>
  <c r="BH36" i="2"/>
  <c r="BK41" i="2"/>
  <c r="BG36" i="2"/>
  <c r="BA40" i="2"/>
  <c r="BG32" i="2"/>
  <c r="BJ39" i="2"/>
  <c r="BG37" i="2"/>
  <c r="BH37" i="2"/>
  <c r="BD34" i="2"/>
  <c r="AU191" i="2"/>
  <c r="BA37" i="2"/>
  <c r="BG40" i="2"/>
  <c r="BK31" i="2"/>
  <c r="BI36" i="2"/>
  <c r="BF35" i="2"/>
  <c r="BD33" i="2"/>
  <c r="BF34" i="2"/>
  <c r="BH39" i="2"/>
  <c r="BA39" i="2"/>
  <c r="BA36" i="2"/>
  <c r="BH40" i="2"/>
  <c r="BK40" i="2" s="1"/>
  <c r="AJ77" i="2"/>
  <c r="AL197" i="2"/>
  <c r="AK188" i="2"/>
  <c r="AU188" i="2" s="1"/>
  <c r="AJ138" i="2"/>
  <c r="AO83" i="2"/>
  <c r="AJ148" i="2"/>
  <c r="AJ69" i="2"/>
  <c r="AJ135" i="2"/>
  <c r="AJ70" i="2"/>
  <c r="AO85" i="2"/>
  <c r="AO76" i="2"/>
  <c r="AJ91" i="2"/>
  <c r="AL198" i="2"/>
  <c r="AL194" i="2"/>
  <c r="AL172" i="2"/>
  <c r="AL187" i="2"/>
  <c r="AL182" i="2"/>
  <c r="AL192" i="2"/>
  <c r="AL177" i="2"/>
  <c r="AL184" i="2"/>
  <c r="AL178" i="2"/>
  <c r="AL173" i="2"/>
  <c r="AL175" i="2"/>
  <c r="AL174" i="2"/>
  <c r="AL179" i="2"/>
  <c r="AL193" i="2"/>
  <c r="AL189" i="2"/>
  <c r="AL169" i="2"/>
  <c r="BD37" i="2" s="1"/>
  <c r="AL176" i="2"/>
  <c r="AL170" i="2"/>
  <c r="AL180" i="2"/>
  <c r="AL185" i="2"/>
  <c r="AL171" i="2"/>
  <c r="AL186" i="2"/>
  <c r="AL181" i="2"/>
  <c r="AJ132" i="2"/>
  <c r="AO84" i="2"/>
  <c r="AJ66" i="2"/>
  <c r="AJ154" i="2"/>
  <c r="AO88" i="2"/>
  <c r="AQ184" i="2"/>
  <c r="AJ92" i="2"/>
  <c r="AJ63" i="2"/>
  <c r="BB32" i="2" s="1"/>
  <c r="BK32" i="2" s="1"/>
  <c r="AJ81" i="2"/>
  <c r="AJ84" i="2"/>
  <c r="AJ65" i="2"/>
  <c r="AJ67" i="2"/>
  <c r="AJ79" i="2"/>
  <c r="AJ155" i="2"/>
  <c r="AJ145" i="2"/>
  <c r="AJ151" i="2"/>
  <c r="AJ140" i="2"/>
  <c r="AO72" i="2"/>
  <c r="AK186" i="2"/>
  <c r="AU186" i="2" s="1"/>
  <c r="AJ82" i="2"/>
  <c r="AO66" i="2"/>
  <c r="AL188" i="2"/>
  <c r="AO81" i="2"/>
  <c r="AJ71" i="2"/>
  <c r="AJ87" i="2"/>
  <c r="AQ194" i="2"/>
  <c r="AJ147" i="2"/>
  <c r="AJ126" i="2"/>
  <c r="BB35" i="2" s="1"/>
  <c r="BK35" i="2" s="1"/>
  <c r="AJ128" i="2"/>
  <c r="AK185" i="2"/>
  <c r="AU185" i="2" s="1"/>
  <c r="AJ149" i="2"/>
  <c r="AJ153" i="2"/>
  <c r="AJ83" i="2"/>
  <c r="AJ64" i="2"/>
  <c r="AL196" i="2"/>
  <c r="AJ90" i="2"/>
  <c r="AQ198" i="2"/>
  <c r="AQ174" i="2"/>
  <c r="AQ187" i="2"/>
  <c r="AQ176" i="2"/>
  <c r="AQ175" i="2"/>
  <c r="AQ180" i="2"/>
  <c r="AQ185" i="2"/>
  <c r="AQ190" i="2"/>
  <c r="AQ170" i="2"/>
  <c r="AQ177" i="2"/>
  <c r="AQ171" i="2"/>
  <c r="AQ181" i="2"/>
  <c r="AQ196" i="2"/>
  <c r="AQ186" i="2"/>
  <c r="AQ172" i="2"/>
  <c r="AQ169" i="2"/>
  <c r="BI37" i="2" s="1"/>
  <c r="AQ182" i="2"/>
  <c r="AQ195" i="2"/>
  <c r="AQ173" i="2"/>
  <c r="AQ183" i="2"/>
  <c r="AQ188" i="2"/>
  <c r="AQ193" i="2"/>
  <c r="AQ178" i="2"/>
  <c r="AQ179" i="2"/>
  <c r="AJ152" i="2"/>
  <c r="AO89" i="2"/>
  <c r="AO69" i="2"/>
  <c r="AQ189" i="2"/>
  <c r="AJ144" i="2"/>
  <c r="AJ78" i="2"/>
  <c r="AJ75" i="2"/>
  <c r="AJ136" i="2"/>
  <c r="AJ130" i="2"/>
  <c r="AJ137" i="2"/>
  <c r="AJ72" i="2"/>
  <c r="AJ73" i="2"/>
  <c r="AJ133" i="2"/>
  <c r="AJ85" i="2"/>
  <c r="AJ89" i="2"/>
  <c r="AJ88" i="2"/>
  <c r="AK198" i="2"/>
  <c r="AU198" i="2" s="1"/>
  <c r="AK187" i="2"/>
  <c r="AU187" i="2" s="1"/>
  <c r="AK192" i="2"/>
  <c r="AU192" i="2" s="1"/>
  <c r="AK172" i="2"/>
  <c r="AU172" i="2" s="1"/>
  <c r="AK179" i="2"/>
  <c r="AU179" i="2" s="1"/>
  <c r="AK173" i="2"/>
  <c r="AU173" i="2" s="1"/>
  <c r="AK183" i="2"/>
  <c r="AU183" i="2" s="1"/>
  <c r="AK193" i="2"/>
  <c r="AU193" i="2" s="1"/>
  <c r="AK170" i="2"/>
  <c r="AK169" i="2"/>
  <c r="AK174" i="2"/>
  <c r="AU174" i="2" s="1"/>
  <c r="AK171" i="2"/>
  <c r="AU171" i="2" s="1"/>
  <c r="AK184" i="2"/>
  <c r="AU184" i="2" s="1"/>
  <c r="AK175" i="2"/>
  <c r="AU175" i="2" s="1"/>
  <c r="AK195" i="2"/>
  <c r="AU195" i="2" s="1"/>
  <c r="AK180" i="2"/>
  <c r="AU180" i="2" s="1"/>
  <c r="AK181" i="2"/>
  <c r="AU181" i="2" s="1"/>
  <c r="AK176" i="2"/>
  <c r="AU176" i="2" s="1"/>
  <c r="AK189" i="2"/>
  <c r="AU189" i="2" s="1"/>
  <c r="AK178" i="2"/>
  <c r="AU178" i="2" s="1"/>
  <c r="AK177" i="2"/>
  <c r="AU177" i="2" s="1"/>
  <c r="AK182" i="2"/>
  <c r="AU182" i="2" s="1"/>
  <c r="AJ86" i="2"/>
  <c r="AJ139" i="2"/>
  <c r="AJ80" i="2"/>
  <c r="AJ76" i="2"/>
  <c r="AO92" i="2"/>
  <c r="AO77" i="2"/>
  <c r="AO73" i="2"/>
  <c r="AO67" i="2"/>
  <c r="AO80" i="2"/>
  <c r="AO74" i="2"/>
  <c r="AO90" i="2"/>
  <c r="AO78" i="2"/>
  <c r="AO64" i="2"/>
  <c r="AO82" i="2"/>
  <c r="AO86" i="2"/>
  <c r="AK190" i="2"/>
  <c r="AU190" i="2" s="1"/>
  <c r="AO87" i="2"/>
  <c r="AL191" i="2"/>
  <c r="BD39" i="2" s="1"/>
  <c r="AL190" i="2"/>
  <c r="AO75" i="2"/>
  <c r="AQ192" i="2"/>
  <c r="BI39" i="2" s="1"/>
  <c r="W84" i="1"/>
  <c r="W170" i="1"/>
  <c r="L2" i="1"/>
  <c r="Y2" i="1" s="1"/>
  <c r="T424" i="1"/>
  <c r="L424" i="1" s="1"/>
  <c r="T1264" i="1"/>
  <c r="L1264" i="1" s="1"/>
  <c r="T1684" i="1"/>
  <c r="L1684" i="1" s="1"/>
  <c r="T1704" i="1"/>
  <c r="L1704" i="1" s="1"/>
  <c r="T1892" i="1"/>
  <c r="L1892" i="1" s="1"/>
  <c r="T1936" i="1"/>
  <c r="L1936" i="1" s="1"/>
  <c r="T41" i="1"/>
  <c r="T105" i="1"/>
  <c r="T905" i="1"/>
  <c r="L905" i="1" s="1"/>
  <c r="I2754" i="1"/>
  <c r="I2626" i="1"/>
  <c r="I2606" i="1"/>
  <c r="I466" i="1"/>
  <c r="I294" i="1"/>
  <c r="I274" i="1"/>
  <c r="I254" i="1"/>
  <c r="T862" i="1"/>
  <c r="L862" i="1" s="1"/>
  <c r="T233" i="1"/>
  <c r="T989" i="1"/>
  <c r="L989" i="1" s="1"/>
  <c r="T1325" i="1"/>
  <c r="L1325" i="1" s="1"/>
  <c r="T1389" i="1"/>
  <c r="L1389" i="1" s="1"/>
  <c r="T1409" i="1"/>
  <c r="L1409" i="1" s="1"/>
  <c r="T1453" i="1"/>
  <c r="L1453" i="1" s="1"/>
  <c r="T1597" i="1"/>
  <c r="L1597" i="1" s="1"/>
  <c r="T1641" i="1"/>
  <c r="L1641" i="1" s="1"/>
  <c r="T1661" i="1"/>
  <c r="L1661" i="1" s="1"/>
  <c r="T1849" i="1"/>
  <c r="L1849" i="1" s="1"/>
  <c r="T1913" i="1"/>
  <c r="L1913" i="1" s="1"/>
  <c r="T2229" i="1"/>
  <c r="L2229" i="1" s="1"/>
  <c r="T2249" i="1"/>
  <c r="L2249" i="1" s="1"/>
  <c r="T2270" i="1"/>
  <c r="L2270" i="1" s="1"/>
  <c r="T2353" i="1"/>
  <c r="L2353" i="1" s="1"/>
  <c r="T2373" i="1"/>
  <c r="L2373" i="1" s="1"/>
  <c r="T2417" i="1"/>
  <c r="L2417" i="1" s="1"/>
  <c r="T2481" i="1"/>
  <c r="L2481" i="1" s="1"/>
  <c r="T2501" i="1"/>
  <c r="L2501" i="1" s="1"/>
  <c r="T2561" i="1"/>
  <c r="L2561" i="1" s="1"/>
  <c r="T2669" i="1"/>
  <c r="L2669" i="1" s="1"/>
  <c r="T2733" i="1"/>
  <c r="L2733" i="1" s="1"/>
  <c r="I2755" i="1"/>
  <c r="I2756" i="1" s="1"/>
  <c r="I2757" i="1" s="1"/>
  <c r="I2758" i="1" s="1"/>
  <c r="I2759" i="1" s="1"/>
  <c r="I2627" i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07" i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542" i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438" i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310" i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270" i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06" i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186" i="1"/>
  <c r="I2142" i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22" i="1"/>
  <c r="I2058" i="1"/>
  <c r="I2018" i="1"/>
  <c r="I1978" i="1"/>
  <c r="I1726" i="1"/>
  <c r="I1578" i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474" i="1"/>
  <c r="I1346" i="1"/>
  <c r="I1242" i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22" i="1"/>
  <c r="I1158" i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14" i="1"/>
  <c r="I1094" i="1"/>
  <c r="I1050" i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970" i="1"/>
  <c r="I971" i="1" s="1"/>
  <c r="I926" i="1"/>
  <c r="I862" i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738" i="1"/>
  <c r="I718" i="1"/>
  <c r="I467" i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295" i="1"/>
  <c r="I296" i="1" s="1"/>
  <c r="I297" i="1" s="1"/>
  <c r="I275" i="1"/>
  <c r="I276" i="1" s="1"/>
  <c r="I277" i="1" s="1"/>
  <c r="I278" i="1" s="1"/>
  <c r="I279" i="1" s="1"/>
  <c r="I280" i="1" s="1"/>
  <c r="I170" i="1"/>
  <c r="I171" i="1" s="1"/>
  <c r="I172" i="1" s="1"/>
  <c r="I173" i="1" s="1"/>
  <c r="I43" i="1"/>
  <c r="I44" i="1" s="1"/>
  <c r="I45" i="1" s="1"/>
  <c r="I46" i="1" s="1"/>
  <c r="I47" i="1" s="1"/>
  <c r="I48" i="1" s="1"/>
  <c r="T294" i="1"/>
  <c r="L294" i="1" s="1"/>
  <c r="I2187" i="1"/>
  <c r="I2059" i="1"/>
  <c r="I2733" i="1"/>
  <c r="I2669" i="1"/>
  <c r="I2561" i="1"/>
  <c r="I2501" i="1"/>
  <c r="I2481" i="1"/>
  <c r="I2417" i="1"/>
  <c r="I2373" i="1"/>
  <c r="I2353" i="1"/>
  <c r="I2249" i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29" i="1"/>
  <c r="I2230" i="1" s="1"/>
  <c r="I1913" i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849" i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661" i="1"/>
  <c r="I1641" i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597" i="1"/>
  <c r="I1598" i="1" s="1"/>
  <c r="I1599" i="1" s="1"/>
  <c r="I1600" i="1" s="1"/>
  <c r="I1601" i="1" s="1"/>
  <c r="I1602" i="1" s="1"/>
  <c r="I1453" i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09" i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389" i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325" i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993" i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991" i="1"/>
  <c r="I992" i="1" s="1"/>
  <c r="I917" i="1"/>
  <c r="I918" i="1" s="1"/>
  <c r="I919" i="1" s="1"/>
  <c r="I920" i="1" s="1"/>
  <c r="I921" i="1" s="1"/>
  <c r="I922" i="1" s="1"/>
  <c r="I923" i="1" s="1"/>
  <c r="I924" i="1" s="1"/>
  <c r="I925" i="1" s="1"/>
  <c r="I907" i="1"/>
  <c r="I908" i="1" s="1"/>
  <c r="I909" i="1" s="1"/>
  <c r="I910" i="1" s="1"/>
  <c r="I911" i="1" s="1"/>
  <c r="I912" i="1" s="1"/>
  <c r="I913" i="1" s="1"/>
  <c r="I914" i="1" s="1"/>
  <c r="I915" i="1" s="1"/>
  <c r="I916" i="1" s="1"/>
  <c r="I843" i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655" i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589" i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401" i="1"/>
  <c r="I337" i="1"/>
  <c r="I107" i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603" i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223" i="1"/>
  <c r="I1224" i="1" s="1"/>
  <c r="I1225" i="1" s="1"/>
  <c r="I1226" i="1" s="1"/>
  <c r="I1227" i="1" s="1"/>
  <c r="I1228" i="1" s="1"/>
  <c r="I1115" i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739" i="1"/>
  <c r="T127" i="1"/>
  <c r="T147" i="1"/>
  <c r="T191" i="1"/>
  <c r="T443" i="1"/>
  <c r="L443" i="1" s="1"/>
  <c r="T487" i="1"/>
  <c r="L487" i="1" s="1"/>
  <c r="T507" i="1"/>
  <c r="L507" i="1" s="1"/>
  <c r="T547" i="1"/>
  <c r="L547" i="1" s="1"/>
  <c r="T567" i="1"/>
  <c r="L567" i="1" s="1"/>
  <c r="T611" i="1"/>
  <c r="L611" i="1" s="1"/>
  <c r="T631" i="1"/>
  <c r="L631" i="1" s="1"/>
  <c r="T675" i="1"/>
  <c r="L675" i="1" s="1"/>
  <c r="T695" i="1"/>
  <c r="L695" i="1" s="1"/>
  <c r="T759" i="1"/>
  <c r="L759" i="1" s="1"/>
  <c r="T799" i="1"/>
  <c r="L799" i="1" s="1"/>
  <c r="T883" i="1"/>
  <c r="L883" i="1" s="1"/>
  <c r="T947" i="1"/>
  <c r="L947" i="1" s="1"/>
  <c r="T1011" i="1"/>
  <c r="L1011" i="1" s="1"/>
  <c r="T1031" i="1"/>
  <c r="L1031" i="1" s="1"/>
  <c r="T1179" i="1"/>
  <c r="L1179" i="1" s="1"/>
  <c r="T1283" i="1"/>
  <c r="L1283" i="1" s="1"/>
  <c r="T1303" i="1"/>
  <c r="L1303" i="1" s="1"/>
  <c r="T1367" i="1"/>
  <c r="L1367" i="1" s="1"/>
  <c r="T1495" i="1"/>
  <c r="L1495" i="1" s="1"/>
  <c r="T1555" i="1"/>
  <c r="L1555" i="1" s="1"/>
  <c r="T1619" i="1"/>
  <c r="L1619" i="1" s="1"/>
  <c r="T1747" i="1"/>
  <c r="L1747" i="1" s="1"/>
  <c r="T1767" i="1"/>
  <c r="L1767" i="1" s="1"/>
  <c r="T1807" i="1"/>
  <c r="L1807" i="1" s="1"/>
  <c r="T1871" i="1"/>
  <c r="L1871" i="1" s="1"/>
  <c r="T1955" i="1"/>
  <c r="L1955" i="1" s="1"/>
  <c r="T1999" i="1"/>
  <c r="L1999" i="1" s="1"/>
  <c r="T2039" i="1"/>
  <c r="L2039" i="1" s="1"/>
  <c r="T2079" i="1"/>
  <c r="L2079" i="1" s="1"/>
  <c r="T2291" i="1"/>
  <c r="L2291" i="1" s="1"/>
  <c r="T2395" i="1"/>
  <c r="L2395" i="1" s="1"/>
  <c r="T2523" i="1"/>
  <c r="L2523" i="1" s="1"/>
  <c r="T2584" i="1"/>
  <c r="L2584" i="1" s="1"/>
  <c r="T2691" i="1"/>
  <c r="L2691" i="1" s="1"/>
  <c r="I2123" i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019" i="1"/>
  <c r="I1475" i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347" i="1"/>
  <c r="I1095" i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719" i="1"/>
  <c r="I720" i="1" s="1"/>
  <c r="I721" i="1" s="1"/>
  <c r="I722" i="1" s="1"/>
  <c r="I723" i="1" s="1"/>
  <c r="I2712" i="1"/>
  <c r="I2692" i="1"/>
  <c r="I2648" i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584" i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524" i="1"/>
  <c r="I2460" i="1"/>
  <c r="I2396" i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332" i="1"/>
  <c r="I2333" i="1" s="1"/>
  <c r="I2334" i="1" s="1"/>
  <c r="I2335" i="1" s="1"/>
  <c r="I2336" i="1" s="1"/>
  <c r="I2337" i="1" s="1"/>
  <c r="I2188" i="1"/>
  <c r="I2189" i="1" s="1"/>
  <c r="I2190" i="1" s="1"/>
  <c r="I2164" i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00" i="1"/>
  <c r="I2101" i="1" s="1"/>
  <c r="I2102" i="1" s="1"/>
  <c r="I2080" i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060" i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40" i="1"/>
  <c r="I2020" i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1956" i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36" i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892" i="1"/>
  <c r="I1893" i="1" s="1"/>
  <c r="I1894" i="1" s="1"/>
  <c r="I1828" i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08" i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788" i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748" i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04" i="1"/>
  <c r="I1705" i="1" s="1"/>
  <c r="I1706" i="1" s="1"/>
  <c r="I1684" i="1"/>
  <c r="I1620" i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556" i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36" i="1"/>
  <c r="I1537" i="1" s="1"/>
  <c r="I1538" i="1" s="1"/>
  <c r="I1539" i="1" s="1"/>
  <c r="I1516" i="1"/>
  <c r="I1496" i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432" i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368" i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48" i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04" i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284" i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264" i="1"/>
  <c r="I1265" i="1" s="1"/>
  <c r="I1266" i="1" s="1"/>
  <c r="I1200" i="1"/>
  <c r="I1180" i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136" i="1"/>
  <c r="I1072" i="1"/>
  <c r="I1012" i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972" i="1"/>
  <c r="I948" i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884" i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820" i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788" i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80" i="1"/>
  <c r="I781" i="1" s="1"/>
  <c r="I782" i="1" s="1"/>
  <c r="I783" i="1" s="1"/>
  <c r="I784" i="1" s="1"/>
  <c r="I785" i="1" s="1"/>
  <c r="I786" i="1" s="1"/>
  <c r="I787" i="1" s="1"/>
  <c r="I764" i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40" i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24" i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528" i="1"/>
  <c r="I424" i="1"/>
  <c r="I316" i="1"/>
  <c r="I212" i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84" i="1"/>
  <c r="I64" i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2231" i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1979" i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727" i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927" i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T148" i="1"/>
  <c r="T360" i="1"/>
  <c r="T488" i="1"/>
  <c r="L488" i="1" s="1"/>
  <c r="T800" i="1"/>
  <c r="L800" i="1" s="1"/>
  <c r="T1072" i="1"/>
  <c r="L1072" i="1" s="1"/>
  <c r="T1304" i="1"/>
  <c r="L1304" i="1" s="1"/>
  <c r="T1496" i="1"/>
  <c r="T2080" i="1"/>
  <c r="L2080" i="1" s="1"/>
  <c r="I1783" i="1"/>
  <c r="I1784" i="1" s="1"/>
  <c r="I1785" i="1" s="1"/>
  <c r="I1786" i="1" s="1"/>
  <c r="I1787" i="1" s="1"/>
  <c r="I1707" i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267" i="1"/>
  <c r="I3" i="1"/>
  <c r="I1976" i="1"/>
  <c r="I1977" i="1" s="1"/>
  <c r="I1895" i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T42" i="1"/>
  <c r="T106" i="1"/>
  <c r="T402" i="1"/>
  <c r="L402" i="1" s="1"/>
  <c r="T2271" i="1"/>
  <c r="L2271" i="1" s="1"/>
  <c r="T2482" i="1"/>
  <c r="L2482" i="1" s="1"/>
  <c r="I2734" i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670" i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562" i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02" i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482" i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418" i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374" i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54" i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38" i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1662" i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2103" i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T255" i="1"/>
  <c r="L255" i="1" s="1"/>
  <c r="T863" i="1"/>
  <c r="L863" i="1" s="1"/>
  <c r="T1159" i="1"/>
  <c r="L1159" i="1" s="1"/>
  <c r="T1979" i="1"/>
  <c r="L1979" i="1" s="1"/>
  <c r="T2123" i="1"/>
  <c r="L2123" i="1" s="1"/>
  <c r="T2187" i="1"/>
  <c r="L2187" i="1" s="1"/>
  <c r="T2543" i="1"/>
  <c r="L2543" i="1" s="1"/>
  <c r="T2607" i="1"/>
  <c r="L2607" i="1" s="1"/>
  <c r="I2303" i="1"/>
  <c r="I2304" i="1" s="1"/>
  <c r="I2305" i="1" s="1"/>
  <c r="I2306" i="1" s="1"/>
  <c r="I2307" i="1" s="1"/>
  <c r="I2308" i="1" s="1"/>
  <c r="I2309" i="1" s="1"/>
  <c r="I2041" i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1685" i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517" i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229" i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01" i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177" i="1"/>
  <c r="I1178" i="1" s="1"/>
  <c r="I1137" i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073" i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33" i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973" i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833" i="1"/>
  <c r="I834" i="1" s="1"/>
  <c r="I835" i="1" s="1"/>
  <c r="I836" i="1" s="1"/>
  <c r="I837" i="1" s="1"/>
  <c r="I838" i="1" s="1"/>
  <c r="I839" i="1" s="1"/>
  <c r="I840" i="1" s="1"/>
  <c r="I697" i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617" i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529" i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13" i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425" i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317" i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281" i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191" i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713" i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693" i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525" i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461" i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T192" i="1"/>
  <c r="T2585" i="1"/>
  <c r="L2585" i="1" s="1"/>
  <c r="I1540" i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08" i="1"/>
  <c r="I1509" i="1" s="1"/>
  <c r="I1510" i="1" s="1"/>
  <c r="I1511" i="1" s="1"/>
  <c r="I1512" i="1" s="1"/>
  <c r="I1513" i="1" s="1"/>
  <c r="I1514" i="1" s="1"/>
  <c r="I1515" i="1" s="1"/>
  <c r="I1268" i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T85" i="1"/>
  <c r="T425" i="1"/>
  <c r="L425" i="1" s="1"/>
  <c r="T489" i="1"/>
  <c r="L489" i="1" s="1"/>
  <c r="T632" i="1"/>
  <c r="L632" i="1" s="1"/>
  <c r="T801" i="1"/>
  <c r="L801" i="1" s="1"/>
  <c r="T1265" i="1"/>
  <c r="L1265" i="1" s="1"/>
  <c r="T1685" i="1"/>
  <c r="L1685" i="1" s="1"/>
  <c r="T1705" i="1"/>
  <c r="L1705" i="1" s="1"/>
  <c r="T1893" i="1"/>
  <c r="L1893" i="1" s="1"/>
  <c r="T2081" i="1"/>
  <c r="L2081" i="1" s="1"/>
  <c r="I298" i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174" i="1"/>
  <c r="I175" i="1" s="1"/>
  <c r="I176" i="1" s="1"/>
  <c r="T2713" i="1"/>
  <c r="L2713" i="1" s="1"/>
  <c r="T22" i="1"/>
  <c r="T274" i="1"/>
  <c r="L274" i="1" s="1"/>
  <c r="T466" i="1"/>
  <c r="L466" i="1" s="1"/>
  <c r="T590" i="1"/>
  <c r="L590" i="1" s="1"/>
  <c r="T654" i="1"/>
  <c r="L654" i="1" s="1"/>
  <c r="T718" i="1"/>
  <c r="L718" i="1" s="1"/>
  <c r="T738" i="1"/>
  <c r="L738" i="1" s="1"/>
  <c r="T842" i="1"/>
  <c r="L842" i="1" s="1"/>
  <c r="T906" i="1"/>
  <c r="L906" i="1" s="1"/>
  <c r="T926" i="1"/>
  <c r="L926" i="1" s="1"/>
  <c r="T970" i="1"/>
  <c r="L970" i="1" s="1"/>
  <c r="T1050" i="1"/>
  <c r="L1050" i="1" s="1"/>
  <c r="T1094" i="1"/>
  <c r="L1094" i="1" s="1"/>
  <c r="T1114" i="1"/>
  <c r="L1114" i="1" s="1"/>
  <c r="T1222" i="1"/>
  <c r="L1222" i="1" s="1"/>
  <c r="T1242" i="1"/>
  <c r="L1242" i="1" s="1"/>
  <c r="T1326" i="1"/>
  <c r="L1326" i="1" s="1"/>
  <c r="T1346" i="1"/>
  <c r="L1346" i="1" s="1"/>
  <c r="T1474" i="1"/>
  <c r="L1474" i="1" s="1"/>
  <c r="T1578" i="1"/>
  <c r="L1578" i="1" s="1"/>
  <c r="T1642" i="1"/>
  <c r="L1642" i="1" s="1"/>
  <c r="T1662" i="1"/>
  <c r="L1662" i="1" s="1"/>
  <c r="T1726" i="1"/>
  <c r="L1726" i="1" s="1"/>
  <c r="T2018" i="1"/>
  <c r="L2018" i="1" s="1"/>
  <c r="T2058" i="1"/>
  <c r="L2058" i="1" s="1"/>
  <c r="T2142" i="1"/>
  <c r="L2142" i="1" s="1"/>
  <c r="T2206" i="1"/>
  <c r="L2206" i="1" s="1"/>
  <c r="T2230" i="1"/>
  <c r="L2230" i="1" s="1"/>
  <c r="T2310" i="1"/>
  <c r="L2310" i="1" s="1"/>
  <c r="T2438" i="1"/>
  <c r="L2438" i="1" s="1"/>
  <c r="T2626" i="1"/>
  <c r="L2626" i="1" s="1"/>
  <c r="T2754" i="1"/>
  <c r="L2754" i="1" s="1"/>
  <c r="I402" i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338" i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233" i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177" i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29" i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85" i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49" i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5" i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T3" i="1"/>
  <c r="T128" i="1"/>
  <c r="T171" i="1"/>
  <c r="I380" i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" i="1"/>
  <c r="T64" i="1"/>
  <c r="T212" i="1"/>
  <c r="T316" i="1"/>
  <c r="L316" i="1" s="1"/>
  <c r="T380" i="1"/>
  <c r="L380" i="1" s="1"/>
  <c r="T444" i="1"/>
  <c r="L444" i="1" s="1"/>
  <c r="T508" i="1"/>
  <c r="L508" i="1" s="1"/>
  <c r="T528" i="1"/>
  <c r="L528" i="1" s="1"/>
  <c r="T548" i="1"/>
  <c r="L548" i="1" s="1"/>
  <c r="T760" i="1"/>
  <c r="L760" i="1" s="1"/>
  <c r="T780" i="1"/>
  <c r="L780" i="1" s="1"/>
  <c r="T820" i="1"/>
  <c r="L820" i="1" s="1"/>
  <c r="T884" i="1"/>
  <c r="L884" i="1" s="1"/>
  <c r="T1136" i="1"/>
  <c r="L1136" i="1" s="1"/>
  <c r="T1180" i="1"/>
  <c r="L1180" i="1" s="1"/>
  <c r="T1200" i="1"/>
  <c r="L1200" i="1" s="1"/>
  <c r="T1284" i="1"/>
  <c r="L1284" i="1" s="1"/>
  <c r="T1368" i="1"/>
  <c r="L1368" i="1" s="1"/>
  <c r="T1432" i="1"/>
  <c r="L1432" i="1" s="1"/>
  <c r="T1516" i="1"/>
  <c r="L1516" i="1" s="1"/>
  <c r="T1536" i="1"/>
  <c r="L1536" i="1" s="1"/>
  <c r="T1620" i="1"/>
  <c r="L1620" i="1" s="1"/>
  <c r="T1748" i="1"/>
  <c r="L1748" i="1" s="1"/>
  <c r="T1788" i="1"/>
  <c r="L1788" i="1" s="1"/>
  <c r="T1828" i="1"/>
  <c r="L1828" i="1" s="1"/>
  <c r="T1872" i="1"/>
  <c r="L1872" i="1" s="1"/>
  <c r="T1956" i="1"/>
  <c r="L1956" i="1" s="1"/>
  <c r="T1980" i="1"/>
  <c r="L1980" i="1" s="1"/>
  <c r="T2100" i="1"/>
  <c r="L2100" i="1" s="1"/>
  <c r="T2164" i="1"/>
  <c r="L2164" i="1" s="1"/>
  <c r="T2292" i="1"/>
  <c r="L2292" i="1" s="1"/>
  <c r="T2332" i="1"/>
  <c r="L2332" i="1" s="1"/>
  <c r="T2460" i="1"/>
  <c r="L2460" i="1" s="1"/>
  <c r="T2524" i="1"/>
  <c r="L2524" i="1" s="1"/>
  <c r="T2544" i="1"/>
  <c r="L2544" i="1" s="1"/>
  <c r="T2648" i="1"/>
  <c r="L2648" i="1" s="1"/>
  <c r="T2692" i="1"/>
  <c r="L2692" i="1" s="1"/>
  <c r="I443" i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359" i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255" i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147" i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23" i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T234" i="1"/>
  <c r="T338" i="1"/>
  <c r="L338" i="1" s="1"/>
  <c r="T1454" i="1"/>
  <c r="L1454" i="1" s="1"/>
  <c r="T2354" i="1"/>
  <c r="L2354" i="1" s="1"/>
  <c r="T2562" i="1"/>
  <c r="L2562" i="1" s="1"/>
  <c r="T2734" i="1"/>
  <c r="L2734" i="1" s="1"/>
  <c r="BB36" i="2" l="1"/>
  <c r="BK36" i="2" s="1"/>
  <c r="BG33" i="2"/>
  <c r="AU169" i="2"/>
  <c r="BC37" i="2"/>
  <c r="AU170" i="2"/>
  <c r="BC38" i="2"/>
  <c r="BI38" i="2"/>
  <c r="BC39" i="2"/>
  <c r="BK39" i="2" s="1"/>
  <c r="BB37" i="2"/>
  <c r="BD38" i="2"/>
  <c r="BB33" i="2"/>
  <c r="BK33" i="2" s="1"/>
  <c r="BB34" i="2"/>
  <c r="BK34" i="2" s="1"/>
  <c r="BG34" i="2"/>
  <c r="T2502" i="1"/>
  <c r="L2502" i="1" s="1"/>
  <c r="T2396" i="1"/>
  <c r="L2396" i="1" s="1"/>
  <c r="T676" i="1"/>
  <c r="L676" i="1" s="1"/>
  <c r="T1914" i="1"/>
  <c r="L1914" i="1" s="1"/>
  <c r="T1073" i="1"/>
  <c r="L1073" i="1" s="1"/>
  <c r="T1032" i="1"/>
  <c r="T1390" i="1"/>
  <c r="T2525" i="1"/>
  <c r="L2525" i="1" s="1"/>
  <c r="T2374" i="1"/>
  <c r="L2374" i="1" s="1"/>
  <c r="T612" i="1"/>
  <c r="L612" i="1" s="1"/>
  <c r="T1598" i="1"/>
  <c r="L1598" i="1" s="1"/>
  <c r="T1012" i="1"/>
  <c r="L22" i="1"/>
  <c r="W22" i="1"/>
  <c r="L106" i="1"/>
  <c r="W106" i="1"/>
  <c r="L233" i="1"/>
  <c r="W233" i="1"/>
  <c r="L64" i="1"/>
  <c r="W64" i="1"/>
  <c r="L42" i="1"/>
  <c r="W42" i="1"/>
  <c r="T2040" i="1"/>
  <c r="T696" i="1"/>
  <c r="L191" i="1"/>
  <c r="W191" i="1"/>
  <c r="T1808" i="1"/>
  <c r="L147" i="1"/>
  <c r="W147" i="1"/>
  <c r="L105" i="1"/>
  <c r="W105" i="1"/>
  <c r="L212" i="1"/>
  <c r="W212" i="1"/>
  <c r="T2250" i="1"/>
  <c r="L2250" i="1" s="1"/>
  <c r="T1556" i="1"/>
  <c r="L1556" i="1" s="1"/>
  <c r="T1305" i="1"/>
  <c r="L1305" i="1" s="1"/>
  <c r="T568" i="1"/>
  <c r="L568" i="1" s="1"/>
  <c r="T2670" i="1"/>
  <c r="L2670" i="1" s="1"/>
  <c r="T1497" i="1"/>
  <c r="L1497" i="1" s="1"/>
  <c r="L1496" i="1"/>
  <c r="T361" i="1"/>
  <c r="L361" i="1" s="1"/>
  <c r="L360" i="1"/>
  <c r="L127" i="1"/>
  <c r="W127" i="1"/>
  <c r="L41" i="1"/>
  <c r="W41" i="1"/>
  <c r="L171" i="1"/>
  <c r="W171" i="1"/>
  <c r="L148" i="1"/>
  <c r="W148" i="1"/>
  <c r="L128" i="1"/>
  <c r="W128" i="1"/>
  <c r="T2418" i="1"/>
  <c r="L2418" i="1" s="1"/>
  <c r="L192" i="1"/>
  <c r="W192" i="1"/>
  <c r="L3" i="1"/>
  <c r="W3" i="1"/>
  <c r="T1410" i="1"/>
  <c r="L1410" i="1" s="1"/>
  <c r="T1937" i="1"/>
  <c r="L1937" i="1" s="1"/>
  <c r="T149" i="1"/>
  <c r="T295" i="1"/>
  <c r="L295" i="1" s="1"/>
  <c r="L234" i="1"/>
  <c r="W234" i="1"/>
  <c r="T948" i="1"/>
  <c r="L948" i="1" s="1"/>
  <c r="L85" i="1"/>
  <c r="W85" i="1"/>
  <c r="T1013" i="1"/>
  <c r="L1013" i="1" s="1"/>
  <c r="L1012" i="1"/>
  <c r="T1014" i="1"/>
  <c r="L1014" i="1" s="1"/>
  <c r="T2293" i="1"/>
  <c r="L2293" i="1" s="1"/>
  <c r="T2608" i="1"/>
  <c r="L2608" i="1" s="1"/>
  <c r="T1850" i="1"/>
  <c r="L1850" i="1" s="1"/>
  <c r="T1686" i="1"/>
  <c r="L1686" i="1" s="1"/>
  <c r="T802" i="1"/>
  <c r="L802" i="1" s="1"/>
  <c r="T2000" i="1"/>
  <c r="L2000" i="1" s="1"/>
  <c r="T990" i="1"/>
  <c r="L990" i="1" s="1"/>
  <c r="T1768" i="1"/>
  <c r="L1768" i="1" s="1"/>
  <c r="T2693" i="1"/>
  <c r="L2693" i="1" s="1"/>
  <c r="T864" i="1"/>
  <c r="L864" i="1" s="1"/>
  <c r="T2563" i="1"/>
  <c r="L2563" i="1" s="1"/>
  <c r="T1749" i="1"/>
  <c r="L1749" i="1" s="1"/>
  <c r="T1663" i="1"/>
  <c r="L1663" i="1" s="1"/>
  <c r="T2714" i="1"/>
  <c r="L2714" i="1" s="1"/>
  <c r="T2503" i="1"/>
  <c r="L2503" i="1" s="1"/>
  <c r="T1455" i="1"/>
  <c r="L1455" i="1" s="1"/>
  <c r="T235" i="1"/>
  <c r="T1433" i="1"/>
  <c r="L1433" i="1" s="1"/>
  <c r="T781" i="1"/>
  <c r="L781" i="1" s="1"/>
  <c r="T529" i="1"/>
  <c r="L529" i="1" s="1"/>
  <c r="T213" i="1"/>
  <c r="T129" i="1"/>
  <c r="T1643" i="1"/>
  <c r="L1643" i="1" s="1"/>
  <c r="T1243" i="1"/>
  <c r="L1243" i="1" s="1"/>
  <c r="T971" i="1"/>
  <c r="L971" i="1" s="1"/>
  <c r="T739" i="1"/>
  <c r="L739" i="1" s="1"/>
  <c r="T150" i="1"/>
  <c r="T193" i="1"/>
  <c r="T1285" i="1"/>
  <c r="L1285" i="1" s="1"/>
  <c r="T2735" i="1"/>
  <c r="L2735" i="1" s="1"/>
  <c r="T1201" i="1"/>
  <c r="L1201" i="1" s="1"/>
  <c r="T1981" i="1"/>
  <c r="L1981" i="1" s="1"/>
  <c r="T2545" i="1"/>
  <c r="L2545" i="1" s="1"/>
  <c r="T2019" i="1"/>
  <c r="L2019" i="1" s="1"/>
  <c r="T2461" i="1"/>
  <c r="L2461" i="1" s="1"/>
  <c r="T2251" i="1"/>
  <c r="L2251" i="1" s="1"/>
  <c r="T65" i="1"/>
  <c r="T1873" i="1"/>
  <c r="L1873" i="1" s="1"/>
  <c r="T1621" i="1"/>
  <c r="L1621" i="1" s="1"/>
  <c r="T1369" i="1"/>
  <c r="L1369" i="1" s="1"/>
  <c r="T509" i="1"/>
  <c r="L509" i="1" s="1"/>
  <c r="T172" i="1"/>
  <c r="T4" i="1"/>
  <c r="T2311" i="1"/>
  <c r="L2311" i="1" s="1"/>
  <c r="T1223" i="1"/>
  <c r="L1223" i="1" s="1"/>
  <c r="T467" i="1"/>
  <c r="L467" i="1" s="1"/>
  <c r="T23" i="1"/>
  <c r="T2419" i="1"/>
  <c r="L2419" i="1" s="1"/>
  <c r="T43" i="1"/>
  <c r="T1829" i="1"/>
  <c r="L1829" i="1" s="1"/>
  <c r="T761" i="1"/>
  <c r="L761" i="1" s="1"/>
  <c r="T445" i="1"/>
  <c r="L445" i="1" s="1"/>
  <c r="T2231" i="1"/>
  <c r="L2231" i="1" s="1"/>
  <c r="T1579" i="1"/>
  <c r="L1579" i="1" s="1"/>
  <c r="T927" i="1"/>
  <c r="L927" i="1" s="1"/>
  <c r="T426" i="1"/>
  <c r="L426" i="1" s="1"/>
  <c r="T86" i="1"/>
  <c r="T2188" i="1"/>
  <c r="L2188" i="1" s="1"/>
  <c r="T803" i="1"/>
  <c r="L803" i="1" s="1"/>
  <c r="T2333" i="1"/>
  <c r="L2333" i="1" s="1"/>
  <c r="T1181" i="1"/>
  <c r="L1181" i="1" s="1"/>
  <c r="T1915" i="1"/>
  <c r="L1915" i="1" s="1"/>
  <c r="T1266" i="1"/>
  <c r="L1266" i="1" s="1"/>
  <c r="T633" i="1"/>
  <c r="L633" i="1" s="1"/>
  <c r="T1160" i="1"/>
  <c r="L1160" i="1" s="1"/>
  <c r="T2694" i="1"/>
  <c r="L2694" i="1" s="1"/>
  <c r="T381" i="1"/>
  <c r="L381" i="1" s="1"/>
  <c r="T2207" i="1"/>
  <c r="L2207" i="1" s="1"/>
  <c r="T1475" i="1"/>
  <c r="L1475" i="1" s="1"/>
  <c r="T1115" i="1"/>
  <c r="L1115" i="1" s="1"/>
  <c r="T907" i="1"/>
  <c r="L907" i="1" s="1"/>
  <c r="T719" i="1"/>
  <c r="L719" i="1" s="1"/>
  <c r="T2082" i="1"/>
  <c r="L2082" i="1" s="1"/>
  <c r="T2375" i="1"/>
  <c r="L2375" i="1" s="1"/>
  <c r="T1789" i="1"/>
  <c r="L1789" i="1" s="1"/>
  <c r="T1537" i="1"/>
  <c r="L1537" i="1" s="1"/>
  <c r="T885" i="1"/>
  <c r="L885" i="1" s="1"/>
  <c r="T677" i="1"/>
  <c r="L677" i="1" s="1"/>
  <c r="T2143" i="1"/>
  <c r="L2143" i="1" s="1"/>
  <c r="T1727" i="1"/>
  <c r="L1727" i="1" s="1"/>
  <c r="T1095" i="1"/>
  <c r="L1095" i="1" s="1"/>
  <c r="T655" i="1"/>
  <c r="L655" i="1" s="1"/>
  <c r="T362" i="1"/>
  <c r="L362" i="1" s="1"/>
  <c r="T2124" i="1"/>
  <c r="L2124" i="1" s="1"/>
  <c r="T1599" i="1"/>
  <c r="L1599" i="1" s="1"/>
  <c r="T256" i="1"/>
  <c r="L256" i="1" s="1"/>
  <c r="T2272" i="1"/>
  <c r="L2272" i="1" s="1"/>
  <c r="T2649" i="1"/>
  <c r="L2649" i="1" s="1"/>
  <c r="T1517" i="1"/>
  <c r="L1517" i="1" s="1"/>
  <c r="T317" i="1"/>
  <c r="L317" i="1" s="1"/>
  <c r="T275" i="1"/>
  <c r="L275" i="1" s="1"/>
  <c r="T2755" i="1"/>
  <c r="L2755" i="1" s="1"/>
  <c r="T1347" i="1"/>
  <c r="L1347" i="1" s="1"/>
  <c r="T843" i="1"/>
  <c r="L843" i="1" s="1"/>
  <c r="T591" i="1"/>
  <c r="L591" i="1" s="1"/>
  <c r="T569" i="1"/>
  <c r="L569" i="1" s="1"/>
  <c r="T1015" i="1"/>
  <c r="L1015" i="1" s="1"/>
  <c r="T2671" i="1"/>
  <c r="L2671" i="1" s="1"/>
  <c r="T403" i="1"/>
  <c r="L403" i="1" s="1"/>
  <c r="T2165" i="1"/>
  <c r="L2165" i="1" s="1"/>
  <c r="T2609" i="1"/>
  <c r="L2609" i="1" s="1"/>
  <c r="T1051" i="1"/>
  <c r="L1051" i="1" s="1"/>
  <c r="T1498" i="1"/>
  <c r="L1498" i="1" s="1"/>
  <c r="T2526" i="1"/>
  <c r="L2526" i="1" s="1"/>
  <c r="T2355" i="1"/>
  <c r="L2355" i="1" s="1"/>
  <c r="T2101" i="1"/>
  <c r="L2101" i="1" s="1"/>
  <c r="T339" i="1"/>
  <c r="L339" i="1" s="1"/>
  <c r="T1957" i="1"/>
  <c r="L1957" i="1" s="1"/>
  <c r="T1137" i="1"/>
  <c r="L1137" i="1" s="1"/>
  <c r="T821" i="1"/>
  <c r="L821" i="1" s="1"/>
  <c r="T296" i="1"/>
  <c r="L296" i="1" s="1"/>
  <c r="T2627" i="1"/>
  <c r="L2627" i="1" s="1"/>
  <c r="T2059" i="1"/>
  <c r="L2059" i="1" s="1"/>
  <c r="T1327" i="1"/>
  <c r="L1327" i="1" s="1"/>
  <c r="T1894" i="1"/>
  <c r="L1894" i="1" s="1"/>
  <c r="T1706" i="1"/>
  <c r="L1706" i="1" s="1"/>
  <c r="T2586" i="1"/>
  <c r="L2586" i="1" s="1"/>
  <c r="T2294" i="1"/>
  <c r="L2294" i="1" s="1"/>
  <c r="T549" i="1"/>
  <c r="L549" i="1" s="1"/>
  <c r="T2439" i="1"/>
  <c r="L2439" i="1" s="1"/>
  <c r="T1074" i="1"/>
  <c r="L1074" i="1" s="1"/>
  <c r="T490" i="1"/>
  <c r="L490" i="1" s="1"/>
  <c r="T2483" i="1"/>
  <c r="L2483" i="1" s="1"/>
  <c r="T107" i="1"/>
  <c r="BK38" i="2" l="1"/>
  <c r="BK37" i="2"/>
  <c r="T2397" i="1"/>
  <c r="T865" i="1"/>
  <c r="L865" i="1" s="1"/>
  <c r="T613" i="1"/>
  <c r="L613" i="1" s="1"/>
  <c r="L1390" i="1"/>
  <c r="T1391" i="1"/>
  <c r="L1032" i="1"/>
  <c r="T1033" i="1"/>
  <c r="T1687" i="1"/>
  <c r="L1687" i="1" s="1"/>
  <c r="L1808" i="1"/>
  <c r="T1809" i="1"/>
  <c r="T1411" i="1"/>
  <c r="L1411" i="1" s="1"/>
  <c r="L65" i="1"/>
  <c r="W65" i="1"/>
  <c r="L213" i="1"/>
  <c r="W213" i="1"/>
  <c r="L86" i="1"/>
  <c r="W86" i="1"/>
  <c r="L193" i="1"/>
  <c r="W193" i="1"/>
  <c r="L129" i="1"/>
  <c r="W129" i="1"/>
  <c r="L43" i="1"/>
  <c r="W43" i="1"/>
  <c r="L4" i="1"/>
  <c r="W4" i="1"/>
  <c r="L150" i="1"/>
  <c r="W150" i="1"/>
  <c r="L696" i="1"/>
  <c r="T697" i="1"/>
  <c r="T949" i="1"/>
  <c r="L949" i="1" s="1"/>
  <c r="T1938" i="1"/>
  <c r="L1938" i="1" s="1"/>
  <c r="L172" i="1"/>
  <c r="W172" i="1"/>
  <c r="T1557" i="1"/>
  <c r="L1557" i="1" s="1"/>
  <c r="L2040" i="1"/>
  <c r="T2041" i="1"/>
  <c r="L107" i="1"/>
  <c r="W107" i="1"/>
  <c r="L23" i="1"/>
  <c r="W23" i="1"/>
  <c r="L235" i="1"/>
  <c r="W235" i="1"/>
  <c r="T1306" i="1"/>
  <c r="L1306" i="1" s="1"/>
  <c r="L149" i="1"/>
  <c r="W149" i="1"/>
  <c r="T1851" i="1"/>
  <c r="L1851" i="1" s="1"/>
  <c r="T2001" i="1"/>
  <c r="L2001" i="1" s="1"/>
  <c r="T1769" i="1"/>
  <c r="L1769" i="1" s="1"/>
  <c r="T991" i="1"/>
  <c r="L991" i="1" s="1"/>
  <c r="T822" i="1"/>
  <c r="L822" i="1" s="1"/>
  <c r="T1016" i="1"/>
  <c r="L1016" i="1" s="1"/>
  <c r="T1348" i="1"/>
  <c r="L1348" i="1" s="1"/>
  <c r="T468" i="1"/>
  <c r="L468" i="1" s="1"/>
  <c r="T66" i="1"/>
  <c r="T2715" i="1"/>
  <c r="L2715" i="1" s="1"/>
  <c r="T2587" i="1"/>
  <c r="L2587" i="1" s="1"/>
  <c r="T2628" i="1"/>
  <c r="L2628" i="1" s="1"/>
  <c r="T2527" i="1"/>
  <c r="L2527" i="1" s="1"/>
  <c r="T2610" i="1"/>
  <c r="L2610" i="1" s="1"/>
  <c r="T2650" i="1"/>
  <c r="L2650" i="1" s="1"/>
  <c r="T1600" i="1"/>
  <c r="L1600" i="1" s="1"/>
  <c r="T1096" i="1"/>
  <c r="L1096" i="1" s="1"/>
  <c r="T678" i="1"/>
  <c r="L678" i="1" s="1"/>
  <c r="T2376" i="1"/>
  <c r="L2376" i="1" s="1"/>
  <c r="T908" i="1"/>
  <c r="L908" i="1" s="1"/>
  <c r="T382" i="1"/>
  <c r="L382" i="1" s="1"/>
  <c r="T1267" i="1"/>
  <c r="L1267" i="1" s="1"/>
  <c r="T804" i="1"/>
  <c r="L804" i="1" s="1"/>
  <c r="T446" i="1"/>
  <c r="L446" i="1" s="1"/>
  <c r="T2420" i="1"/>
  <c r="L2420" i="1" s="1"/>
  <c r="T510" i="1"/>
  <c r="L510" i="1" s="1"/>
  <c r="T1982" i="1"/>
  <c r="L1982" i="1" s="1"/>
  <c r="T2440" i="1"/>
  <c r="L2440" i="1" s="1"/>
  <c r="T570" i="1"/>
  <c r="L570" i="1" s="1"/>
  <c r="T2756" i="1"/>
  <c r="L2756" i="1" s="1"/>
  <c r="T24" i="1"/>
  <c r="T1224" i="1"/>
  <c r="L1224" i="1" s="1"/>
  <c r="T2252" i="1"/>
  <c r="L2252" i="1" s="1"/>
  <c r="T151" i="1"/>
  <c r="T1244" i="1"/>
  <c r="L1244" i="1" s="1"/>
  <c r="T530" i="1"/>
  <c r="L530" i="1" s="1"/>
  <c r="T1456" i="1"/>
  <c r="L1456" i="1" s="1"/>
  <c r="T1664" i="1"/>
  <c r="L1664" i="1" s="1"/>
  <c r="T1328" i="1"/>
  <c r="L1328" i="1" s="1"/>
  <c r="T276" i="1"/>
  <c r="L276" i="1" s="1"/>
  <c r="T2125" i="1"/>
  <c r="L2125" i="1" s="1"/>
  <c r="T1412" i="1"/>
  <c r="L1412" i="1" s="1"/>
  <c r="T886" i="1"/>
  <c r="L886" i="1" s="1"/>
  <c r="T1116" i="1"/>
  <c r="L1116" i="1" s="1"/>
  <c r="T2695" i="1"/>
  <c r="L2695" i="1" s="1"/>
  <c r="T2189" i="1"/>
  <c r="L2189" i="1" s="1"/>
  <c r="T928" i="1"/>
  <c r="L928" i="1" s="1"/>
  <c r="T762" i="1"/>
  <c r="L762" i="1" s="1"/>
  <c r="T1370" i="1"/>
  <c r="L1370" i="1" s="1"/>
  <c r="T2462" i="1"/>
  <c r="L2462" i="1" s="1"/>
  <c r="T1202" i="1"/>
  <c r="L1202" i="1" s="1"/>
  <c r="T297" i="1"/>
  <c r="L297" i="1" s="1"/>
  <c r="T2166" i="1"/>
  <c r="L2166" i="1" s="1"/>
  <c r="T550" i="1"/>
  <c r="L550" i="1" s="1"/>
  <c r="T614" i="1"/>
  <c r="L614" i="1" s="1"/>
  <c r="T340" i="1"/>
  <c r="L340" i="1" s="1"/>
  <c r="T404" i="1"/>
  <c r="L404" i="1" s="1"/>
  <c r="T592" i="1"/>
  <c r="L592" i="1" s="1"/>
  <c r="T1644" i="1"/>
  <c r="L1644" i="1" s="1"/>
  <c r="T2504" i="1"/>
  <c r="L2504" i="1" s="1"/>
  <c r="T1750" i="1"/>
  <c r="L1750" i="1" s="1"/>
  <c r="T1958" i="1"/>
  <c r="L1958" i="1" s="1"/>
  <c r="T2312" i="1"/>
  <c r="L2312" i="1" s="1"/>
  <c r="T782" i="1"/>
  <c r="L782" i="1" s="1"/>
  <c r="T1707" i="1"/>
  <c r="L1707" i="1" s="1"/>
  <c r="T1688" i="1"/>
  <c r="L1688" i="1" s="1"/>
  <c r="T2102" i="1"/>
  <c r="L2102" i="1" s="1"/>
  <c r="T1499" i="1"/>
  <c r="L1499" i="1" s="1"/>
  <c r="T318" i="1"/>
  <c r="L318" i="1" s="1"/>
  <c r="T2273" i="1"/>
  <c r="L2273" i="1" s="1"/>
  <c r="T363" i="1"/>
  <c r="L363" i="1" s="1"/>
  <c r="T1728" i="1"/>
  <c r="L1728" i="1" s="1"/>
  <c r="T1538" i="1"/>
  <c r="L1538" i="1" s="1"/>
  <c r="T2083" i="1"/>
  <c r="L2083" i="1" s="1"/>
  <c r="T1476" i="1"/>
  <c r="L1476" i="1" s="1"/>
  <c r="T1161" i="1"/>
  <c r="L1161" i="1" s="1"/>
  <c r="T1916" i="1"/>
  <c r="L1916" i="1" s="1"/>
  <c r="T87" i="1"/>
  <c r="T1580" i="1"/>
  <c r="L1580" i="1" s="1"/>
  <c r="T1830" i="1"/>
  <c r="L1830" i="1" s="1"/>
  <c r="T1622" i="1"/>
  <c r="L1622" i="1" s="1"/>
  <c r="T2020" i="1"/>
  <c r="L2020" i="1" s="1"/>
  <c r="T2736" i="1"/>
  <c r="L2736" i="1" s="1"/>
  <c r="T491" i="1"/>
  <c r="L491" i="1" s="1"/>
  <c r="T108" i="1"/>
  <c r="T2295" i="1"/>
  <c r="L2295" i="1" s="1"/>
  <c r="T2672" i="1"/>
  <c r="L2672" i="1" s="1"/>
  <c r="T1182" i="1"/>
  <c r="L1182" i="1" s="1"/>
  <c r="T5" i="1"/>
  <c r="T1286" i="1"/>
  <c r="L1286" i="1" s="1"/>
  <c r="T740" i="1"/>
  <c r="L740" i="1" s="1"/>
  <c r="T130" i="1"/>
  <c r="T1434" i="1"/>
  <c r="L1434" i="1" s="1"/>
  <c r="T2564" i="1"/>
  <c r="L2564" i="1" s="1"/>
  <c r="T1895" i="1"/>
  <c r="L1895" i="1" s="1"/>
  <c r="T2060" i="1"/>
  <c r="L2060" i="1" s="1"/>
  <c r="T2356" i="1"/>
  <c r="L2356" i="1" s="1"/>
  <c r="T1052" i="1"/>
  <c r="L1052" i="1" s="1"/>
  <c r="T1518" i="1"/>
  <c r="L1518" i="1" s="1"/>
  <c r="T257" i="1"/>
  <c r="L257" i="1" s="1"/>
  <c r="T656" i="1"/>
  <c r="L656" i="1" s="1"/>
  <c r="T2144" i="1"/>
  <c r="L2144" i="1" s="1"/>
  <c r="T1790" i="1"/>
  <c r="L1790" i="1" s="1"/>
  <c r="T720" i="1"/>
  <c r="L720" i="1" s="1"/>
  <c r="T2208" i="1"/>
  <c r="L2208" i="1" s="1"/>
  <c r="T634" i="1"/>
  <c r="L634" i="1" s="1"/>
  <c r="T2334" i="1"/>
  <c r="L2334" i="1" s="1"/>
  <c r="T427" i="1"/>
  <c r="L427" i="1" s="1"/>
  <c r="T2232" i="1"/>
  <c r="L2232" i="1" s="1"/>
  <c r="T44" i="1"/>
  <c r="T173" i="1"/>
  <c r="T1874" i="1"/>
  <c r="L1874" i="1" s="1"/>
  <c r="T2546" i="1"/>
  <c r="L2546" i="1" s="1"/>
  <c r="T844" i="1"/>
  <c r="L844" i="1" s="1"/>
  <c r="T2484" i="1"/>
  <c r="L2484" i="1" s="1"/>
  <c r="T1075" i="1"/>
  <c r="L1075" i="1" s="1"/>
  <c r="T1138" i="1"/>
  <c r="L1138" i="1" s="1"/>
  <c r="T194" i="1"/>
  <c r="T972" i="1"/>
  <c r="L972" i="1" s="1"/>
  <c r="T214" i="1"/>
  <c r="T236" i="1"/>
  <c r="T1558" i="1"/>
  <c r="L1558" i="1" s="1"/>
  <c r="T1939" i="1" l="1"/>
  <c r="L1939" i="1" s="1"/>
  <c r="L1033" i="1"/>
  <c r="T1034" i="1"/>
  <c r="T866" i="1"/>
  <c r="L866" i="1" s="1"/>
  <c r="L1391" i="1"/>
  <c r="T1392" i="1"/>
  <c r="L2397" i="1"/>
  <c r="T2398" i="1"/>
  <c r="L194" i="1"/>
  <c r="W194" i="1"/>
  <c r="L87" i="1"/>
  <c r="W87" i="1"/>
  <c r="T1307" i="1"/>
  <c r="L1307" i="1" s="1"/>
  <c r="L130" i="1"/>
  <c r="W130" i="1"/>
  <c r="L108" i="1"/>
  <c r="W108" i="1"/>
  <c r="L697" i="1"/>
  <c r="T698" i="1"/>
  <c r="L44" i="1"/>
  <c r="W44" i="1"/>
  <c r="L151" i="1"/>
  <c r="W151" i="1"/>
  <c r="L236" i="1"/>
  <c r="W236" i="1"/>
  <c r="T950" i="1"/>
  <c r="L950" i="1" s="1"/>
  <c r="L214" i="1"/>
  <c r="W214" i="1"/>
  <c r="L1809" i="1"/>
  <c r="T1810" i="1"/>
  <c r="L5" i="1"/>
  <c r="W5" i="1"/>
  <c r="L173" i="1"/>
  <c r="W173" i="1"/>
  <c r="L24" i="1"/>
  <c r="W24" i="1"/>
  <c r="L66" i="1"/>
  <c r="W66" i="1"/>
  <c r="L2041" i="1"/>
  <c r="T2042" i="1"/>
  <c r="T992" i="1"/>
  <c r="L992" i="1" s="1"/>
  <c r="T1770" i="1"/>
  <c r="L1770" i="1" s="1"/>
  <c r="T2002" i="1"/>
  <c r="L2002" i="1" s="1"/>
  <c r="T1852" i="1"/>
  <c r="L1852" i="1" s="1"/>
  <c r="T1519" i="1"/>
  <c r="L1519" i="1" s="1"/>
  <c r="T973" i="1"/>
  <c r="L973" i="1" s="1"/>
  <c r="T174" i="1"/>
  <c r="T1435" i="1"/>
  <c r="L1435" i="1" s="1"/>
  <c r="T845" i="1"/>
  <c r="L845" i="1" s="1"/>
  <c r="T2145" i="1"/>
  <c r="L2145" i="1" s="1"/>
  <c r="T1053" i="1"/>
  <c r="L1053" i="1" s="1"/>
  <c r="T1623" i="1"/>
  <c r="L1623" i="1" s="1"/>
  <c r="T319" i="1"/>
  <c r="L319" i="1" s="1"/>
  <c r="T1645" i="1"/>
  <c r="L1645" i="1" s="1"/>
  <c r="T341" i="1"/>
  <c r="L341" i="1" s="1"/>
  <c r="T951" i="1"/>
  <c r="L951" i="1" s="1"/>
  <c r="T1457" i="1"/>
  <c r="L1457" i="1" s="1"/>
  <c r="T511" i="1"/>
  <c r="L511" i="1" s="1"/>
  <c r="T469" i="1"/>
  <c r="L469" i="1" s="1"/>
  <c r="T45" i="1"/>
  <c r="T635" i="1"/>
  <c r="L635" i="1" s="1"/>
  <c r="T131" i="1"/>
  <c r="T109" i="1"/>
  <c r="T1917" i="1"/>
  <c r="L1917" i="1" s="1"/>
  <c r="T1539" i="1"/>
  <c r="L1539" i="1" s="1"/>
  <c r="T1708" i="1"/>
  <c r="L1708" i="1" s="1"/>
  <c r="T298" i="1"/>
  <c r="L298" i="1" s="1"/>
  <c r="T763" i="1"/>
  <c r="L763" i="1" s="1"/>
  <c r="T2696" i="1"/>
  <c r="L2696" i="1" s="1"/>
  <c r="T1413" i="1"/>
  <c r="L1413" i="1" s="1"/>
  <c r="T2253" i="1"/>
  <c r="L2253" i="1" s="1"/>
  <c r="T571" i="1"/>
  <c r="L571" i="1" s="1"/>
  <c r="T805" i="1"/>
  <c r="L805" i="1" s="1"/>
  <c r="T2377" i="1"/>
  <c r="L2377" i="1" s="1"/>
  <c r="T2651" i="1"/>
  <c r="L2651" i="1" s="1"/>
  <c r="T1559" i="1"/>
  <c r="L1559" i="1" s="1"/>
  <c r="T783" i="1"/>
  <c r="L783" i="1" s="1"/>
  <c r="T1959" i="1"/>
  <c r="L1959" i="1" s="1"/>
  <c r="T1117" i="1"/>
  <c r="L1117" i="1" s="1"/>
  <c r="T2126" i="1"/>
  <c r="L2126" i="1" s="1"/>
  <c r="T531" i="1"/>
  <c r="L531" i="1" s="1"/>
  <c r="T1225" i="1"/>
  <c r="L1225" i="1" s="1"/>
  <c r="T237" i="1"/>
  <c r="T2209" i="1"/>
  <c r="L2209" i="1" s="1"/>
  <c r="T1729" i="1"/>
  <c r="L1729" i="1" s="1"/>
  <c r="T2357" i="1"/>
  <c r="L2357" i="1" s="1"/>
  <c r="T741" i="1"/>
  <c r="L741" i="1" s="1"/>
  <c r="T1183" i="1"/>
  <c r="L1183" i="1" s="1"/>
  <c r="T1831" i="1"/>
  <c r="L1831" i="1" s="1"/>
  <c r="T1162" i="1"/>
  <c r="L1162" i="1" s="1"/>
  <c r="T1500" i="1"/>
  <c r="L1500" i="1" s="1"/>
  <c r="T615" i="1"/>
  <c r="L615" i="1" s="1"/>
  <c r="T1203" i="1"/>
  <c r="L1203" i="1" s="1"/>
  <c r="T929" i="1"/>
  <c r="L929" i="1" s="1"/>
  <c r="T1329" i="1"/>
  <c r="L1329" i="1" s="1"/>
  <c r="T2421" i="1"/>
  <c r="L2421" i="1" s="1"/>
  <c r="T1268" i="1"/>
  <c r="L1268" i="1" s="1"/>
  <c r="T679" i="1"/>
  <c r="L679" i="1" s="1"/>
  <c r="T2611" i="1"/>
  <c r="L2611" i="1" s="1"/>
  <c r="T2588" i="1"/>
  <c r="L2588" i="1" s="1"/>
  <c r="T1349" i="1"/>
  <c r="L1349" i="1" s="1"/>
  <c r="T195" i="1"/>
  <c r="T1139" i="1"/>
  <c r="L1139" i="1" s="1"/>
  <c r="T2547" i="1"/>
  <c r="L2547" i="1" s="1"/>
  <c r="T2233" i="1"/>
  <c r="L2233" i="1" s="1"/>
  <c r="T657" i="1"/>
  <c r="L657" i="1" s="1"/>
  <c r="T2565" i="1"/>
  <c r="L2565" i="1" s="1"/>
  <c r="T492" i="1"/>
  <c r="L492" i="1" s="1"/>
  <c r="T721" i="1"/>
  <c r="L721" i="1" s="1"/>
  <c r="T1287" i="1"/>
  <c r="L1287" i="1" s="1"/>
  <c r="T2673" i="1"/>
  <c r="L2673" i="1" s="1"/>
  <c r="T2737" i="1"/>
  <c r="L2737" i="1" s="1"/>
  <c r="T1581" i="1"/>
  <c r="L1581" i="1" s="1"/>
  <c r="T2313" i="1"/>
  <c r="L2313" i="1" s="1"/>
  <c r="T593" i="1"/>
  <c r="L593" i="1" s="1"/>
  <c r="T2190" i="1"/>
  <c r="L2190" i="1" s="1"/>
  <c r="T2441" i="1"/>
  <c r="L2441" i="1" s="1"/>
  <c r="T383" i="1"/>
  <c r="L383" i="1" s="1"/>
  <c r="T1097" i="1"/>
  <c r="L1097" i="1" s="1"/>
  <c r="T1017" i="1"/>
  <c r="L1017" i="1" s="1"/>
  <c r="T1076" i="1"/>
  <c r="L1076" i="1" s="1"/>
  <c r="T258" i="1"/>
  <c r="L258" i="1" s="1"/>
  <c r="T2061" i="1"/>
  <c r="L2061" i="1" s="1"/>
  <c r="T1477" i="1"/>
  <c r="L1477" i="1" s="1"/>
  <c r="T364" i="1"/>
  <c r="L364" i="1" s="1"/>
  <c r="T2103" i="1"/>
  <c r="L2103" i="1" s="1"/>
  <c r="T1751" i="1"/>
  <c r="L1751" i="1" s="1"/>
  <c r="T551" i="1"/>
  <c r="L551" i="1" s="1"/>
  <c r="T2463" i="1"/>
  <c r="L2463" i="1" s="1"/>
  <c r="T867" i="1"/>
  <c r="L867" i="1" s="1"/>
  <c r="T1245" i="1"/>
  <c r="L1245" i="1" s="1"/>
  <c r="T25" i="1"/>
  <c r="T447" i="1"/>
  <c r="L447" i="1" s="1"/>
  <c r="T2528" i="1"/>
  <c r="L2528" i="1" s="1"/>
  <c r="T2716" i="1"/>
  <c r="L2716" i="1" s="1"/>
  <c r="T277" i="1"/>
  <c r="L277" i="1" s="1"/>
  <c r="T1665" i="1"/>
  <c r="L1665" i="1" s="1"/>
  <c r="T823" i="1"/>
  <c r="L823" i="1" s="1"/>
  <c r="T215" i="1"/>
  <c r="T1875" i="1"/>
  <c r="L1875" i="1" s="1"/>
  <c r="T428" i="1"/>
  <c r="L428" i="1" s="1"/>
  <c r="T2485" i="1"/>
  <c r="L2485" i="1" s="1"/>
  <c r="T2335" i="1"/>
  <c r="L2335" i="1" s="1"/>
  <c r="T1791" i="1"/>
  <c r="L1791" i="1" s="1"/>
  <c r="T1896" i="1"/>
  <c r="L1896" i="1" s="1"/>
  <c r="T6" i="1"/>
  <c r="T2296" i="1"/>
  <c r="L2296" i="1" s="1"/>
  <c r="T2021" i="1"/>
  <c r="L2021" i="1" s="1"/>
  <c r="T88" i="1"/>
  <c r="T2084" i="1"/>
  <c r="L2084" i="1" s="1"/>
  <c r="T2274" i="1"/>
  <c r="L2274" i="1" s="1"/>
  <c r="T1689" i="1"/>
  <c r="L1689" i="1" s="1"/>
  <c r="T1308" i="1"/>
  <c r="L1308" i="1" s="1"/>
  <c r="T2505" i="1"/>
  <c r="L2505" i="1" s="1"/>
  <c r="T405" i="1"/>
  <c r="L405" i="1" s="1"/>
  <c r="T2167" i="1"/>
  <c r="L2167" i="1" s="1"/>
  <c r="T1371" i="1"/>
  <c r="L1371" i="1" s="1"/>
  <c r="T1940" i="1"/>
  <c r="L1940" i="1" s="1"/>
  <c r="T887" i="1"/>
  <c r="L887" i="1" s="1"/>
  <c r="T152" i="1"/>
  <c r="T2757" i="1"/>
  <c r="L2757" i="1" s="1"/>
  <c r="T1983" i="1"/>
  <c r="L1983" i="1" s="1"/>
  <c r="T909" i="1"/>
  <c r="L909" i="1" s="1"/>
  <c r="T1601" i="1"/>
  <c r="L1601" i="1" s="1"/>
  <c r="T2629" i="1"/>
  <c r="L2629" i="1" s="1"/>
  <c r="T67" i="1"/>
  <c r="L2398" i="1" l="1"/>
  <c r="T2399" i="1"/>
  <c r="L1392" i="1"/>
  <c r="T1393" i="1"/>
  <c r="L1034" i="1"/>
  <c r="T1035" i="1"/>
  <c r="L152" i="1"/>
  <c r="W152" i="1"/>
  <c r="L2042" i="1"/>
  <c r="T2043" i="1"/>
  <c r="L67" i="1"/>
  <c r="W67" i="1"/>
  <c r="L45" i="1"/>
  <c r="W45" i="1"/>
  <c r="L698" i="1"/>
  <c r="T699" i="1"/>
  <c r="L88" i="1"/>
  <c r="W88" i="1"/>
  <c r="L195" i="1"/>
  <c r="W195" i="1"/>
  <c r="L25" i="1"/>
  <c r="W25" i="1"/>
  <c r="L109" i="1"/>
  <c r="W109" i="1"/>
  <c r="L1810" i="1"/>
  <c r="T1811" i="1"/>
  <c r="L215" i="1"/>
  <c r="W215" i="1"/>
  <c r="L6" i="1"/>
  <c r="W6" i="1"/>
  <c r="L237" i="1"/>
  <c r="W237" i="1"/>
  <c r="L131" i="1"/>
  <c r="W131" i="1"/>
  <c r="L174" i="1"/>
  <c r="W174" i="1"/>
  <c r="T1853" i="1"/>
  <c r="L1853" i="1" s="1"/>
  <c r="T2003" i="1"/>
  <c r="L2003" i="1" s="1"/>
  <c r="T1771" i="1"/>
  <c r="L1771" i="1" s="1"/>
  <c r="T993" i="1"/>
  <c r="L993" i="1" s="1"/>
  <c r="T1246" i="1"/>
  <c r="L1246" i="1" s="1"/>
  <c r="T2697" i="1"/>
  <c r="L2697" i="1" s="1"/>
  <c r="T1709" i="1"/>
  <c r="L1709" i="1" s="1"/>
  <c r="T68" i="1"/>
  <c r="T888" i="1"/>
  <c r="L888" i="1" s="1"/>
  <c r="T406" i="1"/>
  <c r="L406" i="1" s="1"/>
  <c r="T2275" i="1"/>
  <c r="L2275" i="1" s="1"/>
  <c r="T2297" i="1"/>
  <c r="L2297" i="1" s="1"/>
  <c r="T2336" i="1"/>
  <c r="L2336" i="1" s="1"/>
  <c r="T216" i="1"/>
  <c r="T2717" i="1"/>
  <c r="L2717" i="1" s="1"/>
  <c r="T2464" i="1"/>
  <c r="L2464" i="1" s="1"/>
  <c r="T365" i="1"/>
  <c r="L365" i="1" s="1"/>
  <c r="T259" i="1"/>
  <c r="L259" i="1" s="1"/>
  <c r="T384" i="1"/>
  <c r="L384" i="1" s="1"/>
  <c r="T2314" i="1"/>
  <c r="L2314" i="1" s="1"/>
  <c r="T1288" i="1"/>
  <c r="L1288" i="1" s="1"/>
  <c r="T658" i="1"/>
  <c r="L658" i="1" s="1"/>
  <c r="T196" i="1"/>
  <c r="T680" i="1"/>
  <c r="L680" i="1" s="1"/>
  <c r="T1330" i="1"/>
  <c r="L1330" i="1" s="1"/>
  <c r="T1184" i="1"/>
  <c r="L1184" i="1" s="1"/>
  <c r="T2210" i="1"/>
  <c r="L2210" i="1" s="1"/>
  <c r="T2127" i="1"/>
  <c r="L2127" i="1" s="1"/>
  <c r="T1560" i="1"/>
  <c r="L1560" i="1" s="1"/>
  <c r="T806" i="1"/>
  <c r="L806" i="1" s="1"/>
  <c r="T46" i="1"/>
  <c r="T952" i="1"/>
  <c r="L952" i="1" s="1"/>
  <c r="T1624" i="1"/>
  <c r="L1624" i="1" s="1"/>
  <c r="T1436" i="1"/>
  <c r="L1436" i="1" s="1"/>
  <c r="T175" i="1"/>
  <c r="T2630" i="1"/>
  <c r="L2630" i="1" s="1"/>
  <c r="T1984" i="1"/>
  <c r="L1984" i="1" s="1"/>
  <c r="T2506" i="1"/>
  <c r="L2506" i="1" s="1"/>
  <c r="T2085" i="1"/>
  <c r="L2085" i="1" s="1"/>
  <c r="T7" i="1"/>
  <c r="T2486" i="1"/>
  <c r="L2486" i="1" s="1"/>
  <c r="T824" i="1"/>
  <c r="L824" i="1" s="1"/>
  <c r="T2529" i="1"/>
  <c r="L2529" i="1" s="1"/>
  <c r="T868" i="1"/>
  <c r="L868" i="1" s="1"/>
  <c r="T552" i="1"/>
  <c r="L552" i="1" s="1"/>
  <c r="T1478" i="1"/>
  <c r="L1478" i="1" s="1"/>
  <c r="T1077" i="1"/>
  <c r="L1077" i="1" s="1"/>
  <c r="T2442" i="1"/>
  <c r="L2442" i="1" s="1"/>
  <c r="T1582" i="1"/>
  <c r="L1582" i="1" s="1"/>
  <c r="T722" i="1"/>
  <c r="L722" i="1" s="1"/>
  <c r="T2234" i="1"/>
  <c r="L2234" i="1" s="1"/>
  <c r="T1350" i="1"/>
  <c r="L1350" i="1" s="1"/>
  <c r="T1269" i="1"/>
  <c r="L1269" i="1" s="1"/>
  <c r="T930" i="1"/>
  <c r="L930" i="1" s="1"/>
  <c r="T1501" i="1"/>
  <c r="L1501" i="1" s="1"/>
  <c r="T742" i="1"/>
  <c r="L742" i="1" s="1"/>
  <c r="T238" i="1"/>
  <c r="T1118" i="1"/>
  <c r="L1118" i="1" s="1"/>
  <c r="T572" i="1"/>
  <c r="L572" i="1" s="1"/>
  <c r="T764" i="1"/>
  <c r="L764" i="1" s="1"/>
  <c r="T1540" i="1"/>
  <c r="L1540" i="1" s="1"/>
  <c r="T132" i="1"/>
  <c r="T470" i="1"/>
  <c r="L470" i="1" s="1"/>
  <c r="T342" i="1"/>
  <c r="L342" i="1" s="1"/>
  <c r="T1054" i="1"/>
  <c r="L1054" i="1" s="1"/>
  <c r="T1941" i="1"/>
  <c r="L1941" i="1" s="1"/>
  <c r="T1602" i="1"/>
  <c r="L1602" i="1" s="1"/>
  <c r="T2758" i="1"/>
  <c r="L2758" i="1" s="1"/>
  <c r="T1372" i="1"/>
  <c r="L1372" i="1" s="1"/>
  <c r="T1309" i="1"/>
  <c r="L1309" i="1" s="1"/>
  <c r="T89" i="1"/>
  <c r="T1897" i="1"/>
  <c r="L1897" i="1" s="1"/>
  <c r="T429" i="1"/>
  <c r="L429" i="1" s="1"/>
  <c r="T1666" i="1"/>
  <c r="L1666" i="1" s="1"/>
  <c r="T448" i="1"/>
  <c r="L448" i="1" s="1"/>
  <c r="T1752" i="1"/>
  <c r="L1752" i="1" s="1"/>
  <c r="T1018" i="1"/>
  <c r="L1018" i="1" s="1"/>
  <c r="T2191" i="1"/>
  <c r="L2191" i="1" s="1"/>
  <c r="T2738" i="1"/>
  <c r="L2738" i="1" s="1"/>
  <c r="T493" i="1"/>
  <c r="L493" i="1" s="1"/>
  <c r="T2548" i="1"/>
  <c r="L2548" i="1" s="1"/>
  <c r="T2589" i="1"/>
  <c r="L2589" i="1" s="1"/>
  <c r="T2422" i="1"/>
  <c r="L2422" i="1" s="1"/>
  <c r="T1204" i="1"/>
  <c r="L1204" i="1" s="1"/>
  <c r="T1163" i="1"/>
  <c r="L1163" i="1" s="1"/>
  <c r="T2358" i="1"/>
  <c r="L2358" i="1" s="1"/>
  <c r="T1226" i="1"/>
  <c r="L1226" i="1" s="1"/>
  <c r="T1960" i="1"/>
  <c r="L1960" i="1" s="1"/>
  <c r="T2652" i="1"/>
  <c r="L2652" i="1" s="1"/>
  <c r="T2254" i="1"/>
  <c r="L2254" i="1" s="1"/>
  <c r="T299" i="1"/>
  <c r="L299" i="1" s="1"/>
  <c r="T1918" i="1"/>
  <c r="L1918" i="1" s="1"/>
  <c r="T512" i="1"/>
  <c r="L512" i="1" s="1"/>
  <c r="T1646" i="1"/>
  <c r="L1646" i="1" s="1"/>
  <c r="T2146" i="1"/>
  <c r="L2146" i="1" s="1"/>
  <c r="T974" i="1"/>
  <c r="L974" i="1" s="1"/>
  <c r="T1414" i="1"/>
  <c r="L1414" i="1" s="1"/>
  <c r="T910" i="1"/>
  <c r="L910" i="1" s="1"/>
  <c r="T153" i="1"/>
  <c r="T2168" i="1"/>
  <c r="L2168" i="1" s="1"/>
  <c r="T1690" i="1"/>
  <c r="L1690" i="1" s="1"/>
  <c r="T2022" i="1"/>
  <c r="L2022" i="1" s="1"/>
  <c r="T1792" i="1"/>
  <c r="L1792" i="1" s="1"/>
  <c r="T1876" i="1"/>
  <c r="L1876" i="1" s="1"/>
  <c r="T278" i="1"/>
  <c r="L278" i="1" s="1"/>
  <c r="T26" i="1"/>
  <c r="T2104" i="1"/>
  <c r="L2104" i="1" s="1"/>
  <c r="T2062" i="1"/>
  <c r="L2062" i="1" s="1"/>
  <c r="T1098" i="1"/>
  <c r="L1098" i="1" s="1"/>
  <c r="T594" i="1"/>
  <c r="L594" i="1" s="1"/>
  <c r="T2674" i="1"/>
  <c r="L2674" i="1" s="1"/>
  <c r="T2566" i="1"/>
  <c r="L2566" i="1" s="1"/>
  <c r="T1140" i="1"/>
  <c r="L1140" i="1" s="1"/>
  <c r="T2612" i="1"/>
  <c r="L2612" i="1" s="1"/>
  <c r="T616" i="1"/>
  <c r="L616" i="1" s="1"/>
  <c r="T1832" i="1"/>
  <c r="L1832" i="1" s="1"/>
  <c r="T1730" i="1"/>
  <c r="L1730" i="1" s="1"/>
  <c r="T532" i="1"/>
  <c r="L532" i="1" s="1"/>
  <c r="T784" i="1"/>
  <c r="L784" i="1" s="1"/>
  <c r="T2378" i="1"/>
  <c r="L2378" i="1" s="1"/>
  <c r="T110" i="1"/>
  <c r="T636" i="1"/>
  <c r="L636" i="1" s="1"/>
  <c r="T1458" i="1"/>
  <c r="L1458" i="1" s="1"/>
  <c r="T320" i="1"/>
  <c r="L320" i="1" s="1"/>
  <c r="T846" i="1"/>
  <c r="L846" i="1" s="1"/>
  <c r="T1520" i="1"/>
  <c r="L1520" i="1" s="1"/>
  <c r="L1035" i="1" l="1"/>
  <c r="T1036" i="1"/>
  <c r="L1393" i="1"/>
  <c r="T1394" i="1"/>
  <c r="L2399" i="1"/>
  <c r="T2400" i="1"/>
  <c r="L238" i="1"/>
  <c r="W238" i="1"/>
  <c r="L1811" i="1"/>
  <c r="T1812" i="1"/>
  <c r="L89" i="1"/>
  <c r="W89" i="1"/>
  <c r="L46" i="1"/>
  <c r="W46" i="1"/>
  <c r="L7" i="1"/>
  <c r="W7" i="1"/>
  <c r="L132" i="1"/>
  <c r="W132" i="1"/>
  <c r="L196" i="1"/>
  <c r="W196" i="1"/>
  <c r="L68" i="1"/>
  <c r="W68" i="1"/>
  <c r="L2043" i="1"/>
  <c r="T2044" i="1"/>
  <c r="L153" i="1"/>
  <c r="W153" i="1"/>
  <c r="L110" i="1"/>
  <c r="W110" i="1"/>
  <c r="L26" i="1"/>
  <c r="W26" i="1"/>
  <c r="L216" i="1"/>
  <c r="W216" i="1"/>
  <c r="L699" i="1"/>
  <c r="T700" i="1"/>
  <c r="L175" i="1"/>
  <c r="W175" i="1"/>
  <c r="T994" i="1"/>
  <c r="L994" i="1" s="1"/>
  <c r="T1772" i="1"/>
  <c r="L1772" i="1" s="1"/>
  <c r="T2004" i="1"/>
  <c r="L2004" i="1" s="1"/>
  <c r="T1854" i="1"/>
  <c r="L1854" i="1" s="1"/>
  <c r="T1141" i="1"/>
  <c r="L1141" i="1" s="1"/>
  <c r="T1459" i="1"/>
  <c r="L1459" i="1" s="1"/>
  <c r="T2379" i="1"/>
  <c r="L2379" i="1" s="1"/>
  <c r="T1833" i="1"/>
  <c r="L1833" i="1" s="1"/>
  <c r="T1099" i="1"/>
  <c r="L1099" i="1" s="1"/>
  <c r="T1521" i="1"/>
  <c r="L1521" i="1" s="1"/>
  <c r="T637" i="1"/>
  <c r="L637" i="1" s="1"/>
  <c r="T785" i="1"/>
  <c r="L785" i="1" s="1"/>
  <c r="T2063" i="1"/>
  <c r="L2063" i="1" s="1"/>
  <c r="T617" i="1"/>
  <c r="L617" i="1" s="1"/>
  <c r="T2567" i="1"/>
  <c r="L2567" i="1" s="1"/>
  <c r="T279" i="1"/>
  <c r="L279" i="1" s="1"/>
  <c r="T1691" i="1"/>
  <c r="L1691" i="1" s="1"/>
  <c r="T1415" i="1"/>
  <c r="L1415" i="1" s="1"/>
  <c r="T513" i="1"/>
  <c r="L513" i="1" s="1"/>
  <c r="T2255" i="1"/>
  <c r="L2255" i="1" s="1"/>
  <c r="T2359" i="1"/>
  <c r="L2359" i="1" s="1"/>
  <c r="T2590" i="1"/>
  <c r="L2590" i="1" s="1"/>
  <c r="T2192" i="1"/>
  <c r="L2192" i="1" s="1"/>
  <c r="T1898" i="1"/>
  <c r="L1898" i="1" s="1"/>
  <c r="T2759" i="1"/>
  <c r="L2759" i="1" s="1"/>
  <c r="T1055" i="1"/>
  <c r="L1055" i="1" s="1"/>
  <c r="T1541" i="1"/>
  <c r="L1541" i="1" s="1"/>
  <c r="T239" i="1"/>
  <c r="T1270" i="1"/>
  <c r="L1270" i="1" s="1"/>
  <c r="T1583" i="1"/>
  <c r="L1583" i="1" s="1"/>
  <c r="T553" i="1"/>
  <c r="L553" i="1" s="1"/>
  <c r="T2487" i="1"/>
  <c r="L2487" i="1" s="1"/>
  <c r="T1985" i="1"/>
  <c r="L1985" i="1" s="1"/>
  <c r="T1625" i="1"/>
  <c r="L1625" i="1" s="1"/>
  <c r="T807" i="1"/>
  <c r="L807" i="1" s="1"/>
  <c r="T1185" i="1"/>
  <c r="L1185" i="1" s="1"/>
  <c r="T197" i="1"/>
  <c r="T385" i="1"/>
  <c r="L385" i="1" s="1"/>
  <c r="T2718" i="1"/>
  <c r="L2718" i="1" s="1"/>
  <c r="T2276" i="1"/>
  <c r="L2276" i="1" s="1"/>
  <c r="T69" i="1"/>
  <c r="T743" i="1"/>
  <c r="L743" i="1" s="1"/>
  <c r="T1561" i="1"/>
  <c r="L1561" i="1" s="1"/>
  <c r="T1877" i="1"/>
  <c r="L1877" i="1" s="1"/>
  <c r="T533" i="1"/>
  <c r="L533" i="1" s="1"/>
  <c r="T2675" i="1"/>
  <c r="L2675" i="1" s="1"/>
  <c r="T2105" i="1"/>
  <c r="L2105" i="1" s="1"/>
  <c r="T2169" i="1"/>
  <c r="L2169" i="1" s="1"/>
  <c r="T975" i="1"/>
  <c r="L975" i="1" s="1"/>
  <c r="T2653" i="1"/>
  <c r="L2653" i="1" s="1"/>
  <c r="T1164" i="1"/>
  <c r="L1164" i="1" s="1"/>
  <c r="T2549" i="1"/>
  <c r="L2549" i="1" s="1"/>
  <c r="T1019" i="1"/>
  <c r="L1019" i="1" s="1"/>
  <c r="T449" i="1"/>
  <c r="L449" i="1" s="1"/>
  <c r="T90" i="1"/>
  <c r="T1603" i="1"/>
  <c r="L1603" i="1" s="1"/>
  <c r="T343" i="1"/>
  <c r="L343" i="1" s="1"/>
  <c r="T765" i="1"/>
  <c r="L765" i="1" s="1"/>
  <c r="T1351" i="1"/>
  <c r="L1351" i="1" s="1"/>
  <c r="T2443" i="1"/>
  <c r="L2443" i="1" s="1"/>
  <c r="T869" i="1"/>
  <c r="L869" i="1" s="1"/>
  <c r="T8" i="1"/>
  <c r="T2631" i="1"/>
  <c r="L2631" i="1" s="1"/>
  <c r="T953" i="1"/>
  <c r="L953" i="1" s="1"/>
  <c r="T659" i="1"/>
  <c r="L659" i="1" s="1"/>
  <c r="T260" i="1"/>
  <c r="L260" i="1" s="1"/>
  <c r="T217" i="1"/>
  <c r="T407" i="1"/>
  <c r="L407" i="1" s="1"/>
  <c r="T1710" i="1"/>
  <c r="L1710" i="1" s="1"/>
  <c r="T847" i="1"/>
  <c r="L847" i="1" s="1"/>
  <c r="T111" i="1"/>
  <c r="T321" i="1"/>
  <c r="L321" i="1" s="1"/>
  <c r="T1961" i="1"/>
  <c r="L1961" i="1" s="1"/>
  <c r="T471" i="1"/>
  <c r="L471" i="1" s="1"/>
  <c r="T2337" i="1"/>
  <c r="L2337" i="1" s="1"/>
  <c r="T1731" i="1"/>
  <c r="L1731" i="1" s="1"/>
  <c r="T2613" i="1"/>
  <c r="L2613" i="1" s="1"/>
  <c r="T595" i="1"/>
  <c r="L595" i="1" s="1"/>
  <c r="T1793" i="1"/>
  <c r="L1793" i="1" s="1"/>
  <c r="T154" i="1"/>
  <c r="T2147" i="1"/>
  <c r="L2147" i="1" s="1"/>
  <c r="T1919" i="1"/>
  <c r="L1919" i="1" s="1"/>
  <c r="T1205" i="1"/>
  <c r="L1205" i="1" s="1"/>
  <c r="T494" i="1"/>
  <c r="L494" i="1" s="1"/>
  <c r="T1667" i="1"/>
  <c r="L1667" i="1" s="1"/>
  <c r="T1310" i="1"/>
  <c r="L1310" i="1" s="1"/>
  <c r="T1942" i="1"/>
  <c r="L1942" i="1" s="1"/>
  <c r="T573" i="1"/>
  <c r="L573" i="1" s="1"/>
  <c r="T1502" i="1"/>
  <c r="L1502" i="1" s="1"/>
  <c r="T2235" i="1"/>
  <c r="L2235" i="1" s="1"/>
  <c r="T1078" i="1"/>
  <c r="L1078" i="1" s="1"/>
  <c r="T2530" i="1"/>
  <c r="L2530" i="1" s="1"/>
  <c r="T2086" i="1"/>
  <c r="L2086" i="1" s="1"/>
  <c r="T176" i="1"/>
  <c r="T47" i="1"/>
  <c r="T2128" i="1"/>
  <c r="L2128" i="1" s="1"/>
  <c r="T1331" i="1"/>
  <c r="L1331" i="1" s="1"/>
  <c r="T1289" i="1"/>
  <c r="L1289" i="1" s="1"/>
  <c r="T366" i="1"/>
  <c r="L366" i="1" s="1"/>
  <c r="T889" i="1"/>
  <c r="L889" i="1" s="1"/>
  <c r="T2698" i="1"/>
  <c r="L2698" i="1" s="1"/>
  <c r="T1119" i="1"/>
  <c r="L1119" i="1" s="1"/>
  <c r="T723" i="1"/>
  <c r="L723" i="1" s="1"/>
  <c r="T2465" i="1"/>
  <c r="L2465" i="1" s="1"/>
  <c r="T1647" i="1"/>
  <c r="L1647" i="1" s="1"/>
  <c r="T27" i="1"/>
  <c r="T2023" i="1"/>
  <c r="L2023" i="1" s="1"/>
  <c r="T911" i="1"/>
  <c r="L911" i="1" s="1"/>
  <c r="T300" i="1"/>
  <c r="L300" i="1" s="1"/>
  <c r="T1227" i="1"/>
  <c r="L1227" i="1" s="1"/>
  <c r="T2423" i="1"/>
  <c r="L2423" i="1" s="1"/>
  <c r="T2739" i="1"/>
  <c r="L2739" i="1" s="1"/>
  <c r="T1753" i="1"/>
  <c r="L1753" i="1" s="1"/>
  <c r="T430" i="1"/>
  <c r="L430" i="1" s="1"/>
  <c r="T1373" i="1"/>
  <c r="L1373" i="1" s="1"/>
  <c r="T133" i="1"/>
  <c r="T931" i="1"/>
  <c r="L931" i="1" s="1"/>
  <c r="T1479" i="1"/>
  <c r="L1479" i="1" s="1"/>
  <c r="T825" i="1"/>
  <c r="L825" i="1" s="1"/>
  <c r="T2507" i="1"/>
  <c r="L2507" i="1" s="1"/>
  <c r="T1437" i="1"/>
  <c r="L1437" i="1" s="1"/>
  <c r="T2211" i="1"/>
  <c r="L2211" i="1" s="1"/>
  <c r="T681" i="1"/>
  <c r="L681" i="1" s="1"/>
  <c r="T2315" i="1"/>
  <c r="L2315" i="1" s="1"/>
  <c r="T2298" i="1"/>
  <c r="L2298" i="1" s="1"/>
  <c r="T1247" i="1"/>
  <c r="L1247" i="1" s="1"/>
  <c r="L2400" i="1" l="1"/>
  <c r="T2401" i="1"/>
  <c r="L1394" i="1"/>
  <c r="T1395" i="1"/>
  <c r="L1036" i="1"/>
  <c r="T1037" i="1"/>
  <c r="L8" i="1"/>
  <c r="W8" i="1"/>
  <c r="L700" i="1"/>
  <c r="T701" i="1"/>
  <c r="L2044" i="1"/>
  <c r="T2045" i="1"/>
  <c r="L27" i="1"/>
  <c r="W27" i="1"/>
  <c r="L217" i="1"/>
  <c r="W217" i="1"/>
  <c r="L239" i="1"/>
  <c r="W239" i="1"/>
  <c r="L197" i="1"/>
  <c r="W197" i="1"/>
  <c r="L154" i="1"/>
  <c r="W154" i="1"/>
  <c r="L47" i="1"/>
  <c r="W47" i="1"/>
  <c r="L69" i="1"/>
  <c r="W69" i="1"/>
  <c r="L1812" i="1"/>
  <c r="T1813" i="1"/>
  <c r="L133" i="1"/>
  <c r="W133" i="1"/>
  <c r="L176" i="1"/>
  <c r="W176" i="1"/>
  <c r="L111" i="1"/>
  <c r="W111" i="1"/>
  <c r="L90" i="1"/>
  <c r="W90" i="1"/>
  <c r="T1855" i="1"/>
  <c r="L1855" i="1" s="1"/>
  <c r="T2005" i="1"/>
  <c r="L2005" i="1" s="1"/>
  <c r="T1773" i="1"/>
  <c r="L1773" i="1" s="1"/>
  <c r="T995" i="1"/>
  <c r="L995" i="1" s="1"/>
  <c r="T1374" i="1"/>
  <c r="L1374" i="1" s="1"/>
  <c r="T1079" i="1"/>
  <c r="L1079" i="1" s="1"/>
  <c r="T2614" i="1"/>
  <c r="L2614" i="1" s="1"/>
  <c r="T218" i="1"/>
  <c r="T2550" i="1"/>
  <c r="L2550" i="1" s="1"/>
  <c r="T1986" i="1"/>
  <c r="L1986" i="1" s="1"/>
  <c r="T134" i="1"/>
  <c r="T1332" i="1"/>
  <c r="L1332" i="1" s="1"/>
  <c r="T1920" i="1"/>
  <c r="L1920" i="1" s="1"/>
  <c r="T322" i="1"/>
  <c r="L322" i="1" s="1"/>
  <c r="T9" i="1"/>
  <c r="T766" i="1"/>
  <c r="L766" i="1" s="1"/>
  <c r="T450" i="1"/>
  <c r="L450" i="1" s="1"/>
  <c r="T2654" i="1"/>
  <c r="L2654" i="1" s="1"/>
  <c r="T2106" i="1"/>
  <c r="L2106" i="1" s="1"/>
  <c r="T1562" i="1"/>
  <c r="L1562" i="1" s="1"/>
  <c r="T2719" i="1"/>
  <c r="L2719" i="1" s="1"/>
  <c r="T808" i="1"/>
  <c r="L808" i="1" s="1"/>
  <c r="T554" i="1"/>
  <c r="L554" i="1" s="1"/>
  <c r="T1542" i="1"/>
  <c r="L1542" i="1" s="1"/>
  <c r="T2256" i="1"/>
  <c r="L2256" i="1" s="1"/>
  <c r="T280" i="1"/>
  <c r="L280" i="1" s="1"/>
  <c r="T786" i="1"/>
  <c r="L786" i="1" s="1"/>
  <c r="T1834" i="1"/>
  <c r="L1834" i="1" s="1"/>
  <c r="T724" i="1"/>
  <c r="L724" i="1" s="1"/>
  <c r="T682" i="1"/>
  <c r="L682" i="1" s="1"/>
  <c r="T301" i="1"/>
  <c r="L301" i="1" s="1"/>
  <c r="T2087" i="1"/>
  <c r="L2087" i="1" s="1"/>
  <c r="T1668" i="1"/>
  <c r="L1668" i="1" s="1"/>
  <c r="T660" i="1"/>
  <c r="L660" i="1" s="1"/>
  <c r="T2424" i="1"/>
  <c r="L2424" i="1" s="1"/>
  <c r="T1248" i="1"/>
  <c r="L1248" i="1" s="1"/>
  <c r="T1754" i="1"/>
  <c r="L1754" i="1" s="1"/>
  <c r="T2699" i="1"/>
  <c r="L2699" i="1" s="1"/>
  <c r="T1503" i="1"/>
  <c r="L1503" i="1" s="1"/>
  <c r="T2212" i="1"/>
  <c r="L2212" i="1" s="1"/>
  <c r="T826" i="1"/>
  <c r="L826" i="1" s="1"/>
  <c r="T2740" i="1"/>
  <c r="L2740" i="1" s="1"/>
  <c r="T912" i="1"/>
  <c r="L912" i="1" s="1"/>
  <c r="T2466" i="1"/>
  <c r="L2466" i="1" s="1"/>
  <c r="T890" i="1"/>
  <c r="L890" i="1" s="1"/>
  <c r="T2129" i="1"/>
  <c r="L2129" i="1" s="1"/>
  <c r="T2531" i="1"/>
  <c r="L2531" i="1" s="1"/>
  <c r="T574" i="1"/>
  <c r="L574" i="1" s="1"/>
  <c r="T2148" i="1"/>
  <c r="L2148" i="1" s="1"/>
  <c r="T596" i="1"/>
  <c r="L596" i="1" s="1"/>
  <c r="T2338" i="1"/>
  <c r="L2338" i="1" s="1"/>
  <c r="T408" i="1"/>
  <c r="L408" i="1" s="1"/>
  <c r="T870" i="1"/>
  <c r="L870" i="1" s="1"/>
  <c r="T344" i="1"/>
  <c r="L344" i="1" s="1"/>
  <c r="T1020" i="1"/>
  <c r="L1020" i="1" s="1"/>
  <c r="T2676" i="1"/>
  <c r="L2676" i="1" s="1"/>
  <c r="T744" i="1"/>
  <c r="L744" i="1" s="1"/>
  <c r="T386" i="1"/>
  <c r="L386" i="1" s="1"/>
  <c r="T1626" i="1"/>
  <c r="L1626" i="1" s="1"/>
  <c r="T1584" i="1"/>
  <c r="L1584" i="1" s="1"/>
  <c r="T1056" i="1"/>
  <c r="L1056" i="1" s="1"/>
  <c r="T2193" i="1"/>
  <c r="L2193" i="1" s="1"/>
  <c r="T514" i="1"/>
  <c r="L514" i="1" s="1"/>
  <c r="T2568" i="1"/>
  <c r="L2568" i="1" s="1"/>
  <c r="T638" i="1"/>
  <c r="L638" i="1" s="1"/>
  <c r="T2380" i="1"/>
  <c r="L2380" i="1" s="1"/>
  <c r="T2299" i="1"/>
  <c r="L2299" i="1" s="1"/>
  <c r="T2024" i="1"/>
  <c r="L2024" i="1" s="1"/>
  <c r="T2508" i="1"/>
  <c r="L2508" i="1" s="1"/>
  <c r="T1648" i="1"/>
  <c r="L1648" i="1" s="1"/>
  <c r="T1711" i="1"/>
  <c r="L1711" i="1" s="1"/>
  <c r="T1943" i="1"/>
  <c r="L1943" i="1" s="1"/>
  <c r="T1271" i="1"/>
  <c r="L1271" i="1" s="1"/>
  <c r="T367" i="1"/>
  <c r="L367" i="1" s="1"/>
  <c r="T495" i="1"/>
  <c r="L495" i="1" s="1"/>
  <c r="T112" i="1"/>
  <c r="T1604" i="1"/>
  <c r="L1604" i="1" s="1"/>
  <c r="T976" i="1"/>
  <c r="L976" i="1" s="1"/>
  <c r="T70" i="1"/>
  <c r="T2591" i="1"/>
  <c r="L2591" i="1" s="1"/>
  <c r="T1416" i="1"/>
  <c r="L1416" i="1" s="1"/>
  <c r="T618" i="1"/>
  <c r="L618" i="1" s="1"/>
  <c r="T1522" i="1"/>
  <c r="L1522" i="1" s="1"/>
  <c r="T1460" i="1"/>
  <c r="L1460" i="1" s="1"/>
  <c r="T472" i="1"/>
  <c r="L472" i="1" s="1"/>
  <c r="T2444" i="1"/>
  <c r="L2444" i="1" s="1"/>
  <c r="T534" i="1"/>
  <c r="L534" i="1" s="1"/>
  <c r="T1206" i="1"/>
  <c r="L1206" i="1" s="1"/>
  <c r="T1480" i="1"/>
  <c r="L1480" i="1" s="1"/>
  <c r="T48" i="1"/>
  <c r="T155" i="1"/>
  <c r="T954" i="1"/>
  <c r="L954" i="1" s="1"/>
  <c r="T198" i="1"/>
  <c r="T1311" i="1"/>
  <c r="L1311" i="1" s="1"/>
  <c r="T2316" i="1"/>
  <c r="L2316" i="1" s="1"/>
  <c r="T1438" i="1"/>
  <c r="L1438" i="1" s="1"/>
  <c r="T932" i="1"/>
  <c r="L932" i="1" s="1"/>
  <c r="T431" i="1"/>
  <c r="L431" i="1" s="1"/>
  <c r="T1228" i="1"/>
  <c r="L1228" i="1" s="1"/>
  <c r="T28" i="1"/>
  <c r="T1120" i="1"/>
  <c r="L1120" i="1" s="1"/>
  <c r="T1290" i="1"/>
  <c r="L1290" i="1" s="1"/>
  <c r="T177" i="1"/>
  <c r="T2236" i="1"/>
  <c r="L2236" i="1" s="1"/>
  <c r="T1794" i="1"/>
  <c r="L1794" i="1" s="1"/>
  <c r="T1732" i="1"/>
  <c r="L1732" i="1" s="1"/>
  <c r="T1962" i="1"/>
  <c r="L1962" i="1" s="1"/>
  <c r="T848" i="1"/>
  <c r="L848" i="1" s="1"/>
  <c r="T261" i="1"/>
  <c r="L261" i="1" s="1"/>
  <c r="T2632" i="1"/>
  <c r="L2632" i="1" s="1"/>
  <c r="T1352" i="1"/>
  <c r="L1352" i="1" s="1"/>
  <c r="T91" i="1"/>
  <c r="T1165" i="1"/>
  <c r="L1165" i="1" s="1"/>
  <c r="T2170" i="1"/>
  <c r="L2170" i="1" s="1"/>
  <c r="T1878" i="1"/>
  <c r="L1878" i="1" s="1"/>
  <c r="T2277" i="1"/>
  <c r="L2277" i="1" s="1"/>
  <c r="T1186" i="1"/>
  <c r="L1186" i="1" s="1"/>
  <c r="T2488" i="1"/>
  <c r="L2488" i="1" s="1"/>
  <c r="T240" i="1"/>
  <c r="T1899" i="1"/>
  <c r="L1899" i="1" s="1"/>
  <c r="T2360" i="1"/>
  <c r="L2360" i="1" s="1"/>
  <c r="T1692" i="1"/>
  <c r="L1692" i="1" s="1"/>
  <c r="T2064" i="1"/>
  <c r="L2064" i="1" s="1"/>
  <c r="T1100" i="1"/>
  <c r="L1100" i="1" s="1"/>
  <c r="T1142" i="1"/>
  <c r="L1142" i="1" s="1"/>
  <c r="L1037" i="1" l="1"/>
  <c r="T1038" i="1"/>
  <c r="L1395" i="1"/>
  <c r="T1396" i="1"/>
  <c r="L2401" i="1"/>
  <c r="T2402" i="1"/>
  <c r="L198" i="1"/>
  <c r="W198" i="1"/>
  <c r="L134" i="1"/>
  <c r="W134" i="1"/>
  <c r="L240" i="1"/>
  <c r="W240" i="1"/>
  <c r="L177" i="1"/>
  <c r="W177" i="1"/>
  <c r="L112" i="1"/>
  <c r="W112" i="1"/>
  <c r="L70" i="1"/>
  <c r="W70" i="1"/>
  <c r="L28" i="1"/>
  <c r="W28" i="1"/>
  <c r="L155" i="1"/>
  <c r="W155" i="1"/>
  <c r="L48" i="1"/>
  <c r="W48" i="1"/>
  <c r="L218" i="1"/>
  <c r="W218" i="1"/>
  <c r="L1813" i="1"/>
  <c r="T1814" i="1"/>
  <c r="L2045" i="1"/>
  <c r="T2046" i="1"/>
  <c r="L9" i="1"/>
  <c r="W9" i="1"/>
  <c r="L91" i="1"/>
  <c r="W91" i="1"/>
  <c r="L701" i="1"/>
  <c r="T702" i="1"/>
  <c r="T996" i="1"/>
  <c r="L996" i="1" s="1"/>
  <c r="T1774" i="1"/>
  <c r="L1774" i="1" s="1"/>
  <c r="T2006" i="1"/>
  <c r="L2006" i="1" s="1"/>
  <c r="T1856" i="1"/>
  <c r="L1856" i="1" s="1"/>
  <c r="T1101" i="1"/>
  <c r="L1101" i="1" s="1"/>
  <c r="T849" i="1"/>
  <c r="L849" i="1" s="1"/>
  <c r="T1439" i="1"/>
  <c r="L1439" i="1" s="1"/>
  <c r="T1461" i="1"/>
  <c r="L1461" i="1" s="1"/>
  <c r="T1272" i="1"/>
  <c r="L1272" i="1" s="1"/>
  <c r="T2381" i="1"/>
  <c r="L2381" i="1" s="1"/>
  <c r="T409" i="1"/>
  <c r="L409" i="1" s="1"/>
  <c r="T2130" i="1"/>
  <c r="L2130" i="1" s="1"/>
  <c r="T1249" i="1"/>
  <c r="L1249" i="1" s="1"/>
  <c r="T1921" i="1"/>
  <c r="L1921" i="1" s="1"/>
  <c r="T2489" i="1"/>
  <c r="L2489" i="1" s="1"/>
  <c r="T2633" i="1"/>
  <c r="L2633" i="1" s="1"/>
  <c r="T2569" i="1"/>
  <c r="L2569" i="1" s="1"/>
  <c r="T871" i="1"/>
  <c r="L871" i="1" s="1"/>
  <c r="T575" i="1"/>
  <c r="L575" i="1" s="1"/>
  <c r="T1733" i="1"/>
  <c r="L1733" i="1" s="1"/>
  <c r="T1312" i="1"/>
  <c r="L1312" i="1" s="1"/>
  <c r="T2445" i="1"/>
  <c r="L2445" i="1" s="1"/>
  <c r="T977" i="1"/>
  <c r="L977" i="1" s="1"/>
  <c r="T1585" i="1"/>
  <c r="L1585" i="1" s="1"/>
  <c r="T2700" i="1"/>
  <c r="L2700" i="1" s="1"/>
  <c r="T281" i="1"/>
  <c r="L281" i="1" s="1"/>
  <c r="T2107" i="1"/>
  <c r="L2107" i="1" s="1"/>
  <c r="T219" i="1"/>
  <c r="T2361" i="1"/>
  <c r="L2361" i="1" s="1"/>
  <c r="T1481" i="1"/>
  <c r="L1481" i="1" s="1"/>
  <c r="T1291" i="1"/>
  <c r="L1291" i="1" s="1"/>
  <c r="T49" i="1"/>
  <c r="T368" i="1"/>
  <c r="L368" i="1" s="1"/>
  <c r="T2025" i="1"/>
  <c r="L2025" i="1" s="1"/>
  <c r="T2467" i="1"/>
  <c r="L2467" i="1" s="1"/>
  <c r="T661" i="1"/>
  <c r="L661" i="1" s="1"/>
  <c r="T683" i="1"/>
  <c r="L683" i="1" s="1"/>
  <c r="T555" i="1"/>
  <c r="L555" i="1" s="1"/>
  <c r="T10" i="1"/>
  <c r="T1143" i="1"/>
  <c r="L1143" i="1" s="1"/>
  <c r="T1187" i="1"/>
  <c r="L1187" i="1" s="1"/>
  <c r="T1166" i="1"/>
  <c r="L1166" i="1" s="1"/>
  <c r="T262" i="1"/>
  <c r="L262" i="1" s="1"/>
  <c r="T1795" i="1"/>
  <c r="L1795" i="1" s="1"/>
  <c r="T1121" i="1"/>
  <c r="L1121" i="1" s="1"/>
  <c r="T933" i="1"/>
  <c r="L933" i="1" s="1"/>
  <c r="T199" i="1"/>
  <c r="T473" i="1"/>
  <c r="L473" i="1" s="1"/>
  <c r="T1417" i="1"/>
  <c r="L1417" i="1" s="1"/>
  <c r="T1605" i="1"/>
  <c r="L1605" i="1" s="1"/>
  <c r="T1712" i="1"/>
  <c r="L1712" i="1" s="1"/>
  <c r="T2300" i="1"/>
  <c r="L2300" i="1" s="1"/>
  <c r="T515" i="1"/>
  <c r="L515" i="1" s="1"/>
  <c r="T1627" i="1"/>
  <c r="L1627" i="1" s="1"/>
  <c r="T597" i="1"/>
  <c r="L597" i="1" s="1"/>
  <c r="T2532" i="1"/>
  <c r="L2532" i="1" s="1"/>
  <c r="T913" i="1"/>
  <c r="L913" i="1" s="1"/>
  <c r="T2213" i="1"/>
  <c r="L2213" i="1" s="1"/>
  <c r="T1755" i="1"/>
  <c r="L1755" i="1" s="1"/>
  <c r="T1669" i="1"/>
  <c r="L1669" i="1" s="1"/>
  <c r="T725" i="1"/>
  <c r="L725" i="1" s="1"/>
  <c r="T2257" i="1"/>
  <c r="L2257" i="1" s="1"/>
  <c r="T809" i="1"/>
  <c r="L809" i="1" s="1"/>
  <c r="T2655" i="1"/>
  <c r="L2655" i="1" s="1"/>
  <c r="T323" i="1"/>
  <c r="L323" i="1" s="1"/>
  <c r="T2615" i="1"/>
  <c r="L2615" i="1" s="1"/>
  <c r="T1693" i="1"/>
  <c r="L1693" i="1" s="1"/>
  <c r="T2171" i="1"/>
  <c r="L2171" i="1" s="1"/>
  <c r="T432" i="1"/>
  <c r="L432" i="1" s="1"/>
  <c r="T619" i="1"/>
  <c r="L619" i="1" s="1"/>
  <c r="T2677" i="1"/>
  <c r="L2677" i="1" s="1"/>
  <c r="T2339" i="1"/>
  <c r="L2339" i="1" s="1"/>
  <c r="T827" i="1"/>
  <c r="L827" i="1" s="1"/>
  <c r="T135" i="1"/>
  <c r="T1900" i="1"/>
  <c r="L1900" i="1" s="1"/>
  <c r="T92" i="1"/>
  <c r="T29" i="1"/>
  <c r="T1207" i="1"/>
  <c r="L1207" i="1" s="1"/>
  <c r="T113" i="1"/>
  <c r="T387" i="1"/>
  <c r="L387" i="1" s="1"/>
  <c r="T1835" i="1"/>
  <c r="L1835" i="1" s="1"/>
  <c r="T2720" i="1"/>
  <c r="L2720" i="1" s="1"/>
  <c r="T1987" i="1"/>
  <c r="L1987" i="1" s="1"/>
  <c r="T2278" i="1"/>
  <c r="L2278" i="1" s="1"/>
  <c r="T2237" i="1"/>
  <c r="L2237" i="1" s="1"/>
  <c r="T955" i="1"/>
  <c r="L955" i="1" s="1"/>
  <c r="T2592" i="1"/>
  <c r="L2592" i="1" s="1"/>
  <c r="T1649" i="1"/>
  <c r="L1649" i="1" s="1"/>
  <c r="T2194" i="1"/>
  <c r="L2194" i="1" s="1"/>
  <c r="T1021" i="1"/>
  <c r="L1021" i="1" s="1"/>
  <c r="T2149" i="1"/>
  <c r="L2149" i="1" s="1"/>
  <c r="T2741" i="1"/>
  <c r="L2741" i="1" s="1"/>
  <c r="T2088" i="1"/>
  <c r="L2088" i="1" s="1"/>
  <c r="T451" i="1"/>
  <c r="L451" i="1" s="1"/>
  <c r="T1080" i="1"/>
  <c r="L1080" i="1" s="1"/>
  <c r="T2065" i="1"/>
  <c r="L2065" i="1" s="1"/>
  <c r="T241" i="1"/>
  <c r="T1879" i="1"/>
  <c r="L1879" i="1" s="1"/>
  <c r="T1353" i="1"/>
  <c r="L1353" i="1" s="1"/>
  <c r="T1963" i="1"/>
  <c r="L1963" i="1" s="1"/>
  <c r="T178" i="1"/>
  <c r="T1229" i="1"/>
  <c r="L1229" i="1" s="1"/>
  <c r="T2317" i="1"/>
  <c r="L2317" i="1" s="1"/>
  <c r="T156" i="1"/>
  <c r="T535" i="1"/>
  <c r="L535" i="1" s="1"/>
  <c r="T1523" i="1"/>
  <c r="L1523" i="1" s="1"/>
  <c r="T71" i="1"/>
  <c r="T496" i="1"/>
  <c r="L496" i="1" s="1"/>
  <c r="T1944" i="1"/>
  <c r="L1944" i="1" s="1"/>
  <c r="T2509" i="1"/>
  <c r="L2509" i="1" s="1"/>
  <c r="T639" i="1"/>
  <c r="L639" i="1" s="1"/>
  <c r="T1057" i="1"/>
  <c r="L1057" i="1" s="1"/>
  <c r="T745" i="1"/>
  <c r="L745" i="1" s="1"/>
  <c r="T345" i="1"/>
  <c r="L345" i="1" s="1"/>
  <c r="T891" i="1"/>
  <c r="L891" i="1" s="1"/>
  <c r="T1504" i="1"/>
  <c r="L1504" i="1" s="1"/>
  <c r="T2425" i="1"/>
  <c r="L2425" i="1" s="1"/>
  <c r="T302" i="1"/>
  <c r="L302" i="1" s="1"/>
  <c r="T787" i="1"/>
  <c r="L787" i="1" s="1"/>
  <c r="T1543" i="1"/>
  <c r="L1543" i="1" s="1"/>
  <c r="T1563" i="1"/>
  <c r="L1563" i="1" s="1"/>
  <c r="T767" i="1"/>
  <c r="L767" i="1" s="1"/>
  <c r="T1333" i="1"/>
  <c r="L1333" i="1" s="1"/>
  <c r="T2551" i="1"/>
  <c r="L2551" i="1" s="1"/>
  <c r="T1375" i="1"/>
  <c r="L1375" i="1" s="1"/>
  <c r="L2402" i="1" l="1"/>
  <c r="T2403" i="1"/>
  <c r="L1396" i="1"/>
  <c r="T1397" i="1"/>
  <c r="L1038" i="1"/>
  <c r="T1039" i="1"/>
  <c r="L49" i="1"/>
  <c r="W49" i="1"/>
  <c r="L71" i="1"/>
  <c r="W71" i="1"/>
  <c r="L92" i="1"/>
  <c r="W92" i="1"/>
  <c r="L199" i="1"/>
  <c r="W199" i="1"/>
  <c r="L10" i="1"/>
  <c r="W10" i="1"/>
  <c r="L241" i="1"/>
  <c r="W241" i="1"/>
  <c r="L29" i="1"/>
  <c r="W29" i="1"/>
  <c r="L219" i="1"/>
  <c r="W219" i="1"/>
  <c r="L1814" i="1"/>
  <c r="T1815" i="1"/>
  <c r="L2046" i="1"/>
  <c r="T2047" i="1"/>
  <c r="L156" i="1"/>
  <c r="W156" i="1"/>
  <c r="L135" i="1"/>
  <c r="W135" i="1"/>
  <c r="L178" i="1"/>
  <c r="W178" i="1"/>
  <c r="L113" i="1"/>
  <c r="W113" i="1"/>
  <c r="L702" i="1"/>
  <c r="T703" i="1"/>
  <c r="T1857" i="1"/>
  <c r="L1857" i="1" s="1"/>
  <c r="T2007" i="1"/>
  <c r="L2007" i="1" s="1"/>
  <c r="T997" i="1"/>
  <c r="L997" i="1" s="1"/>
  <c r="T1775" i="1"/>
  <c r="L1775" i="1" s="1"/>
  <c r="T1544" i="1"/>
  <c r="L1544" i="1" s="1"/>
  <c r="T640" i="1"/>
  <c r="L640" i="1" s="1"/>
  <c r="T2318" i="1"/>
  <c r="L2318" i="1" s="1"/>
  <c r="T2742" i="1"/>
  <c r="L2742" i="1" s="1"/>
  <c r="T388" i="1"/>
  <c r="L388" i="1" s="1"/>
  <c r="T433" i="1"/>
  <c r="L433" i="1" s="1"/>
  <c r="T2214" i="1"/>
  <c r="L2214" i="1" s="1"/>
  <c r="T1418" i="1"/>
  <c r="L1418" i="1" s="1"/>
  <c r="T684" i="1"/>
  <c r="L684" i="1" s="1"/>
  <c r="T850" i="1"/>
  <c r="L850" i="1" s="1"/>
  <c r="T303" i="1"/>
  <c r="L303" i="1" s="1"/>
  <c r="T536" i="1"/>
  <c r="L536" i="1" s="1"/>
  <c r="T2721" i="1"/>
  <c r="L2721" i="1" s="1"/>
  <c r="T2678" i="1"/>
  <c r="L2678" i="1" s="1"/>
  <c r="T1670" i="1"/>
  <c r="L1670" i="1" s="1"/>
  <c r="T200" i="1"/>
  <c r="T2468" i="1"/>
  <c r="L2468" i="1" s="1"/>
  <c r="T2131" i="1"/>
  <c r="L2131" i="1" s="1"/>
  <c r="T768" i="1"/>
  <c r="L768" i="1" s="1"/>
  <c r="T746" i="1"/>
  <c r="L746" i="1" s="1"/>
  <c r="T179" i="1"/>
  <c r="T1022" i="1"/>
  <c r="L1022" i="1" s="1"/>
  <c r="T1208" i="1"/>
  <c r="L1208" i="1" s="1"/>
  <c r="T1694" i="1"/>
  <c r="L1694" i="1" s="1"/>
  <c r="T2533" i="1"/>
  <c r="L2533" i="1" s="1"/>
  <c r="T263" i="1"/>
  <c r="L263" i="1" s="1"/>
  <c r="T1292" i="1"/>
  <c r="L1292" i="1" s="1"/>
  <c r="T1734" i="1"/>
  <c r="L1734" i="1" s="1"/>
  <c r="T1462" i="1"/>
  <c r="L1462" i="1" s="1"/>
  <c r="T1376" i="1"/>
  <c r="L1376" i="1" s="1"/>
  <c r="T1564" i="1"/>
  <c r="L1564" i="1" s="1"/>
  <c r="T2426" i="1"/>
  <c r="L2426" i="1" s="1"/>
  <c r="T1058" i="1"/>
  <c r="L1058" i="1" s="1"/>
  <c r="T497" i="1"/>
  <c r="L497" i="1" s="1"/>
  <c r="T157" i="1"/>
  <c r="T1964" i="1"/>
  <c r="L1964" i="1" s="1"/>
  <c r="T2066" i="1"/>
  <c r="L2066" i="1" s="1"/>
  <c r="T2089" i="1"/>
  <c r="L2089" i="1" s="1"/>
  <c r="T2195" i="1"/>
  <c r="L2195" i="1" s="1"/>
  <c r="T2238" i="1"/>
  <c r="L2238" i="1" s="1"/>
  <c r="T1836" i="1"/>
  <c r="L1836" i="1" s="1"/>
  <c r="T30" i="1"/>
  <c r="T136" i="1"/>
  <c r="T620" i="1"/>
  <c r="L620" i="1" s="1"/>
  <c r="T2616" i="1"/>
  <c r="L2616" i="1" s="1"/>
  <c r="T810" i="1"/>
  <c r="L810" i="1" s="1"/>
  <c r="T1756" i="1"/>
  <c r="L1756" i="1" s="1"/>
  <c r="T598" i="1"/>
  <c r="L598" i="1" s="1"/>
  <c r="T516" i="1"/>
  <c r="L516" i="1" s="1"/>
  <c r="T1606" i="1"/>
  <c r="L1606" i="1" s="1"/>
  <c r="T934" i="1"/>
  <c r="L934" i="1" s="1"/>
  <c r="T1167" i="1"/>
  <c r="L1167" i="1" s="1"/>
  <c r="T556" i="1"/>
  <c r="L556" i="1" s="1"/>
  <c r="T2026" i="1"/>
  <c r="L2026" i="1" s="1"/>
  <c r="T1482" i="1"/>
  <c r="L1482" i="1" s="1"/>
  <c r="T282" i="1"/>
  <c r="L282" i="1" s="1"/>
  <c r="T978" i="1"/>
  <c r="L978" i="1" s="1"/>
  <c r="T576" i="1"/>
  <c r="L576" i="1" s="1"/>
  <c r="T2490" i="1"/>
  <c r="L2490" i="1" s="1"/>
  <c r="T410" i="1"/>
  <c r="L410" i="1" s="1"/>
  <c r="T1440" i="1"/>
  <c r="L1440" i="1" s="1"/>
  <c r="T892" i="1"/>
  <c r="L892" i="1" s="1"/>
  <c r="T1945" i="1"/>
  <c r="L1945" i="1" s="1"/>
  <c r="T242" i="1"/>
  <c r="T956" i="1"/>
  <c r="L956" i="1" s="1"/>
  <c r="T2656" i="1"/>
  <c r="L2656" i="1" s="1"/>
  <c r="T1628" i="1"/>
  <c r="L1628" i="1" s="1"/>
  <c r="T11" i="1"/>
  <c r="T2108" i="1"/>
  <c r="L2108" i="1" s="1"/>
  <c r="T2634" i="1"/>
  <c r="L2634" i="1" s="1"/>
  <c r="T1505" i="1"/>
  <c r="L1505" i="1" s="1"/>
  <c r="T1081" i="1"/>
  <c r="L1081" i="1" s="1"/>
  <c r="T2552" i="1"/>
  <c r="L2552" i="1" s="1"/>
  <c r="T72" i="1"/>
  <c r="T1354" i="1"/>
  <c r="L1354" i="1" s="1"/>
  <c r="T1650" i="1"/>
  <c r="L1650" i="1" s="1"/>
  <c r="T93" i="1"/>
  <c r="T1122" i="1"/>
  <c r="L1122" i="1" s="1"/>
  <c r="T2362" i="1"/>
  <c r="L2362" i="1" s="1"/>
  <c r="T2446" i="1"/>
  <c r="L2446" i="1" s="1"/>
  <c r="T2382" i="1"/>
  <c r="L2382" i="1" s="1"/>
  <c r="T2279" i="1"/>
  <c r="L2279" i="1" s="1"/>
  <c r="T828" i="1"/>
  <c r="L828" i="1" s="1"/>
  <c r="T2258" i="1"/>
  <c r="L2258" i="1" s="1"/>
  <c r="T2301" i="1"/>
  <c r="L2301" i="1" s="1"/>
  <c r="T1188" i="1"/>
  <c r="L1188" i="1" s="1"/>
  <c r="T369" i="1"/>
  <c r="L369" i="1" s="1"/>
  <c r="T2701" i="1"/>
  <c r="L2701" i="1" s="1"/>
  <c r="T872" i="1"/>
  <c r="L872" i="1" s="1"/>
  <c r="T1922" i="1"/>
  <c r="L1922" i="1" s="1"/>
  <c r="T1102" i="1"/>
  <c r="L1102" i="1" s="1"/>
  <c r="T1334" i="1"/>
  <c r="L1334" i="1" s="1"/>
  <c r="T788" i="1"/>
  <c r="L788" i="1" s="1"/>
  <c r="T346" i="1"/>
  <c r="L346" i="1" s="1"/>
  <c r="T2510" i="1"/>
  <c r="L2510" i="1" s="1"/>
  <c r="T1524" i="1"/>
  <c r="L1524" i="1" s="1"/>
  <c r="T1230" i="1"/>
  <c r="L1230" i="1" s="1"/>
  <c r="T1880" i="1"/>
  <c r="L1880" i="1" s="1"/>
  <c r="T452" i="1"/>
  <c r="L452" i="1" s="1"/>
  <c r="T2150" i="1"/>
  <c r="L2150" i="1" s="1"/>
  <c r="T2593" i="1"/>
  <c r="L2593" i="1" s="1"/>
  <c r="T1988" i="1"/>
  <c r="L1988" i="1" s="1"/>
  <c r="T114" i="1"/>
  <c r="T1901" i="1"/>
  <c r="L1901" i="1" s="1"/>
  <c r="T2340" i="1"/>
  <c r="L2340" i="1" s="1"/>
  <c r="T2172" i="1"/>
  <c r="L2172" i="1" s="1"/>
  <c r="T324" i="1"/>
  <c r="L324" i="1" s="1"/>
  <c r="T726" i="1"/>
  <c r="L726" i="1" s="1"/>
  <c r="T914" i="1"/>
  <c r="L914" i="1" s="1"/>
  <c r="T1713" i="1"/>
  <c r="L1713" i="1" s="1"/>
  <c r="T474" i="1"/>
  <c r="L474" i="1" s="1"/>
  <c r="T1796" i="1"/>
  <c r="L1796" i="1" s="1"/>
  <c r="T1144" i="1"/>
  <c r="L1144" i="1" s="1"/>
  <c r="T662" i="1"/>
  <c r="L662" i="1" s="1"/>
  <c r="T50" i="1"/>
  <c r="T220" i="1"/>
  <c r="T1586" i="1"/>
  <c r="L1586" i="1" s="1"/>
  <c r="T1313" i="1"/>
  <c r="L1313" i="1" s="1"/>
  <c r="T2570" i="1"/>
  <c r="L2570" i="1" s="1"/>
  <c r="T1250" i="1"/>
  <c r="L1250" i="1" s="1"/>
  <c r="T1273" i="1"/>
  <c r="L1273" i="1" s="1"/>
  <c r="L1039" i="1" l="1"/>
  <c r="T1040" i="1"/>
  <c r="L1397" i="1"/>
  <c r="T1398" i="1"/>
  <c r="L2403" i="1"/>
  <c r="T2404" i="1"/>
  <c r="L220" i="1"/>
  <c r="W220" i="1"/>
  <c r="L93" i="1"/>
  <c r="W93" i="1"/>
  <c r="L200" i="1"/>
  <c r="W200" i="1"/>
  <c r="L11" i="1"/>
  <c r="W11" i="1"/>
  <c r="L2047" i="1"/>
  <c r="T2048" i="1"/>
  <c r="L1815" i="1"/>
  <c r="T1816" i="1"/>
  <c r="L242" i="1"/>
  <c r="W242" i="1"/>
  <c r="L50" i="1"/>
  <c r="W50" i="1"/>
  <c r="L179" i="1"/>
  <c r="W179" i="1"/>
  <c r="L703" i="1"/>
  <c r="T704" i="1"/>
  <c r="L72" i="1"/>
  <c r="W72" i="1"/>
  <c r="L136" i="1"/>
  <c r="W136" i="1"/>
  <c r="L157" i="1"/>
  <c r="W157" i="1"/>
  <c r="L30" i="1"/>
  <c r="W30" i="1"/>
  <c r="L114" i="1"/>
  <c r="W114" i="1"/>
  <c r="T1776" i="1"/>
  <c r="L1776" i="1" s="1"/>
  <c r="T998" i="1"/>
  <c r="L998" i="1" s="1"/>
  <c r="T2008" i="1"/>
  <c r="L2008" i="1" s="1"/>
  <c r="T1858" i="1"/>
  <c r="L1858" i="1" s="1"/>
  <c r="T1023" i="1"/>
  <c r="L1023" i="1" s="1"/>
  <c r="T115" i="1"/>
  <c r="T1314" i="1"/>
  <c r="L1314" i="1" s="1"/>
  <c r="T1714" i="1"/>
  <c r="L1714" i="1" s="1"/>
  <c r="T453" i="1"/>
  <c r="L453" i="1" s="1"/>
  <c r="T1335" i="1"/>
  <c r="L1335" i="1" s="1"/>
  <c r="T2259" i="1"/>
  <c r="L2259" i="1" s="1"/>
  <c r="T1355" i="1"/>
  <c r="L1355" i="1" s="1"/>
  <c r="T1629" i="1"/>
  <c r="L1629" i="1" s="1"/>
  <c r="T411" i="1"/>
  <c r="L411" i="1" s="1"/>
  <c r="T599" i="1"/>
  <c r="L599" i="1" s="1"/>
  <c r="T2239" i="1"/>
  <c r="L2239" i="1" s="1"/>
  <c r="T1671" i="1"/>
  <c r="L1671" i="1" s="1"/>
  <c r="T537" i="1"/>
  <c r="L537" i="1" s="1"/>
  <c r="T2743" i="1"/>
  <c r="L2743" i="1" s="1"/>
  <c r="T1989" i="1"/>
  <c r="L1989" i="1" s="1"/>
  <c r="T2319" i="1"/>
  <c r="L2319" i="1" s="1"/>
  <c r="T663" i="1"/>
  <c r="L663" i="1" s="1"/>
  <c r="T325" i="1"/>
  <c r="L325" i="1" s="1"/>
  <c r="T2511" i="1"/>
  <c r="L2511" i="1" s="1"/>
  <c r="T2702" i="1"/>
  <c r="L2702" i="1" s="1"/>
  <c r="T2383" i="1"/>
  <c r="L2383" i="1" s="1"/>
  <c r="T1506" i="1"/>
  <c r="L1506" i="1" s="1"/>
  <c r="T243" i="1"/>
  <c r="T283" i="1"/>
  <c r="L283" i="1" s="1"/>
  <c r="T1168" i="1"/>
  <c r="L1168" i="1" s="1"/>
  <c r="T621" i="1"/>
  <c r="L621" i="1" s="1"/>
  <c r="T1965" i="1"/>
  <c r="L1965" i="1" s="1"/>
  <c r="T1463" i="1"/>
  <c r="L1463" i="1" s="1"/>
  <c r="T2132" i="1"/>
  <c r="L2132" i="1" s="1"/>
  <c r="T1419" i="1"/>
  <c r="L1419" i="1" s="1"/>
  <c r="T1274" i="1"/>
  <c r="L1274" i="1" s="1"/>
  <c r="T1587" i="1"/>
  <c r="L1587" i="1" s="1"/>
  <c r="T1145" i="1"/>
  <c r="L1145" i="1" s="1"/>
  <c r="T2173" i="1"/>
  <c r="L2173" i="1" s="1"/>
  <c r="T1881" i="1"/>
  <c r="L1881" i="1" s="1"/>
  <c r="T347" i="1"/>
  <c r="L347" i="1" s="1"/>
  <c r="T1103" i="1"/>
  <c r="L1103" i="1" s="1"/>
  <c r="T370" i="1"/>
  <c r="L370" i="1" s="1"/>
  <c r="T829" i="1"/>
  <c r="L829" i="1" s="1"/>
  <c r="T2447" i="1"/>
  <c r="L2447" i="1" s="1"/>
  <c r="T73" i="1"/>
  <c r="T2635" i="1"/>
  <c r="L2635" i="1" s="1"/>
  <c r="T2657" i="1"/>
  <c r="L2657" i="1" s="1"/>
  <c r="T1946" i="1"/>
  <c r="L1946" i="1" s="1"/>
  <c r="T2491" i="1"/>
  <c r="L2491" i="1" s="1"/>
  <c r="T1483" i="1"/>
  <c r="L1483" i="1" s="1"/>
  <c r="T935" i="1"/>
  <c r="L935" i="1" s="1"/>
  <c r="T1757" i="1"/>
  <c r="L1757" i="1" s="1"/>
  <c r="T137" i="1"/>
  <c r="T2196" i="1"/>
  <c r="L2196" i="1" s="1"/>
  <c r="T158" i="1"/>
  <c r="T2427" i="1"/>
  <c r="L2427" i="1" s="1"/>
  <c r="T1735" i="1"/>
  <c r="L1735" i="1" s="1"/>
  <c r="T2534" i="1"/>
  <c r="L2534" i="1" s="1"/>
  <c r="T180" i="1"/>
  <c r="T2679" i="1"/>
  <c r="L2679" i="1" s="1"/>
  <c r="T304" i="1"/>
  <c r="L304" i="1" s="1"/>
  <c r="T2215" i="1"/>
  <c r="L2215" i="1" s="1"/>
  <c r="T1797" i="1"/>
  <c r="L1797" i="1" s="1"/>
  <c r="T1695" i="1"/>
  <c r="L1695" i="1" s="1"/>
  <c r="T1251" i="1"/>
  <c r="L1251" i="1" s="1"/>
  <c r="T893" i="1"/>
  <c r="L893" i="1" s="1"/>
  <c r="T2341" i="1"/>
  <c r="L2341" i="1" s="1"/>
  <c r="T1231" i="1"/>
  <c r="L1231" i="1" s="1"/>
  <c r="T1923" i="1"/>
  <c r="L1923" i="1" s="1"/>
  <c r="T2280" i="1"/>
  <c r="L2280" i="1" s="1"/>
  <c r="T94" i="1"/>
  <c r="T2027" i="1"/>
  <c r="L2027" i="1" s="1"/>
  <c r="T811" i="1"/>
  <c r="L811" i="1" s="1"/>
  <c r="T2090" i="1"/>
  <c r="L2090" i="1" s="1"/>
  <c r="T2469" i="1"/>
  <c r="L2469" i="1" s="1"/>
  <c r="T851" i="1"/>
  <c r="L851" i="1" s="1"/>
  <c r="T434" i="1"/>
  <c r="L434" i="1" s="1"/>
  <c r="T769" i="1"/>
  <c r="L769" i="1" s="1"/>
  <c r="T221" i="1"/>
  <c r="T915" i="1"/>
  <c r="L915" i="1" s="1"/>
  <c r="T2594" i="1"/>
  <c r="L2594" i="1" s="1"/>
  <c r="T1189" i="1"/>
  <c r="L1189" i="1" s="1"/>
  <c r="T2363" i="1"/>
  <c r="L2363" i="1" s="1"/>
  <c r="T2553" i="1"/>
  <c r="L2553" i="1" s="1"/>
  <c r="T2109" i="1"/>
  <c r="L2109" i="1" s="1"/>
  <c r="T577" i="1"/>
  <c r="L577" i="1" s="1"/>
  <c r="T1607" i="1"/>
  <c r="L1607" i="1" s="1"/>
  <c r="T31" i="1"/>
  <c r="T498" i="1"/>
  <c r="L498" i="1" s="1"/>
  <c r="T1565" i="1"/>
  <c r="L1565" i="1" s="1"/>
  <c r="T1293" i="1"/>
  <c r="L1293" i="1" s="1"/>
  <c r="T747" i="1"/>
  <c r="L747" i="1" s="1"/>
  <c r="T2722" i="1"/>
  <c r="L2722" i="1" s="1"/>
  <c r="T641" i="1"/>
  <c r="L641" i="1" s="1"/>
  <c r="T727" i="1"/>
  <c r="L727" i="1" s="1"/>
  <c r="T2571" i="1"/>
  <c r="L2571" i="1" s="1"/>
  <c r="T51" i="1"/>
  <c r="T475" i="1"/>
  <c r="L475" i="1" s="1"/>
  <c r="T1902" i="1"/>
  <c r="L1902" i="1" s="1"/>
  <c r="T2151" i="1"/>
  <c r="L2151" i="1" s="1"/>
  <c r="T1525" i="1"/>
  <c r="L1525" i="1" s="1"/>
  <c r="T789" i="1"/>
  <c r="L789" i="1" s="1"/>
  <c r="T873" i="1"/>
  <c r="L873" i="1" s="1"/>
  <c r="T2302" i="1"/>
  <c r="L2302" i="1" s="1"/>
  <c r="T1123" i="1"/>
  <c r="L1123" i="1" s="1"/>
  <c r="T1651" i="1"/>
  <c r="L1651" i="1" s="1"/>
  <c r="T1082" i="1"/>
  <c r="L1082" i="1" s="1"/>
  <c r="T12" i="1"/>
  <c r="T957" i="1"/>
  <c r="L957" i="1" s="1"/>
  <c r="T1441" i="1"/>
  <c r="L1441" i="1" s="1"/>
  <c r="T979" i="1"/>
  <c r="L979" i="1" s="1"/>
  <c r="T557" i="1"/>
  <c r="L557" i="1" s="1"/>
  <c r="T517" i="1"/>
  <c r="L517" i="1" s="1"/>
  <c r="T2617" i="1"/>
  <c r="L2617" i="1" s="1"/>
  <c r="T1837" i="1"/>
  <c r="L1837" i="1" s="1"/>
  <c r="T2067" i="1"/>
  <c r="L2067" i="1" s="1"/>
  <c r="T1059" i="1"/>
  <c r="L1059" i="1" s="1"/>
  <c r="T1377" i="1"/>
  <c r="L1377" i="1" s="1"/>
  <c r="T264" i="1"/>
  <c r="L264" i="1" s="1"/>
  <c r="T1209" i="1"/>
  <c r="L1209" i="1" s="1"/>
  <c r="T201" i="1"/>
  <c r="T685" i="1"/>
  <c r="L685" i="1" s="1"/>
  <c r="T389" i="1"/>
  <c r="L389" i="1" s="1"/>
  <c r="T1545" i="1"/>
  <c r="L1545" i="1" s="1"/>
  <c r="L2404" i="1" l="1"/>
  <c r="T2405" i="1"/>
  <c r="L1398" i="1"/>
  <c r="T1399" i="1"/>
  <c r="L1040" i="1"/>
  <c r="T1041" i="1"/>
  <c r="L73" i="1"/>
  <c r="W73" i="1"/>
  <c r="L51" i="1"/>
  <c r="W51" i="1"/>
  <c r="L137" i="1"/>
  <c r="W137" i="1"/>
  <c r="L201" i="1"/>
  <c r="W201" i="1"/>
  <c r="L31" i="1"/>
  <c r="W31" i="1"/>
  <c r="L180" i="1"/>
  <c r="W180" i="1"/>
  <c r="L115" i="1"/>
  <c r="W115" i="1"/>
  <c r="L704" i="1"/>
  <c r="T705" i="1"/>
  <c r="L1816" i="1"/>
  <c r="T1817" i="1"/>
  <c r="L243" i="1"/>
  <c r="W243" i="1"/>
  <c r="L221" i="1"/>
  <c r="W221" i="1"/>
  <c r="L2048" i="1"/>
  <c r="T2049" i="1"/>
  <c r="L94" i="1"/>
  <c r="W94" i="1"/>
  <c r="L12" i="1"/>
  <c r="W12" i="1"/>
  <c r="L158" i="1"/>
  <c r="W158" i="1"/>
  <c r="T1859" i="1"/>
  <c r="L1859" i="1" s="1"/>
  <c r="T2009" i="1"/>
  <c r="L2009" i="1" s="1"/>
  <c r="T999" i="1"/>
  <c r="L999" i="1" s="1"/>
  <c r="T1777" i="1"/>
  <c r="L1777" i="1" s="1"/>
  <c r="T1652" i="1"/>
  <c r="L1652" i="1" s="1"/>
  <c r="T728" i="1"/>
  <c r="L728" i="1" s="1"/>
  <c r="T916" i="1"/>
  <c r="L916" i="1" s="1"/>
  <c r="T1924" i="1"/>
  <c r="L1924" i="1" s="1"/>
  <c r="T2535" i="1"/>
  <c r="L2535" i="1" s="1"/>
  <c r="T2636" i="1"/>
  <c r="L2636" i="1" s="1"/>
  <c r="T830" i="1"/>
  <c r="L830" i="1" s="1"/>
  <c r="T1588" i="1"/>
  <c r="L1588" i="1" s="1"/>
  <c r="T1169" i="1"/>
  <c r="L1169" i="1" s="1"/>
  <c r="T2384" i="1"/>
  <c r="L2384" i="1" s="1"/>
  <c r="T664" i="1"/>
  <c r="L664" i="1" s="1"/>
  <c r="T538" i="1"/>
  <c r="L538" i="1" s="1"/>
  <c r="T412" i="1"/>
  <c r="L412" i="1" s="1"/>
  <c r="T1336" i="1"/>
  <c r="L1336" i="1" s="1"/>
  <c r="T1378" i="1"/>
  <c r="L1378" i="1" s="1"/>
  <c r="T1442" i="1"/>
  <c r="L1442" i="1" s="1"/>
  <c r="T1903" i="1"/>
  <c r="L1903" i="1" s="1"/>
  <c r="T1608" i="1"/>
  <c r="L1608" i="1" s="1"/>
  <c r="T2028" i="1"/>
  <c r="L2028" i="1" s="1"/>
  <c r="T305" i="1"/>
  <c r="L305" i="1" s="1"/>
  <c r="T1484" i="1"/>
  <c r="L1484" i="1" s="1"/>
  <c r="T1464" i="1"/>
  <c r="L1464" i="1" s="1"/>
  <c r="T2618" i="1"/>
  <c r="L2618" i="1" s="1"/>
  <c r="T874" i="1"/>
  <c r="L874" i="1" s="1"/>
  <c r="T1294" i="1"/>
  <c r="L1294" i="1" s="1"/>
  <c r="T2364" i="1"/>
  <c r="L2364" i="1" s="1"/>
  <c r="T852" i="1"/>
  <c r="L852" i="1" s="1"/>
  <c r="T1252" i="1"/>
  <c r="L1252" i="1" s="1"/>
  <c r="T2197" i="1"/>
  <c r="L2197" i="1" s="1"/>
  <c r="T1882" i="1"/>
  <c r="L1882" i="1" s="1"/>
  <c r="T1190" i="1"/>
  <c r="L1190" i="1" s="1"/>
  <c r="T1546" i="1"/>
  <c r="L1546" i="1" s="1"/>
  <c r="T202" i="1"/>
  <c r="T1060" i="1"/>
  <c r="L1060" i="1" s="1"/>
  <c r="T518" i="1"/>
  <c r="L518" i="1" s="1"/>
  <c r="T958" i="1"/>
  <c r="L958" i="1" s="1"/>
  <c r="T1124" i="1"/>
  <c r="L1124" i="1" s="1"/>
  <c r="T790" i="1"/>
  <c r="L790" i="1" s="1"/>
  <c r="T476" i="1"/>
  <c r="L476" i="1" s="1"/>
  <c r="T642" i="1"/>
  <c r="L642" i="1" s="1"/>
  <c r="T1566" i="1"/>
  <c r="L1566" i="1" s="1"/>
  <c r="T578" i="1"/>
  <c r="L578" i="1" s="1"/>
  <c r="T222" i="1"/>
  <c r="T2470" i="1"/>
  <c r="L2470" i="1" s="1"/>
  <c r="T1232" i="1"/>
  <c r="L1232" i="1" s="1"/>
  <c r="T1696" i="1"/>
  <c r="L1696" i="1" s="1"/>
  <c r="T2680" i="1"/>
  <c r="L2680" i="1" s="1"/>
  <c r="T1736" i="1"/>
  <c r="L1736" i="1" s="1"/>
  <c r="T138" i="1"/>
  <c r="T2492" i="1"/>
  <c r="L2492" i="1" s="1"/>
  <c r="T74" i="1"/>
  <c r="T371" i="1"/>
  <c r="L371" i="1" s="1"/>
  <c r="T2174" i="1"/>
  <c r="L2174" i="1" s="1"/>
  <c r="T1275" i="1"/>
  <c r="L1275" i="1" s="1"/>
  <c r="T284" i="1"/>
  <c r="L284" i="1" s="1"/>
  <c r="T2703" i="1"/>
  <c r="L2703" i="1" s="1"/>
  <c r="T2320" i="1"/>
  <c r="L2320" i="1" s="1"/>
  <c r="T1672" i="1"/>
  <c r="L1672" i="1" s="1"/>
  <c r="T1630" i="1"/>
  <c r="L1630" i="1" s="1"/>
  <c r="T454" i="1"/>
  <c r="L454" i="1" s="1"/>
  <c r="T558" i="1"/>
  <c r="L558" i="1" s="1"/>
  <c r="T2723" i="1"/>
  <c r="L2723" i="1" s="1"/>
  <c r="T95" i="1"/>
  <c r="T1758" i="1"/>
  <c r="L1758" i="1" s="1"/>
  <c r="T244" i="1"/>
  <c r="T2512" i="1"/>
  <c r="L2512" i="1" s="1"/>
  <c r="T1990" i="1"/>
  <c r="L1990" i="1" s="1"/>
  <c r="T1356" i="1"/>
  <c r="L1356" i="1" s="1"/>
  <c r="T116" i="1"/>
  <c r="T1210" i="1"/>
  <c r="L1210" i="1" s="1"/>
  <c r="T13" i="1"/>
  <c r="T52" i="1"/>
  <c r="T2110" i="1"/>
  <c r="L2110" i="1" s="1"/>
  <c r="T770" i="1"/>
  <c r="L770" i="1" s="1"/>
  <c r="T2342" i="1"/>
  <c r="L2342" i="1" s="1"/>
  <c r="T1947" i="1"/>
  <c r="L1947" i="1" s="1"/>
  <c r="T1104" i="1"/>
  <c r="L1104" i="1" s="1"/>
  <c r="T1966" i="1"/>
  <c r="L1966" i="1" s="1"/>
  <c r="T2240" i="1"/>
  <c r="L2240" i="1" s="1"/>
  <c r="T390" i="1"/>
  <c r="L390" i="1" s="1"/>
  <c r="T2068" i="1"/>
  <c r="L2068" i="1" s="1"/>
  <c r="T1526" i="1"/>
  <c r="L1526" i="1" s="1"/>
  <c r="T499" i="1"/>
  <c r="L499" i="1" s="1"/>
  <c r="T2091" i="1"/>
  <c r="L2091" i="1" s="1"/>
  <c r="T1798" i="1"/>
  <c r="L1798" i="1" s="1"/>
  <c r="T2428" i="1"/>
  <c r="L2428" i="1" s="1"/>
  <c r="T1420" i="1"/>
  <c r="L1420" i="1" s="1"/>
  <c r="T1715" i="1"/>
  <c r="L1715" i="1" s="1"/>
  <c r="T686" i="1"/>
  <c r="L686" i="1" s="1"/>
  <c r="T265" i="1"/>
  <c r="L265" i="1" s="1"/>
  <c r="T1838" i="1"/>
  <c r="L1838" i="1" s="1"/>
  <c r="T980" i="1"/>
  <c r="L980" i="1" s="1"/>
  <c r="T1083" i="1"/>
  <c r="L1083" i="1" s="1"/>
  <c r="T2303" i="1"/>
  <c r="L2303" i="1" s="1"/>
  <c r="T2152" i="1"/>
  <c r="L2152" i="1" s="1"/>
  <c r="T2572" i="1"/>
  <c r="L2572" i="1" s="1"/>
  <c r="T748" i="1"/>
  <c r="L748" i="1" s="1"/>
  <c r="T32" i="1"/>
  <c r="T2554" i="1"/>
  <c r="L2554" i="1" s="1"/>
  <c r="T2595" i="1"/>
  <c r="L2595" i="1" s="1"/>
  <c r="T435" i="1"/>
  <c r="L435" i="1" s="1"/>
  <c r="T812" i="1"/>
  <c r="L812" i="1" s="1"/>
  <c r="T2281" i="1"/>
  <c r="L2281" i="1" s="1"/>
  <c r="T894" i="1"/>
  <c r="L894" i="1" s="1"/>
  <c r="T2216" i="1"/>
  <c r="L2216" i="1" s="1"/>
  <c r="T181" i="1"/>
  <c r="T159" i="1"/>
  <c r="T936" i="1"/>
  <c r="L936" i="1" s="1"/>
  <c r="T2658" i="1"/>
  <c r="L2658" i="1" s="1"/>
  <c r="T2448" i="1"/>
  <c r="L2448" i="1" s="1"/>
  <c r="T348" i="1"/>
  <c r="L348" i="1" s="1"/>
  <c r="T1146" i="1"/>
  <c r="L1146" i="1" s="1"/>
  <c r="T2133" i="1"/>
  <c r="L2133" i="1" s="1"/>
  <c r="T622" i="1"/>
  <c r="L622" i="1" s="1"/>
  <c r="T1507" i="1"/>
  <c r="L1507" i="1" s="1"/>
  <c r="T326" i="1"/>
  <c r="L326" i="1" s="1"/>
  <c r="T2744" i="1"/>
  <c r="L2744" i="1" s="1"/>
  <c r="T600" i="1"/>
  <c r="L600" i="1" s="1"/>
  <c r="T2260" i="1"/>
  <c r="L2260" i="1" s="1"/>
  <c r="T1315" i="1"/>
  <c r="L1315" i="1" s="1"/>
  <c r="T1024" i="1"/>
  <c r="L1024" i="1" s="1"/>
  <c r="L1041" i="1" l="1"/>
  <c r="T1042" i="1"/>
  <c r="L1399" i="1"/>
  <c r="T1400" i="1"/>
  <c r="L2405" i="1"/>
  <c r="T2406" i="1"/>
  <c r="L159" i="1"/>
  <c r="W159" i="1"/>
  <c r="L116" i="1"/>
  <c r="W116" i="1"/>
  <c r="L2049" i="1"/>
  <c r="T2050" i="1"/>
  <c r="L705" i="1"/>
  <c r="T706" i="1"/>
  <c r="L32" i="1"/>
  <c r="W32" i="1"/>
  <c r="L181" i="1"/>
  <c r="W181" i="1"/>
  <c r="L95" i="1"/>
  <c r="W95" i="1"/>
  <c r="L74" i="1"/>
  <c r="W74" i="1"/>
  <c r="L244" i="1"/>
  <c r="W244" i="1"/>
  <c r="L222" i="1"/>
  <c r="W222" i="1"/>
  <c r="L52" i="1"/>
  <c r="W52" i="1"/>
  <c r="L138" i="1"/>
  <c r="W138" i="1"/>
  <c r="L13" i="1"/>
  <c r="W13" i="1"/>
  <c r="L202" i="1"/>
  <c r="W202" i="1"/>
  <c r="L1817" i="1"/>
  <c r="T1818" i="1"/>
  <c r="T1778" i="1"/>
  <c r="L1778" i="1" s="1"/>
  <c r="T1000" i="1"/>
  <c r="L1000" i="1" s="1"/>
  <c r="T2010" i="1"/>
  <c r="L2010" i="1" s="1"/>
  <c r="T1860" i="1"/>
  <c r="L1860" i="1" s="1"/>
  <c r="T1105" i="1"/>
  <c r="L1105" i="1" s="1"/>
  <c r="T831" i="1"/>
  <c r="L831" i="1" s="1"/>
  <c r="T813" i="1"/>
  <c r="L813" i="1" s="1"/>
  <c r="T96" i="1"/>
  <c r="T1233" i="1"/>
  <c r="L1233" i="1" s="1"/>
  <c r="T1061" i="1"/>
  <c r="L1061" i="1" s="1"/>
  <c r="T1609" i="1"/>
  <c r="L1609" i="1" s="1"/>
  <c r="T917" i="1"/>
  <c r="L917" i="1" s="1"/>
  <c r="T623" i="1"/>
  <c r="L623" i="1" s="1"/>
  <c r="T182" i="1"/>
  <c r="T2304" i="1"/>
  <c r="L2304" i="1" s="1"/>
  <c r="T2069" i="1"/>
  <c r="L2069" i="1" s="1"/>
  <c r="T1211" i="1"/>
  <c r="L1211" i="1" s="1"/>
  <c r="T2704" i="1"/>
  <c r="L2704" i="1" s="1"/>
  <c r="T139" i="1"/>
  <c r="T791" i="1"/>
  <c r="L791" i="1" s="1"/>
  <c r="T2365" i="1"/>
  <c r="L2365" i="1" s="1"/>
  <c r="T601" i="1"/>
  <c r="L601" i="1" s="1"/>
  <c r="T2449" i="1"/>
  <c r="L2449" i="1" s="1"/>
  <c r="T33" i="1"/>
  <c r="T266" i="1"/>
  <c r="L266" i="1" s="1"/>
  <c r="T771" i="1"/>
  <c r="L771" i="1" s="1"/>
  <c r="T2513" i="1"/>
  <c r="L2513" i="1" s="1"/>
  <c r="T455" i="1"/>
  <c r="L455" i="1" s="1"/>
  <c r="T2175" i="1"/>
  <c r="L2175" i="1" s="1"/>
  <c r="T579" i="1"/>
  <c r="L579" i="1" s="1"/>
  <c r="T1883" i="1"/>
  <c r="L1883" i="1" s="1"/>
  <c r="T1465" i="1"/>
  <c r="L1465" i="1" s="1"/>
  <c r="T665" i="1"/>
  <c r="L665" i="1" s="1"/>
  <c r="T1737" i="1"/>
  <c r="L1737" i="1" s="1"/>
  <c r="T1025" i="1"/>
  <c r="L1025" i="1" s="1"/>
  <c r="T2745" i="1"/>
  <c r="L2745" i="1" s="1"/>
  <c r="T2134" i="1"/>
  <c r="L2134" i="1" s="1"/>
  <c r="T2659" i="1"/>
  <c r="L2659" i="1" s="1"/>
  <c r="T2217" i="1"/>
  <c r="L2217" i="1" s="1"/>
  <c r="T436" i="1"/>
  <c r="L436" i="1" s="1"/>
  <c r="T749" i="1"/>
  <c r="L749" i="1" s="1"/>
  <c r="T1084" i="1"/>
  <c r="L1084" i="1" s="1"/>
  <c r="T687" i="1"/>
  <c r="L687" i="1" s="1"/>
  <c r="T2429" i="1"/>
  <c r="L2429" i="1" s="1"/>
  <c r="T500" i="1"/>
  <c r="L500" i="1" s="1"/>
  <c r="T391" i="1"/>
  <c r="L391" i="1" s="1"/>
  <c r="T1948" i="1"/>
  <c r="L1948" i="1" s="1"/>
  <c r="T2111" i="1"/>
  <c r="L2111" i="1" s="1"/>
  <c r="T117" i="1"/>
  <c r="T245" i="1"/>
  <c r="T2724" i="1"/>
  <c r="L2724" i="1" s="1"/>
  <c r="T1631" i="1"/>
  <c r="L1631" i="1" s="1"/>
  <c r="T285" i="1"/>
  <c r="L285" i="1" s="1"/>
  <c r="T372" i="1"/>
  <c r="L372" i="1" s="1"/>
  <c r="T1567" i="1"/>
  <c r="L1567" i="1" s="1"/>
  <c r="T1125" i="1"/>
  <c r="L1125" i="1" s="1"/>
  <c r="T203" i="1"/>
  <c r="T2198" i="1"/>
  <c r="L2198" i="1" s="1"/>
  <c r="T1295" i="1"/>
  <c r="L1295" i="1" s="1"/>
  <c r="T1485" i="1"/>
  <c r="L1485" i="1" s="1"/>
  <c r="T1904" i="1"/>
  <c r="L1904" i="1" s="1"/>
  <c r="T1337" i="1"/>
  <c r="L1337" i="1" s="1"/>
  <c r="T2385" i="1"/>
  <c r="L2385" i="1" s="1"/>
  <c r="T2637" i="1"/>
  <c r="L2637" i="1" s="1"/>
  <c r="T729" i="1"/>
  <c r="L729" i="1" s="1"/>
  <c r="T2573" i="1"/>
  <c r="L2573" i="1" s="1"/>
  <c r="T53" i="1"/>
  <c r="T2681" i="1"/>
  <c r="L2681" i="1" s="1"/>
  <c r="T1253" i="1"/>
  <c r="L1253" i="1" s="1"/>
  <c r="T413" i="1"/>
  <c r="L413" i="1" s="1"/>
  <c r="T1170" i="1"/>
  <c r="L1170" i="1" s="1"/>
  <c r="T1316" i="1"/>
  <c r="L1316" i="1" s="1"/>
  <c r="T1147" i="1"/>
  <c r="L1147" i="1" s="1"/>
  <c r="T895" i="1"/>
  <c r="L895" i="1" s="1"/>
  <c r="T981" i="1"/>
  <c r="L981" i="1" s="1"/>
  <c r="T1799" i="1"/>
  <c r="L1799" i="1" s="1"/>
  <c r="T2241" i="1"/>
  <c r="L2241" i="1" s="1"/>
  <c r="T1357" i="1"/>
  <c r="L1357" i="1" s="1"/>
  <c r="T559" i="1"/>
  <c r="L559" i="1" s="1"/>
  <c r="T2471" i="1"/>
  <c r="L2471" i="1" s="1"/>
  <c r="T959" i="1"/>
  <c r="L959" i="1" s="1"/>
  <c r="T875" i="1"/>
  <c r="L875" i="1" s="1"/>
  <c r="T1443" i="1"/>
  <c r="L1443" i="1" s="1"/>
  <c r="T2536" i="1"/>
  <c r="L2536" i="1" s="1"/>
  <c r="T327" i="1"/>
  <c r="L327" i="1" s="1"/>
  <c r="T937" i="1"/>
  <c r="L937" i="1" s="1"/>
  <c r="T2596" i="1"/>
  <c r="L2596" i="1" s="1"/>
  <c r="T1716" i="1"/>
  <c r="L1716" i="1" s="1"/>
  <c r="T1527" i="1"/>
  <c r="L1527" i="1" s="1"/>
  <c r="T1673" i="1"/>
  <c r="L1673" i="1" s="1"/>
  <c r="T75" i="1"/>
  <c r="T643" i="1"/>
  <c r="L643" i="1" s="1"/>
  <c r="T1547" i="1"/>
  <c r="L1547" i="1" s="1"/>
  <c r="T306" i="1"/>
  <c r="L306" i="1" s="1"/>
  <c r="T1653" i="1"/>
  <c r="L1653" i="1" s="1"/>
  <c r="T2261" i="1"/>
  <c r="L2261" i="1" s="1"/>
  <c r="T1508" i="1"/>
  <c r="L1508" i="1" s="1"/>
  <c r="T349" i="1"/>
  <c r="L349" i="1" s="1"/>
  <c r="T160" i="1"/>
  <c r="T2282" i="1"/>
  <c r="L2282" i="1" s="1"/>
  <c r="T2555" i="1"/>
  <c r="L2555" i="1" s="1"/>
  <c r="T2153" i="1"/>
  <c r="L2153" i="1" s="1"/>
  <c r="T1839" i="1"/>
  <c r="L1839" i="1" s="1"/>
  <c r="T1421" i="1"/>
  <c r="L1421" i="1" s="1"/>
  <c r="T2092" i="1"/>
  <c r="L2092" i="1" s="1"/>
  <c r="T1967" i="1"/>
  <c r="L1967" i="1" s="1"/>
  <c r="T2343" i="1"/>
  <c r="L2343" i="1" s="1"/>
  <c r="T14" i="1"/>
  <c r="T1991" i="1"/>
  <c r="L1991" i="1" s="1"/>
  <c r="T1759" i="1"/>
  <c r="L1759" i="1" s="1"/>
  <c r="T2321" i="1"/>
  <c r="L2321" i="1" s="1"/>
  <c r="T1276" i="1"/>
  <c r="L1276" i="1" s="1"/>
  <c r="T2493" i="1"/>
  <c r="L2493" i="1" s="1"/>
  <c r="T1697" i="1"/>
  <c r="L1697" i="1" s="1"/>
  <c r="T223" i="1"/>
  <c r="T477" i="1"/>
  <c r="L477" i="1" s="1"/>
  <c r="T519" i="1"/>
  <c r="L519" i="1" s="1"/>
  <c r="T1191" i="1"/>
  <c r="L1191" i="1" s="1"/>
  <c r="T853" i="1"/>
  <c r="L853" i="1" s="1"/>
  <c r="T2619" i="1"/>
  <c r="L2619" i="1" s="1"/>
  <c r="T2029" i="1"/>
  <c r="L2029" i="1" s="1"/>
  <c r="T1379" i="1"/>
  <c r="L1379" i="1" s="1"/>
  <c r="T539" i="1"/>
  <c r="L539" i="1" s="1"/>
  <c r="T1589" i="1"/>
  <c r="L1589" i="1" s="1"/>
  <c r="T1925" i="1"/>
  <c r="L1925" i="1" s="1"/>
  <c r="L2406" i="1" l="1"/>
  <c r="T2407" i="1"/>
  <c r="L1400" i="1"/>
  <c r="T1401" i="1"/>
  <c r="L1042" i="1"/>
  <c r="T1043" i="1"/>
  <c r="L53" i="1"/>
  <c r="W53" i="1"/>
  <c r="L182" i="1"/>
  <c r="W182" i="1"/>
  <c r="L1818" i="1"/>
  <c r="T1819" i="1"/>
  <c r="L203" i="1"/>
  <c r="W203" i="1"/>
  <c r="L245" i="1"/>
  <c r="W245" i="1"/>
  <c r="L139" i="1"/>
  <c r="W139" i="1"/>
  <c r="L117" i="1"/>
  <c r="W117" i="1"/>
  <c r="L33" i="1"/>
  <c r="W33" i="1"/>
  <c r="L706" i="1"/>
  <c r="T707" i="1"/>
  <c r="L2050" i="1"/>
  <c r="T2051" i="1"/>
  <c r="L14" i="1"/>
  <c r="W14" i="1"/>
  <c r="L223" i="1"/>
  <c r="W223" i="1"/>
  <c r="L160" i="1"/>
  <c r="W160" i="1"/>
  <c r="L75" i="1"/>
  <c r="W75" i="1"/>
  <c r="L96" i="1"/>
  <c r="W96" i="1"/>
  <c r="T1861" i="1"/>
  <c r="L1861" i="1" s="1"/>
  <c r="T2011" i="1"/>
  <c r="L2011" i="1" s="1"/>
  <c r="T1001" i="1"/>
  <c r="L1001" i="1" s="1"/>
  <c r="T1779" i="1"/>
  <c r="L1779" i="1" s="1"/>
  <c r="T540" i="1"/>
  <c r="L540" i="1" s="1"/>
  <c r="T854" i="1"/>
  <c r="L854" i="1" s="1"/>
  <c r="T224" i="1"/>
  <c r="T2322" i="1"/>
  <c r="L2322" i="1" s="1"/>
  <c r="T15" i="1"/>
  <c r="T2093" i="1"/>
  <c r="L2093" i="1" s="1"/>
  <c r="T2556" i="1"/>
  <c r="L2556" i="1" s="1"/>
  <c r="T1509" i="1"/>
  <c r="L1509" i="1" s="1"/>
  <c r="T1548" i="1"/>
  <c r="L1548" i="1" s="1"/>
  <c r="T2597" i="1"/>
  <c r="L2597" i="1" s="1"/>
  <c r="T1444" i="1"/>
  <c r="L1444" i="1" s="1"/>
  <c r="T1800" i="1"/>
  <c r="L1800" i="1" s="1"/>
  <c r="T1317" i="1"/>
  <c r="L1317" i="1" s="1"/>
  <c r="T2682" i="1"/>
  <c r="L2682" i="1" s="1"/>
  <c r="T2638" i="1"/>
  <c r="L2638" i="1" s="1"/>
  <c r="T1486" i="1"/>
  <c r="L1486" i="1" s="1"/>
  <c r="T1126" i="1"/>
  <c r="L1126" i="1" s="1"/>
  <c r="T286" i="1"/>
  <c r="L286" i="1" s="1"/>
  <c r="T118" i="1"/>
  <c r="T501" i="1"/>
  <c r="L501" i="1" s="1"/>
  <c r="T750" i="1"/>
  <c r="L750" i="1" s="1"/>
  <c r="T2135" i="1"/>
  <c r="L2135" i="1" s="1"/>
  <c r="T666" i="1"/>
  <c r="L666" i="1" s="1"/>
  <c r="T2176" i="1"/>
  <c r="L2176" i="1" s="1"/>
  <c r="T602" i="1"/>
  <c r="L602" i="1" s="1"/>
  <c r="T140" i="1"/>
  <c r="T918" i="1"/>
  <c r="L918" i="1" s="1"/>
  <c r="T97" i="1"/>
  <c r="T1380" i="1"/>
  <c r="L1380" i="1" s="1"/>
  <c r="T1192" i="1"/>
  <c r="L1192" i="1" s="1"/>
  <c r="T1698" i="1"/>
  <c r="L1698" i="1" s="1"/>
  <c r="T2344" i="1"/>
  <c r="L2344" i="1" s="1"/>
  <c r="T1422" i="1"/>
  <c r="L1422" i="1" s="1"/>
  <c r="T2283" i="1"/>
  <c r="L2283" i="1" s="1"/>
  <c r="T2262" i="1"/>
  <c r="L2262" i="1" s="1"/>
  <c r="T644" i="1"/>
  <c r="L644" i="1" s="1"/>
  <c r="T938" i="1"/>
  <c r="L938" i="1" s="1"/>
  <c r="T876" i="1"/>
  <c r="L876" i="1" s="1"/>
  <c r="T560" i="1"/>
  <c r="L560" i="1" s="1"/>
  <c r="T982" i="1"/>
  <c r="L982" i="1" s="1"/>
  <c r="T1171" i="1"/>
  <c r="L1171" i="1" s="1"/>
  <c r="T54" i="1"/>
  <c r="T2386" i="1"/>
  <c r="L2386" i="1" s="1"/>
  <c r="T1296" i="1"/>
  <c r="L1296" i="1" s="1"/>
  <c r="T1568" i="1"/>
  <c r="L1568" i="1" s="1"/>
  <c r="T1632" i="1"/>
  <c r="L1632" i="1" s="1"/>
  <c r="T2112" i="1"/>
  <c r="L2112" i="1" s="1"/>
  <c r="T2430" i="1"/>
  <c r="L2430" i="1" s="1"/>
  <c r="T437" i="1"/>
  <c r="L437" i="1" s="1"/>
  <c r="T2746" i="1"/>
  <c r="L2746" i="1" s="1"/>
  <c r="T1466" i="1"/>
  <c r="L1466" i="1" s="1"/>
  <c r="T456" i="1"/>
  <c r="L456" i="1" s="1"/>
  <c r="T267" i="1"/>
  <c r="L267" i="1" s="1"/>
  <c r="T2705" i="1"/>
  <c r="L2705" i="1" s="1"/>
  <c r="T2305" i="1"/>
  <c r="L2305" i="1" s="1"/>
  <c r="T1610" i="1"/>
  <c r="L1610" i="1" s="1"/>
  <c r="T814" i="1"/>
  <c r="L814" i="1" s="1"/>
  <c r="T1926" i="1"/>
  <c r="L1926" i="1" s="1"/>
  <c r="T2030" i="1"/>
  <c r="L2030" i="1" s="1"/>
  <c r="T520" i="1"/>
  <c r="L520" i="1" s="1"/>
  <c r="T2494" i="1"/>
  <c r="L2494" i="1" s="1"/>
  <c r="T1760" i="1"/>
  <c r="L1760" i="1" s="1"/>
  <c r="T1968" i="1"/>
  <c r="L1968" i="1" s="1"/>
  <c r="T1840" i="1"/>
  <c r="L1840" i="1" s="1"/>
  <c r="T161" i="1"/>
  <c r="T1654" i="1"/>
  <c r="L1654" i="1" s="1"/>
  <c r="T76" i="1"/>
  <c r="T1528" i="1"/>
  <c r="L1528" i="1" s="1"/>
  <c r="T328" i="1"/>
  <c r="L328" i="1" s="1"/>
  <c r="T960" i="1"/>
  <c r="L960" i="1" s="1"/>
  <c r="T1358" i="1"/>
  <c r="L1358" i="1" s="1"/>
  <c r="T896" i="1"/>
  <c r="L896" i="1" s="1"/>
  <c r="T414" i="1"/>
  <c r="L414" i="1" s="1"/>
  <c r="T2574" i="1"/>
  <c r="L2574" i="1" s="1"/>
  <c r="T1338" i="1"/>
  <c r="L1338" i="1" s="1"/>
  <c r="T2199" i="1"/>
  <c r="L2199" i="1" s="1"/>
  <c r="T2725" i="1"/>
  <c r="L2725" i="1" s="1"/>
  <c r="T1949" i="1"/>
  <c r="L1949" i="1" s="1"/>
  <c r="T688" i="1"/>
  <c r="L688" i="1" s="1"/>
  <c r="T2218" i="1"/>
  <c r="L2218" i="1" s="1"/>
  <c r="T1026" i="1"/>
  <c r="L1026" i="1" s="1"/>
  <c r="T1884" i="1"/>
  <c r="L1884" i="1" s="1"/>
  <c r="T2514" i="1"/>
  <c r="L2514" i="1" s="1"/>
  <c r="T34" i="1"/>
  <c r="T2366" i="1"/>
  <c r="L2366" i="1" s="1"/>
  <c r="T1212" i="1"/>
  <c r="L1212" i="1" s="1"/>
  <c r="T183" i="1"/>
  <c r="T1062" i="1"/>
  <c r="L1062" i="1" s="1"/>
  <c r="T832" i="1"/>
  <c r="L832" i="1" s="1"/>
  <c r="T1590" i="1"/>
  <c r="L1590" i="1" s="1"/>
  <c r="T2620" i="1"/>
  <c r="L2620" i="1" s="1"/>
  <c r="T478" i="1"/>
  <c r="L478" i="1" s="1"/>
  <c r="T1277" i="1"/>
  <c r="L1277" i="1" s="1"/>
  <c r="T1992" i="1"/>
  <c r="L1992" i="1" s="1"/>
  <c r="T2154" i="1"/>
  <c r="L2154" i="1" s="1"/>
  <c r="T350" i="1"/>
  <c r="L350" i="1" s="1"/>
  <c r="T307" i="1"/>
  <c r="L307" i="1" s="1"/>
  <c r="T1674" i="1"/>
  <c r="L1674" i="1" s="1"/>
  <c r="T1717" i="1"/>
  <c r="L1717" i="1" s="1"/>
  <c r="T2537" i="1"/>
  <c r="L2537" i="1" s="1"/>
  <c r="T2472" i="1"/>
  <c r="L2472" i="1" s="1"/>
  <c r="T2242" i="1"/>
  <c r="L2242" i="1" s="1"/>
  <c r="T1148" i="1"/>
  <c r="L1148" i="1" s="1"/>
  <c r="T1254" i="1"/>
  <c r="L1254" i="1" s="1"/>
  <c r="T730" i="1"/>
  <c r="L730" i="1" s="1"/>
  <c r="T1905" i="1"/>
  <c r="L1905" i="1" s="1"/>
  <c r="T204" i="1"/>
  <c r="T373" i="1"/>
  <c r="L373" i="1" s="1"/>
  <c r="T246" i="1"/>
  <c r="T392" i="1"/>
  <c r="L392" i="1" s="1"/>
  <c r="T1085" i="1"/>
  <c r="L1085" i="1" s="1"/>
  <c r="T2660" i="1"/>
  <c r="L2660" i="1" s="1"/>
  <c r="T1738" i="1"/>
  <c r="L1738" i="1" s="1"/>
  <c r="T580" i="1"/>
  <c r="L580" i="1" s="1"/>
  <c r="T772" i="1"/>
  <c r="L772" i="1" s="1"/>
  <c r="T2450" i="1"/>
  <c r="L2450" i="1" s="1"/>
  <c r="T792" i="1"/>
  <c r="L792" i="1" s="1"/>
  <c r="T2070" i="1"/>
  <c r="L2070" i="1" s="1"/>
  <c r="T624" i="1"/>
  <c r="L624" i="1" s="1"/>
  <c r="T1234" i="1"/>
  <c r="L1234" i="1" s="1"/>
  <c r="T1106" i="1"/>
  <c r="L1106" i="1" s="1"/>
  <c r="L1043" i="1" l="1"/>
  <c r="T1044" i="1"/>
  <c r="L1401" i="1"/>
  <c r="T1402" i="1"/>
  <c r="L2407" i="1"/>
  <c r="T2408" i="1"/>
  <c r="L161" i="1"/>
  <c r="W161" i="1"/>
  <c r="L1819" i="1"/>
  <c r="T1820" i="1"/>
  <c r="L183" i="1"/>
  <c r="W183" i="1"/>
  <c r="L140" i="1"/>
  <c r="W140" i="1"/>
  <c r="L118" i="1"/>
  <c r="W118" i="1"/>
  <c r="L707" i="1"/>
  <c r="T708" i="1"/>
  <c r="L246" i="1"/>
  <c r="W246" i="1"/>
  <c r="L224" i="1"/>
  <c r="W224" i="1"/>
  <c r="L15" i="1"/>
  <c r="W15" i="1"/>
  <c r="L2051" i="1"/>
  <c r="T2052" i="1"/>
  <c r="L204" i="1"/>
  <c r="W204" i="1"/>
  <c r="L34" i="1"/>
  <c r="W34" i="1"/>
  <c r="L54" i="1"/>
  <c r="W54" i="1"/>
  <c r="L76" i="1"/>
  <c r="W76" i="1"/>
  <c r="L97" i="1"/>
  <c r="W97" i="1"/>
  <c r="T1780" i="1"/>
  <c r="L1780" i="1" s="1"/>
  <c r="T1002" i="1"/>
  <c r="L1002" i="1" s="1"/>
  <c r="T2012" i="1"/>
  <c r="L2012" i="1" s="1"/>
  <c r="T1862" i="1"/>
  <c r="L1862" i="1" s="1"/>
  <c r="T2071" i="1"/>
  <c r="L2071" i="1" s="1"/>
  <c r="T581" i="1"/>
  <c r="L581" i="1" s="1"/>
  <c r="T393" i="1"/>
  <c r="L393" i="1" s="1"/>
  <c r="T1906" i="1"/>
  <c r="L1906" i="1" s="1"/>
  <c r="T2243" i="1"/>
  <c r="L2243" i="1" s="1"/>
  <c r="T1675" i="1"/>
  <c r="L1675" i="1" s="1"/>
  <c r="T2621" i="1"/>
  <c r="L2621" i="1" s="1"/>
  <c r="T1063" i="1"/>
  <c r="L1063" i="1" s="1"/>
  <c r="T35" i="1"/>
  <c r="T2219" i="1"/>
  <c r="L2219" i="1" s="1"/>
  <c r="T415" i="1"/>
  <c r="L415" i="1" s="1"/>
  <c r="T329" i="1"/>
  <c r="L329" i="1" s="1"/>
  <c r="T162" i="1"/>
  <c r="T2495" i="1"/>
  <c r="L2495" i="1" s="1"/>
  <c r="T815" i="1"/>
  <c r="L815" i="1" s="1"/>
  <c r="T2747" i="1"/>
  <c r="L2747" i="1" s="1"/>
  <c r="T1633" i="1"/>
  <c r="L1633" i="1" s="1"/>
  <c r="T55" i="1"/>
  <c r="T877" i="1"/>
  <c r="L877" i="1" s="1"/>
  <c r="T2263" i="1"/>
  <c r="L2263" i="1" s="1"/>
  <c r="T98" i="1"/>
  <c r="T603" i="1"/>
  <c r="L603" i="1" s="1"/>
  <c r="T2136" i="1"/>
  <c r="L2136" i="1" s="1"/>
  <c r="T287" i="1"/>
  <c r="L287" i="1" s="1"/>
  <c r="T2683" i="1"/>
  <c r="L2683" i="1" s="1"/>
  <c r="T1445" i="1"/>
  <c r="L1445" i="1" s="1"/>
  <c r="T1510" i="1"/>
  <c r="L1510" i="1" s="1"/>
  <c r="T2323" i="1"/>
  <c r="L2323" i="1" s="1"/>
  <c r="T731" i="1"/>
  <c r="L731" i="1" s="1"/>
  <c r="T1107" i="1"/>
  <c r="L1107" i="1" s="1"/>
  <c r="T793" i="1"/>
  <c r="L793" i="1" s="1"/>
  <c r="T1739" i="1"/>
  <c r="L1739" i="1" s="1"/>
  <c r="T247" i="1"/>
  <c r="T2473" i="1"/>
  <c r="L2473" i="1" s="1"/>
  <c r="T308" i="1"/>
  <c r="L308" i="1" s="1"/>
  <c r="T1993" i="1"/>
  <c r="L1993" i="1" s="1"/>
  <c r="T1591" i="1"/>
  <c r="L1591" i="1" s="1"/>
  <c r="T184" i="1"/>
  <c r="T2515" i="1"/>
  <c r="L2515" i="1" s="1"/>
  <c r="T689" i="1"/>
  <c r="L689" i="1" s="1"/>
  <c r="T2200" i="1"/>
  <c r="L2200" i="1" s="1"/>
  <c r="T897" i="1"/>
  <c r="L897" i="1" s="1"/>
  <c r="T1529" i="1"/>
  <c r="L1529" i="1" s="1"/>
  <c r="T1841" i="1"/>
  <c r="L1841" i="1" s="1"/>
  <c r="T521" i="1"/>
  <c r="L521" i="1" s="1"/>
  <c r="T1611" i="1"/>
  <c r="L1611" i="1" s="1"/>
  <c r="T268" i="1"/>
  <c r="L268" i="1" s="1"/>
  <c r="T438" i="1"/>
  <c r="L438" i="1" s="1"/>
  <c r="T1569" i="1"/>
  <c r="L1569" i="1" s="1"/>
  <c r="T1172" i="1"/>
  <c r="L1172" i="1" s="1"/>
  <c r="T939" i="1"/>
  <c r="L939" i="1" s="1"/>
  <c r="T2284" i="1"/>
  <c r="L2284" i="1" s="1"/>
  <c r="T1699" i="1"/>
  <c r="L1699" i="1" s="1"/>
  <c r="T919" i="1"/>
  <c r="L919" i="1" s="1"/>
  <c r="T751" i="1"/>
  <c r="L751" i="1" s="1"/>
  <c r="T1127" i="1"/>
  <c r="L1127" i="1" s="1"/>
  <c r="T1318" i="1"/>
  <c r="L1318" i="1" s="1"/>
  <c r="T2598" i="1"/>
  <c r="L2598" i="1" s="1"/>
  <c r="T2557" i="1"/>
  <c r="L2557" i="1" s="1"/>
  <c r="T225" i="1"/>
  <c r="T1278" i="1"/>
  <c r="L1278" i="1" s="1"/>
  <c r="T1235" i="1"/>
  <c r="L1235" i="1" s="1"/>
  <c r="T2451" i="1"/>
  <c r="L2451" i="1" s="1"/>
  <c r="T2661" i="1"/>
  <c r="L2661" i="1" s="1"/>
  <c r="T374" i="1"/>
  <c r="L374" i="1" s="1"/>
  <c r="T1255" i="1"/>
  <c r="L1255" i="1" s="1"/>
  <c r="T2538" i="1"/>
  <c r="L2538" i="1" s="1"/>
  <c r="T351" i="1"/>
  <c r="L351" i="1" s="1"/>
  <c r="T1213" i="1"/>
  <c r="L1213" i="1" s="1"/>
  <c r="T1885" i="1"/>
  <c r="L1885" i="1" s="1"/>
  <c r="T1950" i="1"/>
  <c r="L1950" i="1" s="1"/>
  <c r="T1339" i="1"/>
  <c r="L1339" i="1" s="1"/>
  <c r="T1359" i="1"/>
  <c r="L1359" i="1" s="1"/>
  <c r="T77" i="1"/>
  <c r="T1969" i="1"/>
  <c r="L1969" i="1" s="1"/>
  <c r="T2031" i="1"/>
  <c r="L2031" i="1" s="1"/>
  <c r="T2306" i="1"/>
  <c r="L2306" i="1" s="1"/>
  <c r="T457" i="1"/>
  <c r="L457" i="1" s="1"/>
  <c r="T2431" i="1"/>
  <c r="L2431" i="1" s="1"/>
  <c r="T1297" i="1"/>
  <c r="L1297" i="1" s="1"/>
  <c r="T983" i="1"/>
  <c r="L983" i="1" s="1"/>
  <c r="T1423" i="1"/>
  <c r="L1423" i="1" s="1"/>
  <c r="T1193" i="1"/>
  <c r="L1193" i="1" s="1"/>
  <c r="T2177" i="1"/>
  <c r="L2177" i="1" s="1"/>
  <c r="T502" i="1"/>
  <c r="L502" i="1" s="1"/>
  <c r="T1487" i="1"/>
  <c r="L1487" i="1" s="1"/>
  <c r="T1801" i="1"/>
  <c r="L1801" i="1" s="1"/>
  <c r="T2094" i="1"/>
  <c r="L2094" i="1" s="1"/>
  <c r="T855" i="1"/>
  <c r="L855" i="1" s="1"/>
  <c r="T625" i="1"/>
  <c r="L625" i="1" s="1"/>
  <c r="T773" i="1"/>
  <c r="L773" i="1" s="1"/>
  <c r="T1086" i="1"/>
  <c r="L1086" i="1" s="1"/>
  <c r="T205" i="1"/>
  <c r="T1149" i="1"/>
  <c r="L1149" i="1" s="1"/>
  <c r="T1718" i="1"/>
  <c r="L1718" i="1" s="1"/>
  <c r="T2155" i="1"/>
  <c r="L2155" i="1" s="1"/>
  <c r="T479" i="1"/>
  <c r="L479" i="1" s="1"/>
  <c r="T833" i="1"/>
  <c r="L833" i="1" s="1"/>
  <c r="T2367" i="1"/>
  <c r="L2367" i="1" s="1"/>
  <c r="T1027" i="1"/>
  <c r="L1027" i="1" s="1"/>
  <c r="T2726" i="1"/>
  <c r="L2726" i="1" s="1"/>
  <c r="T2575" i="1"/>
  <c r="L2575" i="1" s="1"/>
  <c r="T961" i="1"/>
  <c r="L961" i="1" s="1"/>
  <c r="T1655" i="1"/>
  <c r="L1655" i="1" s="1"/>
  <c r="T1761" i="1"/>
  <c r="L1761" i="1" s="1"/>
  <c r="T1927" i="1"/>
  <c r="L1927" i="1" s="1"/>
  <c r="T2706" i="1"/>
  <c r="L2706" i="1" s="1"/>
  <c r="T1467" i="1"/>
  <c r="L1467" i="1" s="1"/>
  <c r="T2113" i="1"/>
  <c r="L2113" i="1" s="1"/>
  <c r="T2387" i="1"/>
  <c r="L2387" i="1" s="1"/>
  <c r="T561" i="1"/>
  <c r="L561" i="1" s="1"/>
  <c r="T645" i="1"/>
  <c r="L645" i="1" s="1"/>
  <c r="T2345" i="1"/>
  <c r="L2345" i="1" s="1"/>
  <c r="T1381" i="1"/>
  <c r="L1381" i="1" s="1"/>
  <c r="T141" i="1"/>
  <c r="T667" i="1"/>
  <c r="L667" i="1" s="1"/>
  <c r="T119" i="1"/>
  <c r="T2639" i="1"/>
  <c r="L2639" i="1" s="1"/>
  <c r="T1549" i="1"/>
  <c r="L1549" i="1" s="1"/>
  <c r="T16" i="1"/>
  <c r="T541" i="1"/>
  <c r="L541" i="1" s="1"/>
  <c r="L2408" i="1" l="1"/>
  <c r="T2409" i="1"/>
  <c r="L1402" i="1"/>
  <c r="T1403" i="1"/>
  <c r="L1044" i="1"/>
  <c r="T1045" i="1"/>
  <c r="L247" i="1"/>
  <c r="W247" i="1"/>
  <c r="L35" i="1"/>
  <c r="W35" i="1"/>
  <c r="L184" i="1"/>
  <c r="W184" i="1"/>
  <c r="L2052" i="1"/>
  <c r="T2053" i="1"/>
  <c r="L1820" i="1"/>
  <c r="T1821" i="1"/>
  <c r="L119" i="1"/>
  <c r="W119" i="1"/>
  <c r="L205" i="1"/>
  <c r="W205" i="1"/>
  <c r="L225" i="1"/>
  <c r="W225" i="1"/>
  <c r="L98" i="1"/>
  <c r="W98" i="1"/>
  <c r="L16" i="1"/>
  <c r="W16" i="1"/>
  <c r="L77" i="1"/>
  <c r="W77" i="1"/>
  <c r="L162" i="1"/>
  <c r="W162" i="1"/>
  <c r="L708" i="1"/>
  <c r="T709" i="1"/>
  <c r="L141" i="1"/>
  <c r="W141" i="1"/>
  <c r="L55" i="1"/>
  <c r="W55" i="1"/>
  <c r="T2013" i="1"/>
  <c r="L2013" i="1" s="1"/>
  <c r="T1863" i="1"/>
  <c r="L1863" i="1" s="1"/>
  <c r="T1003" i="1"/>
  <c r="L1003" i="1" s="1"/>
  <c r="T1781" i="1"/>
  <c r="L1781" i="1" s="1"/>
  <c r="T142" i="1"/>
  <c r="T562" i="1"/>
  <c r="L562" i="1" s="1"/>
  <c r="T2707" i="1"/>
  <c r="L2707" i="1" s="1"/>
  <c r="T962" i="1"/>
  <c r="L962" i="1" s="1"/>
  <c r="T2368" i="1"/>
  <c r="L2368" i="1" s="1"/>
  <c r="T1719" i="1"/>
  <c r="L1719" i="1" s="1"/>
  <c r="T774" i="1"/>
  <c r="L774" i="1" s="1"/>
  <c r="T2178" i="1"/>
  <c r="L2178" i="1" s="1"/>
  <c r="T458" i="1"/>
  <c r="L458" i="1" s="1"/>
  <c r="T78" i="1"/>
  <c r="T1886" i="1"/>
  <c r="L1886" i="1" s="1"/>
  <c r="T2539" i="1"/>
  <c r="L2539" i="1" s="1"/>
  <c r="T2452" i="1"/>
  <c r="L2452" i="1" s="1"/>
  <c r="T2558" i="1"/>
  <c r="L2558" i="1" s="1"/>
  <c r="T752" i="1"/>
  <c r="L752" i="1" s="1"/>
  <c r="T2285" i="1"/>
  <c r="L2285" i="1" s="1"/>
  <c r="T439" i="1"/>
  <c r="L439" i="1" s="1"/>
  <c r="T1842" i="1"/>
  <c r="L1842" i="1" s="1"/>
  <c r="T690" i="1"/>
  <c r="L690" i="1" s="1"/>
  <c r="T1994" i="1"/>
  <c r="L1994" i="1" s="1"/>
  <c r="T1740" i="1"/>
  <c r="L1740" i="1" s="1"/>
  <c r="T2324" i="1"/>
  <c r="L2324" i="1" s="1"/>
  <c r="T288" i="1"/>
  <c r="L288" i="1" s="1"/>
  <c r="T1634" i="1"/>
  <c r="L1634" i="1" s="1"/>
  <c r="T2496" i="1"/>
  <c r="L2496" i="1" s="1"/>
  <c r="T2622" i="1"/>
  <c r="L2622" i="1" s="1"/>
  <c r="T1907" i="1"/>
  <c r="L1907" i="1" s="1"/>
  <c r="T542" i="1"/>
  <c r="L542" i="1" s="1"/>
  <c r="T2640" i="1"/>
  <c r="L2640" i="1" s="1"/>
  <c r="T1382" i="1"/>
  <c r="L1382" i="1" s="1"/>
  <c r="T2388" i="1"/>
  <c r="L2388" i="1" s="1"/>
  <c r="T1928" i="1"/>
  <c r="L1928" i="1" s="1"/>
  <c r="T2576" i="1"/>
  <c r="L2576" i="1" s="1"/>
  <c r="T834" i="1"/>
  <c r="L834" i="1" s="1"/>
  <c r="T1150" i="1"/>
  <c r="L1150" i="1" s="1"/>
  <c r="T626" i="1"/>
  <c r="L626" i="1" s="1"/>
  <c r="T1802" i="1"/>
  <c r="L1802" i="1" s="1"/>
  <c r="T984" i="1"/>
  <c r="L984" i="1" s="1"/>
  <c r="T2307" i="1"/>
  <c r="L2307" i="1" s="1"/>
  <c r="T1360" i="1"/>
  <c r="L1360" i="1" s="1"/>
  <c r="T1214" i="1"/>
  <c r="L1214" i="1" s="1"/>
  <c r="T1256" i="1"/>
  <c r="L1256" i="1" s="1"/>
  <c r="T1236" i="1"/>
  <c r="L1236" i="1" s="1"/>
  <c r="T2599" i="1"/>
  <c r="L2599" i="1" s="1"/>
  <c r="T940" i="1"/>
  <c r="L940" i="1" s="1"/>
  <c r="T269" i="1"/>
  <c r="L269" i="1" s="1"/>
  <c r="T1530" i="1"/>
  <c r="L1530" i="1" s="1"/>
  <c r="T2516" i="1"/>
  <c r="L2516" i="1" s="1"/>
  <c r="T309" i="1"/>
  <c r="L309" i="1" s="1"/>
  <c r="T794" i="1"/>
  <c r="L794" i="1" s="1"/>
  <c r="T1511" i="1"/>
  <c r="L1511" i="1" s="1"/>
  <c r="T2137" i="1"/>
  <c r="L2137" i="1" s="1"/>
  <c r="T2264" i="1"/>
  <c r="L2264" i="1" s="1"/>
  <c r="T2748" i="1"/>
  <c r="L2748" i="1" s="1"/>
  <c r="T163" i="1"/>
  <c r="T2220" i="1"/>
  <c r="L2220" i="1" s="1"/>
  <c r="T394" i="1"/>
  <c r="L394" i="1" s="1"/>
  <c r="T17" i="1"/>
  <c r="T120" i="1"/>
  <c r="T2346" i="1"/>
  <c r="L2346" i="1" s="1"/>
  <c r="T2114" i="1"/>
  <c r="L2114" i="1" s="1"/>
  <c r="T1762" i="1"/>
  <c r="L1762" i="1" s="1"/>
  <c r="T2727" i="1"/>
  <c r="L2727" i="1" s="1"/>
  <c r="T480" i="1"/>
  <c r="L480" i="1" s="1"/>
  <c r="T206" i="1"/>
  <c r="T856" i="1"/>
  <c r="L856" i="1" s="1"/>
  <c r="T1488" i="1"/>
  <c r="L1488" i="1" s="1"/>
  <c r="T1194" i="1"/>
  <c r="L1194" i="1" s="1"/>
  <c r="T1298" i="1"/>
  <c r="L1298" i="1" s="1"/>
  <c r="T2032" i="1"/>
  <c r="L2032" i="1" s="1"/>
  <c r="T1340" i="1"/>
  <c r="L1340" i="1" s="1"/>
  <c r="T375" i="1"/>
  <c r="L375" i="1" s="1"/>
  <c r="T1279" i="1"/>
  <c r="L1279" i="1" s="1"/>
  <c r="T1319" i="1"/>
  <c r="L1319" i="1" s="1"/>
  <c r="T920" i="1"/>
  <c r="L920" i="1" s="1"/>
  <c r="T1173" i="1"/>
  <c r="L1173" i="1" s="1"/>
  <c r="T1612" i="1"/>
  <c r="L1612" i="1" s="1"/>
  <c r="T898" i="1"/>
  <c r="L898" i="1" s="1"/>
  <c r="T185" i="1"/>
  <c r="T2474" i="1"/>
  <c r="L2474" i="1" s="1"/>
  <c r="T1108" i="1"/>
  <c r="L1108" i="1" s="1"/>
  <c r="T1446" i="1"/>
  <c r="L1446" i="1" s="1"/>
  <c r="T604" i="1"/>
  <c r="L604" i="1" s="1"/>
  <c r="T878" i="1"/>
  <c r="L878" i="1" s="1"/>
  <c r="T330" i="1"/>
  <c r="L330" i="1" s="1"/>
  <c r="T36" i="1"/>
  <c r="T1676" i="1"/>
  <c r="L1676" i="1" s="1"/>
  <c r="T582" i="1"/>
  <c r="L582" i="1" s="1"/>
  <c r="T1951" i="1"/>
  <c r="L1951" i="1" s="1"/>
  <c r="T1550" i="1"/>
  <c r="L1550" i="1" s="1"/>
  <c r="T668" i="1"/>
  <c r="L668" i="1" s="1"/>
  <c r="T646" i="1"/>
  <c r="L646" i="1" s="1"/>
  <c r="T1468" i="1"/>
  <c r="L1468" i="1" s="1"/>
  <c r="T1656" i="1"/>
  <c r="L1656" i="1" s="1"/>
  <c r="T1028" i="1"/>
  <c r="L1028" i="1" s="1"/>
  <c r="T2156" i="1"/>
  <c r="L2156" i="1" s="1"/>
  <c r="T1087" i="1"/>
  <c r="L1087" i="1" s="1"/>
  <c r="T2095" i="1"/>
  <c r="L2095" i="1" s="1"/>
  <c r="T503" i="1"/>
  <c r="L503" i="1" s="1"/>
  <c r="T1424" i="1"/>
  <c r="L1424" i="1" s="1"/>
  <c r="T2432" i="1"/>
  <c r="L2432" i="1" s="1"/>
  <c r="T1970" i="1"/>
  <c r="L1970" i="1" s="1"/>
  <c r="T352" i="1"/>
  <c r="L352" i="1" s="1"/>
  <c r="T2662" i="1"/>
  <c r="L2662" i="1" s="1"/>
  <c r="T226" i="1"/>
  <c r="T1128" i="1"/>
  <c r="L1128" i="1" s="1"/>
  <c r="T1700" i="1"/>
  <c r="L1700" i="1" s="1"/>
  <c r="T1570" i="1"/>
  <c r="L1570" i="1" s="1"/>
  <c r="T522" i="1"/>
  <c r="L522" i="1" s="1"/>
  <c r="T2201" i="1"/>
  <c r="L2201" i="1" s="1"/>
  <c r="T1592" i="1"/>
  <c r="L1592" i="1" s="1"/>
  <c r="T248" i="1"/>
  <c r="T732" i="1"/>
  <c r="L732" i="1" s="1"/>
  <c r="T2684" i="1"/>
  <c r="L2684" i="1" s="1"/>
  <c r="T99" i="1"/>
  <c r="T56" i="1"/>
  <c r="T816" i="1"/>
  <c r="L816" i="1" s="1"/>
  <c r="T416" i="1"/>
  <c r="L416" i="1" s="1"/>
  <c r="T1064" i="1"/>
  <c r="L1064" i="1" s="1"/>
  <c r="T2244" i="1"/>
  <c r="L2244" i="1" s="1"/>
  <c r="T2072" i="1"/>
  <c r="L2072" i="1" s="1"/>
  <c r="L1045" i="1" l="1"/>
  <c r="T1046" i="1"/>
  <c r="L1403" i="1"/>
  <c r="T1404" i="1"/>
  <c r="L2409" i="1"/>
  <c r="T2410" i="1"/>
  <c r="L709" i="1"/>
  <c r="T710" i="1"/>
  <c r="L2053" i="1"/>
  <c r="T2054" i="1"/>
  <c r="L99" i="1"/>
  <c r="W99" i="1"/>
  <c r="L226" i="1"/>
  <c r="W226" i="1"/>
  <c r="L120" i="1"/>
  <c r="W120" i="1"/>
  <c r="L1821" i="1"/>
  <c r="T1822" i="1"/>
  <c r="L248" i="1"/>
  <c r="W248" i="1"/>
  <c r="L17" i="1"/>
  <c r="W17" i="1"/>
  <c r="L206" i="1"/>
  <c r="W206" i="1"/>
  <c r="L36" i="1"/>
  <c r="W36" i="1"/>
  <c r="L185" i="1"/>
  <c r="W185" i="1"/>
  <c r="L78" i="1"/>
  <c r="W78" i="1"/>
  <c r="L142" i="1"/>
  <c r="W142" i="1"/>
  <c r="L163" i="1"/>
  <c r="W163" i="1"/>
  <c r="L56" i="1"/>
  <c r="W56" i="1"/>
  <c r="T1782" i="1"/>
  <c r="L1782" i="1" s="1"/>
  <c r="T1004" i="1"/>
  <c r="L1004" i="1" s="1"/>
  <c r="T1864" i="1"/>
  <c r="L1864" i="1" s="1"/>
  <c r="T2014" i="1"/>
  <c r="L2014" i="1" s="1"/>
  <c r="T417" i="1"/>
  <c r="L417" i="1" s="1"/>
  <c r="T2685" i="1"/>
  <c r="L2685" i="1" s="1"/>
  <c r="T2202" i="1"/>
  <c r="L2202" i="1" s="1"/>
  <c r="T1129" i="1"/>
  <c r="L1129" i="1" s="1"/>
  <c r="T1971" i="1"/>
  <c r="L1971" i="1" s="1"/>
  <c r="T2096" i="1"/>
  <c r="L2096" i="1" s="1"/>
  <c r="T1657" i="1"/>
  <c r="L1657" i="1" s="1"/>
  <c r="T1551" i="1"/>
  <c r="L1551" i="1" s="1"/>
  <c r="T37" i="1"/>
  <c r="T605" i="1"/>
  <c r="L605" i="1" s="1"/>
  <c r="T186" i="1"/>
  <c r="T921" i="1"/>
  <c r="L921" i="1" s="1"/>
  <c r="T1195" i="1"/>
  <c r="L1195" i="1" s="1"/>
  <c r="T481" i="1"/>
  <c r="L481" i="1" s="1"/>
  <c r="T2347" i="1"/>
  <c r="L2347" i="1" s="1"/>
  <c r="T2221" i="1"/>
  <c r="L2221" i="1" s="1"/>
  <c r="T2138" i="1"/>
  <c r="L2138" i="1" s="1"/>
  <c r="T2517" i="1"/>
  <c r="L2517" i="1" s="1"/>
  <c r="T1215" i="1"/>
  <c r="L1215" i="1" s="1"/>
  <c r="T835" i="1"/>
  <c r="L835" i="1" s="1"/>
  <c r="T1383" i="1"/>
  <c r="L1383" i="1" s="1"/>
  <c r="T1908" i="1"/>
  <c r="L1908" i="1" s="1"/>
  <c r="T1635" i="1"/>
  <c r="L1635" i="1" s="1"/>
  <c r="T1741" i="1"/>
  <c r="L1741" i="1" s="1"/>
  <c r="T440" i="1"/>
  <c r="L440" i="1" s="1"/>
  <c r="T2453" i="1"/>
  <c r="L2453" i="1" s="1"/>
  <c r="T459" i="1"/>
  <c r="L459" i="1" s="1"/>
  <c r="T775" i="1"/>
  <c r="L775" i="1" s="1"/>
  <c r="T2708" i="1"/>
  <c r="L2708" i="1" s="1"/>
  <c r="T2073" i="1"/>
  <c r="L2073" i="1" s="1"/>
  <c r="T817" i="1"/>
  <c r="L817" i="1" s="1"/>
  <c r="T733" i="1"/>
  <c r="L733" i="1" s="1"/>
  <c r="T523" i="1"/>
  <c r="L523" i="1" s="1"/>
  <c r="T227" i="1"/>
  <c r="T2433" i="1"/>
  <c r="L2433" i="1" s="1"/>
  <c r="T1088" i="1"/>
  <c r="L1088" i="1" s="1"/>
  <c r="T1469" i="1"/>
  <c r="L1469" i="1" s="1"/>
  <c r="T1952" i="1"/>
  <c r="L1952" i="1" s="1"/>
  <c r="T331" i="1"/>
  <c r="L331" i="1" s="1"/>
  <c r="T1447" i="1"/>
  <c r="L1447" i="1" s="1"/>
  <c r="T899" i="1"/>
  <c r="L899" i="1" s="1"/>
  <c r="T1320" i="1"/>
  <c r="L1320" i="1" s="1"/>
  <c r="T1341" i="1"/>
  <c r="L1341" i="1" s="1"/>
  <c r="T1489" i="1"/>
  <c r="L1489" i="1" s="1"/>
  <c r="T2728" i="1"/>
  <c r="L2728" i="1" s="1"/>
  <c r="T121" i="1"/>
  <c r="T164" i="1"/>
  <c r="T1512" i="1"/>
  <c r="L1512" i="1" s="1"/>
  <c r="T1531" i="1"/>
  <c r="L1531" i="1" s="1"/>
  <c r="T2600" i="1"/>
  <c r="L2600" i="1" s="1"/>
  <c r="T1361" i="1"/>
  <c r="L1361" i="1" s="1"/>
  <c r="T1803" i="1"/>
  <c r="L1803" i="1" s="1"/>
  <c r="T2577" i="1"/>
  <c r="L2577" i="1" s="1"/>
  <c r="T2641" i="1"/>
  <c r="L2641" i="1" s="1"/>
  <c r="T2623" i="1"/>
  <c r="L2623" i="1" s="1"/>
  <c r="T1995" i="1"/>
  <c r="L1995" i="1" s="1"/>
  <c r="T2286" i="1"/>
  <c r="L2286" i="1" s="1"/>
  <c r="T2540" i="1"/>
  <c r="L2540" i="1" s="1"/>
  <c r="T1720" i="1"/>
  <c r="L1720" i="1" s="1"/>
  <c r="T563" i="1"/>
  <c r="L563" i="1" s="1"/>
  <c r="T1929" i="1"/>
  <c r="L1929" i="1" s="1"/>
  <c r="T2245" i="1"/>
  <c r="L2245" i="1" s="1"/>
  <c r="T57" i="1"/>
  <c r="T249" i="1"/>
  <c r="T1571" i="1"/>
  <c r="L1571" i="1" s="1"/>
  <c r="T2663" i="1"/>
  <c r="L2663" i="1" s="1"/>
  <c r="T1425" i="1"/>
  <c r="L1425" i="1" s="1"/>
  <c r="T2157" i="1"/>
  <c r="L2157" i="1" s="1"/>
  <c r="T647" i="1"/>
  <c r="L647" i="1" s="1"/>
  <c r="T583" i="1"/>
  <c r="L583" i="1" s="1"/>
  <c r="T1109" i="1"/>
  <c r="L1109" i="1" s="1"/>
  <c r="T1613" i="1"/>
  <c r="L1613" i="1" s="1"/>
  <c r="T1280" i="1"/>
  <c r="L1280" i="1" s="1"/>
  <c r="T2033" i="1"/>
  <c r="L2033" i="1" s="1"/>
  <c r="T857" i="1"/>
  <c r="L857" i="1" s="1"/>
  <c r="T1763" i="1"/>
  <c r="L1763" i="1" s="1"/>
  <c r="T18" i="1"/>
  <c r="T2749" i="1"/>
  <c r="L2749" i="1" s="1"/>
  <c r="T795" i="1"/>
  <c r="L795" i="1" s="1"/>
  <c r="T270" i="1"/>
  <c r="L270" i="1" s="1"/>
  <c r="T1237" i="1"/>
  <c r="L1237" i="1" s="1"/>
  <c r="T2308" i="1"/>
  <c r="L2308" i="1" s="1"/>
  <c r="T627" i="1"/>
  <c r="L627" i="1" s="1"/>
  <c r="T543" i="1"/>
  <c r="L543" i="1" s="1"/>
  <c r="T289" i="1"/>
  <c r="L289" i="1" s="1"/>
  <c r="T691" i="1"/>
  <c r="L691" i="1" s="1"/>
  <c r="T753" i="1"/>
  <c r="L753" i="1" s="1"/>
  <c r="T1887" i="1"/>
  <c r="L1887" i="1" s="1"/>
  <c r="T2179" i="1"/>
  <c r="L2179" i="1" s="1"/>
  <c r="T2369" i="1"/>
  <c r="L2369" i="1" s="1"/>
  <c r="T143" i="1"/>
  <c r="T1065" i="1"/>
  <c r="L1065" i="1" s="1"/>
  <c r="T100" i="1"/>
  <c r="T1593" i="1"/>
  <c r="L1593" i="1" s="1"/>
  <c r="T1701" i="1"/>
  <c r="L1701" i="1" s="1"/>
  <c r="T353" i="1"/>
  <c r="L353" i="1" s="1"/>
  <c r="T504" i="1"/>
  <c r="L504" i="1" s="1"/>
  <c r="T1029" i="1"/>
  <c r="L1029" i="1" s="1"/>
  <c r="T669" i="1"/>
  <c r="L669" i="1" s="1"/>
  <c r="T1677" i="1"/>
  <c r="L1677" i="1" s="1"/>
  <c r="T879" i="1"/>
  <c r="L879" i="1" s="1"/>
  <c r="T2475" i="1"/>
  <c r="L2475" i="1" s="1"/>
  <c r="T1174" i="1"/>
  <c r="L1174" i="1" s="1"/>
  <c r="T376" i="1"/>
  <c r="L376" i="1" s="1"/>
  <c r="T1299" i="1"/>
  <c r="L1299" i="1" s="1"/>
  <c r="T207" i="1"/>
  <c r="T2115" i="1"/>
  <c r="L2115" i="1" s="1"/>
  <c r="T395" i="1"/>
  <c r="L395" i="1" s="1"/>
  <c r="T2265" i="1"/>
  <c r="L2265" i="1" s="1"/>
  <c r="T310" i="1"/>
  <c r="L310" i="1" s="1"/>
  <c r="T941" i="1"/>
  <c r="L941" i="1" s="1"/>
  <c r="T1257" i="1"/>
  <c r="L1257" i="1" s="1"/>
  <c r="T985" i="1"/>
  <c r="L985" i="1" s="1"/>
  <c r="T1151" i="1"/>
  <c r="L1151" i="1" s="1"/>
  <c r="T2389" i="1"/>
  <c r="L2389" i="1" s="1"/>
  <c r="T2497" i="1"/>
  <c r="L2497" i="1" s="1"/>
  <c r="T2325" i="1"/>
  <c r="L2325" i="1" s="1"/>
  <c r="T1843" i="1"/>
  <c r="L1843" i="1" s="1"/>
  <c r="T2559" i="1"/>
  <c r="L2559" i="1" s="1"/>
  <c r="T79" i="1"/>
  <c r="T963" i="1"/>
  <c r="L963" i="1" s="1"/>
  <c r="L2410" i="1" l="1"/>
  <c r="T2411" i="1"/>
  <c r="L1404" i="1"/>
  <c r="T1405" i="1"/>
  <c r="L1046" i="1"/>
  <c r="T1047" i="1"/>
  <c r="L100" i="1"/>
  <c r="W100" i="1"/>
  <c r="L57" i="1"/>
  <c r="W57" i="1"/>
  <c r="L249" i="1"/>
  <c r="W249" i="1"/>
  <c r="L186" i="1"/>
  <c r="W186" i="1"/>
  <c r="L18" i="1"/>
  <c r="W18" i="1"/>
  <c r="L164" i="1"/>
  <c r="W164" i="1"/>
  <c r="L37" i="1"/>
  <c r="W37" i="1"/>
  <c r="L207" i="1"/>
  <c r="W207" i="1"/>
  <c r="L121" i="1"/>
  <c r="W121" i="1"/>
  <c r="L143" i="1"/>
  <c r="W143" i="1"/>
  <c r="L79" i="1"/>
  <c r="W79" i="1"/>
  <c r="L227" i="1"/>
  <c r="W227" i="1"/>
  <c r="L1822" i="1"/>
  <c r="T1823" i="1"/>
  <c r="L2054" i="1"/>
  <c r="T2055" i="1"/>
  <c r="L710" i="1"/>
  <c r="T711" i="1"/>
  <c r="T2015" i="1"/>
  <c r="L2015" i="1" s="1"/>
  <c r="T1865" i="1"/>
  <c r="L1865" i="1" s="1"/>
  <c r="T1005" i="1"/>
  <c r="L1005" i="1" s="1"/>
  <c r="T1783" i="1"/>
  <c r="L1783" i="1" s="1"/>
  <c r="T80" i="1"/>
  <c r="T2498" i="1"/>
  <c r="L2498" i="1" s="1"/>
  <c r="T986" i="1"/>
  <c r="L986" i="1" s="1"/>
  <c r="T2266" i="1"/>
  <c r="L2266" i="1" s="1"/>
  <c r="T1300" i="1"/>
  <c r="L1300" i="1" s="1"/>
  <c r="T880" i="1"/>
  <c r="L880" i="1" s="1"/>
  <c r="T505" i="1"/>
  <c r="L505" i="1" s="1"/>
  <c r="T101" i="1"/>
  <c r="T2180" i="1"/>
  <c r="L2180" i="1" s="1"/>
  <c r="T290" i="1"/>
  <c r="L290" i="1" s="1"/>
  <c r="T2309" i="1"/>
  <c r="L2309" i="1" s="1"/>
  <c r="T2750" i="1"/>
  <c r="L2750" i="1" s="1"/>
  <c r="T2034" i="1"/>
  <c r="L2034" i="1" s="1"/>
  <c r="T1426" i="1"/>
  <c r="L1426" i="1" s="1"/>
  <c r="T58" i="1"/>
  <c r="T1721" i="1"/>
  <c r="L1721" i="1" s="1"/>
  <c r="T1996" i="1"/>
  <c r="L1996" i="1" s="1"/>
  <c r="T2578" i="1"/>
  <c r="L2578" i="1" s="1"/>
  <c r="T1532" i="1"/>
  <c r="L1532" i="1" s="1"/>
  <c r="T2729" i="1"/>
  <c r="L2729" i="1" s="1"/>
  <c r="T900" i="1"/>
  <c r="L900" i="1" s="1"/>
  <c r="T1470" i="1"/>
  <c r="L1470" i="1" s="1"/>
  <c r="T524" i="1"/>
  <c r="L524" i="1" s="1"/>
  <c r="T2709" i="1"/>
  <c r="L2709" i="1" s="1"/>
  <c r="T441" i="1"/>
  <c r="L441" i="1" s="1"/>
  <c r="T1384" i="1"/>
  <c r="L1384" i="1" s="1"/>
  <c r="T2348" i="1"/>
  <c r="L2348" i="1" s="1"/>
  <c r="T922" i="1"/>
  <c r="L922" i="1" s="1"/>
  <c r="T1552" i="1"/>
  <c r="L1552" i="1" s="1"/>
  <c r="T1130" i="1"/>
  <c r="L1130" i="1" s="1"/>
  <c r="T2560" i="1"/>
  <c r="L2560" i="1" s="1"/>
  <c r="T1258" i="1"/>
  <c r="L1258" i="1" s="1"/>
  <c r="T396" i="1"/>
  <c r="L396" i="1" s="1"/>
  <c r="T377" i="1"/>
  <c r="L377" i="1" s="1"/>
  <c r="T1678" i="1"/>
  <c r="L1678" i="1" s="1"/>
  <c r="T354" i="1"/>
  <c r="L354" i="1" s="1"/>
  <c r="T1066" i="1"/>
  <c r="L1066" i="1" s="1"/>
  <c r="T1888" i="1"/>
  <c r="L1888" i="1" s="1"/>
  <c r="T1238" i="1"/>
  <c r="L1238" i="1" s="1"/>
  <c r="T19" i="1"/>
  <c r="T1281" i="1"/>
  <c r="L1281" i="1" s="1"/>
  <c r="T584" i="1"/>
  <c r="L584" i="1" s="1"/>
  <c r="T2664" i="1"/>
  <c r="L2664" i="1" s="1"/>
  <c r="T2246" i="1"/>
  <c r="L2246" i="1" s="1"/>
  <c r="T1804" i="1"/>
  <c r="L1804" i="1" s="1"/>
  <c r="T1513" i="1"/>
  <c r="L1513" i="1" s="1"/>
  <c r="T1490" i="1"/>
  <c r="L1490" i="1" s="1"/>
  <c r="T1448" i="1"/>
  <c r="L1448" i="1" s="1"/>
  <c r="T1089" i="1"/>
  <c r="L1089" i="1" s="1"/>
  <c r="T734" i="1"/>
  <c r="L734" i="1" s="1"/>
  <c r="T776" i="1"/>
  <c r="L776" i="1" s="1"/>
  <c r="T1742" i="1"/>
  <c r="L1742" i="1" s="1"/>
  <c r="T836" i="1"/>
  <c r="L836" i="1" s="1"/>
  <c r="T2518" i="1"/>
  <c r="L2518" i="1" s="1"/>
  <c r="T482" i="1"/>
  <c r="L482" i="1" s="1"/>
  <c r="T187" i="1"/>
  <c r="T1658" i="1"/>
  <c r="L1658" i="1" s="1"/>
  <c r="T2203" i="1"/>
  <c r="L2203" i="1" s="1"/>
  <c r="T964" i="1"/>
  <c r="L964" i="1" s="1"/>
  <c r="T1844" i="1"/>
  <c r="L1844" i="1" s="1"/>
  <c r="T2390" i="1"/>
  <c r="L2390" i="1" s="1"/>
  <c r="T942" i="1"/>
  <c r="L942" i="1" s="1"/>
  <c r="T2116" i="1"/>
  <c r="L2116" i="1" s="1"/>
  <c r="T1175" i="1"/>
  <c r="L1175" i="1" s="1"/>
  <c r="T670" i="1"/>
  <c r="L670" i="1" s="1"/>
  <c r="T1702" i="1"/>
  <c r="L1702" i="1" s="1"/>
  <c r="T144" i="1"/>
  <c r="T754" i="1"/>
  <c r="L754" i="1" s="1"/>
  <c r="T544" i="1"/>
  <c r="L544" i="1" s="1"/>
  <c r="T271" i="1"/>
  <c r="L271" i="1" s="1"/>
  <c r="T1764" i="1"/>
  <c r="L1764" i="1" s="1"/>
  <c r="T1614" i="1"/>
  <c r="L1614" i="1" s="1"/>
  <c r="T648" i="1"/>
  <c r="L648" i="1" s="1"/>
  <c r="T1572" i="1"/>
  <c r="L1572" i="1" s="1"/>
  <c r="T1930" i="1"/>
  <c r="L1930" i="1" s="1"/>
  <c r="T2541" i="1"/>
  <c r="L2541" i="1" s="1"/>
  <c r="T2624" i="1"/>
  <c r="L2624" i="1" s="1"/>
  <c r="T1362" i="1"/>
  <c r="L1362" i="1" s="1"/>
  <c r="T165" i="1"/>
  <c r="T1342" i="1"/>
  <c r="L1342" i="1" s="1"/>
  <c r="T332" i="1"/>
  <c r="L332" i="1" s="1"/>
  <c r="T2434" i="1"/>
  <c r="L2434" i="1" s="1"/>
  <c r="T818" i="1"/>
  <c r="L818" i="1" s="1"/>
  <c r="T460" i="1"/>
  <c r="L460" i="1" s="1"/>
  <c r="T1636" i="1"/>
  <c r="L1636" i="1" s="1"/>
  <c r="T2139" i="1"/>
  <c r="L2139" i="1" s="1"/>
  <c r="T1196" i="1"/>
  <c r="L1196" i="1" s="1"/>
  <c r="T606" i="1"/>
  <c r="L606" i="1" s="1"/>
  <c r="T2097" i="1"/>
  <c r="L2097" i="1" s="1"/>
  <c r="T2686" i="1"/>
  <c r="L2686" i="1" s="1"/>
  <c r="T2222" i="1"/>
  <c r="L2222" i="1" s="1"/>
  <c r="T2326" i="1"/>
  <c r="L2326" i="1" s="1"/>
  <c r="T1152" i="1"/>
  <c r="L1152" i="1" s="1"/>
  <c r="T311" i="1"/>
  <c r="L311" i="1" s="1"/>
  <c r="T208" i="1"/>
  <c r="T2476" i="1"/>
  <c r="L2476" i="1" s="1"/>
  <c r="T1030" i="1"/>
  <c r="L1030" i="1" s="1"/>
  <c r="T1594" i="1"/>
  <c r="L1594" i="1" s="1"/>
  <c r="T2370" i="1"/>
  <c r="L2370" i="1" s="1"/>
  <c r="T692" i="1"/>
  <c r="L692" i="1" s="1"/>
  <c r="T628" i="1"/>
  <c r="L628" i="1" s="1"/>
  <c r="T796" i="1"/>
  <c r="L796" i="1" s="1"/>
  <c r="T858" i="1"/>
  <c r="L858" i="1" s="1"/>
  <c r="T1110" i="1"/>
  <c r="L1110" i="1" s="1"/>
  <c r="T2158" i="1"/>
  <c r="L2158" i="1" s="1"/>
  <c r="T250" i="1"/>
  <c r="T564" i="1"/>
  <c r="L564" i="1" s="1"/>
  <c r="T2287" i="1"/>
  <c r="L2287" i="1" s="1"/>
  <c r="T2642" i="1"/>
  <c r="L2642" i="1" s="1"/>
  <c r="T2601" i="1"/>
  <c r="L2601" i="1" s="1"/>
  <c r="T122" i="1"/>
  <c r="T1321" i="1"/>
  <c r="L1321" i="1" s="1"/>
  <c r="T1953" i="1"/>
  <c r="L1953" i="1" s="1"/>
  <c r="T228" i="1"/>
  <c r="T2074" i="1"/>
  <c r="L2074" i="1" s="1"/>
  <c r="T2454" i="1"/>
  <c r="L2454" i="1" s="1"/>
  <c r="T1909" i="1"/>
  <c r="L1909" i="1" s="1"/>
  <c r="T1216" i="1"/>
  <c r="L1216" i="1" s="1"/>
  <c r="T38" i="1"/>
  <c r="T1972" i="1"/>
  <c r="L1972" i="1" s="1"/>
  <c r="T418" i="1"/>
  <c r="L418" i="1" s="1"/>
  <c r="L1047" i="1" l="1"/>
  <c r="T1048" i="1"/>
  <c r="L1405" i="1"/>
  <c r="T1406" i="1"/>
  <c r="L2411" i="1"/>
  <c r="T2412" i="1"/>
  <c r="L58" i="1"/>
  <c r="W58" i="1"/>
  <c r="L101" i="1"/>
  <c r="W101" i="1"/>
  <c r="L228" i="1"/>
  <c r="W228" i="1"/>
  <c r="L144" i="1"/>
  <c r="W144" i="1"/>
  <c r="L2055" i="1"/>
  <c r="T2056" i="1"/>
  <c r="L250" i="1"/>
  <c r="W250" i="1"/>
  <c r="L38" i="1"/>
  <c r="W38" i="1"/>
  <c r="L122" i="1"/>
  <c r="W122" i="1"/>
  <c r="L208" i="1"/>
  <c r="W208" i="1"/>
  <c r="L187" i="1"/>
  <c r="W187" i="1"/>
  <c r="L165" i="1"/>
  <c r="W165" i="1"/>
  <c r="L19" i="1"/>
  <c r="W19" i="1"/>
  <c r="L1823" i="1"/>
  <c r="T1824" i="1"/>
  <c r="L80" i="1"/>
  <c r="W80" i="1"/>
  <c r="L711" i="1"/>
  <c r="T712" i="1"/>
  <c r="T1784" i="1"/>
  <c r="L1784" i="1" s="1"/>
  <c r="T1006" i="1"/>
  <c r="L1006" i="1" s="1"/>
  <c r="T1866" i="1"/>
  <c r="L1866" i="1" s="1"/>
  <c r="T2016" i="1"/>
  <c r="L2016" i="1" s="1"/>
  <c r="T2075" i="1"/>
  <c r="L2075" i="1" s="1"/>
  <c r="T123" i="1"/>
  <c r="T565" i="1"/>
  <c r="L565" i="1" s="1"/>
  <c r="T859" i="1"/>
  <c r="L859" i="1" s="1"/>
  <c r="T2371" i="1"/>
  <c r="L2371" i="1" s="1"/>
  <c r="T209" i="1"/>
  <c r="T607" i="1"/>
  <c r="L607" i="1" s="1"/>
  <c r="T1637" i="1"/>
  <c r="L1637" i="1" s="1"/>
  <c r="T333" i="1"/>
  <c r="L333" i="1" s="1"/>
  <c r="T2625" i="1"/>
  <c r="L2625" i="1" s="1"/>
  <c r="T649" i="1"/>
  <c r="L649" i="1" s="1"/>
  <c r="T545" i="1"/>
  <c r="L545" i="1" s="1"/>
  <c r="T671" i="1"/>
  <c r="L671" i="1" s="1"/>
  <c r="T2391" i="1"/>
  <c r="L2391" i="1" s="1"/>
  <c r="T1659" i="1"/>
  <c r="L1659" i="1" s="1"/>
  <c r="T837" i="1"/>
  <c r="L837" i="1" s="1"/>
  <c r="T1090" i="1"/>
  <c r="L1090" i="1" s="1"/>
  <c r="T1805" i="1"/>
  <c r="L1805" i="1" s="1"/>
  <c r="T2665" i="1"/>
  <c r="L2665" i="1" s="1"/>
  <c r="T1239" i="1"/>
  <c r="L1239" i="1" s="1"/>
  <c r="T355" i="1"/>
  <c r="L355" i="1" s="1"/>
  <c r="T1259" i="1"/>
  <c r="L1259" i="1" s="1"/>
  <c r="T1131" i="1"/>
  <c r="L1131" i="1" s="1"/>
  <c r="T525" i="1"/>
  <c r="L525" i="1" s="1"/>
  <c r="T1533" i="1"/>
  <c r="L1533" i="1" s="1"/>
  <c r="T59" i="1"/>
  <c r="T2751" i="1"/>
  <c r="L2751" i="1" s="1"/>
  <c r="T102" i="1"/>
  <c r="T2267" i="1"/>
  <c r="L2267" i="1" s="1"/>
  <c r="T419" i="1"/>
  <c r="L419" i="1" s="1"/>
  <c r="T1217" i="1"/>
  <c r="L1217" i="1" s="1"/>
  <c r="T229" i="1"/>
  <c r="T2602" i="1"/>
  <c r="L2602" i="1" s="1"/>
  <c r="T251" i="1"/>
  <c r="T797" i="1"/>
  <c r="L797" i="1" s="1"/>
  <c r="T1595" i="1"/>
  <c r="L1595" i="1" s="1"/>
  <c r="T312" i="1"/>
  <c r="L312" i="1" s="1"/>
  <c r="T2223" i="1"/>
  <c r="L2223" i="1" s="1"/>
  <c r="T1197" i="1"/>
  <c r="L1197" i="1" s="1"/>
  <c r="T461" i="1"/>
  <c r="L461" i="1" s="1"/>
  <c r="T1343" i="1"/>
  <c r="L1343" i="1" s="1"/>
  <c r="T1615" i="1"/>
  <c r="L1615" i="1" s="1"/>
  <c r="T755" i="1"/>
  <c r="L755" i="1" s="1"/>
  <c r="T1176" i="1"/>
  <c r="L1176" i="1" s="1"/>
  <c r="T1845" i="1"/>
  <c r="L1845" i="1" s="1"/>
  <c r="T188" i="1"/>
  <c r="T1743" i="1"/>
  <c r="L1743" i="1" s="1"/>
  <c r="T1449" i="1"/>
  <c r="L1449" i="1" s="1"/>
  <c r="T585" i="1"/>
  <c r="L585" i="1" s="1"/>
  <c r="T1679" i="1"/>
  <c r="L1679" i="1" s="1"/>
  <c r="T1553" i="1"/>
  <c r="L1553" i="1" s="1"/>
  <c r="T1385" i="1"/>
  <c r="L1385" i="1" s="1"/>
  <c r="T1471" i="1"/>
  <c r="L1471" i="1" s="1"/>
  <c r="T2579" i="1"/>
  <c r="L2579" i="1" s="1"/>
  <c r="T1427" i="1"/>
  <c r="L1427" i="1" s="1"/>
  <c r="T506" i="1"/>
  <c r="L506" i="1" s="1"/>
  <c r="T987" i="1"/>
  <c r="L987" i="1" s="1"/>
  <c r="T1973" i="1"/>
  <c r="L1973" i="1" s="1"/>
  <c r="T1910" i="1"/>
  <c r="L1910" i="1" s="1"/>
  <c r="T1954" i="1"/>
  <c r="L1954" i="1" s="1"/>
  <c r="T2643" i="1"/>
  <c r="L2643" i="1" s="1"/>
  <c r="T2159" i="1"/>
  <c r="L2159" i="1" s="1"/>
  <c r="T629" i="1"/>
  <c r="L629" i="1" s="1"/>
  <c r="T1153" i="1"/>
  <c r="L1153" i="1" s="1"/>
  <c r="T2687" i="1"/>
  <c r="L2687" i="1" s="1"/>
  <c r="T2140" i="1"/>
  <c r="L2140" i="1" s="1"/>
  <c r="T819" i="1"/>
  <c r="L819" i="1" s="1"/>
  <c r="T166" i="1"/>
  <c r="T1931" i="1"/>
  <c r="L1931" i="1" s="1"/>
  <c r="T1765" i="1"/>
  <c r="L1765" i="1" s="1"/>
  <c r="T145" i="1"/>
  <c r="T2117" i="1"/>
  <c r="L2117" i="1" s="1"/>
  <c r="T965" i="1"/>
  <c r="L965" i="1" s="1"/>
  <c r="T483" i="1"/>
  <c r="L483" i="1" s="1"/>
  <c r="T777" i="1"/>
  <c r="L777" i="1" s="1"/>
  <c r="T1491" i="1"/>
  <c r="L1491" i="1" s="1"/>
  <c r="T1282" i="1"/>
  <c r="L1282" i="1" s="1"/>
  <c r="T1889" i="1"/>
  <c r="L1889" i="1" s="1"/>
  <c r="T378" i="1"/>
  <c r="L378" i="1" s="1"/>
  <c r="T923" i="1"/>
  <c r="L923" i="1" s="1"/>
  <c r="T442" i="1"/>
  <c r="L442" i="1" s="1"/>
  <c r="T901" i="1"/>
  <c r="L901" i="1" s="1"/>
  <c r="T1997" i="1"/>
  <c r="L1997" i="1" s="1"/>
  <c r="T291" i="1"/>
  <c r="L291" i="1" s="1"/>
  <c r="T881" i="1"/>
  <c r="L881" i="1" s="1"/>
  <c r="T2499" i="1"/>
  <c r="L2499" i="1" s="1"/>
  <c r="T39" i="1"/>
  <c r="T2455" i="1"/>
  <c r="L2455" i="1" s="1"/>
  <c r="T1322" i="1"/>
  <c r="L1322" i="1" s="1"/>
  <c r="T2288" i="1"/>
  <c r="L2288" i="1" s="1"/>
  <c r="T1111" i="1"/>
  <c r="L1111" i="1" s="1"/>
  <c r="T693" i="1"/>
  <c r="L693" i="1" s="1"/>
  <c r="T2477" i="1"/>
  <c r="L2477" i="1" s="1"/>
  <c r="T2327" i="1"/>
  <c r="L2327" i="1" s="1"/>
  <c r="T2098" i="1"/>
  <c r="L2098" i="1" s="1"/>
  <c r="T2435" i="1"/>
  <c r="L2435" i="1" s="1"/>
  <c r="T1363" i="1"/>
  <c r="L1363" i="1" s="1"/>
  <c r="T1573" i="1"/>
  <c r="L1573" i="1" s="1"/>
  <c r="T272" i="1"/>
  <c r="L272" i="1" s="1"/>
  <c r="T1703" i="1"/>
  <c r="L1703" i="1" s="1"/>
  <c r="T943" i="1"/>
  <c r="L943" i="1" s="1"/>
  <c r="T2204" i="1"/>
  <c r="L2204" i="1" s="1"/>
  <c r="T2519" i="1"/>
  <c r="L2519" i="1" s="1"/>
  <c r="T735" i="1"/>
  <c r="L735" i="1" s="1"/>
  <c r="T1514" i="1"/>
  <c r="L1514" i="1" s="1"/>
  <c r="T2247" i="1"/>
  <c r="L2247" i="1" s="1"/>
  <c r="T20" i="1"/>
  <c r="T1067" i="1"/>
  <c r="L1067" i="1" s="1"/>
  <c r="T397" i="1"/>
  <c r="L397" i="1" s="1"/>
  <c r="T2349" i="1"/>
  <c r="L2349" i="1" s="1"/>
  <c r="T2710" i="1"/>
  <c r="L2710" i="1" s="1"/>
  <c r="T2730" i="1"/>
  <c r="L2730" i="1" s="1"/>
  <c r="T1722" i="1"/>
  <c r="L1722" i="1" s="1"/>
  <c r="T2035" i="1"/>
  <c r="L2035" i="1" s="1"/>
  <c r="T2181" i="1"/>
  <c r="L2181" i="1" s="1"/>
  <c r="T1301" i="1"/>
  <c r="L1301" i="1" s="1"/>
  <c r="T81" i="1"/>
  <c r="L2412" i="1" l="1"/>
  <c r="T2413" i="1"/>
  <c r="L1406" i="1"/>
  <c r="T1407" i="1"/>
  <c r="L1048" i="1"/>
  <c r="T1049" i="1"/>
  <c r="L1049" i="1" s="1"/>
  <c r="L209" i="1"/>
  <c r="W209" i="1"/>
  <c r="L166" i="1"/>
  <c r="W166" i="1"/>
  <c r="L251" i="1"/>
  <c r="W251" i="1"/>
  <c r="L59" i="1"/>
  <c r="W59" i="1"/>
  <c r="L712" i="1"/>
  <c r="T713" i="1"/>
  <c r="L1824" i="1"/>
  <c r="T1825" i="1"/>
  <c r="L39" i="1"/>
  <c r="W39" i="1"/>
  <c r="L123" i="1"/>
  <c r="W123" i="1"/>
  <c r="L145" i="1"/>
  <c r="W145" i="1"/>
  <c r="L229" i="1"/>
  <c r="W229" i="1"/>
  <c r="L81" i="1"/>
  <c r="W81" i="1"/>
  <c r="L188" i="1"/>
  <c r="W188" i="1"/>
  <c r="L20" i="1"/>
  <c r="W20" i="1"/>
  <c r="L2056" i="1"/>
  <c r="T2057" i="1"/>
  <c r="L2057" i="1" s="1"/>
  <c r="L102" i="1"/>
  <c r="W102" i="1"/>
  <c r="T2017" i="1"/>
  <c r="L2017" i="1" s="1"/>
  <c r="T1867" i="1"/>
  <c r="L1867" i="1" s="1"/>
  <c r="T1007" i="1"/>
  <c r="L1007" i="1" s="1"/>
  <c r="T1785" i="1"/>
  <c r="L1785" i="1" s="1"/>
  <c r="T82" i="1"/>
  <c r="T1723" i="1"/>
  <c r="L1723" i="1" s="1"/>
  <c r="T2248" i="1"/>
  <c r="L2248" i="1" s="1"/>
  <c r="T2205" i="1"/>
  <c r="L2205" i="1" s="1"/>
  <c r="T1574" i="1"/>
  <c r="L1574" i="1" s="1"/>
  <c r="T2099" i="1"/>
  <c r="L2099" i="1" s="1"/>
  <c r="T1112" i="1"/>
  <c r="L1112" i="1" s="1"/>
  <c r="T40" i="1"/>
  <c r="T924" i="1"/>
  <c r="L924" i="1" s="1"/>
  <c r="T1492" i="1"/>
  <c r="L1492" i="1" s="1"/>
  <c r="T2118" i="1"/>
  <c r="L2118" i="1" s="1"/>
  <c r="T167" i="1"/>
  <c r="T1154" i="1"/>
  <c r="L1154" i="1" s="1"/>
  <c r="T1386" i="1"/>
  <c r="L1386" i="1" s="1"/>
  <c r="T189" i="1"/>
  <c r="T1616" i="1"/>
  <c r="L1616" i="1" s="1"/>
  <c r="T2224" i="1"/>
  <c r="L2224" i="1" s="1"/>
  <c r="T252" i="1"/>
  <c r="T420" i="1"/>
  <c r="L420" i="1" s="1"/>
  <c r="T60" i="1"/>
  <c r="T1260" i="1"/>
  <c r="L1260" i="1" s="1"/>
  <c r="T1806" i="1"/>
  <c r="L1806" i="1" s="1"/>
  <c r="T2392" i="1"/>
  <c r="L2392" i="1" s="1"/>
  <c r="T566" i="1"/>
  <c r="L566" i="1" s="1"/>
  <c r="T1302" i="1"/>
  <c r="L1302" i="1" s="1"/>
  <c r="T2731" i="1"/>
  <c r="L2731" i="1" s="1"/>
  <c r="T398" i="1"/>
  <c r="L398" i="1" s="1"/>
  <c r="T1515" i="1"/>
  <c r="L1515" i="1" s="1"/>
  <c r="T944" i="1"/>
  <c r="L944" i="1" s="1"/>
  <c r="T1364" i="1"/>
  <c r="L1364" i="1" s="1"/>
  <c r="T2328" i="1"/>
  <c r="L2328" i="1" s="1"/>
  <c r="T2289" i="1"/>
  <c r="L2289" i="1" s="1"/>
  <c r="T2500" i="1"/>
  <c r="L2500" i="1" s="1"/>
  <c r="T1998" i="1"/>
  <c r="L1998" i="1" s="1"/>
  <c r="T379" i="1"/>
  <c r="L379" i="1" s="1"/>
  <c r="T778" i="1"/>
  <c r="L778" i="1" s="1"/>
  <c r="T146" i="1"/>
  <c r="T630" i="1"/>
  <c r="L630" i="1" s="1"/>
  <c r="T1911" i="1"/>
  <c r="L1911" i="1" s="1"/>
  <c r="T1428" i="1"/>
  <c r="L1428" i="1" s="1"/>
  <c r="T1554" i="1"/>
  <c r="L1554" i="1" s="1"/>
  <c r="T586" i="1"/>
  <c r="L586" i="1" s="1"/>
  <c r="T1846" i="1"/>
  <c r="L1846" i="1" s="1"/>
  <c r="T1344" i="1"/>
  <c r="L1344" i="1" s="1"/>
  <c r="T313" i="1"/>
  <c r="L313" i="1" s="1"/>
  <c r="T2603" i="1"/>
  <c r="L2603" i="1" s="1"/>
  <c r="T2268" i="1"/>
  <c r="L2268" i="1" s="1"/>
  <c r="T1534" i="1"/>
  <c r="L1534" i="1" s="1"/>
  <c r="T356" i="1"/>
  <c r="L356" i="1" s="1"/>
  <c r="T1091" i="1"/>
  <c r="L1091" i="1" s="1"/>
  <c r="T672" i="1"/>
  <c r="L672" i="1" s="1"/>
  <c r="T334" i="1"/>
  <c r="L334" i="1" s="1"/>
  <c r="T210" i="1"/>
  <c r="T124" i="1"/>
  <c r="T2182" i="1"/>
  <c r="L2182" i="1" s="1"/>
  <c r="T2711" i="1"/>
  <c r="L2711" i="1" s="1"/>
  <c r="T1068" i="1"/>
  <c r="L1068" i="1" s="1"/>
  <c r="T736" i="1"/>
  <c r="L736" i="1" s="1"/>
  <c r="T2436" i="1"/>
  <c r="L2436" i="1" s="1"/>
  <c r="T2478" i="1"/>
  <c r="L2478" i="1" s="1"/>
  <c r="T1323" i="1"/>
  <c r="L1323" i="1" s="1"/>
  <c r="T882" i="1"/>
  <c r="L882" i="1" s="1"/>
  <c r="T902" i="1"/>
  <c r="L902" i="1" s="1"/>
  <c r="T1890" i="1"/>
  <c r="L1890" i="1" s="1"/>
  <c r="T484" i="1"/>
  <c r="L484" i="1" s="1"/>
  <c r="T1766" i="1"/>
  <c r="L1766" i="1" s="1"/>
  <c r="T2141" i="1"/>
  <c r="L2141" i="1" s="1"/>
  <c r="T2160" i="1"/>
  <c r="L2160" i="1" s="1"/>
  <c r="T1974" i="1"/>
  <c r="L1974" i="1" s="1"/>
  <c r="T2580" i="1"/>
  <c r="L2580" i="1" s="1"/>
  <c r="T1450" i="1"/>
  <c r="L1450" i="1" s="1"/>
  <c r="T1177" i="1"/>
  <c r="L1177" i="1" s="1"/>
  <c r="T462" i="1"/>
  <c r="L462" i="1" s="1"/>
  <c r="T1596" i="1"/>
  <c r="L1596" i="1" s="1"/>
  <c r="T230" i="1"/>
  <c r="T103" i="1"/>
  <c r="T526" i="1"/>
  <c r="L526" i="1" s="1"/>
  <c r="T1240" i="1"/>
  <c r="L1240" i="1" s="1"/>
  <c r="T838" i="1"/>
  <c r="L838" i="1" s="1"/>
  <c r="T546" i="1"/>
  <c r="L546" i="1" s="1"/>
  <c r="T1638" i="1"/>
  <c r="L1638" i="1" s="1"/>
  <c r="T2372" i="1"/>
  <c r="L2372" i="1" s="1"/>
  <c r="T2076" i="1"/>
  <c r="L2076" i="1" s="1"/>
  <c r="T2036" i="1"/>
  <c r="L2036" i="1" s="1"/>
  <c r="T2350" i="1"/>
  <c r="L2350" i="1" s="1"/>
  <c r="T21" i="1"/>
  <c r="T2520" i="1"/>
  <c r="L2520" i="1" s="1"/>
  <c r="T273" i="1"/>
  <c r="L273" i="1" s="1"/>
  <c r="T694" i="1"/>
  <c r="L694" i="1" s="1"/>
  <c r="T2456" i="1"/>
  <c r="L2456" i="1" s="1"/>
  <c r="T292" i="1"/>
  <c r="L292" i="1" s="1"/>
  <c r="T966" i="1"/>
  <c r="L966" i="1" s="1"/>
  <c r="T1932" i="1"/>
  <c r="L1932" i="1" s="1"/>
  <c r="T2688" i="1"/>
  <c r="L2688" i="1" s="1"/>
  <c r="T2644" i="1"/>
  <c r="L2644" i="1" s="1"/>
  <c r="T988" i="1"/>
  <c r="L988" i="1" s="1"/>
  <c r="T1472" i="1"/>
  <c r="L1472" i="1" s="1"/>
  <c r="T1680" i="1"/>
  <c r="L1680" i="1" s="1"/>
  <c r="T1744" i="1"/>
  <c r="L1744" i="1" s="1"/>
  <c r="T756" i="1"/>
  <c r="L756" i="1" s="1"/>
  <c r="T1198" i="1"/>
  <c r="L1198" i="1" s="1"/>
  <c r="T798" i="1"/>
  <c r="L798" i="1" s="1"/>
  <c r="T1218" i="1"/>
  <c r="L1218" i="1" s="1"/>
  <c r="T2752" i="1"/>
  <c r="L2752" i="1" s="1"/>
  <c r="T1132" i="1"/>
  <c r="L1132" i="1" s="1"/>
  <c r="T2666" i="1"/>
  <c r="L2666" i="1" s="1"/>
  <c r="T1660" i="1"/>
  <c r="L1660" i="1" s="1"/>
  <c r="T650" i="1"/>
  <c r="L650" i="1" s="1"/>
  <c r="T608" i="1"/>
  <c r="L608" i="1" s="1"/>
  <c r="T860" i="1"/>
  <c r="L860" i="1" s="1"/>
  <c r="L1407" i="1" l="1"/>
  <c r="T1408" i="1"/>
  <c r="L1408" i="1" s="1"/>
  <c r="L2413" i="1"/>
  <c r="T2414" i="1"/>
  <c r="L21" i="1"/>
  <c r="W21" i="1"/>
  <c r="L124" i="1"/>
  <c r="W124" i="1"/>
  <c r="L189" i="1"/>
  <c r="W189" i="1"/>
  <c r="L40" i="1"/>
  <c r="W40" i="1"/>
  <c r="L210" i="1"/>
  <c r="W210" i="1"/>
  <c r="L146" i="1"/>
  <c r="W146" i="1"/>
  <c r="L103" i="1"/>
  <c r="W103" i="1"/>
  <c r="L230" i="1"/>
  <c r="W230" i="1"/>
  <c r="L60" i="1"/>
  <c r="W60" i="1"/>
  <c r="L167" i="1"/>
  <c r="W167" i="1"/>
  <c r="L252" i="1"/>
  <c r="W252" i="1"/>
  <c r="L1825" i="1"/>
  <c r="T1826" i="1"/>
  <c r="L82" i="1"/>
  <c r="W82" i="1"/>
  <c r="L713" i="1"/>
  <c r="T714" i="1"/>
  <c r="T1786" i="1"/>
  <c r="L1786" i="1" s="1"/>
  <c r="T1008" i="1"/>
  <c r="L1008" i="1" s="1"/>
  <c r="T1868" i="1"/>
  <c r="L1868" i="1" s="1"/>
  <c r="T1639" i="1"/>
  <c r="L1639" i="1" s="1"/>
  <c r="T1219" i="1"/>
  <c r="L1219" i="1" s="1"/>
  <c r="T1745" i="1"/>
  <c r="L1745" i="1" s="1"/>
  <c r="T2645" i="1"/>
  <c r="L2645" i="1" s="1"/>
  <c r="T293" i="1"/>
  <c r="L293" i="1" s="1"/>
  <c r="T2037" i="1"/>
  <c r="L2037" i="1" s="1"/>
  <c r="T104" i="1"/>
  <c r="T1178" i="1"/>
  <c r="L1178" i="1" s="1"/>
  <c r="T1975" i="1"/>
  <c r="L1975" i="1" s="1"/>
  <c r="T485" i="1"/>
  <c r="L485" i="1" s="1"/>
  <c r="T1324" i="1"/>
  <c r="L1324" i="1" s="1"/>
  <c r="T1069" i="1"/>
  <c r="L1069" i="1" s="1"/>
  <c r="T211" i="1"/>
  <c r="T357" i="1"/>
  <c r="L357" i="1" s="1"/>
  <c r="T314" i="1"/>
  <c r="L314" i="1" s="1"/>
  <c r="T945" i="1"/>
  <c r="L945" i="1" s="1"/>
  <c r="T253" i="1"/>
  <c r="T1387" i="1"/>
  <c r="L1387" i="1" s="1"/>
  <c r="T1493" i="1"/>
  <c r="L1493" i="1" s="1"/>
  <c r="T1113" i="1"/>
  <c r="L1113" i="1" s="1"/>
  <c r="T861" i="1"/>
  <c r="L861" i="1" s="1"/>
  <c r="T2667" i="1"/>
  <c r="L2667" i="1" s="1"/>
  <c r="T1681" i="1"/>
  <c r="L1681" i="1" s="1"/>
  <c r="T2689" i="1"/>
  <c r="L2689" i="1" s="1"/>
  <c r="T2521" i="1"/>
  <c r="L2521" i="1" s="1"/>
  <c r="T2077" i="1"/>
  <c r="L2077" i="1" s="1"/>
  <c r="T839" i="1"/>
  <c r="L839" i="1" s="1"/>
  <c r="T231" i="1"/>
  <c r="T1451" i="1"/>
  <c r="L1451" i="1" s="1"/>
  <c r="T2161" i="1"/>
  <c r="L2161" i="1" s="1"/>
  <c r="T1891" i="1"/>
  <c r="L1891" i="1" s="1"/>
  <c r="T2479" i="1"/>
  <c r="L2479" i="1" s="1"/>
  <c r="T335" i="1"/>
  <c r="L335" i="1" s="1"/>
  <c r="T1535" i="1"/>
  <c r="L1535" i="1" s="1"/>
  <c r="T1345" i="1"/>
  <c r="L1345" i="1" s="1"/>
  <c r="T1429" i="1"/>
  <c r="L1429" i="1" s="1"/>
  <c r="T779" i="1"/>
  <c r="L779" i="1" s="1"/>
  <c r="T2290" i="1"/>
  <c r="L2290" i="1" s="1"/>
  <c r="T1261" i="1"/>
  <c r="L1261" i="1" s="1"/>
  <c r="T2225" i="1"/>
  <c r="L2225" i="1" s="1"/>
  <c r="T1155" i="1"/>
  <c r="L1155" i="1" s="1"/>
  <c r="T925" i="1"/>
  <c r="L925" i="1" s="1"/>
  <c r="T2457" i="1"/>
  <c r="L2457" i="1" s="1"/>
  <c r="T1473" i="1"/>
  <c r="L1473" i="1" s="1"/>
  <c r="T609" i="1"/>
  <c r="L609" i="1" s="1"/>
  <c r="T1133" i="1"/>
  <c r="L1133" i="1" s="1"/>
  <c r="T1199" i="1"/>
  <c r="L1199" i="1" s="1"/>
  <c r="T1933" i="1"/>
  <c r="L1933" i="1" s="1"/>
  <c r="T1241" i="1"/>
  <c r="L1241" i="1" s="1"/>
  <c r="T903" i="1"/>
  <c r="L903" i="1" s="1"/>
  <c r="T2437" i="1"/>
  <c r="L2437" i="1" s="1"/>
  <c r="T2183" i="1"/>
  <c r="L2183" i="1" s="1"/>
  <c r="T673" i="1"/>
  <c r="L673" i="1" s="1"/>
  <c r="T2269" i="1"/>
  <c r="L2269" i="1" s="1"/>
  <c r="T1847" i="1"/>
  <c r="L1847" i="1" s="1"/>
  <c r="T1912" i="1"/>
  <c r="L1912" i="1" s="1"/>
  <c r="T2329" i="1"/>
  <c r="L2329" i="1" s="1"/>
  <c r="T399" i="1"/>
  <c r="L399" i="1" s="1"/>
  <c r="T61" i="1"/>
  <c r="T1617" i="1"/>
  <c r="L1617" i="1" s="1"/>
  <c r="T168" i="1"/>
  <c r="T1575" i="1"/>
  <c r="L1575" i="1" s="1"/>
  <c r="T1724" i="1"/>
  <c r="L1724" i="1" s="1"/>
  <c r="T651" i="1"/>
  <c r="L651" i="1" s="1"/>
  <c r="T2753" i="1"/>
  <c r="L2753" i="1" s="1"/>
  <c r="T757" i="1"/>
  <c r="L757" i="1" s="1"/>
  <c r="T967" i="1"/>
  <c r="L967" i="1" s="1"/>
  <c r="T2351" i="1"/>
  <c r="L2351" i="1" s="1"/>
  <c r="T527" i="1"/>
  <c r="L527" i="1" s="1"/>
  <c r="T463" i="1"/>
  <c r="L463" i="1" s="1"/>
  <c r="T2581" i="1"/>
  <c r="L2581" i="1" s="1"/>
  <c r="T737" i="1"/>
  <c r="L737" i="1" s="1"/>
  <c r="T125" i="1"/>
  <c r="T1092" i="1"/>
  <c r="L1092" i="1" s="1"/>
  <c r="T2604" i="1"/>
  <c r="L2604" i="1" s="1"/>
  <c r="T587" i="1"/>
  <c r="L587" i="1" s="1"/>
  <c r="T1365" i="1"/>
  <c r="L1365" i="1" s="1"/>
  <c r="T2732" i="1"/>
  <c r="L2732" i="1" s="1"/>
  <c r="T2393" i="1"/>
  <c r="L2393" i="1" s="1"/>
  <c r="T421" i="1"/>
  <c r="L421" i="1" s="1"/>
  <c r="T190" i="1"/>
  <c r="T2119" i="1"/>
  <c r="L2119" i="1" s="1"/>
  <c r="T83" i="1"/>
  <c r="L2414" i="1" l="1"/>
  <c r="T2415" i="1"/>
  <c r="L211" i="1"/>
  <c r="W211" i="1"/>
  <c r="L83" i="1"/>
  <c r="W83" i="1"/>
  <c r="L61" i="1"/>
  <c r="W61" i="1"/>
  <c r="L231" i="1"/>
  <c r="W231" i="1"/>
  <c r="L168" i="1"/>
  <c r="W168" i="1"/>
  <c r="L1826" i="1"/>
  <c r="T1827" i="1"/>
  <c r="L1827" i="1" s="1"/>
  <c r="L253" i="1"/>
  <c r="W253" i="1"/>
  <c r="L190" i="1"/>
  <c r="W190" i="1"/>
  <c r="L125" i="1"/>
  <c r="W125" i="1"/>
  <c r="L714" i="1"/>
  <c r="T715" i="1"/>
  <c r="L104" i="1"/>
  <c r="W104" i="1"/>
  <c r="T1869" i="1"/>
  <c r="L1869" i="1" s="1"/>
  <c r="T1009" i="1"/>
  <c r="L1009" i="1" s="1"/>
  <c r="T1787" i="1"/>
  <c r="L1787" i="1" s="1"/>
  <c r="T1366" i="1"/>
  <c r="L1366" i="1" s="1"/>
  <c r="T126" i="1"/>
  <c r="T169" i="1"/>
  <c r="T400" i="1"/>
  <c r="L400" i="1" s="1"/>
  <c r="T904" i="1"/>
  <c r="L904" i="1" s="1"/>
  <c r="T2458" i="1"/>
  <c r="L2458" i="1" s="1"/>
  <c r="T1262" i="1"/>
  <c r="L1262" i="1" s="1"/>
  <c r="T840" i="1"/>
  <c r="L840" i="1" s="1"/>
  <c r="T1682" i="1"/>
  <c r="L1682" i="1" s="1"/>
  <c r="T1494" i="1"/>
  <c r="L1494" i="1" s="1"/>
  <c r="T315" i="1"/>
  <c r="L315" i="1" s="1"/>
  <c r="T1746" i="1"/>
  <c r="L1746" i="1" s="1"/>
  <c r="T422" i="1"/>
  <c r="L422" i="1" s="1"/>
  <c r="T588" i="1"/>
  <c r="L588" i="1" s="1"/>
  <c r="T2352" i="1"/>
  <c r="L2352" i="1" s="1"/>
  <c r="T652" i="1"/>
  <c r="L652" i="1" s="1"/>
  <c r="T1618" i="1"/>
  <c r="L1618" i="1" s="1"/>
  <c r="T2330" i="1"/>
  <c r="L2330" i="1" s="1"/>
  <c r="T674" i="1"/>
  <c r="L674" i="1" s="1"/>
  <c r="T1134" i="1"/>
  <c r="L1134" i="1" s="1"/>
  <c r="T2162" i="1"/>
  <c r="L2162" i="1" s="1"/>
  <c r="T2078" i="1"/>
  <c r="L2078" i="1" s="1"/>
  <c r="T2668" i="1"/>
  <c r="L2668" i="1" s="1"/>
  <c r="T1388" i="1"/>
  <c r="L1388" i="1" s="1"/>
  <c r="T358" i="1"/>
  <c r="L358" i="1" s="1"/>
  <c r="T486" i="1"/>
  <c r="L486" i="1" s="1"/>
  <c r="T2038" i="1"/>
  <c r="L2038" i="1" s="1"/>
  <c r="T1220" i="1"/>
  <c r="L1220" i="1" s="1"/>
  <c r="T2394" i="1"/>
  <c r="L2394" i="1" s="1"/>
  <c r="T2605" i="1"/>
  <c r="L2605" i="1" s="1"/>
  <c r="T2582" i="1"/>
  <c r="L2582" i="1" s="1"/>
  <c r="T968" i="1"/>
  <c r="L968" i="1" s="1"/>
  <c r="T1725" i="1"/>
  <c r="L1725" i="1" s="1"/>
  <c r="T62" i="1"/>
  <c r="T2184" i="1"/>
  <c r="L2184" i="1" s="1"/>
  <c r="T610" i="1"/>
  <c r="L610" i="1" s="1"/>
  <c r="T1156" i="1"/>
  <c r="L1156" i="1" s="1"/>
  <c r="T336" i="1"/>
  <c r="L336" i="1" s="1"/>
  <c r="T1452" i="1"/>
  <c r="L1452" i="1" s="1"/>
  <c r="T2522" i="1"/>
  <c r="L2522" i="1" s="1"/>
  <c r="T1976" i="1"/>
  <c r="L1976" i="1" s="1"/>
  <c r="T1430" i="1"/>
  <c r="L1430" i="1" s="1"/>
  <c r="T2120" i="1"/>
  <c r="L2120" i="1" s="1"/>
  <c r="T1093" i="1"/>
  <c r="L1093" i="1" s="1"/>
  <c r="T464" i="1"/>
  <c r="L464" i="1" s="1"/>
  <c r="T758" i="1"/>
  <c r="L758" i="1" s="1"/>
  <c r="T1576" i="1"/>
  <c r="L1576" i="1" s="1"/>
  <c r="T1848" i="1"/>
  <c r="L1848" i="1" s="1"/>
  <c r="T1934" i="1"/>
  <c r="L1934" i="1" s="1"/>
  <c r="T2226" i="1"/>
  <c r="L2226" i="1" s="1"/>
  <c r="T2480" i="1"/>
  <c r="L2480" i="1" s="1"/>
  <c r="T232" i="1"/>
  <c r="T2690" i="1"/>
  <c r="L2690" i="1" s="1"/>
  <c r="T946" i="1"/>
  <c r="L946" i="1" s="1"/>
  <c r="T1070" i="1"/>
  <c r="L1070" i="1" s="1"/>
  <c r="T2646" i="1"/>
  <c r="L2646" i="1" s="1"/>
  <c r="T1640" i="1"/>
  <c r="L1640" i="1" s="1"/>
  <c r="L2415" i="1" l="1"/>
  <c r="T2416" i="1"/>
  <c r="L2416" i="1" s="1"/>
  <c r="L232" i="1"/>
  <c r="W232" i="1"/>
  <c r="L169" i="1"/>
  <c r="W169" i="1"/>
  <c r="L62" i="1"/>
  <c r="W62" i="1"/>
  <c r="L126" i="1"/>
  <c r="W126" i="1"/>
  <c r="L715" i="1"/>
  <c r="T716" i="1"/>
  <c r="T1010" i="1"/>
  <c r="L1010" i="1" s="1"/>
  <c r="T1870" i="1"/>
  <c r="L1870" i="1" s="1"/>
  <c r="T969" i="1"/>
  <c r="L969" i="1" s="1"/>
  <c r="T1221" i="1"/>
  <c r="L1221" i="1" s="1"/>
  <c r="T1135" i="1"/>
  <c r="L1135" i="1" s="1"/>
  <c r="T2121" i="1"/>
  <c r="L2121" i="1" s="1"/>
  <c r="T2227" i="1"/>
  <c r="L2227" i="1" s="1"/>
  <c r="T1577" i="1"/>
  <c r="L1577" i="1" s="1"/>
  <c r="T2185" i="1"/>
  <c r="L2185" i="1" s="1"/>
  <c r="T2583" i="1"/>
  <c r="L2583" i="1" s="1"/>
  <c r="T1263" i="1"/>
  <c r="L1263" i="1" s="1"/>
  <c r="T1071" i="1"/>
  <c r="L1071" i="1" s="1"/>
  <c r="T1431" i="1"/>
  <c r="L1431" i="1" s="1"/>
  <c r="T63" i="1"/>
  <c r="T2331" i="1"/>
  <c r="L2331" i="1" s="1"/>
  <c r="T1935" i="1"/>
  <c r="L1935" i="1" s="1"/>
  <c r="T2647" i="1"/>
  <c r="L2647" i="1" s="1"/>
  <c r="T465" i="1"/>
  <c r="L465" i="1" s="1"/>
  <c r="T1977" i="1"/>
  <c r="L1977" i="1" s="1"/>
  <c r="T1157" i="1"/>
  <c r="L1157" i="1" s="1"/>
  <c r="T2163" i="1"/>
  <c r="L2163" i="1" s="1"/>
  <c r="T423" i="1"/>
  <c r="L423" i="1" s="1"/>
  <c r="T1683" i="1"/>
  <c r="L1683" i="1" s="1"/>
  <c r="L63" i="1" l="1"/>
  <c r="W63" i="1"/>
  <c r="L716" i="1"/>
  <c r="T717" i="1"/>
  <c r="L717" i="1" s="1"/>
  <c r="T2228" i="1"/>
  <c r="L2228" i="1" s="1"/>
</calcChain>
</file>

<file path=xl/sharedStrings.xml><?xml version="1.0" encoding="utf-8"?>
<sst xmlns="http://schemas.openxmlformats.org/spreadsheetml/2006/main" count="41" uniqueCount="32">
  <si>
    <t>Timestamp</t>
  </si>
  <si>
    <t>Open</t>
  </si>
  <si>
    <t>High</t>
  </si>
  <si>
    <t>Low</t>
  </si>
  <si>
    <t>Close</t>
  </si>
  <si>
    <t>Volume</t>
  </si>
  <si>
    <t>EDcm2</t>
  </si>
  <si>
    <t>EDcm1</t>
  </si>
  <si>
    <t>Seasonality</t>
  </si>
  <si>
    <t>Date</t>
  </si>
  <si>
    <t>Month</t>
  </si>
  <si>
    <t>custom DAY</t>
  </si>
  <si>
    <t>Year</t>
  </si>
  <si>
    <t>VLOOKUP($W2&amp;"/"&amp;Y$1,$L$2:$R$2759,6,0)</t>
  </si>
  <si>
    <t>$L$2:$R$2759  === Data Table</t>
  </si>
  <si>
    <t>$W2&amp;"/"&amp;Y$1   ====== Date to look in L column</t>
  </si>
  <si>
    <t>cm1</t>
  </si>
  <si>
    <t>cm1-cm2</t>
  </si>
  <si>
    <t>Rolling Correl</t>
  </si>
  <si>
    <t>Yearly Rolling Correlation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</si>
  <si>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</si>
  <si>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</si>
  <si>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</si>
  <si>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</si>
  <si>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</si>
  <si>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</si>
  <si>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</si>
  <si>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</si>
  <si>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</si>
  <si>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</si>
  <si>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</si>
  <si>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MoM Avg Correlation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</si>
</sst>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;@"/>
  </numFmts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2" borderId="0" xfId="1"/>
    <xf numFmtId="22" fontId="1" fillId="2" borderId="0" xfId="1" applyNumberFormat="1"/>
    <xf numFmtId="0" fontId="2" fillId="3" borderId="0" xfId="2"/>
    <xf numFmtId="22" fontId="2" fillId="3" borderId="0" xfId="2" applyNumberFormat="1"/>
    <xf numFmtId="14" fontId="0" fillId="0" borderId="0" xfId="0" applyNumberFormat="1"/>
    <xf numFmtId="0" fontId="0" fillId="0" borderId="0" xfId="0" applyAlignment="1">
      <alignment horizontal="center"/>
    </xf>
  </cellXfs>
  <cellStyles count="3"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Seasonality!$Y$1</c:f>
              <c:strCache>
                <c:ptCount val="1"/>
                <c:pt idx="0">
                  <c:v>2011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Seasonality!$X$2:$X$253</c:f>
              <c:numCache>
                <c:formatCode>[$-409]d\-mmm;@</c:formatCode>
                <c:ptCount val="252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</c:numCache>
              <c:extLst xmlns:c15="http://schemas.microsoft.com/office/drawing/2012/chart"/>
            </c:numRef>
          </c:cat>
          <c:val>
            <c:numRef>
              <c:f>Seasonality!$Y$2:$Y$253</c:f>
              <c:numCache>
                <c:formatCode>General</c:formatCode>
                <c:ptCount val="252"/>
                <c:pt idx="0">
                  <c:v>7.5000000000002842E-2</c:v>
                </c:pt>
                <c:pt idx="1">
                  <c:v>9.4999999999998863E-2</c:v>
                </c:pt>
                <c:pt idx="2">
                  <c:v>0.125</c:v>
                </c:pt>
                <c:pt idx="3">
                  <c:v>0.125</c:v>
                </c:pt>
                <c:pt idx="4">
                  <c:v>0.10500000000000398</c:v>
                </c:pt>
                <c:pt idx="5">
                  <c:v>9.9999999999994316E-2</c:v>
                </c:pt>
                <c:pt idx="6">
                  <c:v>0.10499999999998977</c:v>
                </c:pt>
                <c:pt idx="7">
                  <c:v>9.4999999999998863E-2</c:v>
                </c:pt>
                <c:pt idx="8">
                  <c:v>8.99999999999892E-2</c:v>
                </c:pt>
                <c:pt idx="9">
                  <c:v>9.4999999999998863E-2</c:v>
                </c:pt>
                <c:pt idx="10">
                  <c:v>8.4999999999993747E-2</c:v>
                </c:pt>
                <c:pt idx="11">
                  <c:v>8.5000000000007958E-2</c:v>
                </c:pt>
                <c:pt idx="12">
                  <c:v>9.4999999999998863E-2</c:v>
                </c:pt>
                <c:pt idx="13">
                  <c:v>8.5000000000007958E-2</c:v>
                </c:pt>
                <c:pt idx="14">
                  <c:v>7.5000000000002842E-2</c:v>
                </c:pt>
                <c:pt idx="15">
                  <c:v>7.000000000000739E-2</c:v>
                </c:pt>
                <c:pt idx="16">
                  <c:v>7.9999999999998295E-2</c:v>
                </c:pt>
                <c:pt idx="17">
                  <c:v>6.4999999999997726E-2</c:v>
                </c:pt>
                <c:pt idx="18">
                  <c:v>6.5000000000011937E-2</c:v>
                </c:pt>
                <c:pt idx="19">
                  <c:v>7.5000000000002842E-2</c:v>
                </c:pt>
                <c:pt idx="20">
                  <c:v>7.9999999999998295E-2</c:v>
                </c:pt>
                <c:pt idx="21">
                  <c:v>9.0000000000003411E-2</c:v>
                </c:pt>
                <c:pt idx="22">
                  <c:v>9.0000000000003411E-2</c:v>
                </c:pt>
                <c:pt idx="23">
                  <c:v>9.5000000000013074E-2</c:v>
                </c:pt>
                <c:pt idx="24">
                  <c:v>8.4999999999993747E-2</c:v>
                </c:pt>
                <c:pt idx="25">
                  <c:v>9.4999999999998863E-2</c:v>
                </c:pt>
                <c:pt idx="26">
                  <c:v>8.5000000000007958E-2</c:v>
                </c:pt>
                <c:pt idx="27">
                  <c:v>0.10500000000000398</c:v>
                </c:pt>
                <c:pt idx="28">
                  <c:v>0.10000000000000853</c:v>
                </c:pt>
                <c:pt idx="29">
                  <c:v>0.10000000000000853</c:v>
                </c:pt>
                <c:pt idx="30">
                  <c:v>0.10000000000000853</c:v>
                </c:pt>
                <c:pt idx="31">
                  <c:v>8.4999999999993747E-2</c:v>
                </c:pt>
                <c:pt idx="32">
                  <c:v>7.2500000000005116E-2</c:v>
                </c:pt>
                <c:pt idx="33">
                  <c:v>6.25E-2</c:v>
                </c:pt>
                <c:pt idx="34">
                  <c:v>7.2500000000005116E-2</c:v>
                </c:pt>
                <c:pt idx="35">
                  <c:v>6.4999999999997726E-2</c:v>
                </c:pt>
                <c:pt idx="36">
                  <c:v>6.7500000000009663E-2</c:v>
                </c:pt>
                <c:pt idx="37">
                  <c:v>5.2500000000009095E-2</c:v>
                </c:pt>
                <c:pt idx="38">
                  <c:v>4.9999999999997158E-2</c:v>
                </c:pt>
                <c:pt idx="39">
                  <c:v>4.0000000000006253E-2</c:v>
                </c:pt>
                <c:pt idx="40">
                  <c:v>5.5000000000006821E-2</c:v>
                </c:pt>
                <c:pt idx="41">
                  <c:v>6.0000000000002274E-2</c:v>
                </c:pt>
                <c:pt idx="42">
                  <c:v>4.9999999999997158E-2</c:v>
                </c:pt>
                <c:pt idx="43">
                  <c:v>4.7499999999999432E-2</c:v>
                </c:pt>
                <c:pt idx="44">
                  <c:v>5.7500000000004547E-2</c:v>
                </c:pt>
                <c:pt idx="45">
                  <c:v>4.9999999999997158E-2</c:v>
                </c:pt>
                <c:pt idx="46">
                  <c:v>4.9999999999997158E-2</c:v>
                </c:pt>
                <c:pt idx="47">
                  <c:v>4.9999999999997158E-2</c:v>
                </c:pt>
                <c:pt idx="48">
                  <c:v>4.9999999999997158E-2</c:v>
                </c:pt>
                <c:pt idx="49">
                  <c:v>7.000000000000739E-2</c:v>
                </c:pt>
                <c:pt idx="50">
                  <c:v>5.499999999999261E-2</c:v>
                </c:pt>
                <c:pt idx="51">
                  <c:v>6.0000000000002274E-2</c:v>
                </c:pt>
                <c:pt idx="52">
                  <c:v>6.4999999999997726E-2</c:v>
                </c:pt>
                <c:pt idx="53">
                  <c:v>6.4999999999997726E-2</c:v>
                </c:pt>
                <c:pt idx="54">
                  <c:v>7.9999999999998295E-2</c:v>
                </c:pt>
                <c:pt idx="55">
                  <c:v>8.4999999999993747E-2</c:v>
                </c:pt>
                <c:pt idx="56">
                  <c:v>8.99999999999892E-2</c:v>
                </c:pt>
                <c:pt idx="57">
                  <c:v>0.11500000000000909</c:v>
                </c:pt>
                <c:pt idx="58">
                  <c:v>0.11499999999999488</c:v>
                </c:pt>
                <c:pt idx="59">
                  <c:v>0.12000000000000455</c:v>
                </c:pt>
                <c:pt idx="60">
                  <c:v>0.12000000000000455</c:v>
                </c:pt>
                <c:pt idx="61">
                  <c:v>0.10999999999999943</c:v>
                </c:pt>
                <c:pt idx="62">
                  <c:v>0.10500000000000398</c:v>
                </c:pt>
                <c:pt idx="63">
                  <c:v>9.0000000000003411E-2</c:v>
                </c:pt>
                <c:pt idx="64">
                  <c:v>0.10999999999999943</c:v>
                </c:pt>
                <c:pt idx="65">
                  <c:v>0.11500000000000909</c:v>
                </c:pt>
                <c:pt idx="66">
                  <c:v>9.4999999999998863E-2</c:v>
                </c:pt>
                <c:pt idx="67">
                  <c:v>9.9999999999994316E-2</c:v>
                </c:pt>
                <c:pt idx="68">
                  <c:v>0.10500000000000398</c:v>
                </c:pt>
                <c:pt idx="69">
                  <c:v>7.9999999999998295E-2</c:v>
                </c:pt>
                <c:pt idx="70">
                  <c:v>7.5000000000002842E-2</c:v>
                </c:pt>
                <c:pt idx="71">
                  <c:v>9.0000000000003411E-2</c:v>
                </c:pt>
                <c:pt idx="72">
                  <c:v>7.4999999999988631E-2</c:v>
                </c:pt>
                <c:pt idx="73">
                  <c:v>7.9999999999998295E-2</c:v>
                </c:pt>
                <c:pt idx="74">
                  <c:v>6.0000000000002274E-2</c:v>
                </c:pt>
                <c:pt idx="75">
                  <c:v>7.000000000000739E-2</c:v>
                </c:pt>
                <c:pt idx="76">
                  <c:v>5.9999999999988063E-2</c:v>
                </c:pt>
                <c:pt idx="77">
                  <c:v>6.4999999999997726E-2</c:v>
                </c:pt>
                <c:pt idx="78">
                  <c:v>6.0000000000002274E-2</c:v>
                </c:pt>
                <c:pt idx="79">
                  <c:v>4.9999999999997158E-2</c:v>
                </c:pt>
                <c:pt idx="80">
                  <c:v>5.9999999999988063E-2</c:v>
                </c:pt>
                <c:pt idx="81">
                  <c:v>5.499999999999261E-2</c:v>
                </c:pt>
                <c:pt idx="82">
                  <c:v>5.499999999999261E-2</c:v>
                </c:pt>
                <c:pt idx="83">
                  <c:v>6.4999999999997726E-2</c:v>
                </c:pt>
                <c:pt idx="84">
                  <c:v>6.0000000000002274E-2</c:v>
                </c:pt>
                <c:pt idx="85">
                  <c:v>6.0000000000002274E-2</c:v>
                </c:pt>
                <c:pt idx="86">
                  <c:v>4.9999999999997158E-2</c:v>
                </c:pt>
                <c:pt idx="87">
                  <c:v>4.9999999999997158E-2</c:v>
                </c:pt>
                <c:pt idx="88">
                  <c:v>5.5000000000006821E-2</c:v>
                </c:pt>
                <c:pt idx="89">
                  <c:v>4.5000000000001705E-2</c:v>
                </c:pt>
                <c:pt idx="90">
                  <c:v>4.9999999999997158E-2</c:v>
                </c:pt>
                <c:pt idx="91">
                  <c:v>5.5000000000006821E-2</c:v>
                </c:pt>
                <c:pt idx="92">
                  <c:v>4.5000000000001705E-2</c:v>
                </c:pt>
                <c:pt idx="93">
                  <c:v>4.9999999999997158E-2</c:v>
                </c:pt>
                <c:pt idx="94">
                  <c:v>5.2499999999994884E-2</c:v>
                </c:pt>
                <c:pt idx="95">
                  <c:v>5.7500000000004547E-2</c:v>
                </c:pt>
                <c:pt idx="96">
                  <c:v>5.2500000000009095E-2</c:v>
                </c:pt>
                <c:pt idx="97">
                  <c:v>6.9999999999993179E-2</c:v>
                </c:pt>
                <c:pt idx="98">
                  <c:v>7.2500000000005116E-2</c:v>
                </c:pt>
                <c:pt idx="99">
                  <c:v>8.2500000000010232E-2</c:v>
                </c:pt>
                <c:pt idx="100">
                  <c:v>7.000000000000739E-2</c:v>
                </c:pt>
                <c:pt idx="101">
                  <c:v>6.7499999999995453E-2</c:v>
                </c:pt>
                <c:pt idx="102">
                  <c:v>6.7499999999995453E-2</c:v>
                </c:pt>
                <c:pt idx="103">
                  <c:v>6.4999999999997726E-2</c:v>
                </c:pt>
                <c:pt idx="104">
                  <c:v>7.9999999999998295E-2</c:v>
                </c:pt>
                <c:pt idx="105">
                  <c:v>7.4999999999988631E-2</c:v>
                </c:pt>
                <c:pt idx="106">
                  <c:v>7.7500000000000568E-2</c:v>
                </c:pt>
                <c:pt idx="107">
                  <c:v>7.9999999999998295E-2</c:v>
                </c:pt>
                <c:pt idx="108">
                  <c:v>7.7500000000000568E-2</c:v>
                </c:pt>
                <c:pt idx="109">
                  <c:v>7.7500000000000568E-2</c:v>
                </c:pt>
                <c:pt idx="110">
                  <c:v>7.7500000000000568E-2</c:v>
                </c:pt>
                <c:pt idx="111">
                  <c:v>7.7500000000000568E-2</c:v>
                </c:pt>
                <c:pt idx="112">
                  <c:v>8.0000000000012506E-2</c:v>
                </c:pt>
                <c:pt idx="113">
                  <c:v>6.4999999999997726E-2</c:v>
                </c:pt>
                <c:pt idx="114">
                  <c:v>5.5000000000006821E-2</c:v>
                </c:pt>
                <c:pt idx="115">
                  <c:v>7.000000000000739E-2</c:v>
                </c:pt>
                <c:pt idx="116">
                  <c:v>7.5000000000002842E-2</c:v>
                </c:pt>
                <c:pt idx="117">
                  <c:v>7.9999999999998295E-2</c:v>
                </c:pt>
                <c:pt idx="118">
                  <c:v>7.5000000000002842E-2</c:v>
                </c:pt>
                <c:pt idx="119">
                  <c:v>7.000000000000739E-2</c:v>
                </c:pt>
                <c:pt idx="120">
                  <c:v>7.9999999999998295E-2</c:v>
                </c:pt>
                <c:pt idx="121">
                  <c:v>9.4999999999998863E-2</c:v>
                </c:pt>
                <c:pt idx="122">
                  <c:v>9.4999999999998863E-2</c:v>
                </c:pt>
                <c:pt idx="123">
                  <c:v>8.5000000000007958E-2</c:v>
                </c:pt>
                <c:pt idx="124">
                  <c:v>8.5000000000007958E-2</c:v>
                </c:pt>
                <c:pt idx="125">
                  <c:v>9.0000000000003411E-2</c:v>
                </c:pt>
                <c:pt idx="126">
                  <c:v>7.9999999999998295E-2</c:v>
                </c:pt>
                <c:pt idx="127">
                  <c:v>8.4999999999993747E-2</c:v>
                </c:pt>
                <c:pt idx="128">
                  <c:v>8.5000000000007958E-2</c:v>
                </c:pt>
                <c:pt idx="129">
                  <c:v>7.5000000000002842E-2</c:v>
                </c:pt>
                <c:pt idx="130">
                  <c:v>7.9999999999998295E-2</c:v>
                </c:pt>
                <c:pt idx="131">
                  <c:v>9.0000000000003411E-2</c:v>
                </c:pt>
                <c:pt idx="132">
                  <c:v>0.10000000000000853</c:v>
                </c:pt>
                <c:pt idx="133">
                  <c:v>9.0000000000003411E-2</c:v>
                </c:pt>
                <c:pt idx="134">
                  <c:v>0.11499999999999488</c:v>
                </c:pt>
                <c:pt idx="135">
                  <c:v>0.11499999999999488</c:v>
                </c:pt>
                <c:pt idx="136">
                  <c:v>0.125</c:v>
                </c:pt>
                <c:pt idx="137">
                  <c:v>0.10500000000000398</c:v>
                </c:pt>
                <c:pt idx="138">
                  <c:v>9.9999999999994316E-2</c:v>
                </c:pt>
                <c:pt idx="139">
                  <c:v>9.9999999999994316E-2</c:v>
                </c:pt>
                <c:pt idx="140">
                  <c:v>0.10999999999999943</c:v>
                </c:pt>
                <c:pt idx="141">
                  <c:v>0.11500000000000909</c:v>
                </c:pt>
                <c:pt idx="142">
                  <c:v>0.11500000000000909</c:v>
                </c:pt>
                <c:pt idx="143">
                  <c:v>0.11999999999999034</c:v>
                </c:pt>
                <c:pt idx="144">
                  <c:v>0.11499999999999488</c:v>
                </c:pt>
                <c:pt idx="145">
                  <c:v>0.11999999999999034</c:v>
                </c:pt>
                <c:pt idx="146">
                  <c:v>0.10999999999999943</c:v>
                </c:pt>
                <c:pt idx="147">
                  <c:v>0.11999999999999034</c:v>
                </c:pt>
                <c:pt idx="148">
                  <c:v>9.0000000000003411E-2</c:v>
                </c:pt>
                <c:pt idx="149">
                  <c:v>7.000000000000739E-2</c:v>
                </c:pt>
                <c:pt idx="150">
                  <c:v>9.4999999999998863E-2</c:v>
                </c:pt>
                <c:pt idx="151">
                  <c:v>6.9999999999993179E-2</c:v>
                </c:pt>
                <c:pt idx="152">
                  <c:v>9.0000000000003411E-2</c:v>
                </c:pt>
                <c:pt idx="153">
                  <c:v>9.9999999999994316E-2</c:v>
                </c:pt>
                <c:pt idx="154">
                  <c:v>9.4999999999998863E-2</c:v>
                </c:pt>
                <c:pt idx="155">
                  <c:v>9.7499999999996589E-2</c:v>
                </c:pt>
                <c:pt idx="156">
                  <c:v>0.10250000000000625</c:v>
                </c:pt>
                <c:pt idx="157">
                  <c:v>0.10499999999998977</c:v>
                </c:pt>
                <c:pt idx="158">
                  <c:v>0.12000000000000455</c:v>
                </c:pt>
                <c:pt idx="159">
                  <c:v>0.15000000000000568</c:v>
                </c:pt>
                <c:pt idx="160">
                  <c:v>0.18500000000000227</c:v>
                </c:pt>
                <c:pt idx="161">
                  <c:v>0.21500000000000341</c:v>
                </c:pt>
                <c:pt idx="162">
                  <c:v>0.17249999999999943</c:v>
                </c:pt>
                <c:pt idx="163">
                  <c:v>0.17249999999999943</c:v>
                </c:pt>
                <c:pt idx="164">
                  <c:v>0.15749999999999886</c:v>
                </c:pt>
                <c:pt idx="165">
                  <c:v>0.14749999999999375</c:v>
                </c:pt>
                <c:pt idx="166">
                  <c:v>0.12999999999999545</c:v>
                </c:pt>
                <c:pt idx="167">
                  <c:v>0.14249999999999829</c:v>
                </c:pt>
                <c:pt idx="168">
                  <c:v>0.14249999999999829</c:v>
                </c:pt>
                <c:pt idx="169">
                  <c:v>0.18250000000000455</c:v>
                </c:pt>
                <c:pt idx="170">
                  <c:v>0.17499999999999716</c:v>
                </c:pt>
                <c:pt idx="171">
                  <c:v>0.1600000000000108</c:v>
                </c:pt>
                <c:pt idx="172">
                  <c:v>0.15500000000000114</c:v>
                </c:pt>
                <c:pt idx="173">
                  <c:v>0.19249999999999545</c:v>
                </c:pt>
                <c:pt idx="174">
                  <c:v>0.20249999999998636</c:v>
                </c:pt>
                <c:pt idx="175">
                  <c:v>0.20249999999998636</c:v>
                </c:pt>
                <c:pt idx="176">
                  <c:v>0.20000000000000284</c:v>
                </c:pt>
                <c:pt idx="177">
                  <c:v>0.13000000000000966</c:v>
                </c:pt>
                <c:pt idx="178">
                  <c:v>0.14500000000001023</c:v>
                </c:pt>
                <c:pt idx="179">
                  <c:v>0.12249999999998806</c:v>
                </c:pt>
                <c:pt idx="180">
                  <c:v>2.0000000000010232E-2</c:v>
                </c:pt>
                <c:pt idx="181">
                  <c:v>2.5000000000005684E-2</c:v>
                </c:pt>
                <c:pt idx="182">
                  <c:v>3.0000000000001137E-2</c:v>
                </c:pt>
                <c:pt idx="183">
                  <c:v>3.0000000000001137E-2</c:v>
                </c:pt>
                <c:pt idx="184">
                  <c:v>2.5000000000005684E-2</c:v>
                </c:pt>
                <c:pt idx="185">
                  <c:v>3.4999999999996589E-2</c:v>
                </c:pt>
                <c:pt idx="186">
                  <c:v>4.9999999999997158E-2</c:v>
                </c:pt>
                <c:pt idx="187">
                  <c:v>5.9999999999988063E-2</c:v>
                </c:pt>
                <c:pt idx="188">
                  <c:v>6.0000000000002274E-2</c:v>
                </c:pt>
                <c:pt idx="189">
                  <c:v>6.0000000000002274E-2</c:v>
                </c:pt>
                <c:pt idx="190">
                  <c:v>7.000000000000739E-2</c:v>
                </c:pt>
                <c:pt idx="191">
                  <c:v>8.4999999999993747E-2</c:v>
                </c:pt>
                <c:pt idx="192">
                  <c:v>7.9999999999998295E-2</c:v>
                </c:pt>
                <c:pt idx="193">
                  <c:v>8.4999999999993747E-2</c:v>
                </c:pt>
                <c:pt idx="194">
                  <c:v>9.0000000000003411E-2</c:v>
                </c:pt>
                <c:pt idx="195">
                  <c:v>8.4999999999993747E-2</c:v>
                </c:pt>
                <c:pt idx="196">
                  <c:v>6.9999999999993179E-2</c:v>
                </c:pt>
                <c:pt idx="197">
                  <c:v>7.5000000000002842E-2</c:v>
                </c:pt>
                <c:pt idx="198">
                  <c:v>7.5000000000002842E-2</c:v>
                </c:pt>
                <c:pt idx="199">
                  <c:v>8.5000000000007958E-2</c:v>
                </c:pt>
                <c:pt idx="200">
                  <c:v>7.5000000000002842E-2</c:v>
                </c:pt>
                <c:pt idx="201">
                  <c:v>7.5000000000002842E-2</c:v>
                </c:pt>
                <c:pt idx="202">
                  <c:v>6.9999999999993179E-2</c:v>
                </c:pt>
                <c:pt idx="203">
                  <c:v>7.9999999999998295E-2</c:v>
                </c:pt>
                <c:pt idx="204">
                  <c:v>8.4999999999993747E-2</c:v>
                </c:pt>
                <c:pt idx="205">
                  <c:v>6.4999999999997726E-2</c:v>
                </c:pt>
                <c:pt idx="206">
                  <c:v>8.4999999999993747E-2</c:v>
                </c:pt>
                <c:pt idx="207">
                  <c:v>6.4999999999997726E-2</c:v>
                </c:pt>
                <c:pt idx="208">
                  <c:v>4.9999999999997158E-2</c:v>
                </c:pt>
                <c:pt idx="209">
                  <c:v>5.0000000000011369E-2</c:v>
                </c:pt>
                <c:pt idx="210">
                  <c:v>5.499999999999261E-2</c:v>
                </c:pt>
                <c:pt idx="211">
                  <c:v>5.499999999999261E-2</c:v>
                </c:pt>
                <c:pt idx="212">
                  <c:v>5.499999999999261E-2</c:v>
                </c:pt>
                <c:pt idx="213">
                  <c:v>5.9999999999988063E-2</c:v>
                </c:pt>
                <c:pt idx="214">
                  <c:v>6.4999999999997726E-2</c:v>
                </c:pt>
                <c:pt idx="215">
                  <c:v>7.000000000000739E-2</c:v>
                </c:pt>
                <c:pt idx="216">
                  <c:v>9.0000000000003411E-2</c:v>
                </c:pt>
                <c:pt idx="217">
                  <c:v>9.5000000000013074E-2</c:v>
                </c:pt>
                <c:pt idx="218">
                  <c:v>0.10000000000000853</c:v>
                </c:pt>
                <c:pt idx="219">
                  <c:v>0.11750000000000682</c:v>
                </c:pt>
                <c:pt idx="220">
                  <c:v>0.125</c:v>
                </c:pt>
                <c:pt idx="221">
                  <c:v>0.14499999999999602</c:v>
                </c:pt>
                <c:pt idx="222">
                  <c:v>0.13250000000000739</c:v>
                </c:pt>
                <c:pt idx="223">
                  <c:v>0.14249999999999829</c:v>
                </c:pt>
                <c:pt idx="224">
                  <c:v>0.14250000000001251</c:v>
                </c:pt>
                <c:pt idx="225">
                  <c:v>0.15500000000000114</c:v>
                </c:pt>
                <c:pt idx="226">
                  <c:v>0.18250000000000455</c:v>
                </c:pt>
                <c:pt idx="227">
                  <c:v>0.18999999999999773</c:v>
                </c:pt>
                <c:pt idx="228">
                  <c:v>0.17000000000000171</c:v>
                </c:pt>
                <c:pt idx="229">
                  <c:v>0.14750000000000796</c:v>
                </c:pt>
                <c:pt idx="230">
                  <c:v>7.000000000000739E-2</c:v>
                </c:pt>
                <c:pt idx="231">
                  <c:v>6.4999999999997726E-2</c:v>
                </c:pt>
                <c:pt idx="232">
                  <c:v>7.4999999999988631E-2</c:v>
                </c:pt>
                <c:pt idx="233">
                  <c:v>7.2500000000005116E-2</c:v>
                </c:pt>
                <c:pt idx="234">
                  <c:v>7.4999999999988631E-2</c:v>
                </c:pt>
                <c:pt idx="235">
                  <c:v>5.7499999999990337E-2</c:v>
                </c:pt>
                <c:pt idx="236">
                  <c:v>4.7499999999999432E-2</c:v>
                </c:pt>
                <c:pt idx="237">
                  <c:v>5.2499999999994884E-2</c:v>
                </c:pt>
                <c:pt idx="238">
                  <c:v>6.9999999999993179E-2</c:v>
                </c:pt>
                <c:pt idx="239">
                  <c:v>8.4999999999993747E-2</c:v>
                </c:pt>
                <c:pt idx="240">
                  <c:v>0.12749999999999773</c:v>
                </c:pt>
                <c:pt idx="241">
                  <c:v>0.10250000000000625</c:v>
                </c:pt>
                <c:pt idx="242">
                  <c:v>9.5000000000013074E-2</c:v>
                </c:pt>
                <c:pt idx="243">
                  <c:v>0.10750000000000171</c:v>
                </c:pt>
                <c:pt idx="244">
                  <c:v>5.499999999999261E-2</c:v>
                </c:pt>
                <c:pt idx="245">
                  <c:v>7.000000000000739E-2</c:v>
                </c:pt>
                <c:pt idx="246">
                  <c:v>7.5000000000002842E-2</c:v>
                </c:pt>
                <c:pt idx="247">
                  <c:v>7.9999999999998295E-2</c:v>
                </c:pt>
                <c:pt idx="248">
                  <c:v>7.5000000000002842E-2</c:v>
                </c:pt>
                <c:pt idx="249">
                  <c:v>7.9999999999998295E-2</c:v>
                </c:pt>
                <c:pt idx="250">
                  <c:v>7.000000000000739E-2</c:v>
                </c:pt>
                <c:pt idx="251">
                  <c:v>6.4999999999997726E-2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03D4-4CEF-A0CF-BA05EBAA05AD}"/>
            </c:ext>
          </c:extLst>
        </c:ser>
        <c:ser>
          <c:idx val="1"/>
          <c:order val="1"/>
          <c:tx>
            <c:strRef>
              <c:f>Seasonality!$Z$1</c:f>
              <c:strCache>
                <c:ptCount val="1"/>
                <c:pt idx="0">
                  <c:v>2012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Seasonality!$X$2:$X$253</c:f>
              <c:numCache>
                <c:formatCode>[$-409]d\-mmm;@</c:formatCode>
                <c:ptCount val="252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</c:numCache>
              <c:extLst xmlns:c15="http://schemas.microsoft.com/office/drawing/2012/chart"/>
            </c:numRef>
          </c:cat>
          <c:val>
            <c:numRef>
              <c:f>Seasonality!$Z$2:$Z$253</c:f>
              <c:numCache>
                <c:formatCode>General</c:formatCode>
                <c:ptCount val="252"/>
                <c:pt idx="0">
                  <c:v>7.5000000000002842E-2</c:v>
                </c:pt>
                <c:pt idx="1">
                  <c:v>6.9999999999993179E-2</c:v>
                </c:pt>
                <c:pt idx="2">
                  <c:v>7.000000000000739E-2</c:v>
                </c:pt>
                <c:pt idx="3">
                  <c:v>4.5000000000001705E-2</c:v>
                </c:pt>
                <c:pt idx="4">
                  <c:v>4.5000000000001705E-2</c:v>
                </c:pt>
                <c:pt idx="5">
                  <c:v>3.9999999999992042E-2</c:v>
                </c:pt>
                <c:pt idx="6">
                  <c:v>4.0000000000006253E-2</c:v>
                </c:pt>
                <c:pt idx="7">
                  <c:v>4.0000000000006253E-2</c:v>
                </c:pt>
                <c:pt idx="8">
                  <c:v>3.4999999999996589E-2</c:v>
                </c:pt>
                <c:pt idx="9">
                  <c:v>3.4999999999996589E-2</c:v>
                </c:pt>
                <c:pt idx="10">
                  <c:v>3.50000000000108E-2</c:v>
                </c:pt>
                <c:pt idx="11">
                  <c:v>3.0000000000001137E-2</c:v>
                </c:pt>
                <c:pt idx="12">
                  <c:v>2.4999999999991473E-2</c:v>
                </c:pt>
                <c:pt idx="13">
                  <c:v>1.9999999999996021E-2</c:v>
                </c:pt>
                <c:pt idx="14">
                  <c:v>1.9999999999996021E-2</c:v>
                </c:pt>
                <c:pt idx="15">
                  <c:v>9.9999999999909051E-3</c:v>
                </c:pt>
                <c:pt idx="16">
                  <c:v>9.9999999999909051E-3</c:v>
                </c:pt>
                <c:pt idx="17">
                  <c:v>1.9999999999996021E-2</c:v>
                </c:pt>
                <c:pt idx="18">
                  <c:v>1.5000000000000568E-2</c:v>
                </c:pt>
                <c:pt idx="19">
                  <c:v>9.9999999999909051E-3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1.0000000000005116E-2</c:v>
                </c:pt>
                <c:pt idx="24">
                  <c:v>2.0000000000010232E-2</c:v>
                </c:pt>
                <c:pt idx="25">
                  <c:v>0</c:v>
                </c:pt>
                <c:pt idx="26">
                  <c:v>0</c:v>
                </c:pt>
                <c:pt idx="27">
                  <c:v>1.0000000000005116E-2</c:v>
                </c:pt>
                <c:pt idx="28">
                  <c:v>3.0000000000001137E-2</c:v>
                </c:pt>
                <c:pt idx="29">
                  <c:v>1.7499999999998295E-2</c:v>
                </c:pt>
                <c:pt idx="30">
                  <c:v>1.7499999999998295E-2</c:v>
                </c:pt>
                <c:pt idx="31">
                  <c:v>3.0000000000001137E-2</c:v>
                </c:pt>
                <c:pt idx="32">
                  <c:v>1.9999999999996021E-2</c:v>
                </c:pt>
                <c:pt idx="33">
                  <c:v>2.5000000000005684E-2</c:v>
                </c:pt>
                <c:pt idx="34">
                  <c:v>2.5000000000005684E-2</c:v>
                </c:pt>
                <c:pt idx="35">
                  <c:v>2.7500000000003411E-2</c:v>
                </c:pt>
                <c:pt idx="36">
                  <c:v>4.2500000000003979E-2</c:v>
                </c:pt>
                <c:pt idx="37">
                  <c:v>1.7499999999998295E-2</c:v>
                </c:pt>
                <c:pt idx="38">
                  <c:v>1.0000000000005116E-2</c:v>
                </c:pt>
                <c:pt idx="39">
                  <c:v>-1.9999999999996021E-2</c:v>
                </c:pt>
                <c:pt idx="40">
                  <c:v>-3.2499999999998863E-2</c:v>
                </c:pt>
                <c:pt idx="41">
                  <c:v>-1.7499999999998295E-2</c:v>
                </c:pt>
                <c:pt idx="42">
                  <c:v>-7.5000000000073896E-3</c:v>
                </c:pt>
                <c:pt idx="43">
                  <c:v>-1.2500000000002842E-2</c:v>
                </c:pt>
                <c:pt idx="44">
                  <c:v>-2.2500000000007958E-2</c:v>
                </c:pt>
                <c:pt idx="45">
                  <c:v>-5.0000000000096634E-3</c:v>
                </c:pt>
                <c:pt idx="46">
                  <c:v>-2.4999999999977263E-3</c:v>
                </c:pt>
                <c:pt idx="47">
                  <c:v>2.4999999999977263E-3</c:v>
                </c:pt>
                <c:pt idx="48">
                  <c:v>-2.4999999999977263E-3</c:v>
                </c:pt>
                <c:pt idx="49">
                  <c:v>-9.9999999999909051E-3</c:v>
                </c:pt>
                <c:pt idx="50">
                  <c:v>-7.4999999999931788E-3</c:v>
                </c:pt>
                <c:pt idx="51">
                  <c:v>-4.9999999999954525E-3</c:v>
                </c:pt>
                <c:pt idx="52">
                  <c:v>4.0000000000006253E-2</c:v>
                </c:pt>
                <c:pt idx="53">
                  <c:v>3.0000000000001137E-2</c:v>
                </c:pt>
                <c:pt idx="54">
                  <c:v>3.0000000000001137E-2</c:v>
                </c:pt>
                <c:pt idx="55">
                  <c:v>2.5000000000005684E-2</c:v>
                </c:pt>
                <c:pt idx="56">
                  <c:v>2.0000000000010232E-2</c:v>
                </c:pt>
                <c:pt idx="57">
                  <c:v>2.5000000000005684E-2</c:v>
                </c:pt>
                <c:pt idx="58">
                  <c:v>1.9999999999996021E-2</c:v>
                </c:pt>
                <c:pt idx="59">
                  <c:v>2.4999999999991473E-2</c:v>
                </c:pt>
                <c:pt idx="60">
                  <c:v>2.4999999999991473E-2</c:v>
                </c:pt>
                <c:pt idx="61">
                  <c:v>#N/A</c:v>
                </c:pt>
                <c:pt idx="62">
                  <c:v>1.5000000000000568E-2</c:v>
                </c:pt>
                <c:pt idx="63">
                  <c:v>2.0000000000010232E-2</c:v>
                </c:pt>
                <c:pt idx="64">
                  <c:v>3.0000000000001137E-2</c:v>
                </c:pt>
                <c:pt idx="65">
                  <c:v>4.0000000000006253E-2</c:v>
                </c:pt>
                <c:pt idx="66">
                  <c:v>4.0000000000006253E-2</c:v>
                </c:pt>
                <c:pt idx="67">
                  <c:v>3.4999999999996589E-2</c:v>
                </c:pt>
                <c:pt idx="68">
                  <c:v>4.0000000000006253E-2</c:v>
                </c:pt>
                <c:pt idx="69">
                  <c:v>3.9999999999992042E-2</c:v>
                </c:pt>
                <c:pt idx="70">
                  <c:v>3.0000000000001137E-2</c:v>
                </c:pt>
                <c:pt idx="71">
                  <c:v>3.4999999999996589E-2</c:v>
                </c:pt>
                <c:pt idx="72">
                  <c:v>3.9999999999992042E-2</c:v>
                </c:pt>
                <c:pt idx="73">
                  <c:v>3.50000000000108E-2</c:v>
                </c:pt>
                <c:pt idx="74">
                  <c:v>3.4999999999996589E-2</c:v>
                </c:pt>
                <c:pt idx="75">
                  <c:v>3.0000000000001137E-2</c:v>
                </c:pt>
                <c:pt idx="76">
                  <c:v>3.0000000000001137E-2</c:v>
                </c:pt>
                <c:pt idx="77">
                  <c:v>4.5000000000001705E-2</c:v>
                </c:pt>
                <c:pt idx="78">
                  <c:v>4.0000000000006253E-2</c:v>
                </c:pt>
                <c:pt idx="79">
                  <c:v>2.4999999999991473E-2</c:v>
                </c:pt>
                <c:pt idx="80">
                  <c:v>3.0000000000001137E-2</c:v>
                </c:pt>
                <c:pt idx="81">
                  <c:v>2.5000000000005684E-2</c:v>
                </c:pt>
                <c:pt idx="82">
                  <c:v>1.5000000000000568E-2</c:v>
                </c:pt>
                <c:pt idx="83">
                  <c:v>3.0000000000001137E-2</c:v>
                </c:pt>
                <c:pt idx="84">
                  <c:v>1.9999999999996021E-2</c:v>
                </c:pt>
                <c:pt idx="85">
                  <c:v>1.5000000000000568E-2</c:v>
                </c:pt>
                <c:pt idx="86">
                  <c:v>2.5000000000005684E-2</c:v>
                </c:pt>
                <c:pt idx="87">
                  <c:v>3.50000000000108E-2</c:v>
                </c:pt>
                <c:pt idx="88">
                  <c:v>5.5000000000006821E-2</c:v>
                </c:pt>
                <c:pt idx="89">
                  <c:v>6.4999999999997726E-2</c:v>
                </c:pt>
                <c:pt idx="90">
                  <c:v>7.5000000000002842E-2</c:v>
                </c:pt>
                <c:pt idx="91">
                  <c:v>0.10999999999999943</c:v>
                </c:pt>
                <c:pt idx="92">
                  <c:v>0.12250000000000227</c:v>
                </c:pt>
                <c:pt idx="93">
                  <c:v>9.7499999999996589E-2</c:v>
                </c:pt>
                <c:pt idx="94">
                  <c:v>0.10249999999999204</c:v>
                </c:pt>
                <c:pt idx="95">
                  <c:v>9.7499999999996589E-2</c:v>
                </c:pt>
                <c:pt idx="96">
                  <c:v>7.9999999999998295E-2</c:v>
                </c:pt>
                <c:pt idx="97">
                  <c:v>9.0000000000003411E-2</c:v>
                </c:pt>
                <c:pt idx="98">
                  <c:v>8.2499999999996021E-2</c:v>
                </c:pt>
                <c:pt idx="99">
                  <c:v>7.9999999999998295E-2</c:v>
                </c:pt>
                <c:pt idx="100">
                  <c:v>8.2499999999996021E-2</c:v>
                </c:pt>
                <c:pt idx="101">
                  <c:v>7.2499999999990905E-2</c:v>
                </c:pt>
                <c:pt idx="102">
                  <c:v>7.7500000000000568E-2</c:v>
                </c:pt>
                <c:pt idx="103">
                  <c:v>9.7499999999996589E-2</c:v>
                </c:pt>
                <c:pt idx="104">
                  <c:v>9.2499999999986926E-2</c:v>
                </c:pt>
                <c:pt idx="105">
                  <c:v>8.0000000000012506E-2</c:v>
                </c:pt>
                <c:pt idx="106">
                  <c:v>5.5000000000006821E-2</c:v>
                </c:pt>
                <c:pt idx="107">
                  <c:v>5.5000000000006821E-2</c:v>
                </c:pt>
                <c:pt idx="108">
                  <c:v>5.2500000000009095E-2</c:v>
                </c:pt>
                <c:pt idx="109">
                  <c:v>6.0000000000002274E-2</c:v>
                </c:pt>
                <c:pt idx="110">
                  <c:v>6.25E-2</c:v>
                </c:pt>
                <c:pt idx="111">
                  <c:v>6.0000000000002274E-2</c:v>
                </c:pt>
                <c:pt idx="112">
                  <c:v>4.9999999999997158E-2</c:v>
                </c:pt>
                <c:pt idx="113">
                  <c:v>1.0000000000005116E-2</c:v>
                </c:pt>
                <c:pt idx="114">
                  <c:v>1.7499999999998295E-2</c:v>
                </c:pt>
                <c:pt idx="115">
                  <c:v>2.0000000000010232E-2</c:v>
                </c:pt>
                <c:pt idx="116">
                  <c:v>2.5000000000005684E-2</c:v>
                </c:pt>
                <c:pt idx="117">
                  <c:v>3.4999999999996589E-2</c:v>
                </c:pt>
                <c:pt idx="118">
                  <c:v>3.0000000000001137E-2</c:v>
                </c:pt>
                <c:pt idx="119">
                  <c:v>3.0000000000001137E-2</c:v>
                </c:pt>
                <c:pt idx="120">
                  <c:v>3.4999999999996589E-2</c:v>
                </c:pt>
                <c:pt idx="121">
                  <c:v>4.0000000000006253E-2</c:v>
                </c:pt>
                <c:pt idx="122">
                  <c:v>3.50000000000108E-2</c:v>
                </c:pt>
                <c:pt idx="123">
                  <c:v>3.0000000000001137E-2</c:v>
                </c:pt>
                <c:pt idx="124">
                  <c:v>#N/A</c:v>
                </c:pt>
                <c:pt idx="125">
                  <c:v>2.4999999999991473E-2</c:v>
                </c:pt>
                <c:pt idx="126">
                  <c:v>2.5000000000005684E-2</c:v>
                </c:pt>
                <c:pt idx="127">
                  <c:v>3.4999999999996589E-2</c:v>
                </c:pt>
                <c:pt idx="128">
                  <c:v>4.0000000000006253E-2</c:v>
                </c:pt>
                <c:pt idx="129">
                  <c:v>3.50000000000108E-2</c:v>
                </c:pt>
                <c:pt idx="130">
                  <c:v>3.4999999999996589E-2</c:v>
                </c:pt>
                <c:pt idx="131">
                  <c:v>2.4999999999991473E-2</c:v>
                </c:pt>
                <c:pt idx="132">
                  <c:v>2.5000000000005684E-2</c:v>
                </c:pt>
                <c:pt idx="133">
                  <c:v>1.0000000000005116E-2</c:v>
                </c:pt>
                <c:pt idx="134">
                  <c:v>1.5000000000000568E-2</c:v>
                </c:pt>
                <c:pt idx="135">
                  <c:v>9.9999999999909051E-3</c:v>
                </c:pt>
                <c:pt idx="136">
                  <c:v>5.0000000000096634E-3</c:v>
                </c:pt>
                <c:pt idx="137">
                  <c:v>0</c:v>
                </c:pt>
                <c:pt idx="138">
                  <c:v>4.9999999999954525E-3</c:v>
                </c:pt>
                <c:pt idx="139">
                  <c:v>5.0000000000096634E-3</c:v>
                </c:pt>
                <c:pt idx="140">
                  <c:v>0</c:v>
                </c:pt>
                <c:pt idx="141">
                  <c:v>5.0000000000096634E-3</c:v>
                </c:pt>
                <c:pt idx="142">
                  <c:v>0</c:v>
                </c:pt>
                <c:pt idx="143">
                  <c:v>-5.0000000000096634E-3</c:v>
                </c:pt>
                <c:pt idx="144">
                  <c:v>-1.5000000000000568E-2</c:v>
                </c:pt>
                <c:pt idx="145">
                  <c:v>-1.0000000000005116E-2</c:v>
                </c:pt>
                <c:pt idx="146">
                  <c:v>-9.9999999999909051E-3</c:v>
                </c:pt>
                <c:pt idx="147">
                  <c:v>-5.0000000000096634E-3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-2.4999999999977263E-3</c:v>
                </c:pt>
                <c:pt idx="154">
                  <c:v>-4.9999999999954525E-3</c:v>
                </c:pt>
                <c:pt idx="155">
                  <c:v>-2.4999999999977263E-3</c:v>
                </c:pt>
                <c:pt idx="156">
                  <c:v>-7.5000000000073896E-3</c:v>
                </c:pt>
                <c:pt idx="157">
                  <c:v>0</c:v>
                </c:pt>
                <c:pt idx="158">
                  <c:v>0</c:v>
                </c:pt>
                <c:pt idx="159">
                  <c:v>4.9999999999954525E-3</c:v>
                </c:pt>
                <c:pt idx="160">
                  <c:v>-4.9999999999954525E-3</c:v>
                </c:pt>
                <c:pt idx="161">
                  <c:v>-1.5000000000000568E-2</c:v>
                </c:pt>
                <c:pt idx="162">
                  <c:v>-2.0000000000010232E-2</c:v>
                </c:pt>
                <c:pt idx="163">
                  <c:v>-2.0000000000010232E-2</c:v>
                </c:pt>
                <c:pt idx="164">
                  <c:v>-2.2499999999993747E-2</c:v>
                </c:pt>
                <c:pt idx="165">
                  <c:v>-1.7499999999998295E-2</c:v>
                </c:pt>
                <c:pt idx="166">
                  <c:v>-2.2499999999993747E-2</c:v>
                </c:pt>
                <c:pt idx="167">
                  <c:v>-2.7500000000003411E-2</c:v>
                </c:pt>
                <c:pt idx="168">
                  <c:v>-3.50000000000108E-2</c:v>
                </c:pt>
                <c:pt idx="169">
                  <c:v>-3.0000000000001137E-2</c:v>
                </c:pt>
                <c:pt idx="170">
                  <c:v>-2.4999999999991473E-2</c:v>
                </c:pt>
                <c:pt idx="171">
                  <c:v>-2.7500000000003411E-2</c:v>
                </c:pt>
                <c:pt idx="172">
                  <c:v>-3.0000000000001137E-2</c:v>
                </c:pt>
                <c:pt idx="173">
                  <c:v>-4.2499999999989768E-2</c:v>
                </c:pt>
                <c:pt idx="174">
                  <c:v>-4.2499999999989768E-2</c:v>
                </c:pt>
                <c:pt idx="175">
                  <c:v>-5.499999999999261E-2</c:v>
                </c:pt>
                <c:pt idx="176">
                  <c:v>-6.0000000000002274E-2</c:v>
                </c:pt>
                <c:pt idx="177">
                  <c:v>-6.25E-2</c:v>
                </c:pt>
                <c:pt idx="178">
                  <c:v>1.0000000000005116E-2</c:v>
                </c:pt>
                <c:pt idx="179">
                  <c:v>1.5000000000000568E-2</c:v>
                </c:pt>
                <c:pt idx="180">
                  <c:v>1.0000000000005116E-2</c:v>
                </c:pt>
                <c:pt idx="181">
                  <c:v>1.5000000000000568E-2</c:v>
                </c:pt>
                <c:pt idx="182">
                  <c:v>2.0000000000010232E-2</c:v>
                </c:pt>
                <c:pt idx="183">
                  <c:v>1.9999999999996021E-2</c:v>
                </c:pt>
                <c:pt idx="184">
                  <c:v>2.4999999999991473E-2</c:v>
                </c:pt>
                <c:pt idx="185">
                  <c:v>1.9999999999996021E-2</c:v>
                </c:pt>
                <c:pt idx="186">
                  <c:v>4.9999999999954525E-3</c:v>
                </c:pt>
                <c:pt idx="187">
                  <c:v>#N/A</c:v>
                </c:pt>
                <c:pt idx="188">
                  <c:v>#N/A</c:v>
                </c:pt>
                <c:pt idx="189">
                  <c:v>4.9999999999954525E-3</c:v>
                </c:pt>
                <c:pt idx="190">
                  <c:v>9.9999999999909051E-3</c:v>
                </c:pt>
                <c:pt idx="191">
                  <c:v>4.9999999999954525E-3</c:v>
                </c:pt>
                <c:pt idx="192">
                  <c:v>1.0000000000005116E-2</c:v>
                </c:pt>
                <c:pt idx="193">
                  <c:v>1.0000000000005116E-2</c:v>
                </c:pt>
                <c:pt idx="194">
                  <c:v>1.0000000000005116E-2</c:v>
                </c:pt>
                <c:pt idx="195">
                  <c:v>1.0000000000005116E-2</c:v>
                </c:pt>
                <c:pt idx="196">
                  <c:v>1.0000000000005116E-2</c:v>
                </c:pt>
                <c:pt idx="197">
                  <c:v>1.5000000000000568E-2</c:v>
                </c:pt>
                <c:pt idx="198">
                  <c:v>9.9999999999909051E-3</c:v>
                </c:pt>
                <c:pt idx="199">
                  <c:v>4.9999999999954525E-3</c:v>
                </c:pt>
                <c:pt idx="200">
                  <c:v>1.0000000000005116E-2</c:v>
                </c:pt>
                <c:pt idx="201">
                  <c:v>1.0000000000005116E-2</c:v>
                </c:pt>
                <c:pt idx="202">
                  <c:v>1.5000000000000568E-2</c:v>
                </c:pt>
                <c:pt idx="203">
                  <c:v>1.9999999999996021E-2</c:v>
                </c:pt>
                <c:pt idx="204">
                  <c:v>1.5000000000000568E-2</c:v>
                </c:pt>
                <c:pt idx="205">
                  <c:v>1.5000000000000568E-2</c:v>
                </c:pt>
                <c:pt idx="206">
                  <c:v>9.9999999999909051E-3</c:v>
                </c:pt>
                <c:pt idx="207">
                  <c:v>1.5000000000000568E-2</c:v>
                </c:pt>
                <c:pt idx="208">
                  <c:v>9.9999999999909051E-3</c:v>
                </c:pt>
                <c:pt idx="209">
                  <c:v>1.0000000000005116E-2</c:v>
                </c:pt>
                <c:pt idx="210">
                  <c:v>4.9999999999954525E-3</c:v>
                </c:pt>
                <c:pt idx="211">
                  <c:v>9.9999999999909051E-3</c:v>
                </c:pt>
                <c:pt idx="212">
                  <c:v>0</c:v>
                </c:pt>
                <c:pt idx="213">
                  <c:v>4.9999999999954525E-3</c:v>
                </c:pt>
                <c:pt idx="214">
                  <c:v>4.9999999999954525E-3</c:v>
                </c:pt>
                <c:pt idx="215">
                  <c:v>4.9999999999954525E-3</c:v>
                </c:pt>
                <c:pt idx="216">
                  <c:v>4.9999999999954525E-3</c:v>
                </c:pt>
                <c:pt idx="217">
                  <c:v>4.9999999999954525E-3</c:v>
                </c:pt>
                <c:pt idx="218">
                  <c:v>4.9999999999954525E-3</c:v>
                </c:pt>
                <c:pt idx="219">
                  <c:v>9.9999999999909051E-3</c:v>
                </c:pt>
                <c:pt idx="220">
                  <c:v>1.0000000000005116E-2</c:v>
                </c:pt>
                <c:pt idx="221">
                  <c:v>1.0000000000005116E-2</c:v>
                </c:pt>
                <c:pt idx="222">
                  <c:v>5.0000000000096634E-3</c:v>
                </c:pt>
                <c:pt idx="223">
                  <c:v>5.0000000000096634E-3</c:v>
                </c:pt>
                <c:pt idx="224">
                  <c:v>9.9999999999909051E-3</c:v>
                </c:pt>
                <c:pt idx="225">
                  <c:v>9.9999999999909051E-3</c:v>
                </c:pt>
                <c:pt idx="226">
                  <c:v>1.2499999999988631E-2</c:v>
                </c:pt>
                <c:pt idx="227">
                  <c:v>7.4999999999931788E-3</c:v>
                </c:pt>
                <c:pt idx="228">
                  <c:v>4.9999999999954525E-3</c:v>
                </c:pt>
                <c:pt idx="229">
                  <c:v>1.0000000000005116E-2</c:v>
                </c:pt>
                <c:pt idx="230">
                  <c:v>4.9999999999954525E-3</c:v>
                </c:pt>
                <c:pt idx="231">
                  <c:v>7.4999999999931788E-3</c:v>
                </c:pt>
                <c:pt idx="232">
                  <c:v>-2.4999999999977263E-3</c:v>
                </c:pt>
                <c:pt idx="233">
                  <c:v>-2.4999999999977263E-3</c:v>
                </c:pt>
                <c:pt idx="234">
                  <c:v>2.4999999999977263E-3</c:v>
                </c:pt>
                <c:pt idx="235">
                  <c:v>-7.5000000000073896E-3</c:v>
                </c:pt>
                <c:pt idx="236">
                  <c:v>-1.0000000000005116E-2</c:v>
                </c:pt>
                <c:pt idx="237">
                  <c:v>-1.5000000000000568E-2</c:v>
                </c:pt>
                <c:pt idx="238">
                  <c:v>-2.2500000000007958E-2</c:v>
                </c:pt>
                <c:pt idx="239">
                  <c:v>-2.5000000000005684E-2</c:v>
                </c:pt>
                <c:pt idx="240">
                  <c:v>-2.0000000000010232E-2</c:v>
                </c:pt>
                <c:pt idx="241">
                  <c:v>-1.5000000000000568E-2</c:v>
                </c:pt>
                <c:pt idx="242">
                  <c:v>1.5000000000000568E-2</c:v>
                </c:pt>
                <c:pt idx="243">
                  <c:v>1.9999999999996021E-2</c:v>
                </c:pt>
                <c:pt idx="244">
                  <c:v>2.4999999999991473E-2</c:v>
                </c:pt>
                <c:pt idx="245">
                  <c:v>2.5000000000005684E-2</c:v>
                </c:pt>
                <c:pt idx="246">
                  <c:v>3.50000000000108E-2</c:v>
                </c:pt>
                <c:pt idx="247">
                  <c:v>3.4999999999996589E-2</c:v>
                </c:pt>
                <c:pt idx="248">
                  <c:v>2.4999999999991473E-2</c:v>
                </c:pt>
                <c:pt idx="249">
                  <c:v>2.5000000000005684E-2</c:v>
                </c:pt>
                <c:pt idx="250">
                  <c:v>2.5000000000005684E-2</c:v>
                </c:pt>
                <c:pt idx="251">
                  <c:v>#N/A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03D4-4CEF-A0CF-BA05EBAA05AD}"/>
            </c:ext>
          </c:extLst>
        </c:ser>
        <c:ser>
          <c:idx val="2"/>
          <c:order val="2"/>
          <c:tx>
            <c:strRef>
              <c:f>Seasonality!$AA$1</c:f>
              <c:strCache>
                <c:ptCount val="1"/>
                <c:pt idx="0">
                  <c:v>2013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Seasonality!$X$2:$X$253</c:f>
              <c:numCache>
                <c:formatCode>[$-409]d\-mmm;@</c:formatCode>
                <c:ptCount val="252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</c:numCache>
              <c:extLst xmlns:c15="http://schemas.microsoft.com/office/drawing/2012/chart"/>
            </c:numRef>
          </c:cat>
          <c:val>
            <c:numRef>
              <c:f>Seasonality!$AA$2:$AA$253</c:f>
              <c:numCache>
                <c:formatCode>General</c:formatCode>
                <c:ptCount val="252"/>
                <c:pt idx="0">
                  <c:v>2.4999999999991473E-2</c:v>
                </c:pt>
                <c:pt idx="1">
                  <c:v>1.5000000000000568E-2</c:v>
                </c:pt>
                <c:pt idx="2">
                  <c:v>2.5000000000005684E-2</c:v>
                </c:pt>
                <c:pt idx="3">
                  <c:v>1.9999999999996021E-2</c:v>
                </c:pt>
                <c:pt idx="4">
                  <c:v>1.5000000000000568E-2</c:v>
                </c:pt>
                <c:pt idx="5">
                  <c:v>1.5000000000000568E-2</c:v>
                </c:pt>
                <c:pt idx="6">
                  <c:v>1.5000000000000568E-2</c:v>
                </c:pt>
                <c:pt idx="7">
                  <c:v>1.5000000000000568E-2</c:v>
                </c:pt>
                <c:pt idx="8">
                  <c:v>1.0000000000005116E-2</c:v>
                </c:pt>
                <c:pt idx="9">
                  <c:v>1.5000000000000568E-2</c:v>
                </c:pt>
                <c:pt idx="10">
                  <c:v>1.5000000000000568E-2</c:v>
                </c:pt>
                <c:pt idx="11">
                  <c:v>1.9999999999996021E-2</c:v>
                </c:pt>
                <c:pt idx="12">
                  <c:v>1.9999999999996021E-2</c:v>
                </c:pt>
                <c:pt idx="13">
                  <c:v>1.9999999999996021E-2</c:v>
                </c:pt>
                <c:pt idx="14">
                  <c:v>1.9999999999996021E-2</c:v>
                </c:pt>
                <c:pt idx="15">
                  <c:v>1.9999999999996021E-2</c:v>
                </c:pt>
                <c:pt idx="16">
                  <c:v>3.9999999999992042E-2</c:v>
                </c:pt>
                <c:pt idx="17">
                  <c:v>3.9999999999992042E-2</c:v>
                </c:pt>
                <c:pt idx="18">
                  <c:v>3.4999999999996589E-2</c:v>
                </c:pt>
                <c:pt idx="19">
                  <c:v>3.0000000000001137E-2</c:v>
                </c:pt>
                <c:pt idx="20">
                  <c:v>2.4999999999991473E-2</c:v>
                </c:pt>
                <c:pt idx="21">
                  <c:v>2.5000000000005684E-2</c:v>
                </c:pt>
                <c:pt idx="22">
                  <c:v>2.5000000000005684E-2</c:v>
                </c:pt>
                <c:pt idx="23">
                  <c:v>1.9999999999996021E-2</c:v>
                </c:pt>
                <c:pt idx="24">
                  <c:v>1.9999999999996021E-2</c:v>
                </c:pt>
                <c:pt idx="25">
                  <c:v>1.5000000000000568E-2</c:v>
                </c:pt>
                <c:pt idx="26">
                  <c:v>1.9999999999996021E-2</c:v>
                </c:pt>
                <c:pt idx="27">
                  <c:v>2.5000000000005684E-2</c:v>
                </c:pt>
                <c:pt idx="28">
                  <c:v>2.4999999999991473E-2</c:v>
                </c:pt>
                <c:pt idx="29">
                  <c:v>1.9999999999996021E-2</c:v>
                </c:pt>
                <c:pt idx="30">
                  <c:v>2.4999999999991473E-2</c:v>
                </c:pt>
                <c:pt idx="31">
                  <c:v>2.2499999999993747E-2</c:v>
                </c:pt>
                <c:pt idx="32">
                  <c:v>1.7499999999998295E-2</c:v>
                </c:pt>
                <c:pt idx="33">
                  <c:v>1.7499999999998295E-2</c:v>
                </c:pt>
                <c:pt idx="34">
                  <c:v>1.9999999999996021E-2</c:v>
                </c:pt>
                <c:pt idx="35">
                  <c:v>1.5000000000000568E-2</c:v>
                </c:pt>
                <c:pt idx="36">
                  <c:v>1.9999999999996021E-2</c:v>
                </c:pt>
                <c:pt idx="37">
                  <c:v>2.4999999999991473E-2</c:v>
                </c:pt>
                <c:pt idx="38">
                  <c:v>1.2500000000002842E-2</c:v>
                </c:pt>
                <c:pt idx="39">
                  <c:v>1.7500000000012506E-2</c:v>
                </c:pt>
                <c:pt idx="40">
                  <c:v>7.5000000000073896E-3</c:v>
                </c:pt>
                <c:pt idx="41">
                  <c:v>1.0000000000005116E-2</c:v>
                </c:pt>
                <c:pt idx="42">
                  <c:v>1.0000000000005116E-2</c:v>
                </c:pt>
                <c:pt idx="43">
                  <c:v>1.0000000000005116E-2</c:v>
                </c:pt>
                <c:pt idx="44">
                  <c:v>1.7499999999998295E-2</c:v>
                </c:pt>
                <c:pt idx="45">
                  <c:v>1.2500000000002842E-2</c:v>
                </c:pt>
                <c:pt idx="46">
                  <c:v>1.5000000000000568E-2</c:v>
                </c:pt>
                <c:pt idx="47">
                  <c:v>1.0000000000005116E-2</c:v>
                </c:pt>
                <c:pt idx="48">
                  <c:v>1.2500000000002842E-2</c:v>
                </c:pt>
                <c:pt idx="49">
                  <c:v>1.9999999999996021E-2</c:v>
                </c:pt>
                <c:pt idx="50">
                  <c:v>2.2500000000007958E-2</c:v>
                </c:pt>
                <c:pt idx="51">
                  <c:v>4.0000000000006253E-2</c:v>
                </c:pt>
                <c:pt idx="52">
                  <c:v>3.0000000000001137E-2</c:v>
                </c:pt>
                <c:pt idx="53">
                  <c:v>3.0000000000001137E-2</c:v>
                </c:pt>
                <c:pt idx="54">
                  <c:v>3.4999999999996589E-2</c:v>
                </c:pt>
                <c:pt idx="55">
                  <c:v>3.50000000000108E-2</c:v>
                </c:pt>
                <c:pt idx="56">
                  <c:v>3.50000000000108E-2</c:v>
                </c:pt>
                <c:pt idx="57">
                  <c:v>3.50000000000108E-2</c:v>
                </c:pt>
                <c:pt idx="58">
                  <c:v>3.9999999999992042E-2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4.0000000000006253E-2</c:v>
                </c:pt>
                <c:pt idx="63">
                  <c:v>3.4999999999996589E-2</c:v>
                </c:pt>
                <c:pt idx="64">
                  <c:v>3.0000000000001137E-2</c:v>
                </c:pt>
                <c:pt idx="65">
                  <c:v>2.4999999999991473E-2</c:v>
                </c:pt>
                <c:pt idx="66">
                  <c:v>2.4999999999991473E-2</c:v>
                </c:pt>
                <c:pt idx="67">
                  <c:v>1.9999999999996021E-2</c:v>
                </c:pt>
                <c:pt idx="68">
                  <c:v>2.5000000000005684E-2</c:v>
                </c:pt>
                <c:pt idx="69">
                  <c:v>2.4999999999991473E-2</c:v>
                </c:pt>
                <c:pt idx="70">
                  <c:v>1.5000000000000568E-2</c:v>
                </c:pt>
                <c:pt idx="71">
                  <c:v>2.4999999999991473E-2</c:v>
                </c:pt>
                <c:pt idx="72">
                  <c:v>1.9999999999996021E-2</c:v>
                </c:pt>
                <c:pt idx="73">
                  <c:v>1.9999999999996021E-2</c:v>
                </c:pt>
                <c:pt idx="74">
                  <c:v>1.9999999999996021E-2</c:v>
                </c:pt>
                <c:pt idx="75">
                  <c:v>2.4999999999991473E-2</c:v>
                </c:pt>
                <c:pt idx="76">
                  <c:v>2.5000000000005684E-2</c:v>
                </c:pt>
                <c:pt idx="77">
                  <c:v>1.5000000000000568E-2</c:v>
                </c:pt>
                <c:pt idx="78">
                  <c:v>2.0000000000010232E-2</c:v>
                </c:pt>
                <c:pt idx="79">
                  <c:v>2.5000000000005684E-2</c:v>
                </c:pt>
                <c:pt idx="80">
                  <c:v>1.9999999999996021E-2</c:v>
                </c:pt>
                <c:pt idx="81">
                  <c:v>1.5000000000000568E-2</c:v>
                </c:pt>
                <c:pt idx="82">
                  <c:v>1.5000000000000568E-2</c:v>
                </c:pt>
                <c:pt idx="83">
                  <c:v>1.5000000000000568E-2</c:v>
                </c:pt>
                <c:pt idx="84">
                  <c:v>1.5000000000000568E-2</c:v>
                </c:pt>
                <c:pt idx="85">
                  <c:v>1.5000000000000568E-2</c:v>
                </c:pt>
                <c:pt idx="86">
                  <c:v>1.5000000000000568E-2</c:v>
                </c:pt>
                <c:pt idx="87">
                  <c:v>1.9999999999996021E-2</c:v>
                </c:pt>
                <c:pt idx="88">
                  <c:v>1.9999999999996021E-2</c:v>
                </c:pt>
                <c:pt idx="89">
                  <c:v>1.9999999999996021E-2</c:v>
                </c:pt>
                <c:pt idx="90">
                  <c:v>1.7499999999998295E-2</c:v>
                </c:pt>
                <c:pt idx="91">
                  <c:v>2.5000000000005684E-2</c:v>
                </c:pt>
                <c:pt idx="92">
                  <c:v>2.2499999999993747E-2</c:v>
                </c:pt>
                <c:pt idx="93">
                  <c:v>2.2499999999993747E-2</c:v>
                </c:pt>
                <c:pt idx="94">
                  <c:v>2.7500000000003411E-2</c:v>
                </c:pt>
                <c:pt idx="95">
                  <c:v>2.7500000000003411E-2</c:v>
                </c:pt>
                <c:pt idx="96">
                  <c:v>2.2500000000007958E-2</c:v>
                </c:pt>
                <c:pt idx="97">
                  <c:v>2.7500000000003411E-2</c:v>
                </c:pt>
                <c:pt idx="98">
                  <c:v>3.0000000000001137E-2</c:v>
                </c:pt>
                <c:pt idx="99">
                  <c:v>3.2500000000013074E-2</c:v>
                </c:pt>
                <c:pt idx="100">
                  <c:v>5.7499999999990337E-2</c:v>
                </c:pt>
                <c:pt idx="101">
                  <c:v>3.4999999999996589E-2</c:v>
                </c:pt>
                <c:pt idx="102">
                  <c:v>3.2499999999998863E-2</c:v>
                </c:pt>
                <c:pt idx="103">
                  <c:v>2.7500000000003411E-2</c:v>
                </c:pt>
                <c:pt idx="104">
                  <c:v>2.7500000000003411E-2</c:v>
                </c:pt>
                <c:pt idx="105">
                  <c:v>3.2499999999998863E-2</c:v>
                </c:pt>
                <c:pt idx="106">
                  <c:v>3.7499999999994316E-2</c:v>
                </c:pt>
                <c:pt idx="107">
                  <c:v>3.2499999999998863E-2</c:v>
                </c:pt>
                <c:pt idx="108">
                  <c:v>2.7500000000003411E-2</c:v>
                </c:pt>
                <c:pt idx="109">
                  <c:v>3.9999999999992042E-2</c:v>
                </c:pt>
                <c:pt idx="110">
                  <c:v>3.4999999999996589E-2</c:v>
                </c:pt>
                <c:pt idx="111">
                  <c:v>1.9999999999996021E-2</c:v>
                </c:pt>
                <c:pt idx="112">
                  <c:v>1.5000000000000568E-2</c:v>
                </c:pt>
                <c:pt idx="113">
                  <c:v>1.7500000000012506E-2</c:v>
                </c:pt>
                <c:pt idx="114">
                  <c:v>2.4999999999991473E-2</c:v>
                </c:pt>
                <c:pt idx="115">
                  <c:v>3.0000000000001137E-2</c:v>
                </c:pt>
                <c:pt idx="116">
                  <c:v>4.4999999999987494E-2</c:v>
                </c:pt>
                <c:pt idx="117">
                  <c:v>6.0000000000002274E-2</c:v>
                </c:pt>
                <c:pt idx="118">
                  <c:v>7.5000000000002842E-2</c:v>
                </c:pt>
                <c:pt idx="119">
                  <c:v>7.000000000000739E-2</c:v>
                </c:pt>
                <c:pt idx="120">
                  <c:v>5.5000000000006821E-2</c:v>
                </c:pt>
                <c:pt idx="121">
                  <c:v>6.0000000000002274E-2</c:v>
                </c:pt>
                <c:pt idx="122">
                  <c:v>6.0000000000002274E-2</c:v>
                </c:pt>
                <c:pt idx="123">
                  <c:v>#N/A</c:v>
                </c:pt>
                <c:pt idx="124">
                  <c:v>#N/A</c:v>
                </c:pt>
                <c:pt idx="125">
                  <c:v>6.0000000000002274E-2</c:v>
                </c:pt>
                <c:pt idx="126">
                  <c:v>6.4999999999997726E-2</c:v>
                </c:pt>
                <c:pt idx="127">
                  <c:v>7.5000000000002842E-2</c:v>
                </c:pt>
                <c:pt idx="128">
                  <c:v>8.0000000000012506E-2</c:v>
                </c:pt>
                <c:pt idx="129">
                  <c:v>5.499999999999261E-2</c:v>
                </c:pt>
                <c:pt idx="130">
                  <c:v>5.499999999999261E-2</c:v>
                </c:pt>
                <c:pt idx="131">
                  <c:v>5.9999999999988063E-2</c:v>
                </c:pt>
                <c:pt idx="132">
                  <c:v>5.499999999999261E-2</c:v>
                </c:pt>
                <c:pt idx="133">
                  <c:v>6.0000000000002274E-2</c:v>
                </c:pt>
                <c:pt idx="134">
                  <c:v>5.9999999999988063E-2</c:v>
                </c:pt>
                <c:pt idx="135">
                  <c:v>4.9999999999997158E-2</c:v>
                </c:pt>
                <c:pt idx="136">
                  <c:v>3.9999999999992042E-2</c:v>
                </c:pt>
                <c:pt idx="137">
                  <c:v>4.4999999999987494E-2</c:v>
                </c:pt>
                <c:pt idx="138">
                  <c:v>4.0000000000006253E-2</c:v>
                </c:pt>
                <c:pt idx="139">
                  <c:v>3.9999999999992042E-2</c:v>
                </c:pt>
                <c:pt idx="140">
                  <c:v>4.9999999999997158E-2</c:v>
                </c:pt>
                <c:pt idx="141">
                  <c:v>5.499999999999261E-2</c:v>
                </c:pt>
                <c:pt idx="142">
                  <c:v>4.5000000000001705E-2</c:v>
                </c:pt>
                <c:pt idx="143">
                  <c:v>4.0000000000006253E-2</c:v>
                </c:pt>
                <c:pt idx="144">
                  <c:v>4.0000000000006253E-2</c:v>
                </c:pt>
                <c:pt idx="145">
                  <c:v>3.9999999999992042E-2</c:v>
                </c:pt>
                <c:pt idx="146">
                  <c:v>3.9999999999992042E-2</c:v>
                </c:pt>
                <c:pt idx="147">
                  <c:v>3.9999999999992042E-2</c:v>
                </c:pt>
                <c:pt idx="148">
                  <c:v>3.9999999999992042E-2</c:v>
                </c:pt>
                <c:pt idx="149">
                  <c:v>3.9999999999992042E-2</c:v>
                </c:pt>
                <c:pt idx="150">
                  <c:v>3.4999999999996589E-2</c:v>
                </c:pt>
                <c:pt idx="151">
                  <c:v>3.0000000000001137E-2</c:v>
                </c:pt>
                <c:pt idx="152">
                  <c:v>3.4999999999996589E-2</c:v>
                </c:pt>
                <c:pt idx="153">
                  <c:v>4.4999999999987494E-2</c:v>
                </c:pt>
                <c:pt idx="154">
                  <c:v>4.5000000000001705E-2</c:v>
                </c:pt>
                <c:pt idx="155">
                  <c:v>5.5000000000006821E-2</c:v>
                </c:pt>
                <c:pt idx="156">
                  <c:v>4.4999999999987494E-2</c:v>
                </c:pt>
                <c:pt idx="157">
                  <c:v>5.2999999999997272E-2</c:v>
                </c:pt>
                <c:pt idx="158">
                  <c:v>4.7499999999999432E-2</c:v>
                </c:pt>
                <c:pt idx="159">
                  <c:v>4.9999999999997158E-2</c:v>
                </c:pt>
                <c:pt idx="160">
                  <c:v>5.2500000000009095E-2</c:v>
                </c:pt>
                <c:pt idx="161">
                  <c:v>4.5000000000001705E-2</c:v>
                </c:pt>
                <c:pt idx="162">
                  <c:v>4.0000000000006253E-2</c:v>
                </c:pt>
                <c:pt idx="163">
                  <c:v>4.2500000000003979E-2</c:v>
                </c:pt>
                <c:pt idx="164">
                  <c:v>4.5000000000001705E-2</c:v>
                </c:pt>
                <c:pt idx="165">
                  <c:v>4.0000000000006253E-2</c:v>
                </c:pt>
                <c:pt idx="166">
                  <c:v>3.2499999999998863E-2</c:v>
                </c:pt>
                <c:pt idx="167">
                  <c:v>#N/A</c:v>
                </c:pt>
                <c:pt idx="168">
                  <c:v>3.7499999999994316E-2</c:v>
                </c:pt>
                <c:pt idx="169">
                  <c:v>3.7499999999994316E-2</c:v>
                </c:pt>
                <c:pt idx="170">
                  <c:v>4.5000000000001705E-2</c:v>
                </c:pt>
                <c:pt idx="171">
                  <c:v>3.9999999999992042E-2</c:v>
                </c:pt>
                <c:pt idx="172">
                  <c:v>3.4999999999996589E-2</c:v>
                </c:pt>
                <c:pt idx="173">
                  <c:v>4.5000000000001705E-2</c:v>
                </c:pt>
                <c:pt idx="174">
                  <c:v>3.7500000000008527E-2</c:v>
                </c:pt>
                <c:pt idx="175">
                  <c:v>4.5000000000001705E-2</c:v>
                </c:pt>
                <c:pt idx="176">
                  <c:v>3.7500000000008527E-2</c:v>
                </c:pt>
                <c:pt idx="177">
                  <c:v>3.2499999999998863E-2</c:v>
                </c:pt>
                <c:pt idx="178">
                  <c:v>5.499999999999261E-2</c:v>
                </c:pt>
                <c:pt idx="179">
                  <c:v>4.5000000000001705E-2</c:v>
                </c:pt>
                <c:pt idx="180">
                  <c:v>4.4999999999987494E-2</c:v>
                </c:pt>
                <c:pt idx="181">
                  <c:v>4.4999999999987494E-2</c:v>
                </c:pt>
                <c:pt idx="182">
                  <c:v>4.4999999999987494E-2</c:v>
                </c:pt>
                <c:pt idx="183">
                  <c:v>4.9999999999997158E-2</c:v>
                </c:pt>
                <c:pt idx="184">
                  <c:v>3.9999999999992042E-2</c:v>
                </c:pt>
                <c:pt idx="185">
                  <c:v>4.0000000000006253E-2</c:v>
                </c:pt>
                <c:pt idx="186">
                  <c:v>3.9999999999992042E-2</c:v>
                </c:pt>
                <c:pt idx="187">
                  <c:v>3.4999999999996589E-2</c:v>
                </c:pt>
                <c:pt idx="188">
                  <c:v>#N/A</c:v>
                </c:pt>
                <c:pt idx="189">
                  <c:v>3.9999999999992042E-2</c:v>
                </c:pt>
                <c:pt idx="190">
                  <c:v>4.4999999999987494E-2</c:v>
                </c:pt>
                <c:pt idx="191">
                  <c:v>3.9999999999992042E-2</c:v>
                </c:pt>
                <c:pt idx="192">
                  <c:v>4.0000000000006253E-2</c:v>
                </c:pt>
                <c:pt idx="193">
                  <c:v>3.9999999999992042E-2</c:v>
                </c:pt>
                <c:pt idx="194">
                  <c:v>3.9999999999992042E-2</c:v>
                </c:pt>
                <c:pt idx="195">
                  <c:v>4.5000000000001705E-2</c:v>
                </c:pt>
                <c:pt idx="196">
                  <c:v>4.4999999999987494E-2</c:v>
                </c:pt>
                <c:pt idx="197">
                  <c:v>4.4999999999987494E-2</c:v>
                </c:pt>
                <c:pt idx="198">
                  <c:v>4.9999999999997158E-2</c:v>
                </c:pt>
                <c:pt idx="199">
                  <c:v>4.4999999999987494E-2</c:v>
                </c:pt>
                <c:pt idx="200">
                  <c:v>4.4999999999987494E-2</c:v>
                </c:pt>
                <c:pt idx="201">
                  <c:v>4.5000000000001705E-2</c:v>
                </c:pt>
                <c:pt idx="202">
                  <c:v>5.0000000000011369E-2</c:v>
                </c:pt>
                <c:pt idx="203">
                  <c:v>4.5000000000001705E-2</c:v>
                </c:pt>
                <c:pt idx="204">
                  <c:v>3.9999999999992042E-2</c:v>
                </c:pt>
                <c:pt idx="205">
                  <c:v>4.0000000000006253E-2</c:v>
                </c:pt>
                <c:pt idx="206">
                  <c:v>4.5000000000001705E-2</c:v>
                </c:pt>
                <c:pt idx="207">
                  <c:v>3.9999999999992042E-2</c:v>
                </c:pt>
                <c:pt idx="208">
                  <c:v>4.5000000000001705E-2</c:v>
                </c:pt>
                <c:pt idx="209">
                  <c:v>3.9999999999992042E-2</c:v>
                </c:pt>
                <c:pt idx="210">
                  <c:v>3.4999999999996589E-2</c:v>
                </c:pt>
                <c:pt idx="211">
                  <c:v>2.5000000000005684E-2</c:v>
                </c:pt>
                <c:pt idx="212">
                  <c:v>3.0000000000001137E-2</c:v>
                </c:pt>
                <c:pt idx="213">
                  <c:v>3.0000000000001137E-2</c:v>
                </c:pt>
                <c:pt idx="214">
                  <c:v>2.4999999999991473E-2</c:v>
                </c:pt>
                <c:pt idx="215">
                  <c:v>2.5000000000005684E-2</c:v>
                </c:pt>
                <c:pt idx="216">
                  <c:v>3.0000000000001137E-2</c:v>
                </c:pt>
                <c:pt idx="217">
                  <c:v>3.4999999999996589E-2</c:v>
                </c:pt>
                <c:pt idx="218">
                  <c:v>3.0000000000001137E-2</c:v>
                </c:pt>
                <c:pt idx="219">
                  <c:v>1.9999999999996021E-2</c:v>
                </c:pt>
                <c:pt idx="220">
                  <c:v>2.0000000000010232E-2</c:v>
                </c:pt>
                <c:pt idx="221">
                  <c:v>1.2499999999988631E-2</c:v>
                </c:pt>
                <c:pt idx="222">
                  <c:v>2.0000000000010232E-2</c:v>
                </c:pt>
                <c:pt idx="223">
                  <c:v>7.5000000000073896E-3</c:v>
                </c:pt>
                <c:pt idx="224">
                  <c:v>7.5000000000073896E-3</c:v>
                </c:pt>
                <c:pt idx="225">
                  <c:v>1.2500000000002842E-2</c:v>
                </c:pt>
                <c:pt idx="226">
                  <c:v>1.5000000000000568E-2</c:v>
                </c:pt>
                <c:pt idx="227">
                  <c:v>1.7499999999998295E-2</c:v>
                </c:pt>
                <c:pt idx="228">
                  <c:v>1.2500000000002842E-2</c:v>
                </c:pt>
                <c:pt idx="229">
                  <c:v>1.0000000000005116E-2</c:v>
                </c:pt>
                <c:pt idx="230">
                  <c:v>#N/A</c:v>
                </c:pt>
                <c:pt idx="231">
                  <c:v>1.2500000000002842E-2</c:v>
                </c:pt>
                <c:pt idx="232">
                  <c:v>1.0000000000005116E-2</c:v>
                </c:pt>
                <c:pt idx="233">
                  <c:v>1.5000000000000568E-2</c:v>
                </c:pt>
                <c:pt idx="234">
                  <c:v>1.5000000000000568E-2</c:v>
                </c:pt>
                <c:pt idx="235">
                  <c:v>1.2499999999988631E-2</c:v>
                </c:pt>
                <c:pt idx="236">
                  <c:v>4.9999999999954525E-3</c:v>
                </c:pt>
                <c:pt idx="237">
                  <c:v>1.2499999999988631E-2</c:v>
                </c:pt>
                <c:pt idx="238">
                  <c:v>1.5000000000000568E-2</c:v>
                </c:pt>
                <c:pt idx="239">
                  <c:v>1.7499999999998295E-2</c:v>
                </c:pt>
                <c:pt idx="240">
                  <c:v>1.7499999999998295E-2</c:v>
                </c:pt>
                <c:pt idx="241">
                  <c:v>2.2499999999993747E-2</c:v>
                </c:pt>
                <c:pt idx="242">
                  <c:v>3.0000000000001137E-2</c:v>
                </c:pt>
                <c:pt idx="243">
                  <c:v>3.0000000000001137E-2</c:v>
                </c:pt>
                <c:pt idx="244">
                  <c:v>3.9999999999992042E-2</c:v>
                </c:pt>
                <c:pt idx="245">
                  <c:v>3.4999999999996589E-2</c:v>
                </c:pt>
                <c:pt idx="246">
                  <c:v>3.4999999999996589E-2</c:v>
                </c:pt>
                <c:pt idx="247">
                  <c:v>4.5000000000001705E-2</c:v>
                </c:pt>
                <c:pt idx="248">
                  <c:v>4.5000000000001705E-2</c:v>
                </c:pt>
                <c:pt idx="249">
                  <c:v>3.9999999999992042E-2</c:v>
                </c:pt>
                <c:pt idx="250">
                  <c:v>4.0000000000006253E-2</c:v>
                </c:pt>
                <c:pt idx="251">
                  <c:v>4.4999999999987494E-2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03D4-4CEF-A0CF-BA05EBAA05AD}"/>
            </c:ext>
          </c:extLst>
        </c:ser>
        <c:ser>
          <c:idx val="3"/>
          <c:order val="3"/>
          <c:tx>
            <c:strRef>
              <c:f>Seasonality!$AB$1</c:f>
              <c:strCache>
                <c:ptCount val="1"/>
                <c:pt idx="0">
                  <c:v>2014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Seasonality!$X$2:$X$253</c:f>
              <c:numCache>
                <c:formatCode>[$-409]d\-mmm;@</c:formatCode>
                <c:ptCount val="252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</c:numCache>
              <c:extLst xmlns:c15="http://schemas.microsoft.com/office/drawing/2012/chart"/>
            </c:numRef>
          </c:cat>
          <c:val>
            <c:numRef>
              <c:f>Seasonality!$AB$2:$AB$253</c:f>
              <c:numCache>
                <c:formatCode>General</c:formatCode>
                <c:ptCount val="252"/>
                <c:pt idx="0">
                  <c:v>3.9999999999992042E-2</c:v>
                </c:pt>
                <c:pt idx="1">
                  <c:v>4.9999999999997158E-2</c:v>
                </c:pt>
                <c:pt idx="2">
                  <c:v>4.9999999999997158E-2</c:v>
                </c:pt>
                <c:pt idx="3">
                  <c:v>4.5000000000001705E-2</c:v>
                </c:pt>
                <c:pt idx="4">
                  <c:v>4.9999999999997158E-2</c:v>
                </c:pt>
                <c:pt idx="5">
                  <c:v>4.5000000000001705E-2</c:v>
                </c:pt>
                <c:pt idx="6">
                  <c:v>4.0000000000006253E-2</c:v>
                </c:pt>
                <c:pt idx="7">
                  <c:v>4.0000000000006253E-2</c:v>
                </c:pt>
                <c:pt idx="8">
                  <c:v>3.50000000000108E-2</c:v>
                </c:pt>
                <c:pt idx="9">
                  <c:v>4.0000000000006253E-2</c:v>
                </c:pt>
                <c:pt idx="10">
                  <c:v>4.0000000000006253E-2</c:v>
                </c:pt>
                <c:pt idx="11">
                  <c:v>3.4999999999996589E-2</c:v>
                </c:pt>
                <c:pt idx="12">
                  <c:v>3.4999999999996589E-2</c:v>
                </c:pt>
                <c:pt idx="13">
                  <c:v>3.4999999999996589E-2</c:v>
                </c:pt>
                <c:pt idx="14">
                  <c:v>3.50000000000108E-2</c:v>
                </c:pt>
                <c:pt idx="15">
                  <c:v>4.0000000000006253E-2</c:v>
                </c:pt>
                <c:pt idx="16">
                  <c:v>4.0000000000006253E-2</c:v>
                </c:pt>
                <c:pt idx="17">
                  <c:v>3.50000000000108E-2</c:v>
                </c:pt>
                <c:pt idx="18">
                  <c:v>3.0000000000001137E-2</c:v>
                </c:pt>
                <c:pt idx="19">
                  <c:v>3.4999999999996589E-2</c:v>
                </c:pt>
                <c:pt idx="20">
                  <c:v>1.9999999999996021E-2</c:v>
                </c:pt>
                <c:pt idx="21">
                  <c:v>1.9999999999996021E-2</c:v>
                </c:pt>
                <c:pt idx="22">
                  <c:v>2.0000000000010232E-2</c:v>
                </c:pt>
                <c:pt idx="23">
                  <c:v>2.0000000000010232E-2</c:v>
                </c:pt>
                <c:pt idx="24">
                  <c:v>1.0000000000005116E-2</c:v>
                </c:pt>
                <c:pt idx="25">
                  <c:v>9.9999999999909051E-3</c:v>
                </c:pt>
                <c:pt idx="26">
                  <c:v>1.5000000000000568E-2</c:v>
                </c:pt>
                <c:pt idx="27">
                  <c:v>1.5000000000000568E-2</c:v>
                </c:pt>
                <c:pt idx="28">
                  <c:v>1.5000000000000568E-2</c:v>
                </c:pt>
                <c:pt idx="29">
                  <c:v>1.0000000000005116E-2</c:v>
                </c:pt>
                <c:pt idx="30">
                  <c:v>1.0000000000005116E-2</c:v>
                </c:pt>
                <c:pt idx="31">
                  <c:v>1.0000000000005116E-2</c:v>
                </c:pt>
                <c:pt idx="32">
                  <c:v>1.5000000000000568E-2</c:v>
                </c:pt>
                <c:pt idx="33">
                  <c:v>7.5000000000073896E-3</c:v>
                </c:pt>
                <c:pt idx="34">
                  <c:v>1.5000000000000568E-2</c:v>
                </c:pt>
                <c:pt idx="35">
                  <c:v>1.0000000000005116E-2</c:v>
                </c:pt>
                <c:pt idx="36">
                  <c:v>7.5000000000073896E-3</c:v>
                </c:pt>
                <c:pt idx="37">
                  <c:v>7.5000000000073896E-3</c:v>
                </c:pt>
                <c:pt idx="38">
                  <c:v>1.5000000000000568E-2</c:v>
                </c:pt>
                <c:pt idx="39">
                  <c:v>1.5000000000000568E-2</c:v>
                </c:pt>
                <c:pt idx="40">
                  <c:v>1.2500000000002842E-2</c:v>
                </c:pt>
                <c:pt idx="41">
                  <c:v>1.2500000000002842E-2</c:v>
                </c:pt>
                <c:pt idx="42">
                  <c:v>1.5000000000000568E-2</c:v>
                </c:pt>
                <c:pt idx="43">
                  <c:v>1.7499999999998295E-2</c:v>
                </c:pt>
                <c:pt idx="44">
                  <c:v>1.5000000000000568E-2</c:v>
                </c:pt>
                <c:pt idx="45">
                  <c:v>1.9999999999996021E-2</c:v>
                </c:pt>
                <c:pt idx="46">
                  <c:v>2.2499999999993747E-2</c:v>
                </c:pt>
                <c:pt idx="47">
                  <c:v>1.7499999999998295E-2</c:v>
                </c:pt>
                <c:pt idx="48">
                  <c:v>2.5000000000005684E-2</c:v>
                </c:pt>
                <c:pt idx="49">
                  <c:v>2.5000000000005684E-2</c:v>
                </c:pt>
                <c:pt idx="50">
                  <c:v>1.9999999999996021E-2</c:v>
                </c:pt>
                <c:pt idx="51">
                  <c:v>3.0000000000001137E-2</c:v>
                </c:pt>
                <c:pt idx="52">
                  <c:v>3.50000000000108E-2</c:v>
                </c:pt>
                <c:pt idx="53">
                  <c:v>2.4999999999991473E-2</c:v>
                </c:pt>
                <c:pt idx="54">
                  <c:v>3.0000000000001137E-2</c:v>
                </c:pt>
                <c:pt idx="55">
                  <c:v>2.5000000000005684E-2</c:v>
                </c:pt>
                <c:pt idx="56">
                  <c:v>2.4999999999991473E-2</c:v>
                </c:pt>
                <c:pt idx="57">
                  <c:v>2.4999999999991473E-2</c:v>
                </c:pt>
                <c:pt idx="58">
                  <c:v>2.5000000000005684E-2</c:v>
                </c:pt>
                <c:pt idx="59">
                  <c:v>2.5000000000005684E-2</c:v>
                </c:pt>
                <c:pt idx="60">
                  <c:v>#N/A</c:v>
                </c:pt>
                <c:pt idx="61">
                  <c:v>#N/A</c:v>
                </c:pt>
                <c:pt idx="62">
                  <c:v>2.5000000000005684E-2</c:v>
                </c:pt>
                <c:pt idx="63">
                  <c:v>2.5000000000005684E-2</c:v>
                </c:pt>
                <c:pt idx="64">
                  <c:v>2.5000000000005684E-2</c:v>
                </c:pt>
                <c:pt idx="65">
                  <c:v>1.9999999999996021E-2</c:v>
                </c:pt>
                <c:pt idx="66">
                  <c:v>2.4999999999991473E-2</c:v>
                </c:pt>
                <c:pt idx="67">
                  <c:v>2.5000000000005684E-2</c:v>
                </c:pt>
                <c:pt idx="68">
                  <c:v>1.5000000000000568E-2</c:v>
                </c:pt>
                <c:pt idx="69">
                  <c:v>1.5000000000000568E-2</c:v>
                </c:pt>
                <c:pt idx="70">
                  <c:v>1.5000000000000568E-2</c:v>
                </c:pt>
                <c:pt idx="71">
                  <c:v>1.0000000000005116E-2</c:v>
                </c:pt>
                <c:pt idx="72">
                  <c:v>1.0000000000005116E-2</c:v>
                </c:pt>
                <c:pt idx="73">
                  <c:v>1.0000000000005116E-2</c:v>
                </c:pt>
                <c:pt idx="74">
                  <c:v>1.5000000000000568E-2</c:v>
                </c:pt>
                <c:pt idx="75">
                  <c:v>1.5000000000000568E-2</c:v>
                </c:pt>
                <c:pt idx="76">
                  <c:v>1.5000000000000568E-2</c:v>
                </c:pt>
                <c:pt idx="77">
                  <c:v>1.5000000000000568E-2</c:v>
                </c:pt>
                <c:pt idx="78">
                  <c:v>1.5000000000000568E-2</c:v>
                </c:pt>
                <c:pt idx="79">
                  <c:v>1.9999999999996021E-2</c:v>
                </c:pt>
                <c:pt idx="80">
                  <c:v>1.9999999999996021E-2</c:v>
                </c:pt>
                <c:pt idx="81">
                  <c:v>1.9999999999996021E-2</c:v>
                </c:pt>
                <c:pt idx="82">
                  <c:v>1.9999999999996021E-2</c:v>
                </c:pt>
                <c:pt idx="83">
                  <c:v>1.5000000000000568E-2</c:v>
                </c:pt>
                <c:pt idx="84">
                  <c:v>1.5000000000000568E-2</c:v>
                </c:pt>
                <c:pt idx="85">
                  <c:v>1.9999999999996021E-2</c:v>
                </c:pt>
                <c:pt idx="86">
                  <c:v>1.5000000000000568E-2</c:v>
                </c:pt>
                <c:pt idx="87">
                  <c:v>1.0000000000005116E-2</c:v>
                </c:pt>
                <c:pt idx="88">
                  <c:v>1.0000000000005116E-2</c:v>
                </c:pt>
                <c:pt idx="89">
                  <c:v>1.0000000000005116E-2</c:v>
                </c:pt>
                <c:pt idx="90">
                  <c:v>1.5000000000000568E-2</c:v>
                </c:pt>
                <c:pt idx="91">
                  <c:v>5.0000000000096634E-3</c:v>
                </c:pt>
                <c:pt idx="92">
                  <c:v>1.0000000000005116E-2</c:v>
                </c:pt>
                <c:pt idx="93">
                  <c:v>1.0000000000005116E-2</c:v>
                </c:pt>
                <c:pt idx="94">
                  <c:v>1.2500000000002842E-2</c:v>
                </c:pt>
                <c:pt idx="95">
                  <c:v>1.0000000000005116E-2</c:v>
                </c:pt>
                <c:pt idx="96">
                  <c:v>1.2500000000002842E-2</c:v>
                </c:pt>
                <c:pt idx="97">
                  <c:v>1.0000000000005116E-2</c:v>
                </c:pt>
                <c:pt idx="98">
                  <c:v>1.5000000000000568E-2</c:v>
                </c:pt>
                <c:pt idx="99">
                  <c:v>1.2499999999988631E-2</c:v>
                </c:pt>
                <c:pt idx="100">
                  <c:v>1.2499999999988631E-2</c:v>
                </c:pt>
                <c:pt idx="101">
                  <c:v>1.2499999999988631E-2</c:v>
                </c:pt>
                <c:pt idx="102">
                  <c:v>1.2499999999988631E-2</c:v>
                </c:pt>
                <c:pt idx="103">
                  <c:v>1.0000000000005116E-2</c:v>
                </c:pt>
                <c:pt idx="104">
                  <c:v>7.4999999999931788E-3</c:v>
                </c:pt>
                <c:pt idx="105">
                  <c:v>1.2499999999988631E-2</c:v>
                </c:pt>
                <c:pt idx="106">
                  <c:v>5.0000000000096634E-3</c:v>
                </c:pt>
                <c:pt idx="107">
                  <c:v>9.9999999999909051E-3</c:v>
                </c:pt>
                <c:pt idx="108">
                  <c:v>1.2499999999988631E-2</c:v>
                </c:pt>
                <c:pt idx="109">
                  <c:v>9.9999999999909051E-3</c:v>
                </c:pt>
                <c:pt idx="110">
                  <c:v>1.2499999999988631E-2</c:v>
                </c:pt>
                <c:pt idx="111">
                  <c:v>9.9999999999909051E-3</c:v>
                </c:pt>
                <c:pt idx="112">
                  <c:v>1.7499999999998295E-2</c:v>
                </c:pt>
                <c:pt idx="113">
                  <c:v>1.5000000000000568E-2</c:v>
                </c:pt>
                <c:pt idx="114">
                  <c:v>4.9999999999997158E-2</c:v>
                </c:pt>
                <c:pt idx="115">
                  <c:v>4.5000000000001705E-2</c:v>
                </c:pt>
                <c:pt idx="116">
                  <c:v>4.5000000000001705E-2</c:v>
                </c:pt>
                <c:pt idx="117">
                  <c:v>4.0000000000006253E-2</c:v>
                </c:pt>
                <c:pt idx="118">
                  <c:v>4.5000000000001705E-2</c:v>
                </c:pt>
                <c:pt idx="119">
                  <c:v>4.5000000000001705E-2</c:v>
                </c:pt>
                <c:pt idx="120">
                  <c:v>4.0000000000006253E-2</c:v>
                </c:pt>
                <c:pt idx="121">
                  <c:v>4.0000000000006253E-2</c:v>
                </c:pt>
                <c:pt idx="122">
                  <c:v>4.0000000000006253E-2</c:v>
                </c:pt>
                <c:pt idx="123">
                  <c:v>3.4999999999996589E-2</c:v>
                </c:pt>
                <c:pt idx="124">
                  <c:v>#N/A</c:v>
                </c:pt>
                <c:pt idx="125">
                  <c:v>3.4999999999996589E-2</c:v>
                </c:pt>
                <c:pt idx="126">
                  <c:v>3.50000000000108E-2</c:v>
                </c:pt>
                <c:pt idx="127">
                  <c:v>4.0000000000006253E-2</c:v>
                </c:pt>
                <c:pt idx="128">
                  <c:v>5.0000000000011369E-2</c:v>
                </c:pt>
                <c:pt idx="129">
                  <c:v>4.5000000000001705E-2</c:v>
                </c:pt>
                <c:pt idx="130">
                  <c:v>4.0000000000006253E-2</c:v>
                </c:pt>
                <c:pt idx="131">
                  <c:v>3.50000000000108E-2</c:v>
                </c:pt>
                <c:pt idx="132">
                  <c:v>3.4999999999996589E-2</c:v>
                </c:pt>
                <c:pt idx="133">
                  <c:v>3.4999999999996589E-2</c:v>
                </c:pt>
                <c:pt idx="134">
                  <c:v>3.4999999999996589E-2</c:v>
                </c:pt>
                <c:pt idx="135">
                  <c:v>3.50000000000108E-2</c:v>
                </c:pt>
                <c:pt idx="136">
                  <c:v>3.4999999999996589E-2</c:v>
                </c:pt>
                <c:pt idx="137">
                  <c:v>4.0000000000006253E-2</c:v>
                </c:pt>
                <c:pt idx="138">
                  <c:v>3.50000000000108E-2</c:v>
                </c:pt>
                <c:pt idx="139">
                  <c:v>3.0000000000001137E-2</c:v>
                </c:pt>
                <c:pt idx="140">
                  <c:v>3.0000000000001137E-2</c:v>
                </c:pt>
                <c:pt idx="141">
                  <c:v>3.4999999999996589E-2</c:v>
                </c:pt>
                <c:pt idx="142">
                  <c:v>4.0000000000006253E-2</c:v>
                </c:pt>
                <c:pt idx="143">
                  <c:v>4.0000000000006253E-2</c:v>
                </c:pt>
                <c:pt idx="144">
                  <c:v>4.5000000000001705E-2</c:v>
                </c:pt>
                <c:pt idx="145">
                  <c:v>3.50000000000108E-2</c:v>
                </c:pt>
                <c:pt idx="146">
                  <c:v>3.50000000000108E-2</c:v>
                </c:pt>
                <c:pt idx="147">
                  <c:v>3.50000000000108E-2</c:v>
                </c:pt>
                <c:pt idx="148">
                  <c:v>3.4999999999996589E-2</c:v>
                </c:pt>
                <c:pt idx="149">
                  <c:v>2.5000000000005684E-2</c:v>
                </c:pt>
                <c:pt idx="150">
                  <c:v>2.5000000000005684E-2</c:v>
                </c:pt>
                <c:pt idx="151">
                  <c:v>2.5000000000005684E-2</c:v>
                </c:pt>
                <c:pt idx="152">
                  <c:v>2.4999999999991473E-2</c:v>
                </c:pt>
                <c:pt idx="153">
                  <c:v>1.9999999999996021E-2</c:v>
                </c:pt>
                <c:pt idx="154">
                  <c:v>1.5000000000000568E-2</c:v>
                </c:pt>
                <c:pt idx="155">
                  <c:v>1.9999999999996021E-2</c:v>
                </c:pt>
                <c:pt idx="156">
                  <c:v>1.7499999999998295E-2</c:v>
                </c:pt>
                <c:pt idx="157">
                  <c:v>1.9999999999996021E-2</c:v>
                </c:pt>
                <c:pt idx="158">
                  <c:v>2.5000000000005684E-2</c:v>
                </c:pt>
                <c:pt idx="159">
                  <c:v>2.5000000000005684E-2</c:v>
                </c:pt>
                <c:pt idx="160">
                  <c:v>2.5000000000005684E-2</c:v>
                </c:pt>
                <c:pt idx="161">
                  <c:v>2.0000000000010232E-2</c:v>
                </c:pt>
                <c:pt idx="162">
                  <c:v>1.7499999999998295E-2</c:v>
                </c:pt>
                <c:pt idx="163">
                  <c:v>1.9999999999996021E-2</c:v>
                </c:pt>
                <c:pt idx="164">
                  <c:v>1.9999999999996021E-2</c:v>
                </c:pt>
                <c:pt idx="165">
                  <c:v>1.7499999999998295E-2</c:v>
                </c:pt>
                <c:pt idx="166">
                  <c:v>#N/A</c:v>
                </c:pt>
                <c:pt idx="167">
                  <c:v>#N/A</c:v>
                </c:pt>
                <c:pt idx="168">
                  <c:v>2.5000000000005684E-2</c:v>
                </c:pt>
                <c:pt idx="169">
                  <c:v>2.2499999999993747E-2</c:v>
                </c:pt>
                <c:pt idx="170">
                  <c:v>2.2499999999993747E-2</c:v>
                </c:pt>
                <c:pt idx="171">
                  <c:v>1.7499999999998295E-2</c:v>
                </c:pt>
                <c:pt idx="172">
                  <c:v>1.9999999999996021E-2</c:v>
                </c:pt>
                <c:pt idx="173">
                  <c:v>2.5000000000005684E-2</c:v>
                </c:pt>
                <c:pt idx="174">
                  <c:v>2.5000000000005684E-2</c:v>
                </c:pt>
                <c:pt idx="175">
                  <c:v>2.5000000000005684E-2</c:v>
                </c:pt>
                <c:pt idx="176">
                  <c:v>2.5000000000005684E-2</c:v>
                </c:pt>
                <c:pt idx="177">
                  <c:v>1.5000000000000568E-2</c:v>
                </c:pt>
                <c:pt idx="178">
                  <c:v>0.10500000000000398</c:v>
                </c:pt>
                <c:pt idx="179">
                  <c:v>0.10999999999999943</c:v>
                </c:pt>
                <c:pt idx="180">
                  <c:v>0.10500000000000398</c:v>
                </c:pt>
                <c:pt idx="181">
                  <c:v>9.9999999999994316E-2</c:v>
                </c:pt>
                <c:pt idx="182">
                  <c:v>9.0000000000003411E-2</c:v>
                </c:pt>
                <c:pt idx="183">
                  <c:v>9.4999999999998863E-2</c:v>
                </c:pt>
                <c:pt idx="184">
                  <c:v>9.4999999999998863E-2</c:v>
                </c:pt>
                <c:pt idx="185">
                  <c:v>8.4999999999993747E-2</c:v>
                </c:pt>
                <c:pt idx="186">
                  <c:v>9.4999999999998863E-2</c:v>
                </c:pt>
                <c:pt idx="187">
                  <c:v>9.4999999999998863E-2</c:v>
                </c:pt>
                <c:pt idx="188">
                  <c:v>9.0000000000003411E-2</c:v>
                </c:pt>
                <c:pt idx="189">
                  <c:v>7.5000000000002842E-2</c:v>
                </c:pt>
                <c:pt idx="190">
                  <c:v>7.9999999999998295E-2</c:v>
                </c:pt>
                <c:pt idx="191">
                  <c:v>7.9999999999998295E-2</c:v>
                </c:pt>
                <c:pt idx="192">
                  <c:v>7.000000000000739E-2</c:v>
                </c:pt>
                <c:pt idx="193">
                  <c:v>7.5000000000002842E-2</c:v>
                </c:pt>
                <c:pt idx="194">
                  <c:v>4.0000000000006253E-2</c:v>
                </c:pt>
                <c:pt idx="195">
                  <c:v>4.5000000000001705E-2</c:v>
                </c:pt>
                <c:pt idx="196">
                  <c:v>4.5000000000001705E-2</c:v>
                </c:pt>
                <c:pt idx="197">
                  <c:v>2.5000000000005684E-2</c:v>
                </c:pt>
                <c:pt idx="198">
                  <c:v>3.0000000000001137E-2</c:v>
                </c:pt>
                <c:pt idx="199">
                  <c:v>3.0000000000001137E-2</c:v>
                </c:pt>
                <c:pt idx="200">
                  <c:v>3.9999999999992042E-2</c:v>
                </c:pt>
                <c:pt idx="201">
                  <c:v>3.0000000000001137E-2</c:v>
                </c:pt>
                <c:pt idx="202">
                  <c:v>2.0000000000010232E-2</c:v>
                </c:pt>
                <c:pt idx="203">
                  <c:v>3.0000000000001137E-2</c:v>
                </c:pt>
                <c:pt idx="204">
                  <c:v>2.0000000000010232E-2</c:v>
                </c:pt>
                <c:pt idx="205">
                  <c:v>2.5000000000005684E-2</c:v>
                </c:pt>
                <c:pt idx="206">
                  <c:v>1.9999999999996021E-2</c:v>
                </c:pt>
                <c:pt idx="207">
                  <c:v>1.5000000000000568E-2</c:v>
                </c:pt>
                <c:pt idx="208">
                  <c:v>1.9999999999996021E-2</c:v>
                </c:pt>
                <c:pt idx="209">
                  <c:v>2.5000000000005684E-2</c:v>
                </c:pt>
                <c:pt idx="210">
                  <c:v>2.5000000000005684E-2</c:v>
                </c:pt>
                <c:pt idx="211">
                  <c:v>2.0000000000010232E-2</c:v>
                </c:pt>
                <c:pt idx="212">
                  <c:v>2.5000000000005684E-2</c:v>
                </c:pt>
                <c:pt idx="213">
                  <c:v>3.50000000000108E-2</c:v>
                </c:pt>
                <c:pt idx="214">
                  <c:v>2.5000000000005684E-2</c:v>
                </c:pt>
                <c:pt idx="215">
                  <c:v>3.0000000000001137E-2</c:v>
                </c:pt>
                <c:pt idx="216">
                  <c:v>3.0000000000001137E-2</c:v>
                </c:pt>
                <c:pt idx="217">
                  <c:v>3.0000000000001137E-2</c:v>
                </c:pt>
                <c:pt idx="218">
                  <c:v>3.0000000000001137E-2</c:v>
                </c:pt>
                <c:pt idx="219">
                  <c:v>2.5000000000005684E-2</c:v>
                </c:pt>
                <c:pt idx="220">
                  <c:v>2.7500000000003411E-2</c:v>
                </c:pt>
                <c:pt idx="221">
                  <c:v>3.0000000000001137E-2</c:v>
                </c:pt>
                <c:pt idx="222">
                  <c:v>2.2500000000007958E-2</c:v>
                </c:pt>
                <c:pt idx="223">
                  <c:v>2.7500000000003411E-2</c:v>
                </c:pt>
                <c:pt idx="224">
                  <c:v>2.2500000000007958E-2</c:v>
                </c:pt>
                <c:pt idx="225">
                  <c:v>3.0000000000001137E-2</c:v>
                </c:pt>
                <c:pt idx="226">
                  <c:v>2.2500000000007958E-2</c:v>
                </c:pt>
                <c:pt idx="227">
                  <c:v>1.9999999999996021E-2</c:v>
                </c:pt>
                <c:pt idx="228">
                  <c:v>1.7499999999998295E-2</c:v>
                </c:pt>
                <c:pt idx="229">
                  <c:v>#N/A</c:v>
                </c:pt>
                <c:pt idx="230">
                  <c:v>#N/A</c:v>
                </c:pt>
                <c:pt idx="231">
                  <c:v>1.7499999999998295E-2</c:v>
                </c:pt>
                <c:pt idx="232">
                  <c:v>2.7500000000003411E-2</c:v>
                </c:pt>
                <c:pt idx="233">
                  <c:v>2.7500000000003411E-2</c:v>
                </c:pt>
                <c:pt idx="234">
                  <c:v>2.2500000000007958E-2</c:v>
                </c:pt>
                <c:pt idx="235">
                  <c:v>4.2500000000003979E-2</c:v>
                </c:pt>
                <c:pt idx="236">
                  <c:v>3.50000000000108E-2</c:v>
                </c:pt>
                <c:pt idx="237">
                  <c:v>5.0000000000011369E-2</c:v>
                </c:pt>
                <c:pt idx="238">
                  <c:v>3.50000000000108E-2</c:v>
                </c:pt>
                <c:pt idx="239">
                  <c:v>5.0000000000011369E-2</c:v>
                </c:pt>
                <c:pt idx="240">
                  <c:v>3.4999999999996589E-2</c:v>
                </c:pt>
                <c:pt idx="241">
                  <c:v>4.5000000000001705E-2</c:v>
                </c:pt>
                <c:pt idx="242">
                  <c:v>0.11499999999999488</c:v>
                </c:pt>
                <c:pt idx="243">
                  <c:v>0.13499999999999091</c:v>
                </c:pt>
                <c:pt idx="244">
                  <c:v>0.14999999999999147</c:v>
                </c:pt>
                <c:pt idx="245">
                  <c:v>0.14999999999999147</c:v>
                </c:pt>
                <c:pt idx="246">
                  <c:v>0.16999999999998749</c:v>
                </c:pt>
                <c:pt idx="247">
                  <c:v>0.16499999999999204</c:v>
                </c:pt>
                <c:pt idx="248">
                  <c:v>0.16499999999999204</c:v>
                </c:pt>
                <c:pt idx="249">
                  <c:v>0.17000000000000171</c:v>
                </c:pt>
                <c:pt idx="250">
                  <c:v>0.15999999999999659</c:v>
                </c:pt>
                <c:pt idx="251">
                  <c:v>0.14499999999999602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03D4-4CEF-A0CF-BA05EBAA05AD}"/>
            </c:ext>
          </c:extLst>
        </c:ser>
        <c:ser>
          <c:idx val="4"/>
          <c:order val="4"/>
          <c:tx>
            <c:strRef>
              <c:f>Seasonality!$AC$1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Seasonality!$X$2:$X$253</c:f>
              <c:numCache>
                <c:formatCode>[$-409]d\-mmm;@</c:formatCode>
                <c:ptCount val="252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</c:numCache>
            </c:numRef>
          </c:cat>
          <c:val>
            <c:numRef>
              <c:f>Seasonality!$AC$2:$AC$253</c:f>
              <c:numCache>
                <c:formatCode>General</c:formatCode>
                <c:ptCount val="252"/>
                <c:pt idx="0">
                  <c:v>0.17000000000000171</c:v>
                </c:pt>
                <c:pt idx="1">
                  <c:v>0.15999999999999659</c:v>
                </c:pt>
                <c:pt idx="2">
                  <c:v>0.14999999999999147</c:v>
                </c:pt>
                <c:pt idx="3">
                  <c:v>0.14499999999999602</c:v>
                </c:pt>
                <c:pt idx="4">
                  <c:v>0.13500000000000512</c:v>
                </c:pt>
                <c:pt idx="5">
                  <c:v>0.10999999999999943</c:v>
                </c:pt>
                <c:pt idx="6">
                  <c:v>0.10999999999999943</c:v>
                </c:pt>
                <c:pt idx="7">
                  <c:v>0.10500000000000398</c:v>
                </c:pt>
                <c:pt idx="8">
                  <c:v>9.4999999999998863E-2</c:v>
                </c:pt>
                <c:pt idx="9">
                  <c:v>7.5000000000002842E-2</c:v>
                </c:pt>
                <c:pt idx="10">
                  <c:v>8.5000000000007958E-2</c:v>
                </c:pt>
                <c:pt idx="11">
                  <c:v>9.4999999999998863E-2</c:v>
                </c:pt>
                <c:pt idx="12">
                  <c:v>8.99999999999892E-2</c:v>
                </c:pt>
                <c:pt idx="13">
                  <c:v>9.4999999999998863E-2</c:v>
                </c:pt>
                <c:pt idx="14">
                  <c:v>9.0000000000003411E-2</c:v>
                </c:pt>
                <c:pt idx="15">
                  <c:v>9.9999999999994316E-2</c:v>
                </c:pt>
                <c:pt idx="16">
                  <c:v>9.4999999999998863E-2</c:v>
                </c:pt>
                <c:pt idx="17">
                  <c:v>8.5000000000007958E-2</c:v>
                </c:pt>
                <c:pt idx="18">
                  <c:v>9.4999999999998863E-2</c:v>
                </c:pt>
                <c:pt idx="19">
                  <c:v>8.4999999999993747E-2</c:v>
                </c:pt>
                <c:pt idx="20">
                  <c:v>8.4999999999993747E-2</c:v>
                </c:pt>
                <c:pt idx="21">
                  <c:v>9.9999999999994316E-2</c:v>
                </c:pt>
                <c:pt idx="22">
                  <c:v>9.4999999999998863E-2</c:v>
                </c:pt>
                <c:pt idx="23">
                  <c:v>0.10999999999999943</c:v>
                </c:pt>
                <c:pt idx="24">
                  <c:v>0.15000000000000568</c:v>
                </c:pt>
                <c:pt idx="25">
                  <c:v>0.15000000000000568</c:v>
                </c:pt>
                <c:pt idx="26">
                  <c:v>0.15000000000000568</c:v>
                </c:pt>
                <c:pt idx="27">
                  <c:v>0.15000000000000568</c:v>
                </c:pt>
                <c:pt idx="28">
                  <c:v>0.14000000000000057</c:v>
                </c:pt>
                <c:pt idx="29">
                  <c:v>0.14000000000000057</c:v>
                </c:pt>
                <c:pt idx="30">
                  <c:v>0.15500000000000114</c:v>
                </c:pt>
                <c:pt idx="31">
                  <c:v>0.11749999999999261</c:v>
                </c:pt>
                <c:pt idx="32">
                  <c:v>0.12749999999999773</c:v>
                </c:pt>
                <c:pt idx="33">
                  <c:v>0.12749999999999773</c:v>
                </c:pt>
                <c:pt idx="34">
                  <c:v>0.11999999999999034</c:v>
                </c:pt>
                <c:pt idx="35">
                  <c:v>0.10750000000000171</c:v>
                </c:pt>
                <c:pt idx="36">
                  <c:v>0.10750000000000171</c:v>
                </c:pt>
                <c:pt idx="37">
                  <c:v>0.12000000000000455</c:v>
                </c:pt>
                <c:pt idx="38">
                  <c:v>0.10999999999999943</c:v>
                </c:pt>
                <c:pt idx="39">
                  <c:v>0.11750000000000682</c:v>
                </c:pt>
                <c:pt idx="40">
                  <c:v>0.11500000000000909</c:v>
                </c:pt>
                <c:pt idx="41">
                  <c:v>0.10750000000000171</c:v>
                </c:pt>
                <c:pt idx="42">
                  <c:v>0.11499999999999488</c:v>
                </c:pt>
                <c:pt idx="43">
                  <c:v>0.14499999999999602</c:v>
                </c:pt>
                <c:pt idx="44">
                  <c:v>0.13250000000000739</c:v>
                </c:pt>
                <c:pt idx="45">
                  <c:v>0.12749999999999773</c:v>
                </c:pt>
                <c:pt idx="46">
                  <c:v>0.12250000000000227</c:v>
                </c:pt>
                <c:pt idx="47">
                  <c:v>0.11250000000001137</c:v>
                </c:pt>
                <c:pt idx="48">
                  <c:v>0.10999999999999943</c:v>
                </c:pt>
                <c:pt idx="49">
                  <c:v>0.11500000000000909</c:v>
                </c:pt>
                <c:pt idx="50">
                  <c:v>0.20000000000000284</c:v>
                </c:pt>
                <c:pt idx="51">
                  <c:v>0.17000000000000171</c:v>
                </c:pt>
                <c:pt idx="52">
                  <c:v>0.18500000000000227</c:v>
                </c:pt>
                <c:pt idx="53">
                  <c:v>0.17999999999999261</c:v>
                </c:pt>
                <c:pt idx="54">
                  <c:v>0.17000000000000171</c:v>
                </c:pt>
                <c:pt idx="55">
                  <c:v>0.17000000000000171</c:v>
                </c:pt>
                <c:pt idx="56">
                  <c:v>0.17000000000000171</c:v>
                </c:pt>
                <c:pt idx="57">
                  <c:v>0.16499999999999204</c:v>
                </c:pt>
                <c:pt idx="58">
                  <c:v>0.15999999999999659</c:v>
                </c:pt>
                <c:pt idx="59">
                  <c:v>0.15000000000000568</c:v>
                </c:pt>
                <c:pt idx="60">
                  <c:v>0.15500000000000114</c:v>
                </c:pt>
                <c:pt idx="61">
                  <c:v>#N/A</c:v>
                </c:pt>
                <c:pt idx="62">
                  <c:v>0.14000000000000057</c:v>
                </c:pt>
                <c:pt idx="63">
                  <c:v>0.14999999999999147</c:v>
                </c:pt>
                <c:pt idx="64">
                  <c:v>0.125</c:v>
                </c:pt>
                <c:pt idx="65">
                  <c:v>0.12999999999999545</c:v>
                </c:pt>
                <c:pt idx="66">
                  <c:v>0.13500000000000512</c:v>
                </c:pt>
                <c:pt idx="67">
                  <c:v>0.13500000000000512</c:v>
                </c:pt>
                <c:pt idx="68">
                  <c:v>0.15000000000000568</c:v>
                </c:pt>
                <c:pt idx="69">
                  <c:v>0.14500000000001023</c:v>
                </c:pt>
                <c:pt idx="70">
                  <c:v>0.13500000000000512</c:v>
                </c:pt>
                <c:pt idx="71">
                  <c:v>0.12999999999999545</c:v>
                </c:pt>
                <c:pt idx="72">
                  <c:v>0.12000000000000455</c:v>
                </c:pt>
                <c:pt idx="73">
                  <c:v>0.11999999999999034</c:v>
                </c:pt>
                <c:pt idx="74">
                  <c:v>0.13499999999999091</c:v>
                </c:pt>
                <c:pt idx="75">
                  <c:v>0.12999999999999545</c:v>
                </c:pt>
                <c:pt idx="76">
                  <c:v>0.13500000000000512</c:v>
                </c:pt>
                <c:pt idx="77">
                  <c:v>0.14000000000000057</c:v>
                </c:pt>
                <c:pt idx="78">
                  <c:v>0.125</c:v>
                </c:pt>
                <c:pt idx="79">
                  <c:v>0.11499999999999488</c:v>
                </c:pt>
                <c:pt idx="80">
                  <c:v>0.11999999999999034</c:v>
                </c:pt>
                <c:pt idx="81">
                  <c:v>0.125</c:v>
                </c:pt>
                <c:pt idx="82">
                  <c:v>0.13499999999999091</c:v>
                </c:pt>
                <c:pt idx="83">
                  <c:v>0.13499999999999091</c:v>
                </c:pt>
                <c:pt idx="84">
                  <c:v>0.13499999999999091</c:v>
                </c:pt>
                <c:pt idx="85">
                  <c:v>0.125</c:v>
                </c:pt>
                <c:pt idx="86">
                  <c:v>0.13000000000000966</c:v>
                </c:pt>
                <c:pt idx="87">
                  <c:v>0.12000000000000455</c:v>
                </c:pt>
                <c:pt idx="88">
                  <c:v>0.12999999999999545</c:v>
                </c:pt>
                <c:pt idx="89">
                  <c:v>0.11499999999999488</c:v>
                </c:pt>
                <c:pt idx="90">
                  <c:v>0.11500000000000909</c:v>
                </c:pt>
                <c:pt idx="91">
                  <c:v>0.10500000000000398</c:v>
                </c:pt>
                <c:pt idx="92">
                  <c:v>0.10500000000000398</c:v>
                </c:pt>
                <c:pt idx="93">
                  <c:v>0.11249999999999716</c:v>
                </c:pt>
                <c:pt idx="94">
                  <c:v>0.11999999999999034</c:v>
                </c:pt>
                <c:pt idx="95">
                  <c:v>0.11249999999999716</c:v>
                </c:pt>
                <c:pt idx="96">
                  <c:v>0.10750000000000171</c:v>
                </c:pt>
                <c:pt idx="97">
                  <c:v>0.12250000000000227</c:v>
                </c:pt>
                <c:pt idx="98">
                  <c:v>0.125</c:v>
                </c:pt>
                <c:pt idx="99">
                  <c:v>0.12749999999999773</c:v>
                </c:pt>
                <c:pt idx="100">
                  <c:v>0.12000000000000455</c:v>
                </c:pt>
                <c:pt idx="101">
                  <c:v>0.10750000000000171</c:v>
                </c:pt>
                <c:pt idx="102">
                  <c:v>#N/A</c:v>
                </c:pt>
                <c:pt idx="103">
                  <c:v>0.12250000000000227</c:v>
                </c:pt>
                <c:pt idx="104">
                  <c:v>0.11499999999999488</c:v>
                </c:pt>
                <c:pt idx="105">
                  <c:v>0.12250000000000227</c:v>
                </c:pt>
                <c:pt idx="106">
                  <c:v>0.125</c:v>
                </c:pt>
                <c:pt idx="107">
                  <c:v>0.14749999999999375</c:v>
                </c:pt>
                <c:pt idx="108">
                  <c:v>0.14250000000001251</c:v>
                </c:pt>
                <c:pt idx="109">
                  <c:v>0.14750000000000796</c:v>
                </c:pt>
                <c:pt idx="110">
                  <c:v>0.14999999999999147</c:v>
                </c:pt>
                <c:pt idx="111">
                  <c:v>0.15749999999999886</c:v>
                </c:pt>
                <c:pt idx="112">
                  <c:v>0.16250000000000853</c:v>
                </c:pt>
                <c:pt idx="113">
                  <c:v>0.15250000000000341</c:v>
                </c:pt>
                <c:pt idx="114">
                  <c:v>0.18500000000000227</c:v>
                </c:pt>
                <c:pt idx="115">
                  <c:v>0.18000000000000682</c:v>
                </c:pt>
                <c:pt idx="116">
                  <c:v>0.18499999999998806</c:v>
                </c:pt>
                <c:pt idx="117">
                  <c:v>0.17500000000001137</c:v>
                </c:pt>
                <c:pt idx="118">
                  <c:v>0.18500000000000227</c:v>
                </c:pt>
                <c:pt idx="119">
                  <c:v>0.17999999999999261</c:v>
                </c:pt>
                <c:pt idx="120">
                  <c:v>0.17499999999999716</c:v>
                </c:pt>
                <c:pt idx="121">
                  <c:v>0.18000000000000682</c:v>
                </c:pt>
                <c:pt idx="122">
                  <c:v>0.18999999999999773</c:v>
                </c:pt>
                <c:pt idx="123">
                  <c:v>0.16499999999999204</c:v>
                </c:pt>
                <c:pt idx="124">
                  <c:v>0.18000000000000682</c:v>
                </c:pt>
                <c:pt idx="125">
                  <c:v>0.19500000000000739</c:v>
                </c:pt>
                <c:pt idx="126">
                  <c:v>0.17000000000000171</c:v>
                </c:pt>
                <c:pt idx="127">
                  <c:v>0.15500000000000114</c:v>
                </c:pt>
                <c:pt idx="128">
                  <c:v>0.15000000000000568</c:v>
                </c:pt>
                <c:pt idx="129">
                  <c:v>0.13500000000000512</c:v>
                </c:pt>
                <c:pt idx="130">
                  <c:v>0.14000000000000057</c:v>
                </c:pt>
                <c:pt idx="131">
                  <c:v>0.16499999999999204</c:v>
                </c:pt>
                <c:pt idx="132">
                  <c:v>0.17000000000000171</c:v>
                </c:pt>
                <c:pt idx="133">
                  <c:v>0.16500000000000625</c:v>
                </c:pt>
                <c:pt idx="134">
                  <c:v>0.15999999999999659</c:v>
                </c:pt>
                <c:pt idx="135">
                  <c:v>0.16500000000000625</c:v>
                </c:pt>
                <c:pt idx="136">
                  <c:v>0.17500000000001137</c:v>
                </c:pt>
                <c:pt idx="137">
                  <c:v>0.18499999999998806</c:v>
                </c:pt>
                <c:pt idx="138">
                  <c:v>0.17499999999999716</c:v>
                </c:pt>
                <c:pt idx="139">
                  <c:v>0.18500000000000227</c:v>
                </c:pt>
                <c:pt idx="140">
                  <c:v>0.17999999999999261</c:v>
                </c:pt>
                <c:pt idx="141">
                  <c:v>0.17000000000000171</c:v>
                </c:pt>
                <c:pt idx="142">
                  <c:v>0.1600000000000108</c:v>
                </c:pt>
                <c:pt idx="143">
                  <c:v>0.16500000000000625</c:v>
                </c:pt>
                <c:pt idx="144">
                  <c:v>0.17000000000000171</c:v>
                </c:pt>
                <c:pt idx="145">
                  <c:v>0.15999999999999659</c:v>
                </c:pt>
                <c:pt idx="146">
                  <c:v>0.17000000000000171</c:v>
                </c:pt>
                <c:pt idx="147">
                  <c:v>0.17000000000000171</c:v>
                </c:pt>
                <c:pt idx="148">
                  <c:v>0.16500000000000625</c:v>
                </c:pt>
                <c:pt idx="149">
                  <c:v>0.16499999999999204</c:v>
                </c:pt>
                <c:pt idx="150">
                  <c:v>0.16999999999998749</c:v>
                </c:pt>
                <c:pt idx="151">
                  <c:v>0.15500000000000114</c:v>
                </c:pt>
                <c:pt idx="152">
                  <c:v>0.15500000000000114</c:v>
                </c:pt>
                <c:pt idx="153">
                  <c:v>0.15999999999999659</c:v>
                </c:pt>
                <c:pt idx="154">
                  <c:v>0.17000000000000171</c:v>
                </c:pt>
                <c:pt idx="155">
                  <c:v>0.15500000000000114</c:v>
                </c:pt>
                <c:pt idx="156">
                  <c:v>0.1600000000000108</c:v>
                </c:pt>
                <c:pt idx="157">
                  <c:v>0.14499999999999602</c:v>
                </c:pt>
                <c:pt idx="158">
                  <c:v>0.14500000000001023</c:v>
                </c:pt>
                <c:pt idx="159">
                  <c:v>0.12749999999999773</c:v>
                </c:pt>
                <c:pt idx="160">
                  <c:v>9.0000000000003411E-2</c:v>
                </c:pt>
                <c:pt idx="161">
                  <c:v>8.7500000000005684E-2</c:v>
                </c:pt>
                <c:pt idx="162">
                  <c:v>8.7500000000005684E-2</c:v>
                </c:pt>
                <c:pt idx="163">
                  <c:v>9.0000000000003411E-2</c:v>
                </c:pt>
                <c:pt idx="164">
                  <c:v>0.10750000000000171</c:v>
                </c:pt>
                <c:pt idx="165">
                  <c:v>0.11499999999999488</c:v>
                </c:pt>
                <c:pt idx="166">
                  <c:v>#N/A</c:v>
                </c:pt>
                <c:pt idx="167">
                  <c:v>#N/A</c:v>
                </c:pt>
                <c:pt idx="168">
                  <c:v>0.10750000000000171</c:v>
                </c:pt>
                <c:pt idx="169">
                  <c:v>0.10499999999998977</c:v>
                </c:pt>
                <c:pt idx="170">
                  <c:v>0.12249999999998806</c:v>
                </c:pt>
                <c:pt idx="171">
                  <c:v>0.13000000000000966</c:v>
                </c:pt>
                <c:pt idx="172">
                  <c:v>0.13249999999999318</c:v>
                </c:pt>
                <c:pt idx="173">
                  <c:v>0.13249999999999318</c:v>
                </c:pt>
                <c:pt idx="174">
                  <c:v>0.13750000000000284</c:v>
                </c:pt>
                <c:pt idx="175">
                  <c:v>0.13499999999999091</c:v>
                </c:pt>
                <c:pt idx="176">
                  <c:v>0.13749999999998863</c:v>
                </c:pt>
                <c:pt idx="177">
                  <c:v>0.15500000000000114</c:v>
                </c:pt>
                <c:pt idx="178">
                  <c:v>0.14999999999999147</c:v>
                </c:pt>
                <c:pt idx="179">
                  <c:v>0.125</c:v>
                </c:pt>
                <c:pt idx="180">
                  <c:v>0.13000000000000966</c:v>
                </c:pt>
                <c:pt idx="181">
                  <c:v>0.13500000000000512</c:v>
                </c:pt>
                <c:pt idx="182">
                  <c:v>0.125</c:v>
                </c:pt>
                <c:pt idx="183">
                  <c:v>0.125</c:v>
                </c:pt>
                <c:pt idx="184">
                  <c:v>0.125</c:v>
                </c:pt>
                <c:pt idx="185">
                  <c:v>0.12000000000000455</c:v>
                </c:pt>
                <c:pt idx="186">
                  <c:v>0.11500000000000909</c:v>
                </c:pt>
                <c:pt idx="187">
                  <c:v>0.10999999999999943</c:v>
                </c:pt>
                <c:pt idx="188">
                  <c:v>0.10999999999999943</c:v>
                </c:pt>
                <c:pt idx="189">
                  <c:v>0.11499999999999488</c:v>
                </c:pt>
                <c:pt idx="190">
                  <c:v>9.9999999999994316E-2</c:v>
                </c:pt>
                <c:pt idx="191">
                  <c:v>0.10500000000000398</c:v>
                </c:pt>
                <c:pt idx="192">
                  <c:v>9.9999999999994316E-2</c:v>
                </c:pt>
                <c:pt idx="193">
                  <c:v>0.11499999999999488</c:v>
                </c:pt>
                <c:pt idx="194">
                  <c:v>0.10999999999999943</c:v>
                </c:pt>
                <c:pt idx="195">
                  <c:v>0.11499999999999488</c:v>
                </c:pt>
                <c:pt idx="196">
                  <c:v>0.10500000000000398</c:v>
                </c:pt>
                <c:pt idx="197">
                  <c:v>0.10500000000000398</c:v>
                </c:pt>
                <c:pt idx="198">
                  <c:v>7.5000000000002842E-2</c:v>
                </c:pt>
                <c:pt idx="199">
                  <c:v>9.4999999999998863E-2</c:v>
                </c:pt>
                <c:pt idx="200">
                  <c:v>9.4999999999998863E-2</c:v>
                </c:pt>
                <c:pt idx="201">
                  <c:v>9.0000000000003411E-2</c:v>
                </c:pt>
                <c:pt idx="202">
                  <c:v>9.0000000000003411E-2</c:v>
                </c:pt>
                <c:pt idx="203">
                  <c:v>9.9999999999994316E-2</c:v>
                </c:pt>
                <c:pt idx="204">
                  <c:v>9.0000000000003411E-2</c:v>
                </c:pt>
                <c:pt idx="205">
                  <c:v>9.9999999999994316E-2</c:v>
                </c:pt>
                <c:pt idx="206">
                  <c:v>0.10000000000000853</c:v>
                </c:pt>
                <c:pt idx="207">
                  <c:v>9.9999999999994316E-2</c:v>
                </c:pt>
                <c:pt idx="208">
                  <c:v>0.125</c:v>
                </c:pt>
                <c:pt idx="209">
                  <c:v>0.12999999999999545</c:v>
                </c:pt>
                <c:pt idx="210">
                  <c:v>0.14499999999999602</c:v>
                </c:pt>
                <c:pt idx="211">
                  <c:v>0.15000000000000568</c:v>
                </c:pt>
                <c:pt idx="212">
                  <c:v>0.15500000000000114</c:v>
                </c:pt>
                <c:pt idx="213">
                  <c:v>0.15999999999999659</c:v>
                </c:pt>
                <c:pt idx="214">
                  <c:v>0.17500000000001137</c:v>
                </c:pt>
                <c:pt idx="215">
                  <c:v>0.17500000000001137</c:v>
                </c:pt>
                <c:pt idx="216">
                  <c:v>0.17499999999999716</c:v>
                </c:pt>
                <c:pt idx="217">
                  <c:v>0.18500000000000227</c:v>
                </c:pt>
                <c:pt idx="218">
                  <c:v>0.17000000000000171</c:v>
                </c:pt>
                <c:pt idx="219">
                  <c:v>0.15999999999999659</c:v>
                </c:pt>
                <c:pt idx="220">
                  <c:v>0.15250000000000341</c:v>
                </c:pt>
                <c:pt idx="221">
                  <c:v>0.15999999999999659</c:v>
                </c:pt>
                <c:pt idx="222">
                  <c:v>0.15749999999999886</c:v>
                </c:pt>
                <c:pt idx="223">
                  <c:v>0.16250000000000853</c:v>
                </c:pt>
                <c:pt idx="224">
                  <c:v>0.17249999999999943</c:v>
                </c:pt>
                <c:pt idx="225">
                  <c:v>0.17249999999999943</c:v>
                </c:pt>
                <c:pt idx="226">
                  <c:v>0.17000000000000171</c:v>
                </c:pt>
                <c:pt idx="227">
                  <c:v>0.16250000000000853</c:v>
                </c:pt>
                <c:pt idx="228">
                  <c:v>0.16500000000000625</c:v>
                </c:pt>
                <c:pt idx="229">
                  <c:v>0.16500000000000625</c:v>
                </c:pt>
                <c:pt idx="230">
                  <c:v>#N/A</c:v>
                </c:pt>
                <c:pt idx="231">
                  <c:v>0.15250000000000341</c:v>
                </c:pt>
                <c:pt idx="232">
                  <c:v>0.16249999999999432</c:v>
                </c:pt>
                <c:pt idx="233">
                  <c:v>0.16250000000000853</c:v>
                </c:pt>
                <c:pt idx="234">
                  <c:v>0.15749999999999886</c:v>
                </c:pt>
                <c:pt idx="235">
                  <c:v>0.16499999999999204</c:v>
                </c:pt>
                <c:pt idx="236">
                  <c:v>0.15749999999999886</c:v>
                </c:pt>
                <c:pt idx="237">
                  <c:v>0.15500000000000114</c:v>
                </c:pt>
                <c:pt idx="238">
                  <c:v>0.17000000000000171</c:v>
                </c:pt>
                <c:pt idx="239">
                  <c:v>0.13000000000000966</c:v>
                </c:pt>
                <c:pt idx="240">
                  <c:v>0.13750000000000284</c:v>
                </c:pt>
                <c:pt idx="241">
                  <c:v>0.14499999999999602</c:v>
                </c:pt>
                <c:pt idx="242">
                  <c:v>0.15999999999999659</c:v>
                </c:pt>
                <c:pt idx="243">
                  <c:v>0.15000000000000568</c:v>
                </c:pt>
                <c:pt idx="244">
                  <c:v>0.14500000000001023</c:v>
                </c:pt>
                <c:pt idx="245">
                  <c:v>0.13500000000000512</c:v>
                </c:pt>
                <c:pt idx="246">
                  <c:v>0.14499999999999602</c:v>
                </c:pt>
                <c:pt idx="247">
                  <c:v>0.14000000000000057</c:v>
                </c:pt>
                <c:pt idx="248">
                  <c:v>0.15000000000000568</c:v>
                </c:pt>
                <c:pt idx="249">
                  <c:v>0.1600000000000108</c:v>
                </c:pt>
                <c:pt idx="250">
                  <c:v>0.16499999999999204</c:v>
                </c:pt>
                <c:pt idx="251">
                  <c:v>0.16499999999999204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D4-4CEF-A0CF-BA05EBAA05AD}"/>
            </c:ext>
          </c:extLst>
        </c:ser>
        <c:ser>
          <c:idx val="5"/>
          <c:order val="5"/>
          <c:tx>
            <c:strRef>
              <c:f>Seasonality!$AD$1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Seasonality!$X$2:$X$253</c:f>
              <c:numCache>
                <c:formatCode>[$-409]d\-mmm;@</c:formatCode>
                <c:ptCount val="252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</c:numCache>
            </c:numRef>
          </c:cat>
          <c:val>
            <c:numRef>
              <c:f>Seasonality!$AD$2:$AD$253</c:f>
              <c:numCache>
                <c:formatCode>General</c:formatCode>
                <c:ptCount val="252"/>
                <c:pt idx="0">
                  <c:v>0.16500000000000625</c:v>
                </c:pt>
                <c:pt idx="1">
                  <c:v>0.14999999999999147</c:v>
                </c:pt>
                <c:pt idx="2">
                  <c:v>0.13499999999999091</c:v>
                </c:pt>
                <c:pt idx="3">
                  <c:v>0.11500000000000909</c:v>
                </c:pt>
                <c:pt idx="4">
                  <c:v>0.12000000000000455</c:v>
                </c:pt>
                <c:pt idx="5">
                  <c:v>0.11000000000001364</c:v>
                </c:pt>
                <c:pt idx="6">
                  <c:v>0.10500000000000398</c:v>
                </c:pt>
                <c:pt idx="7">
                  <c:v>9.4999999999998863E-2</c:v>
                </c:pt>
                <c:pt idx="8">
                  <c:v>9.4999999999998863E-2</c:v>
                </c:pt>
                <c:pt idx="9">
                  <c:v>7.9999999999998295E-2</c:v>
                </c:pt>
                <c:pt idx="10">
                  <c:v>7.5000000000002842E-2</c:v>
                </c:pt>
                <c:pt idx="11">
                  <c:v>7.000000000000739E-2</c:v>
                </c:pt>
                <c:pt idx="12">
                  <c:v>6.9999999999993179E-2</c:v>
                </c:pt>
                <c:pt idx="13">
                  <c:v>7.9999999999998295E-2</c:v>
                </c:pt>
                <c:pt idx="14">
                  <c:v>6.9999999999993179E-2</c:v>
                </c:pt>
                <c:pt idx="15">
                  <c:v>6.4999999999997726E-2</c:v>
                </c:pt>
                <c:pt idx="16">
                  <c:v>7.4999999999988631E-2</c:v>
                </c:pt>
                <c:pt idx="17">
                  <c:v>6.9999999999993179E-2</c:v>
                </c:pt>
                <c:pt idx="18">
                  <c:v>4.9999999999997158E-2</c:v>
                </c:pt>
                <c:pt idx="19">
                  <c:v>#N/A</c:v>
                </c:pt>
                <c:pt idx="20">
                  <c:v>5.499999999999261E-2</c:v>
                </c:pt>
                <c:pt idx="21">
                  <c:v>3.4999999999996589E-2</c:v>
                </c:pt>
                <c:pt idx="22">
                  <c:v>3.4999999999996589E-2</c:v>
                </c:pt>
                <c:pt idx="23">
                  <c:v>4.5000000000001705E-2</c:v>
                </c:pt>
                <c:pt idx="24">
                  <c:v>6.0000000000002274E-2</c:v>
                </c:pt>
                <c:pt idx="25">
                  <c:v>3.0000000000001137E-2</c:v>
                </c:pt>
                <c:pt idx="26">
                  <c:v>3.0000000000001137E-2</c:v>
                </c:pt>
                <c:pt idx="27">
                  <c:v>2.4999999999991473E-2</c:v>
                </c:pt>
                <c:pt idx="28">
                  <c:v>1.0000000000005116E-2</c:v>
                </c:pt>
                <c:pt idx="29">
                  <c:v>3.0000000000001137E-2</c:v>
                </c:pt>
                <c:pt idx="30">
                  <c:v>2.7500000000003411E-2</c:v>
                </c:pt>
                <c:pt idx="31">
                  <c:v>4.2500000000003979E-2</c:v>
                </c:pt>
                <c:pt idx="32">
                  <c:v>3.4999999999996589E-2</c:v>
                </c:pt>
                <c:pt idx="33">
                  <c:v>5.5000000000006821E-2</c:v>
                </c:pt>
                <c:pt idx="34">
                  <c:v>6.4999999999997726E-2</c:v>
                </c:pt>
                <c:pt idx="35">
                  <c:v>4.5000000000001705E-2</c:v>
                </c:pt>
                <c:pt idx="36">
                  <c:v>4.2500000000003979E-2</c:v>
                </c:pt>
                <c:pt idx="37">
                  <c:v>3.4999999999996589E-2</c:v>
                </c:pt>
                <c:pt idx="38">
                  <c:v>7.7500000000000568E-2</c:v>
                </c:pt>
                <c:pt idx="39">
                  <c:v>7.9999999999998295E-2</c:v>
                </c:pt>
                <c:pt idx="40">
                  <c:v>7.9999999999998295E-2</c:v>
                </c:pt>
                <c:pt idx="41">
                  <c:v>7.9999999999998295E-2</c:v>
                </c:pt>
                <c:pt idx="42">
                  <c:v>8.99999999999892E-2</c:v>
                </c:pt>
                <c:pt idx="43">
                  <c:v>0.11499999999999488</c:v>
                </c:pt>
                <c:pt idx="44">
                  <c:v>0.11500000000000909</c:v>
                </c:pt>
                <c:pt idx="45">
                  <c:v>0.12999999999999545</c:v>
                </c:pt>
                <c:pt idx="46">
                  <c:v>0.14249999999999829</c:v>
                </c:pt>
                <c:pt idx="47">
                  <c:v>0.15250000000000341</c:v>
                </c:pt>
                <c:pt idx="48">
                  <c:v>0.15999999999999659</c:v>
                </c:pt>
                <c:pt idx="49">
                  <c:v>9.9999999999994316E-2</c:v>
                </c:pt>
                <c:pt idx="50">
                  <c:v>7.5000000000002842E-2</c:v>
                </c:pt>
                <c:pt idx="51">
                  <c:v>7.9999999999998295E-2</c:v>
                </c:pt>
                <c:pt idx="52">
                  <c:v>7.5000000000002842E-2</c:v>
                </c:pt>
                <c:pt idx="53">
                  <c:v>9.0000000000003411E-2</c:v>
                </c:pt>
                <c:pt idx="54">
                  <c:v>9.4999999999998863E-2</c:v>
                </c:pt>
                <c:pt idx="55">
                  <c:v>9.9999999999994316E-2</c:v>
                </c:pt>
                <c:pt idx="56">
                  <c:v>0.10500000000000398</c:v>
                </c:pt>
                <c:pt idx="57">
                  <c:v>0.10500000000000398</c:v>
                </c:pt>
                <c:pt idx="58">
                  <c:v>8.0000000000012506E-2</c:v>
                </c:pt>
                <c:pt idx="59">
                  <c:v>7.000000000000739E-2</c:v>
                </c:pt>
                <c:pt idx="60">
                  <c:v>6.9999999999993179E-2</c:v>
                </c:pt>
                <c:pt idx="61">
                  <c:v>#N/A</c:v>
                </c:pt>
                <c:pt idx="62">
                  <c:v>8.0000000000012506E-2</c:v>
                </c:pt>
                <c:pt idx="63">
                  <c:v>7.9999999999998295E-2</c:v>
                </c:pt>
                <c:pt idx="64">
                  <c:v>6.9999999999993179E-2</c:v>
                </c:pt>
                <c:pt idx="65">
                  <c:v>7.5000000000002842E-2</c:v>
                </c:pt>
                <c:pt idx="66">
                  <c:v>6.0000000000002274E-2</c:v>
                </c:pt>
                <c:pt idx="67">
                  <c:v>6.9999999999993179E-2</c:v>
                </c:pt>
                <c:pt idx="68">
                  <c:v>6.4999999999997726E-2</c:v>
                </c:pt>
                <c:pt idx="69">
                  <c:v>7.9999999999998295E-2</c:v>
                </c:pt>
                <c:pt idx="70">
                  <c:v>7.9999999999998295E-2</c:v>
                </c:pt>
                <c:pt idx="71">
                  <c:v>8.5000000000007958E-2</c:v>
                </c:pt>
                <c:pt idx="72">
                  <c:v>7.5000000000002842E-2</c:v>
                </c:pt>
                <c:pt idx="73">
                  <c:v>7.5000000000002842E-2</c:v>
                </c:pt>
                <c:pt idx="74">
                  <c:v>8.5000000000007958E-2</c:v>
                </c:pt>
                <c:pt idx="75">
                  <c:v>0.10500000000000398</c:v>
                </c:pt>
                <c:pt idx="76">
                  <c:v>0.10500000000000398</c:v>
                </c:pt>
                <c:pt idx="77">
                  <c:v>9.9999999999994316E-2</c:v>
                </c:pt>
                <c:pt idx="78">
                  <c:v>0.11500000000000909</c:v>
                </c:pt>
                <c:pt idx="79">
                  <c:v>0.11499999999999488</c:v>
                </c:pt>
                <c:pt idx="80">
                  <c:v>0.10999999999999943</c:v>
                </c:pt>
                <c:pt idx="81">
                  <c:v>0.10499999999998977</c:v>
                </c:pt>
                <c:pt idx="82">
                  <c:v>0.10999999999999943</c:v>
                </c:pt>
                <c:pt idx="83">
                  <c:v>9.0000000000003411E-2</c:v>
                </c:pt>
                <c:pt idx="84">
                  <c:v>8.4999999999993747E-2</c:v>
                </c:pt>
                <c:pt idx="85">
                  <c:v>7.9999999999998295E-2</c:v>
                </c:pt>
                <c:pt idx="86">
                  <c:v>8.99999999999892E-2</c:v>
                </c:pt>
                <c:pt idx="87">
                  <c:v>7.4999999999988631E-2</c:v>
                </c:pt>
                <c:pt idx="88">
                  <c:v>8.99999999999892E-2</c:v>
                </c:pt>
                <c:pt idx="89">
                  <c:v>8.99999999999892E-2</c:v>
                </c:pt>
                <c:pt idx="90">
                  <c:v>0.10500000000000398</c:v>
                </c:pt>
                <c:pt idx="91">
                  <c:v>9.9999999999994316E-2</c:v>
                </c:pt>
                <c:pt idx="92">
                  <c:v>0.10999999999999943</c:v>
                </c:pt>
                <c:pt idx="93">
                  <c:v>0.125</c:v>
                </c:pt>
                <c:pt idx="94">
                  <c:v>0.12000000000000455</c:v>
                </c:pt>
                <c:pt idx="95">
                  <c:v>0.11999999999999034</c:v>
                </c:pt>
                <c:pt idx="96">
                  <c:v>0.12000000000000455</c:v>
                </c:pt>
                <c:pt idx="97">
                  <c:v>0.11750000000000682</c:v>
                </c:pt>
                <c:pt idx="98">
                  <c:v>0.12250000000000227</c:v>
                </c:pt>
                <c:pt idx="99">
                  <c:v>0.12000000000000455</c:v>
                </c:pt>
                <c:pt idx="100">
                  <c:v>0.10999999999999943</c:v>
                </c:pt>
                <c:pt idx="101">
                  <c:v>0.125</c:v>
                </c:pt>
                <c:pt idx="102">
                  <c:v>0.11750000000000682</c:v>
                </c:pt>
                <c:pt idx="103">
                  <c:v>0.125</c:v>
                </c:pt>
                <c:pt idx="104">
                  <c:v>0.12250000000000227</c:v>
                </c:pt>
                <c:pt idx="105">
                  <c:v>9.75000000000108E-2</c:v>
                </c:pt>
                <c:pt idx="106">
                  <c:v>0.11249999999999716</c:v>
                </c:pt>
                <c:pt idx="107">
                  <c:v>0.10750000000000171</c:v>
                </c:pt>
                <c:pt idx="108">
                  <c:v>9.9999999999994316E-2</c:v>
                </c:pt>
                <c:pt idx="109">
                  <c:v>9.2500000000001137E-2</c:v>
                </c:pt>
                <c:pt idx="110">
                  <c:v>7.5000000000002842E-2</c:v>
                </c:pt>
                <c:pt idx="111">
                  <c:v>6.4999999999997726E-2</c:v>
                </c:pt>
                <c:pt idx="112">
                  <c:v>8.4999999999993747E-2</c:v>
                </c:pt>
                <c:pt idx="113">
                  <c:v>6.0000000000002274E-2</c:v>
                </c:pt>
                <c:pt idx="114">
                  <c:v>6.0000000000002274E-2</c:v>
                </c:pt>
                <c:pt idx="115">
                  <c:v>6.9999999999993179E-2</c:v>
                </c:pt>
                <c:pt idx="116">
                  <c:v>7.4999999999988631E-2</c:v>
                </c:pt>
                <c:pt idx="117">
                  <c:v>7.9999999999998295E-2</c:v>
                </c:pt>
                <c:pt idx="118">
                  <c:v>7.5000000000002842E-2</c:v>
                </c:pt>
                <c:pt idx="119">
                  <c:v>8.5000000000007958E-2</c:v>
                </c:pt>
                <c:pt idx="120">
                  <c:v>5.5000000000006821E-2</c:v>
                </c:pt>
                <c:pt idx="121">
                  <c:v>3.9999999999992042E-2</c:v>
                </c:pt>
                <c:pt idx="122">
                  <c:v>4.0000000000006253E-2</c:v>
                </c:pt>
                <c:pt idx="123">
                  <c:v>4.5000000000001705E-2</c:v>
                </c:pt>
                <c:pt idx="124">
                  <c:v>3.0000000000001137E-2</c:v>
                </c:pt>
                <c:pt idx="125">
                  <c:v>3.4999999999996589E-2</c:v>
                </c:pt>
                <c:pt idx="126">
                  <c:v>3.0000000000001137E-2</c:v>
                </c:pt>
                <c:pt idx="127">
                  <c:v>2.4999999999991473E-2</c:v>
                </c:pt>
                <c:pt idx="128">
                  <c:v>3.0000000000001137E-2</c:v>
                </c:pt>
                <c:pt idx="129">
                  <c:v>3.9999999999992042E-2</c:v>
                </c:pt>
                <c:pt idx="130">
                  <c:v>5.499999999999261E-2</c:v>
                </c:pt>
                <c:pt idx="131">
                  <c:v>6.0000000000002274E-2</c:v>
                </c:pt>
                <c:pt idx="132">
                  <c:v>5.499999999999261E-2</c:v>
                </c:pt>
                <c:pt idx="133">
                  <c:v>5.5000000000006821E-2</c:v>
                </c:pt>
                <c:pt idx="134">
                  <c:v>6.5000000000011937E-2</c:v>
                </c:pt>
                <c:pt idx="135">
                  <c:v>7.9999999999998295E-2</c:v>
                </c:pt>
                <c:pt idx="136">
                  <c:v>7.9999999999998295E-2</c:v>
                </c:pt>
                <c:pt idx="137">
                  <c:v>7.9999999999998295E-2</c:v>
                </c:pt>
                <c:pt idx="138">
                  <c:v>7.5000000000002842E-2</c:v>
                </c:pt>
                <c:pt idx="139">
                  <c:v>7.9999999999998295E-2</c:v>
                </c:pt>
                <c:pt idx="140">
                  <c:v>8.5000000000007958E-2</c:v>
                </c:pt>
                <c:pt idx="141">
                  <c:v>7.5000000000002842E-2</c:v>
                </c:pt>
                <c:pt idx="142">
                  <c:v>6.4999999999997726E-2</c:v>
                </c:pt>
                <c:pt idx="143">
                  <c:v>5.499999999999261E-2</c:v>
                </c:pt>
                <c:pt idx="144">
                  <c:v>3.9999999999992042E-2</c:v>
                </c:pt>
                <c:pt idx="145">
                  <c:v>4.9999999999997158E-2</c:v>
                </c:pt>
                <c:pt idx="146">
                  <c:v>4.5000000000001705E-2</c:v>
                </c:pt>
                <c:pt idx="147">
                  <c:v>3.9999999999992042E-2</c:v>
                </c:pt>
                <c:pt idx="148">
                  <c:v>3.0000000000001137E-2</c:v>
                </c:pt>
                <c:pt idx="149">
                  <c:v>5.5000000000006821E-2</c:v>
                </c:pt>
                <c:pt idx="150">
                  <c:v>6.0000000000002274E-2</c:v>
                </c:pt>
                <c:pt idx="151">
                  <c:v>4.5000000000001705E-2</c:v>
                </c:pt>
                <c:pt idx="152">
                  <c:v>4.0000000000006253E-2</c:v>
                </c:pt>
                <c:pt idx="153">
                  <c:v>5.499999999999261E-2</c:v>
                </c:pt>
                <c:pt idx="154">
                  <c:v>4.5000000000001705E-2</c:v>
                </c:pt>
                <c:pt idx="155">
                  <c:v>5.2499999999994884E-2</c:v>
                </c:pt>
                <c:pt idx="156">
                  <c:v>5.7499999999990337E-2</c:v>
                </c:pt>
                <c:pt idx="157">
                  <c:v>4.7499999999999432E-2</c:v>
                </c:pt>
                <c:pt idx="158">
                  <c:v>4.5000000000001705E-2</c:v>
                </c:pt>
                <c:pt idx="159">
                  <c:v>5.7500000000004547E-2</c:v>
                </c:pt>
                <c:pt idx="160">
                  <c:v>5.2500000000009095E-2</c:v>
                </c:pt>
                <c:pt idx="161">
                  <c:v>5.2500000000009095E-2</c:v>
                </c:pt>
                <c:pt idx="162">
                  <c:v>5.2499999999994884E-2</c:v>
                </c:pt>
                <c:pt idx="163">
                  <c:v>6.0000000000002274E-2</c:v>
                </c:pt>
                <c:pt idx="164">
                  <c:v>6.7499999999995453E-2</c:v>
                </c:pt>
                <c:pt idx="165">
                  <c:v>6.25E-2</c:v>
                </c:pt>
                <c:pt idx="166">
                  <c:v>5.9999999999988063E-2</c:v>
                </c:pt>
                <c:pt idx="167">
                  <c:v>6.9999999999993179E-2</c:v>
                </c:pt>
                <c:pt idx="168">
                  <c:v>6.7499999999995453E-2</c:v>
                </c:pt>
                <c:pt idx="169">
                  <c:v>7.9999999999998295E-2</c:v>
                </c:pt>
                <c:pt idx="170">
                  <c:v>6.5000000000011937E-2</c:v>
                </c:pt>
                <c:pt idx="171">
                  <c:v>7.2500000000005116E-2</c:v>
                </c:pt>
                <c:pt idx="172">
                  <c:v>7.2500000000005116E-2</c:v>
                </c:pt>
                <c:pt idx="173">
                  <c:v>7.9999999999998295E-2</c:v>
                </c:pt>
                <c:pt idx="174">
                  <c:v>7.7500000000000568E-2</c:v>
                </c:pt>
                <c:pt idx="175">
                  <c:v>7.7500000000000568E-2</c:v>
                </c:pt>
                <c:pt idx="176">
                  <c:v>6.4999999999997726E-2</c:v>
                </c:pt>
                <c:pt idx="177">
                  <c:v>4.7499999999999432E-2</c:v>
                </c:pt>
                <c:pt idx="178">
                  <c:v>6.0000000000002274E-2</c:v>
                </c:pt>
                <c:pt idx="179">
                  <c:v>7.7500000000000568E-2</c:v>
                </c:pt>
                <c:pt idx="180">
                  <c:v>3.50000000000108E-2</c:v>
                </c:pt>
                <c:pt idx="181">
                  <c:v>3.0000000000001137E-2</c:v>
                </c:pt>
                <c:pt idx="182">
                  <c:v>4.0000000000006253E-2</c:v>
                </c:pt>
                <c:pt idx="183">
                  <c:v>3.9999999999992042E-2</c:v>
                </c:pt>
                <c:pt idx="184">
                  <c:v>3.4999999999996589E-2</c:v>
                </c:pt>
                <c:pt idx="185">
                  <c:v>3.0000000000001137E-2</c:v>
                </c:pt>
                <c:pt idx="186">
                  <c:v>3.0000000000001137E-2</c:v>
                </c:pt>
                <c:pt idx="187">
                  <c:v>1.9999999999996021E-2</c:v>
                </c:pt>
                <c:pt idx="188">
                  <c:v>2.5000000000005684E-2</c:v>
                </c:pt>
                <c:pt idx="189">
                  <c:v>2.9999999999986926E-2</c:v>
                </c:pt>
                <c:pt idx="190">
                  <c:v>4.5000000000001705E-2</c:v>
                </c:pt>
                <c:pt idx="191">
                  <c:v>4.5000000000001705E-2</c:v>
                </c:pt>
                <c:pt idx="192">
                  <c:v>5.499999999999261E-2</c:v>
                </c:pt>
                <c:pt idx="193">
                  <c:v>4.5000000000001705E-2</c:v>
                </c:pt>
                <c:pt idx="194">
                  <c:v>5.5000000000006821E-2</c:v>
                </c:pt>
                <c:pt idx="195">
                  <c:v>5.5000000000006821E-2</c:v>
                </c:pt>
                <c:pt idx="196">
                  <c:v>4.9999999999997158E-2</c:v>
                </c:pt>
                <c:pt idx="197">
                  <c:v>4.0000000000006253E-2</c:v>
                </c:pt>
                <c:pt idx="198">
                  <c:v>3.9999999999992042E-2</c:v>
                </c:pt>
                <c:pt idx="199">
                  <c:v>3.4999999999996589E-2</c:v>
                </c:pt>
                <c:pt idx="200">
                  <c:v>2.4999999999991473E-2</c:v>
                </c:pt>
                <c:pt idx="201">
                  <c:v>2.4999999999991473E-2</c:v>
                </c:pt>
                <c:pt idx="202">
                  <c:v>3.4999999999996589E-2</c:v>
                </c:pt>
                <c:pt idx="203">
                  <c:v>3.50000000000108E-2</c:v>
                </c:pt>
                <c:pt idx="204">
                  <c:v>3.4999999999996589E-2</c:v>
                </c:pt>
                <c:pt idx="205">
                  <c:v>3.0000000000001137E-2</c:v>
                </c:pt>
                <c:pt idx="206">
                  <c:v>3.50000000000108E-2</c:v>
                </c:pt>
                <c:pt idx="207">
                  <c:v>4.0000000000006253E-2</c:v>
                </c:pt>
                <c:pt idx="208">
                  <c:v>3.50000000000108E-2</c:v>
                </c:pt>
                <c:pt idx="209">
                  <c:v>3.0000000000001137E-2</c:v>
                </c:pt>
                <c:pt idx="210">
                  <c:v>3.4999999999996589E-2</c:v>
                </c:pt>
                <c:pt idx="211">
                  <c:v>2.4999999999991473E-2</c:v>
                </c:pt>
                <c:pt idx="212">
                  <c:v>3.0000000000001137E-2</c:v>
                </c:pt>
                <c:pt idx="213">
                  <c:v>1.5000000000000568E-2</c:v>
                </c:pt>
                <c:pt idx="214">
                  <c:v>2.5000000000005684E-2</c:v>
                </c:pt>
                <c:pt idx="215">
                  <c:v>3.0000000000001137E-2</c:v>
                </c:pt>
                <c:pt idx="216">
                  <c:v>3.4999999999996589E-2</c:v>
                </c:pt>
                <c:pt idx="217">
                  <c:v>3.0000000000001137E-2</c:v>
                </c:pt>
                <c:pt idx="218">
                  <c:v>3.0000000000001137E-2</c:v>
                </c:pt>
                <c:pt idx="219">
                  <c:v>4.0000000000006253E-2</c:v>
                </c:pt>
                <c:pt idx="220">
                  <c:v>3.7499999999994316E-2</c:v>
                </c:pt>
                <c:pt idx="221">
                  <c:v>3.4999999999996589E-2</c:v>
                </c:pt>
                <c:pt idx="222">
                  <c:v>5.0000000000011369E-2</c:v>
                </c:pt>
                <c:pt idx="223">
                  <c:v>5.0000000000011369E-2</c:v>
                </c:pt>
                <c:pt idx="224">
                  <c:v>4.9999999999997158E-2</c:v>
                </c:pt>
                <c:pt idx="225">
                  <c:v>5.2499999999994884E-2</c:v>
                </c:pt>
                <c:pt idx="226">
                  <c:v>5.7499999999990337E-2</c:v>
                </c:pt>
                <c:pt idx="227">
                  <c:v>5.7500000000004547E-2</c:v>
                </c:pt>
                <c:pt idx="228">
                  <c:v>5.2500000000009095E-2</c:v>
                </c:pt>
                <c:pt idx="229">
                  <c:v>4.5000000000001705E-2</c:v>
                </c:pt>
                <c:pt idx="230">
                  <c:v>5.0000000000011369E-2</c:v>
                </c:pt>
                <c:pt idx="231">
                  <c:v>5.5000000000006821E-2</c:v>
                </c:pt>
                <c:pt idx="232">
                  <c:v>4.2500000000003979E-2</c:v>
                </c:pt>
                <c:pt idx="233">
                  <c:v>5.5000000000006821E-2</c:v>
                </c:pt>
                <c:pt idx="234">
                  <c:v>5.2499999999994884E-2</c:v>
                </c:pt>
                <c:pt idx="235">
                  <c:v>5.7500000000004547E-2</c:v>
                </c:pt>
                <c:pt idx="236">
                  <c:v>5.7500000000004547E-2</c:v>
                </c:pt>
                <c:pt idx="237">
                  <c:v>6.7500000000009663E-2</c:v>
                </c:pt>
                <c:pt idx="238">
                  <c:v>6.4999999999997726E-2</c:v>
                </c:pt>
                <c:pt idx="239">
                  <c:v>6.7499999999995453E-2</c:v>
                </c:pt>
                <c:pt idx="240">
                  <c:v>8.7499999999991473E-2</c:v>
                </c:pt>
                <c:pt idx="241">
                  <c:v>7.9999999999998295E-2</c:v>
                </c:pt>
                <c:pt idx="242">
                  <c:v>7.2500000000005116E-2</c:v>
                </c:pt>
                <c:pt idx="243">
                  <c:v>6.25E-2</c:v>
                </c:pt>
                <c:pt idx="244">
                  <c:v>0.18000000000000682</c:v>
                </c:pt>
                <c:pt idx="245">
                  <c:v>0.16500000000000625</c:v>
                </c:pt>
                <c:pt idx="246">
                  <c:v>0.18000000000000682</c:v>
                </c:pt>
                <c:pt idx="247">
                  <c:v>0.18000000000000682</c:v>
                </c:pt>
                <c:pt idx="248">
                  <c:v>0.18999999999999773</c:v>
                </c:pt>
                <c:pt idx="249">
                  <c:v>0.17499999999999716</c:v>
                </c:pt>
                <c:pt idx="250">
                  <c:v>0.17000000000000171</c:v>
                </c:pt>
                <c:pt idx="251">
                  <c:v>0.16499999999999204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D4-4CEF-A0CF-BA05EBAA05AD}"/>
            </c:ext>
          </c:extLst>
        </c:ser>
        <c:ser>
          <c:idx val="6"/>
          <c:order val="6"/>
          <c:tx>
            <c:strRef>
              <c:f>Seasonality!$AE$1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Seasonality!$X$2:$X$253</c:f>
              <c:numCache>
                <c:formatCode>[$-409]d\-mmm;@</c:formatCode>
                <c:ptCount val="252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</c:numCache>
            </c:numRef>
          </c:cat>
          <c:val>
            <c:numRef>
              <c:f>Seasonality!$AE$2:$AE$253</c:f>
              <c:numCache>
                <c:formatCode>General</c:formatCode>
                <c:ptCount val="252"/>
                <c:pt idx="0">
                  <c:v>0.17000000000000171</c:v>
                </c:pt>
                <c:pt idx="1">
                  <c:v>0.15500000000000114</c:v>
                </c:pt>
                <c:pt idx="2">
                  <c:v>0.14499999999999602</c:v>
                </c:pt>
                <c:pt idx="3">
                  <c:v>0.1600000000000108</c:v>
                </c:pt>
                <c:pt idx="4">
                  <c:v>0.15500000000000114</c:v>
                </c:pt>
                <c:pt idx="5">
                  <c:v>0.1600000000000108</c:v>
                </c:pt>
                <c:pt idx="6">
                  <c:v>0.15999999999999659</c:v>
                </c:pt>
                <c:pt idx="7">
                  <c:v>0.1600000000000108</c:v>
                </c:pt>
                <c:pt idx="8">
                  <c:v>0.15999999999999659</c:v>
                </c:pt>
                <c:pt idx="9">
                  <c:v>0.15500000000000114</c:v>
                </c:pt>
                <c:pt idx="10">
                  <c:v>0.17000000000000171</c:v>
                </c:pt>
                <c:pt idx="11">
                  <c:v>0.17000000000000171</c:v>
                </c:pt>
                <c:pt idx="12">
                  <c:v>0.17000000000000171</c:v>
                </c:pt>
                <c:pt idx="13">
                  <c:v>0.15000000000000568</c:v>
                </c:pt>
                <c:pt idx="14">
                  <c:v>0.16499999999999204</c:v>
                </c:pt>
                <c:pt idx="15">
                  <c:v>0.17000000000000171</c:v>
                </c:pt>
                <c:pt idx="16">
                  <c:v>0.15999999999999659</c:v>
                </c:pt>
                <c:pt idx="17">
                  <c:v>0.17000000000000171</c:v>
                </c:pt>
                <c:pt idx="18">
                  <c:v>0.1600000000000108</c:v>
                </c:pt>
                <c:pt idx="19">
                  <c:v>0.15500000000000114</c:v>
                </c:pt>
                <c:pt idx="20">
                  <c:v>0.17499999999999716</c:v>
                </c:pt>
                <c:pt idx="21">
                  <c:v>0.17000000000000171</c:v>
                </c:pt>
                <c:pt idx="22">
                  <c:v>0.17000000000000171</c:v>
                </c:pt>
                <c:pt idx="23">
                  <c:v>0.15500000000000114</c:v>
                </c:pt>
                <c:pt idx="24">
                  <c:v>0.15500000000000114</c:v>
                </c:pt>
                <c:pt idx="25">
                  <c:v>0.14499999999999602</c:v>
                </c:pt>
                <c:pt idx="26">
                  <c:v>0.15500000000000114</c:v>
                </c:pt>
                <c:pt idx="27">
                  <c:v>0.15999999999999659</c:v>
                </c:pt>
                <c:pt idx="28">
                  <c:v>0.16750000000000398</c:v>
                </c:pt>
                <c:pt idx="29">
                  <c:v>0.17249999999999943</c:v>
                </c:pt>
                <c:pt idx="30">
                  <c:v>0.17000000000000171</c:v>
                </c:pt>
                <c:pt idx="31">
                  <c:v>0.16750000000000398</c:v>
                </c:pt>
                <c:pt idx="32">
                  <c:v>0.17499999999999716</c:v>
                </c:pt>
                <c:pt idx="33">
                  <c:v>0.1875</c:v>
                </c:pt>
                <c:pt idx="34">
                  <c:v>0.18000000000000682</c:v>
                </c:pt>
                <c:pt idx="35">
                  <c:v>0.16249999999999432</c:v>
                </c:pt>
                <c:pt idx="36">
                  <c:v>0.15250000000000341</c:v>
                </c:pt>
                <c:pt idx="37">
                  <c:v>0.16249999999999432</c:v>
                </c:pt>
                <c:pt idx="38">
                  <c:v>0.16750000000000398</c:v>
                </c:pt>
                <c:pt idx="39">
                  <c:v>0.15750000000001307</c:v>
                </c:pt>
                <c:pt idx="40">
                  <c:v>0.17499999999999716</c:v>
                </c:pt>
                <c:pt idx="41">
                  <c:v>0.16499999999999204</c:v>
                </c:pt>
                <c:pt idx="42">
                  <c:v>0.16499999999999204</c:v>
                </c:pt>
                <c:pt idx="43">
                  <c:v>0.17499999999999716</c:v>
                </c:pt>
                <c:pt idx="44">
                  <c:v>0.18499999999998806</c:v>
                </c:pt>
                <c:pt idx="45">
                  <c:v>0.19499999999999318</c:v>
                </c:pt>
                <c:pt idx="46">
                  <c:v>0.21500000000000341</c:v>
                </c:pt>
                <c:pt idx="47">
                  <c:v>0.22750000000000625</c:v>
                </c:pt>
                <c:pt idx="48">
                  <c:v>0.14000000000000057</c:v>
                </c:pt>
                <c:pt idx="49">
                  <c:v>0.13000000000000966</c:v>
                </c:pt>
                <c:pt idx="50">
                  <c:v>0.15000000000000568</c:v>
                </c:pt>
                <c:pt idx="51">
                  <c:v>0.14000000000000057</c:v>
                </c:pt>
                <c:pt idx="52">
                  <c:v>0.13499999999999091</c:v>
                </c:pt>
                <c:pt idx="53">
                  <c:v>0.12999999999999545</c:v>
                </c:pt>
                <c:pt idx="54">
                  <c:v>0.125</c:v>
                </c:pt>
                <c:pt idx="55">
                  <c:v>0.13499999999999091</c:v>
                </c:pt>
                <c:pt idx="56">
                  <c:v>0.14000000000000057</c:v>
                </c:pt>
                <c:pt idx="57">
                  <c:v>0.12999999999999545</c:v>
                </c:pt>
                <c:pt idx="58">
                  <c:v>0.14000000000000057</c:v>
                </c:pt>
                <c:pt idx="59">
                  <c:v>0.12999999999999545</c:v>
                </c:pt>
                <c:pt idx="60">
                  <c:v>0.14000000000000057</c:v>
                </c:pt>
                <c:pt idx="61">
                  <c:v>0.13499999999999091</c:v>
                </c:pt>
                <c:pt idx="62">
                  <c:v>0.14000000000000057</c:v>
                </c:pt>
                <c:pt idx="63">
                  <c:v>0.14500000000001023</c:v>
                </c:pt>
                <c:pt idx="64">
                  <c:v>0.12999999999999545</c:v>
                </c:pt>
                <c:pt idx="65">
                  <c:v>0.13500000000000512</c:v>
                </c:pt>
                <c:pt idx="66">
                  <c:v>0.14000000000000057</c:v>
                </c:pt>
                <c:pt idx="67">
                  <c:v>0.14000000000000057</c:v>
                </c:pt>
                <c:pt idx="68">
                  <c:v>0.12000000000000455</c:v>
                </c:pt>
                <c:pt idx="69">
                  <c:v>0.10999999999999943</c:v>
                </c:pt>
                <c:pt idx="70">
                  <c:v>0.11499999999999488</c:v>
                </c:pt>
                <c:pt idx="71">
                  <c:v>0.11500000000000909</c:v>
                </c:pt>
                <c:pt idx="72">
                  <c:v>9.4999999999998863E-2</c:v>
                </c:pt>
                <c:pt idx="73">
                  <c:v>9.4999999999998863E-2</c:v>
                </c:pt>
                <c:pt idx="74">
                  <c:v>0.10000000000000853</c:v>
                </c:pt>
                <c:pt idx="75">
                  <c:v>0.10500000000000398</c:v>
                </c:pt>
                <c:pt idx="76">
                  <c:v>0.10999999999999943</c:v>
                </c:pt>
                <c:pt idx="77">
                  <c:v>0.125</c:v>
                </c:pt>
                <c:pt idx="78">
                  <c:v>0.11500000000000909</c:v>
                </c:pt>
                <c:pt idx="79">
                  <c:v>0.10999999999999943</c:v>
                </c:pt>
                <c:pt idx="80">
                  <c:v>0.11500000000000909</c:v>
                </c:pt>
                <c:pt idx="81">
                  <c:v>#N/A</c:v>
                </c:pt>
                <c:pt idx="82">
                  <c:v>0.10500000000000398</c:v>
                </c:pt>
                <c:pt idx="83">
                  <c:v>0.10499999999998977</c:v>
                </c:pt>
                <c:pt idx="84">
                  <c:v>0.11500000000000909</c:v>
                </c:pt>
                <c:pt idx="85">
                  <c:v>0.11499999999999488</c:v>
                </c:pt>
                <c:pt idx="86">
                  <c:v>0.11500000000000909</c:v>
                </c:pt>
                <c:pt idx="87">
                  <c:v>0.13000000000000966</c:v>
                </c:pt>
                <c:pt idx="88">
                  <c:v>0.13499999999999091</c:v>
                </c:pt>
                <c:pt idx="89">
                  <c:v>0.125</c:v>
                </c:pt>
                <c:pt idx="90">
                  <c:v>0.13000000000000966</c:v>
                </c:pt>
                <c:pt idx="91">
                  <c:v>0.10500000000000398</c:v>
                </c:pt>
                <c:pt idx="92">
                  <c:v>0.10249999999999204</c:v>
                </c:pt>
                <c:pt idx="93">
                  <c:v>9.9999999999994316E-2</c:v>
                </c:pt>
                <c:pt idx="94">
                  <c:v>7.7500000000000568E-2</c:v>
                </c:pt>
                <c:pt idx="95">
                  <c:v>8.2499999999996021E-2</c:v>
                </c:pt>
                <c:pt idx="96">
                  <c:v>8.4999999999993747E-2</c:v>
                </c:pt>
                <c:pt idx="97">
                  <c:v>8.5000000000007958E-2</c:v>
                </c:pt>
                <c:pt idx="98">
                  <c:v>9.4999999999998863E-2</c:v>
                </c:pt>
                <c:pt idx="99">
                  <c:v>8.2499999999996021E-2</c:v>
                </c:pt>
                <c:pt idx="100">
                  <c:v>8.4999999999993747E-2</c:v>
                </c:pt>
                <c:pt idx="101">
                  <c:v>9.0000000000003411E-2</c:v>
                </c:pt>
                <c:pt idx="102">
                  <c:v>7.7500000000000568E-2</c:v>
                </c:pt>
                <c:pt idx="103">
                  <c:v>7.9999999999998295E-2</c:v>
                </c:pt>
                <c:pt idx="104">
                  <c:v>7.2500000000005116E-2</c:v>
                </c:pt>
                <c:pt idx="105">
                  <c:v>7.4999999999988631E-2</c:v>
                </c:pt>
                <c:pt idx="106">
                  <c:v>7.5000000000002842E-2</c:v>
                </c:pt>
                <c:pt idx="107">
                  <c:v>8.2499999999996021E-2</c:v>
                </c:pt>
                <c:pt idx="108">
                  <c:v>7.7500000000000568E-2</c:v>
                </c:pt>
                <c:pt idx="109">
                  <c:v>7.9999999999998295E-2</c:v>
                </c:pt>
                <c:pt idx="110">
                  <c:v>8.4999999999993747E-2</c:v>
                </c:pt>
                <c:pt idx="111">
                  <c:v>9.0000000000003411E-2</c:v>
                </c:pt>
                <c:pt idx="112">
                  <c:v>5.7500000000004547E-2</c:v>
                </c:pt>
                <c:pt idx="113">
                  <c:v>6.0000000000002274E-2</c:v>
                </c:pt>
                <c:pt idx="114">
                  <c:v>5.9999999999988063E-2</c:v>
                </c:pt>
                <c:pt idx="115">
                  <c:v>7.7500000000000568E-2</c:v>
                </c:pt>
                <c:pt idx="116">
                  <c:v>9.0000000000003411E-2</c:v>
                </c:pt>
                <c:pt idx="117">
                  <c:v>8.5000000000007958E-2</c:v>
                </c:pt>
                <c:pt idx="118">
                  <c:v>8.5000000000007958E-2</c:v>
                </c:pt>
                <c:pt idx="119">
                  <c:v>9.4999999999998863E-2</c:v>
                </c:pt>
                <c:pt idx="120">
                  <c:v>9.9999999999994316E-2</c:v>
                </c:pt>
                <c:pt idx="121">
                  <c:v>9.9999999999994316E-2</c:v>
                </c:pt>
                <c:pt idx="122">
                  <c:v>0.10999999999999943</c:v>
                </c:pt>
                <c:pt idx="123">
                  <c:v>0.10999999999999943</c:v>
                </c:pt>
                <c:pt idx="124">
                  <c:v>0.12000000000000455</c:v>
                </c:pt>
                <c:pt idx="125">
                  <c:v>0.12999999999999545</c:v>
                </c:pt>
                <c:pt idx="126">
                  <c:v>0.13000000000000966</c:v>
                </c:pt>
                <c:pt idx="127">
                  <c:v>0.125</c:v>
                </c:pt>
                <c:pt idx="128">
                  <c:v>0.125</c:v>
                </c:pt>
                <c:pt idx="129">
                  <c:v>0.125</c:v>
                </c:pt>
                <c:pt idx="130">
                  <c:v>0.11499999999999488</c:v>
                </c:pt>
                <c:pt idx="131">
                  <c:v>0.125</c:v>
                </c:pt>
                <c:pt idx="132">
                  <c:v>0.11500000000000909</c:v>
                </c:pt>
                <c:pt idx="133">
                  <c:v>0.10999999999999943</c:v>
                </c:pt>
                <c:pt idx="134">
                  <c:v>0.11499999999999488</c:v>
                </c:pt>
                <c:pt idx="135">
                  <c:v>0.10500000000000398</c:v>
                </c:pt>
                <c:pt idx="136">
                  <c:v>0.12000000000000455</c:v>
                </c:pt>
                <c:pt idx="137">
                  <c:v>0.11499999999999488</c:v>
                </c:pt>
                <c:pt idx="138">
                  <c:v>0.10500000000000398</c:v>
                </c:pt>
                <c:pt idx="139">
                  <c:v>0.11499999999999488</c:v>
                </c:pt>
                <c:pt idx="140">
                  <c:v>0.11999999999999034</c:v>
                </c:pt>
                <c:pt idx="141">
                  <c:v>0.11500000000000909</c:v>
                </c:pt>
                <c:pt idx="142">
                  <c:v>0.12000000000000455</c:v>
                </c:pt>
                <c:pt idx="143">
                  <c:v>0.11500000000000909</c:v>
                </c:pt>
                <c:pt idx="144">
                  <c:v>0.11500000000000909</c:v>
                </c:pt>
                <c:pt idx="145">
                  <c:v>0.11999999999999034</c:v>
                </c:pt>
                <c:pt idx="146">
                  <c:v>0.12000000000000455</c:v>
                </c:pt>
                <c:pt idx="147">
                  <c:v>0.11499999999999488</c:v>
                </c:pt>
                <c:pt idx="148">
                  <c:v>0.12999999999999545</c:v>
                </c:pt>
                <c:pt idx="149">
                  <c:v>0.125</c:v>
                </c:pt>
                <c:pt idx="150">
                  <c:v>0.12999999999999545</c:v>
                </c:pt>
                <c:pt idx="151">
                  <c:v>0.12999999999999545</c:v>
                </c:pt>
                <c:pt idx="152">
                  <c:v>0.11999999999999034</c:v>
                </c:pt>
                <c:pt idx="153">
                  <c:v>9.9999999999994316E-2</c:v>
                </c:pt>
                <c:pt idx="154">
                  <c:v>0.11249999999999716</c:v>
                </c:pt>
                <c:pt idx="155">
                  <c:v>0.12249999999998806</c:v>
                </c:pt>
                <c:pt idx="156">
                  <c:v>0.11500000000000909</c:v>
                </c:pt>
                <c:pt idx="157">
                  <c:v>0.10500000000000398</c:v>
                </c:pt>
                <c:pt idx="158">
                  <c:v>0.10750000000000171</c:v>
                </c:pt>
                <c:pt idx="159">
                  <c:v>0.10500000000000398</c:v>
                </c:pt>
                <c:pt idx="160">
                  <c:v>0.10250000000000625</c:v>
                </c:pt>
                <c:pt idx="161">
                  <c:v>9.4999999999998863E-2</c:v>
                </c:pt>
                <c:pt idx="162">
                  <c:v>0.10500000000000398</c:v>
                </c:pt>
                <c:pt idx="163">
                  <c:v>9.75000000000108E-2</c:v>
                </c:pt>
                <c:pt idx="164">
                  <c:v>9.0000000000003411E-2</c:v>
                </c:pt>
                <c:pt idx="165">
                  <c:v>8.7500000000005684E-2</c:v>
                </c:pt>
                <c:pt idx="166">
                  <c:v>9.0000000000003411E-2</c:v>
                </c:pt>
                <c:pt idx="167">
                  <c:v>9.4999999999998863E-2</c:v>
                </c:pt>
                <c:pt idx="168">
                  <c:v>0.10500000000000398</c:v>
                </c:pt>
                <c:pt idx="169">
                  <c:v>8.7500000000005684E-2</c:v>
                </c:pt>
                <c:pt idx="170">
                  <c:v>8.7500000000005684E-2</c:v>
                </c:pt>
                <c:pt idx="171">
                  <c:v>7.000000000000739E-2</c:v>
                </c:pt>
                <c:pt idx="172">
                  <c:v>7.5000000000002842E-2</c:v>
                </c:pt>
                <c:pt idx="173">
                  <c:v>8.2500000000010232E-2</c:v>
                </c:pt>
                <c:pt idx="174">
                  <c:v>9.0000000000003411E-2</c:v>
                </c:pt>
                <c:pt idx="175">
                  <c:v>9.9999999999994316E-2</c:v>
                </c:pt>
                <c:pt idx="176">
                  <c:v>0.11749999999999261</c:v>
                </c:pt>
                <c:pt idx="177">
                  <c:v>0.12749999999999773</c:v>
                </c:pt>
                <c:pt idx="178">
                  <c:v>0.14249999999999829</c:v>
                </c:pt>
                <c:pt idx="179">
                  <c:v>8.5000000000007958E-2</c:v>
                </c:pt>
                <c:pt idx="180">
                  <c:v>9.4999999999998863E-2</c:v>
                </c:pt>
                <c:pt idx="181">
                  <c:v>9.9999999999994316E-2</c:v>
                </c:pt>
                <c:pt idx="182">
                  <c:v>0.10000000000000853</c:v>
                </c:pt>
                <c:pt idx="183">
                  <c:v>9.9999999999994316E-2</c:v>
                </c:pt>
                <c:pt idx="184">
                  <c:v>0.10000000000000853</c:v>
                </c:pt>
                <c:pt idx="185">
                  <c:v>0.10500000000000398</c:v>
                </c:pt>
                <c:pt idx="186">
                  <c:v>0.10500000000000398</c:v>
                </c:pt>
                <c:pt idx="187">
                  <c:v>0.11499999999999488</c:v>
                </c:pt>
                <c:pt idx="188">
                  <c:v>#N/A</c:v>
                </c:pt>
                <c:pt idx="189">
                  <c:v>0.11500000000000909</c:v>
                </c:pt>
                <c:pt idx="190">
                  <c:v>0.11499999999999488</c:v>
                </c:pt>
                <c:pt idx="191">
                  <c:v>0.11499999999999488</c:v>
                </c:pt>
                <c:pt idx="192">
                  <c:v>0.11499999999999488</c:v>
                </c:pt>
                <c:pt idx="193">
                  <c:v>0.12999999999999545</c:v>
                </c:pt>
                <c:pt idx="194">
                  <c:v>0.125</c:v>
                </c:pt>
                <c:pt idx="195">
                  <c:v>0.125</c:v>
                </c:pt>
                <c:pt idx="196">
                  <c:v>0.12999999999999545</c:v>
                </c:pt>
                <c:pt idx="197">
                  <c:v>0.125</c:v>
                </c:pt>
                <c:pt idx="198">
                  <c:v>0.13000000000000966</c:v>
                </c:pt>
                <c:pt idx="199">
                  <c:v>0.14000000000000057</c:v>
                </c:pt>
                <c:pt idx="200">
                  <c:v>0.14500000000001023</c:v>
                </c:pt>
                <c:pt idx="201">
                  <c:v>0.14000000000000057</c:v>
                </c:pt>
                <c:pt idx="202">
                  <c:v>0.12999999999999545</c:v>
                </c:pt>
                <c:pt idx="203">
                  <c:v>0.14000000000000057</c:v>
                </c:pt>
                <c:pt idx="204">
                  <c:v>0.12999999999999545</c:v>
                </c:pt>
                <c:pt idx="205">
                  <c:v>0.14500000000001023</c:v>
                </c:pt>
                <c:pt idx="206">
                  <c:v>0.14500000000001023</c:v>
                </c:pt>
                <c:pt idx="207">
                  <c:v>0.14499999999999602</c:v>
                </c:pt>
                <c:pt idx="208">
                  <c:v>0.13499999999999091</c:v>
                </c:pt>
                <c:pt idx="209">
                  <c:v>0.13500000000000512</c:v>
                </c:pt>
                <c:pt idx="210">
                  <c:v>0.15000000000000568</c:v>
                </c:pt>
                <c:pt idx="211">
                  <c:v>0.14000000000000057</c:v>
                </c:pt>
                <c:pt idx="212">
                  <c:v>0.14000000000000057</c:v>
                </c:pt>
                <c:pt idx="213">
                  <c:v>0.14999999999999147</c:v>
                </c:pt>
                <c:pt idx="214">
                  <c:v>0.15000000000000568</c:v>
                </c:pt>
                <c:pt idx="215">
                  <c:v>0.14000000000000057</c:v>
                </c:pt>
                <c:pt idx="216">
                  <c:v>0.14499999999999602</c:v>
                </c:pt>
                <c:pt idx="217">
                  <c:v>0.15500000000000114</c:v>
                </c:pt>
                <c:pt idx="218">
                  <c:v>0.16750000000000398</c:v>
                </c:pt>
                <c:pt idx="219">
                  <c:v>0.16499999999999204</c:v>
                </c:pt>
                <c:pt idx="220">
                  <c:v>0.15999999999999659</c:v>
                </c:pt>
                <c:pt idx="221">
                  <c:v>0.17000000000000171</c:v>
                </c:pt>
                <c:pt idx="222">
                  <c:v>0.16249999999999432</c:v>
                </c:pt>
                <c:pt idx="223">
                  <c:v>0.18000000000000682</c:v>
                </c:pt>
                <c:pt idx="224">
                  <c:v>0.18500000000000227</c:v>
                </c:pt>
                <c:pt idx="225">
                  <c:v>0.16249999999999432</c:v>
                </c:pt>
                <c:pt idx="226">
                  <c:v>0.17249999999999943</c:v>
                </c:pt>
                <c:pt idx="227">
                  <c:v>0.17249999999999943</c:v>
                </c:pt>
                <c:pt idx="228">
                  <c:v>0.17000000000000171</c:v>
                </c:pt>
                <c:pt idx="229">
                  <c:v>0.17499999999999716</c:v>
                </c:pt>
                <c:pt idx="230">
                  <c:v>0.19250000000000966</c:v>
                </c:pt>
                <c:pt idx="231">
                  <c:v>0.17999999999999261</c:v>
                </c:pt>
                <c:pt idx="232">
                  <c:v>0.1875</c:v>
                </c:pt>
                <c:pt idx="233">
                  <c:v>0.19000000000001194</c:v>
                </c:pt>
                <c:pt idx="234">
                  <c:v>0.17249999999999943</c:v>
                </c:pt>
                <c:pt idx="235">
                  <c:v>0.17500000000001137</c:v>
                </c:pt>
                <c:pt idx="236">
                  <c:v>0.16500000000000625</c:v>
                </c:pt>
                <c:pt idx="237">
                  <c:v>0.17000000000000171</c:v>
                </c:pt>
                <c:pt idx="238">
                  <c:v>0.16500000000000625</c:v>
                </c:pt>
                <c:pt idx="239">
                  <c:v>0.13749999999998863</c:v>
                </c:pt>
                <c:pt idx="240">
                  <c:v>0.14749999999999375</c:v>
                </c:pt>
                <c:pt idx="241">
                  <c:v>0.15250000000000341</c:v>
                </c:pt>
                <c:pt idx="242">
                  <c:v>0.15000000000000568</c:v>
                </c:pt>
                <c:pt idx="243">
                  <c:v>0.14999999999999147</c:v>
                </c:pt>
                <c:pt idx="244">
                  <c:v>0.14999999999999147</c:v>
                </c:pt>
                <c:pt idx="245">
                  <c:v>0.15999999999999659</c:v>
                </c:pt>
                <c:pt idx="246">
                  <c:v>0.16499999999999204</c:v>
                </c:pt>
                <c:pt idx="247">
                  <c:v>0.16499999999999204</c:v>
                </c:pt>
                <c:pt idx="248">
                  <c:v>0.16500000000000625</c:v>
                </c:pt>
                <c:pt idx="249">
                  <c:v>0.16500000000000625</c:v>
                </c:pt>
                <c:pt idx="250">
                  <c:v>0.17000000000000171</c:v>
                </c:pt>
                <c:pt idx="25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3D4-4CEF-A0CF-BA05EBAA05AD}"/>
            </c:ext>
          </c:extLst>
        </c:ser>
        <c:ser>
          <c:idx val="7"/>
          <c:order val="7"/>
          <c:tx>
            <c:strRef>
              <c:f>Seasonality!$AF$1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Seasonality!$X$2:$X$253</c:f>
              <c:numCache>
                <c:formatCode>[$-409]d\-mmm;@</c:formatCode>
                <c:ptCount val="252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</c:numCache>
            </c:numRef>
          </c:cat>
          <c:val>
            <c:numRef>
              <c:f>Seasonality!$AF$2:$AF$253</c:f>
              <c:numCache>
                <c:formatCode>General</c:formatCode>
                <c:ptCount val="252"/>
                <c:pt idx="0">
                  <c:v>0.16999999999998749</c:v>
                </c:pt>
                <c:pt idx="1">
                  <c:v>0.18000000000000682</c:v>
                </c:pt>
                <c:pt idx="2">
                  <c:v>0.17499999999999716</c:v>
                </c:pt>
                <c:pt idx="3">
                  <c:v>0.18500000000000227</c:v>
                </c:pt>
                <c:pt idx="4">
                  <c:v>0.18500000000000227</c:v>
                </c:pt>
                <c:pt idx="5">
                  <c:v>0.18999999999999773</c:v>
                </c:pt>
                <c:pt idx="6">
                  <c:v>0.18500000000000227</c:v>
                </c:pt>
                <c:pt idx="7">
                  <c:v>0.19000000000001194</c:v>
                </c:pt>
                <c:pt idx="8">
                  <c:v>0.18999999999999773</c:v>
                </c:pt>
                <c:pt idx="9">
                  <c:v>0.18500000000000227</c:v>
                </c:pt>
                <c:pt idx="10">
                  <c:v>0.20499999999999829</c:v>
                </c:pt>
                <c:pt idx="11">
                  <c:v>0.21000000000000796</c:v>
                </c:pt>
                <c:pt idx="12">
                  <c:v>0.2149999999999892</c:v>
                </c:pt>
                <c:pt idx="13">
                  <c:v>0.21500000000000341</c:v>
                </c:pt>
                <c:pt idx="14">
                  <c:v>0.20000000000000284</c:v>
                </c:pt>
                <c:pt idx="15">
                  <c:v>0.20000000000000284</c:v>
                </c:pt>
                <c:pt idx="16">
                  <c:v>0.20000000000000284</c:v>
                </c:pt>
                <c:pt idx="17">
                  <c:v>0.20499999999999829</c:v>
                </c:pt>
                <c:pt idx="18">
                  <c:v>0.20999999999999375</c:v>
                </c:pt>
                <c:pt idx="19">
                  <c:v>0.20499999999999829</c:v>
                </c:pt>
                <c:pt idx="20">
                  <c:v>0.22499999999999432</c:v>
                </c:pt>
                <c:pt idx="21">
                  <c:v>0.23000000000000398</c:v>
                </c:pt>
                <c:pt idx="22">
                  <c:v>0.18999999999999773</c:v>
                </c:pt>
                <c:pt idx="23">
                  <c:v>0.21999999999999886</c:v>
                </c:pt>
                <c:pt idx="24">
                  <c:v>0.20000000000000284</c:v>
                </c:pt>
                <c:pt idx="25">
                  <c:v>0.18999999999999773</c:v>
                </c:pt>
                <c:pt idx="26">
                  <c:v>0.18500000000000227</c:v>
                </c:pt>
                <c:pt idx="27">
                  <c:v>0.17500000000001137</c:v>
                </c:pt>
                <c:pt idx="28">
                  <c:v>0.17999999999999261</c:v>
                </c:pt>
                <c:pt idx="29">
                  <c:v>0.19500000000000739</c:v>
                </c:pt>
                <c:pt idx="30">
                  <c:v>0.18999999999999773</c:v>
                </c:pt>
                <c:pt idx="31">
                  <c:v>0.18499999999998806</c:v>
                </c:pt>
                <c:pt idx="32">
                  <c:v>0.18999999999999773</c:v>
                </c:pt>
                <c:pt idx="33">
                  <c:v>0.18500000000000227</c:v>
                </c:pt>
                <c:pt idx="34">
                  <c:v>0.17249999999999943</c:v>
                </c:pt>
                <c:pt idx="35">
                  <c:v>0.16249999999999432</c:v>
                </c:pt>
                <c:pt idx="36">
                  <c:v>0.14750000000000796</c:v>
                </c:pt>
                <c:pt idx="37">
                  <c:v>0.15000000000000568</c:v>
                </c:pt>
                <c:pt idx="38">
                  <c:v>0.15749999999999886</c:v>
                </c:pt>
                <c:pt idx="39">
                  <c:v>0.14249999999999829</c:v>
                </c:pt>
                <c:pt idx="40">
                  <c:v>0.15250000000000341</c:v>
                </c:pt>
                <c:pt idx="41">
                  <c:v>0.13750000000000284</c:v>
                </c:pt>
                <c:pt idx="42">
                  <c:v>0.13500000000000512</c:v>
                </c:pt>
                <c:pt idx="43">
                  <c:v>0.12250000000000227</c:v>
                </c:pt>
                <c:pt idx="44">
                  <c:v>0.11999999999999034</c:v>
                </c:pt>
                <c:pt idx="45">
                  <c:v>0.11750000000000682</c:v>
                </c:pt>
                <c:pt idx="46">
                  <c:v>0.12750000000001194</c:v>
                </c:pt>
                <c:pt idx="47">
                  <c:v>0.12750000000001194</c:v>
                </c:pt>
                <c:pt idx="48">
                  <c:v>0.11500000000000909</c:v>
                </c:pt>
                <c:pt idx="49">
                  <c:v>9.4999999999998863E-2</c:v>
                </c:pt>
                <c:pt idx="50">
                  <c:v>0.10999999999999943</c:v>
                </c:pt>
                <c:pt idx="51">
                  <c:v>8.7500000000005684E-2</c:v>
                </c:pt>
                <c:pt idx="52">
                  <c:v>9.4999999999998863E-2</c:v>
                </c:pt>
                <c:pt idx="53">
                  <c:v>7.9999999999998295E-2</c:v>
                </c:pt>
                <c:pt idx="54">
                  <c:v>7.9999999999998295E-2</c:v>
                </c:pt>
                <c:pt idx="55">
                  <c:v>6.9999999999993179E-2</c:v>
                </c:pt>
                <c:pt idx="56">
                  <c:v>7.5000000000002842E-2</c:v>
                </c:pt>
                <c:pt idx="57">
                  <c:v>6.4999999999997726E-2</c:v>
                </c:pt>
                <c:pt idx="58">
                  <c:v>7.4999999999988631E-2</c:v>
                </c:pt>
                <c:pt idx="59">
                  <c:v>7.4999999999988631E-2</c:v>
                </c:pt>
                <c:pt idx="60">
                  <c:v>#N/A</c:v>
                </c:pt>
                <c:pt idx="61">
                  <c:v>#N/A</c:v>
                </c:pt>
                <c:pt idx="62">
                  <c:v>6.9999999999993179E-2</c:v>
                </c:pt>
                <c:pt idx="63">
                  <c:v>7.5000000000002842E-2</c:v>
                </c:pt>
                <c:pt idx="64">
                  <c:v>8.4999999999993747E-2</c:v>
                </c:pt>
                <c:pt idx="65">
                  <c:v>9.0000000000003411E-2</c:v>
                </c:pt>
                <c:pt idx="66">
                  <c:v>6.5000000000011937E-2</c:v>
                </c:pt>
                <c:pt idx="67">
                  <c:v>7.5000000000002842E-2</c:v>
                </c:pt>
                <c:pt idx="68">
                  <c:v>8.0000000000012506E-2</c:v>
                </c:pt>
                <c:pt idx="69">
                  <c:v>8.0000000000012506E-2</c:v>
                </c:pt>
                <c:pt idx="70">
                  <c:v>8.4999999999993747E-2</c:v>
                </c:pt>
                <c:pt idx="71">
                  <c:v>9.4999999999998863E-2</c:v>
                </c:pt>
                <c:pt idx="72">
                  <c:v>0.10500000000000398</c:v>
                </c:pt>
                <c:pt idx="73">
                  <c:v>0.10500000000000398</c:v>
                </c:pt>
                <c:pt idx="74">
                  <c:v>0.10999999999999943</c:v>
                </c:pt>
                <c:pt idx="75">
                  <c:v>0.11500000000000909</c:v>
                </c:pt>
                <c:pt idx="76">
                  <c:v>0.12000000000000455</c:v>
                </c:pt>
                <c:pt idx="77">
                  <c:v>0.13499999999999091</c:v>
                </c:pt>
                <c:pt idx="78">
                  <c:v>0.125</c:v>
                </c:pt>
                <c:pt idx="79">
                  <c:v>0.125</c:v>
                </c:pt>
                <c:pt idx="80">
                  <c:v>0.12999999999999545</c:v>
                </c:pt>
                <c:pt idx="81">
                  <c:v>0.12999999999999545</c:v>
                </c:pt>
                <c:pt idx="82">
                  <c:v>0.13500000000000512</c:v>
                </c:pt>
                <c:pt idx="83">
                  <c:v>0.12999999999999545</c:v>
                </c:pt>
                <c:pt idx="84">
                  <c:v>0.11999999999999034</c:v>
                </c:pt>
                <c:pt idx="85">
                  <c:v>0.12000000000000455</c:v>
                </c:pt>
                <c:pt idx="86">
                  <c:v>0.12000000000000455</c:v>
                </c:pt>
                <c:pt idx="87">
                  <c:v>0.12999999999999545</c:v>
                </c:pt>
                <c:pt idx="88">
                  <c:v>0.14000000000000057</c:v>
                </c:pt>
                <c:pt idx="89">
                  <c:v>0.13499999999999091</c:v>
                </c:pt>
                <c:pt idx="90">
                  <c:v>0.14499999999999602</c:v>
                </c:pt>
                <c:pt idx="91">
                  <c:v>0.16750000000000398</c:v>
                </c:pt>
                <c:pt idx="92">
                  <c:v>0.17999999999999261</c:v>
                </c:pt>
                <c:pt idx="93">
                  <c:v>0.16499999999999204</c:v>
                </c:pt>
                <c:pt idx="94">
                  <c:v>0.16500000000000625</c:v>
                </c:pt>
                <c:pt idx="95">
                  <c:v>0.16249999999999432</c:v>
                </c:pt>
                <c:pt idx="96">
                  <c:v>0.16249999999999432</c:v>
                </c:pt>
                <c:pt idx="97">
                  <c:v>0.16499999999999204</c:v>
                </c:pt>
                <c:pt idx="98">
                  <c:v>0.1524999999999892</c:v>
                </c:pt>
                <c:pt idx="99">
                  <c:v>0.13500000000000512</c:v>
                </c:pt>
                <c:pt idx="100">
                  <c:v>0.11250000000001137</c:v>
                </c:pt>
                <c:pt idx="101">
                  <c:v>7.5000000000002842E-2</c:v>
                </c:pt>
                <c:pt idx="102">
                  <c:v>0.10999999999999943</c:v>
                </c:pt>
                <c:pt idx="103">
                  <c:v>0.12749999999999773</c:v>
                </c:pt>
                <c:pt idx="104">
                  <c:v>0.14249999999999829</c:v>
                </c:pt>
                <c:pt idx="105">
                  <c:v>0.13500000000000512</c:v>
                </c:pt>
                <c:pt idx="106">
                  <c:v>0.13749999999998863</c:v>
                </c:pt>
                <c:pt idx="107">
                  <c:v>0.125</c:v>
                </c:pt>
                <c:pt idx="108">
                  <c:v>0.12749999999999773</c:v>
                </c:pt>
                <c:pt idx="109">
                  <c:v>0.13500000000000512</c:v>
                </c:pt>
                <c:pt idx="110">
                  <c:v>0.13249999999999318</c:v>
                </c:pt>
                <c:pt idx="111">
                  <c:v>0.12999999999999545</c:v>
                </c:pt>
                <c:pt idx="112">
                  <c:v>0.14999999999999147</c:v>
                </c:pt>
                <c:pt idx="113">
                  <c:v>0.14249999999999829</c:v>
                </c:pt>
                <c:pt idx="114">
                  <c:v>0.14000000000000057</c:v>
                </c:pt>
                <c:pt idx="115">
                  <c:v>0.18999999999999773</c:v>
                </c:pt>
                <c:pt idx="116">
                  <c:v>0.20000000000000284</c:v>
                </c:pt>
                <c:pt idx="117">
                  <c:v>0.18999999999999773</c:v>
                </c:pt>
                <c:pt idx="118">
                  <c:v>0.18999999999999773</c:v>
                </c:pt>
                <c:pt idx="119">
                  <c:v>0.19000000000001194</c:v>
                </c:pt>
                <c:pt idx="120">
                  <c:v>0.18500000000000227</c:v>
                </c:pt>
                <c:pt idx="121">
                  <c:v>0.18000000000000682</c:v>
                </c:pt>
                <c:pt idx="122">
                  <c:v>0.17999999999999261</c:v>
                </c:pt>
                <c:pt idx="123">
                  <c:v>0.18999999999999773</c:v>
                </c:pt>
                <c:pt idx="124">
                  <c:v>#N/A</c:v>
                </c:pt>
                <c:pt idx="125">
                  <c:v>0.19000000000001194</c:v>
                </c:pt>
                <c:pt idx="126">
                  <c:v>0.18500000000000227</c:v>
                </c:pt>
                <c:pt idx="127">
                  <c:v>0.19500000000000739</c:v>
                </c:pt>
                <c:pt idx="128">
                  <c:v>0.18999999999999773</c:v>
                </c:pt>
                <c:pt idx="129">
                  <c:v>0.19500000000000739</c:v>
                </c:pt>
                <c:pt idx="130">
                  <c:v>0.20000000000000284</c:v>
                </c:pt>
                <c:pt idx="131">
                  <c:v>0.20000000000000284</c:v>
                </c:pt>
                <c:pt idx="132">
                  <c:v>0.20500000000001251</c:v>
                </c:pt>
                <c:pt idx="133">
                  <c:v>0.19500000000000739</c:v>
                </c:pt>
                <c:pt idx="134">
                  <c:v>0.20500000000001251</c:v>
                </c:pt>
                <c:pt idx="135">
                  <c:v>0.21500000000000341</c:v>
                </c:pt>
                <c:pt idx="136">
                  <c:v>0.21500000000000341</c:v>
                </c:pt>
                <c:pt idx="137">
                  <c:v>0.20499999999999829</c:v>
                </c:pt>
                <c:pt idx="138">
                  <c:v>0.21500000000000341</c:v>
                </c:pt>
                <c:pt idx="139">
                  <c:v>0.23000000000000398</c:v>
                </c:pt>
                <c:pt idx="140">
                  <c:v>0.23000000000000398</c:v>
                </c:pt>
                <c:pt idx="141">
                  <c:v>0.24500000000000455</c:v>
                </c:pt>
                <c:pt idx="142">
                  <c:v>0.24499999999999034</c:v>
                </c:pt>
                <c:pt idx="143">
                  <c:v>0.24500000000000455</c:v>
                </c:pt>
                <c:pt idx="144">
                  <c:v>0.23499999999999943</c:v>
                </c:pt>
                <c:pt idx="145">
                  <c:v>0.25</c:v>
                </c:pt>
                <c:pt idx="146">
                  <c:v>0.25499999999999545</c:v>
                </c:pt>
                <c:pt idx="147">
                  <c:v>0.25</c:v>
                </c:pt>
                <c:pt idx="148">
                  <c:v>0.25</c:v>
                </c:pt>
                <c:pt idx="149">
                  <c:v>0.25500000000000966</c:v>
                </c:pt>
                <c:pt idx="150">
                  <c:v>0.25499999999999545</c:v>
                </c:pt>
                <c:pt idx="151">
                  <c:v>0.23999999999999488</c:v>
                </c:pt>
                <c:pt idx="152">
                  <c:v>0.21999999999999886</c:v>
                </c:pt>
                <c:pt idx="153">
                  <c:v>0.23000000000000398</c:v>
                </c:pt>
                <c:pt idx="154">
                  <c:v>0.25</c:v>
                </c:pt>
                <c:pt idx="155">
                  <c:v>0.25249999999999773</c:v>
                </c:pt>
                <c:pt idx="156">
                  <c:v>0.25249999999999773</c:v>
                </c:pt>
                <c:pt idx="157">
                  <c:v>0.25249999999999773</c:v>
                </c:pt>
                <c:pt idx="158">
                  <c:v>0.24250000000000682</c:v>
                </c:pt>
                <c:pt idx="159">
                  <c:v>0.24000000000000909</c:v>
                </c:pt>
                <c:pt idx="160">
                  <c:v>0.24000000000000909</c:v>
                </c:pt>
                <c:pt idx="161">
                  <c:v>0.25249999999999773</c:v>
                </c:pt>
                <c:pt idx="162">
                  <c:v>0.25</c:v>
                </c:pt>
                <c:pt idx="163">
                  <c:v>0.26000000000000512</c:v>
                </c:pt>
                <c:pt idx="164">
                  <c:v>0.26999999999999602</c:v>
                </c:pt>
                <c:pt idx="165">
                  <c:v>0.28000000000000114</c:v>
                </c:pt>
                <c:pt idx="166">
                  <c:v>0.26749999999999829</c:v>
                </c:pt>
                <c:pt idx="167">
                  <c:v>0.26249999999998863</c:v>
                </c:pt>
                <c:pt idx="168">
                  <c:v>0.27249999999999375</c:v>
                </c:pt>
                <c:pt idx="169">
                  <c:v>0.26999999999999602</c:v>
                </c:pt>
                <c:pt idx="170">
                  <c:v>0.25500000000000966</c:v>
                </c:pt>
                <c:pt idx="171">
                  <c:v>0.29250000000000398</c:v>
                </c:pt>
                <c:pt idx="172">
                  <c:v>0.30249999999999488</c:v>
                </c:pt>
                <c:pt idx="173">
                  <c:v>0.30749999999999034</c:v>
                </c:pt>
                <c:pt idx="174">
                  <c:v>0.29749999999999943</c:v>
                </c:pt>
                <c:pt idx="175">
                  <c:v>0.29749999999999943</c:v>
                </c:pt>
                <c:pt idx="176">
                  <c:v>0.30499999999999261</c:v>
                </c:pt>
                <c:pt idx="177">
                  <c:v>0.29999999999999716</c:v>
                </c:pt>
                <c:pt idx="178">
                  <c:v>0.18500000000000227</c:v>
                </c:pt>
                <c:pt idx="179">
                  <c:v>0.18500000000000227</c:v>
                </c:pt>
                <c:pt idx="180">
                  <c:v>0.17999999999999261</c:v>
                </c:pt>
                <c:pt idx="181">
                  <c:v>0.17999999999999261</c:v>
                </c:pt>
                <c:pt idx="182">
                  <c:v>0.18500000000000227</c:v>
                </c:pt>
                <c:pt idx="183">
                  <c:v>0.17999999999999261</c:v>
                </c:pt>
                <c:pt idx="184">
                  <c:v>0.17499999999999716</c:v>
                </c:pt>
                <c:pt idx="185">
                  <c:v>0.17499999999999716</c:v>
                </c:pt>
                <c:pt idx="186">
                  <c:v>0.18000000000000682</c:v>
                </c:pt>
                <c:pt idx="187">
                  <c:v>#N/A</c:v>
                </c:pt>
                <c:pt idx="188">
                  <c:v>#N/A</c:v>
                </c:pt>
                <c:pt idx="189">
                  <c:v>0.18999999999999773</c:v>
                </c:pt>
                <c:pt idx="190">
                  <c:v>0.17999999999999261</c:v>
                </c:pt>
                <c:pt idx="191">
                  <c:v>0.20000000000000284</c:v>
                </c:pt>
                <c:pt idx="192">
                  <c:v>0.20499999999999829</c:v>
                </c:pt>
                <c:pt idx="193">
                  <c:v>0.20499999999999829</c:v>
                </c:pt>
                <c:pt idx="194">
                  <c:v>0.20499999999999829</c:v>
                </c:pt>
                <c:pt idx="195">
                  <c:v>0.20000000000000284</c:v>
                </c:pt>
                <c:pt idx="196">
                  <c:v>0.18500000000000227</c:v>
                </c:pt>
                <c:pt idx="197">
                  <c:v>0.17999999999999261</c:v>
                </c:pt>
                <c:pt idx="198">
                  <c:v>0.18499999999998806</c:v>
                </c:pt>
                <c:pt idx="199">
                  <c:v>0.18999999999999773</c:v>
                </c:pt>
                <c:pt idx="200">
                  <c:v>0.18500000000000227</c:v>
                </c:pt>
                <c:pt idx="201">
                  <c:v>0.18500000000000227</c:v>
                </c:pt>
                <c:pt idx="202">
                  <c:v>0.16499999999999204</c:v>
                </c:pt>
                <c:pt idx="203">
                  <c:v>0.17000000000000171</c:v>
                </c:pt>
                <c:pt idx="204">
                  <c:v>0.17000000000000171</c:v>
                </c:pt>
                <c:pt idx="205">
                  <c:v>0.15500000000000114</c:v>
                </c:pt>
                <c:pt idx="206">
                  <c:v>0.14000000000000057</c:v>
                </c:pt>
                <c:pt idx="207">
                  <c:v>0.15000000000000568</c:v>
                </c:pt>
                <c:pt idx="208">
                  <c:v>0.14000000000000057</c:v>
                </c:pt>
                <c:pt idx="209">
                  <c:v>0.15000000000000568</c:v>
                </c:pt>
                <c:pt idx="210">
                  <c:v>0.13500000000000512</c:v>
                </c:pt>
                <c:pt idx="211">
                  <c:v>0.14499999999999602</c:v>
                </c:pt>
                <c:pt idx="212">
                  <c:v>0.14499999999999602</c:v>
                </c:pt>
                <c:pt idx="213">
                  <c:v>0.15500000000000114</c:v>
                </c:pt>
                <c:pt idx="214">
                  <c:v>0.15500000000000114</c:v>
                </c:pt>
                <c:pt idx="215">
                  <c:v>0.1600000000000108</c:v>
                </c:pt>
                <c:pt idx="216">
                  <c:v>0.14499999999999602</c:v>
                </c:pt>
                <c:pt idx="217">
                  <c:v>0.14499999999999602</c:v>
                </c:pt>
                <c:pt idx="218">
                  <c:v>0.14500000000001023</c:v>
                </c:pt>
                <c:pt idx="219">
                  <c:v>0.13500000000000512</c:v>
                </c:pt>
                <c:pt idx="220">
                  <c:v>0.125</c:v>
                </c:pt>
                <c:pt idx="221">
                  <c:v>9.9999999999994316E-2</c:v>
                </c:pt>
                <c:pt idx="222">
                  <c:v>9.9999999999994316E-2</c:v>
                </c:pt>
                <c:pt idx="223">
                  <c:v>9.7499999999996589E-2</c:v>
                </c:pt>
                <c:pt idx="224">
                  <c:v>7.9999999999998295E-2</c:v>
                </c:pt>
                <c:pt idx="225">
                  <c:v>7.2500000000005116E-2</c:v>
                </c:pt>
                <c:pt idx="226">
                  <c:v>7.5000000000002842E-2</c:v>
                </c:pt>
                <c:pt idx="227">
                  <c:v>7.7500000000000568E-2</c:v>
                </c:pt>
                <c:pt idx="228">
                  <c:v>6.9999999999993179E-2</c:v>
                </c:pt>
                <c:pt idx="229">
                  <c:v>5.499999999999261E-2</c:v>
                </c:pt>
                <c:pt idx="230">
                  <c:v>4.2500000000003979E-2</c:v>
                </c:pt>
                <c:pt idx="231">
                  <c:v>4.7499999999999432E-2</c:v>
                </c:pt>
                <c:pt idx="232">
                  <c:v>4.5000000000001705E-2</c:v>
                </c:pt>
                <c:pt idx="233">
                  <c:v>2.2499999999993747E-2</c:v>
                </c:pt>
                <c:pt idx="234">
                  <c:v>-1.5000000000000568E-2</c:v>
                </c:pt>
                <c:pt idx="235">
                  <c:v>-2.7500000000003411E-2</c:v>
                </c:pt>
                <c:pt idx="236">
                  <c:v>-4.9999999999954525E-3</c:v>
                </c:pt>
                <c:pt idx="237">
                  <c:v>-4.9999999999954525E-3</c:v>
                </c:pt>
                <c:pt idx="238">
                  <c:v>-7.4999999999931788E-3</c:v>
                </c:pt>
                <c:pt idx="239">
                  <c:v>-2.5000000000005684E-2</c:v>
                </c:pt>
                <c:pt idx="240">
                  <c:v>-5.2499999999994884E-2</c:v>
                </c:pt>
                <c:pt idx="241">
                  <c:v>3.0000000000001137E-2</c:v>
                </c:pt>
                <c:pt idx="242">
                  <c:v>3.0000000000001137E-2</c:v>
                </c:pt>
                <c:pt idx="243">
                  <c:v>2.4999999999991473E-2</c:v>
                </c:pt>
                <c:pt idx="244">
                  <c:v>9.9999999999909051E-3</c:v>
                </c:pt>
                <c:pt idx="245">
                  <c:v>-1.5000000000000568E-2</c:v>
                </c:pt>
                <c:pt idx="246">
                  <c:v>4.9999999999954525E-3</c:v>
                </c:pt>
                <c:pt idx="247">
                  <c:v>0</c:v>
                </c:pt>
                <c:pt idx="248">
                  <c:v>-3.0000000000001137E-2</c:v>
                </c:pt>
                <c:pt idx="249">
                  <c:v>-2.4999999999991473E-2</c:v>
                </c:pt>
                <c:pt idx="250">
                  <c:v>#N/A</c:v>
                </c:pt>
                <c:pt idx="25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3D4-4CEF-A0CF-BA05EBAA05AD}"/>
            </c:ext>
          </c:extLst>
        </c:ser>
        <c:ser>
          <c:idx val="8"/>
          <c:order val="8"/>
          <c:tx>
            <c:strRef>
              <c:f>Seasonality!$AG$1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Seasonality!$X$2:$X$253</c:f>
              <c:numCache>
                <c:formatCode>[$-409]d\-mmm;@</c:formatCode>
                <c:ptCount val="252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</c:numCache>
            </c:numRef>
          </c:cat>
          <c:val>
            <c:numRef>
              <c:f>Seasonality!$AG$2:$AG$253</c:f>
              <c:numCache>
                <c:formatCode>General</c:formatCode>
                <c:ptCount val="252"/>
                <c:pt idx="0">
                  <c:v>-1.9999999999996021E-2</c:v>
                </c:pt>
                <c:pt idx="1">
                  <c:v>-6.0000000000002274E-2</c:v>
                </c:pt>
                <c:pt idx="2">
                  <c:v>-2.0000000000010232E-2</c:v>
                </c:pt>
                <c:pt idx="3">
                  <c:v>0</c:v>
                </c:pt>
                <c:pt idx="4">
                  <c:v>2.5000000000005684E-2</c:v>
                </c:pt>
                <c:pt idx="5">
                  <c:v>1.5000000000000568E-2</c:v>
                </c:pt>
                <c:pt idx="6">
                  <c:v>2.0000000000010232E-2</c:v>
                </c:pt>
                <c:pt idx="7">
                  <c:v>1.9999999999996021E-2</c:v>
                </c:pt>
                <c:pt idx="8">
                  <c:v>1.5000000000000568E-2</c:v>
                </c:pt>
                <c:pt idx="9">
                  <c:v>2.4999999999991473E-2</c:v>
                </c:pt>
                <c:pt idx="10">
                  <c:v>2.4999999999991473E-2</c:v>
                </c:pt>
                <c:pt idx="11">
                  <c:v>3.0000000000001137E-2</c:v>
                </c:pt>
                <c:pt idx="12">
                  <c:v>4.5000000000001705E-2</c:v>
                </c:pt>
                <c:pt idx="13">
                  <c:v>3.4999999999996589E-2</c:v>
                </c:pt>
                <c:pt idx="14">
                  <c:v>3.4999999999996589E-2</c:v>
                </c:pt>
                <c:pt idx="15">
                  <c:v>3.0000000000001137E-2</c:v>
                </c:pt>
                <c:pt idx="16">
                  <c:v>4.4999999999987494E-2</c:v>
                </c:pt>
                <c:pt idx="17">
                  <c:v>2.4999999999991473E-2</c:v>
                </c:pt>
                <c:pt idx="18">
                  <c:v>2.5000000000005684E-2</c:v>
                </c:pt>
                <c:pt idx="19">
                  <c:v>0</c:v>
                </c:pt>
                <c:pt idx="20">
                  <c:v>-1.5000000000000568E-2</c:v>
                </c:pt>
                <c:pt idx="21">
                  <c:v>-4.9999999999954525E-3</c:v>
                </c:pt>
                <c:pt idx="22">
                  <c:v>-5.0000000000096634E-3</c:v>
                </c:pt>
                <c:pt idx="23">
                  <c:v>0</c:v>
                </c:pt>
                <c:pt idx="24">
                  <c:v>-4.9999999999954525E-3</c:v>
                </c:pt>
                <c:pt idx="25">
                  <c:v>-4.9999999999954525E-3</c:v>
                </c:pt>
                <c:pt idx="26">
                  <c:v>-5.0000000000096634E-3</c:v>
                </c:pt>
                <c:pt idx="27">
                  <c:v>-4.9999999999954525E-3</c:v>
                </c:pt>
                <c:pt idx="28">
                  <c:v>9.9999999999909051E-3</c:v>
                </c:pt>
                <c:pt idx="29">
                  <c:v>0</c:v>
                </c:pt>
                <c:pt idx="30">
                  <c:v>-4.9999999999954525E-3</c:v>
                </c:pt>
                <c:pt idx="31">
                  <c:v>0</c:v>
                </c:pt>
                <c:pt idx="32">
                  <c:v>-2.5000000000119371E-3</c:v>
                </c:pt>
                <c:pt idx="33">
                  <c:v>2.4999999999977263E-3</c:v>
                </c:pt>
                <c:pt idx="34">
                  <c:v>-2.4999999999977263E-3</c:v>
                </c:pt>
                <c:pt idx="35">
                  <c:v>-2.4999999999977263E-3</c:v>
                </c:pt>
                <c:pt idx="36">
                  <c:v>-7.4999999999931788E-3</c:v>
                </c:pt>
                <c:pt idx="37">
                  <c:v>-2.5000000000119371E-3</c:v>
                </c:pt>
                <c:pt idx="38">
                  <c:v>1.2500000000002842E-2</c:v>
                </c:pt>
                <c:pt idx="39">
                  <c:v>2.4999999999991473E-2</c:v>
                </c:pt>
                <c:pt idx="40">
                  <c:v>9.9999999999909051E-3</c:v>
                </c:pt>
                <c:pt idx="41">
                  <c:v>1.5000000000000568E-2</c:v>
                </c:pt>
                <c:pt idx="42">
                  <c:v>1.5000000000000568E-2</c:v>
                </c:pt>
                <c:pt idx="43">
                  <c:v>7.4999999999931788E-3</c:v>
                </c:pt>
                <c:pt idx="44">
                  <c:v>5.0000000000096634E-3</c:v>
                </c:pt>
                <c:pt idx="45">
                  <c:v>1.0000000000005116E-2</c:v>
                </c:pt>
                <c:pt idx="46">
                  <c:v>-2.5000000000119371E-3</c:v>
                </c:pt>
                <c:pt idx="47">
                  <c:v>-2.4999999999977263E-3</c:v>
                </c:pt>
                <c:pt idx="48">
                  <c:v>-7.4999999999931788E-3</c:v>
                </c:pt>
                <c:pt idx="49">
                  <c:v>-1.9999999999996021E-2</c:v>
                </c:pt>
                <c:pt idx="50">
                  <c:v>-1.5000000000000568E-2</c:v>
                </c:pt>
                <c:pt idx="51">
                  <c:v>-1.5000000000000568E-2</c:v>
                </c:pt>
                <c:pt idx="52">
                  <c:v>-3.0000000000001137E-2</c:v>
                </c:pt>
                <c:pt idx="53">
                  <c:v>-3.4999999999996589E-2</c:v>
                </c:pt>
                <c:pt idx="54">
                  <c:v>-8.4999999999993747E-2</c:v>
                </c:pt>
                <c:pt idx="55">
                  <c:v>-0.125</c:v>
                </c:pt>
                <c:pt idx="56">
                  <c:v>-9.5000000000013074E-2</c:v>
                </c:pt>
                <c:pt idx="57">
                  <c:v>-0.11500000000000909</c:v>
                </c:pt>
                <c:pt idx="58">
                  <c:v>-9.0000000000003411E-2</c:v>
                </c:pt>
                <c:pt idx="59">
                  <c:v>-9.0000000000003411E-2</c:v>
                </c:pt>
                <c:pt idx="60">
                  <c:v>#N/A</c:v>
                </c:pt>
                <c:pt idx="61">
                  <c:v>#N/A</c:v>
                </c:pt>
                <c:pt idx="62">
                  <c:v>-6.4999999999997726E-2</c:v>
                </c:pt>
                <c:pt idx="63">
                  <c:v>-7.9999999999998295E-2</c:v>
                </c:pt>
                <c:pt idx="64">
                  <c:v>-6.4999999999997726E-2</c:v>
                </c:pt>
                <c:pt idx="65">
                  <c:v>-5.5000000000006821E-2</c:v>
                </c:pt>
                <c:pt idx="66">
                  <c:v>-4.9999999999997158E-2</c:v>
                </c:pt>
                <c:pt idx="67">
                  <c:v>-3.4999999999996589E-2</c:v>
                </c:pt>
                <c:pt idx="68">
                  <c:v>-3.9999999999992042E-2</c:v>
                </c:pt>
                <c:pt idx="69">
                  <c:v>-5.5000000000006821E-2</c:v>
                </c:pt>
                <c:pt idx="70">
                  <c:v>-4.5000000000001705E-2</c:v>
                </c:pt>
                <c:pt idx="71">
                  <c:v>-3.4999999999996589E-2</c:v>
                </c:pt>
                <c:pt idx="72">
                  <c:v>-3.4999999999996589E-2</c:v>
                </c:pt>
                <c:pt idx="73">
                  <c:v>-3.4999999999996589E-2</c:v>
                </c:pt>
                <c:pt idx="74">
                  <c:v>-4.0000000000006253E-2</c:v>
                </c:pt>
                <c:pt idx="75">
                  <c:v>-4.5000000000001705E-2</c:v>
                </c:pt>
                <c:pt idx="76">
                  <c:v>-5.5000000000006821E-2</c:v>
                </c:pt>
                <c:pt idx="77">
                  <c:v>-5.499999999999261E-2</c:v>
                </c:pt>
                <c:pt idx="78">
                  <c:v>-6.9999999999993179E-2</c:v>
                </c:pt>
                <c:pt idx="79">
                  <c:v>-5.5000000000006821E-2</c:v>
                </c:pt>
                <c:pt idx="80">
                  <c:v>-7.5000000000002842E-2</c:v>
                </c:pt>
                <c:pt idx="81">
                  <c:v>-6.9999999999993179E-2</c:v>
                </c:pt>
                <c:pt idx="82">
                  <c:v>-5.0000000000011369E-2</c:v>
                </c:pt>
                <c:pt idx="83">
                  <c:v>-3.50000000000108E-2</c:v>
                </c:pt>
                <c:pt idx="84">
                  <c:v>-4.0000000000006253E-2</c:v>
                </c:pt>
                <c:pt idx="85">
                  <c:v>-6.0000000000002274E-2</c:v>
                </c:pt>
                <c:pt idx="86">
                  <c:v>-6.5000000000011937E-2</c:v>
                </c:pt>
                <c:pt idx="87">
                  <c:v>-6.5000000000011937E-2</c:v>
                </c:pt>
                <c:pt idx="88">
                  <c:v>-7.000000000000739E-2</c:v>
                </c:pt>
                <c:pt idx="89">
                  <c:v>-6.9999999999993179E-2</c:v>
                </c:pt>
                <c:pt idx="90">
                  <c:v>-0.11500000000000909</c:v>
                </c:pt>
                <c:pt idx="91">
                  <c:v>-0.10750000000000171</c:v>
                </c:pt>
                <c:pt idx="92">
                  <c:v>-0.12749999999999773</c:v>
                </c:pt>
                <c:pt idx="93">
                  <c:v>-0.12000000000000455</c:v>
                </c:pt>
                <c:pt idx="94">
                  <c:v>-0.11249999999999716</c:v>
                </c:pt>
                <c:pt idx="95">
                  <c:v>-0.10499999999998977</c:v>
                </c:pt>
                <c:pt idx="96">
                  <c:v>-8.5000000000007958E-2</c:v>
                </c:pt>
                <c:pt idx="97">
                  <c:v>-9.2500000000001137E-2</c:v>
                </c:pt>
                <c:pt idx="98">
                  <c:v>-0.12749999999999773</c:v>
                </c:pt>
                <c:pt idx="99">
                  <c:v>-0.13000000000000966</c:v>
                </c:pt>
                <c:pt idx="100">
                  <c:v>-0.13749999999998863</c:v>
                </c:pt>
                <c:pt idx="101">
                  <c:v>-0.14000000000000057</c:v>
                </c:pt>
                <c:pt idx="102">
                  <c:v>-0.1600000000000108</c:v>
                </c:pt>
                <c:pt idx="103">
                  <c:v>-0.29999999999999716</c:v>
                </c:pt>
                <c:pt idx="104">
                  <c:v>-0.3125</c:v>
                </c:pt>
                <c:pt idx="105">
                  <c:v>-0.33249999999999602</c:v>
                </c:pt>
                <c:pt idx="106">
                  <c:v>-0.32249999999999091</c:v>
                </c:pt>
                <c:pt idx="107">
                  <c:v>-0.32750000000000057</c:v>
                </c:pt>
                <c:pt idx="108">
                  <c:v>-0.29500000000000171</c:v>
                </c:pt>
                <c:pt idx="109">
                  <c:v>-0.28499999999999659</c:v>
                </c:pt>
                <c:pt idx="110">
                  <c:v>-0.29000000000000625</c:v>
                </c:pt>
                <c:pt idx="111">
                  <c:v>-0.33500000000000796</c:v>
                </c:pt>
                <c:pt idx="112">
                  <c:v>-0.33249999999999602</c:v>
                </c:pt>
                <c:pt idx="113">
                  <c:v>-0.31000000000000227</c:v>
                </c:pt>
                <c:pt idx="114">
                  <c:v>-9.0000000000003411E-2</c:v>
                </c:pt>
                <c:pt idx="115">
                  <c:v>-0.13000000000000966</c:v>
                </c:pt>
                <c:pt idx="116">
                  <c:v>-9.4999999999998863E-2</c:v>
                </c:pt>
                <c:pt idx="117">
                  <c:v>-0.10000000000000853</c:v>
                </c:pt>
                <c:pt idx="118">
                  <c:v>-0.12000000000000455</c:v>
                </c:pt>
                <c:pt idx="119">
                  <c:v>-0.11499999999999488</c:v>
                </c:pt>
                <c:pt idx="120">
                  <c:v>-0.10000000000000853</c:v>
                </c:pt>
                <c:pt idx="121">
                  <c:v>-0.10499999999998977</c:v>
                </c:pt>
                <c:pt idx="122">
                  <c:v>-8.5000000000007958E-2</c:v>
                </c:pt>
                <c:pt idx="123">
                  <c:v>#N/A</c:v>
                </c:pt>
                <c:pt idx="124">
                  <c:v>#N/A</c:v>
                </c:pt>
                <c:pt idx="125">
                  <c:v>-7.9999999999998295E-2</c:v>
                </c:pt>
                <c:pt idx="126">
                  <c:v>-9.4999999999998863E-2</c:v>
                </c:pt>
                <c:pt idx="127">
                  <c:v>-8.5000000000007958E-2</c:v>
                </c:pt>
                <c:pt idx="128">
                  <c:v>-6.0000000000002274E-2</c:v>
                </c:pt>
                <c:pt idx="129">
                  <c:v>-6.4999999999997726E-2</c:v>
                </c:pt>
                <c:pt idx="130">
                  <c:v>-7.5000000000002842E-2</c:v>
                </c:pt>
                <c:pt idx="131">
                  <c:v>-8.4999999999993747E-2</c:v>
                </c:pt>
                <c:pt idx="132">
                  <c:v>-7.5000000000002842E-2</c:v>
                </c:pt>
                <c:pt idx="133">
                  <c:v>-8.4999999999993747E-2</c:v>
                </c:pt>
                <c:pt idx="134">
                  <c:v>-7.5000000000002842E-2</c:v>
                </c:pt>
                <c:pt idx="135">
                  <c:v>-7.000000000000739E-2</c:v>
                </c:pt>
                <c:pt idx="136">
                  <c:v>-8.4999999999993747E-2</c:v>
                </c:pt>
                <c:pt idx="137">
                  <c:v>-9.0000000000003411E-2</c:v>
                </c:pt>
                <c:pt idx="138">
                  <c:v>-8.5000000000007958E-2</c:v>
                </c:pt>
                <c:pt idx="139">
                  <c:v>-0.10499999999998977</c:v>
                </c:pt>
                <c:pt idx="140">
                  <c:v>-9.4999999999998863E-2</c:v>
                </c:pt>
                <c:pt idx="141">
                  <c:v>-9.4999999999998863E-2</c:v>
                </c:pt>
                <c:pt idx="142">
                  <c:v>-9.0000000000003411E-2</c:v>
                </c:pt>
                <c:pt idx="143">
                  <c:v>-9.4999999999998863E-2</c:v>
                </c:pt>
                <c:pt idx="144">
                  <c:v>-9.0000000000003411E-2</c:v>
                </c:pt>
                <c:pt idx="145">
                  <c:v>-0.14499999999999602</c:v>
                </c:pt>
                <c:pt idx="146">
                  <c:v>-0.13500000000000512</c:v>
                </c:pt>
                <c:pt idx="147">
                  <c:v>-0.20000000000000284</c:v>
                </c:pt>
                <c:pt idx="148">
                  <c:v>-0.19499999999999318</c:v>
                </c:pt>
                <c:pt idx="149">
                  <c:v>-0.17999999999999261</c:v>
                </c:pt>
                <c:pt idx="150">
                  <c:v>-0.18999999999999773</c:v>
                </c:pt>
                <c:pt idx="151">
                  <c:v>-0.17000000000000171</c:v>
                </c:pt>
                <c:pt idx="152">
                  <c:v>-0.20000000000000284</c:v>
                </c:pt>
                <c:pt idx="153">
                  <c:v>-0.17000000000000171</c:v>
                </c:pt>
                <c:pt idx="154">
                  <c:v>-0.19999999999998863</c:v>
                </c:pt>
                <c:pt idx="155">
                  <c:v>-0.23000000000000398</c:v>
                </c:pt>
                <c:pt idx="156">
                  <c:v>-0.23999999999999488</c:v>
                </c:pt>
                <c:pt idx="157">
                  <c:v>-0.21249999999999147</c:v>
                </c:pt>
                <c:pt idx="158">
                  <c:v>-0.24500000000000455</c:v>
                </c:pt>
                <c:pt idx="159">
                  <c:v>-0.22499999999999432</c:v>
                </c:pt>
                <c:pt idx="160">
                  <c:v>-0.19250000000000966</c:v>
                </c:pt>
                <c:pt idx="161">
                  <c:v>-0.23249999999998749</c:v>
                </c:pt>
                <c:pt idx="162">
                  <c:v>-0.22249999999999659</c:v>
                </c:pt>
                <c:pt idx="163">
                  <c:v>-0.21750000000000114</c:v>
                </c:pt>
                <c:pt idx="164">
                  <c:v>-0.20499999999999829</c:v>
                </c:pt>
                <c:pt idx="165">
                  <c:v>-0.18500000000000227</c:v>
                </c:pt>
                <c:pt idx="166">
                  <c:v>-0.19500000000000739</c:v>
                </c:pt>
                <c:pt idx="167">
                  <c:v>#N/A</c:v>
                </c:pt>
                <c:pt idx="168">
                  <c:v>-0.22249999999999659</c:v>
                </c:pt>
                <c:pt idx="169">
                  <c:v>-0.24750000000000227</c:v>
                </c:pt>
                <c:pt idx="170">
                  <c:v>-0.21249999999999147</c:v>
                </c:pt>
                <c:pt idx="171">
                  <c:v>-0.21500000000000341</c:v>
                </c:pt>
                <c:pt idx="172">
                  <c:v>-0.20000000000000284</c:v>
                </c:pt>
                <c:pt idx="173">
                  <c:v>-0.16750000000000398</c:v>
                </c:pt>
                <c:pt idx="174">
                  <c:v>-0.17000000000000171</c:v>
                </c:pt>
                <c:pt idx="175">
                  <c:v>-0.14000000000000057</c:v>
                </c:pt>
                <c:pt idx="176">
                  <c:v>-9.4999999999998863E-2</c:v>
                </c:pt>
                <c:pt idx="177">
                  <c:v>-8.7499999999991473E-2</c:v>
                </c:pt>
                <c:pt idx="178">
                  <c:v>-0.29000000000000625</c:v>
                </c:pt>
                <c:pt idx="179">
                  <c:v>-0.29500000000000171</c:v>
                </c:pt>
                <c:pt idx="180">
                  <c:v>-0.2850000000000108</c:v>
                </c:pt>
                <c:pt idx="181">
                  <c:v>-0.26500000000000057</c:v>
                </c:pt>
                <c:pt idx="182">
                  <c:v>-0.27000000000001023</c:v>
                </c:pt>
                <c:pt idx="183">
                  <c:v>-0.31000000000000227</c:v>
                </c:pt>
                <c:pt idx="184">
                  <c:v>-0.28499999999999659</c:v>
                </c:pt>
                <c:pt idx="185">
                  <c:v>-0.29500000000000171</c:v>
                </c:pt>
                <c:pt idx="186">
                  <c:v>-0.29500000000000171</c:v>
                </c:pt>
                <c:pt idx="187">
                  <c:v>-0.28999999999999204</c:v>
                </c:pt>
                <c:pt idx="188">
                  <c:v>#N/A</c:v>
                </c:pt>
                <c:pt idx="189">
                  <c:v>-0.31000000000000227</c:v>
                </c:pt>
                <c:pt idx="190">
                  <c:v>-0.31499999999999773</c:v>
                </c:pt>
                <c:pt idx="191">
                  <c:v>-0.35500000000000398</c:v>
                </c:pt>
                <c:pt idx="192">
                  <c:v>-0.35500000000000398</c:v>
                </c:pt>
                <c:pt idx="193">
                  <c:v>-0.3399999999999892</c:v>
                </c:pt>
                <c:pt idx="194">
                  <c:v>-0.32999999999999829</c:v>
                </c:pt>
                <c:pt idx="195">
                  <c:v>-0.28499999999999659</c:v>
                </c:pt>
                <c:pt idx="196">
                  <c:v>-0.25500000000000966</c:v>
                </c:pt>
                <c:pt idx="197">
                  <c:v>-0.22500000000000853</c:v>
                </c:pt>
                <c:pt idx="198">
                  <c:v>-0.21500000000000341</c:v>
                </c:pt>
                <c:pt idx="199">
                  <c:v>-0.20000000000000284</c:v>
                </c:pt>
                <c:pt idx="200">
                  <c:v>-0.22499999999999432</c:v>
                </c:pt>
                <c:pt idx="201">
                  <c:v>-0.22499999999999432</c:v>
                </c:pt>
                <c:pt idx="202">
                  <c:v>-0.22500000000000853</c:v>
                </c:pt>
                <c:pt idx="203">
                  <c:v>-0.20999999999999375</c:v>
                </c:pt>
                <c:pt idx="204">
                  <c:v>-0.23499999999999943</c:v>
                </c:pt>
                <c:pt idx="205">
                  <c:v>-0.23999999999999488</c:v>
                </c:pt>
                <c:pt idx="206">
                  <c:v>-0.25</c:v>
                </c:pt>
                <c:pt idx="207">
                  <c:v>-0.22499999999999432</c:v>
                </c:pt>
                <c:pt idx="208">
                  <c:v>-0.22000000000001307</c:v>
                </c:pt>
                <c:pt idx="209">
                  <c:v>-0.20500000000001251</c:v>
                </c:pt>
                <c:pt idx="210">
                  <c:v>-0.25</c:v>
                </c:pt>
                <c:pt idx="211">
                  <c:v>-0.23499999999999943</c:v>
                </c:pt>
                <c:pt idx="212">
                  <c:v>-0.21500000000000341</c:v>
                </c:pt>
                <c:pt idx="213">
                  <c:v>-0.21000000000000796</c:v>
                </c:pt>
                <c:pt idx="214">
                  <c:v>-0.19499999999999318</c:v>
                </c:pt>
                <c:pt idx="215">
                  <c:v>-0.18500000000000227</c:v>
                </c:pt>
                <c:pt idx="216">
                  <c:v>-0.18500000000000227</c:v>
                </c:pt>
                <c:pt idx="217">
                  <c:v>-0.19500000000000739</c:v>
                </c:pt>
                <c:pt idx="218">
                  <c:v>-0.21000000000000796</c:v>
                </c:pt>
                <c:pt idx="219">
                  <c:v>-0.21999999999999886</c:v>
                </c:pt>
                <c:pt idx="220">
                  <c:v>-0.21500000000000341</c:v>
                </c:pt>
                <c:pt idx="221">
                  <c:v>-0.21500000000000341</c:v>
                </c:pt>
                <c:pt idx="222">
                  <c:v>-0.20999999999999375</c:v>
                </c:pt>
                <c:pt idx="223">
                  <c:v>-0.23749999999999716</c:v>
                </c:pt>
                <c:pt idx="224">
                  <c:v>-0.21999999999999886</c:v>
                </c:pt>
                <c:pt idx="225">
                  <c:v>-0.21250000000000568</c:v>
                </c:pt>
                <c:pt idx="226">
                  <c:v>-0.20499999999999829</c:v>
                </c:pt>
                <c:pt idx="227">
                  <c:v>-0.19500000000000739</c:v>
                </c:pt>
                <c:pt idx="228">
                  <c:v>-0.17249999999999943</c:v>
                </c:pt>
                <c:pt idx="229">
                  <c:v>-0.18500000000000227</c:v>
                </c:pt>
                <c:pt idx="230">
                  <c:v>#N/A</c:v>
                </c:pt>
                <c:pt idx="231">
                  <c:v>-0.17749999999999488</c:v>
                </c:pt>
                <c:pt idx="232">
                  <c:v>-0.19499999999999318</c:v>
                </c:pt>
                <c:pt idx="233">
                  <c:v>-0.1875</c:v>
                </c:pt>
                <c:pt idx="234">
                  <c:v>-0.19249999999999545</c:v>
                </c:pt>
                <c:pt idx="235">
                  <c:v>-0.17750000000000909</c:v>
                </c:pt>
                <c:pt idx="236">
                  <c:v>-0.18250000000000455</c:v>
                </c:pt>
                <c:pt idx="237">
                  <c:v>-0.17000000000000171</c:v>
                </c:pt>
                <c:pt idx="238">
                  <c:v>-0.18249999999999034</c:v>
                </c:pt>
                <c:pt idx="239">
                  <c:v>-0.14499999999999602</c:v>
                </c:pt>
                <c:pt idx="240">
                  <c:v>-0.15749999999999886</c:v>
                </c:pt>
                <c:pt idx="241">
                  <c:v>-0.15500000000000114</c:v>
                </c:pt>
                <c:pt idx="242">
                  <c:v>-6.9999999999993179E-2</c:v>
                </c:pt>
                <c:pt idx="243">
                  <c:v>-6.0000000000002274E-2</c:v>
                </c:pt>
                <c:pt idx="244">
                  <c:v>-6.0000000000002274E-2</c:v>
                </c:pt>
                <c:pt idx="245">
                  <c:v>-6.4999999999997726E-2</c:v>
                </c:pt>
                <c:pt idx="246">
                  <c:v>-5.5000000000006821E-2</c:v>
                </c:pt>
                <c:pt idx="247">
                  <c:v>-6.0000000000002274E-2</c:v>
                </c:pt>
                <c:pt idx="248">
                  <c:v>-6.0000000000002274E-2</c:v>
                </c:pt>
                <c:pt idx="249">
                  <c:v>-6.0000000000002274E-2</c:v>
                </c:pt>
                <c:pt idx="250">
                  <c:v>-5.5000000000006821E-2</c:v>
                </c:pt>
                <c:pt idx="251">
                  <c:v>-4.5000000000001705E-2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3D4-4CEF-A0CF-BA05EBAA0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7946815"/>
        <c:axId val="1876431679"/>
        <c:extLst>
          <c:ext xmlns:c15="http://schemas.microsoft.com/office/drawing/2012/chart" uri="{02D57815-91ED-43cb-92C2-25804820EDAC}">
            <c15:filteredLine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Seasonality!$AH$1</c15:sqref>
                        </c15:formulaRef>
                      </c:ext>
                    </c:extLst>
                    <c:strCache>
                      <c:ptCount val="1"/>
                      <c:pt idx="0">
                        <c:v>2020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Seasonality!$X$2:$X$253</c15:sqref>
                        </c15:formulaRef>
                      </c:ext>
                    </c:extLst>
                    <c:numCache>
                      <c:formatCode>[$-409]d\-mmm;@</c:formatCode>
                      <c:ptCount val="252"/>
                      <c:pt idx="0">
                        <c:v>40546</c:v>
                      </c:pt>
                      <c:pt idx="1">
                        <c:v>40547</c:v>
                      </c:pt>
                      <c:pt idx="2">
                        <c:v>40548</c:v>
                      </c:pt>
                      <c:pt idx="3">
                        <c:v>40549</c:v>
                      </c:pt>
                      <c:pt idx="4">
                        <c:v>40550</c:v>
                      </c:pt>
                      <c:pt idx="5">
                        <c:v>40553</c:v>
                      </c:pt>
                      <c:pt idx="6">
                        <c:v>40554</c:v>
                      </c:pt>
                      <c:pt idx="7">
                        <c:v>40555</c:v>
                      </c:pt>
                      <c:pt idx="8">
                        <c:v>40556</c:v>
                      </c:pt>
                      <c:pt idx="9">
                        <c:v>40557</c:v>
                      </c:pt>
                      <c:pt idx="10">
                        <c:v>40561</c:v>
                      </c:pt>
                      <c:pt idx="11">
                        <c:v>40562</c:v>
                      </c:pt>
                      <c:pt idx="12">
                        <c:v>40563</c:v>
                      </c:pt>
                      <c:pt idx="13">
                        <c:v>40564</c:v>
                      </c:pt>
                      <c:pt idx="14">
                        <c:v>40567</c:v>
                      </c:pt>
                      <c:pt idx="15">
                        <c:v>40568</c:v>
                      </c:pt>
                      <c:pt idx="16">
                        <c:v>40569</c:v>
                      </c:pt>
                      <c:pt idx="17">
                        <c:v>40570</c:v>
                      </c:pt>
                      <c:pt idx="18">
                        <c:v>40571</c:v>
                      </c:pt>
                      <c:pt idx="19">
                        <c:v>40574</c:v>
                      </c:pt>
                      <c:pt idx="20">
                        <c:v>40575</c:v>
                      </c:pt>
                      <c:pt idx="21">
                        <c:v>40576</c:v>
                      </c:pt>
                      <c:pt idx="22">
                        <c:v>40577</c:v>
                      </c:pt>
                      <c:pt idx="23">
                        <c:v>40578</c:v>
                      </c:pt>
                      <c:pt idx="24">
                        <c:v>40581</c:v>
                      </c:pt>
                      <c:pt idx="25">
                        <c:v>40582</c:v>
                      </c:pt>
                      <c:pt idx="26">
                        <c:v>40583</c:v>
                      </c:pt>
                      <c:pt idx="27">
                        <c:v>40584</c:v>
                      </c:pt>
                      <c:pt idx="28">
                        <c:v>40585</c:v>
                      </c:pt>
                      <c:pt idx="29">
                        <c:v>40588</c:v>
                      </c:pt>
                      <c:pt idx="30">
                        <c:v>40589</c:v>
                      </c:pt>
                      <c:pt idx="31">
                        <c:v>40590</c:v>
                      </c:pt>
                      <c:pt idx="32">
                        <c:v>40591</c:v>
                      </c:pt>
                      <c:pt idx="33">
                        <c:v>40592</c:v>
                      </c:pt>
                      <c:pt idx="34">
                        <c:v>40596</c:v>
                      </c:pt>
                      <c:pt idx="35">
                        <c:v>40597</c:v>
                      </c:pt>
                      <c:pt idx="36">
                        <c:v>40598</c:v>
                      </c:pt>
                      <c:pt idx="37">
                        <c:v>40599</c:v>
                      </c:pt>
                      <c:pt idx="38">
                        <c:v>40602</c:v>
                      </c:pt>
                      <c:pt idx="39">
                        <c:v>40603</c:v>
                      </c:pt>
                      <c:pt idx="40">
                        <c:v>40604</c:v>
                      </c:pt>
                      <c:pt idx="41">
                        <c:v>40605</c:v>
                      </c:pt>
                      <c:pt idx="42">
                        <c:v>40606</c:v>
                      </c:pt>
                      <c:pt idx="43">
                        <c:v>40609</c:v>
                      </c:pt>
                      <c:pt idx="44">
                        <c:v>40610</c:v>
                      </c:pt>
                      <c:pt idx="45">
                        <c:v>40611</c:v>
                      </c:pt>
                      <c:pt idx="46">
                        <c:v>40612</c:v>
                      </c:pt>
                      <c:pt idx="47">
                        <c:v>40613</c:v>
                      </c:pt>
                      <c:pt idx="48">
                        <c:v>40616</c:v>
                      </c:pt>
                      <c:pt idx="49">
                        <c:v>40617</c:v>
                      </c:pt>
                      <c:pt idx="50">
                        <c:v>40618</c:v>
                      </c:pt>
                      <c:pt idx="51">
                        <c:v>40619</c:v>
                      </c:pt>
                      <c:pt idx="52">
                        <c:v>40620</c:v>
                      </c:pt>
                      <c:pt idx="53">
                        <c:v>40623</c:v>
                      </c:pt>
                      <c:pt idx="54">
                        <c:v>40624</c:v>
                      </c:pt>
                      <c:pt idx="55">
                        <c:v>40625</c:v>
                      </c:pt>
                      <c:pt idx="56">
                        <c:v>40626</c:v>
                      </c:pt>
                      <c:pt idx="57">
                        <c:v>40627</c:v>
                      </c:pt>
                      <c:pt idx="58">
                        <c:v>40630</c:v>
                      </c:pt>
                      <c:pt idx="59">
                        <c:v>40631</c:v>
                      </c:pt>
                      <c:pt idx="60">
                        <c:v>40632</c:v>
                      </c:pt>
                      <c:pt idx="61">
                        <c:v>40633</c:v>
                      </c:pt>
                      <c:pt idx="62">
                        <c:v>40634</c:v>
                      </c:pt>
                      <c:pt idx="63">
                        <c:v>40637</c:v>
                      </c:pt>
                      <c:pt idx="64">
                        <c:v>40638</c:v>
                      </c:pt>
                      <c:pt idx="65">
                        <c:v>40639</c:v>
                      </c:pt>
                      <c:pt idx="66">
                        <c:v>40640</c:v>
                      </c:pt>
                      <c:pt idx="67">
                        <c:v>40641</c:v>
                      </c:pt>
                      <c:pt idx="68">
                        <c:v>40644</c:v>
                      </c:pt>
                      <c:pt idx="69">
                        <c:v>40645</c:v>
                      </c:pt>
                      <c:pt idx="70">
                        <c:v>40646</c:v>
                      </c:pt>
                      <c:pt idx="71">
                        <c:v>40647</c:v>
                      </c:pt>
                      <c:pt idx="72">
                        <c:v>40648</c:v>
                      </c:pt>
                      <c:pt idx="73">
                        <c:v>40651</c:v>
                      </c:pt>
                      <c:pt idx="74">
                        <c:v>40652</c:v>
                      </c:pt>
                      <c:pt idx="75">
                        <c:v>40653</c:v>
                      </c:pt>
                      <c:pt idx="76">
                        <c:v>40654</c:v>
                      </c:pt>
                      <c:pt idx="77">
                        <c:v>40658</c:v>
                      </c:pt>
                      <c:pt idx="78">
                        <c:v>40659</c:v>
                      </c:pt>
                      <c:pt idx="79">
                        <c:v>40660</c:v>
                      </c:pt>
                      <c:pt idx="80">
                        <c:v>40661</c:v>
                      </c:pt>
                      <c:pt idx="81">
                        <c:v>40662</c:v>
                      </c:pt>
                      <c:pt idx="82">
                        <c:v>40665</c:v>
                      </c:pt>
                      <c:pt idx="83">
                        <c:v>40666</c:v>
                      </c:pt>
                      <c:pt idx="84">
                        <c:v>40667</c:v>
                      </c:pt>
                      <c:pt idx="85">
                        <c:v>40668</c:v>
                      </c:pt>
                      <c:pt idx="86">
                        <c:v>40669</c:v>
                      </c:pt>
                      <c:pt idx="87">
                        <c:v>40672</c:v>
                      </c:pt>
                      <c:pt idx="88">
                        <c:v>40673</c:v>
                      </c:pt>
                      <c:pt idx="89">
                        <c:v>40674</c:v>
                      </c:pt>
                      <c:pt idx="90">
                        <c:v>40675</c:v>
                      </c:pt>
                      <c:pt idx="91">
                        <c:v>40676</c:v>
                      </c:pt>
                      <c:pt idx="92">
                        <c:v>40679</c:v>
                      </c:pt>
                      <c:pt idx="93">
                        <c:v>40680</c:v>
                      </c:pt>
                      <c:pt idx="94">
                        <c:v>40681</c:v>
                      </c:pt>
                      <c:pt idx="95">
                        <c:v>40682</c:v>
                      </c:pt>
                      <c:pt idx="96">
                        <c:v>40683</c:v>
                      </c:pt>
                      <c:pt idx="97">
                        <c:v>40686</c:v>
                      </c:pt>
                      <c:pt idx="98">
                        <c:v>40687</c:v>
                      </c:pt>
                      <c:pt idx="99">
                        <c:v>40688</c:v>
                      </c:pt>
                      <c:pt idx="100">
                        <c:v>40689</c:v>
                      </c:pt>
                      <c:pt idx="101">
                        <c:v>40690</c:v>
                      </c:pt>
                      <c:pt idx="102">
                        <c:v>40694</c:v>
                      </c:pt>
                      <c:pt idx="103">
                        <c:v>40695</c:v>
                      </c:pt>
                      <c:pt idx="104">
                        <c:v>40696</c:v>
                      </c:pt>
                      <c:pt idx="105">
                        <c:v>40697</c:v>
                      </c:pt>
                      <c:pt idx="106">
                        <c:v>40700</c:v>
                      </c:pt>
                      <c:pt idx="107">
                        <c:v>40701</c:v>
                      </c:pt>
                      <c:pt idx="108">
                        <c:v>40702</c:v>
                      </c:pt>
                      <c:pt idx="109">
                        <c:v>40703</c:v>
                      </c:pt>
                      <c:pt idx="110">
                        <c:v>40704</c:v>
                      </c:pt>
                      <c:pt idx="111">
                        <c:v>40707</c:v>
                      </c:pt>
                      <c:pt idx="112">
                        <c:v>40708</c:v>
                      </c:pt>
                      <c:pt idx="113">
                        <c:v>40709</c:v>
                      </c:pt>
                      <c:pt idx="114">
                        <c:v>40710</c:v>
                      </c:pt>
                      <c:pt idx="115">
                        <c:v>40711</c:v>
                      </c:pt>
                      <c:pt idx="116">
                        <c:v>40714</c:v>
                      </c:pt>
                      <c:pt idx="117">
                        <c:v>40715</c:v>
                      </c:pt>
                      <c:pt idx="118">
                        <c:v>40716</c:v>
                      </c:pt>
                      <c:pt idx="119">
                        <c:v>40717</c:v>
                      </c:pt>
                      <c:pt idx="120">
                        <c:v>40718</c:v>
                      </c:pt>
                      <c:pt idx="121">
                        <c:v>40721</c:v>
                      </c:pt>
                      <c:pt idx="122">
                        <c:v>40722</c:v>
                      </c:pt>
                      <c:pt idx="123">
                        <c:v>40723</c:v>
                      </c:pt>
                      <c:pt idx="124">
                        <c:v>40724</c:v>
                      </c:pt>
                      <c:pt idx="125">
                        <c:v>40725</c:v>
                      </c:pt>
                      <c:pt idx="126">
                        <c:v>40729</c:v>
                      </c:pt>
                      <c:pt idx="127">
                        <c:v>40730</c:v>
                      </c:pt>
                      <c:pt idx="128">
                        <c:v>40731</c:v>
                      </c:pt>
                      <c:pt idx="129">
                        <c:v>40732</c:v>
                      </c:pt>
                      <c:pt idx="130">
                        <c:v>40735</c:v>
                      </c:pt>
                      <c:pt idx="131">
                        <c:v>40736</c:v>
                      </c:pt>
                      <c:pt idx="132">
                        <c:v>40737</c:v>
                      </c:pt>
                      <c:pt idx="133">
                        <c:v>40738</c:v>
                      </c:pt>
                      <c:pt idx="134">
                        <c:v>40739</c:v>
                      </c:pt>
                      <c:pt idx="135">
                        <c:v>40742</c:v>
                      </c:pt>
                      <c:pt idx="136">
                        <c:v>40743</c:v>
                      </c:pt>
                      <c:pt idx="137">
                        <c:v>40744</c:v>
                      </c:pt>
                      <c:pt idx="138">
                        <c:v>40745</c:v>
                      </c:pt>
                      <c:pt idx="139">
                        <c:v>40746</c:v>
                      </c:pt>
                      <c:pt idx="140">
                        <c:v>40749</c:v>
                      </c:pt>
                      <c:pt idx="141">
                        <c:v>40750</c:v>
                      </c:pt>
                      <c:pt idx="142">
                        <c:v>40751</c:v>
                      </c:pt>
                      <c:pt idx="143">
                        <c:v>40752</c:v>
                      </c:pt>
                      <c:pt idx="144">
                        <c:v>40753</c:v>
                      </c:pt>
                      <c:pt idx="145">
                        <c:v>40756</c:v>
                      </c:pt>
                      <c:pt idx="146">
                        <c:v>40757</c:v>
                      </c:pt>
                      <c:pt idx="147">
                        <c:v>40758</c:v>
                      </c:pt>
                      <c:pt idx="148">
                        <c:v>40759</c:v>
                      </c:pt>
                      <c:pt idx="149">
                        <c:v>40760</c:v>
                      </c:pt>
                      <c:pt idx="150">
                        <c:v>40763</c:v>
                      </c:pt>
                      <c:pt idx="151">
                        <c:v>40764</c:v>
                      </c:pt>
                      <c:pt idx="152">
                        <c:v>40765</c:v>
                      </c:pt>
                      <c:pt idx="153">
                        <c:v>40766</c:v>
                      </c:pt>
                      <c:pt idx="154">
                        <c:v>40767</c:v>
                      </c:pt>
                      <c:pt idx="155">
                        <c:v>40770</c:v>
                      </c:pt>
                      <c:pt idx="156">
                        <c:v>40771</c:v>
                      </c:pt>
                      <c:pt idx="157">
                        <c:v>40772</c:v>
                      </c:pt>
                      <c:pt idx="158">
                        <c:v>40773</c:v>
                      </c:pt>
                      <c:pt idx="159">
                        <c:v>40774</c:v>
                      </c:pt>
                      <c:pt idx="160">
                        <c:v>40777</c:v>
                      </c:pt>
                      <c:pt idx="161">
                        <c:v>40778</c:v>
                      </c:pt>
                      <c:pt idx="162">
                        <c:v>40779</c:v>
                      </c:pt>
                      <c:pt idx="163">
                        <c:v>40780</c:v>
                      </c:pt>
                      <c:pt idx="164">
                        <c:v>40781</c:v>
                      </c:pt>
                      <c:pt idx="165">
                        <c:v>40784</c:v>
                      </c:pt>
                      <c:pt idx="166">
                        <c:v>40785</c:v>
                      </c:pt>
                      <c:pt idx="167">
                        <c:v>40786</c:v>
                      </c:pt>
                      <c:pt idx="168">
                        <c:v>40787</c:v>
                      </c:pt>
                      <c:pt idx="169">
                        <c:v>40788</c:v>
                      </c:pt>
                      <c:pt idx="170">
                        <c:v>40792</c:v>
                      </c:pt>
                      <c:pt idx="171">
                        <c:v>40793</c:v>
                      </c:pt>
                      <c:pt idx="172">
                        <c:v>40794</c:v>
                      </c:pt>
                      <c:pt idx="173">
                        <c:v>40795</c:v>
                      </c:pt>
                      <c:pt idx="174">
                        <c:v>40798</c:v>
                      </c:pt>
                      <c:pt idx="175">
                        <c:v>40799</c:v>
                      </c:pt>
                      <c:pt idx="176">
                        <c:v>40800</c:v>
                      </c:pt>
                      <c:pt idx="177">
                        <c:v>40801</c:v>
                      </c:pt>
                      <c:pt idx="178">
                        <c:v>40802</c:v>
                      </c:pt>
                      <c:pt idx="179">
                        <c:v>40805</c:v>
                      </c:pt>
                      <c:pt idx="180">
                        <c:v>40806</c:v>
                      </c:pt>
                      <c:pt idx="181">
                        <c:v>40807</c:v>
                      </c:pt>
                      <c:pt idx="182">
                        <c:v>40808</c:v>
                      </c:pt>
                      <c:pt idx="183">
                        <c:v>40809</c:v>
                      </c:pt>
                      <c:pt idx="184">
                        <c:v>40812</c:v>
                      </c:pt>
                      <c:pt idx="185">
                        <c:v>40813</c:v>
                      </c:pt>
                      <c:pt idx="186">
                        <c:v>40814</c:v>
                      </c:pt>
                      <c:pt idx="187">
                        <c:v>40815</c:v>
                      </c:pt>
                      <c:pt idx="188">
                        <c:v>40816</c:v>
                      </c:pt>
                      <c:pt idx="189">
                        <c:v>40819</c:v>
                      </c:pt>
                      <c:pt idx="190">
                        <c:v>40820</c:v>
                      </c:pt>
                      <c:pt idx="191">
                        <c:v>40821</c:v>
                      </c:pt>
                      <c:pt idx="192">
                        <c:v>40822</c:v>
                      </c:pt>
                      <c:pt idx="193">
                        <c:v>40823</c:v>
                      </c:pt>
                      <c:pt idx="194">
                        <c:v>40826</c:v>
                      </c:pt>
                      <c:pt idx="195">
                        <c:v>40827</c:v>
                      </c:pt>
                      <c:pt idx="196">
                        <c:v>40828</c:v>
                      </c:pt>
                      <c:pt idx="197">
                        <c:v>40829</c:v>
                      </c:pt>
                      <c:pt idx="198">
                        <c:v>40830</c:v>
                      </c:pt>
                      <c:pt idx="199">
                        <c:v>40833</c:v>
                      </c:pt>
                      <c:pt idx="200">
                        <c:v>40834</c:v>
                      </c:pt>
                      <c:pt idx="201">
                        <c:v>40835</c:v>
                      </c:pt>
                      <c:pt idx="202">
                        <c:v>40836</c:v>
                      </c:pt>
                      <c:pt idx="203">
                        <c:v>40837</c:v>
                      </c:pt>
                      <c:pt idx="204">
                        <c:v>40840</c:v>
                      </c:pt>
                      <c:pt idx="205">
                        <c:v>40841</c:v>
                      </c:pt>
                      <c:pt idx="206">
                        <c:v>40842</c:v>
                      </c:pt>
                      <c:pt idx="207">
                        <c:v>40843</c:v>
                      </c:pt>
                      <c:pt idx="208">
                        <c:v>40844</c:v>
                      </c:pt>
                      <c:pt idx="209">
                        <c:v>40847</c:v>
                      </c:pt>
                      <c:pt idx="210">
                        <c:v>40848</c:v>
                      </c:pt>
                      <c:pt idx="211">
                        <c:v>40849</c:v>
                      </c:pt>
                      <c:pt idx="212">
                        <c:v>40850</c:v>
                      </c:pt>
                      <c:pt idx="213">
                        <c:v>40851</c:v>
                      </c:pt>
                      <c:pt idx="214">
                        <c:v>40854</c:v>
                      </c:pt>
                      <c:pt idx="215">
                        <c:v>40855</c:v>
                      </c:pt>
                      <c:pt idx="216">
                        <c:v>40856</c:v>
                      </c:pt>
                      <c:pt idx="217">
                        <c:v>40857</c:v>
                      </c:pt>
                      <c:pt idx="218">
                        <c:v>40858</c:v>
                      </c:pt>
                      <c:pt idx="219">
                        <c:v>40861</c:v>
                      </c:pt>
                      <c:pt idx="220">
                        <c:v>40862</c:v>
                      </c:pt>
                      <c:pt idx="221">
                        <c:v>40863</c:v>
                      </c:pt>
                      <c:pt idx="222">
                        <c:v>40864</c:v>
                      </c:pt>
                      <c:pt idx="223">
                        <c:v>40865</c:v>
                      </c:pt>
                      <c:pt idx="224">
                        <c:v>40868</c:v>
                      </c:pt>
                      <c:pt idx="225">
                        <c:v>40869</c:v>
                      </c:pt>
                      <c:pt idx="226">
                        <c:v>40870</c:v>
                      </c:pt>
                      <c:pt idx="227">
                        <c:v>40872</c:v>
                      </c:pt>
                      <c:pt idx="228">
                        <c:v>40875</c:v>
                      </c:pt>
                      <c:pt idx="229">
                        <c:v>40876</c:v>
                      </c:pt>
                      <c:pt idx="230">
                        <c:v>40877</c:v>
                      </c:pt>
                      <c:pt idx="231">
                        <c:v>40878</c:v>
                      </c:pt>
                      <c:pt idx="232">
                        <c:v>40879</c:v>
                      </c:pt>
                      <c:pt idx="233">
                        <c:v>40882</c:v>
                      </c:pt>
                      <c:pt idx="234">
                        <c:v>40883</c:v>
                      </c:pt>
                      <c:pt idx="235">
                        <c:v>40884</c:v>
                      </c:pt>
                      <c:pt idx="236">
                        <c:v>40885</c:v>
                      </c:pt>
                      <c:pt idx="237">
                        <c:v>40886</c:v>
                      </c:pt>
                      <c:pt idx="238">
                        <c:v>40889</c:v>
                      </c:pt>
                      <c:pt idx="239">
                        <c:v>40890</c:v>
                      </c:pt>
                      <c:pt idx="240">
                        <c:v>40891</c:v>
                      </c:pt>
                      <c:pt idx="241">
                        <c:v>40892</c:v>
                      </c:pt>
                      <c:pt idx="242">
                        <c:v>40893</c:v>
                      </c:pt>
                      <c:pt idx="243">
                        <c:v>40896</c:v>
                      </c:pt>
                      <c:pt idx="244">
                        <c:v>40897</c:v>
                      </c:pt>
                      <c:pt idx="245">
                        <c:v>40898</c:v>
                      </c:pt>
                      <c:pt idx="246">
                        <c:v>40899</c:v>
                      </c:pt>
                      <c:pt idx="247">
                        <c:v>40900</c:v>
                      </c:pt>
                      <c:pt idx="248">
                        <c:v>40904</c:v>
                      </c:pt>
                      <c:pt idx="249">
                        <c:v>40905</c:v>
                      </c:pt>
                      <c:pt idx="250">
                        <c:v>40906</c:v>
                      </c:pt>
                      <c:pt idx="251">
                        <c:v>40907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Seasonality!$AH$2:$AH$253</c15:sqref>
                        </c15:formulaRef>
                      </c:ext>
                    </c:extLst>
                    <c:numCache>
                      <c:formatCode>General</c:formatCode>
                      <c:ptCount val="252"/>
                      <c:pt idx="0">
                        <c:v>-4.9999999999997158E-2</c:v>
                      </c:pt>
                      <c:pt idx="1">
                        <c:v>-7.5000000000002842E-2</c:v>
                      </c:pt>
                      <c:pt idx="2">
                        <c:v>-7.9999999999998295E-2</c:v>
                      </c:pt>
                      <c:pt idx="3">
                        <c:v>-7.5000000000002842E-2</c:v>
                      </c:pt>
                      <c:pt idx="4">
                        <c:v>-6.4999999999997726E-2</c:v>
                      </c:pt>
                      <c:pt idx="5">
                        <c:v>-6.4999999999997726E-2</c:v>
                      </c:pt>
                      <c:pt idx="6">
                        <c:v>-6.4999999999997726E-2</c:v>
                      </c:pt>
                      <c:pt idx="7">
                        <c:v>-6.4999999999997726E-2</c:v>
                      </c:pt>
                      <c:pt idx="8">
                        <c:v>-6.9999999999993179E-2</c:v>
                      </c:pt>
                      <c:pt idx="9">
                        <c:v>-6.4999999999997726E-2</c:v>
                      </c:pt>
                      <c:pt idx="10">
                        <c:v>-6.4999999999997726E-2</c:v>
                      </c:pt>
                      <c:pt idx="11">
                        <c:v>-5.9999999999988063E-2</c:v>
                      </c:pt>
                      <c:pt idx="12">
                        <c:v>-7.5000000000002842E-2</c:v>
                      </c:pt>
                      <c:pt idx="13">
                        <c:v>-7.9999999999998295E-2</c:v>
                      </c:pt>
                      <c:pt idx="14">
                        <c:v>-7.9999999999998295E-2</c:v>
                      </c:pt>
                      <c:pt idx="15">
                        <c:v>-9.0000000000003411E-2</c:v>
                      </c:pt>
                      <c:pt idx="16">
                        <c:v>-0.10499999999998977</c:v>
                      </c:pt>
                      <c:pt idx="17">
                        <c:v>-9.0000000000003411E-2</c:v>
                      </c:pt>
                      <c:pt idx="18">
                        <c:v>-0.10999999999999943</c:v>
                      </c:pt>
                      <c:pt idx="19">
                        <c:v>-0.10999999999999943</c:v>
                      </c:pt>
                      <c:pt idx="20">
                        <c:v>-0.12999999999999545</c:v>
                      </c:pt>
                      <c:pt idx="21">
                        <c:v>-0.10000000000000853</c:v>
                      </c:pt>
                      <c:pt idx="22">
                        <c:v>-8.5000000000007958E-2</c:v>
                      </c:pt>
                      <c:pt idx="23">
                        <c:v>-9.0000000000003411E-2</c:v>
                      </c:pt>
                      <c:pt idx="24">
                        <c:v>-0.10999999999999943</c:v>
                      </c:pt>
                      <c:pt idx="25">
                        <c:v>-0.10999999999999943</c:v>
                      </c:pt>
                      <c:pt idx="26">
                        <c:v>-9.9999999999994316E-2</c:v>
                      </c:pt>
                      <c:pt idx="27">
                        <c:v>-9.4999999999998863E-2</c:v>
                      </c:pt>
                      <c:pt idx="28">
                        <c:v>-9.0000000000003411E-2</c:v>
                      </c:pt>
                      <c:pt idx="29">
                        <c:v>-0.10499999999998977</c:v>
                      </c:pt>
                      <c:pt idx="30">
                        <c:v>-0.12000000000000455</c:v>
                      </c:pt>
                      <c:pt idx="31">
                        <c:v>-0.12250000000000227</c:v>
                      </c:pt>
                      <c:pt idx="32">
                        <c:v>-0.13250000000000739</c:v>
                      </c:pt>
                      <c:pt idx="33">
                        <c:v>-0.17249999999999943</c:v>
                      </c:pt>
                      <c:pt idx="34">
                        <c:v>-0.23250000000000171</c:v>
                      </c:pt>
                      <c:pt idx="35">
                        <c:v>-0.22750000000000625</c:v>
                      </c:pt>
                      <c:pt idx="36">
                        <c:v>-0.25499999999999545</c:v>
                      </c:pt>
                      <c:pt idx="37">
                        <c:v>-0.28999999999999204</c:v>
                      </c:pt>
                      <c:pt idx="38">
                        <c:v>-0.32250000000000512</c:v>
                      </c:pt>
                      <c:pt idx="39">
                        <c:v>-0.27750000000000341</c:v>
                      </c:pt>
                      <c:pt idx="40">
                        <c:v>-0.23499999999999943</c:v>
                      </c:pt>
                      <c:pt idx="41">
                        <c:v>-0.24249999999999261</c:v>
                      </c:pt>
                      <c:pt idx="42">
                        <c:v>-0.25249999999999773</c:v>
                      </c:pt>
                      <c:pt idx="43">
                        <c:v>-0.30750000000000455</c:v>
                      </c:pt>
                      <c:pt idx="44">
                        <c:v>-0.30750000000000455</c:v>
                      </c:pt>
                      <c:pt idx="45">
                        <c:v>-0.32249999999999091</c:v>
                      </c:pt>
                      <c:pt idx="46">
                        <c:v>-0.31000000000000227</c:v>
                      </c:pt>
                      <c:pt idx="47">
                        <c:v>-0.29500000000000171</c:v>
                      </c:pt>
                      <c:pt idx="48">
                        <c:v>-0.43999999999999773</c:v>
                      </c:pt>
                      <c:pt idx="49">
                        <c:v>-0.48499999999999943</c:v>
                      </c:pt>
                      <c:pt idx="50">
                        <c:v>-7.9999999999998295E-2</c:v>
                      </c:pt>
                      <c:pt idx="51">
                        <c:v>-9.4999999999998863E-2</c:v>
                      </c:pt>
                      <c:pt idx="52">
                        <c:v>-0.18999999999999773</c:v>
                      </c:pt>
                      <c:pt idx="53">
                        <c:v>-0.16500000000000625</c:v>
                      </c:pt>
                      <c:pt idx="54">
                        <c:v>-0.14999999999999147</c:v>
                      </c:pt>
                      <c:pt idx="55">
                        <c:v>-0.17000000000000171</c:v>
                      </c:pt>
                      <c:pt idx="56">
                        <c:v>-0.19999999999998863</c:v>
                      </c:pt>
                      <c:pt idx="57">
                        <c:v>-0.20499999999999829</c:v>
                      </c:pt>
                      <c:pt idx="58">
                        <c:v>-0.20999999999999375</c:v>
                      </c:pt>
                      <c:pt idx="59">
                        <c:v>-0.18000000000000682</c:v>
                      </c:pt>
                      <c:pt idx="60">
                        <c:v>-0.1600000000000108</c:v>
                      </c:pt>
                      <c:pt idx="61">
                        <c:v>#N/A</c:v>
                      </c:pt>
                      <c:pt idx="62">
                        <c:v>-0.16500000000000625</c:v>
                      </c:pt>
                      <c:pt idx="63">
                        <c:v>-0.13500000000000512</c:v>
                      </c:pt>
                      <c:pt idx="64">
                        <c:v>-0.14499999999999602</c:v>
                      </c:pt>
                      <c:pt idx="65">
                        <c:v>-0.1600000000000108</c:v>
                      </c:pt>
                      <c:pt idx="66">
                        <c:v>-0.16500000000000625</c:v>
                      </c:pt>
                      <c:pt idx="67">
                        <c:v>-0.19500000000000739</c:v>
                      </c:pt>
                      <c:pt idx="68">
                        <c:v>-0.15500000000000114</c:v>
                      </c:pt>
                      <c:pt idx="69">
                        <c:v>-0.12999999999999545</c:v>
                      </c:pt>
                      <c:pt idx="70">
                        <c:v>-0.10999999999999943</c:v>
                      </c:pt>
                      <c:pt idx="71">
                        <c:v>-0.10000000000000853</c:v>
                      </c:pt>
                      <c:pt idx="72">
                        <c:v>-0.10499999999998977</c:v>
                      </c:pt>
                      <c:pt idx="73">
                        <c:v>-0.10000000000000853</c:v>
                      </c:pt>
                      <c:pt idx="74">
                        <c:v>-0.125</c:v>
                      </c:pt>
                      <c:pt idx="75">
                        <c:v>-0.11499999999999488</c:v>
                      </c:pt>
                      <c:pt idx="76">
                        <c:v>-0.10500000000000398</c:v>
                      </c:pt>
                      <c:pt idx="77">
                        <c:v>-9.4999999999998863E-2</c:v>
                      </c:pt>
                      <c:pt idx="78">
                        <c:v>-6.4999999999997726E-2</c:v>
                      </c:pt>
                      <c:pt idx="79">
                        <c:v>-5.499999999999261E-2</c:v>
                      </c:pt>
                      <c:pt idx="80">
                        <c:v>-5.499999999999261E-2</c:v>
                      </c:pt>
                      <c:pt idx="81">
                        <c:v>-4.5000000000001705E-2</c:v>
                      </c:pt>
                      <c:pt idx="82">
                        <c:v>-5.9999999999988063E-2</c:v>
                      </c:pt>
                      <c:pt idx="83">
                        <c:v>-6.4999999999997726E-2</c:v>
                      </c:pt>
                      <c:pt idx="84">
                        <c:v>-6.0000000000002274E-2</c:v>
                      </c:pt>
                      <c:pt idx="85">
                        <c:v>-5.499999999999261E-2</c:v>
                      </c:pt>
                      <c:pt idx="86">
                        <c:v>-7.4999999999988631E-2</c:v>
                      </c:pt>
                      <c:pt idx="87">
                        <c:v>-4.9999999999997158E-2</c:v>
                      </c:pt>
                      <c:pt idx="88">
                        <c:v>-6.0000000000002274E-2</c:v>
                      </c:pt>
                      <c:pt idx="89">
                        <c:v>-5.9999999999988063E-2</c:v>
                      </c:pt>
                      <c:pt idx="90">
                        <c:v>-4.0000000000006253E-2</c:v>
                      </c:pt>
                      <c:pt idx="91">
                        <c:v>-4.5000000000001705E-2</c:v>
                      </c:pt>
                      <c:pt idx="92">
                        <c:v>-3.0000000000001137E-2</c:v>
                      </c:pt>
                      <c:pt idx="93">
                        <c:v>-2.5000000000005684E-2</c:v>
                      </c:pt>
                      <c:pt idx="94">
                        <c:v>-2.7500000000003411E-2</c:v>
                      </c:pt>
                      <c:pt idx="95">
                        <c:v>-1.2499999999988631E-2</c:v>
                      </c:pt>
                      <c:pt idx="96">
                        <c:v>-1.5000000000000568E-2</c:v>
                      </c:pt>
                      <c:pt idx="97">
                        <c:v>-1.9999999999996021E-2</c:v>
                      </c:pt>
                      <c:pt idx="98">
                        <c:v>-2.7500000000003411E-2</c:v>
                      </c:pt>
                      <c:pt idx="99">
                        <c:v>-1.7499999999998295E-2</c:v>
                      </c:pt>
                      <c:pt idx="100">
                        <c:v>-1.7499999999998295E-2</c:v>
                      </c:pt>
                      <c:pt idx="101">
                        <c:v>-1.9999999999996021E-2</c:v>
                      </c:pt>
                      <c:pt idx="102">
                        <c:v>#N/A</c:v>
                      </c:pt>
                      <c:pt idx="103">
                        <c:v>-1.9999999999996021E-2</c:v>
                      </c:pt>
                      <c:pt idx="104">
                        <c:v>-1.7499999999998295E-2</c:v>
                      </c:pt>
                      <c:pt idx="105">
                        <c:v>-1.9999999999996021E-2</c:v>
                      </c:pt>
                      <c:pt idx="106">
                        <c:v>-1.5000000000000568E-2</c:v>
                      </c:pt>
                      <c:pt idx="107">
                        <c:v>-1.2500000000002842E-2</c:v>
                      </c:pt>
                      <c:pt idx="108">
                        <c:v>-2.4999999999977263E-3</c:v>
                      </c:pt>
                      <c:pt idx="109">
                        <c:v>-1.2500000000002842E-2</c:v>
                      </c:pt>
                      <c:pt idx="110">
                        <c:v>-2.2499999999993747E-2</c:v>
                      </c:pt>
                      <c:pt idx="111">
                        <c:v>-7.5000000000073896E-3</c:v>
                      </c:pt>
                      <c:pt idx="112">
                        <c:v>-2.2500000000007958E-2</c:v>
                      </c:pt>
                      <c:pt idx="113">
                        <c:v>-2.2500000000007958E-2</c:v>
                      </c:pt>
                      <c:pt idx="114">
                        <c:v>2.9999999999986926E-2</c:v>
                      </c:pt>
                      <c:pt idx="115">
                        <c:v>3.0000000000001137E-2</c:v>
                      </c:pt>
                      <c:pt idx="116">
                        <c:v>3.4999999999996589E-2</c:v>
                      </c:pt>
                      <c:pt idx="117">
                        <c:v>1.9999999999996021E-2</c:v>
                      </c:pt>
                      <c:pt idx="118">
                        <c:v>3.4999999999996589E-2</c:v>
                      </c:pt>
                      <c:pt idx="119">
                        <c:v>2.9999999999986926E-2</c:v>
                      </c:pt>
                      <c:pt idx="120">
                        <c:v>4.0000000000006253E-2</c:v>
                      </c:pt>
                      <c:pt idx="121">
                        <c:v>4.0000000000006253E-2</c:v>
                      </c:pt>
                      <c:pt idx="122">
                        <c:v>3.0000000000001137E-2</c:v>
                      </c:pt>
                      <c:pt idx="123">
                        <c:v>2.5000000000005684E-2</c:v>
                      </c:pt>
                      <c:pt idx="124">
                        <c:v>3.0000000000001137E-2</c:v>
                      </c:pt>
                      <c:pt idx="125">
                        <c:v>3.4999999999996589E-2</c:v>
                      </c:pt>
                      <c:pt idx="126">
                        <c:v>3.50000000000108E-2</c:v>
                      </c:pt>
                      <c:pt idx="127">
                        <c:v>3.0000000000001137E-2</c:v>
                      </c:pt>
                      <c:pt idx="128">
                        <c:v>3.0000000000001137E-2</c:v>
                      </c:pt>
                      <c:pt idx="129">
                        <c:v>2.5000000000005684E-2</c:v>
                      </c:pt>
                      <c:pt idx="130">
                        <c:v>3.4999999999996589E-2</c:v>
                      </c:pt>
                      <c:pt idx="131">
                        <c:v>4.0000000000006253E-2</c:v>
                      </c:pt>
                      <c:pt idx="132">
                        <c:v>3.9999999999992042E-2</c:v>
                      </c:pt>
                      <c:pt idx="133">
                        <c:v>4.5000000000001705E-2</c:v>
                      </c:pt>
                      <c:pt idx="134">
                        <c:v>4.5000000000001705E-2</c:v>
                      </c:pt>
                      <c:pt idx="135">
                        <c:v>4.5000000000001705E-2</c:v>
                      </c:pt>
                      <c:pt idx="136">
                        <c:v>4.0000000000006253E-2</c:v>
                      </c:pt>
                      <c:pt idx="137">
                        <c:v>4.0000000000006253E-2</c:v>
                      </c:pt>
                      <c:pt idx="138">
                        <c:v>3.50000000000108E-2</c:v>
                      </c:pt>
                      <c:pt idx="139">
                        <c:v>4.5000000000001705E-2</c:v>
                      </c:pt>
                      <c:pt idx="140">
                        <c:v>4.5000000000001705E-2</c:v>
                      </c:pt>
                      <c:pt idx="141">
                        <c:v>4.5000000000001705E-2</c:v>
                      </c:pt>
                      <c:pt idx="142">
                        <c:v>5.0000000000011369E-2</c:v>
                      </c:pt>
                      <c:pt idx="143">
                        <c:v>5.5000000000006821E-2</c:v>
                      </c:pt>
                      <c:pt idx="144">
                        <c:v>4.0000000000006253E-2</c:v>
                      </c:pt>
                      <c:pt idx="145">
                        <c:v>4.0000000000006253E-2</c:v>
                      </c:pt>
                      <c:pt idx="146">
                        <c:v>4.0000000000006253E-2</c:v>
                      </c:pt>
                      <c:pt idx="147">
                        <c:v>4.0000000000006253E-2</c:v>
                      </c:pt>
                      <c:pt idx="148">
                        <c:v>3.4999999999996589E-2</c:v>
                      </c:pt>
                      <c:pt idx="149">
                        <c:v>4.5000000000001705E-2</c:v>
                      </c:pt>
                      <c:pt idx="150">
                        <c:v>4.9999999999997158E-2</c:v>
                      </c:pt>
                      <c:pt idx="151">
                        <c:v>4.5000000000001705E-2</c:v>
                      </c:pt>
                      <c:pt idx="152">
                        <c:v>5.0000000000011369E-2</c:v>
                      </c:pt>
                      <c:pt idx="153">
                        <c:v>4.5000000000001705E-2</c:v>
                      </c:pt>
                      <c:pt idx="154">
                        <c:v>5.0000000000011369E-2</c:v>
                      </c:pt>
                      <c:pt idx="155">
                        <c:v>5.2499999999994884E-2</c:v>
                      </c:pt>
                      <c:pt idx="156">
                        <c:v>4.5000000000001705E-2</c:v>
                      </c:pt>
                      <c:pt idx="157">
                        <c:v>5.0000000000011369E-2</c:v>
                      </c:pt>
                      <c:pt idx="158">
                        <c:v>5.0000000000011369E-2</c:v>
                      </c:pt>
                      <c:pt idx="159">
                        <c:v>4.5000000000001705E-2</c:v>
                      </c:pt>
                      <c:pt idx="160">
                        <c:v>5.0000000000011369E-2</c:v>
                      </c:pt>
                      <c:pt idx="161">
                        <c:v>4.9999999999997158E-2</c:v>
                      </c:pt>
                      <c:pt idx="162">
                        <c:v>5.499999999999261E-2</c:v>
                      </c:pt>
                      <c:pt idx="163">
                        <c:v>7.000000000000739E-2</c:v>
                      </c:pt>
                      <c:pt idx="164">
                        <c:v>6.0000000000002274E-2</c:v>
                      </c:pt>
                      <c:pt idx="165">
                        <c:v>5.5000000000006821E-2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5.5000000000006821E-2</c:v>
                      </c:pt>
                      <c:pt idx="169">
                        <c:v>6.0000000000002274E-2</c:v>
                      </c:pt>
                      <c:pt idx="170">
                        <c:v>4.9999999999997158E-2</c:v>
                      </c:pt>
                      <c:pt idx="171">
                        <c:v>5.2500000000009095E-2</c:v>
                      </c:pt>
                      <c:pt idx="172">
                        <c:v>5.7499999999990337E-2</c:v>
                      </c:pt>
                      <c:pt idx="173">
                        <c:v>6.0000000000002274E-2</c:v>
                      </c:pt>
                      <c:pt idx="174">
                        <c:v>5.2499999999994884E-2</c:v>
                      </c:pt>
                      <c:pt idx="175">
                        <c:v>4.9999999999997158E-2</c:v>
                      </c:pt>
                      <c:pt idx="176">
                        <c:v>4.2500000000003979E-2</c:v>
                      </c:pt>
                      <c:pt idx="177">
                        <c:v>-7.5000000000002842E-2</c:v>
                      </c:pt>
                      <c:pt idx="178">
                        <c:v>-7.9999999999998295E-2</c:v>
                      </c:pt>
                      <c:pt idx="179">
                        <c:v>-6.4999999999997726E-2</c:v>
                      </c:pt>
                      <c:pt idx="180">
                        <c:v>-6.0000000000002274E-2</c:v>
                      </c:pt>
                      <c:pt idx="181">
                        <c:v>-6.5000000000011937E-2</c:v>
                      </c:pt>
                      <c:pt idx="182">
                        <c:v>-6.5000000000011937E-2</c:v>
                      </c:pt>
                      <c:pt idx="183">
                        <c:v>-6.0000000000002274E-2</c:v>
                      </c:pt>
                      <c:pt idx="184">
                        <c:v>-4.5000000000001705E-2</c:v>
                      </c:pt>
                      <c:pt idx="185">
                        <c:v>-5.5000000000006821E-2</c:v>
                      </c:pt>
                      <c:pt idx="186">
                        <c:v>-5.499999999999261E-2</c:v>
                      </c:pt>
                      <c:pt idx="187">
                        <c:v>-4.5000000000001705E-2</c:v>
                      </c:pt>
                      <c:pt idx="188">
                        <c:v>-5.0000000000011369E-2</c:v>
                      </c:pt>
                      <c:pt idx="189">
                        <c:v>-4.5000000000001705E-2</c:v>
                      </c:pt>
                      <c:pt idx="190">
                        <c:v>-4.5000000000001705E-2</c:v>
                      </c:pt>
                      <c:pt idx="191">
                        <c:v>-3.9999999999992042E-2</c:v>
                      </c:pt>
                      <c:pt idx="192">
                        <c:v>-3.0000000000001137E-2</c:v>
                      </c:pt>
                      <c:pt idx="193">
                        <c:v>-3.0000000000001137E-2</c:v>
                      </c:pt>
                      <c:pt idx="194">
                        <c:v>-3.50000000000108E-2</c:v>
                      </c:pt>
                      <c:pt idx="195">
                        <c:v>-3.50000000000108E-2</c:v>
                      </c:pt>
                      <c:pt idx="196">
                        <c:v>-3.0000000000001137E-2</c:v>
                      </c:pt>
                      <c:pt idx="197">
                        <c:v>-3.4999999999996589E-2</c:v>
                      </c:pt>
                      <c:pt idx="198">
                        <c:v>-3.4999999999996589E-2</c:v>
                      </c:pt>
                      <c:pt idx="199">
                        <c:v>-3.0000000000001137E-2</c:v>
                      </c:pt>
                      <c:pt idx="200">
                        <c:v>-3.0000000000001137E-2</c:v>
                      </c:pt>
                      <c:pt idx="201">
                        <c:v>-3.0000000000001137E-2</c:v>
                      </c:pt>
                      <c:pt idx="202">
                        <c:v>-3.0000000000001137E-2</c:v>
                      </c:pt>
                      <c:pt idx="203">
                        <c:v>-3.0000000000001137E-2</c:v>
                      </c:pt>
                      <c:pt idx="204">
                        <c:v>-3.4999999999996589E-2</c:v>
                      </c:pt>
                      <c:pt idx="205">
                        <c:v>-3.50000000000108E-2</c:v>
                      </c:pt>
                      <c:pt idx="206">
                        <c:v>-3.0000000000001137E-2</c:v>
                      </c:pt>
                      <c:pt idx="207">
                        <c:v>-3.50000000000108E-2</c:v>
                      </c:pt>
                      <c:pt idx="208">
                        <c:v>-3.50000000000108E-2</c:v>
                      </c:pt>
                      <c:pt idx="209">
                        <c:v>-3.4999999999996589E-2</c:v>
                      </c:pt>
                      <c:pt idx="210">
                        <c:v>-3.0000000000001137E-2</c:v>
                      </c:pt>
                      <c:pt idx="211">
                        <c:v>-4.0000000000006253E-2</c:v>
                      </c:pt>
                      <c:pt idx="212">
                        <c:v>-3.4999999999996589E-2</c:v>
                      </c:pt>
                      <c:pt idx="213">
                        <c:v>-3.0000000000001137E-2</c:v>
                      </c:pt>
                      <c:pt idx="214">
                        <c:v>-3.0000000000001137E-2</c:v>
                      </c:pt>
                      <c:pt idx="215">
                        <c:v>-2.5000000000005684E-2</c:v>
                      </c:pt>
                      <c:pt idx="216">
                        <c:v>-1.9999999999996021E-2</c:v>
                      </c:pt>
                      <c:pt idx="217">
                        <c:v>-3.4999999999996589E-2</c:v>
                      </c:pt>
                      <c:pt idx="218">
                        <c:v>-3.0000000000001137E-2</c:v>
                      </c:pt>
                      <c:pt idx="219">
                        <c:v>-2.5000000000005684E-2</c:v>
                      </c:pt>
                      <c:pt idx="220">
                        <c:v>-2.5000000000005684E-2</c:v>
                      </c:pt>
                      <c:pt idx="221">
                        <c:v>-3.4999999999996589E-2</c:v>
                      </c:pt>
                      <c:pt idx="222">
                        <c:v>-3.2499999999998863E-2</c:v>
                      </c:pt>
                      <c:pt idx="223">
                        <c:v>-3.50000000000108E-2</c:v>
                      </c:pt>
                      <c:pt idx="224">
                        <c:v>-3.2499999999998863E-2</c:v>
                      </c:pt>
                      <c:pt idx="225">
                        <c:v>-3.2500000000013074E-2</c:v>
                      </c:pt>
                      <c:pt idx="226">
                        <c:v>-4.2500000000003979E-2</c:v>
                      </c:pt>
                      <c:pt idx="227">
                        <c:v>-4.5000000000001705E-2</c:v>
                      </c:pt>
                      <c:pt idx="228">
                        <c:v>-3.7499999999994316E-2</c:v>
                      </c:pt>
                      <c:pt idx="229">
                        <c:v>-4.7499999999999432E-2</c:v>
                      </c:pt>
                      <c:pt idx="230">
                        <c:v>#N/A</c:v>
                      </c:pt>
                      <c:pt idx="231">
                        <c:v>-4.0000000000006253E-2</c:v>
                      </c:pt>
                      <c:pt idx="232">
                        <c:v>-3.50000000000108E-2</c:v>
                      </c:pt>
                      <c:pt idx="233">
                        <c:v>-3.7499999999994316E-2</c:v>
                      </c:pt>
                      <c:pt idx="234">
                        <c:v>-4.5000000000001705E-2</c:v>
                      </c:pt>
                      <c:pt idx="235">
                        <c:v>-4.2500000000003979E-2</c:v>
                      </c:pt>
                      <c:pt idx="236">
                        <c:v>-4.2500000000003979E-2</c:v>
                      </c:pt>
                      <c:pt idx="237">
                        <c:v>-4.0000000000006253E-2</c:v>
                      </c:pt>
                      <c:pt idx="238">
                        <c:v>-4.2500000000003979E-2</c:v>
                      </c:pt>
                      <c:pt idx="239">
                        <c:v>-4.7499999999999432E-2</c:v>
                      </c:pt>
                      <c:pt idx="240">
                        <c:v>-4.7499999999999432E-2</c:v>
                      </c:pt>
                      <c:pt idx="241">
                        <c:v>-4.9999999999954525E-3</c:v>
                      </c:pt>
                      <c:pt idx="242">
                        <c:v>-4.9999999999954525E-3</c:v>
                      </c:pt>
                      <c:pt idx="243">
                        <c:v>-4.9999999999954525E-3</c:v>
                      </c:pt>
                      <c:pt idx="244">
                        <c:v>0</c:v>
                      </c:pt>
                      <c:pt idx="245">
                        <c:v>-4.9999999999954525E-3</c:v>
                      </c:pt>
                      <c:pt idx="246">
                        <c:v>-4.9999999999954525E-3</c:v>
                      </c:pt>
                      <c:pt idx="247">
                        <c:v>-5.0000000000096634E-3</c:v>
                      </c:pt>
                      <c:pt idx="248">
                        <c:v>-4.9999999999954525E-3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03D4-4CEF-A0CF-BA05EBAA05AD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Seasonality!$AI$1</c15:sqref>
                        </c15:formulaRef>
                      </c:ext>
                    </c:extLst>
                    <c:strCache>
                      <c:ptCount val="1"/>
                      <c:pt idx="0">
                        <c:v>2021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Seasonality!$X$2:$X$253</c15:sqref>
                        </c15:formulaRef>
                      </c:ext>
                    </c:extLst>
                    <c:numCache>
                      <c:formatCode>[$-409]d\-mmm;@</c:formatCode>
                      <c:ptCount val="252"/>
                      <c:pt idx="0">
                        <c:v>40546</c:v>
                      </c:pt>
                      <c:pt idx="1">
                        <c:v>40547</c:v>
                      </c:pt>
                      <c:pt idx="2">
                        <c:v>40548</c:v>
                      </c:pt>
                      <c:pt idx="3">
                        <c:v>40549</c:v>
                      </c:pt>
                      <c:pt idx="4">
                        <c:v>40550</c:v>
                      </c:pt>
                      <c:pt idx="5">
                        <c:v>40553</c:v>
                      </c:pt>
                      <c:pt idx="6">
                        <c:v>40554</c:v>
                      </c:pt>
                      <c:pt idx="7">
                        <c:v>40555</c:v>
                      </c:pt>
                      <c:pt idx="8">
                        <c:v>40556</c:v>
                      </c:pt>
                      <c:pt idx="9">
                        <c:v>40557</c:v>
                      </c:pt>
                      <c:pt idx="10">
                        <c:v>40561</c:v>
                      </c:pt>
                      <c:pt idx="11">
                        <c:v>40562</c:v>
                      </c:pt>
                      <c:pt idx="12">
                        <c:v>40563</c:v>
                      </c:pt>
                      <c:pt idx="13">
                        <c:v>40564</c:v>
                      </c:pt>
                      <c:pt idx="14">
                        <c:v>40567</c:v>
                      </c:pt>
                      <c:pt idx="15">
                        <c:v>40568</c:v>
                      </c:pt>
                      <c:pt idx="16">
                        <c:v>40569</c:v>
                      </c:pt>
                      <c:pt idx="17">
                        <c:v>40570</c:v>
                      </c:pt>
                      <c:pt idx="18">
                        <c:v>40571</c:v>
                      </c:pt>
                      <c:pt idx="19">
                        <c:v>40574</c:v>
                      </c:pt>
                      <c:pt idx="20">
                        <c:v>40575</c:v>
                      </c:pt>
                      <c:pt idx="21">
                        <c:v>40576</c:v>
                      </c:pt>
                      <c:pt idx="22">
                        <c:v>40577</c:v>
                      </c:pt>
                      <c:pt idx="23">
                        <c:v>40578</c:v>
                      </c:pt>
                      <c:pt idx="24">
                        <c:v>40581</c:v>
                      </c:pt>
                      <c:pt idx="25">
                        <c:v>40582</c:v>
                      </c:pt>
                      <c:pt idx="26">
                        <c:v>40583</c:v>
                      </c:pt>
                      <c:pt idx="27">
                        <c:v>40584</c:v>
                      </c:pt>
                      <c:pt idx="28">
                        <c:v>40585</c:v>
                      </c:pt>
                      <c:pt idx="29">
                        <c:v>40588</c:v>
                      </c:pt>
                      <c:pt idx="30">
                        <c:v>40589</c:v>
                      </c:pt>
                      <c:pt idx="31">
                        <c:v>40590</c:v>
                      </c:pt>
                      <c:pt idx="32">
                        <c:v>40591</c:v>
                      </c:pt>
                      <c:pt idx="33">
                        <c:v>40592</c:v>
                      </c:pt>
                      <c:pt idx="34">
                        <c:v>40596</c:v>
                      </c:pt>
                      <c:pt idx="35">
                        <c:v>40597</c:v>
                      </c:pt>
                      <c:pt idx="36">
                        <c:v>40598</c:v>
                      </c:pt>
                      <c:pt idx="37">
                        <c:v>40599</c:v>
                      </c:pt>
                      <c:pt idx="38">
                        <c:v>40602</c:v>
                      </c:pt>
                      <c:pt idx="39">
                        <c:v>40603</c:v>
                      </c:pt>
                      <c:pt idx="40">
                        <c:v>40604</c:v>
                      </c:pt>
                      <c:pt idx="41">
                        <c:v>40605</c:v>
                      </c:pt>
                      <c:pt idx="42">
                        <c:v>40606</c:v>
                      </c:pt>
                      <c:pt idx="43">
                        <c:v>40609</c:v>
                      </c:pt>
                      <c:pt idx="44">
                        <c:v>40610</c:v>
                      </c:pt>
                      <c:pt idx="45">
                        <c:v>40611</c:v>
                      </c:pt>
                      <c:pt idx="46">
                        <c:v>40612</c:v>
                      </c:pt>
                      <c:pt idx="47">
                        <c:v>40613</c:v>
                      </c:pt>
                      <c:pt idx="48">
                        <c:v>40616</c:v>
                      </c:pt>
                      <c:pt idx="49">
                        <c:v>40617</c:v>
                      </c:pt>
                      <c:pt idx="50">
                        <c:v>40618</c:v>
                      </c:pt>
                      <c:pt idx="51">
                        <c:v>40619</c:v>
                      </c:pt>
                      <c:pt idx="52">
                        <c:v>40620</c:v>
                      </c:pt>
                      <c:pt idx="53">
                        <c:v>40623</c:v>
                      </c:pt>
                      <c:pt idx="54">
                        <c:v>40624</c:v>
                      </c:pt>
                      <c:pt idx="55">
                        <c:v>40625</c:v>
                      </c:pt>
                      <c:pt idx="56">
                        <c:v>40626</c:v>
                      </c:pt>
                      <c:pt idx="57">
                        <c:v>40627</c:v>
                      </c:pt>
                      <c:pt idx="58">
                        <c:v>40630</c:v>
                      </c:pt>
                      <c:pt idx="59">
                        <c:v>40631</c:v>
                      </c:pt>
                      <c:pt idx="60">
                        <c:v>40632</c:v>
                      </c:pt>
                      <c:pt idx="61">
                        <c:v>40633</c:v>
                      </c:pt>
                      <c:pt idx="62">
                        <c:v>40634</c:v>
                      </c:pt>
                      <c:pt idx="63">
                        <c:v>40637</c:v>
                      </c:pt>
                      <c:pt idx="64">
                        <c:v>40638</c:v>
                      </c:pt>
                      <c:pt idx="65">
                        <c:v>40639</c:v>
                      </c:pt>
                      <c:pt idx="66">
                        <c:v>40640</c:v>
                      </c:pt>
                      <c:pt idx="67">
                        <c:v>40641</c:v>
                      </c:pt>
                      <c:pt idx="68">
                        <c:v>40644</c:v>
                      </c:pt>
                      <c:pt idx="69">
                        <c:v>40645</c:v>
                      </c:pt>
                      <c:pt idx="70">
                        <c:v>40646</c:v>
                      </c:pt>
                      <c:pt idx="71">
                        <c:v>40647</c:v>
                      </c:pt>
                      <c:pt idx="72">
                        <c:v>40648</c:v>
                      </c:pt>
                      <c:pt idx="73">
                        <c:v>40651</c:v>
                      </c:pt>
                      <c:pt idx="74">
                        <c:v>40652</c:v>
                      </c:pt>
                      <c:pt idx="75">
                        <c:v>40653</c:v>
                      </c:pt>
                      <c:pt idx="76">
                        <c:v>40654</c:v>
                      </c:pt>
                      <c:pt idx="77">
                        <c:v>40658</c:v>
                      </c:pt>
                      <c:pt idx="78">
                        <c:v>40659</c:v>
                      </c:pt>
                      <c:pt idx="79">
                        <c:v>40660</c:v>
                      </c:pt>
                      <c:pt idx="80">
                        <c:v>40661</c:v>
                      </c:pt>
                      <c:pt idx="81">
                        <c:v>40662</c:v>
                      </c:pt>
                      <c:pt idx="82">
                        <c:v>40665</c:v>
                      </c:pt>
                      <c:pt idx="83">
                        <c:v>40666</c:v>
                      </c:pt>
                      <c:pt idx="84">
                        <c:v>40667</c:v>
                      </c:pt>
                      <c:pt idx="85">
                        <c:v>40668</c:v>
                      </c:pt>
                      <c:pt idx="86">
                        <c:v>40669</c:v>
                      </c:pt>
                      <c:pt idx="87">
                        <c:v>40672</c:v>
                      </c:pt>
                      <c:pt idx="88">
                        <c:v>40673</c:v>
                      </c:pt>
                      <c:pt idx="89">
                        <c:v>40674</c:v>
                      </c:pt>
                      <c:pt idx="90">
                        <c:v>40675</c:v>
                      </c:pt>
                      <c:pt idx="91">
                        <c:v>40676</c:v>
                      </c:pt>
                      <c:pt idx="92">
                        <c:v>40679</c:v>
                      </c:pt>
                      <c:pt idx="93">
                        <c:v>40680</c:v>
                      </c:pt>
                      <c:pt idx="94">
                        <c:v>40681</c:v>
                      </c:pt>
                      <c:pt idx="95">
                        <c:v>40682</c:v>
                      </c:pt>
                      <c:pt idx="96">
                        <c:v>40683</c:v>
                      </c:pt>
                      <c:pt idx="97">
                        <c:v>40686</c:v>
                      </c:pt>
                      <c:pt idx="98">
                        <c:v>40687</c:v>
                      </c:pt>
                      <c:pt idx="99">
                        <c:v>40688</c:v>
                      </c:pt>
                      <c:pt idx="100">
                        <c:v>40689</c:v>
                      </c:pt>
                      <c:pt idx="101">
                        <c:v>40690</c:v>
                      </c:pt>
                      <c:pt idx="102">
                        <c:v>40694</c:v>
                      </c:pt>
                      <c:pt idx="103">
                        <c:v>40695</c:v>
                      </c:pt>
                      <c:pt idx="104">
                        <c:v>40696</c:v>
                      </c:pt>
                      <c:pt idx="105">
                        <c:v>40697</c:v>
                      </c:pt>
                      <c:pt idx="106">
                        <c:v>40700</c:v>
                      </c:pt>
                      <c:pt idx="107">
                        <c:v>40701</c:v>
                      </c:pt>
                      <c:pt idx="108">
                        <c:v>40702</c:v>
                      </c:pt>
                      <c:pt idx="109">
                        <c:v>40703</c:v>
                      </c:pt>
                      <c:pt idx="110">
                        <c:v>40704</c:v>
                      </c:pt>
                      <c:pt idx="111">
                        <c:v>40707</c:v>
                      </c:pt>
                      <c:pt idx="112">
                        <c:v>40708</c:v>
                      </c:pt>
                      <c:pt idx="113">
                        <c:v>40709</c:v>
                      </c:pt>
                      <c:pt idx="114">
                        <c:v>40710</c:v>
                      </c:pt>
                      <c:pt idx="115">
                        <c:v>40711</c:v>
                      </c:pt>
                      <c:pt idx="116">
                        <c:v>40714</c:v>
                      </c:pt>
                      <c:pt idx="117">
                        <c:v>40715</c:v>
                      </c:pt>
                      <c:pt idx="118">
                        <c:v>40716</c:v>
                      </c:pt>
                      <c:pt idx="119">
                        <c:v>40717</c:v>
                      </c:pt>
                      <c:pt idx="120">
                        <c:v>40718</c:v>
                      </c:pt>
                      <c:pt idx="121">
                        <c:v>40721</c:v>
                      </c:pt>
                      <c:pt idx="122">
                        <c:v>40722</c:v>
                      </c:pt>
                      <c:pt idx="123">
                        <c:v>40723</c:v>
                      </c:pt>
                      <c:pt idx="124">
                        <c:v>40724</c:v>
                      </c:pt>
                      <c:pt idx="125">
                        <c:v>40725</c:v>
                      </c:pt>
                      <c:pt idx="126">
                        <c:v>40729</c:v>
                      </c:pt>
                      <c:pt idx="127">
                        <c:v>40730</c:v>
                      </c:pt>
                      <c:pt idx="128">
                        <c:v>40731</c:v>
                      </c:pt>
                      <c:pt idx="129">
                        <c:v>40732</c:v>
                      </c:pt>
                      <c:pt idx="130">
                        <c:v>40735</c:v>
                      </c:pt>
                      <c:pt idx="131">
                        <c:v>40736</c:v>
                      </c:pt>
                      <c:pt idx="132">
                        <c:v>40737</c:v>
                      </c:pt>
                      <c:pt idx="133">
                        <c:v>40738</c:v>
                      </c:pt>
                      <c:pt idx="134">
                        <c:v>40739</c:v>
                      </c:pt>
                      <c:pt idx="135">
                        <c:v>40742</c:v>
                      </c:pt>
                      <c:pt idx="136">
                        <c:v>40743</c:v>
                      </c:pt>
                      <c:pt idx="137">
                        <c:v>40744</c:v>
                      </c:pt>
                      <c:pt idx="138">
                        <c:v>40745</c:v>
                      </c:pt>
                      <c:pt idx="139">
                        <c:v>40746</c:v>
                      </c:pt>
                      <c:pt idx="140">
                        <c:v>40749</c:v>
                      </c:pt>
                      <c:pt idx="141">
                        <c:v>40750</c:v>
                      </c:pt>
                      <c:pt idx="142">
                        <c:v>40751</c:v>
                      </c:pt>
                      <c:pt idx="143">
                        <c:v>40752</c:v>
                      </c:pt>
                      <c:pt idx="144">
                        <c:v>40753</c:v>
                      </c:pt>
                      <c:pt idx="145">
                        <c:v>40756</c:v>
                      </c:pt>
                      <c:pt idx="146">
                        <c:v>40757</c:v>
                      </c:pt>
                      <c:pt idx="147">
                        <c:v>40758</c:v>
                      </c:pt>
                      <c:pt idx="148">
                        <c:v>40759</c:v>
                      </c:pt>
                      <c:pt idx="149">
                        <c:v>40760</c:v>
                      </c:pt>
                      <c:pt idx="150">
                        <c:v>40763</c:v>
                      </c:pt>
                      <c:pt idx="151">
                        <c:v>40764</c:v>
                      </c:pt>
                      <c:pt idx="152">
                        <c:v>40765</c:v>
                      </c:pt>
                      <c:pt idx="153">
                        <c:v>40766</c:v>
                      </c:pt>
                      <c:pt idx="154">
                        <c:v>40767</c:v>
                      </c:pt>
                      <c:pt idx="155">
                        <c:v>40770</c:v>
                      </c:pt>
                      <c:pt idx="156">
                        <c:v>40771</c:v>
                      </c:pt>
                      <c:pt idx="157">
                        <c:v>40772</c:v>
                      </c:pt>
                      <c:pt idx="158">
                        <c:v>40773</c:v>
                      </c:pt>
                      <c:pt idx="159">
                        <c:v>40774</c:v>
                      </c:pt>
                      <c:pt idx="160">
                        <c:v>40777</c:v>
                      </c:pt>
                      <c:pt idx="161">
                        <c:v>40778</c:v>
                      </c:pt>
                      <c:pt idx="162">
                        <c:v>40779</c:v>
                      </c:pt>
                      <c:pt idx="163">
                        <c:v>40780</c:v>
                      </c:pt>
                      <c:pt idx="164">
                        <c:v>40781</c:v>
                      </c:pt>
                      <c:pt idx="165">
                        <c:v>40784</c:v>
                      </c:pt>
                      <c:pt idx="166">
                        <c:v>40785</c:v>
                      </c:pt>
                      <c:pt idx="167">
                        <c:v>40786</c:v>
                      </c:pt>
                      <c:pt idx="168">
                        <c:v>40787</c:v>
                      </c:pt>
                      <c:pt idx="169">
                        <c:v>40788</c:v>
                      </c:pt>
                      <c:pt idx="170">
                        <c:v>40792</c:v>
                      </c:pt>
                      <c:pt idx="171">
                        <c:v>40793</c:v>
                      </c:pt>
                      <c:pt idx="172">
                        <c:v>40794</c:v>
                      </c:pt>
                      <c:pt idx="173">
                        <c:v>40795</c:v>
                      </c:pt>
                      <c:pt idx="174">
                        <c:v>40798</c:v>
                      </c:pt>
                      <c:pt idx="175">
                        <c:v>40799</c:v>
                      </c:pt>
                      <c:pt idx="176">
                        <c:v>40800</c:v>
                      </c:pt>
                      <c:pt idx="177">
                        <c:v>40801</c:v>
                      </c:pt>
                      <c:pt idx="178">
                        <c:v>40802</c:v>
                      </c:pt>
                      <c:pt idx="179">
                        <c:v>40805</c:v>
                      </c:pt>
                      <c:pt idx="180">
                        <c:v>40806</c:v>
                      </c:pt>
                      <c:pt idx="181">
                        <c:v>40807</c:v>
                      </c:pt>
                      <c:pt idx="182">
                        <c:v>40808</c:v>
                      </c:pt>
                      <c:pt idx="183">
                        <c:v>40809</c:v>
                      </c:pt>
                      <c:pt idx="184">
                        <c:v>40812</c:v>
                      </c:pt>
                      <c:pt idx="185">
                        <c:v>40813</c:v>
                      </c:pt>
                      <c:pt idx="186">
                        <c:v>40814</c:v>
                      </c:pt>
                      <c:pt idx="187">
                        <c:v>40815</c:v>
                      </c:pt>
                      <c:pt idx="188">
                        <c:v>40816</c:v>
                      </c:pt>
                      <c:pt idx="189">
                        <c:v>40819</c:v>
                      </c:pt>
                      <c:pt idx="190">
                        <c:v>40820</c:v>
                      </c:pt>
                      <c:pt idx="191">
                        <c:v>40821</c:v>
                      </c:pt>
                      <c:pt idx="192">
                        <c:v>40822</c:v>
                      </c:pt>
                      <c:pt idx="193">
                        <c:v>40823</c:v>
                      </c:pt>
                      <c:pt idx="194">
                        <c:v>40826</c:v>
                      </c:pt>
                      <c:pt idx="195">
                        <c:v>40827</c:v>
                      </c:pt>
                      <c:pt idx="196">
                        <c:v>40828</c:v>
                      </c:pt>
                      <c:pt idx="197">
                        <c:v>40829</c:v>
                      </c:pt>
                      <c:pt idx="198">
                        <c:v>40830</c:v>
                      </c:pt>
                      <c:pt idx="199">
                        <c:v>40833</c:v>
                      </c:pt>
                      <c:pt idx="200">
                        <c:v>40834</c:v>
                      </c:pt>
                      <c:pt idx="201">
                        <c:v>40835</c:v>
                      </c:pt>
                      <c:pt idx="202">
                        <c:v>40836</c:v>
                      </c:pt>
                      <c:pt idx="203">
                        <c:v>40837</c:v>
                      </c:pt>
                      <c:pt idx="204">
                        <c:v>40840</c:v>
                      </c:pt>
                      <c:pt idx="205">
                        <c:v>40841</c:v>
                      </c:pt>
                      <c:pt idx="206">
                        <c:v>40842</c:v>
                      </c:pt>
                      <c:pt idx="207">
                        <c:v>40843</c:v>
                      </c:pt>
                      <c:pt idx="208">
                        <c:v>40844</c:v>
                      </c:pt>
                      <c:pt idx="209">
                        <c:v>40847</c:v>
                      </c:pt>
                      <c:pt idx="210">
                        <c:v>40848</c:v>
                      </c:pt>
                      <c:pt idx="211">
                        <c:v>40849</c:v>
                      </c:pt>
                      <c:pt idx="212">
                        <c:v>40850</c:v>
                      </c:pt>
                      <c:pt idx="213">
                        <c:v>40851</c:v>
                      </c:pt>
                      <c:pt idx="214">
                        <c:v>40854</c:v>
                      </c:pt>
                      <c:pt idx="215">
                        <c:v>40855</c:v>
                      </c:pt>
                      <c:pt idx="216">
                        <c:v>40856</c:v>
                      </c:pt>
                      <c:pt idx="217">
                        <c:v>40857</c:v>
                      </c:pt>
                      <c:pt idx="218">
                        <c:v>40858</c:v>
                      </c:pt>
                      <c:pt idx="219">
                        <c:v>40861</c:v>
                      </c:pt>
                      <c:pt idx="220">
                        <c:v>40862</c:v>
                      </c:pt>
                      <c:pt idx="221">
                        <c:v>40863</c:v>
                      </c:pt>
                      <c:pt idx="222">
                        <c:v>40864</c:v>
                      </c:pt>
                      <c:pt idx="223">
                        <c:v>40865</c:v>
                      </c:pt>
                      <c:pt idx="224">
                        <c:v>40868</c:v>
                      </c:pt>
                      <c:pt idx="225">
                        <c:v>40869</c:v>
                      </c:pt>
                      <c:pt idx="226">
                        <c:v>40870</c:v>
                      </c:pt>
                      <c:pt idx="227">
                        <c:v>40872</c:v>
                      </c:pt>
                      <c:pt idx="228">
                        <c:v>40875</c:v>
                      </c:pt>
                      <c:pt idx="229">
                        <c:v>40876</c:v>
                      </c:pt>
                      <c:pt idx="230">
                        <c:v>40877</c:v>
                      </c:pt>
                      <c:pt idx="231">
                        <c:v>40878</c:v>
                      </c:pt>
                      <c:pt idx="232">
                        <c:v>40879</c:v>
                      </c:pt>
                      <c:pt idx="233">
                        <c:v>40882</c:v>
                      </c:pt>
                      <c:pt idx="234">
                        <c:v>40883</c:v>
                      </c:pt>
                      <c:pt idx="235">
                        <c:v>40884</c:v>
                      </c:pt>
                      <c:pt idx="236">
                        <c:v>40885</c:v>
                      </c:pt>
                      <c:pt idx="237">
                        <c:v>40886</c:v>
                      </c:pt>
                      <c:pt idx="238">
                        <c:v>40889</c:v>
                      </c:pt>
                      <c:pt idx="239">
                        <c:v>40890</c:v>
                      </c:pt>
                      <c:pt idx="240">
                        <c:v>40891</c:v>
                      </c:pt>
                      <c:pt idx="241">
                        <c:v>40892</c:v>
                      </c:pt>
                      <c:pt idx="242">
                        <c:v>40893</c:v>
                      </c:pt>
                      <c:pt idx="243">
                        <c:v>40896</c:v>
                      </c:pt>
                      <c:pt idx="244">
                        <c:v>40897</c:v>
                      </c:pt>
                      <c:pt idx="245">
                        <c:v>40898</c:v>
                      </c:pt>
                      <c:pt idx="246">
                        <c:v>40899</c:v>
                      </c:pt>
                      <c:pt idx="247">
                        <c:v>40900</c:v>
                      </c:pt>
                      <c:pt idx="248">
                        <c:v>40904</c:v>
                      </c:pt>
                      <c:pt idx="249">
                        <c:v>40905</c:v>
                      </c:pt>
                      <c:pt idx="250">
                        <c:v>40906</c:v>
                      </c:pt>
                      <c:pt idx="251">
                        <c:v>40907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Seasonality!$AI$2:$AI$253</c15:sqref>
                        </c15:formulaRef>
                      </c:ext>
                    </c:extLst>
                    <c:numCache>
                      <c:formatCode>General</c:formatCode>
                      <c:ptCount val="252"/>
                      <c:pt idx="0">
                        <c:v>-1.0000000000005116E-2</c:v>
                      </c:pt>
                      <c:pt idx="1">
                        <c:v>-5.0000000000096634E-3</c:v>
                      </c:pt>
                      <c:pt idx="2">
                        <c:v>-5.0000000000096634E-3</c:v>
                      </c:pt>
                      <c:pt idx="3">
                        <c:v>0</c:v>
                      </c:pt>
                      <c:pt idx="4">
                        <c:v>-1.0000000000005116E-2</c:v>
                      </c:pt>
                      <c:pt idx="5">
                        <c:v>-5.0000000000096634E-3</c:v>
                      </c:pt>
                      <c:pt idx="6">
                        <c:v>-4.9999999999954525E-3</c:v>
                      </c:pt>
                      <c:pt idx="7">
                        <c:v>-1.0000000000005116E-2</c:v>
                      </c:pt>
                      <c:pt idx="8">
                        <c:v>-5.0000000000096634E-3</c:v>
                      </c:pt>
                      <c:pt idx="9">
                        <c:v>-1.0000000000005116E-2</c:v>
                      </c:pt>
                      <c:pt idx="10">
                        <c:v>-1.5000000000000568E-2</c:v>
                      </c:pt>
                      <c:pt idx="11">
                        <c:v>-1.5000000000000568E-2</c:v>
                      </c:pt>
                      <c:pt idx="12">
                        <c:v>-1.5000000000000568E-2</c:v>
                      </c:pt>
                      <c:pt idx="13">
                        <c:v>-1.0000000000005116E-2</c:v>
                      </c:pt>
                      <c:pt idx="14">
                        <c:v>-1.5000000000000568E-2</c:v>
                      </c:pt>
                      <c:pt idx="15">
                        <c:v>-1.5000000000000568E-2</c:v>
                      </c:pt>
                      <c:pt idx="16">
                        <c:v>-9.9999999999909051E-3</c:v>
                      </c:pt>
                      <c:pt idx="17">
                        <c:v>-1.0000000000005116E-2</c:v>
                      </c:pt>
                      <c:pt idx="18">
                        <c:v>-1.5000000000000568E-2</c:v>
                      </c:pt>
                      <c:pt idx="19">
                        <c:v>#N/A</c:v>
                      </c:pt>
                      <c:pt idx="20">
                        <c:v>-4.9999999999954525E-3</c:v>
                      </c:pt>
                      <c:pt idx="21">
                        <c:v>0</c:v>
                      </c:pt>
                      <c:pt idx="22">
                        <c:v>-1.0000000000005116E-2</c:v>
                      </c:pt>
                      <c:pt idx="23">
                        <c:v>-5.0000000000096634E-3</c:v>
                      </c:pt>
                      <c:pt idx="24">
                        <c:v>0</c:v>
                      </c:pt>
                      <c:pt idx="25">
                        <c:v>-5.0000000000096634E-3</c:v>
                      </c:pt>
                      <c:pt idx="26">
                        <c:v>-5.0000000000096634E-3</c:v>
                      </c:pt>
                      <c:pt idx="27">
                        <c:v>-5.0000000000096634E-3</c:v>
                      </c:pt>
                      <c:pt idx="28">
                        <c:v>-5.0000000000096634E-3</c:v>
                      </c:pt>
                      <c:pt idx="29">
                        <c:v>-4.9999999999954525E-3</c:v>
                      </c:pt>
                      <c:pt idx="30">
                        <c:v>-7.4999999999931788E-3</c:v>
                      </c:pt>
                      <c:pt idx="31">
                        <c:v>-7.4999999999931788E-3</c:v>
                      </c:pt>
                      <c:pt idx="32">
                        <c:v>-1.2500000000002842E-2</c:v>
                      </c:pt>
                      <c:pt idx="33">
                        <c:v>-7.5000000000073896E-3</c:v>
                      </c:pt>
                      <c:pt idx="34">
                        <c:v>-7.4999999999931788E-3</c:v>
                      </c:pt>
                      <c:pt idx="35">
                        <c:v>-9.9999999999909051E-3</c:v>
                      </c:pt>
                      <c:pt idx="36">
                        <c:v>-1.0000000000005116E-2</c:v>
                      </c:pt>
                      <c:pt idx="37">
                        <c:v>-1.2500000000002842E-2</c:v>
                      </c:pt>
                      <c:pt idx="38">
                        <c:v>-1.5000000000000568E-2</c:v>
                      </c:pt>
                      <c:pt idx="39">
                        <c:v>-1.5000000000000568E-2</c:v>
                      </c:pt>
                      <c:pt idx="40">
                        <c:v>-1.2500000000002842E-2</c:v>
                      </c:pt>
                      <c:pt idx="41">
                        <c:v>-2.2500000000007958E-2</c:v>
                      </c:pt>
                      <c:pt idx="42">
                        <c:v>-9.9999999999909051E-3</c:v>
                      </c:pt>
                      <c:pt idx="43">
                        <c:v>-1.7499999999998295E-2</c:v>
                      </c:pt>
                      <c:pt idx="44">
                        <c:v>-1.9999999999996021E-2</c:v>
                      </c:pt>
                      <c:pt idx="45">
                        <c:v>-1.5000000000000568E-2</c:v>
                      </c:pt>
                      <c:pt idx="46">
                        <c:v>-1.7499999999998295E-2</c:v>
                      </c:pt>
                      <c:pt idx="47">
                        <c:v>-1.9999999999996021E-2</c:v>
                      </c:pt>
                      <c:pt idx="48">
                        <c:v>-1.9999999999996021E-2</c:v>
                      </c:pt>
                      <c:pt idx="49">
                        <c:v>-1.9999999999996021E-2</c:v>
                      </c:pt>
                      <c:pt idx="50">
                        <c:v>1.9999999999996021E-2</c:v>
                      </c:pt>
                      <c:pt idx="51">
                        <c:v>1.9999999999996021E-2</c:v>
                      </c:pt>
                      <c:pt idx="52">
                        <c:v>1.9999999999996021E-2</c:v>
                      </c:pt>
                      <c:pt idx="53">
                        <c:v>1.5000000000000568E-2</c:v>
                      </c:pt>
                      <c:pt idx="54">
                        <c:v>1.5000000000000568E-2</c:v>
                      </c:pt>
                      <c:pt idx="55">
                        <c:v>1.5000000000000568E-2</c:v>
                      </c:pt>
                      <c:pt idx="56">
                        <c:v>1.5000000000000568E-2</c:v>
                      </c:pt>
                      <c:pt idx="57">
                        <c:v>1.5000000000000568E-2</c:v>
                      </c:pt>
                      <c:pt idx="58">
                        <c:v>1.9999999999996021E-2</c:v>
                      </c:pt>
                      <c:pt idx="59">
                        <c:v>1.5000000000000568E-2</c:v>
                      </c:pt>
                      <c:pt idx="60">
                        <c:v>1.9999999999996021E-2</c:v>
                      </c:pt>
                      <c:pt idx="61">
                        <c:v>2.4999999999991473E-2</c:v>
                      </c:pt>
                      <c:pt idx="62">
                        <c:v>1.4999999999986358E-2</c:v>
                      </c:pt>
                      <c:pt idx="63">
                        <c:v>1.9999999999996021E-2</c:v>
                      </c:pt>
                      <c:pt idx="64">
                        <c:v>1.4999999999986358E-2</c:v>
                      </c:pt>
                      <c:pt idx="65">
                        <c:v>1.9999999999996021E-2</c:v>
                      </c:pt>
                      <c:pt idx="66">
                        <c:v>1.4999999999986358E-2</c:v>
                      </c:pt>
                      <c:pt idx="67">
                        <c:v>9.9999999999909051E-3</c:v>
                      </c:pt>
                      <c:pt idx="68">
                        <c:v>1.5000000000000568E-2</c:v>
                      </c:pt>
                      <c:pt idx="69">
                        <c:v>4.9999999999954525E-3</c:v>
                      </c:pt>
                      <c:pt idx="70">
                        <c:v>9.9999999999909051E-3</c:v>
                      </c:pt>
                      <c:pt idx="71">
                        <c:v>1.0000000000005116E-2</c:v>
                      </c:pt>
                      <c:pt idx="72">
                        <c:v>9.9999999999909051E-3</c:v>
                      </c:pt>
                      <c:pt idx="73">
                        <c:v>1.5000000000000568E-2</c:v>
                      </c:pt>
                      <c:pt idx="74">
                        <c:v>1.5000000000000568E-2</c:v>
                      </c:pt>
                      <c:pt idx="75">
                        <c:v>9.9999999999909051E-3</c:v>
                      </c:pt>
                      <c:pt idx="76">
                        <c:v>9.9999999999909051E-3</c:v>
                      </c:pt>
                      <c:pt idx="77">
                        <c:v>4.9999999999954525E-3</c:v>
                      </c:pt>
                      <c:pt idx="78">
                        <c:v>4.9999999999954525E-3</c:v>
                      </c:pt>
                      <c:pt idx="79">
                        <c:v>1.4999999999986358E-2</c:v>
                      </c:pt>
                      <c:pt idx="80">
                        <c:v>1.9999999999996021E-2</c:v>
                      </c:pt>
                      <c:pt idx="81">
                        <c:v>1.4999999999986358E-2</c:v>
                      </c:pt>
                      <c:pt idx="82">
                        <c:v>9.9999999999909051E-3</c:v>
                      </c:pt>
                      <c:pt idx="83">
                        <c:v>4.9999999999954525E-3</c:v>
                      </c:pt>
                      <c:pt idx="84">
                        <c:v>1.0000000000005116E-2</c:v>
                      </c:pt>
                      <c:pt idx="85">
                        <c:v>1.0000000000005116E-2</c:v>
                      </c:pt>
                      <c:pt idx="86">
                        <c:v>1.5000000000000568E-2</c:v>
                      </c:pt>
                      <c:pt idx="87">
                        <c:v>1.0000000000005116E-2</c:v>
                      </c:pt>
                      <c:pt idx="88">
                        <c:v>9.9999999999909051E-3</c:v>
                      </c:pt>
                      <c:pt idx="89">
                        <c:v>1.5000000000000568E-2</c:v>
                      </c:pt>
                      <c:pt idx="90">
                        <c:v>1.0000000000005116E-2</c:v>
                      </c:pt>
                      <c:pt idx="91">
                        <c:v>1.0000000000005116E-2</c:v>
                      </c:pt>
                      <c:pt idx="92">
                        <c:v>0</c:v>
                      </c:pt>
                      <c:pt idx="93">
                        <c:v>4.9999999999954525E-3</c:v>
                      </c:pt>
                      <c:pt idx="94">
                        <c:v>4.9999999999954525E-3</c:v>
                      </c:pt>
                      <c:pt idx="95">
                        <c:v>2.5000000000119371E-3</c:v>
                      </c:pt>
                      <c:pt idx="96">
                        <c:v>7.5000000000073896E-3</c:v>
                      </c:pt>
                      <c:pt idx="97">
                        <c:v>1.0000000000005116E-2</c:v>
                      </c:pt>
                      <c:pt idx="98">
                        <c:v>4.9999999999954525E-3</c:v>
                      </c:pt>
                      <c:pt idx="99">
                        <c:v>2.4999999999977263E-3</c:v>
                      </c:pt>
                      <c:pt idx="100">
                        <c:v>7.4999999999931788E-3</c:v>
                      </c:pt>
                      <c:pt idx="101">
                        <c:v>-2.4999999999977263E-3</c:v>
                      </c:pt>
                      <c:pt idx="102">
                        <c:v>#N/A</c:v>
                      </c:pt>
                      <c:pt idx="103">
                        <c:v>2.4999999999977263E-3</c:v>
                      </c:pt>
                      <c:pt idx="104">
                        <c:v>-4.9999999999954525E-3</c:v>
                      </c:pt>
                      <c:pt idx="105">
                        <c:v>0</c:v>
                      </c:pt>
                      <c:pt idx="106">
                        <c:v>-2.4999999999977263E-3</c:v>
                      </c:pt>
                      <c:pt idx="107">
                        <c:v>-2.4999999999977263E-3</c:v>
                      </c:pt>
                      <c:pt idx="108">
                        <c:v>-7.5000000000073896E-3</c:v>
                      </c:pt>
                      <c:pt idx="109">
                        <c:v>-7.5000000000073896E-3</c:v>
                      </c:pt>
                      <c:pt idx="110">
                        <c:v>-2.4999999999977263E-3</c:v>
                      </c:pt>
                      <c:pt idx="111">
                        <c:v>2.4999999999977263E-3</c:v>
                      </c:pt>
                      <c:pt idx="112">
                        <c:v>2.4999999999977263E-3</c:v>
                      </c:pt>
                      <c:pt idx="113">
                        <c:v>5.5000000000006821E-2</c:v>
                      </c:pt>
                      <c:pt idx="114">
                        <c:v>5.499999999999261E-2</c:v>
                      </c:pt>
                      <c:pt idx="115">
                        <c:v>5.5000000000006821E-2</c:v>
                      </c:pt>
                      <c:pt idx="116">
                        <c:v>6.4999999999997726E-2</c:v>
                      </c:pt>
                      <c:pt idx="117">
                        <c:v>6.9999999999993179E-2</c:v>
                      </c:pt>
                      <c:pt idx="118">
                        <c:v>6.9999999999993179E-2</c:v>
                      </c:pt>
                      <c:pt idx="119">
                        <c:v>6.4999999999997726E-2</c:v>
                      </c:pt>
                      <c:pt idx="120">
                        <c:v>6.9999999999993179E-2</c:v>
                      </c:pt>
                      <c:pt idx="121">
                        <c:v>6.9999999999993179E-2</c:v>
                      </c:pt>
                      <c:pt idx="122">
                        <c:v>6.4999999999997726E-2</c:v>
                      </c:pt>
                      <c:pt idx="123">
                        <c:v>6.4999999999997726E-2</c:v>
                      </c:pt>
                      <c:pt idx="124">
                        <c:v>6.0000000000002274E-2</c:v>
                      </c:pt>
                      <c:pt idx="125">
                        <c:v>6.0000000000002274E-2</c:v>
                      </c:pt>
                      <c:pt idx="126">
                        <c:v>6.0000000000002274E-2</c:v>
                      </c:pt>
                      <c:pt idx="127">
                        <c:v>5.9999999999988063E-2</c:v>
                      </c:pt>
                      <c:pt idx="128">
                        <c:v>6.0000000000002274E-2</c:v>
                      </c:pt>
                      <c:pt idx="129">
                        <c:v>6.4999999999997726E-2</c:v>
                      </c:pt>
                      <c:pt idx="130">
                        <c:v>6.4999999999997726E-2</c:v>
                      </c:pt>
                      <c:pt idx="131">
                        <c:v>6.9999999999993179E-2</c:v>
                      </c:pt>
                      <c:pt idx="132">
                        <c:v>7.000000000000739E-2</c:v>
                      </c:pt>
                      <c:pt idx="133">
                        <c:v>6.4999999999997726E-2</c:v>
                      </c:pt>
                      <c:pt idx="134">
                        <c:v>5.5000000000006821E-2</c:v>
                      </c:pt>
                      <c:pt idx="135">
                        <c:v>5.5000000000006821E-2</c:v>
                      </c:pt>
                      <c:pt idx="136">
                        <c:v>6.0000000000002274E-2</c:v>
                      </c:pt>
                      <c:pt idx="137">
                        <c:v>5.499999999999261E-2</c:v>
                      </c:pt>
                      <c:pt idx="138">
                        <c:v>5.499999999999261E-2</c:v>
                      </c:pt>
                      <c:pt idx="139">
                        <c:v>5.499999999999261E-2</c:v>
                      </c:pt>
                      <c:pt idx="140">
                        <c:v>5.5000000000006821E-2</c:v>
                      </c:pt>
                      <c:pt idx="141">
                        <c:v>5.499999999999261E-2</c:v>
                      </c:pt>
                      <c:pt idx="142">
                        <c:v>5.5000000000006821E-2</c:v>
                      </c:pt>
                      <c:pt idx="143">
                        <c:v>4.9999999999997158E-2</c:v>
                      </c:pt>
                      <c:pt idx="144">
                        <c:v>5.0000000000011369E-2</c:v>
                      </c:pt>
                      <c:pt idx="145">
                        <c:v>4.9999999999997158E-2</c:v>
                      </c:pt>
                      <c:pt idx="146">
                        <c:v>4.9999999999997158E-2</c:v>
                      </c:pt>
                      <c:pt idx="147">
                        <c:v>4.5000000000001705E-2</c:v>
                      </c:pt>
                      <c:pt idx="148">
                        <c:v>4.9999999999997158E-2</c:v>
                      </c:pt>
                      <c:pt idx="149">
                        <c:v>4.9999999999997158E-2</c:v>
                      </c:pt>
                      <c:pt idx="150">
                        <c:v>5.0000000000011369E-2</c:v>
                      </c:pt>
                      <c:pt idx="151">
                        <c:v>5.5000000000006821E-2</c:v>
                      </c:pt>
                      <c:pt idx="152">
                        <c:v>5.0000000000011369E-2</c:v>
                      </c:pt>
                      <c:pt idx="153">
                        <c:v>5.5000000000006821E-2</c:v>
                      </c:pt>
                      <c:pt idx="154">
                        <c:v>5.0000000000011369E-2</c:v>
                      </c:pt>
                      <c:pt idx="155">
                        <c:v>4.9999999999997158E-2</c:v>
                      </c:pt>
                      <c:pt idx="156">
                        <c:v>5.2500000000009095E-2</c:v>
                      </c:pt>
                      <c:pt idx="157">
                        <c:v>5.7500000000004547E-2</c:v>
                      </c:pt>
                      <c:pt idx="158">
                        <c:v>6.25E-2</c:v>
                      </c:pt>
                      <c:pt idx="159">
                        <c:v>6.4999999999997726E-2</c:v>
                      </c:pt>
                      <c:pt idx="160">
                        <c:v>6.7499999999995453E-2</c:v>
                      </c:pt>
                      <c:pt idx="161">
                        <c:v>7.2500000000005116E-2</c:v>
                      </c:pt>
                      <c:pt idx="162">
                        <c:v>6.4999999999997726E-2</c:v>
                      </c:pt>
                      <c:pt idx="163">
                        <c:v>6.7499999999995453E-2</c:v>
                      </c:pt>
                      <c:pt idx="164">
                        <c:v>6.0000000000002274E-2</c:v>
                      </c:pt>
                      <c:pt idx="165">
                        <c:v>5.7500000000004547E-2</c:v>
                      </c:pt>
                      <c:pt idx="166">
                        <c:v>6.0000000000002274E-2</c:v>
                      </c:pt>
                      <c:pt idx="167">
                        <c:v>#N/A</c:v>
                      </c:pt>
                      <c:pt idx="168">
                        <c:v>6.0000000000002274E-2</c:v>
                      </c:pt>
                      <c:pt idx="169">
                        <c:v>5.7500000000004547E-2</c:v>
                      </c:pt>
                      <c:pt idx="170">
                        <c:v>5.7499999999990337E-2</c:v>
                      </c:pt>
                      <c:pt idx="171">
                        <c:v>5.7499999999990337E-2</c:v>
                      </c:pt>
                      <c:pt idx="172">
                        <c:v>6.0000000000002274E-2</c:v>
                      </c:pt>
                      <c:pt idx="173">
                        <c:v>6.0000000000002274E-2</c:v>
                      </c:pt>
                      <c:pt idx="174">
                        <c:v>5.7499999999990337E-2</c:v>
                      </c:pt>
                      <c:pt idx="175">
                        <c:v>4.9999999999997158E-2</c:v>
                      </c:pt>
                      <c:pt idx="176">
                        <c:v>-3.4999999999996589E-2</c:v>
                      </c:pt>
                      <c:pt idx="177">
                        <c:v>-3.0000000000001137E-2</c:v>
                      </c:pt>
                      <c:pt idx="178">
                        <c:v>-3.4999999999996589E-2</c:v>
                      </c:pt>
                      <c:pt idx="179">
                        <c:v>-3.4999999999996589E-2</c:v>
                      </c:pt>
                      <c:pt idx="180">
                        <c:v>-3.4999999999996589E-2</c:v>
                      </c:pt>
                      <c:pt idx="181">
                        <c:v>-3.4999999999996589E-2</c:v>
                      </c:pt>
                      <c:pt idx="182">
                        <c:v>-3.0000000000001137E-2</c:v>
                      </c:pt>
                      <c:pt idx="183">
                        <c:v>-3.4999999999996589E-2</c:v>
                      </c:pt>
                      <c:pt idx="184">
                        <c:v>-3.0000000000001137E-2</c:v>
                      </c:pt>
                      <c:pt idx="185">
                        <c:v>-2.5000000000005684E-2</c:v>
                      </c:pt>
                      <c:pt idx="186">
                        <c:v>-3.0000000000001137E-2</c:v>
                      </c:pt>
                      <c:pt idx="187">
                        <c:v>-1.9999999999996021E-2</c:v>
                      </c:pt>
                      <c:pt idx="188">
                        <c:v>-2.5000000000005684E-2</c:v>
                      </c:pt>
                      <c:pt idx="189">
                        <c:v>-3.0000000000001137E-2</c:v>
                      </c:pt>
                      <c:pt idx="190">
                        <c:v>-2.0000000000010232E-2</c:v>
                      </c:pt>
                      <c:pt idx="191">
                        <c:v>-2.0000000000010232E-2</c:v>
                      </c:pt>
                      <c:pt idx="192">
                        <c:v>-1.9999999999996021E-2</c:v>
                      </c:pt>
                      <c:pt idx="193">
                        <c:v>-1.5000000000000568E-2</c:v>
                      </c:pt>
                      <c:pt idx="194">
                        <c:v>-1.5000000000000568E-2</c:v>
                      </c:pt>
                      <c:pt idx="195">
                        <c:v>-1.0000000000005116E-2</c:v>
                      </c:pt>
                      <c:pt idx="196">
                        <c:v>-4.9999999999954525E-3</c:v>
                      </c:pt>
                      <c:pt idx="197">
                        <c:v>5.0000000000096634E-3</c:v>
                      </c:pt>
                      <c:pt idx="198">
                        <c:v>1.0000000000005116E-2</c:v>
                      </c:pt>
                      <c:pt idx="199">
                        <c:v>1.9999999999996021E-2</c:v>
                      </c:pt>
                      <c:pt idx="200">
                        <c:v>2.0000000000010232E-2</c:v>
                      </c:pt>
                      <c:pt idx="201">
                        <c:v>1.5000000000000568E-2</c:v>
                      </c:pt>
                      <c:pt idx="202">
                        <c:v>1.9999999999996021E-2</c:v>
                      </c:pt>
                      <c:pt idx="203">
                        <c:v>3.0000000000001137E-2</c:v>
                      </c:pt>
                      <c:pt idx="204">
                        <c:v>4.5000000000001705E-2</c:v>
                      </c:pt>
                      <c:pt idx="205">
                        <c:v>3.0000000000001137E-2</c:v>
                      </c:pt>
                      <c:pt idx="206">
                        <c:v>3.0000000000001137E-2</c:v>
                      </c:pt>
                      <c:pt idx="207">
                        <c:v>3.0000000000001137E-2</c:v>
                      </c:pt>
                      <c:pt idx="208">
                        <c:v>4.5000000000001705E-2</c:v>
                      </c:pt>
                      <c:pt idx="209">
                        <c:v>6.0000000000002274E-2</c:v>
                      </c:pt>
                      <c:pt idx="210">
                        <c:v>4.9999999999997158E-2</c:v>
                      </c:pt>
                      <c:pt idx="211">
                        <c:v>1.9999999999996021E-2</c:v>
                      </c:pt>
                      <c:pt idx="212">
                        <c:v>4.0000000000006253E-2</c:v>
                      </c:pt>
                      <c:pt idx="213">
                        <c:v>2.5000000000005684E-2</c:v>
                      </c:pt>
                      <c:pt idx="214">
                        <c:v>2.0000000000010232E-2</c:v>
                      </c:pt>
                      <c:pt idx="215">
                        <c:v>3.0000000000001137E-2</c:v>
                      </c:pt>
                      <c:pt idx="216">
                        <c:v>1.9999999999996021E-2</c:v>
                      </c:pt>
                      <c:pt idx="217">
                        <c:v>4.0000000000006253E-2</c:v>
                      </c:pt>
                      <c:pt idx="218">
                        <c:v>5.0000000000011369E-2</c:v>
                      </c:pt>
                      <c:pt idx="219">
                        <c:v>5.0000000000011369E-2</c:v>
                      </c:pt>
                      <c:pt idx="220">
                        <c:v>4.7499999999999432E-2</c:v>
                      </c:pt>
                      <c:pt idx="221">
                        <c:v>4.0000000000006253E-2</c:v>
                      </c:pt>
                      <c:pt idx="222">
                        <c:v>4.2500000000003979E-2</c:v>
                      </c:pt>
                      <c:pt idx="223">
                        <c:v>4.2500000000003979E-2</c:v>
                      </c:pt>
                      <c:pt idx="224">
                        <c:v>5.2499999999994884E-2</c:v>
                      </c:pt>
                      <c:pt idx="225">
                        <c:v>6.7499999999995453E-2</c:v>
                      </c:pt>
                      <c:pt idx="226">
                        <c:v>6.9999999999993179E-2</c:v>
                      </c:pt>
                      <c:pt idx="227">
                        <c:v>9.2499999999986926E-2</c:v>
                      </c:pt>
                      <c:pt idx="228">
                        <c:v>5.7499999999990337E-2</c:v>
                      </c:pt>
                      <c:pt idx="229">
                        <c:v>4.9999999999997158E-2</c:v>
                      </c:pt>
                      <c:pt idx="230">
                        <c:v>8.7500000000005684E-2</c:v>
                      </c:pt>
                      <c:pt idx="231">
                        <c:v>8.2499999999996021E-2</c:v>
                      </c:pt>
                      <c:pt idx="232">
                        <c:v>9.4999999999998863E-2</c:v>
                      </c:pt>
                      <c:pt idx="233">
                        <c:v>8.2499999999996021E-2</c:v>
                      </c:pt>
                      <c:pt idx="234">
                        <c:v>0.10000000000000853</c:v>
                      </c:pt>
                      <c:pt idx="235">
                        <c:v>0.11499999999999488</c:v>
                      </c:pt>
                      <c:pt idx="236">
                        <c:v>0.10249999999999204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3D4-4CEF-A0CF-BA05EBAA05AD}"/>
                  </c:ext>
                </c:extLst>
              </c15:ser>
            </c15:filteredLineSeries>
          </c:ext>
        </c:extLst>
      </c:lineChart>
      <c:dateAx>
        <c:axId val="1797946815"/>
        <c:scaling>
          <c:orientation val="minMax"/>
        </c:scaling>
        <c:delete val="0"/>
        <c:axPos val="b"/>
        <c:numFmt formatCode="[$-409]m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431679"/>
        <c:crosses val="autoZero"/>
        <c:auto val="0"/>
        <c:lblOffset val="100"/>
        <c:baseTimeUnit val="days"/>
        <c:majorUnit val="1"/>
        <c:majorTimeUnit val="months"/>
      </c:dateAx>
      <c:valAx>
        <c:axId val="187643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94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Overall Rolling Correlation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Correlation!$A$31:$A$2759</c:f>
              <c:numCache>
                <c:formatCode>m/d/yyyy</c:formatCode>
                <c:ptCount val="2729"/>
                <c:pt idx="0">
                  <c:v>40588</c:v>
                </c:pt>
                <c:pt idx="1">
                  <c:v>40589</c:v>
                </c:pt>
                <c:pt idx="2">
                  <c:v>40590</c:v>
                </c:pt>
                <c:pt idx="3">
                  <c:v>40591</c:v>
                </c:pt>
                <c:pt idx="4">
                  <c:v>40592</c:v>
                </c:pt>
                <c:pt idx="5">
                  <c:v>40596</c:v>
                </c:pt>
                <c:pt idx="6">
                  <c:v>40597</c:v>
                </c:pt>
                <c:pt idx="7">
                  <c:v>40598</c:v>
                </c:pt>
                <c:pt idx="8">
                  <c:v>40599</c:v>
                </c:pt>
                <c:pt idx="9">
                  <c:v>40602</c:v>
                </c:pt>
                <c:pt idx="10">
                  <c:v>40603</c:v>
                </c:pt>
                <c:pt idx="11">
                  <c:v>40604</c:v>
                </c:pt>
                <c:pt idx="12">
                  <c:v>40605</c:v>
                </c:pt>
                <c:pt idx="13">
                  <c:v>40606</c:v>
                </c:pt>
                <c:pt idx="14">
                  <c:v>40609</c:v>
                </c:pt>
                <c:pt idx="15">
                  <c:v>40610</c:v>
                </c:pt>
                <c:pt idx="16">
                  <c:v>40611</c:v>
                </c:pt>
                <c:pt idx="17">
                  <c:v>40612</c:v>
                </c:pt>
                <c:pt idx="18">
                  <c:v>40613</c:v>
                </c:pt>
                <c:pt idx="19">
                  <c:v>40616</c:v>
                </c:pt>
                <c:pt idx="20">
                  <c:v>40617</c:v>
                </c:pt>
                <c:pt idx="21">
                  <c:v>40618</c:v>
                </c:pt>
                <c:pt idx="22">
                  <c:v>40619</c:v>
                </c:pt>
                <c:pt idx="23">
                  <c:v>40620</c:v>
                </c:pt>
                <c:pt idx="24">
                  <c:v>40623</c:v>
                </c:pt>
                <c:pt idx="25">
                  <c:v>40624</c:v>
                </c:pt>
                <c:pt idx="26">
                  <c:v>40625</c:v>
                </c:pt>
                <c:pt idx="27">
                  <c:v>40626</c:v>
                </c:pt>
                <c:pt idx="28">
                  <c:v>40627</c:v>
                </c:pt>
                <c:pt idx="29">
                  <c:v>40630</c:v>
                </c:pt>
                <c:pt idx="30">
                  <c:v>40631</c:v>
                </c:pt>
                <c:pt idx="31">
                  <c:v>40632</c:v>
                </c:pt>
                <c:pt idx="32">
                  <c:v>40633</c:v>
                </c:pt>
                <c:pt idx="33">
                  <c:v>40634</c:v>
                </c:pt>
                <c:pt idx="34">
                  <c:v>40637</c:v>
                </c:pt>
                <c:pt idx="35">
                  <c:v>40638</c:v>
                </c:pt>
                <c:pt idx="36">
                  <c:v>40639</c:v>
                </c:pt>
                <c:pt idx="37">
                  <c:v>40640</c:v>
                </c:pt>
                <c:pt idx="38">
                  <c:v>40641</c:v>
                </c:pt>
                <c:pt idx="39">
                  <c:v>40644</c:v>
                </c:pt>
                <c:pt idx="40">
                  <c:v>40645</c:v>
                </c:pt>
                <c:pt idx="41">
                  <c:v>40646</c:v>
                </c:pt>
                <c:pt idx="42">
                  <c:v>40647</c:v>
                </c:pt>
                <c:pt idx="43">
                  <c:v>40648</c:v>
                </c:pt>
                <c:pt idx="44">
                  <c:v>40651</c:v>
                </c:pt>
                <c:pt idx="45">
                  <c:v>40652</c:v>
                </c:pt>
                <c:pt idx="46">
                  <c:v>40653</c:v>
                </c:pt>
                <c:pt idx="47">
                  <c:v>40654</c:v>
                </c:pt>
                <c:pt idx="48">
                  <c:v>40658</c:v>
                </c:pt>
                <c:pt idx="49">
                  <c:v>40659</c:v>
                </c:pt>
                <c:pt idx="50">
                  <c:v>40660</c:v>
                </c:pt>
                <c:pt idx="51">
                  <c:v>40661</c:v>
                </c:pt>
                <c:pt idx="52">
                  <c:v>40662</c:v>
                </c:pt>
                <c:pt idx="53">
                  <c:v>40665</c:v>
                </c:pt>
                <c:pt idx="54">
                  <c:v>40666</c:v>
                </c:pt>
                <c:pt idx="55">
                  <c:v>40667</c:v>
                </c:pt>
                <c:pt idx="56">
                  <c:v>40668</c:v>
                </c:pt>
                <c:pt idx="57">
                  <c:v>40669</c:v>
                </c:pt>
                <c:pt idx="58">
                  <c:v>40672</c:v>
                </c:pt>
                <c:pt idx="59">
                  <c:v>40673</c:v>
                </c:pt>
                <c:pt idx="60">
                  <c:v>40674</c:v>
                </c:pt>
                <c:pt idx="61">
                  <c:v>40675</c:v>
                </c:pt>
                <c:pt idx="62">
                  <c:v>40676</c:v>
                </c:pt>
                <c:pt idx="63">
                  <c:v>40679</c:v>
                </c:pt>
                <c:pt idx="64">
                  <c:v>40680</c:v>
                </c:pt>
                <c:pt idx="65">
                  <c:v>40681</c:v>
                </c:pt>
                <c:pt idx="66">
                  <c:v>40682</c:v>
                </c:pt>
                <c:pt idx="67">
                  <c:v>40683</c:v>
                </c:pt>
                <c:pt idx="68">
                  <c:v>40686</c:v>
                </c:pt>
                <c:pt idx="69">
                  <c:v>40687</c:v>
                </c:pt>
                <c:pt idx="70">
                  <c:v>40688</c:v>
                </c:pt>
                <c:pt idx="71">
                  <c:v>40689</c:v>
                </c:pt>
                <c:pt idx="72">
                  <c:v>40690</c:v>
                </c:pt>
                <c:pt idx="73">
                  <c:v>40694</c:v>
                </c:pt>
                <c:pt idx="74">
                  <c:v>40695</c:v>
                </c:pt>
                <c:pt idx="75">
                  <c:v>40696</c:v>
                </c:pt>
                <c:pt idx="76">
                  <c:v>40697</c:v>
                </c:pt>
                <c:pt idx="77">
                  <c:v>40700</c:v>
                </c:pt>
                <c:pt idx="78">
                  <c:v>40701</c:v>
                </c:pt>
                <c:pt idx="79">
                  <c:v>40702</c:v>
                </c:pt>
                <c:pt idx="80">
                  <c:v>40703</c:v>
                </c:pt>
                <c:pt idx="81">
                  <c:v>40704</c:v>
                </c:pt>
                <c:pt idx="82">
                  <c:v>40707</c:v>
                </c:pt>
                <c:pt idx="83">
                  <c:v>40708</c:v>
                </c:pt>
                <c:pt idx="84">
                  <c:v>40709</c:v>
                </c:pt>
                <c:pt idx="85">
                  <c:v>40710</c:v>
                </c:pt>
                <c:pt idx="86">
                  <c:v>40711</c:v>
                </c:pt>
                <c:pt idx="87">
                  <c:v>40714</c:v>
                </c:pt>
                <c:pt idx="88">
                  <c:v>40715</c:v>
                </c:pt>
                <c:pt idx="89">
                  <c:v>40716</c:v>
                </c:pt>
                <c:pt idx="90">
                  <c:v>40717</c:v>
                </c:pt>
                <c:pt idx="91">
                  <c:v>40718</c:v>
                </c:pt>
                <c:pt idx="92">
                  <c:v>40721</c:v>
                </c:pt>
                <c:pt idx="93">
                  <c:v>40722</c:v>
                </c:pt>
                <c:pt idx="94">
                  <c:v>40723</c:v>
                </c:pt>
                <c:pt idx="95">
                  <c:v>40724</c:v>
                </c:pt>
                <c:pt idx="96">
                  <c:v>40725</c:v>
                </c:pt>
                <c:pt idx="97">
                  <c:v>40729</c:v>
                </c:pt>
                <c:pt idx="98">
                  <c:v>40730</c:v>
                </c:pt>
                <c:pt idx="99">
                  <c:v>40731</c:v>
                </c:pt>
                <c:pt idx="100">
                  <c:v>40732</c:v>
                </c:pt>
                <c:pt idx="101">
                  <c:v>40735</c:v>
                </c:pt>
                <c:pt idx="102">
                  <c:v>40736</c:v>
                </c:pt>
                <c:pt idx="103">
                  <c:v>40737</c:v>
                </c:pt>
                <c:pt idx="104">
                  <c:v>40738</c:v>
                </c:pt>
                <c:pt idx="105">
                  <c:v>40739</c:v>
                </c:pt>
                <c:pt idx="106">
                  <c:v>40742</c:v>
                </c:pt>
                <c:pt idx="107">
                  <c:v>40743</c:v>
                </c:pt>
                <c:pt idx="108">
                  <c:v>40744</c:v>
                </c:pt>
                <c:pt idx="109">
                  <c:v>40745</c:v>
                </c:pt>
                <c:pt idx="110">
                  <c:v>40746</c:v>
                </c:pt>
                <c:pt idx="111">
                  <c:v>40749</c:v>
                </c:pt>
                <c:pt idx="112">
                  <c:v>40750</c:v>
                </c:pt>
                <c:pt idx="113">
                  <c:v>40751</c:v>
                </c:pt>
                <c:pt idx="114">
                  <c:v>40752</c:v>
                </c:pt>
                <c:pt idx="115">
                  <c:v>40753</c:v>
                </c:pt>
                <c:pt idx="116">
                  <c:v>40756</c:v>
                </c:pt>
                <c:pt idx="117">
                  <c:v>40757</c:v>
                </c:pt>
                <c:pt idx="118">
                  <c:v>40758</c:v>
                </c:pt>
                <c:pt idx="119">
                  <c:v>40759</c:v>
                </c:pt>
                <c:pt idx="120">
                  <c:v>40760</c:v>
                </c:pt>
                <c:pt idx="121">
                  <c:v>40763</c:v>
                </c:pt>
                <c:pt idx="122">
                  <c:v>40764</c:v>
                </c:pt>
                <c:pt idx="123">
                  <c:v>40765</c:v>
                </c:pt>
                <c:pt idx="124">
                  <c:v>40766</c:v>
                </c:pt>
                <c:pt idx="125">
                  <c:v>40767</c:v>
                </c:pt>
                <c:pt idx="126">
                  <c:v>40770</c:v>
                </c:pt>
                <c:pt idx="127">
                  <c:v>40771</c:v>
                </c:pt>
                <c:pt idx="128">
                  <c:v>40772</c:v>
                </c:pt>
                <c:pt idx="129">
                  <c:v>40773</c:v>
                </c:pt>
                <c:pt idx="130">
                  <c:v>40774</c:v>
                </c:pt>
                <c:pt idx="131">
                  <c:v>40777</c:v>
                </c:pt>
                <c:pt idx="132">
                  <c:v>40778</c:v>
                </c:pt>
                <c:pt idx="133">
                  <c:v>40779</c:v>
                </c:pt>
                <c:pt idx="134">
                  <c:v>40780</c:v>
                </c:pt>
                <c:pt idx="135">
                  <c:v>40781</c:v>
                </c:pt>
                <c:pt idx="136">
                  <c:v>40784</c:v>
                </c:pt>
                <c:pt idx="137">
                  <c:v>40785</c:v>
                </c:pt>
                <c:pt idx="138">
                  <c:v>40786</c:v>
                </c:pt>
                <c:pt idx="139">
                  <c:v>40787</c:v>
                </c:pt>
                <c:pt idx="140">
                  <c:v>40788</c:v>
                </c:pt>
                <c:pt idx="141">
                  <c:v>40792</c:v>
                </c:pt>
                <c:pt idx="142">
                  <c:v>40793</c:v>
                </c:pt>
                <c:pt idx="143">
                  <c:v>40794</c:v>
                </c:pt>
                <c:pt idx="144">
                  <c:v>40795</c:v>
                </c:pt>
                <c:pt idx="145">
                  <c:v>40798</c:v>
                </c:pt>
                <c:pt idx="146">
                  <c:v>40799</c:v>
                </c:pt>
                <c:pt idx="147">
                  <c:v>40800</c:v>
                </c:pt>
                <c:pt idx="148">
                  <c:v>40801</c:v>
                </c:pt>
                <c:pt idx="149">
                  <c:v>40802</c:v>
                </c:pt>
                <c:pt idx="150">
                  <c:v>40805</c:v>
                </c:pt>
                <c:pt idx="151">
                  <c:v>40806</c:v>
                </c:pt>
                <c:pt idx="152">
                  <c:v>40807</c:v>
                </c:pt>
                <c:pt idx="153">
                  <c:v>40808</c:v>
                </c:pt>
                <c:pt idx="154">
                  <c:v>40809</c:v>
                </c:pt>
                <c:pt idx="155">
                  <c:v>40812</c:v>
                </c:pt>
                <c:pt idx="156">
                  <c:v>40813</c:v>
                </c:pt>
                <c:pt idx="157">
                  <c:v>40814</c:v>
                </c:pt>
                <c:pt idx="158">
                  <c:v>40815</c:v>
                </c:pt>
                <c:pt idx="159">
                  <c:v>40816</c:v>
                </c:pt>
                <c:pt idx="160">
                  <c:v>40819</c:v>
                </c:pt>
                <c:pt idx="161">
                  <c:v>40820</c:v>
                </c:pt>
                <c:pt idx="162">
                  <c:v>40821</c:v>
                </c:pt>
                <c:pt idx="163">
                  <c:v>40822</c:v>
                </c:pt>
                <c:pt idx="164">
                  <c:v>40823</c:v>
                </c:pt>
                <c:pt idx="165">
                  <c:v>40826</c:v>
                </c:pt>
                <c:pt idx="166">
                  <c:v>40827</c:v>
                </c:pt>
                <c:pt idx="167">
                  <c:v>40828</c:v>
                </c:pt>
                <c:pt idx="168">
                  <c:v>40829</c:v>
                </c:pt>
                <c:pt idx="169">
                  <c:v>40830</c:v>
                </c:pt>
                <c:pt idx="170">
                  <c:v>40833</c:v>
                </c:pt>
                <c:pt idx="171">
                  <c:v>40834</c:v>
                </c:pt>
                <c:pt idx="172">
                  <c:v>40835</c:v>
                </c:pt>
                <c:pt idx="173">
                  <c:v>40836</c:v>
                </c:pt>
                <c:pt idx="174">
                  <c:v>40837</c:v>
                </c:pt>
                <c:pt idx="175">
                  <c:v>40840</c:v>
                </c:pt>
                <c:pt idx="176">
                  <c:v>40841</c:v>
                </c:pt>
                <c:pt idx="177">
                  <c:v>40842</c:v>
                </c:pt>
                <c:pt idx="178">
                  <c:v>40843</c:v>
                </c:pt>
                <c:pt idx="179">
                  <c:v>40844</c:v>
                </c:pt>
                <c:pt idx="180">
                  <c:v>40847</c:v>
                </c:pt>
                <c:pt idx="181">
                  <c:v>40848</c:v>
                </c:pt>
                <c:pt idx="182">
                  <c:v>40849</c:v>
                </c:pt>
                <c:pt idx="183">
                  <c:v>40850</c:v>
                </c:pt>
                <c:pt idx="184">
                  <c:v>40851</c:v>
                </c:pt>
                <c:pt idx="185">
                  <c:v>40854</c:v>
                </c:pt>
                <c:pt idx="186">
                  <c:v>40855</c:v>
                </c:pt>
                <c:pt idx="187">
                  <c:v>40856</c:v>
                </c:pt>
                <c:pt idx="188">
                  <c:v>40857</c:v>
                </c:pt>
                <c:pt idx="189">
                  <c:v>40858</c:v>
                </c:pt>
                <c:pt idx="190">
                  <c:v>40861</c:v>
                </c:pt>
                <c:pt idx="191">
                  <c:v>40862</c:v>
                </c:pt>
                <c:pt idx="192">
                  <c:v>40863</c:v>
                </c:pt>
                <c:pt idx="193">
                  <c:v>40864</c:v>
                </c:pt>
                <c:pt idx="194">
                  <c:v>40865</c:v>
                </c:pt>
                <c:pt idx="195">
                  <c:v>40868</c:v>
                </c:pt>
                <c:pt idx="196">
                  <c:v>40869</c:v>
                </c:pt>
                <c:pt idx="197">
                  <c:v>40870</c:v>
                </c:pt>
                <c:pt idx="198">
                  <c:v>40872</c:v>
                </c:pt>
                <c:pt idx="199">
                  <c:v>40875</c:v>
                </c:pt>
                <c:pt idx="200">
                  <c:v>40876</c:v>
                </c:pt>
                <c:pt idx="201">
                  <c:v>40877</c:v>
                </c:pt>
                <c:pt idx="202">
                  <c:v>40878</c:v>
                </c:pt>
                <c:pt idx="203">
                  <c:v>40879</c:v>
                </c:pt>
                <c:pt idx="204">
                  <c:v>40882</c:v>
                </c:pt>
                <c:pt idx="205">
                  <c:v>40883</c:v>
                </c:pt>
                <c:pt idx="206">
                  <c:v>40884</c:v>
                </c:pt>
                <c:pt idx="207">
                  <c:v>40885</c:v>
                </c:pt>
                <c:pt idx="208">
                  <c:v>40886</c:v>
                </c:pt>
                <c:pt idx="209">
                  <c:v>40889</c:v>
                </c:pt>
                <c:pt idx="210">
                  <c:v>40890</c:v>
                </c:pt>
                <c:pt idx="211">
                  <c:v>40891</c:v>
                </c:pt>
                <c:pt idx="212">
                  <c:v>40892</c:v>
                </c:pt>
                <c:pt idx="213">
                  <c:v>40893</c:v>
                </c:pt>
                <c:pt idx="214">
                  <c:v>40896</c:v>
                </c:pt>
                <c:pt idx="215">
                  <c:v>40897</c:v>
                </c:pt>
                <c:pt idx="216">
                  <c:v>40898</c:v>
                </c:pt>
                <c:pt idx="217">
                  <c:v>40899</c:v>
                </c:pt>
                <c:pt idx="218">
                  <c:v>40900</c:v>
                </c:pt>
                <c:pt idx="219">
                  <c:v>40904</c:v>
                </c:pt>
                <c:pt idx="220">
                  <c:v>40905</c:v>
                </c:pt>
                <c:pt idx="221">
                  <c:v>40906</c:v>
                </c:pt>
                <c:pt idx="222">
                  <c:v>40907</c:v>
                </c:pt>
                <c:pt idx="223">
                  <c:v>40911</c:v>
                </c:pt>
                <c:pt idx="224">
                  <c:v>40912</c:v>
                </c:pt>
                <c:pt idx="225">
                  <c:v>40913</c:v>
                </c:pt>
                <c:pt idx="226">
                  <c:v>40914</c:v>
                </c:pt>
                <c:pt idx="227">
                  <c:v>40917</c:v>
                </c:pt>
                <c:pt idx="228">
                  <c:v>40918</c:v>
                </c:pt>
                <c:pt idx="229">
                  <c:v>40919</c:v>
                </c:pt>
                <c:pt idx="230">
                  <c:v>40920</c:v>
                </c:pt>
                <c:pt idx="231">
                  <c:v>40921</c:v>
                </c:pt>
                <c:pt idx="232">
                  <c:v>40925</c:v>
                </c:pt>
                <c:pt idx="233">
                  <c:v>40926</c:v>
                </c:pt>
                <c:pt idx="234">
                  <c:v>40927</c:v>
                </c:pt>
                <c:pt idx="235">
                  <c:v>40928</c:v>
                </c:pt>
                <c:pt idx="236">
                  <c:v>40931</c:v>
                </c:pt>
                <c:pt idx="237">
                  <c:v>40932</c:v>
                </c:pt>
                <c:pt idx="238">
                  <c:v>40933</c:v>
                </c:pt>
                <c:pt idx="239">
                  <c:v>40934</c:v>
                </c:pt>
                <c:pt idx="240">
                  <c:v>40935</c:v>
                </c:pt>
                <c:pt idx="241">
                  <c:v>40938</c:v>
                </c:pt>
                <c:pt idx="242">
                  <c:v>40939</c:v>
                </c:pt>
                <c:pt idx="243">
                  <c:v>40940</c:v>
                </c:pt>
                <c:pt idx="244">
                  <c:v>40941</c:v>
                </c:pt>
                <c:pt idx="245">
                  <c:v>40942</c:v>
                </c:pt>
                <c:pt idx="246">
                  <c:v>40945</c:v>
                </c:pt>
                <c:pt idx="247">
                  <c:v>40946</c:v>
                </c:pt>
                <c:pt idx="248">
                  <c:v>40947</c:v>
                </c:pt>
                <c:pt idx="249">
                  <c:v>40948</c:v>
                </c:pt>
                <c:pt idx="250">
                  <c:v>40949</c:v>
                </c:pt>
                <c:pt idx="251">
                  <c:v>40952</c:v>
                </c:pt>
                <c:pt idx="252">
                  <c:v>40953</c:v>
                </c:pt>
                <c:pt idx="253">
                  <c:v>40954</c:v>
                </c:pt>
                <c:pt idx="254">
                  <c:v>40955</c:v>
                </c:pt>
                <c:pt idx="255">
                  <c:v>40956</c:v>
                </c:pt>
                <c:pt idx="256">
                  <c:v>40960</c:v>
                </c:pt>
                <c:pt idx="257">
                  <c:v>40961</c:v>
                </c:pt>
                <c:pt idx="258">
                  <c:v>40962</c:v>
                </c:pt>
                <c:pt idx="259">
                  <c:v>40963</c:v>
                </c:pt>
                <c:pt idx="260">
                  <c:v>40966</c:v>
                </c:pt>
                <c:pt idx="261">
                  <c:v>40967</c:v>
                </c:pt>
                <c:pt idx="262">
                  <c:v>40968</c:v>
                </c:pt>
                <c:pt idx="263">
                  <c:v>40969</c:v>
                </c:pt>
                <c:pt idx="264">
                  <c:v>40970</c:v>
                </c:pt>
                <c:pt idx="265">
                  <c:v>40973</c:v>
                </c:pt>
                <c:pt idx="266">
                  <c:v>40974</c:v>
                </c:pt>
                <c:pt idx="267">
                  <c:v>40975</c:v>
                </c:pt>
                <c:pt idx="268">
                  <c:v>40976</c:v>
                </c:pt>
                <c:pt idx="269">
                  <c:v>40977</c:v>
                </c:pt>
                <c:pt idx="270">
                  <c:v>40980</c:v>
                </c:pt>
                <c:pt idx="271">
                  <c:v>40981</c:v>
                </c:pt>
                <c:pt idx="272">
                  <c:v>40982</c:v>
                </c:pt>
                <c:pt idx="273">
                  <c:v>40983</c:v>
                </c:pt>
                <c:pt idx="274">
                  <c:v>40984</c:v>
                </c:pt>
                <c:pt idx="275">
                  <c:v>40987</c:v>
                </c:pt>
                <c:pt idx="276">
                  <c:v>40988</c:v>
                </c:pt>
                <c:pt idx="277">
                  <c:v>40989</c:v>
                </c:pt>
                <c:pt idx="278">
                  <c:v>40990</c:v>
                </c:pt>
                <c:pt idx="279">
                  <c:v>40991</c:v>
                </c:pt>
                <c:pt idx="280">
                  <c:v>40994</c:v>
                </c:pt>
                <c:pt idx="281">
                  <c:v>40995</c:v>
                </c:pt>
                <c:pt idx="282">
                  <c:v>40996</c:v>
                </c:pt>
                <c:pt idx="283">
                  <c:v>40997</c:v>
                </c:pt>
                <c:pt idx="284">
                  <c:v>40998</c:v>
                </c:pt>
                <c:pt idx="285">
                  <c:v>41001</c:v>
                </c:pt>
                <c:pt idx="286">
                  <c:v>41002</c:v>
                </c:pt>
                <c:pt idx="287">
                  <c:v>41003</c:v>
                </c:pt>
                <c:pt idx="288">
                  <c:v>41004</c:v>
                </c:pt>
                <c:pt idx="289">
                  <c:v>41005</c:v>
                </c:pt>
                <c:pt idx="290">
                  <c:v>41008</c:v>
                </c:pt>
                <c:pt idx="291">
                  <c:v>41009</c:v>
                </c:pt>
                <c:pt idx="292">
                  <c:v>41010</c:v>
                </c:pt>
                <c:pt idx="293">
                  <c:v>41011</c:v>
                </c:pt>
                <c:pt idx="294">
                  <c:v>41012</c:v>
                </c:pt>
                <c:pt idx="295">
                  <c:v>41015</c:v>
                </c:pt>
                <c:pt idx="296">
                  <c:v>41016</c:v>
                </c:pt>
                <c:pt idx="297">
                  <c:v>41017</c:v>
                </c:pt>
                <c:pt idx="298">
                  <c:v>41018</c:v>
                </c:pt>
                <c:pt idx="299">
                  <c:v>41019</c:v>
                </c:pt>
                <c:pt idx="300">
                  <c:v>41022</c:v>
                </c:pt>
                <c:pt idx="301">
                  <c:v>41023</c:v>
                </c:pt>
                <c:pt idx="302">
                  <c:v>41024</c:v>
                </c:pt>
                <c:pt idx="303">
                  <c:v>41025</c:v>
                </c:pt>
                <c:pt idx="304">
                  <c:v>41026</c:v>
                </c:pt>
                <c:pt idx="305">
                  <c:v>41029</c:v>
                </c:pt>
                <c:pt idx="306">
                  <c:v>41030</c:v>
                </c:pt>
                <c:pt idx="307">
                  <c:v>41031</c:v>
                </c:pt>
                <c:pt idx="308">
                  <c:v>41032</c:v>
                </c:pt>
                <c:pt idx="309">
                  <c:v>41033</c:v>
                </c:pt>
                <c:pt idx="310">
                  <c:v>41036</c:v>
                </c:pt>
                <c:pt idx="311">
                  <c:v>41037</c:v>
                </c:pt>
                <c:pt idx="312">
                  <c:v>41038</c:v>
                </c:pt>
                <c:pt idx="313">
                  <c:v>41039</c:v>
                </c:pt>
                <c:pt idx="314">
                  <c:v>41040</c:v>
                </c:pt>
                <c:pt idx="315">
                  <c:v>41043</c:v>
                </c:pt>
                <c:pt idx="316">
                  <c:v>41044</c:v>
                </c:pt>
                <c:pt idx="317">
                  <c:v>41045</c:v>
                </c:pt>
                <c:pt idx="318">
                  <c:v>41046</c:v>
                </c:pt>
                <c:pt idx="319">
                  <c:v>41047</c:v>
                </c:pt>
                <c:pt idx="320">
                  <c:v>41050</c:v>
                </c:pt>
                <c:pt idx="321">
                  <c:v>41051</c:v>
                </c:pt>
                <c:pt idx="322">
                  <c:v>41052</c:v>
                </c:pt>
                <c:pt idx="323">
                  <c:v>41053</c:v>
                </c:pt>
                <c:pt idx="324">
                  <c:v>41054</c:v>
                </c:pt>
                <c:pt idx="325">
                  <c:v>41058</c:v>
                </c:pt>
                <c:pt idx="326">
                  <c:v>41059</c:v>
                </c:pt>
                <c:pt idx="327">
                  <c:v>41060</c:v>
                </c:pt>
                <c:pt idx="328">
                  <c:v>41061</c:v>
                </c:pt>
                <c:pt idx="329">
                  <c:v>41064</c:v>
                </c:pt>
                <c:pt idx="330">
                  <c:v>41065</c:v>
                </c:pt>
                <c:pt idx="331">
                  <c:v>41066</c:v>
                </c:pt>
                <c:pt idx="332">
                  <c:v>41067</c:v>
                </c:pt>
                <c:pt idx="333">
                  <c:v>41068</c:v>
                </c:pt>
                <c:pt idx="334">
                  <c:v>41071</c:v>
                </c:pt>
                <c:pt idx="335">
                  <c:v>41072</c:v>
                </c:pt>
                <c:pt idx="336">
                  <c:v>41073</c:v>
                </c:pt>
                <c:pt idx="337">
                  <c:v>41074</c:v>
                </c:pt>
                <c:pt idx="338">
                  <c:v>41075</c:v>
                </c:pt>
                <c:pt idx="339">
                  <c:v>41078</c:v>
                </c:pt>
                <c:pt idx="340">
                  <c:v>41079</c:v>
                </c:pt>
                <c:pt idx="341">
                  <c:v>41080</c:v>
                </c:pt>
                <c:pt idx="342">
                  <c:v>41081</c:v>
                </c:pt>
                <c:pt idx="343">
                  <c:v>41082</c:v>
                </c:pt>
                <c:pt idx="344">
                  <c:v>41085</c:v>
                </c:pt>
                <c:pt idx="345">
                  <c:v>41086</c:v>
                </c:pt>
                <c:pt idx="346">
                  <c:v>41087</c:v>
                </c:pt>
                <c:pt idx="347">
                  <c:v>41088</c:v>
                </c:pt>
                <c:pt idx="348">
                  <c:v>41089</c:v>
                </c:pt>
                <c:pt idx="349">
                  <c:v>41092</c:v>
                </c:pt>
                <c:pt idx="350">
                  <c:v>41093</c:v>
                </c:pt>
                <c:pt idx="351">
                  <c:v>41095</c:v>
                </c:pt>
                <c:pt idx="352">
                  <c:v>41096</c:v>
                </c:pt>
                <c:pt idx="353">
                  <c:v>41099</c:v>
                </c:pt>
                <c:pt idx="354">
                  <c:v>41100</c:v>
                </c:pt>
                <c:pt idx="355">
                  <c:v>41101</c:v>
                </c:pt>
                <c:pt idx="356">
                  <c:v>41102</c:v>
                </c:pt>
                <c:pt idx="357">
                  <c:v>41103</c:v>
                </c:pt>
                <c:pt idx="358">
                  <c:v>41106</c:v>
                </c:pt>
                <c:pt idx="359">
                  <c:v>41107</c:v>
                </c:pt>
                <c:pt idx="360">
                  <c:v>41108</c:v>
                </c:pt>
                <c:pt idx="361">
                  <c:v>41109</c:v>
                </c:pt>
                <c:pt idx="362">
                  <c:v>41110</c:v>
                </c:pt>
                <c:pt idx="363">
                  <c:v>41113</c:v>
                </c:pt>
                <c:pt idx="364">
                  <c:v>41114</c:v>
                </c:pt>
                <c:pt idx="365">
                  <c:v>41115</c:v>
                </c:pt>
                <c:pt idx="366">
                  <c:v>41116</c:v>
                </c:pt>
                <c:pt idx="367">
                  <c:v>41117</c:v>
                </c:pt>
                <c:pt idx="368">
                  <c:v>41120</c:v>
                </c:pt>
                <c:pt idx="369">
                  <c:v>41121</c:v>
                </c:pt>
                <c:pt idx="370">
                  <c:v>41122</c:v>
                </c:pt>
                <c:pt idx="371">
                  <c:v>41123</c:v>
                </c:pt>
                <c:pt idx="372">
                  <c:v>41124</c:v>
                </c:pt>
                <c:pt idx="373">
                  <c:v>41127</c:v>
                </c:pt>
                <c:pt idx="374">
                  <c:v>41128</c:v>
                </c:pt>
                <c:pt idx="375">
                  <c:v>41129</c:v>
                </c:pt>
                <c:pt idx="376">
                  <c:v>41130</c:v>
                </c:pt>
                <c:pt idx="377">
                  <c:v>41131</c:v>
                </c:pt>
                <c:pt idx="378">
                  <c:v>41134</c:v>
                </c:pt>
                <c:pt idx="379">
                  <c:v>41135</c:v>
                </c:pt>
                <c:pt idx="380">
                  <c:v>41136</c:v>
                </c:pt>
                <c:pt idx="381">
                  <c:v>41137</c:v>
                </c:pt>
                <c:pt idx="382">
                  <c:v>41138</c:v>
                </c:pt>
                <c:pt idx="383">
                  <c:v>41141</c:v>
                </c:pt>
                <c:pt idx="384">
                  <c:v>41142</c:v>
                </c:pt>
                <c:pt idx="385">
                  <c:v>41143</c:v>
                </c:pt>
                <c:pt idx="386">
                  <c:v>41144</c:v>
                </c:pt>
                <c:pt idx="387">
                  <c:v>41145</c:v>
                </c:pt>
                <c:pt idx="388">
                  <c:v>41148</c:v>
                </c:pt>
                <c:pt idx="389">
                  <c:v>41149</c:v>
                </c:pt>
                <c:pt idx="390">
                  <c:v>41150</c:v>
                </c:pt>
                <c:pt idx="391">
                  <c:v>41151</c:v>
                </c:pt>
                <c:pt idx="392">
                  <c:v>41152</c:v>
                </c:pt>
                <c:pt idx="393">
                  <c:v>41156</c:v>
                </c:pt>
                <c:pt idx="394">
                  <c:v>41157</c:v>
                </c:pt>
                <c:pt idx="395">
                  <c:v>41158</c:v>
                </c:pt>
                <c:pt idx="396">
                  <c:v>41159</c:v>
                </c:pt>
                <c:pt idx="397">
                  <c:v>41162</c:v>
                </c:pt>
                <c:pt idx="398">
                  <c:v>41163</c:v>
                </c:pt>
                <c:pt idx="399">
                  <c:v>41164</c:v>
                </c:pt>
                <c:pt idx="400">
                  <c:v>41165</c:v>
                </c:pt>
                <c:pt idx="401">
                  <c:v>41166</c:v>
                </c:pt>
                <c:pt idx="402">
                  <c:v>41169</c:v>
                </c:pt>
                <c:pt idx="403">
                  <c:v>41170</c:v>
                </c:pt>
                <c:pt idx="404">
                  <c:v>41171</c:v>
                </c:pt>
                <c:pt idx="405">
                  <c:v>41172</c:v>
                </c:pt>
                <c:pt idx="406">
                  <c:v>41173</c:v>
                </c:pt>
                <c:pt idx="407">
                  <c:v>41176</c:v>
                </c:pt>
                <c:pt idx="408">
                  <c:v>41177</c:v>
                </c:pt>
                <c:pt idx="409">
                  <c:v>41178</c:v>
                </c:pt>
                <c:pt idx="410">
                  <c:v>41179</c:v>
                </c:pt>
                <c:pt idx="411">
                  <c:v>41180</c:v>
                </c:pt>
                <c:pt idx="412">
                  <c:v>41183</c:v>
                </c:pt>
                <c:pt idx="413">
                  <c:v>41184</c:v>
                </c:pt>
                <c:pt idx="414">
                  <c:v>41185</c:v>
                </c:pt>
                <c:pt idx="415">
                  <c:v>41186</c:v>
                </c:pt>
                <c:pt idx="416">
                  <c:v>41187</c:v>
                </c:pt>
                <c:pt idx="417">
                  <c:v>41190</c:v>
                </c:pt>
                <c:pt idx="418">
                  <c:v>41191</c:v>
                </c:pt>
                <c:pt idx="419">
                  <c:v>41192</c:v>
                </c:pt>
                <c:pt idx="420">
                  <c:v>41193</c:v>
                </c:pt>
                <c:pt idx="421">
                  <c:v>41194</c:v>
                </c:pt>
                <c:pt idx="422">
                  <c:v>41197</c:v>
                </c:pt>
                <c:pt idx="423">
                  <c:v>41198</c:v>
                </c:pt>
                <c:pt idx="424">
                  <c:v>41199</c:v>
                </c:pt>
                <c:pt idx="425">
                  <c:v>41200</c:v>
                </c:pt>
                <c:pt idx="426">
                  <c:v>41201</c:v>
                </c:pt>
                <c:pt idx="427">
                  <c:v>41204</c:v>
                </c:pt>
                <c:pt idx="428">
                  <c:v>41205</c:v>
                </c:pt>
                <c:pt idx="429">
                  <c:v>41206</c:v>
                </c:pt>
                <c:pt idx="430">
                  <c:v>41207</c:v>
                </c:pt>
                <c:pt idx="431">
                  <c:v>41208</c:v>
                </c:pt>
                <c:pt idx="432">
                  <c:v>41211</c:v>
                </c:pt>
                <c:pt idx="433">
                  <c:v>41212</c:v>
                </c:pt>
                <c:pt idx="434">
                  <c:v>41213</c:v>
                </c:pt>
                <c:pt idx="435">
                  <c:v>41214</c:v>
                </c:pt>
                <c:pt idx="436">
                  <c:v>41215</c:v>
                </c:pt>
                <c:pt idx="437">
                  <c:v>41218</c:v>
                </c:pt>
                <c:pt idx="438">
                  <c:v>41219</c:v>
                </c:pt>
                <c:pt idx="439">
                  <c:v>41220</c:v>
                </c:pt>
                <c:pt idx="440">
                  <c:v>41221</c:v>
                </c:pt>
                <c:pt idx="441">
                  <c:v>41222</c:v>
                </c:pt>
                <c:pt idx="442">
                  <c:v>41225</c:v>
                </c:pt>
                <c:pt idx="443">
                  <c:v>41226</c:v>
                </c:pt>
                <c:pt idx="444">
                  <c:v>41227</c:v>
                </c:pt>
                <c:pt idx="445">
                  <c:v>41228</c:v>
                </c:pt>
                <c:pt idx="446">
                  <c:v>41229</c:v>
                </c:pt>
                <c:pt idx="447">
                  <c:v>41232</c:v>
                </c:pt>
                <c:pt idx="448">
                  <c:v>41233</c:v>
                </c:pt>
                <c:pt idx="449">
                  <c:v>41234</c:v>
                </c:pt>
                <c:pt idx="450">
                  <c:v>41236</c:v>
                </c:pt>
                <c:pt idx="451">
                  <c:v>41239</c:v>
                </c:pt>
                <c:pt idx="452">
                  <c:v>41240</c:v>
                </c:pt>
                <c:pt idx="453">
                  <c:v>41241</c:v>
                </c:pt>
                <c:pt idx="454">
                  <c:v>41242</c:v>
                </c:pt>
                <c:pt idx="455">
                  <c:v>41243</c:v>
                </c:pt>
                <c:pt idx="456">
                  <c:v>41246</c:v>
                </c:pt>
                <c:pt idx="457">
                  <c:v>41247</c:v>
                </c:pt>
                <c:pt idx="458">
                  <c:v>41248</c:v>
                </c:pt>
                <c:pt idx="459">
                  <c:v>41249</c:v>
                </c:pt>
                <c:pt idx="460">
                  <c:v>41250</c:v>
                </c:pt>
                <c:pt idx="461">
                  <c:v>41253</c:v>
                </c:pt>
                <c:pt idx="462">
                  <c:v>41254</c:v>
                </c:pt>
                <c:pt idx="463">
                  <c:v>41255</c:v>
                </c:pt>
                <c:pt idx="464">
                  <c:v>41256</c:v>
                </c:pt>
                <c:pt idx="465">
                  <c:v>41257</c:v>
                </c:pt>
                <c:pt idx="466">
                  <c:v>41260</c:v>
                </c:pt>
                <c:pt idx="467">
                  <c:v>41261</c:v>
                </c:pt>
                <c:pt idx="468">
                  <c:v>41262</c:v>
                </c:pt>
                <c:pt idx="469">
                  <c:v>41263</c:v>
                </c:pt>
                <c:pt idx="470">
                  <c:v>41264</c:v>
                </c:pt>
                <c:pt idx="471">
                  <c:v>41267</c:v>
                </c:pt>
                <c:pt idx="472">
                  <c:v>41269</c:v>
                </c:pt>
                <c:pt idx="473">
                  <c:v>41270</c:v>
                </c:pt>
                <c:pt idx="474">
                  <c:v>41271</c:v>
                </c:pt>
                <c:pt idx="475">
                  <c:v>41274</c:v>
                </c:pt>
                <c:pt idx="476">
                  <c:v>41276</c:v>
                </c:pt>
                <c:pt idx="477">
                  <c:v>41277</c:v>
                </c:pt>
                <c:pt idx="478">
                  <c:v>41278</c:v>
                </c:pt>
                <c:pt idx="479">
                  <c:v>41281</c:v>
                </c:pt>
                <c:pt idx="480">
                  <c:v>41282</c:v>
                </c:pt>
                <c:pt idx="481">
                  <c:v>41283</c:v>
                </c:pt>
                <c:pt idx="482">
                  <c:v>41284</c:v>
                </c:pt>
                <c:pt idx="483">
                  <c:v>41285</c:v>
                </c:pt>
                <c:pt idx="484">
                  <c:v>41288</c:v>
                </c:pt>
                <c:pt idx="485">
                  <c:v>41289</c:v>
                </c:pt>
                <c:pt idx="486">
                  <c:v>41290</c:v>
                </c:pt>
                <c:pt idx="487">
                  <c:v>41291</c:v>
                </c:pt>
                <c:pt idx="488">
                  <c:v>41292</c:v>
                </c:pt>
                <c:pt idx="489">
                  <c:v>41296</c:v>
                </c:pt>
                <c:pt idx="490">
                  <c:v>41297</c:v>
                </c:pt>
                <c:pt idx="491">
                  <c:v>41298</c:v>
                </c:pt>
                <c:pt idx="492">
                  <c:v>41299</c:v>
                </c:pt>
                <c:pt idx="493">
                  <c:v>41302</c:v>
                </c:pt>
                <c:pt idx="494">
                  <c:v>41303</c:v>
                </c:pt>
                <c:pt idx="495">
                  <c:v>41304</c:v>
                </c:pt>
                <c:pt idx="496">
                  <c:v>41305</c:v>
                </c:pt>
                <c:pt idx="497">
                  <c:v>41306</c:v>
                </c:pt>
                <c:pt idx="498">
                  <c:v>41309</c:v>
                </c:pt>
                <c:pt idx="499">
                  <c:v>41310</c:v>
                </c:pt>
                <c:pt idx="500">
                  <c:v>41311</c:v>
                </c:pt>
                <c:pt idx="501">
                  <c:v>41312</c:v>
                </c:pt>
                <c:pt idx="502">
                  <c:v>41313</c:v>
                </c:pt>
                <c:pt idx="503">
                  <c:v>41316</c:v>
                </c:pt>
                <c:pt idx="504">
                  <c:v>41317</c:v>
                </c:pt>
                <c:pt idx="505">
                  <c:v>41318</c:v>
                </c:pt>
                <c:pt idx="506">
                  <c:v>41319</c:v>
                </c:pt>
                <c:pt idx="507">
                  <c:v>41320</c:v>
                </c:pt>
                <c:pt idx="508">
                  <c:v>41324</c:v>
                </c:pt>
                <c:pt idx="509">
                  <c:v>41325</c:v>
                </c:pt>
                <c:pt idx="510">
                  <c:v>41326</c:v>
                </c:pt>
                <c:pt idx="511">
                  <c:v>41327</c:v>
                </c:pt>
                <c:pt idx="512">
                  <c:v>41330</c:v>
                </c:pt>
                <c:pt idx="513">
                  <c:v>41331</c:v>
                </c:pt>
                <c:pt idx="514">
                  <c:v>41332</c:v>
                </c:pt>
                <c:pt idx="515">
                  <c:v>41333</c:v>
                </c:pt>
                <c:pt idx="516">
                  <c:v>41334</c:v>
                </c:pt>
                <c:pt idx="517">
                  <c:v>41337</c:v>
                </c:pt>
                <c:pt idx="518">
                  <c:v>41338</c:v>
                </c:pt>
                <c:pt idx="519">
                  <c:v>41339</c:v>
                </c:pt>
                <c:pt idx="520">
                  <c:v>41340</c:v>
                </c:pt>
                <c:pt idx="521">
                  <c:v>41341</c:v>
                </c:pt>
                <c:pt idx="522">
                  <c:v>41344</c:v>
                </c:pt>
                <c:pt idx="523">
                  <c:v>41345</c:v>
                </c:pt>
                <c:pt idx="524">
                  <c:v>41346</c:v>
                </c:pt>
                <c:pt idx="525">
                  <c:v>41347</c:v>
                </c:pt>
                <c:pt idx="526">
                  <c:v>41348</c:v>
                </c:pt>
                <c:pt idx="527">
                  <c:v>41351</c:v>
                </c:pt>
                <c:pt idx="528">
                  <c:v>41352</c:v>
                </c:pt>
                <c:pt idx="529">
                  <c:v>41353</c:v>
                </c:pt>
                <c:pt idx="530">
                  <c:v>41354</c:v>
                </c:pt>
                <c:pt idx="531">
                  <c:v>41355</c:v>
                </c:pt>
                <c:pt idx="532">
                  <c:v>41358</c:v>
                </c:pt>
                <c:pt idx="533">
                  <c:v>41359</c:v>
                </c:pt>
                <c:pt idx="534">
                  <c:v>41360</c:v>
                </c:pt>
                <c:pt idx="535">
                  <c:v>41361</c:v>
                </c:pt>
                <c:pt idx="536">
                  <c:v>41365</c:v>
                </c:pt>
                <c:pt idx="537">
                  <c:v>41366</c:v>
                </c:pt>
                <c:pt idx="538">
                  <c:v>41367</c:v>
                </c:pt>
                <c:pt idx="539">
                  <c:v>41368</c:v>
                </c:pt>
                <c:pt idx="540">
                  <c:v>41369</c:v>
                </c:pt>
                <c:pt idx="541">
                  <c:v>41372</c:v>
                </c:pt>
                <c:pt idx="542">
                  <c:v>41373</c:v>
                </c:pt>
                <c:pt idx="543">
                  <c:v>41374</c:v>
                </c:pt>
                <c:pt idx="544">
                  <c:v>41375</c:v>
                </c:pt>
                <c:pt idx="545">
                  <c:v>41376</c:v>
                </c:pt>
                <c:pt idx="546">
                  <c:v>41379</c:v>
                </c:pt>
                <c:pt idx="547">
                  <c:v>41380</c:v>
                </c:pt>
                <c:pt idx="548">
                  <c:v>41381</c:v>
                </c:pt>
                <c:pt idx="549">
                  <c:v>41382</c:v>
                </c:pt>
                <c:pt idx="550">
                  <c:v>41383</c:v>
                </c:pt>
                <c:pt idx="551">
                  <c:v>41386</c:v>
                </c:pt>
                <c:pt idx="552">
                  <c:v>41387</c:v>
                </c:pt>
                <c:pt idx="553">
                  <c:v>41388</c:v>
                </c:pt>
                <c:pt idx="554">
                  <c:v>41389</c:v>
                </c:pt>
                <c:pt idx="555">
                  <c:v>41390</c:v>
                </c:pt>
                <c:pt idx="556">
                  <c:v>41393</c:v>
                </c:pt>
                <c:pt idx="557">
                  <c:v>41394</c:v>
                </c:pt>
                <c:pt idx="558">
                  <c:v>41395</c:v>
                </c:pt>
                <c:pt idx="559">
                  <c:v>41396</c:v>
                </c:pt>
                <c:pt idx="560">
                  <c:v>41397</c:v>
                </c:pt>
                <c:pt idx="561">
                  <c:v>41400</c:v>
                </c:pt>
                <c:pt idx="562">
                  <c:v>41401</c:v>
                </c:pt>
                <c:pt idx="563">
                  <c:v>41402</c:v>
                </c:pt>
                <c:pt idx="564">
                  <c:v>41403</c:v>
                </c:pt>
                <c:pt idx="565">
                  <c:v>41404</c:v>
                </c:pt>
                <c:pt idx="566">
                  <c:v>41407</c:v>
                </c:pt>
                <c:pt idx="567">
                  <c:v>41408</c:v>
                </c:pt>
                <c:pt idx="568">
                  <c:v>41409</c:v>
                </c:pt>
                <c:pt idx="569">
                  <c:v>41410</c:v>
                </c:pt>
                <c:pt idx="570">
                  <c:v>41411</c:v>
                </c:pt>
                <c:pt idx="571">
                  <c:v>41414</c:v>
                </c:pt>
                <c:pt idx="572">
                  <c:v>41415</c:v>
                </c:pt>
                <c:pt idx="573">
                  <c:v>41416</c:v>
                </c:pt>
                <c:pt idx="574">
                  <c:v>41417</c:v>
                </c:pt>
                <c:pt idx="575">
                  <c:v>41418</c:v>
                </c:pt>
                <c:pt idx="576">
                  <c:v>41422</c:v>
                </c:pt>
                <c:pt idx="577">
                  <c:v>41423</c:v>
                </c:pt>
                <c:pt idx="578">
                  <c:v>41424</c:v>
                </c:pt>
                <c:pt idx="579">
                  <c:v>41425</c:v>
                </c:pt>
                <c:pt idx="580">
                  <c:v>41428</c:v>
                </c:pt>
                <c:pt idx="581">
                  <c:v>41429</c:v>
                </c:pt>
                <c:pt idx="582">
                  <c:v>41430</c:v>
                </c:pt>
                <c:pt idx="583">
                  <c:v>41431</c:v>
                </c:pt>
                <c:pt idx="584">
                  <c:v>41432</c:v>
                </c:pt>
                <c:pt idx="585">
                  <c:v>41435</c:v>
                </c:pt>
                <c:pt idx="586">
                  <c:v>41436</c:v>
                </c:pt>
                <c:pt idx="587">
                  <c:v>41437</c:v>
                </c:pt>
                <c:pt idx="588">
                  <c:v>41438</c:v>
                </c:pt>
                <c:pt idx="589">
                  <c:v>41439</c:v>
                </c:pt>
                <c:pt idx="590">
                  <c:v>41442</c:v>
                </c:pt>
                <c:pt idx="591">
                  <c:v>41443</c:v>
                </c:pt>
                <c:pt idx="592">
                  <c:v>41444</c:v>
                </c:pt>
                <c:pt idx="593">
                  <c:v>41445</c:v>
                </c:pt>
                <c:pt idx="594">
                  <c:v>41446</c:v>
                </c:pt>
                <c:pt idx="595">
                  <c:v>41449</c:v>
                </c:pt>
                <c:pt idx="596">
                  <c:v>41450</c:v>
                </c:pt>
                <c:pt idx="597">
                  <c:v>41451</c:v>
                </c:pt>
                <c:pt idx="598">
                  <c:v>41452</c:v>
                </c:pt>
                <c:pt idx="599">
                  <c:v>41453</c:v>
                </c:pt>
                <c:pt idx="600">
                  <c:v>41456</c:v>
                </c:pt>
                <c:pt idx="601">
                  <c:v>41457</c:v>
                </c:pt>
                <c:pt idx="602">
                  <c:v>41458</c:v>
                </c:pt>
                <c:pt idx="603">
                  <c:v>41460</c:v>
                </c:pt>
                <c:pt idx="604">
                  <c:v>41463</c:v>
                </c:pt>
                <c:pt idx="605">
                  <c:v>41464</c:v>
                </c:pt>
                <c:pt idx="606">
                  <c:v>41465</c:v>
                </c:pt>
                <c:pt idx="607">
                  <c:v>41466</c:v>
                </c:pt>
                <c:pt idx="608">
                  <c:v>41467</c:v>
                </c:pt>
                <c:pt idx="609">
                  <c:v>41470</c:v>
                </c:pt>
                <c:pt idx="610">
                  <c:v>41471</c:v>
                </c:pt>
                <c:pt idx="611">
                  <c:v>41472</c:v>
                </c:pt>
                <c:pt idx="612">
                  <c:v>41473</c:v>
                </c:pt>
                <c:pt idx="613">
                  <c:v>41474</c:v>
                </c:pt>
                <c:pt idx="614">
                  <c:v>41477</c:v>
                </c:pt>
                <c:pt idx="615">
                  <c:v>41478</c:v>
                </c:pt>
                <c:pt idx="616">
                  <c:v>41479</c:v>
                </c:pt>
                <c:pt idx="617">
                  <c:v>41480</c:v>
                </c:pt>
                <c:pt idx="618">
                  <c:v>41481</c:v>
                </c:pt>
                <c:pt idx="619">
                  <c:v>41484</c:v>
                </c:pt>
                <c:pt idx="620">
                  <c:v>41485</c:v>
                </c:pt>
                <c:pt idx="621">
                  <c:v>41486</c:v>
                </c:pt>
                <c:pt idx="622">
                  <c:v>41487</c:v>
                </c:pt>
                <c:pt idx="623">
                  <c:v>41488</c:v>
                </c:pt>
                <c:pt idx="624">
                  <c:v>41491</c:v>
                </c:pt>
                <c:pt idx="625">
                  <c:v>41492</c:v>
                </c:pt>
                <c:pt idx="626">
                  <c:v>41493</c:v>
                </c:pt>
                <c:pt idx="627">
                  <c:v>41494</c:v>
                </c:pt>
                <c:pt idx="628">
                  <c:v>41495</c:v>
                </c:pt>
                <c:pt idx="629">
                  <c:v>41498</c:v>
                </c:pt>
                <c:pt idx="630">
                  <c:v>41499</c:v>
                </c:pt>
                <c:pt idx="631">
                  <c:v>41500</c:v>
                </c:pt>
                <c:pt idx="632">
                  <c:v>41501</c:v>
                </c:pt>
                <c:pt idx="633">
                  <c:v>41502</c:v>
                </c:pt>
                <c:pt idx="634">
                  <c:v>41505</c:v>
                </c:pt>
                <c:pt idx="635">
                  <c:v>41506</c:v>
                </c:pt>
                <c:pt idx="636">
                  <c:v>41507</c:v>
                </c:pt>
                <c:pt idx="637">
                  <c:v>41508</c:v>
                </c:pt>
                <c:pt idx="638">
                  <c:v>41509</c:v>
                </c:pt>
                <c:pt idx="639">
                  <c:v>41512</c:v>
                </c:pt>
                <c:pt idx="640">
                  <c:v>41513</c:v>
                </c:pt>
                <c:pt idx="641">
                  <c:v>41514</c:v>
                </c:pt>
                <c:pt idx="642">
                  <c:v>41515</c:v>
                </c:pt>
                <c:pt idx="643">
                  <c:v>41516</c:v>
                </c:pt>
                <c:pt idx="644">
                  <c:v>41520</c:v>
                </c:pt>
                <c:pt idx="645">
                  <c:v>41521</c:v>
                </c:pt>
                <c:pt idx="646">
                  <c:v>41522</c:v>
                </c:pt>
                <c:pt idx="647">
                  <c:v>41523</c:v>
                </c:pt>
                <c:pt idx="648">
                  <c:v>41526</c:v>
                </c:pt>
                <c:pt idx="649">
                  <c:v>41527</c:v>
                </c:pt>
                <c:pt idx="650">
                  <c:v>41528</c:v>
                </c:pt>
                <c:pt idx="651">
                  <c:v>41529</c:v>
                </c:pt>
                <c:pt idx="652">
                  <c:v>41530</c:v>
                </c:pt>
                <c:pt idx="653">
                  <c:v>41533</c:v>
                </c:pt>
                <c:pt idx="654">
                  <c:v>41534</c:v>
                </c:pt>
                <c:pt idx="655">
                  <c:v>41535</c:v>
                </c:pt>
                <c:pt idx="656">
                  <c:v>41536</c:v>
                </c:pt>
                <c:pt idx="657">
                  <c:v>41537</c:v>
                </c:pt>
                <c:pt idx="658">
                  <c:v>41540</c:v>
                </c:pt>
                <c:pt idx="659">
                  <c:v>41541</c:v>
                </c:pt>
                <c:pt idx="660">
                  <c:v>41542</c:v>
                </c:pt>
                <c:pt idx="661">
                  <c:v>41543</c:v>
                </c:pt>
                <c:pt idx="662">
                  <c:v>41544</c:v>
                </c:pt>
                <c:pt idx="663">
                  <c:v>41547</c:v>
                </c:pt>
                <c:pt idx="664">
                  <c:v>41548</c:v>
                </c:pt>
                <c:pt idx="665">
                  <c:v>41549</c:v>
                </c:pt>
                <c:pt idx="666">
                  <c:v>41550</c:v>
                </c:pt>
                <c:pt idx="667">
                  <c:v>41551</c:v>
                </c:pt>
                <c:pt idx="668">
                  <c:v>41554</c:v>
                </c:pt>
                <c:pt idx="669">
                  <c:v>41555</c:v>
                </c:pt>
                <c:pt idx="670">
                  <c:v>41556</c:v>
                </c:pt>
                <c:pt idx="671">
                  <c:v>41557</c:v>
                </c:pt>
                <c:pt idx="672">
                  <c:v>41558</c:v>
                </c:pt>
                <c:pt idx="673">
                  <c:v>41561</c:v>
                </c:pt>
                <c:pt idx="674">
                  <c:v>41562</c:v>
                </c:pt>
                <c:pt idx="675">
                  <c:v>41563</c:v>
                </c:pt>
                <c:pt idx="676">
                  <c:v>41564</c:v>
                </c:pt>
                <c:pt idx="677">
                  <c:v>41565</c:v>
                </c:pt>
                <c:pt idx="678">
                  <c:v>41568</c:v>
                </c:pt>
                <c:pt idx="679">
                  <c:v>41569</c:v>
                </c:pt>
                <c:pt idx="680">
                  <c:v>41570</c:v>
                </c:pt>
                <c:pt idx="681">
                  <c:v>41571</c:v>
                </c:pt>
                <c:pt idx="682">
                  <c:v>41572</c:v>
                </c:pt>
                <c:pt idx="683">
                  <c:v>41575</c:v>
                </c:pt>
                <c:pt idx="684">
                  <c:v>41576</c:v>
                </c:pt>
                <c:pt idx="685">
                  <c:v>41577</c:v>
                </c:pt>
                <c:pt idx="686">
                  <c:v>41578</c:v>
                </c:pt>
                <c:pt idx="687">
                  <c:v>41579</c:v>
                </c:pt>
                <c:pt idx="688">
                  <c:v>41582</c:v>
                </c:pt>
                <c:pt idx="689">
                  <c:v>41583</c:v>
                </c:pt>
                <c:pt idx="690">
                  <c:v>41584</c:v>
                </c:pt>
                <c:pt idx="691">
                  <c:v>41585</c:v>
                </c:pt>
                <c:pt idx="692">
                  <c:v>41586</c:v>
                </c:pt>
                <c:pt idx="693">
                  <c:v>41589</c:v>
                </c:pt>
                <c:pt idx="694">
                  <c:v>41590</c:v>
                </c:pt>
                <c:pt idx="695">
                  <c:v>41591</c:v>
                </c:pt>
                <c:pt idx="696">
                  <c:v>41592</c:v>
                </c:pt>
                <c:pt idx="697">
                  <c:v>41593</c:v>
                </c:pt>
                <c:pt idx="698">
                  <c:v>41596</c:v>
                </c:pt>
                <c:pt idx="699">
                  <c:v>41597</c:v>
                </c:pt>
                <c:pt idx="700">
                  <c:v>41598</c:v>
                </c:pt>
                <c:pt idx="701">
                  <c:v>41599</c:v>
                </c:pt>
                <c:pt idx="702">
                  <c:v>41600</c:v>
                </c:pt>
                <c:pt idx="703">
                  <c:v>41603</c:v>
                </c:pt>
                <c:pt idx="704">
                  <c:v>41604</c:v>
                </c:pt>
                <c:pt idx="705">
                  <c:v>41605</c:v>
                </c:pt>
                <c:pt idx="706">
                  <c:v>41607</c:v>
                </c:pt>
                <c:pt idx="707">
                  <c:v>41610</c:v>
                </c:pt>
                <c:pt idx="708">
                  <c:v>41611</c:v>
                </c:pt>
                <c:pt idx="709">
                  <c:v>41612</c:v>
                </c:pt>
                <c:pt idx="710">
                  <c:v>41613</c:v>
                </c:pt>
                <c:pt idx="711">
                  <c:v>41614</c:v>
                </c:pt>
                <c:pt idx="712">
                  <c:v>41617</c:v>
                </c:pt>
                <c:pt idx="713">
                  <c:v>41618</c:v>
                </c:pt>
                <c:pt idx="714">
                  <c:v>41619</c:v>
                </c:pt>
                <c:pt idx="715">
                  <c:v>41620</c:v>
                </c:pt>
                <c:pt idx="716">
                  <c:v>41621</c:v>
                </c:pt>
                <c:pt idx="717">
                  <c:v>41624</c:v>
                </c:pt>
                <c:pt idx="718">
                  <c:v>41625</c:v>
                </c:pt>
                <c:pt idx="719">
                  <c:v>41626</c:v>
                </c:pt>
                <c:pt idx="720">
                  <c:v>41627</c:v>
                </c:pt>
                <c:pt idx="721">
                  <c:v>41628</c:v>
                </c:pt>
                <c:pt idx="722">
                  <c:v>41631</c:v>
                </c:pt>
                <c:pt idx="723">
                  <c:v>41632</c:v>
                </c:pt>
                <c:pt idx="724">
                  <c:v>41634</c:v>
                </c:pt>
                <c:pt idx="725">
                  <c:v>41635</c:v>
                </c:pt>
                <c:pt idx="726">
                  <c:v>41638</c:v>
                </c:pt>
                <c:pt idx="727">
                  <c:v>41639</c:v>
                </c:pt>
                <c:pt idx="728">
                  <c:v>41641</c:v>
                </c:pt>
                <c:pt idx="729">
                  <c:v>41642</c:v>
                </c:pt>
                <c:pt idx="730">
                  <c:v>41645</c:v>
                </c:pt>
                <c:pt idx="731">
                  <c:v>41646</c:v>
                </c:pt>
                <c:pt idx="732">
                  <c:v>41647</c:v>
                </c:pt>
                <c:pt idx="733">
                  <c:v>41648</c:v>
                </c:pt>
                <c:pt idx="734">
                  <c:v>41649</c:v>
                </c:pt>
                <c:pt idx="735">
                  <c:v>41652</c:v>
                </c:pt>
                <c:pt idx="736">
                  <c:v>41653</c:v>
                </c:pt>
                <c:pt idx="737">
                  <c:v>41654</c:v>
                </c:pt>
                <c:pt idx="738">
                  <c:v>41655</c:v>
                </c:pt>
                <c:pt idx="739">
                  <c:v>41656</c:v>
                </c:pt>
                <c:pt idx="740">
                  <c:v>41660</c:v>
                </c:pt>
                <c:pt idx="741">
                  <c:v>41661</c:v>
                </c:pt>
                <c:pt idx="742">
                  <c:v>41662</c:v>
                </c:pt>
                <c:pt idx="743">
                  <c:v>41663</c:v>
                </c:pt>
                <c:pt idx="744">
                  <c:v>41666</c:v>
                </c:pt>
                <c:pt idx="745">
                  <c:v>41667</c:v>
                </c:pt>
                <c:pt idx="746">
                  <c:v>41668</c:v>
                </c:pt>
                <c:pt idx="747">
                  <c:v>41669</c:v>
                </c:pt>
                <c:pt idx="748">
                  <c:v>41670</c:v>
                </c:pt>
                <c:pt idx="749">
                  <c:v>41673</c:v>
                </c:pt>
                <c:pt idx="750">
                  <c:v>41674</c:v>
                </c:pt>
                <c:pt idx="751">
                  <c:v>41675</c:v>
                </c:pt>
                <c:pt idx="752">
                  <c:v>41676</c:v>
                </c:pt>
                <c:pt idx="753">
                  <c:v>41677</c:v>
                </c:pt>
                <c:pt idx="754">
                  <c:v>41680</c:v>
                </c:pt>
                <c:pt idx="755">
                  <c:v>41681</c:v>
                </c:pt>
                <c:pt idx="756">
                  <c:v>41682</c:v>
                </c:pt>
                <c:pt idx="757">
                  <c:v>41683</c:v>
                </c:pt>
                <c:pt idx="758">
                  <c:v>41684</c:v>
                </c:pt>
                <c:pt idx="759">
                  <c:v>41688</c:v>
                </c:pt>
                <c:pt idx="760">
                  <c:v>41689</c:v>
                </c:pt>
                <c:pt idx="761">
                  <c:v>41690</c:v>
                </c:pt>
                <c:pt idx="762">
                  <c:v>41691</c:v>
                </c:pt>
                <c:pt idx="763">
                  <c:v>41694</c:v>
                </c:pt>
                <c:pt idx="764">
                  <c:v>41695</c:v>
                </c:pt>
                <c:pt idx="765">
                  <c:v>41696</c:v>
                </c:pt>
                <c:pt idx="766">
                  <c:v>41697</c:v>
                </c:pt>
                <c:pt idx="767">
                  <c:v>41698</c:v>
                </c:pt>
                <c:pt idx="768">
                  <c:v>41701</c:v>
                </c:pt>
                <c:pt idx="769">
                  <c:v>41702</c:v>
                </c:pt>
                <c:pt idx="770">
                  <c:v>41703</c:v>
                </c:pt>
                <c:pt idx="771">
                  <c:v>41704</c:v>
                </c:pt>
                <c:pt idx="772">
                  <c:v>41705</c:v>
                </c:pt>
                <c:pt idx="773">
                  <c:v>41708</c:v>
                </c:pt>
                <c:pt idx="774">
                  <c:v>41709</c:v>
                </c:pt>
                <c:pt idx="775">
                  <c:v>41710</c:v>
                </c:pt>
                <c:pt idx="776">
                  <c:v>41711</c:v>
                </c:pt>
                <c:pt idx="777">
                  <c:v>41712</c:v>
                </c:pt>
                <c:pt idx="778">
                  <c:v>41715</c:v>
                </c:pt>
                <c:pt idx="779">
                  <c:v>41716</c:v>
                </c:pt>
                <c:pt idx="780">
                  <c:v>41717</c:v>
                </c:pt>
                <c:pt idx="781">
                  <c:v>41718</c:v>
                </c:pt>
                <c:pt idx="782">
                  <c:v>41719</c:v>
                </c:pt>
                <c:pt idx="783">
                  <c:v>41722</c:v>
                </c:pt>
                <c:pt idx="784">
                  <c:v>41723</c:v>
                </c:pt>
                <c:pt idx="785">
                  <c:v>41724</c:v>
                </c:pt>
                <c:pt idx="786">
                  <c:v>41725</c:v>
                </c:pt>
                <c:pt idx="787">
                  <c:v>41726</c:v>
                </c:pt>
                <c:pt idx="788">
                  <c:v>41729</c:v>
                </c:pt>
                <c:pt idx="789">
                  <c:v>41730</c:v>
                </c:pt>
                <c:pt idx="790">
                  <c:v>41731</c:v>
                </c:pt>
                <c:pt idx="791">
                  <c:v>41732</c:v>
                </c:pt>
                <c:pt idx="792">
                  <c:v>41733</c:v>
                </c:pt>
                <c:pt idx="793">
                  <c:v>41736</c:v>
                </c:pt>
                <c:pt idx="794">
                  <c:v>41737</c:v>
                </c:pt>
                <c:pt idx="795">
                  <c:v>41738</c:v>
                </c:pt>
                <c:pt idx="796">
                  <c:v>41739</c:v>
                </c:pt>
                <c:pt idx="797">
                  <c:v>41740</c:v>
                </c:pt>
                <c:pt idx="798">
                  <c:v>41743</c:v>
                </c:pt>
                <c:pt idx="799">
                  <c:v>41744</c:v>
                </c:pt>
                <c:pt idx="800">
                  <c:v>41745</c:v>
                </c:pt>
                <c:pt idx="801">
                  <c:v>41746</c:v>
                </c:pt>
                <c:pt idx="802">
                  <c:v>41750</c:v>
                </c:pt>
                <c:pt idx="803">
                  <c:v>41751</c:v>
                </c:pt>
                <c:pt idx="804">
                  <c:v>41752</c:v>
                </c:pt>
                <c:pt idx="805">
                  <c:v>41753</c:v>
                </c:pt>
                <c:pt idx="806">
                  <c:v>41754</c:v>
                </c:pt>
                <c:pt idx="807">
                  <c:v>41757</c:v>
                </c:pt>
                <c:pt idx="808">
                  <c:v>41758</c:v>
                </c:pt>
                <c:pt idx="809">
                  <c:v>41759</c:v>
                </c:pt>
                <c:pt idx="810">
                  <c:v>41760</c:v>
                </c:pt>
                <c:pt idx="811">
                  <c:v>41761</c:v>
                </c:pt>
                <c:pt idx="812">
                  <c:v>41764</c:v>
                </c:pt>
                <c:pt idx="813">
                  <c:v>41765</c:v>
                </c:pt>
                <c:pt idx="814">
                  <c:v>41766</c:v>
                </c:pt>
                <c:pt idx="815">
                  <c:v>41767</c:v>
                </c:pt>
                <c:pt idx="816">
                  <c:v>41768</c:v>
                </c:pt>
                <c:pt idx="817">
                  <c:v>41771</c:v>
                </c:pt>
                <c:pt idx="818">
                  <c:v>41772</c:v>
                </c:pt>
                <c:pt idx="819">
                  <c:v>41773</c:v>
                </c:pt>
                <c:pt idx="820">
                  <c:v>41774</c:v>
                </c:pt>
                <c:pt idx="821">
                  <c:v>41775</c:v>
                </c:pt>
                <c:pt idx="822">
                  <c:v>41778</c:v>
                </c:pt>
                <c:pt idx="823">
                  <c:v>41779</c:v>
                </c:pt>
                <c:pt idx="824">
                  <c:v>41780</c:v>
                </c:pt>
                <c:pt idx="825">
                  <c:v>41781</c:v>
                </c:pt>
                <c:pt idx="826">
                  <c:v>41782</c:v>
                </c:pt>
                <c:pt idx="827">
                  <c:v>41786</c:v>
                </c:pt>
                <c:pt idx="828">
                  <c:v>41787</c:v>
                </c:pt>
                <c:pt idx="829">
                  <c:v>41788</c:v>
                </c:pt>
                <c:pt idx="830">
                  <c:v>41789</c:v>
                </c:pt>
                <c:pt idx="831">
                  <c:v>41792</c:v>
                </c:pt>
                <c:pt idx="832">
                  <c:v>41793</c:v>
                </c:pt>
                <c:pt idx="833">
                  <c:v>41794</c:v>
                </c:pt>
                <c:pt idx="834">
                  <c:v>41795</c:v>
                </c:pt>
                <c:pt idx="835">
                  <c:v>41796</c:v>
                </c:pt>
                <c:pt idx="836">
                  <c:v>41799</c:v>
                </c:pt>
                <c:pt idx="837">
                  <c:v>41800</c:v>
                </c:pt>
                <c:pt idx="838">
                  <c:v>41801</c:v>
                </c:pt>
                <c:pt idx="839">
                  <c:v>41802</c:v>
                </c:pt>
                <c:pt idx="840">
                  <c:v>41803</c:v>
                </c:pt>
                <c:pt idx="841">
                  <c:v>41806</c:v>
                </c:pt>
                <c:pt idx="842">
                  <c:v>41807</c:v>
                </c:pt>
                <c:pt idx="843">
                  <c:v>41808</c:v>
                </c:pt>
                <c:pt idx="844">
                  <c:v>41809</c:v>
                </c:pt>
                <c:pt idx="845">
                  <c:v>41810</c:v>
                </c:pt>
                <c:pt idx="846">
                  <c:v>41813</c:v>
                </c:pt>
                <c:pt idx="847">
                  <c:v>41814</c:v>
                </c:pt>
                <c:pt idx="848">
                  <c:v>41815</c:v>
                </c:pt>
                <c:pt idx="849">
                  <c:v>41816</c:v>
                </c:pt>
                <c:pt idx="850">
                  <c:v>41817</c:v>
                </c:pt>
                <c:pt idx="851">
                  <c:v>41820</c:v>
                </c:pt>
                <c:pt idx="852">
                  <c:v>41821</c:v>
                </c:pt>
                <c:pt idx="853">
                  <c:v>41822</c:v>
                </c:pt>
                <c:pt idx="854">
                  <c:v>41823</c:v>
                </c:pt>
                <c:pt idx="855">
                  <c:v>41827</c:v>
                </c:pt>
                <c:pt idx="856">
                  <c:v>41828</c:v>
                </c:pt>
                <c:pt idx="857">
                  <c:v>41829</c:v>
                </c:pt>
                <c:pt idx="858">
                  <c:v>41830</c:v>
                </c:pt>
                <c:pt idx="859">
                  <c:v>41831</c:v>
                </c:pt>
                <c:pt idx="860">
                  <c:v>41834</c:v>
                </c:pt>
                <c:pt idx="861">
                  <c:v>41835</c:v>
                </c:pt>
                <c:pt idx="862">
                  <c:v>41836</c:v>
                </c:pt>
                <c:pt idx="863">
                  <c:v>41837</c:v>
                </c:pt>
                <c:pt idx="864">
                  <c:v>41838</c:v>
                </c:pt>
                <c:pt idx="865">
                  <c:v>41841</c:v>
                </c:pt>
                <c:pt idx="866">
                  <c:v>41842</c:v>
                </c:pt>
                <c:pt idx="867">
                  <c:v>41843</c:v>
                </c:pt>
                <c:pt idx="868">
                  <c:v>41844</c:v>
                </c:pt>
                <c:pt idx="869">
                  <c:v>41845</c:v>
                </c:pt>
                <c:pt idx="870">
                  <c:v>41848</c:v>
                </c:pt>
                <c:pt idx="871">
                  <c:v>41849</c:v>
                </c:pt>
                <c:pt idx="872">
                  <c:v>41850</c:v>
                </c:pt>
                <c:pt idx="873">
                  <c:v>41851</c:v>
                </c:pt>
                <c:pt idx="874">
                  <c:v>41852</c:v>
                </c:pt>
                <c:pt idx="875">
                  <c:v>41855</c:v>
                </c:pt>
                <c:pt idx="876">
                  <c:v>41856</c:v>
                </c:pt>
                <c:pt idx="877">
                  <c:v>41857</c:v>
                </c:pt>
                <c:pt idx="878">
                  <c:v>41858</c:v>
                </c:pt>
                <c:pt idx="879">
                  <c:v>41859</c:v>
                </c:pt>
                <c:pt idx="880">
                  <c:v>41862</c:v>
                </c:pt>
                <c:pt idx="881">
                  <c:v>41863</c:v>
                </c:pt>
                <c:pt idx="882">
                  <c:v>41864</c:v>
                </c:pt>
                <c:pt idx="883">
                  <c:v>41865</c:v>
                </c:pt>
                <c:pt idx="884">
                  <c:v>41866</c:v>
                </c:pt>
                <c:pt idx="885">
                  <c:v>41869</c:v>
                </c:pt>
                <c:pt idx="886">
                  <c:v>41870</c:v>
                </c:pt>
                <c:pt idx="887">
                  <c:v>41871</c:v>
                </c:pt>
                <c:pt idx="888">
                  <c:v>41872</c:v>
                </c:pt>
                <c:pt idx="889">
                  <c:v>41873</c:v>
                </c:pt>
                <c:pt idx="890">
                  <c:v>41876</c:v>
                </c:pt>
                <c:pt idx="891">
                  <c:v>41877</c:v>
                </c:pt>
                <c:pt idx="892">
                  <c:v>41878</c:v>
                </c:pt>
                <c:pt idx="893">
                  <c:v>41879</c:v>
                </c:pt>
                <c:pt idx="894">
                  <c:v>41880</c:v>
                </c:pt>
                <c:pt idx="895">
                  <c:v>41884</c:v>
                </c:pt>
                <c:pt idx="896">
                  <c:v>41885</c:v>
                </c:pt>
                <c:pt idx="897">
                  <c:v>41886</c:v>
                </c:pt>
                <c:pt idx="898">
                  <c:v>41887</c:v>
                </c:pt>
                <c:pt idx="899">
                  <c:v>41890</c:v>
                </c:pt>
                <c:pt idx="900">
                  <c:v>41891</c:v>
                </c:pt>
                <c:pt idx="901">
                  <c:v>41892</c:v>
                </c:pt>
                <c:pt idx="902">
                  <c:v>41893</c:v>
                </c:pt>
                <c:pt idx="903">
                  <c:v>41894</c:v>
                </c:pt>
                <c:pt idx="904">
                  <c:v>41897</c:v>
                </c:pt>
                <c:pt idx="905">
                  <c:v>41898</c:v>
                </c:pt>
                <c:pt idx="906">
                  <c:v>41899</c:v>
                </c:pt>
                <c:pt idx="907">
                  <c:v>41900</c:v>
                </c:pt>
                <c:pt idx="908">
                  <c:v>41901</c:v>
                </c:pt>
                <c:pt idx="909">
                  <c:v>41904</c:v>
                </c:pt>
                <c:pt idx="910">
                  <c:v>41905</c:v>
                </c:pt>
                <c:pt idx="911">
                  <c:v>41906</c:v>
                </c:pt>
                <c:pt idx="912">
                  <c:v>41907</c:v>
                </c:pt>
                <c:pt idx="913">
                  <c:v>41908</c:v>
                </c:pt>
                <c:pt idx="914">
                  <c:v>41911</c:v>
                </c:pt>
                <c:pt idx="915">
                  <c:v>41912</c:v>
                </c:pt>
                <c:pt idx="916">
                  <c:v>41913</c:v>
                </c:pt>
                <c:pt idx="917">
                  <c:v>41914</c:v>
                </c:pt>
                <c:pt idx="918">
                  <c:v>41915</c:v>
                </c:pt>
                <c:pt idx="919">
                  <c:v>41918</c:v>
                </c:pt>
                <c:pt idx="920">
                  <c:v>41919</c:v>
                </c:pt>
                <c:pt idx="921">
                  <c:v>41920</c:v>
                </c:pt>
                <c:pt idx="922">
                  <c:v>41921</c:v>
                </c:pt>
                <c:pt idx="923">
                  <c:v>41922</c:v>
                </c:pt>
                <c:pt idx="924">
                  <c:v>41925</c:v>
                </c:pt>
                <c:pt idx="925">
                  <c:v>41926</c:v>
                </c:pt>
                <c:pt idx="926">
                  <c:v>41927</c:v>
                </c:pt>
                <c:pt idx="927">
                  <c:v>41928</c:v>
                </c:pt>
                <c:pt idx="928">
                  <c:v>41929</c:v>
                </c:pt>
                <c:pt idx="929">
                  <c:v>41932</c:v>
                </c:pt>
                <c:pt idx="930">
                  <c:v>41933</c:v>
                </c:pt>
                <c:pt idx="931">
                  <c:v>41934</c:v>
                </c:pt>
                <c:pt idx="932">
                  <c:v>41935</c:v>
                </c:pt>
                <c:pt idx="933">
                  <c:v>41936</c:v>
                </c:pt>
                <c:pt idx="934">
                  <c:v>41939</c:v>
                </c:pt>
                <c:pt idx="935">
                  <c:v>41940</c:v>
                </c:pt>
                <c:pt idx="936">
                  <c:v>41941</c:v>
                </c:pt>
                <c:pt idx="937">
                  <c:v>41942</c:v>
                </c:pt>
                <c:pt idx="938">
                  <c:v>41943</c:v>
                </c:pt>
                <c:pt idx="939">
                  <c:v>41946</c:v>
                </c:pt>
                <c:pt idx="940">
                  <c:v>41947</c:v>
                </c:pt>
                <c:pt idx="941">
                  <c:v>41948</c:v>
                </c:pt>
                <c:pt idx="942">
                  <c:v>41949</c:v>
                </c:pt>
                <c:pt idx="943">
                  <c:v>41950</c:v>
                </c:pt>
                <c:pt idx="944">
                  <c:v>41953</c:v>
                </c:pt>
                <c:pt idx="945">
                  <c:v>41954</c:v>
                </c:pt>
                <c:pt idx="946">
                  <c:v>41955</c:v>
                </c:pt>
                <c:pt idx="947">
                  <c:v>41956</c:v>
                </c:pt>
                <c:pt idx="948">
                  <c:v>41957</c:v>
                </c:pt>
                <c:pt idx="949">
                  <c:v>41960</c:v>
                </c:pt>
                <c:pt idx="950">
                  <c:v>41961</c:v>
                </c:pt>
                <c:pt idx="951">
                  <c:v>41962</c:v>
                </c:pt>
                <c:pt idx="952">
                  <c:v>41963</c:v>
                </c:pt>
                <c:pt idx="953">
                  <c:v>41964</c:v>
                </c:pt>
                <c:pt idx="954">
                  <c:v>41967</c:v>
                </c:pt>
                <c:pt idx="955">
                  <c:v>41968</c:v>
                </c:pt>
                <c:pt idx="956">
                  <c:v>41969</c:v>
                </c:pt>
                <c:pt idx="957">
                  <c:v>41971</c:v>
                </c:pt>
                <c:pt idx="958">
                  <c:v>41974</c:v>
                </c:pt>
                <c:pt idx="959">
                  <c:v>41975</c:v>
                </c:pt>
                <c:pt idx="960">
                  <c:v>41976</c:v>
                </c:pt>
                <c:pt idx="961">
                  <c:v>41977</c:v>
                </c:pt>
                <c:pt idx="962">
                  <c:v>41978</c:v>
                </c:pt>
                <c:pt idx="963">
                  <c:v>41981</c:v>
                </c:pt>
                <c:pt idx="964">
                  <c:v>41982</c:v>
                </c:pt>
                <c:pt idx="965">
                  <c:v>41983</c:v>
                </c:pt>
                <c:pt idx="966">
                  <c:v>41984</c:v>
                </c:pt>
                <c:pt idx="967">
                  <c:v>41985</c:v>
                </c:pt>
                <c:pt idx="968">
                  <c:v>41988</c:v>
                </c:pt>
                <c:pt idx="969">
                  <c:v>41989</c:v>
                </c:pt>
                <c:pt idx="970">
                  <c:v>41990</c:v>
                </c:pt>
                <c:pt idx="971">
                  <c:v>41991</c:v>
                </c:pt>
                <c:pt idx="972">
                  <c:v>41992</c:v>
                </c:pt>
                <c:pt idx="973">
                  <c:v>41995</c:v>
                </c:pt>
                <c:pt idx="974">
                  <c:v>41996</c:v>
                </c:pt>
                <c:pt idx="975">
                  <c:v>41997</c:v>
                </c:pt>
                <c:pt idx="976">
                  <c:v>41999</c:v>
                </c:pt>
                <c:pt idx="977">
                  <c:v>42002</c:v>
                </c:pt>
                <c:pt idx="978">
                  <c:v>42003</c:v>
                </c:pt>
                <c:pt idx="979">
                  <c:v>42004</c:v>
                </c:pt>
                <c:pt idx="980">
                  <c:v>42006</c:v>
                </c:pt>
                <c:pt idx="981">
                  <c:v>42009</c:v>
                </c:pt>
                <c:pt idx="982">
                  <c:v>42010</c:v>
                </c:pt>
                <c:pt idx="983">
                  <c:v>42011</c:v>
                </c:pt>
                <c:pt idx="984">
                  <c:v>42012</c:v>
                </c:pt>
                <c:pt idx="985">
                  <c:v>42013</c:v>
                </c:pt>
                <c:pt idx="986">
                  <c:v>42016</c:v>
                </c:pt>
                <c:pt idx="987">
                  <c:v>42017</c:v>
                </c:pt>
                <c:pt idx="988">
                  <c:v>42018</c:v>
                </c:pt>
                <c:pt idx="989">
                  <c:v>42019</c:v>
                </c:pt>
                <c:pt idx="990">
                  <c:v>42020</c:v>
                </c:pt>
                <c:pt idx="991">
                  <c:v>42024</c:v>
                </c:pt>
                <c:pt idx="992">
                  <c:v>42025</c:v>
                </c:pt>
                <c:pt idx="993">
                  <c:v>42026</c:v>
                </c:pt>
                <c:pt idx="994">
                  <c:v>42027</c:v>
                </c:pt>
                <c:pt idx="995">
                  <c:v>42030</c:v>
                </c:pt>
                <c:pt idx="996">
                  <c:v>42031</c:v>
                </c:pt>
                <c:pt idx="997">
                  <c:v>42032</c:v>
                </c:pt>
                <c:pt idx="998">
                  <c:v>42033</c:v>
                </c:pt>
                <c:pt idx="999">
                  <c:v>42034</c:v>
                </c:pt>
                <c:pt idx="1000">
                  <c:v>42037</c:v>
                </c:pt>
                <c:pt idx="1001">
                  <c:v>42038</c:v>
                </c:pt>
                <c:pt idx="1002">
                  <c:v>42039</c:v>
                </c:pt>
                <c:pt idx="1003">
                  <c:v>42040</c:v>
                </c:pt>
                <c:pt idx="1004">
                  <c:v>42041</c:v>
                </c:pt>
                <c:pt idx="1005">
                  <c:v>42044</c:v>
                </c:pt>
                <c:pt idx="1006">
                  <c:v>42045</c:v>
                </c:pt>
                <c:pt idx="1007">
                  <c:v>42046</c:v>
                </c:pt>
                <c:pt idx="1008">
                  <c:v>42047</c:v>
                </c:pt>
                <c:pt idx="1009">
                  <c:v>42048</c:v>
                </c:pt>
                <c:pt idx="1010">
                  <c:v>42052</c:v>
                </c:pt>
                <c:pt idx="1011">
                  <c:v>42053</c:v>
                </c:pt>
                <c:pt idx="1012">
                  <c:v>42054</c:v>
                </c:pt>
                <c:pt idx="1013">
                  <c:v>42055</c:v>
                </c:pt>
                <c:pt idx="1014">
                  <c:v>42058</c:v>
                </c:pt>
                <c:pt idx="1015">
                  <c:v>42059</c:v>
                </c:pt>
                <c:pt idx="1016">
                  <c:v>42060</c:v>
                </c:pt>
                <c:pt idx="1017">
                  <c:v>42061</c:v>
                </c:pt>
                <c:pt idx="1018">
                  <c:v>42062</c:v>
                </c:pt>
                <c:pt idx="1019">
                  <c:v>42065</c:v>
                </c:pt>
                <c:pt idx="1020">
                  <c:v>42066</c:v>
                </c:pt>
                <c:pt idx="1021">
                  <c:v>42067</c:v>
                </c:pt>
                <c:pt idx="1022">
                  <c:v>42068</c:v>
                </c:pt>
                <c:pt idx="1023">
                  <c:v>42069</c:v>
                </c:pt>
                <c:pt idx="1024">
                  <c:v>42072</c:v>
                </c:pt>
                <c:pt idx="1025">
                  <c:v>42073</c:v>
                </c:pt>
                <c:pt idx="1026">
                  <c:v>42074</c:v>
                </c:pt>
                <c:pt idx="1027">
                  <c:v>42075</c:v>
                </c:pt>
                <c:pt idx="1028">
                  <c:v>42076</c:v>
                </c:pt>
                <c:pt idx="1029">
                  <c:v>42079</c:v>
                </c:pt>
                <c:pt idx="1030">
                  <c:v>42080</c:v>
                </c:pt>
                <c:pt idx="1031">
                  <c:v>42081</c:v>
                </c:pt>
                <c:pt idx="1032">
                  <c:v>42082</c:v>
                </c:pt>
                <c:pt idx="1033">
                  <c:v>42083</c:v>
                </c:pt>
                <c:pt idx="1034">
                  <c:v>42086</c:v>
                </c:pt>
                <c:pt idx="1035">
                  <c:v>42087</c:v>
                </c:pt>
                <c:pt idx="1036">
                  <c:v>42088</c:v>
                </c:pt>
                <c:pt idx="1037">
                  <c:v>42089</c:v>
                </c:pt>
                <c:pt idx="1038">
                  <c:v>42090</c:v>
                </c:pt>
                <c:pt idx="1039">
                  <c:v>42093</c:v>
                </c:pt>
                <c:pt idx="1040">
                  <c:v>42094</c:v>
                </c:pt>
                <c:pt idx="1041">
                  <c:v>42095</c:v>
                </c:pt>
                <c:pt idx="1042">
                  <c:v>42096</c:v>
                </c:pt>
                <c:pt idx="1043">
                  <c:v>42097</c:v>
                </c:pt>
                <c:pt idx="1044">
                  <c:v>42100</c:v>
                </c:pt>
                <c:pt idx="1045">
                  <c:v>42101</c:v>
                </c:pt>
                <c:pt idx="1046">
                  <c:v>42102</c:v>
                </c:pt>
                <c:pt idx="1047">
                  <c:v>42103</c:v>
                </c:pt>
                <c:pt idx="1048">
                  <c:v>42104</c:v>
                </c:pt>
                <c:pt idx="1049">
                  <c:v>42107</c:v>
                </c:pt>
                <c:pt idx="1050">
                  <c:v>42108</c:v>
                </c:pt>
                <c:pt idx="1051">
                  <c:v>42109</c:v>
                </c:pt>
                <c:pt idx="1052">
                  <c:v>42110</c:v>
                </c:pt>
                <c:pt idx="1053">
                  <c:v>42111</c:v>
                </c:pt>
                <c:pt idx="1054">
                  <c:v>42114</c:v>
                </c:pt>
                <c:pt idx="1055">
                  <c:v>42115</c:v>
                </c:pt>
                <c:pt idx="1056">
                  <c:v>42116</c:v>
                </c:pt>
                <c:pt idx="1057">
                  <c:v>42117</c:v>
                </c:pt>
                <c:pt idx="1058">
                  <c:v>42118</c:v>
                </c:pt>
                <c:pt idx="1059">
                  <c:v>42121</c:v>
                </c:pt>
                <c:pt idx="1060">
                  <c:v>42122</c:v>
                </c:pt>
                <c:pt idx="1061">
                  <c:v>42123</c:v>
                </c:pt>
                <c:pt idx="1062">
                  <c:v>42124</c:v>
                </c:pt>
                <c:pt idx="1063">
                  <c:v>42125</c:v>
                </c:pt>
                <c:pt idx="1064">
                  <c:v>42128</c:v>
                </c:pt>
                <c:pt idx="1065">
                  <c:v>42129</c:v>
                </c:pt>
                <c:pt idx="1066">
                  <c:v>42130</c:v>
                </c:pt>
                <c:pt idx="1067">
                  <c:v>42131</c:v>
                </c:pt>
                <c:pt idx="1068">
                  <c:v>42132</c:v>
                </c:pt>
                <c:pt idx="1069">
                  <c:v>42135</c:v>
                </c:pt>
                <c:pt idx="1070">
                  <c:v>42136</c:v>
                </c:pt>
                <c:pt idx="1071">
                  <c:v>42137</c:v>
                </c:pt>
                <c:pt idx="1072">
                  <c:v>42138</c:v>
                </c:pt>
                <c:pt idx="1073">
                  <c:v>42139</c:v>
                </c:pt>
                <c:pt idx="1074">
                  <c:v>42142</c:v>
                </c:pt>
                <c:pt idx="1075">
                  <c:v>42143</c:v>
                </c:pt>
                <c:pt idx="1076">
                  <c:v>42144</c:v>
                </c:pt>
                <c:pt idx="1077">
                  <c:v>42145</c:v>
                </c:pt>
                <c:pt idx="1078">
                  <c:v>42146</c:v>
                </c:pt>
                <c:pt idx="1079">
                  <c:v>42150</c:v>
                </c:pt>
                <c:pt idx="1080">
                  <c:v>42151</c:v>
                </c:pt>
                <c:pt idx="1081">
                  <c:v>42152</c:v>
                </c:pt>
                <c:pt idx="1082">
                  <c:v>42153</c:v>
                </c:pt>
                <c:pt idx="1083">
                  <c:v>42156</c:v>
                </c:pt>
                <c:pt idx="1084">
                  <c:v>42157</c:v>
                </c:pt>
                <c:pt idx="1085">
                  <c:v>42158</c:v>
                </c:pt>
                <c:pt idx="1086">
                  <c:v>42159</c:v>
                </c:pt>
                <c:pt idx="1087">
                  <c:v>42160</c:v>
                </c:pt>
                <c:pt idx="1088">
                  <c:v>42163</c:v>
                </c:pt>
                <c:pt idx="1089">
                  <c:v>42164</c:v>
                </c:pt>
                <c:pt idx="1090">
                  <c:v>42165</c:v>
                </c:pt>
                <c:pt idx="1091">
                  <c:v>42166</c:v>
                </c:pt>
                <c:pt idx="1092">
                  <c:v>42167</c:v>
                </c:pt>
                <c:pt idx="1093">
                  <c:v>42170</c:v>
                </c:pt>
                <c:pt idx="1094">
                  <c:v>42171</c:v>
                </c:pt>
                <c:pt idx="1095">
                  <c:v>42172</c:v>
                </c:pt>
                <c:pt idx="1096">
                  <c:v>42173</c:v>
                </c:pt>
                <c:pt idx="1097">
                  <c:v>42174</c:v>
                </c:pt>
                <c:pt idx="1098">
                  <c:v>42177</c:v>
                </c:pt>
                <c:pt idx="1099">
                  <c:v>42178</c:v>
                </c:pt>
                <c:pt idx="1100">
                  <c:v>42179</c:v>
                </c:pt>
                <c:pt idx="1101">
                  <c:v>42180</c:v>
                </c:pt>
                <c:pt idx="1102">
                  <c:v>42181</c:v>
                </c:pt>
                <c:pt idx="1103">
                  <c:v>42184</c:v>
                </c:pt>
                <c:pt idx="1104">
                  <c:v>42185</c:v>
                </c:pt>
                <c:pt idx="1105">
                  <c:v>42186</c:v>
                </c:pt>
                <c:pt idx="1106">
                  <c:v>42187</c:v>
                </c:pt>
                <c:pt idx="1107">
                  <c:v>42191</c:v>
                </c:pt>
                <c:pt idx="1108">
                  <c:v>42192</c:v>
                </c:pt>
                <c:pt idx="1109">
                  <c:v>42193</c:v>
                </c:pt>
                <c:pt idx="1110">
                  <c:v>42194</c:v>
                </c:pt>
                <c:pt idx="1111">
                  <c:v>42195</c:v>
                </c:pt>
                <c:pt idx="1112">
                  <c:v>42198</c:v>
                </c:pt>
                <c:pt idx="1113">
                  <c:v>42199</c:v>
                </c:pt>
                <c:pt idx="1114">
                  <c:v>42200</c:v>
                </c:pt>
                <c:pt idx="1115">
                  <c:v>42201</c:v>
                </c:pt>
                <c:pt idx="1116">
                  <c:v>42202</c:v>
                </c:pt>
                <c:pt idx="1117">
                  <c:v>42205</c:v>
                </c:pt>
                <c:pt idx="1118">
                  <c:v>42206</c:v>
                </c:pt>
                <c:pt idx="1119">
                  <c:v>42207</c:v>
                </c:pt>
                <c:pt idx="1120">
                  <c:v>42208</c:v>
                </c:pt>
                <c:pt idx="1121">
                  <c:v>42209</c:v>
                </c:pt>
                <c:pt idx="1122">
                  <c:v>42212</c:v>
                </c:pt>
                <c:pt idx="1123">
                  <c:v>42213</c:v>
                </c:pt>
                <c:pt idx="1124">
                  <c:v>42214</c:v>
                </c:pt>
                <c:pt idx="1125">
                  <c:v>42215</c:v>
                </c:pt>
                <c:pt idx="1126">
                  <c:v>42216</c:v>
                </c:pt>
                <c:pt idx="1127">
                  <c:v>42219</c:v>
                </c:pt>
                <c:pt idx="1128">
                  <c:v>42220</c:v>
                </c:pt>
                <c:pt idx="1129">
                  <c:v>42221</c:v>
                </c:pt>
                <c:pt idx="1130">
                  <c:v>42222</c:v>
                </c:pt>
                <c:pt idx="1131">
                  <c:v>42223</c:v>
                </c:pt>
                <c:pt idx="1132">
                  <c:v>42226</c:v>
                </c:pt>
                <c:pt idx="1133">
                  <c:v>42227</c:v>
                </c:pt>
                <c:pt idx="1134">
                  <c:v>42228</c:v>
                </c:pt>
                <c:pt idx="1135">
                  <c:v>42229</c:v>
                </c:pt>
                <c:pt idx="1136">
                  <c:v>42230</c:v>
                </c:pt>
                <c:pt idx="1137">
                  <c:v>42233</c:v>
                </c:pt>
                <c:pt idx="1138">
                  <c:v>42234</c:v>
                </c:pt>
                <c:pt idx="1139">
                  <c:v>42235</c:v>
                </c:pt>
                <c:pt idx="1140">
                  <c:v>42236</c:v>
                </c:pt>
                <c:pt idx="1141">
                  <c:v>42237</c:v>
                </c:pt>
                <c:pt idx="1142">
                  <c:v>42240</c:v>
                </c:pt>
                <c:pt idx="1143">
                  <c:v>42241</c:v>
                </c:pt>
                <c:pt idx="1144">
                  <c:v>42242</c:v>
                </c:pt>
                <c:pt idx="1145">
                  <c:v>42243</c:v>
                </c:pt>
                <c:pt idx="1146">
                  <c:v>42244</c:v>
                </c:pt>
                <c:pt idx="1147">
                  <c:v>42247</c:v>
                </c:pt>
                <c:pt idx="1148">
                  <c:v>42248</c:v>
                </c:pt>
                <c:pt idx="1149">
                  <c:v>42249</c:v>
                </c:pt>
                <c:pt idx="1150">
                  <c:v>42250</c:v>
                </c:pt>
                <c:pt idx="1151">
                  <c:v>42251</c:v>
                </c:pt>
                <c:pt idx="1152">
                  <c:v>42255</c:v>
                </c:pt>
                <c:pt idx="1153">
                  <c:v>42256</c:v>
                </c:pt>
                <c:pt idx="1154">
                  <c:v>42257</c:v>
                </c:pt>
                <c:pt idx="1155">
                  <c:v>42258</c:v>
                </c:pt>
                <c:pt idx="1156">
                  <c:v>42261</c:v>
                </c:pt>
                <c:pt idx="1157">
                  <c:v>42262</c:v>
                </c:pt>
                <c:pt idx="1158">
                  <c:v>42263</c:v>
                </c:pt>
                <c:pt idx="1159">
                  <c:v>42264</c:v>
                </c:pt>
                <c:pt idx="1160">
                  <c:v>42265</c:v>
                </c:pt>
                <c:pt idx="1161">
                  <c:v>42268</c:v>
                </c:pt>
                <c:pt idx="1162">
                  <c:v>42269</c:v>
                </c:pt>
                <c:pt idx="1163">
                  <c:v>42270</c:v>
                </c:pt>
                <c:pt idx="1164">
                  <c:v>42271</c:v>
                </c:pt>
                <c:pt idx="1165">
                  <c:v>42272</c:v>
                </c:pt>
                <c:pt idx="1166">
                  <c:v>42275</c:v>
                </c:pt>
                <c:pt idx="1167">
                  <c:v>42276</c:v>
                </c:pt>
                <c:pt idx="1168">
                  <c:v>42277</c:v>
                </c:pt>
                <c:pt idx="1169">
                  <c:v>42278</c:v>
                </c:pt>
                <c:pt idx="1170">
                  <c:v>42279</c:v>
                </c:pt>
                <c:pt idx="1171">
                  <c:v>42282</c:v>
                </c:pt>
                <c:pt idx="1172">
                  <c:v>42283</c:v>
                </c:pt>
                <c:pt idx="1173">
                  <c:v>42284</c:v>
                </c:pt>
                <c:pt idx="1174">
                  <c:v>42285</c:v>
                </c:pt>
                <c:pt idx="1175">
                  <c:v>42286</c:v>
                </c:pt>
                <c:pt idx="1176">
                  <c:v>42289</c:v>
                </c:pt>
                <c:pt idx="1177">
                  <c:v>42290</c:v>
                </c:pt>
                <c:pt idx="1178">
                  <c:v>42291</c:v>
                </c:pt>
                <c:pt idx="1179">
                  <c:v>42292</c:v>
                </c:pt>
                <c:pt idx="1180">
                  <c:v>42293</c:v>
                </c:pt>
                <c:pt idx="1181">
                  <c:v>42296</c:v>
                </c:pt>
                <c:pt idx="1182">
                  <c:v>42297</c:v>
                </c:pt>
                <c:pt idx="1183">
                  <c:v>42298</c:v>
                </c:pt>
                <c:pt idx="1184">
                  <c:v>42299</c:v>
                </c:pt>
                <c:pt idx="1185">
                  <c:v>42300</c:v>
                </c:pt>
                <c:pt idx="1186">
                  <c:v>42303</c:v>
                </c:pt>
                <c:pt idx="1187">
                  <c:v>42304</c:v>
                </c:pt>
                <c:pt idx="1188">
                  <c:v>42305</c:v>
                </c:pt>
                <c:pt idx="1189">
                  <c:v>42306</c:v>
                </c:pt>
                <c:pt idx="1190">
                  <c:v>42307</c:v>
                </c:pt>
                <c:pt idx="1191">
                  <c:v>42310</c:v>
                </c:pt>
                <c:pt idx="1192">
                  <c:v>42311</c:v>
                </c:pt>
                <c:pt idx="1193">
                  <c:v>42312</c:v>
                </c:pt>
                <c:pt idx="1194">
                  <c:v>42313</c:v>
                </c:pt>
                <c:pt idx="1195">
                  <c:v>42314</c:v>
                </c:pt>
                <c:pt idx="1196">
                  <c:v>42317</c:v>
                </c:pt>
                <c:pt idx="1197">
                  <c:v>42318</c:v>
                </c:pt>
                <c:pt idx="1198">
                  <c:v>42319</c:v>
                </c:pt>
                <c:pt idx="1199">
                  <c:v>42320</c:v>
                </c:pt>
                <c:pt idx="1200">
                  <c:v>42321</c:v>
                </c:pt>
                <c:pt idx="1201">
                  <c:v>42324</c:v>
                </c:pt>
                <c:pt idx="1202">
                  <c:v>42325</c:v>
                </c:pt>
                <c:pt idx="1203">
                  <c:v>42326</c:v>
                </c:pt>
                <c:pt idx="1204">
                  <c:v>42327</c:v>
                </c:pt>
                <c:pt idx="1205">
                  <c:v>42328</c:v>
                </c:pt>
                <c:pt idx="1206">
                  <c:v>42331</c:v>
                </c:pt>
                <c:pt idx="1207">
                  <c:v>42332</c:v>
                </c:pt>
                <c:pt idx="1208">
                  <c:v>42333</c:v>
                </c:pt>
                <c:pt idx="1209">
                  <c:v>42335</c:v>
                </c:pt>
                <c:pt idx="1210">
                  <c:v>42338</c:v>
                </c:pt>
                <c:pt idx="1211">
                  <c:v>42339</c:v>
                </c:pt>
                <c:pt idx="1212">
                  <c:v>42340</c:v>
                </c:pt>
                <c:pt idx="1213">
                  <c:v>42341</c:v>
                </c:pt>
                <c:pt idx="1214">
                  <c:v>42342</c:v>
                </c:pt>
                <c:pt idx="1215">
                  <c:v>42345</c:v>
                </c:pt>
                <c:pt idx="1216">
                  <c:v>42346</c:v>
                </c:pt>
                <c:pt idx="1217">
                  <c:v>42347</c:v>
                </c:pt>
                <c:pt idx="1218">
                  <c:v>42348</c:v>
                </c:pt>
                <c:pt idx="1219">
                  <c:v>42349</c:v>
                </c:pt>
                <c:pt idx="1220">
                  <c:v>42352</c:v>
                </c:pt>
                <c:pt idx="1221">
                  <c:v>42353</c:v>
                </c:pt>
                <c:pt idx="1222">
                  <c:v>42354</c:v>
                </c:pt>
                <c:pt idx="1223">
                  <c:v>42355</c:v>
                </c:pt>
                <c:pt idx="1224">
                  <c:v>42356</c:v>
                </c:pt>
                <c:pt idx="1225">
                  <c:v>42359</c:v>
                </c:pt>
                <c:pt idx="1226">
                  <c:v>42360</c:v>
                </c:pt>
                <c:pt idx="1227">
                  <c:v>42361</c:v>
                </c:pt>
                <c:pt idx="1228">
                  <c:v>42362</c:v>
                </c:pt>
                <c:pt idx="1229">
                  <c:v>42366</c:v>
                </c:pt>
                <c:pt idx="1230">
                  <c:v>42367</c:v>
                </c:pt>
                <c:pt idx="1231">
                  <c:v>42368</c:v>
                </c:pt>
                <c:pt idx="1232">
                  <c:v>42369</c:v>
                </c:pt>
                <c:pt idx="1233">
                  <c:v>42373</c:v>
                </c:pt>
                <c:pt idx="1234">
                  <c:v>42374</c:v>
                </c:pt>
                <c:pt idx="1235">
                  <c:v>42375</c:v>
                </c:pt>
                <c:pt idx="1236">
                  <c:v>42376</c:v>
                </c:pt>
                <c:pt idx="1237">
                  <c:v>42377</c:v>
                </c:pt>
                <c:pt idx="1238">
                  <c:v>42380</c:v>
                </c:pt>
                <c:pt idx="1239">
                  <c:v>42381</c:v>
                </c:pt>
                <c:pt idx="1240">
                  <c:v>42382</c:v>
                </c:pt>
                <c:pt idx="1241">
                  <c:v>42383</c:v>
                </c:pt>
                <c:pt idx="1242">
                  <c:v>42384</c:v>
                </c:pt>
                <c:pt idx="1243">
                  <c:v>42388</c:v>
                </c:pt>
                <c:pt idx="1244">
                  <c:v>42389</c:v>
                </c:pt>
                <c:pt idx="1245">
                  <c:v>42390</c:v>
                </c:pt>
                <c:pt idx="1246">
                  <c:v>42391</c:v>
                </c:pt>
                <c:pt idx="1247">
                  <c:v>42394</c:v>
                </c:pt>
                <c:pt idx="1248">
                  <c:v>42395</c:v>
                </c:pt>
                <c:pt idx="1249">
                  <c:v>42396</c:v>
                </c:pt>
                <c:pt idx="1250">
                  <c:v>42397</c:v>
                </c:pt>
                <c:pt idx="1251">
                  <c:v>42398</c:v>
                </c:pt>
                <c:pt idx="1252">
                  <c:v>42401</c:v>
                </c:pt>
                <c:pt idx="1253">
                  <c:v>42402</c:v>
                </c:pt>
                <c:pt idx="1254">
                  <c:v>42403</c:v>
                </c:pt>
                <c:pt idx="1255">
                  <c:v>42404</c:v>
                </c:pt>
                <c:pt idx="1256">
                  <c:v>42405</c:v>
                </c:pt>
                <c:pt idx="1257">
                  <c:v>42408</c:v>
                </c:pt>
                <c:pt idx="1258">
                  <c:v>42409</c:v>
                </c:pt>
                <c:pt idx="1259">
                  <c:v>42410</c:v>
                </c:pt>
                <c:pt idx="1260">
                  <c:v>42411</c:v>
                </c:pt>
                <c:pt idx="1261">
                  <c:v>42412</c:v>
                </c:pt>
                <c:pt idx="1262">
                  <c:v>42416</c:v>
                </c:pt>
                <c:pt idx="1263">
                  <c:v>42417</c:v>
                </c:pt>
                <c:pt idx="1264">
                  <c:v>42418</c:v>
                </c:pt>
                <c:pt idx="1265">
                  <c:v>42419</c:v>
                </c:pt>
                <c:pt idx="1266">
                  <c:v>42422</c:v>
                </c:pt>
                <c:pt idx="1267">
                  <c:v>42423</c:v>
                </c:pt>
                <c:pt idx="1268">
                  <c:v>42424</c:v>
                </c:pt>
                <c:pt idx="1269">
                  <c:v>42425</c:v>
                </c:pt>
                <c:pt idx="1270">
                  <c:v>42426</c:v>
                </c:pt>
                <c:pt idx="1271">
                  <c:v>42429</c:v>
                </c:pt>
                <c:pt idx="1272">
                  <c:v>42430</c:v>
                </c:pt>
                <c:pt idx="1273">
                  <c:v>42431</c:v>
                </c:pt>
                <c:pt idx="1274">
                  <c:v>42432</c:v>
                </c:pt>
                <c:pt idx="1275">
                  <c:v>42433</c:v>
                </c:pt>
                <c:pt idx="1276">
                  <c:v>42436</c:v>
                </c:pt>
                <c:pt idx="1277">
                  <c:v>42437</c:v>
                </c:pt>
                <c:pt idx="1278">
                  <c:v>42438</c:v>
                </c:pt>
                <c:pt idx="1279">
                  <c:v>42439</c:v>
                </c:pt>
                <c:pt idx="1280">
                  <c:v>42440</c:v>
                </c:pt>
                <c:pt idx="1281">
                  <c:v>42443</c:v>
                </c:pt>
                <c:pt idx="1282">
                  <c:v>42444</c:v>
                </c:pt>
                <c:pt idx="1283">
                  <c:v>42445</c:v>
                </c:pt>
                <c:pt idx="1284">
                  <c:v>42446</c:v>
                </c:pt>
                <c:pt idx="1285">
                  <c:v>42447</c:v>
                </c:pt>
                <c:pt idx="1286">
                  <c:v>42450</c:v>
                </c:pt>
                <c:pt idx="1287">
                  <c:v>42451</c:v>
                </c:pt>
                <c:pt idx="1288">
                  <c:v>42452</c:v>
                </c:pt>
                <c:pt idx="1289">
                  <c:v>42453</c:v>
                </c:pt>
                <c:pt idx="1290">
                  <c:v>42457</c:v>
                </c:pt>
                <c:pt idx="1291">
                  <c:v>42458</c:v>
                </c:pt>
                <c:pt idx="1292">
                  <c:v>42459</c:v>
                </c:pt>
                <c:pt idx="1293">
                  <c:v>42460</c:v>
                </c:pt>
                <c:pt idx="1294">
                  <c:v>42461</c:v>
                </c:pt>
                <c:pt idx="1295">
                  <c:v>42464</c:v>
                </c:pt>
                <c:pt idx="1296">
                  <c:v>42465</c:v>
                </c:pt>
                <c:pt idx="1297">
                  <c:v>42466</c:v>
                </c:pt>
                <c:pt idx="1298">
                  <c:v>42467</c:v>
                </c:pt>
                <c:pt idx="1299">
                  <c:v>42468</c:v>
                </c:pt>
                <c:pt idx="1300">
                  <c:v>42471</c:v>
                </c:pt>
                <c:pt idx="1301">
                  <c:v>42472</c:v>
                </c:pt>
                <c:pt idx="1302">
                  <c:v>42473</c:v>
                </c:pt>
                <c:pt idx="1303">
                  <c:v>42474</c:v>
                </c:pt>
                <c:pt idx="1304">
                  <c:v>42475</c:v>
                </c:pt>
                <c:pt idx="1305">
                  <c:v>42478</c:v>
                </c:pt>
                <c:pt idx="1306">
                  <c:v>42479</c:v>
                </c:pt>
                <c:pt idx="1307">
                  <c:v>42480</c:v>
                </c:pt>
                <c:pt idx="1308">
                  <c:v>42481</c:v>
                </c:pt>
                <c:pt idx="1309">
                  <c:v>42482</c:v>
                </c:pt>
                <c:pt idx="1310">
                  <c:v>42485</c:v>
                </c:pt>
                <c:pt idx="1311">
                  <c:v>42486</c:v>
                </c:pt>
                <c:pt idx="1312">
                  <c:v>42487</c:v>
                </c:pt>
                <c:pt idx="1313">
                  <c:v>42488</c:v>
                </c:pt>
                <c:pt idx="1314">
                  <c:v>42489</c:v>
                </c:pt>
                <c:pt idx="1315">
                  <c:v>42492</c:v>
                </c:pt>
                <c:pt idx="1316">
                  <c:v>42493</c:v>
                </c:pt>
                <c:pt idx="1317">
                  <c:v>42494</c:v>
                </c:pt>
                <c:pt idx="1318">
                  <c:v>42495</c:v>
                </c:pt>
                <c:pt idx="1319">
                  <c:v>42496</c:v>
                </c:pt>
                <c:pt idx="1320">
                  <c:v>42499</c:v>
                </c:pt>
                <c:pt idx="1321">
                  <c:v>42500</c:v>
                </c:pt>
                <c:pt idx="1322">
                  <c:v>42501</c:v>
                </c:pt>
                <c:pt idx="1323">
                  <c:v>42502</c:v>
                </c:pt>
                <c:pt idx="1324">
                  <c:v>42503</c:v>
                </c:pt>
                <c:pt idx="1325">
                  <c:v>42506</c:v>
                </c:pt>
                <c:pt idx="1326">
                  <c:v>42507</c:v>
                </c:pt>
                <c:pt idx="1327">
                  <c:v>42508</c:v>
                </c:pt>
                <c:pt idx="1328">
                  <c:v>42509</c:v>
                </c:pt>
                <c:pt idx="1329">
                  <c:v>42510</c:v>
                </c:pt>
                <c:pt idx="1330">
                  <c:v>42513</c:v>
                </c:pt>
                <c:pt idx="1331">
                  <c:v>42514</c:v>
                </c:pt>
                <c:pt idx="1332">
                  <c:v>42515</c:v>
                </c:pt>
                <c:pt idx="1333">
                  <c:v>42516</c:v>
                </c:pt>
                <c:pt idx="1334">
                  <c:v>42517</c:v>
                </c:pt>
                <c:pt idx="1335">
                  <c:v>42521</c:v>
                </c:pt>
                <c:pt idx="1336">
                  <c:v>42522</c:v>
                </c:pt>
                <c:pt idx="1337">
                  <c:v>42523</c:v>
                </c:pt>
                <c:pt idx="1338">
                  <c:v>42524</c:v>
                </c:pt>
                <c:pt idx="1339">
                  <c:v>42527</c:v>
                </c:pt>
                <c:pt idx="1340">
                  <c:v>42528</c:v>
                </c:pt>
                <c:pt idx="1341">
                  <c:v>42529</c:v>
                </c:pt>
                <c:pt idx="1342">
                  <c:v>42530</c:v>
                </c:pt>
                <c:pt idx="1343">
                  <c:v>42531</c:v>
                </c:pt>
                <c:pt idx="1344">
                  <c:v>42534</c:v>
                </c:pt>
                <c:pt idx="1345">
                  <c:v>42535</c:v>
                </c:pt>
                <c:pt idx="1346">
                  <c:v>42536</c:v>
                </c:pt>
                <c:pt idx="1347">
                  <c:v>42537</c:v>
                </c:pt>
                <c:pt idx="1348">
                  <c:v>42538</c:v>
                </c:pt>
                <c:pt idx="1349">
                  <c:v>42541</c:v>
                </c:pt>
                <c:pt idx="1350">
                  <c:v>42542</c:v>
                </c:pt>
                <c:pt idx="1351">
                  <c:v>42543</c:v>
                </c:pt>
                <c:pt idx="1352">
                  <c:v>42544</c:v>
                </c:pt>
                <c:pt idx="1353">
                  <c:v>42545</c:v>
                </c:pt>
                <c:pt idx="1354">
                  <c:v>42548</c:v>
                </c:pt>
                <c:pt idx="1355">
                  <c:v>42549</c:v>
                </c:pt>
                <c:pt idx="1356">
                  <c:v>42550</c:v>
                </c:pt>
                <c:pt idx="1357">
                  <c:v>42551</c:v>
                </c:pt>
                <c:pt idx="1358">
                  <c:v>42552</c:v>
                </c:pt>
                <c:pt idx="1359">
                  <c:v>42556</c:v>
                </c:pt>
                <c:pt idx="1360">
                  <c:v>42557</c:v>
                </c:pt>
                <c:pt idx="1361">
                  <c:v>42558</c:v>
                </c:pt>
                <c:pt idx="1362">
                  <c:v>42559</c:v>
                </c:pt>
                <c:pt idx="1363">
                  <c:v>42562</c:v>
                </c:pt>
                <c:pt idx="1364">
                  <c:v>42563</c:v>
                </c:pt>
                <c:pt idx="1365">
                  <c:v>42564</c:v>
                </c:pt>
                <c:pt idx="1366">
                  <c:v>42565</c:v>
                </c:pt>
                <c:pt idx="1367">
                  <c:v>42566</c:v>
                </c:pt>
                <c:pt idx="1368">
                  <c:v>42569</c:v>
                </c:pt>
                <c:pt idx="1369">
                  <c:v>42570</c:v>
                </c:pt>
                <c:pt idx="1370">
                  <c:v>42571</c:v>
                </c:pt>
                <c:pt idx="1371">
                  <c:v>42572</c:v>
                </c:pt>
                <c:pt idx="1372">
                  <c:v>42573</c:v>
                </c:pt>
                <c:pt idx="1373">
                  <c:v>42576</c:v>
                </c:pt>
                <c:pt idx="1374">
                  <c:v>42577</c:v>
                </c:pt>
                <c:pt idx="1375">
                  <c:v>42578</c:v>
                </c:pt>
                <c:pt idx="1376">
                  <c:v>42579</c:v>
                </c:pt>
                <c:pt idx="1377">
                  <c:v>42580</c:v>
                </c:pt>
                <c:pt idx="1378">
                  <c:v>42583</c:v>
                </c:pt>
                <c:pt idx="1379">
                  <c:v>42584</c:v>
                </c:pt>
                <c:pt idx="1380">
                  <c:v>42585</c:v>
                </c:pt>
                <c:pt idx="1381">
                  <c:v>42586</c:v>
                </c:pt>
                <c:pt idx="1382">
                  <c:v>42587</c:v>
                </c:pt>
                <c:pt idx="1383">
                  <c:v>42590</c:v>
                </c:pt>
                <c:pt idx="1384">
                  <c:v>42591</c:v>
                </c:pt>
                <c:pt idx="1385">
                  <c:v>42592</c:v>
                </c:pt>
                <c:pt idx="1386">
                  <c:v>42593</c:v>
                </c:pt>
                <c:pt idx="1387">
                  <c:v>42594</c:v>
                </c:pt>
                <c:pt idx="1388">
                  <c:v>42597</c:v>
                </c:pt>
                <c:pt idx="1389">
                  <c:v>42598</c:v>
                </c:pt>
                <c:pt idx="1390">
                  <c:v>42599</c:v>
                </c:pt>
                <c:pt idx="1391">
                  <c:v>42600</c:v>
                </c:pt>
                <c:pt idx="1392">
                  <c:v>42601</c:v>
                </c:pt>
                <c:pt idx="1393">
                  <c:v>42604</c:v>
                </c:pt>
                <c:pt idx="1394">
                  <c:v>42605</c:v>
                </c:pt>
                <c:pt idx="1395">
                  <c:v>42606</c:v>
                </c:pt>
                <c:pt idx="1396">
                  <c:v>42607</c:v>
                </c:pt>
                <c:pt idx="1397">
                  <c:v>42608</c:v>
                </c:pt>
                <c:pt idx="1398">
                  <c:v>42611</c:v>
                </c:pt>
                <c:pt idx="1399">
                  <c:v>42612</c:v>
                </c:pt>
                <c:pt idx="1400">
                  <c:v>42613</c:v>
                </c:pt>
                <c:pt idx="1401">
                  <c:v>42614</c:v>
                </c:pt>
                <c:pt idx="1402">
                  <c:v>42615</c:v>
                </c:pt>
                <c:pt idx="1403">
                  <c:v>42619</c:v>
                </c:pt>
                <c:pt idx="1404">
                  <c:v>42620</c:v>
                </c:pt>
                <c:pt idx="1405">
                  <c:v>42621</c:v>
                </c:pt>
                <c:pt idx="1406">
                  <c:v>42622</c:v>
                </c:pt>
                <c:pt idx="1407">
                  <c:v>42625</c:v>
                </c:pt>
                <c:pt idx="1408">
                  <c:v>42626</c:v>
                </c:pt>
                <c:pt idx="1409">
                  <c:v>42627</c:v>
                </c:pt>
                <c:pt idx="1410">
                  <c:v>42628</c:v>
                </c:pt>
                <c:pt idx="1411">
                  <c:v>42629</c:v>
                </c:pt>
                <c:pt idx="1412">
                  <c:v>42632</c:v>
                </c:pt>
                <c:pt idx="1413">
                  <c:v>42633</c:v>
                </c:pt>
                <c:pt idx="1414">
                  <c:v>42634</c:v>
                </c:pt>
                <c:pt idx="1415">
                  <c:v>42635</c:v>
                </c:pt>
                <c:pt idx="1416">
                  <c:v>42636</c:v>
                </c:pt>
                <c:pt idx="1417">
                  <c:v>42639</c:v>
                </c:pt>
                <c:pt idx="1418">
                  <c:v>42640</c:v>
                </c:pt>
                <c:pt idx="1419">
                  <c:v>42641</c:v>
                </c:pt>
                <c:pt idx="1420">
                  <c:v>42642</c:v>
                </c:pt>
                <c:pt idx="1421">
                  <c:v>42643</c:v>
                </c:pt>
                <c:pt idx="1422">
                  <c:v>42646</c:v>
                </c:pt>
                <c:pt idx="1423">
                  <c:v>42647</c:v>
                </c:pt>
                <c:pt idx="1424">
                  <c:v>42648</c:v>
                </c:pt>
                <c:pt idx="1425">
                  <c:v>42649</c:v>
                </c:pt>
                <c:pt idx="1426">
                  <c:v>42650</c:v>
                </c:pt>
                <c:pt idx="1427">
                  <c:v>42653</c:v>
                </c:pt>
                <c:pt idx="1428">
                  <c:v>42654</c:v>
                </c:pt>
                <c:pt idx="1429">
                  <c:v>42655</c:v>
                </c:pt>
                <c:pt idx="1430">
                  <c:v>42656</c:v>
                </c:pt>
                <c:pt idx="1431">
                  <c:v>42657</c:v>
                </c:pt>
                <c:pt idx="1432">
                  <c:v>42660</c:v>
                </c:pt>
                <c:pt idx="1433">
                  <c:v>42661</c:v>
                </c:pt>
                <c:pt idx="1434">
                  <c:v>42662</c:v>
                </c:pt>
                <c:pt idx="1435">
                  <c:v>42663</c:v>
                </c:pt>
                <c:pt idx="1436">
                  <c:v>42664</c:v>
                </c:pt>
                <c:pt idx="1437">
                  <c:v>42667</c:v>
                </c:pt>
                <c:pt idx="1438">
                  <c:v>42668</c:v>
                </c:pt>
                <c:pt idx="1439">
                  <c:v>42669</c:v>
                </c:pt>
                <c:pt idx="1440">
                  <c:v>42670</c:v>
                </c:pt>
                <c:pt idx="1441">
                  <c:v>42671</c:v>
                </c:pt>
                <c:pt idx="1442">
                  <c:v>42674</c:v>
                </c:pt>
                <c:pt idx="1443">
                  <c:v>42675</c:v>
                </c:pt>
                <c:pt idx="1444">
                  <c:v>42676</c:v>
                </c:pt>
                <c:pt idx="1445">
                  <c:v>42677</c:v>
                </c:pt>
                <c:pt idx="1446">
                  <c:v>42678</c:v>
                </c:pt>
                <c:pt idx="1447">
                  <c:v>42681</c:v>
                </c:pt>
                <c:pt idx="1448">
                  <c:v>42682</c:v>
                </c:pt>
                <c:pt idx="1449">
                  <c:v>42683</c:v>
                </c:pt>
                <c:pt idx="1450">
                  <c:v>42684</c:v>
                </c:pt>
                <c:pt idx="1451">
                  <c:v>42685</c:v>
                </c:pt>
                <c:pt idx="1452">
                  <c:v>42688</c:v>
                </c:pt>
                <c:pt idx="1453">
                  <c:v>42689</c:v>
                </c:pt>
                <c:pt idx="1454">
                  <c:v>42690</c:v>
                </c:pt>
                <c:pt idx="1455">
                  <c:v>42691</c:v>
                </c:pt>
                <c:pt idx="1456">
                  <c:v>42692</c:v>
                </c:pt>
                <c:pt idx="1457">
                  <c:v>42695</c:v>
                </c:pt>
                <c:pt idx="1458">
                  <c:v>42696</c:v>
                </c:pt>
                <c:pt idx="1459">
                  <c:v>42697</c:v>
                </c:pt>
                <c:pt idx="1460">
                  <c:v>42699</c:v>
                </c:pt>
                <c:pt idx="1461">
                  <c:v>42702</c:v>
                </c:pt>
                <c:pt idx="1462">
                  <c:v>42703</c:v>
                </c:pt>
                <c:pt idx="1463">
                  <c:v>42704</c:v>
                </c:pt>
                <c:pt idx="1464">
                  <c:v>42705</c:v>
                </c:pt>
                <c:pt idx="1465">
                  <c:v>42706</c:v>
                </c:pt>
                <c:pt idx="1466">
                  <c:v>42709</c:v>
                </c:pt>
                <c:pt idx="1467">
                  <c:v>42710</c:v>
                </c:pt>
                <c:pt idx="1468">
                  <c:v>42711</c:v>
                </c:pt>
                <c:pt idx="1469">
                  <c:v>42712</c:v>
                </c:pt>
                <c:pt idx="1470">
                  <c:v>42713</c:v>
                </c:pt>
                <c:pt idx="1471">
                  <c:v>42716</c:v>
                </c:pt>
                <c:pt idx="1472">
                  <c:v>42717</c:v>
                </c:pt>
                <c:pt idx="1473">
                  <c:v>42718</c:v>
                </c:pt>
                <c:pt idx="1474">
                  <c:v>42719</c:v>
                </c:pt>
                <c:pt idx="1475">
                  <c:v>42720</c:v>
                </c:pt>
                <c:pt idx="1476">
                  <c:v>42723</c:v>
                </c:pt>
                <c:pt idx="1477">
                  <c:v>42724</c:v>
                </c:pt>
                <c:pt idx="1478">
                  <c:v>42725</c:v>
                </c:pt>
                <c:pt idx="1479">
                  <c:v>42726</c:v>
                </c:pt>
                <c:pt idx="1480">
                  <c:v>42727</c:v>
                </c:pt>
                <c:pt idx="1481">
                  <c:v>42731</c:v>
                </c:pt>
                <c:pt idx="1482">
                  <c:v>42732</c:v>
                </c:pt>
                <c:pt idx="1483">
                  <c:v>42733</c:v>
                </c:pt>
                <c:pt idx="1484">
                  <c:v>42734</c:v>
                </c:pt>
                <c:pt idx="1485">
                  <c:v>42738</c:v>
                </c:pt>
                <c:pt idx="1486">
                  <c:v>42739</c:v>
                </c:pt>
                <c:pt idx="1487">
                  <c:v>42740</c:v>
                </c:pt>
                <c:pt idx="1488">
                  <c:v>42741</c:v>
                </c:pt>
                <c:pt idx="1489">
                  <c:v>42744</c:v>
                </c:pt>
                <c:pt idx="1490">
                  <c:v>42745</c:v>
                </c:pt>
                <c:pt idx="1491">
                  <c:v>42746</c:v>
                </c:pt>
                <c:pt idx="1492">
                  <c:v>42747</c:v>
                </c:pt>
                <c:pt idx="1493">
                  <c:v>42748</c:v>
                </c:pt>
                <c:pt idx="1494">
                  <c:v>42752</c:v>
                </c:pt>
                <c:pt idx="1495">
                  <c:v>42753</c:v>
                </c:pt>
                <c:pt idx="1496">
                  <c:v>42754</c:v>
                </c:pt>
                <c:pt idx="1497">
                  <c:v>42755</c:v>
                </c:pt>
                <c:pt idx="1498">
                  <c:v>42758</c:v>
                </c:pt>
                <c:pt idx="1499">
                  <c:v>42759</c:v>
                </c:pt>
                <c:pt idx="1500">
                  <c:v>42760</c:v>
                </c:pt>
                <c:pt idx="1501">
                  <c:v>42761</c:v>
                </c:pt>
                <c:pt idx="1502">
                  <c:v>42762</c:v>
                </c:pt>
                <c:pt idx="1503">
                  <c:v>42765</c:v>
                </c:pt>
                <c:pt idx="1504">
                  <c:v>42766</c:v>
                </c:pt>
                <c:pt idx="1505">
                  <c:v>42767</c:v>
                </c:pt>
                <c:pt idx="1506">
                  <c:v>42768</c:v>
                </c:pt>
                <c:pt idx="1507">
                  <c:v>42769</c:v>
                </c:pt>
                <c:pt idx="1508">
                  <c:v>42772</c:v>
                </c:pt>
                <c:pt idx="1509">
                  <c:v>42773</c:v>
                </c:pt>
                <c:pt idx="1510">
                  <c:v>42774</c:v>
                </c:pt>
                <c:pt idx="1511">
                  <c:v>42775</c:v>
                </c:pt>
                <c:pt idx="1512">
                  <c:v>42776</c:v>
                </c:pt>
                <c:pt idx="1513">
                  <c:v>42779</c:v>
                </c:pt>
                <c:pt idx="1514">
                  <c:v>42780</c:v>
                </c:pt>
                <c:pt idx="1515">
                  <c:v>42781</c:v>
                </c:pt>
                <c:pt idx="1516">
                  <c:v>42782</c:v>
                </c:pt>
                <c:pt idx="1517">
                  <c:v>42783</c:v>
                </c:pt>
                <c:pt idx="1518">
                  <c:v>42787</c:v>
                </c:pt>
                <c:pt idx="1519">
                  <c:v>42788</c:v>
                </c:pt>
                <c:pt idx="1520">
                  <c:v>42789</c:v>
                </c:pt>
                <c:pt idx="1521">
                  <c:v>42790</c:v>
                </c:pt>
                <c:pt idx="1522">
                  <c:v>42793</c:v>
                </c:pt>
                <c:pt idx="1523">
                  <c:v>42794</c:v>
                </c:pt>
                <c:pt idx="1524">
                  <c:v>42795</c:v>
                </c:pt>
                <c:pt idx="1525">
                  <c:v>42796</c:v>
                </c:pt>
                <c:pt idx="1526">
                  <c:v>42797</c:v>
                </c:pt>
                <c:pt idx="1527">
                  <c:v>42800</c:v>
                </c:pt>
                <c:pt idx="1528">
                  <c:v>42801</c:v>
                </c:pt>
                <c:pt idx="1529">
                  <c:v>42802</c:v>
                </c:pt>
                <c:pt idx="1530">
                  <c:v>42803</c:v>
                </c:pt>
                <c:pt idx="1531">
                  <c:v>42804</c:v>
                </c:pt>
                <c:pt idx="1532">
                  <c:v>42807</c:v>
                </c:pt>
                <c:pt idx="1533">
                  <c:v>42808</c:v>
                </c:pt>
                <c:pt idx="1534">
                  <c:v>42809</c:v>
                </c:pt>
                <c:pt idx="1535">
                  <c:v>42810</c:v>
                </c:pt>
                <c:pt idx="1536">
                  <c:v>42811</c:v>
                </c:pt>
                <c:pt idx="1537">
                  <c:v>42814</c:v>
                </c:pt>
                <c:pt idx="1538">
                  <c:v>42815</c:v>
                </c:pt>
                <c:pt idx="1539">
                  <c:v>42816</c:v>
                </c:pt>
                <c:pt idx="1540">
                  <c:v>42817</c:v>
                </c:pt>
                <c:pt idx="1541">
                  <c:v>42818</c:v>
                </c:pt>
                <c:pt idx="1542">
                  <c:v>42821</c:v>
                </c:pt>
                <c:pt idx="1543">
                  <c:v>42822</c:v>
                </c:pt>
                <c:pt idx="1544">
                  <c:v>42823</c:v>
                </c:pt>
                <c:pt idx="1545">
                  <c:v>42824</c:v>
                </c:pt>
                <c:pt idx="1546">
                  <c:v>42825</c:v>
                </c:pt>
                <c:pt idx="1547">
                  <c:v>42828</c:v>
                </c:pt>
                <c:pt idx="1548">
                  <c:v>42829</c:v>
                </c:pt>
                <c:pt idx="1549">
                  <c:v>42830</c:v>
                </c:pt>
                <c:pt idx="1550">
                  <c:v>42831</c:v>
                </c:pt>
                <c:pt idx="1551">
                  <c:v>42832</c:v>
                </c:pt>
                <c:pt idx="1552">
                  <c:v>42835</c:v>
                </c:pt>
                <c:pt idx="1553">
                  <c:v>42836</c:v>
                </c:pt>
                <c:pt idx="1554">
                  <c:v>42837</c:v>
                </c:pt>
                <c:pt idx="1555">
                  <c:v>42838</c:v>
                </c:pt>
                <c:pt idx="1556">
                  <c:v>42842</c:v>
                </c:pt>
                <c:pt idx="1557">
                  <c:v>42843</c:v>
                </c:pt>
                <c:pt idx="1558">
                  <c:v>42844</c:v>
                </c:pt>
                <c:pt idx="1559">
                  <c:v>42845</c:v>
                </c:pt>
                <c:pt idx="1560">
                  <c:v>42846</c:v>
                </c:pt>
                <c:pt idx="1561">
                  <c:v>42849</c:v>
                </c:pt>
                <c:pt idx="1562">
                  <c:v>42850</c:v>
                </c:pt>
                <c:pt idx="1563">
                  <c:v>42851</c:v>
                </c:pt>
                <c:pt idx="1564">
                  <c:v>42852</c:v>
                </c:pt>
                <c:pt idx="1565">
                  <c:v>42853</c:v>
                </c:pt>
                <c:pt idx="1566">
                  <c:v>42856</c:v>
                </c:pt>
                <c:pt idx="1567">
                  <c:v>42857</c:v>
                </c:pt>
                <c:pt idx="1568">
                  <c:v>42858</c:v>
                </c:pt>
                <c:pt idx="1569">
                  <c:v>42859</c:v>
                </c:pt>
                <c:pt idx="1570">
                  <c:v>42860</c:v>
                </c:pt>
                <c:pt idx="1571">
                  <c:v>42863</c:v>
                </c:pt>
                <c:pt idx="1572">
                  <c:v>42864</c:v>
                </c:pt>
                <c:pt idx="1573">
                  <c:v>42865</c:v>
                </c:pt>
                <c:pt idx="1574">
                  <c:v>42866</c:v>
                </c:pt>
                <c:pt idx="1575">
                  <c:v>42867</c:v>
                </c:pt>
                <c:pt idx="1576">
                  <c:v>42870</c:v>
                </c:pt>
                <c:pt idx="1577">
                  <c:v>42871</c:v>
                </c:pt>
                <c:pt idx="1578">
                  <c:v>42872</c:v>
                </c:pt>
                <c:pt idx="1579">
                  <c:v>42873</c:v>
                </c:pt>
                <c:pt idx="1580">
                  <c:v>42874</c:v>
                </c:pt>
                <c:pt idx="1581">
                  <c:v>42877</c:v>
                </c:pt>
                <c:pt idx="1582">
                  <c:v>42878</c:v>
                </c:pt>
                <c:pt idx="1583">
                  <c:v>42879</c:v>
                </c:pt>
                <c:pt idx="1584">
                  <c:v>42880</c:v>
                </c:pt>
                <c:pt idx="1585">
                  <c:v>42881</c:v>
                </c:pt>
                <c:pt idx="1586">
                  <c:v>42885</c:v>
                </c:pt>
                <c:pt idx="1587">
                  <c:v>42886</c:v>
                </c:pt>
                <c:pt idx="1588">
                  <c:v>42887</c:v>
                </c:pt>
                <c:pt idx="1589">
                  <c:v>42888</c:v>
                </c:pt>
                <c:pt idx="1590">
                  <c:v>42891</c:v>
                </c:pt>
                <c:pt idx="1591">
                  <c:v>42892</c:v>
                </c:pt>
                <c:pt idx="1592">
                  <c:v>42893</c:v>
                </c:pt>
                <c:pt idx="1593">
                  <c:v>42894</c:v>
                </c:pt>
                <c:pt idx="1594">
                  <c:v>42895</c:v>
                </c:pt>
                <c:pt idx="1595">
                  <c:v>42898</c:v>
                </c:pt>
                <c:pt idx="1596">
                  <c:v>42899</c:v>
                </c:pt>
                <c:pt idx="1597">
                  <c:v>42900</c:v>
                </c:pt>
                <c:pt idx="1598">
                  <c:v>42901</c:v>
                </c:pt>
                <c:pt idx="1599">
                  <c:v>42902</c:v>
                </c:pt>
                <c:pt idx="1600">
                  <c:v>42905</c:v>
                </c:pt>
                <c:pt idx="1601">
                  <c:v>42906</c:v>
                </c:pt>
                <c:pt idx="1602">
                  <c:v>42907</c:v>
                </c:pt>
                <c:pt idx="1603">
                  <c:v>42908</c:v>
                </c:pt>
                <c:pt idx="1604">
                  <c:v>42909</c:v>
                </c:pt>
                <c:pt idx="1605">
                  <c:v>42912</c:v>
                </c:pt>
                <c:pt idx="1606">
                  <c:v>42913</c:v>
                </c:pt>
                <c:pt idx="1607">
                  <c:v>42914</c:v>
                </c:pt>
                <c:pt idx="1608">
                  <c:v>42915</c:v>
                </c:pt>
                <c:pt idx="1609">
                  <c:v>42916</c:v>
                </c:pt>
                <c:pt idx="1610">
                  <c:v>42919</c:v>
                </c:pt>
                <c:pt idx="1611">
                  <c:v>42921</c:v>
                </c:pt>
                <c:pt idx="1612">
                  <c:v>42922</c:v>
                </c:pt>
                <c:pt idx="1613">
                  <c:v>42923</c:v>
                </c:pt>
                <c:pt idx="1614">
                  <c:v>42926</c:v>
                </c:pt>
                <c:pt idx="1615">
                  <c:v>42927</c:v>
                </c:pt>
                <c:pt idx="1616">
                  <c:v>42928</c:v>
                </c:pt>
                <c:pt idx="1617">
                  <c:v>42929</c:v>
                </c:pt>
                <c:pt idx="1618">
                  <c:v>42930</c:v>
                </c:pt>
                <c:pt idx="1619">
                  <c:v>42933</c:v>
                </c:pt>
                <c:pt idx="1620">
                  <c:v>42934</c:v>
                </c:pt>
                <c:pt idx="1621">
                  <c:v>42935</c:v>
                </c:pt>
                <c:pt idx="1622">
                  <c:v>42936</c:v>
                </c:pt>
                <c:pt idx="1623">
                  <c:v>42937</c:v>
                </c:pt>
                <c:pt idx="1624">
                  <c:v>42940</c:v>
                </c:pt>
                <c:pt idx="1625">
                  <c:v>42941</c:v>
                </c:pt>
                <c:pt idx="1626">
                  <c:v>42942</c:v>
                </c:pt>
                <c:pt idx="1627">
                  <c:v>42943</c:v>
                </c:pt>
                <c:pt idx="1628">
                  <c:v>42944</c:v>
                </c:pt>
                <c:pt idx="1629">
                  <c:v>42947</c:v>
                </c:pt>
                <c:pt idx="1630">
                  <c:v>42948</c:v>
                </c:pt>
                <c:pt idx="1631">
                  <c:v>42949</c:v>
                </c:pt>
                <c:pt idx="1632">
                  <c:v>42950</c:v>
                </c:pt>
                <c:pt idx="1633">
                  <c:v>42951</c:v>
                </c:pt>
                <c:pt idx="1634">
                  <c:v>42954</c:v>
                </c:pt>
                <c:pt idx="1635">
                  <c:v>42955</c:v>
                </c:pt>
                <c:pt idx="1636">
                  <c:v>42956</c:v>
                </c:pt>
                <c:pt idx="1637">
                  <c:v>42957</c:v>
                </c:pt>
                <c:pt idx="1638">
                  <c:v>42958</c:v>
                </c:pt>
                <c:pt idx="1639">
                  <c:v>42961</c:v>
                </c:pt>
                <c:pt idx="1640">
                  <c:v>42962</c:v>
                </c:pt>
                <c:pt idx="1641">
                  <c:v>42963</c:v>
                </c:pt>
                <c:pt idx="1642">
                  <c:v>42964</c:v>
                </c:pt>
                <c:pt idx="1643">
                  <c:v>42965</c:v>
                </c:pt>
                <c:pt idx="1644">
                  <c:v>42968</c:v>
                </c:pt>
                <c:pt idx="1645">
                  <c:v>42969</c:v>
                </c:pt>
                <c:pt idx="1646">
                  <c:v>42970</c:v>
                </c:pt>
                <c:pt idx="1647">
                  <c:v>42971</c:v>
                </c:pt>
                <c:pt idx="1648">
                  <c:v>42972</c:v>
                </c:pt>
                <c:pt idx="1649">
                  <c:v>42975</c:v>
                </c:pt>
                <c:pt idx="1650">
                  <c:v>42976</c:v>
                </c:pt>
                <c:pt idx="1651">
                  <c:v>42977</c:v>
                </c:pt>
                <c:pt idx="1652">
                  <c:v>42978</c:v>
                </c:pt>
                <c:pt idx="1653">
                  <c:v>42979</c:v>
                </c:pt>
                <c:pt idx="1654">
                  <c:v>42983</c:v>
                </c:pt>
                <c:pt idx="1655">
                  <c:v>42984</c:v>
                </c:pt>
                <c:pt idx="1656">
                  <c:v>42985</c:v>
                </c:pt>
                <c:pt idx="1657">
                  <c:v>42986</c:v>
                </c:pt>
                <c:pt idx="1658">
                  <c:v>42989</c:v>
                </c:pt>
                <c:pt idx="1659">
                  <c:v>42990</c:v>
                </c:pt>
                <c:pt idx="1660">
                  <c:v>42991</c:v>
                </c:pt>
                <c:pt idx="1661">
                  <c:v>42992</c:v>
                </c:pt>
                <c:pt idx="1662">
                  <c:v>42993</c:v>
                </c:pt>
                <c:pt idx="1663">
                  <c:v>42996</c:v>
                </c:pt>
                <c:pt idx="1664">
                  <c:v>42997</c:v>
                </c:pt>
                <c:pt idx="1665">
                  <c:v>42998</c:v>
                </c:pt>
                <c:pt idx="1666">
                  <c:v>42999</c:v>
                </c:pt>
                <c:pt idx="1667">
                  <c:v>43000</c:v>
                </c:pt>
                <c:pt idx="1668">
                  <c:v>43003</c:v>
                </c:pt>
                <c:pt idx="1669">
                  <c:v>43004</c:v>
                </c:pt>
                <c:pt idx="1670">
                  <c:v>43005</c:v>
                </c:pt>
                <c:pt idx="1671">
                  <c:v>43006</c:v>
                </c:pt>
                <c:pt idx="1672">
                  <c:v>43007</c:v>
                </c:pt>
                <c:pt idx="1673">
                  <c:v>43010</c:v>
                </c:pt>
                <c:pt idx="1674">
                  <c:v>43011</c:v>
                </c:pt>
                <c:pt idx="1675">
                  <c:v>43012</c:v>
                </c:pt>
                <c:pt idx="1676">
                  <c:v>43013</c:v>
                </c:pt>
                <c:pt idx="1677">
                  <c:v>43014</c:v>
                </c:pt>
                <c:pt idx="1678">
                  <c:v>43017</c:v>
                </c:pt>
                <c:pt idx="1679">
                  <c:v>43018</c:v>
                </c:pt>
                <c:pt idx="1680">
                  <c:v>43019</c:v>
                </c:pt>
                <c:pt idx="1681">
                  <c:v>43020</c:v>
                </c:pt>
                <c:pt idx="1682">
                  <c:v>43021</c:v>
                </c:pt>
                <c:pt idx="1683">
                  <c:v>43024</c:v>
                </c:pt>
                <c:pt idx="1684">
                  <c:v>43025</c:v>
                </c:pt>
                <c:pt idx="1685">
                  <c:v>43026</c:v>
                </c:pt>
                <c:pt idx="1686">
                  <c:v>43027</c:v>
                </c:pt>
                <c:pt idx="1687">
                  <c:v>43028</c:v>
                </c:pt>
                <c:pt idx="1688">
                  <c:v>43031</c:v>
                </c:pt>
                <c:pt idx="1689">
                  <c:v>43032</c:v>
                </c:pt>
                <c:pt idx="1690">
                  <c:v>43033</c:v>
                </c:pt>
                <c:pt idx="1691">
                  <c:v>43034</c:v>
                </c:pt>
                <c:pt idx="1692">
                  <c:v>43035</c:v>
                </c:pt>
                <c:pt idx="1693">
                  <c:v>43038</c:v>
                </c:pt>
                <c:pt idx="1694">
                  <c:v>43039</c:v>
                </c:pt>
                <c:pt idx="1695">
                  <c:v>43040</c:v>
                </c:pt>
                <c:pt idx="1696">
                  <c:v>43041</c:v>
                </c:pt>
                <c:pt idx="1697">
                  <c:v>43042</c:v>
                </c:pt>
                <c:pt idx="1698">
                  <c:v>43045</c:v>
                </c:pt>
                <c:pt idx="1699">
                  <c:v>43046</c:v>
                </c:pt>
                <c:pt idx="1700">
                  <c:v>43047</c:v>
                </c:pt>
                <c:pt idx="1701">
                  <c:v>43048</c:v>
                </c:pt>
                <c:pt idx="1702">
                  <c:v>43049</c:v>
                </c:pt>
                <c:pt idx="1703">
                  <c:v>43052</c:v>
                </c:pt>
                <c:pt idx="1704">
                  <c:v>43053</c:v>
                </c:pt>
                <c:pt idx="1705">
                  <c:v>43054</c:v>
                </c:pt>
                <c:pt idx="1706">
                  <c:v>43055</c:v>
                </c:pt>
                <c:pt idx="1707">
                  <c:v>43056</c:v>
                </c:pt>
                <c:pt idx="1708">
                  <c:v>43059</c:v>
                </c:pt>
                <c:pt idx="1709">
                  <c:v>43060</c:v>
                </c:pt>
                <c:pt idx="1710">
                  <c:v>43061</c:v>
                </c:pt>
                <c:pt idx="1711">
                  <c:v>43063</c:v>
                </c:pt>
                <c:pt idx="1712">
                  <c:v>43066</c:v>
                </c:pt>
                <c:pt idx="1713">
                  <c:v>43067</c:v>
                </c:pt>
                <c:pt idx="1714">
                  <c:v>43068</c:v>
                </c:pt>
                <c:pt idx="1715">
                  <c:v>43069</c:v>
                </c:pt>
                <c:pt idx="1716">
                  <c:v>43070</c:v>
                </c:pt>
                <c:pt idx="1717">
                  <c:v>43073</c:v>
                </c:pt>
                <c:pt idx="1718">
                  <c:v>43074</c:v>
                </c:pt>
                <c:pt idx="1719">
                  <c:v>43075</c:v>
                </c:pt>
                <c:pt idx="1720">
                  <c:v>43076</c:v>
                </c:pt>
                <c:pt idx="1721">
                  <c:v>43077</c:v>
                </c:pt>
                <c:pt idx="1722">
                  <c:v>43080</c:v>
                </c:pt>
                <c:pt idx="1723">
                  <c:v>43081</c:v>
                </c:pt>
                <c:pt idx="1724">
                  <c:v>43082</c:v>
                </c:pt>
                <c:pt idx="1725">
                  <c:v>43083</c:v>
                </c:pt>
                <c:pt idx="1726">
                  <c:v>43084</c:v>
                </c:pt>
                <c:pt idx="1727">
                  <c:v>43087</c:v>
                </c:pt>
                <c:pt idx="1728">
                  <c:v>43088</c:v>
                </c:pt>
                <c:pt idx="1729">
                  <c:v>43089</c:v>
                </c:pt>
                <c:pt idx="1730">
                  <c:v>43090</c:v>
                </c:pt>
                <c:pt idx="1731">
                  <c:v>43091</c:v>
                </c:pt>
                <c:pt idx="1732">
                  <c:v>43095</c:v>
                </c:pt>
                <c:pt idx="1733">
                  <c:v>43096</c:v>
                </c:pt>
                <c:pt idx="1734">
                  <c:v>43097</c:v>
                </c:pt>
                <c:pt idx="1735">
                  <c:v>43098</c:v>
                </c:pt>
                <c:pt idx="1736">
                  <c:v>43102</c:v>
                </c:pt>
                <c:pt idx="1737">
                  <c:v>43103</c:v>
                </c:pt>
                <c:pt idx="1738">
                  <c:v>43104</c:v>
                </c:pt>
                <c:pt idx="1739">
                  <c:v>43105</c:v>
                </c:pt>
                <c:pt idx="1740">
                  <c:v>43108</c:v>
                </c:pt>
                <c:pt idx="1741">
                  <c:v>43109</c:v>
                </c:pt>
                <c:pt idx="1742">
                  <c:v>43110</c:v>
                </c:pt>
                <c:pt idx="1743">
                  <c:v>43111</c:v>
                </c:pt>
                <c:pt idx="1744">
                  <c:v>43112</c:v>
                </c:pt>
                <c:pt idx="1745">
                  <c:v>43116</c:v>
                </c:pt>
                <c:pt idx="1746">
                  <c:v>43117</c:v>
                </c:pt>
                <c:pt idx="1747">
                  <c:v>43118</c:v>
                </c:pt>
                <c:pt idx="1748">
                  <c:v>43119</c:v>
                </c:pt>
                <c:pt idx="1749">
                  <c:v>43122</c:v>
                </c:pt>
                <c:pt idx="1750">
                  <c:v>43123</c:v>
                </c:pt>
                <c:pt idx="1751">
                  <c:v>43124</c:v>
                </c:pt>
                <c:pt idx="1752">
                  <c:v>43125</c:v>
                </c:pt>
                <c:pt idx="1753">
                  <c:v>43126</c:v>
                </c:pt>
                <c:pt idx="1754">
                  <c:v>43129</c:v>
                </c:pt>
                <c:pt idx="1755">
                  <c:v>43130</c:v>
                </c:pt>
                <c:pt idx="1756">
                  <c:v>43131</c:v>
                </c:pt>
                <c:pt idx="1757">
                  <c:v>43132</c:v>
                </c:pt>
                <c:pt idx="1758">
                  <c:v>43133</c:v>
                </c:pt>
                <c:pt idx="1759">
                  <c:v>43136</c:v>
                </c:pt>
                <c:pt idx="1760">
                  <c:v>43137</c:v>
                </c:pt>
                <c:pt idx="1761">
                  <c:v>43138</c:v>
                </c:pt>
                <c:pt idx="1762">
                  <c:v>43139</c:v>
                </c:pt>
                <c:pt idx="1763">
                  <c:v>43140</c:v>
                </c:pt>
                <c:pt idx="1764">
                  <c:v>43143</c:v>
                </c:pt>
                <c:pt idx="1765">
                  <c:v>43144</c:v>
                </c:pt>
                <c:pt idx="1766">
                  <c:v>43145</c:v>
                </c:pt>
                <c:pt idx="1767">
                  <c:v>43146</c:v>
                </c:pt>
                <c:pt idx="1768">
                  <c:v>43147</c:v>
                </c:pt>
                <c:pt idx="1769">
                  <c:v>43151</c:v>
                </c:pt>
                <c:pt idx="1770">
                  <c:v>43152</c:v>
                </c:pt>
                <c:pt idx="1771">
                  <c:v>43153</c:v>
                </c:pt>
                <c:pt idx="1772">
                  <c:v>43154</c:v>
                </c:pt>
                <c:pt idx="1773">
                  <c:v>43157</c:v>
                </c:pt>
                <c:pt idx="1774">
                  <c:v>43158</c:v>
                </c:pt>
                <c:pt idx="1775">
                  <c:v>43159</c:v>
                </c:pt>
                <c:pt idx="1776">
                  <c:v>43160</c:v>
                </c:pt>
                <c:pt idx="1777">
                  <c:v>43161</c:v>
                </c:pt>
                <c:pt idx="1778">
                  <c:v>43164</c:v>
                </c:pt>
                <c:pt idx="1779">
                  <c:v>43165</c:v>
                </c:pt>
                <c:pt idx="1780">
                  <c:v>43166</c:v>
                </c:pt>
                <c:pt idx="1781">
                  <c:v>43167</c:v>
                </c:pt>
                <c:pt idx="1782">
                  <c:v>43168</c:v>
                </c:pt>
                <c:pt idx="1783">
                  <c:v>43171</c:v>
                </c:pt>
                <c:pt idx="1784">
                  <c:v>43172</c:v>
                </c:pt>
                <c:pt idx="1785">
                  <c:v>43173</c:v>
                </c:pt>
                <c:pt idx="1786">
                  <c:v>43174</c:v>
                </c:pt>
                <c:pt idx="1787">
                  <c:v>43175</c:v>
                </c:pt>
                <c:pt idx="1788">
                  <c:v>43178</c:v>
                </c:pt>
                <c:pt idx="1789">
                  <c:v>43179</c:v>
                </c:pt>
                <c:pt idx="1790">
                  <c:v>43180</c:v>
                </c:pt>
                <c:pt idx="1791">
                  <c:v>43181</c:v>
                </c:pt>
                <c:pt idx="1792">
                  <c:v>43182</c:v>
                </c:pt>
                <c:pt idx="1793">
                  <c:v>43185</c:v>
                </c:pt>
                <c:pt idx="1794">
                  <c:v>43186</c:v>
                </c:pt>
                <c:pt idx="1795">
                  <c:v>43187</c:v>
                </c:pt>
                <c:pt idx="1796">
                  <c:v>43188</c:v>
                </c:pt>
                <c:pt idx="1797">
                  <c:v>43192</c:v>
                </c:pt>
                <c:pt idx="1798">
                  <c:v>43193</c:v>
                </c:pt>
                <c:pt idx="1799">
                  <c:v>43194</c:v>
                </c:pt>
                <c:pt idx="1800">
                  <c:v>43195</c:v>
                </c:pt>
                <c:pt idx="1801">
                  <c:v>43196</c:v>
                </c:pt>
                <c:pt idx="1802">
                  <c:v>43199</c:v>
                </c:pt>
                <c:pt idx="1803">
                  <c:v>43200</c:v>
                </c:pt>
                <c:pt idx="1804">
                  <c:v>43201</c:v>
                </c:pt>
                <c:pt idx="1805">
                  <c:v>43202</c:v>
                </c:pt>
                <c:pt idx="1806">
                  <c:v>43203</c:v>
                </c:pt>
                <c:pt idx="1807">
                  <c:v>43206</c:v>
                </c:pt>
                <c:pt idx="1808">
                  <c:v>43207</c:v>
                </c:pt>
                <c:pt idx="1809">
                  <c:v>43208</c:v>
                </c:pt>
                <c:pt idx="1810">
                  <c:v>43209</c:v>
                </c:pt>
                <c:pt idx="1811">
                  <c:v>43210</c:v>
                </c:pt>
                <c:pt idx="1812">
                  <c:v>43213</c:v>
                </c:pt>
                <c:pt idx="1813">
                  <c:v>43214</c:v>
                </c:pt>
                <c:pt idx="1814">
                  <c:v>43215</c:v>
                </c:pt>
                <c:pt idx="1815">
                  <c:v>43216</c:v>
                </c:pt>
                <c:pt idx="1816">
                  <c:v>43217</c:v>
                </c:pt>
                <c:pt idx="1817">
                  <c:v>43220</c:v>
                </c:pt>
                <c:pt idx="1818">
                  <c:v>43221</c:v>
                </c:pt>
                <c:pt idx="1819">
                  <c:v>43222</c:v>
                </c:pt>
                <c:pt idx="1820">
                  <c:v>43223</c:v>
                </c:pt>
                <c:pt idx="1821">
                  <c:v>43224</c:v>
                </c:pt>
                <c:pt idx="1822">
                  <c:v>43227</c:v>
                </c:pt>
                <c:pt idx="1823">
                  <c:v>43228</c:v>
                </c:pt>
                <c:pt idx="1824">
                  <c:v>43229</c:v>
                </c:pt>
                <c:pt idx="1825">
                  <c:v>43230</c:v>
                </c:pt>
                <c:pt idx="1826">
                  <c:v>43231</c:v>
                </c:pt>
                <c:pt idx="1827">
                  <c:v>43234</c:v>
                </c:pt>
                <c:pt idx="1828">
                  <c:v>43235</c:v>
                </c:pt>
                <c:pt idx="1829">
                  <c:v>43236</c:v>
                </c:pt>
                <c:pt idx="1830">
                  <c:v>43237</c:v>
                </c:pt>
                <c:pt idx="1831">
                  <c:v>43238</c:v>
                </c:pt>
                <c:pt idx="1832">
                  <c:v>43241</c:v>
                </c:pt>
                <c:pt idx="1833">
                  <c:v>43242</c:v>
                </c:pt>
                <c:pt idx="1834">
                  <c:v>43243</c:v>
                </c:pt>
                <c:pt idx="1835">
                  <c:v>43244</c:v>
                </c:pt>
                <c:pt idx="1836">
                  <c:v>43245</c:v>
                </c:pt>
                <c:pt idx="1837">
                  <c:v>43249</c:v>
                </c:pt>
                <c:pt idx="1838">
                  <c:v>43250</c:v>
                </c:pt>
                <c:pt idx="1839">
                  <c:v>43251</c:v>
                </c:pt>
                <c:pt idx="1840">
                  <c:v>43252</c:v>
                </c:pt>
                <c:pt idx="1841">
                  <c:v>43255</c:v>
                </c:pt>
                <c:pt idx="1842">
                  <c:v>43256</c:v>
                </c:pt>
                <c:pt idx="1843">
                  <c:v>43257</c:v>
                </c:pt>
                <c:pt idx="1844">
                  <c:v>43258</c:v>
                </c:pt>
                <c:pt idx="1845">
                  <c:v>43259</c:v>
                </c:pt>
                <c:pt idx="1846">
                  <c:v>43262</c:v>
                </c:pt>
                <c:pt idx="1847">
                  <c:v>43263</c:v>
                </c:pt>
                <c:pt idx="1848">
                  <c:v>43264</c:v>
                </c:pt>
                <c:pt idx="1849">
                  <c:v>43265</c:v>
                </c:pt>
                <c:pt idx="1850">
                  <c:v>43266</c:v>
                </c:pt>
                <c:pt idx="1851">
                  <c:v>43269</c:v>
                </c:pt>
                <c:pt idx="1852">
                  <c:v>43270</c:v>
                </c:pt>
                <c:pt idx="1853">
                  <c:v>43271</c:v>
                </c:pt>
                <c:pt idx="1854">
                  <c:v>43272</c:v>
                </c:pt>
                <c:pt idx="1855">
                  <c:v>43273</c:v>
                </c:pt>
                <c:pt idx="1856">
                  <c:v>43276</c:v>
                </c:pt>
                <c:pt idx="1857">
                  <c:v>43277</c:v>
                </c:pt>
                <c:pt idx="1858">
                  <c:v>43278</c:v>
                </c:pt>
                <c:pt idx="1859">
                  <c:v>43279</c:v>
                </c:pt>
                <c:pt idx="1860">
                  <c:v>43280</c:v>
                </c:pt>
                <c:pt idx="1861">
                  <c:v>43283</c:v>
                </c:pt>
                <c:pt idx="1862">
                  <c:v>43284</c:v>
                </c:pt>
                <c:pt idx="1863">
                  <c:v>43286</c:v>
                </c:pt>
                <c:pt idx="1864">
                  <c:v>43287</c:v>
                </c:pt>
                <c:pt idx="1865">
                  <c:v>43290</c:v>
                </c:pt>
                <c:pt idx="1866">
                  <c:v>43291</c:v>
                </c:pt>
                <c:pt idx="1867">
                  <c:v>43292</c:v>
                </c:pt>
                <c:pt idx="1868">
                  <c:v>43293</c:v>
                </c:pt>
                <c:pt idx="1869">
                  <c:v>43294</c:v>
                </c:pt>
                <c:pt idx="1870">
                  <c:v>43297</c:v>
                </c:pt>
                <c:pt idx="1871">
                  <c:v>43298</c:v>
                </c:pt>
                <c:pt idx="1872">
                  <c:v>43299</c:v>
                </c:pt>
                <c:pt idx="1873">
                  <c:v>43300</c:v>
                </c:pt>
                <c:pt idx="1874">
                  <c:v>43301</c:v>
                </c:pt>
                <c:pt idx="1875">
                  <c:v>43304</c:v>
                </c:pt>
                <c:pt idx="1876">
                  <c:v>43305</c:v>
                </c:pt>
                <c:pt idx="1877">
                  <c:v>43306</c:v>
                </c:pt>
                <c:pt idx="1878">
                  <c:v>43307</c:v>
                </c:pt>
                <c:pt idx="1879">
                  <c:v>43308</c:v>
                </c:pt>
                <c:pt idx="1880">
                  <c:v>43311</c:v>
                </c:pt>
                <c:pt idx="1881">
                  <c:v>43312</c:v>
                </c:pt>
                <c:pt idx="1882">
                  <c:v>43313</c:v>
                </c:pt>
                <c:pt idx="1883">
                  <c:v>43314</c:v>
                </c:pt>
                <c:pt idx="1884">
                  <c:v>43315</c:v>
                </c:pt>
                <c:pt idx="1885">
                  <c:v>43318</c:v>
                </c:pt>
                <c:pt idx="1886">
                  <c:v>43319</c:v>
                </c:pt>
                <c:pt idx="1887">
                  <c:v>43320</c:v>
                </c:pt>
                <c:pt idx="1888">
                  <c:v>43321</c:v>
                </c:pt>
                <c:pt idx="1889">
                  <c:v>43322</c:v>
                </c:pt>
                <c:pt idx="1890">
                  <c:v>43325</c:v>
                </c:pt>
                <c:pt idx="1891">
                  <c:v>43326</c:v>
                </c:pt>
                <c:pt idx="1892">
                  <c:v>43327</c:v>
                </c:pt>
                <c:pt idx="1893">
                  <c:v>43328</c:v>
                </c:pt>
                <c:pt idx="1894">
                  <c:v>43329</c:v>
                </c:pt>
                <c:pt idx="1895">
                  <c:v>43332</c:v>
                </c:pt>
                <c:pt idx="1896">
                  <c:v>43333</c:v>
                </c:pt>
                <c:pt idx="1897">
                  <c:v>43334</c:v>
                </c:pt>
                <c:pt idx="1898">
                  <c:v>43335</c:v>
                </c:pt>
                <c:pt idx="1899">
                  <c:v>43336</c:v>
                </c:pt>
                <c:pt idx="1900">
                  <c:v>43339</c:v>
                </c:pt>
                <c:pt idx="1901">
                  <c:v>43340</c:v>
                </c:pt>
                <c:pt idx="1902">
                  <c:v>43341</c:v>
                </c:pt>
                <c:pt idx="1903">
                  <c:v>43342</c:v>
                </c:pt>
                <c:pt idx="1904">
                  <c:v>43343</c:v>
                </c:pt>
                <c:pt idx="1905">
                  <c:v>43347</c:v>
                </c:pt>
                <c:pt idx="1906">
                  <c:v>43348</c:v>
                </c:pt>
                <c:pt idx="1907">
                  <c:v>43349</c:v>
                </c:pt>
                <c:pt idx="1908">
                  <c:v>43350</c:v>
                </c:pt>
                <c:pt idx="1909">
                  <c:v>43353</c:v>
                </c:pt>
                <c:pt idx="1910">
                  <c:v>43354</c:v>
                </c:pt>
                <c:pt idx="1911">
                  <c:v>43355</c:v>
                </c:pt>
                <c:pt idx="1912">
                  <c:v>43356</c:v>
                </c:pt>
                <c:pt idx="1913">
                  <c:v>43357</c:v>
                </c:pt>
                <c:pt idx="1914">
                  <c:v>43360</c:v>
                </c:pt>
                <c:pt idx="1915">
                  <c:v>43361</c:v>
                </c:pt>
                <c:pt idx="1916">
                  <c:v>43362</c:v>
                </c:pt>
                <c:pt idx="1917">
                  <c:v>43363</c:v>
                </c:pt>
                <c:pt idx="1918">
                  <c:v>43364</c:v>
                </c:pt>
                <c:pt idx="1919">
                  <c:v>43367</c:v>
                </c:pt>
                <c:pt idx="1920">
                  <c:v>43368</c:v>
                </c:pt>
                <c:pt idx="1921">
                  <c:v>43369</c:v>
                </c:pt>
                <c:pt idx="1922">
                  <c:v>43370</c:v>
                </c:pt>
                <c:pt idx="1923">
                  <c:v>43371</c:v>
                </c:pt>
                <c:pt idx="1924">
                  <c:v>43374</c:v>
                </c:pt>
                <c:pt idx="1925">
                  <c:v>43375</c:v>
                </c:pt>
                <c:pt idx="1926">
                  <c:v>43376</c:v>
                </c:pt>
                <c:pt idx="1927">
                  <c:v>43377</c:v>
                </c:pt>
                <c:pt idx="1928">
                  <c:v>43378</c:v>
                </c:pt>
                <c:pt idx="1929">
                  <c:v>43381</c:v>
                </c:pt>
                <c:pt idx="1930">
                  <c:v>43382</c:v>
                </c:pt>
                <c:pt idx="1931">
                  <c:v>43383</c:v>
                </c:pt>
                <c:pt idx="1932">
                  <c:v>43384</c:v>
                </c:pt>
                <c:pt idx="1933">
                  <c:v>43385</c:v>
                </c:pt>
                <c:pt idx="1934">
                  <c:v>43388</c:v>
                </c:pt>
                <c:pt idx="1935">
                  <c:v>43389</c:v>
                </c:pt>
                <c:pt idx="1936">
                  <c:v>43390</c:v>
                </c:pt>
                <c:pt idx="1937">
                  <c:v>43391</c:v>
                </c:pt>
                <c:pt idx="1938">
                  <c:v>43392</c:v>
                </c:pt>
                <c:pt idx="1939">
                  <c:v>43395</c:v>
                </c:pt>
                <c:pt idx="1940">
                  <c:v>43396</c:v>
                </c:pt>
                <c:pt idx="1941">
                  <c:v>43397</c:v>
                </c:pt>
                <c:pt idx="1942">
                  <c:v>43398</c:v>
                </c:pt>
                <c:pt idx="1943">
                  <c:v>43399</c:v>
                </c:pt>
                <c:pt idx="1944">
                  <c:v>43402</c:v>
                </c:pt>
                <c:pt idx="1945">
                  <c:v>43403</c:v>
                </c:pt>
                <c:pt idx="1946">
                  <c:v>43404</c:v>
                </c:pt>
                <c:pt idx="1947">
                  <c:v>43405</c:v>
                </c:pt>
                <c:pt idx="1948">
                  <c:v>43406</c:v>
                </c:pt>
                <c:pt idx="1949">
                  <c:v>43409</c:v>
                </c:pt>
                <c:pt idx="1950">
                  <c:v>43410</c:v>
                </c:pt>
                <c:pt idx="1951">
                  <c:v>43411</c:v>
                </c:pt>
                <c:pt idx="1952">
                  <c:v>43412</c:v>
                </c:pt>
                <c:pt idx="1953">
                  <c:v>43413</c:v>
                </c:pt>
                <c:pt idx="1954">
                  <c:v>43416</c:v>
                </c:pt>
                <c:pt idx="1955">
                  <c:v>43417</c:v>
                </c:pt>
                <c:pt idx="1956">
                  <c:v>43418</c:v>
                </c:pt>
                <c:pt idx="1957">
                  <c:v>43419</c:v>
                </c:pt>
                <c:pt idx="1958">
                  <c:v>43420</c:v>
                </c:pt>
                <c:pt idx="1959">
                  <c:v>43423</c:v>
                </c:pt>
                <c:pt idx="1960">
                  <c:v>43424</c:v>
                </c:pt>
                <c:pt idx="1961">
                  <c:v>43425</c:v>
                </c:pt>
                <c:pt idx="1962">
                  <c:v>43427</c:v>
                </c:pt>
                <c:pt idx="1963">
                  <c:v>43430</c:v>
                </c:pt>
                <c:pt idx="1964">
                  <c:v>43431</c:v>
                </c:pt>
                <c:pt idx="1965">
                  <c:v>43432</c:v>
                </c:pt>
                <c:pt idx="1966">
                  <c:v>43433</c:v>
                </c:pt>
                <c:pt idx="1967">
                  <c:v>43434</c:v>
                </c:pt>
                <c:pt idx="1968">
                  <c:v>43437</c:v>
                </c:pt>
                <c:pt idx="1969">
                  <c:v>43438</c:v>
                </c:pt>
                <c:pt idx="1970">
                  <c:v>43440</c:v>
                </c:pt>
                <c:pt idx="1971">
                  <c:v>43441</c:v>
                </c:pt>
                <c:pt idx="1972">
                  <c:v>43444</c:v>
                </c:pt>
                <c:pt idx="1973">
                  <c:v>43445</c:v>
                </c:pt>
                <c:pt idx="1974">
                  <c:v>43446</c:v>
                </c:pt>
                <c:pt idx="1975">
                  <c:v>43447</c:v>
                </c:pt>
                <c:pt idx="1976">
                  <c:v>43448</c:v>
                </c:pt>
                <c:pt idx="1977">
                  <c:v>43451</c:v>
                </c:pt>
                <c:pt idx="1978">
                  <c:v>43452</c:v>
                </c:pt>
                <c:pt idx="1979">
                  <c:v>43453</c:v>
                </c:pt>
                <c:pt idx="1980">
                  <c:v>43454</c:v>
                </c:pt>
                <c:pt idx="1981">
                  <c:v>43455</c:v>
                </c:pt>
                <c:pt idx="1982">
                  <c:v>43458</c:v>
                </c:pt>
                <c:pt idx="1983">
                  <c:v>43460</c:v>
                </c:pt>
                <c:pt idx="1984">
                  <c:v>43461</c:v>
                </c:pt>
                <c:pt idx="1985">
                  <c:v>43462</c:v>
                </c:pt>
                <c:pt idx="1986">
                  <c:v>43465</c:v>
                </c:pt>
                <c:pt idx="1987">
                  <c:v>43467</c:v>
                </c:pt>
                <c:pt idx="1988">
                  <c:v>43468</c:v>
                </c:pt>
                <c:pt idx="1989">
                  <c:v>43469</c:v>
                </c:pt>
                <c:pt idx="1990">
                  <c:v>43472</c:v>
                </c:pt>
                <c:pt idx="1991">
                  <c:v>43473</c:v>
                </c:pt>
                <c:pt idx="1992">
                  <c:v>43474</c:v>
                </c:pt>
                <c:pt idx="1993">
                  <c:v>43475</c:v>
                </c:pt>
                <c:pt idx="1994">
                  <c:v>43476</c:v>
                </c:pt>
                <c:pt idx="1995">
                  <c:v>43479</c:v>
                </c:pt>
                <c:pt idx="1996">
                  <c:v>43480</c:v>
                </c:pt>
                <c:pt idx="1997">
                  <c:v>43481</c:v>
                </c:pt>
                <c:pt idx="1998">
                  <c:v>43482</c:v>
                </c:pt>
                <c:pt idx="1999">
                  <c:v>43483</c:v>
                </c:pt>
                <c:pt idx="2000">
                  <c:v>43487</c:v>
                </c:pt>
                <c:pt idx="2001">
                  <c:v>43488</c:v>
                </c:pt>
                <c:pt idx="2002">
                  <c:v>43489</c:v>
                </c:pt>
                <c:pt idx="2003">
                  <c:v>43490</c:v>
                </c:pt>
                <c:pt idx="2004">
                  <c:v>43493</c:v>
                </c:pt>
                <c:pt idx="2005">
                  <c:v>43494</c:v>
                </c:pt>
                <c:pt idx="2006">
                  <c:v>43495</c:v>
                </c:pt>
                <c:pt idx="2007">
                  <c:v>43496</c:v>
                </c:pt>
                <c:pt idx="2008">
                  <c:v>43497</c:v>
                </c:pt>
                <c:pt idx="2009">
                  <c:v>43500</c:v>
                </c:pt>
                <c:pt idx="2010">
                  <c:v>43501</c:v>
                </c:pt>
                <c:pt idx="2011">
                  <c:v>43502</c:v>
                </c:pt>
                <c:pt idx="2012">
                  <c:v>43503</c:v>
                </c:pt>
                <c:pt idx="2013">
                  <c:v>43504</c:v>
                </c:pt>
                <c:pt idx="2014">
                  <c:v>43507</c:v>
                </c:pt>
                <c:pt idx="2015">
                  <c:v>43508</c:v>
                </c:pt>
                <c:pt idx="2016">
                  <c:v>43509</c:v>
                </c:pt>
                <c:pt idx="2017">
                  <c:v>43510</c:v>
                </c:pt>
                <c:pt idx="2018">
                  <c:v>43511</c:v>
                </c:pt>
                <c:pt idx="2019">
                  <c:v>43515</c:v>
                </c:pt>
                <c:pt idx="2020">
                  <c:v>43516</c:v>
                </c:pt>
                <c:pt idx="2021">
                  <c:v>43517</c:v>
                </c:pt>
                <c:pt idx="2022">
                  <c:v>43518</c:v>
                </c:pt>
                <c:pt idx="2023">
                  <c:v>43521</c:v>
                </c:pt>
                <c:pt idx="2024">
                  <c:v>43522</c:v>
                </c:pt>
                <c:pt idx="2025">
                  <c:v>43523</c:v>
                </c:pt>
                <c:pt idx="2026">
                  <c:v>43524</c:v>
                </c:pt>
                <c:pt idx="2027">
                  <c:v>43525</c:v>
                </c:pt>
                <c:pt idx="2028">
                  <c:v>43528</c:v>
                </c:pt>
                <c:pt idx="2029">
                  <c:v>43529</c:v>
                </c:pt>
                <c:pt idx="2030">
                  <c:v>43530</c:v>
                </c:pt>
                <c:pt idx="2031">
                  <c:v>43531</c:v>
                </c:pt>
                <c:pt idx="2032">
                  <c:v>43532</c:v>
                </c:pt>
                <c:pt idx="2033">
                  <c:v>43535</c:v>
                </c:pt>
                <c:pt idx="2034">
                  <c:v>43536</c:v>
                </c:pt>
                <c:pt idx="2035">
                  <c:v>43537</c:v>
                </c:pt>
                <c:pt idx="2036">
                  <c:v>43538</c:v>
                </c:pt>
                <c:pt idx="2037">
                  <c:v>43539</c:v>
                </c:pt>
                <c:pt idx="2038">
                  <c:v>43542</c:v>
                </c:pt>
                <c:pt idx="2039">
                  <c:v>43543</c:v>
                </c:pt>
                <c:pt idx="2040">
                  <c:v>43544</c:v>
                </c:pt>
                <c:pt idx="2041">
                  <c:v>43545</c:v>
                </c:pt>
                <c:pt idx="2042">
                  <c:v>43546</c:v>
                </c:pt>
                <c:pt idx="2043">
                  <c:v>43549</c:v>
                </c:pt>
                <c:pt idx="2044">
                  <c:v>43550</c:v>
                </c:pt>
                <c:pt idx="2045">
                  <c:v>43551</c:v>
                </c:pt>
                <c:pt idx="2046">
                  <c:v>43552</c:v>
                </c:pt>
                <c:pt idx="2047">
                  <c:v>43553</c:v>
                </c:pt>
                <c:pt idx="2048">
                  <c:v>43556</c:v>
                </c:pt>
                <c:pt idx="2049">
                  <c:v>43557</c:v>
                </c:pt>
                <c:pt idx="2050">
                  <c:v>43558</c:v>
                </c:pt>
                <c:pt idx="2051">
                  <c:v>43559</c:v>
                </c:pt>
                <c:pt idx="2052">
                  <c:v>43560</c:v>
                </c:pt>
                <c:pt idx="2053">
                  <c:v>43563</c:v>
                </c:pt>
                <c:pt idx="2054">
                  <c:v>43564</c:v>
                </c:pt>
                <c:pt idx="2055">
                  <c:v>43565</c:v>
                </c:pt>
                <c:pt idx="2056">
                  <c:v>43566</c:v>
                </c:pt>
                <c:pt idx="2057">
                  <c:v>43567</c:v>
                </c:pt>
                <c:pt idx="2058">
                  <c:v>43570</c:v>
                </c:pt>
                <c:pt idx="2059">
                  <c:v>43571</c:v>
                </c:pt>
                <c:pt idx="2060">
                  <c:v>43572</c:v>
                </c:pt>
                <c:pt idx="2061">
                  <c:v>43573</c:v>
                </c:pt>
                <c:pt idx="2062">
                  <c:v>43577</c:v>
                </c:pt>
                <c:pt idx="2063">
                  <c:v>43578</c:v>
                </c:pt>
                <c:pt idx="2064">
                  <c:v>43579</c:v>
                </c:pt>
                <c:pt idx="2065">
                  <c:v>43580</c:v>
                </c:pt>
                <c:pt idx="2066">
                  <c:v>43581</c:v>
                </c:pt>
                <c:pt idx="2067">
                  <c:v>43584</c:v>
                </c:pt>
                <c:pt idx="2068">
                  <c:v>43585</c:v>
                </c:pt>
                <c:pt idx="2069">
                  <c:v>43586</c:v>
                </c:pt>
                <c:pt idx="2070">
                  <c:v>43587</c:v>
                </c:pt>
                <c:pt idx="2071">
                  <c:v>43588</c:v>
                </c:pt>
                <c:pt idx="2072">
                  <c:v>43591</c:v>
                </c:pt>
                <c:pt idx="2073">
                  <c:v>43592</c:v>
                </c:pt>
                <c:pt idx="2074">
                  <c:v>43593</c:v>
                </c:pt>
                <c:pt idx="2075">
                  <c:v>43594</c:v>
                </c:pt>
                <c:pt idx="2076">
                  <c:v>43595</c:v>
                </c:pt>
                <c:pt idx="2077">
                  <c:v>43598</c:v>
                </c:pt>
                <c:pt idx="2078">
                  <c:v>43599</c:v>
                </c:pt>
                <c:pt idx="2079">
                  <c:v>43600</c:v>
                </c:pt>
                <c:pt idx="2080">
                  <c:v>43601</c:v>
                </c:pt>
                <c:pt idx="2081">
                  <c:v>43602</c:v>
                </c:pt>
                <c:pt idx="2082">
                  <c:v>43605</c:v>
                </c:pt>
                <c:pt idx="2083">
                  <c:v>43606</c:v>
                </c:pt>
                <c:pt idx="2084">
                  <c:v>43607</c:v>
                </c:pt>
                <c:pt idx="2085">
                  <c:v>43608</c:v>
                </c:pt>
                <c:pt idx="2086">
                  <c:v>43609</c:v>
                </c:pt>
                <c:pt idx="2087">
                  <c:v>43613</c:v>
                </c:pt>
                <c:pt idx="2088">
                  <c:v>43614</c:v>
                </c:pt>
                <c:pt idx="2089">
                  <c:v>43615</c:v>
                </c:pt>
                <c:pt idx="2090">
                  <c:v>43616</c:v>
                </c:pt>
                <c:pt idx="2091">
                  <c:v>43619</c:v>
                </c:pt>
                <c:pt idx="2092">
                  <c:v>43620</c:v>
                </c:pt>
                <c:pt idx="2093">
                  <c:v>43621</c:v>
                </c:pt>
                <c:pt idx="2094">
                  <c:v>43622</c:v>
                </c:pt>
                <c:pt idx="2095">
                  <c:v>43623</c:v>
                </c:pt>
                <c:pt idx="2096">
                  <c:v>43626</c:v>
                </c:pt>
                <c:pt idx="2097">
                  <c:v>43627</c:v>
                </c:pt>
                <c:pt idx="2098">
                  <c:v>43628</c:v>
                </c:pt>
                <c:pt idx="2099">
                  <c:v>43629</c:v>
                </c:pt>
                <c:pt idx="2100">
                  <c:v>43630</c:v>
                </c:pt>
                <c:pt idx="2101">
                  <c:v>43633</c:v>
                </c:pt>
                <c:pt idx="2102">
                  <c:v>43634</c:v>
                </c:pt>
                <c:pt idx="2103">
                  <c:v>43635</c:v>
                </c:pt>
                <c:pt idx="2104">
                  <c:v>43636</c:v>
                </c:pt>
                <c:pt idx="2105">
                  <c:v>43637</c:v>
                </c:pt>
                <c:pt idx="2106">
                  <c:v>43640</c:v>
                </c:pt>
                <c:pt idx="2107">
                  <c:v>43641</c:v>
                </c:pt>
                <c:pt idx="2108">
                  <c:v>43642</c:v>
                </c:pt>
                <c:pt idx="2109">
                  <c:v>43643</c:v>
                </c:pt>
                <c:pt idx="2110">
                  <c:v>43644</c:v>
                </c:pt>
                <c:pt idx="2111">
                  <c:v>43647</c:v>
                </c:pt>
                <c:pt idx="2112">
                  <c:v>43648</c:v>
                </c:pt>
                <c:pt idx="2113">
                  <c:v>43649</c:v>
                </c:pt>
                <c:pt idx="2114">
                  <c:v>43651</c:v>
                </c:pt>
                <c:pt idx="2115">
                  <c:v>43654</c:v>
                </c:pt>
                <c:pt idx="2116">
                  <c:v>43655</c:v>
                </c:pt>
                <c:pt idx="2117">
                  <c:v>43656</c:v>
                </c:pt>
                <c:pt idx="2118">
                  <c:v>43657</c:v>
                </c:pt>
                <c:pt idx="2119">
                  <c:v>43658</c:v>
                </c:pt>
                <c:pt idx="2120">
                  <c:v>43661</c:v>
                </c:pt>
                <c:pt idx="2121">
                  <c:v>43662</c:v>
                </c:pt>
                <c:pt idx="2122">
                  <c:v>43663</c:v>
                </c:pt>
                <c:pt idx="2123">
                  <c:v>43664</c:v>
                </c:pt>
                <c:pt idx="2124">
                  <c:v>43665</c:v>
                </c:pt>
                <c:pt idx="2125">
                  <c:v>43668</c:v>
                </c:pt>
                <c:pt idx="2126">
                  <c:v>43669</c:v>
                </c:pt>
                <c:pt idx="2127">
                  <c:v>43670</c:v>
                </c:pt>
                <c:pt idx="2128">
                  <c:v>43671</c:v>
                </c:pt>
                <c:pt idx="2129">
                  <c:v>43672</c:v>
                </c:pt>
                <c:pt idx="2130">
                  <c:v>43675</c:v>
                </c:pt>
                <c:pt idx="2131">
                  <c:v>43676</c:v>
                </c:pt>
                <c:pt idx="2132">
                  <c:v>43677</c:v>
                </c:pt>
                <c:pt idx="2133">
                  <c:v>43678</c:v>
                </c:pt>
                <c:pt idx="2134">
                  <c:v>43679</c:v>
                </c:pt>
                <c:pt idx="2135">
                  <c:v>43682</c:v>
                </c:pt>
                <c:pt idx="2136">
                  <c:v>43683</c:v>
                </c:pt>
                <c:pt idx="2137">
                  <c:v>43684</c:v>
                </c:pt>
                <c:pt idx="2138">
                  <c:v>43685</c:v>
                </c:pt>
                <c:pt idx="2139">
                  <c:v>43686</c:v>
                </c:pt>
                <c:pt idx="2140">
                  <c:v>43689</c:v>
                </c:pt>
                <c:pt idx="2141">
                  <c:v>43690</c:v>
                </c:pt>
                <c:pt idx="2142">
                  <c:v>43691</c:v>
                </c:pt>
                <c:pt idx="2143">
                  <c:v>43692</c:v>
                </c:pt>
                <c:pt idx="2144">
                  <c:v>43693</c:v>
                </c:pt>
                <c:pt idx="2145">
                  <c:v>43696</c:v>
                </c:pt>
                <c:pt idx="2146">
                  <c:v>43697</c:v>
                </c:pt>
                <c:pt idx="2147">
                  <c:v>43698</c:v>
                </c:pt>
                <c:pt idx="2148">
                  <c:v>43699</c:v>
                </c:pt>
                <c:pt idx="2149">
                  <c:v>43700</c:v>
                </c:pt>
                <c:pt idx="2150">
                  <c:v>43703</c:v>
                </c:pt>
                <c:pt idx="2151">
                  <c:v>43704</c:v>
                </c:pt>
                <c:pt idx="2152">
                  <c:v>43705</c:v>
                </c:pt>
                <c:pt idx="2153">
                  <c:v>43706</c:v>
                </c:pt>
                <c:pt idx="2154">
                  <c:v>43707</c:v>
                </c:pt>
                <c:pt idx="2155">
                  <c:v>43711</c:v>
                </c:pt>
                <c:pt idx="2156">
                  <c:v>43712</c:v>
                </c:pt>
                <c:pt idx="2157">
                  <c:v>43713</c:v>
                </c:pt>
                <c:pt idx="2158">
                  <c:v>43714</c:v>
                </c:pt>
                <c:pt idx="2159">
                  <c:v>43717</c:v>
                </c:pt>
                <c:pt idx="2160">
                  <c:v>43718</c:v>
                </c:pt>
                <c:pt idx="2161">
                  <c:v>43719</c:v>
                </c:pt>
                <c:pt idx="2162">
                  <c:v>43720</c:v>
                </c:pt>
                <c:pt idx="2163">
                  <c:v>43721</c:v>
                </c:pt>
                <c:pt idx="2164">
                  <c:v>43724</c:v>
                </c:pt>
                <c:pt idx="2165">
                  <c:v>43725</c:v>
                </c:pt>
                <c:pt idx="2166">
                  <c:v>43726</c:v>
                </c:pt>
                <c:pt idx="2167">
                  <c:v>43727</c:v>
                </c:pt>
                <c:pt idx="2168">
                  <c:v>43728</c:v>
                </c:pt>
                <c:pt idx="2169">
                  <c:v>43731</c:v>
                </c:pt>
                <c:pt idx="2170">
                  <c:v>43732</c:v>
                </c:pt>
                <c:pt idx="2171">
                  <c:v>43733</c:v>
                </c:pt>
                <c:pt idx="2172">
                  <c:v>43734</c:v>
                </c:pt>
                <c:pt idx="2173">
                  <c:v>43735</c:v>
                </c:pt>
                <c:pt idx="2174">
                  <c:v>43738</c:v>
                </c:pt>
                <c:pt idx="2175">
                  <c:v>43739</c:v>
                </c:pt>
                <c:pt idx="2176">
                  <c:v>43740</c:v>
                </c:pt>
                <c:pt idx="2177">
                  <c:v>43741</c:v>
                </c:pt>
                <c:pt idx="2178">
                  <c:v>43742</c:v>
                </c:pt>
                <c:pt idx="2179">
                  <c:v>43745</c:v>
                </c:pt>
                <c:pt idx="2180">
                  <c:v>43746</c:v>
                </c:pt>
                <c:pt idx="2181">
                  <c:v>43747</c:v>
                </c:pt>
                <c:pt idx="2182">
                  <c:v>43748</c:v>
                </c:pt>
                <c:pt idx="2183">
                  <c:v>43749</c:v>
                </c:pt>
                <c:pt idx="2184">
                  <c:v>43752</c:v>
                </c:pt>
                <c:pt idx="2185">
                  <c:v>43753</c:v>
                </c:pt>
                <c:pt idx="2186">
                  <c:v>43754</c:v>
                </c:pt>
                <c:pt idx="2187">
                  <c:v>43755</c:v>
                </c:pt>
                <c:pt idx="2188">
                  <c:v>43756</c:v>
                </c:pt>
                <c:pt idx="2189">
                  <c:v>43759</c:v>
                </c:pt>
                <c:pt idx="2190">
                  <c:v>43760</c:v>
                </c:pt>
                <c:pt idx="2191">
                  <c:v>43761</c:v>
                </c:pt>
                <c:pt idx="2192">
                  <c:v>43762</c:v>
                </c:pt>
                <c:pt idx="2193">
                  <c:v>43763</c:v>
                </c:pt>
                <c:pt idx="2194">
                  <c:v>43766</c:v>
                </c:pt>
                <c:pt idx="2195">
                  <c:v>43767</c:v>
                </c:pt>
                <c:pt idx="2196">
                  <c:v>43768</c:v>
                </c:pt>
                <c:pt idx="2197">
                  <c:v>43769</c:v>
                </c:pt>
                <c:pt idx="2198">
                  <c:v>43770</c:v>
                </c:pt>
                <c:pt idx="2199">
                  <c:v>43773</c:v>
                </c:pt>
                <c:pt idx="2200">
                  <c:v>43774</c:v>
                </c:pt>
                <c:pt idx="2201">
                  <c:v>43775</c:v>
                </c:pt>
                <c:pt idx="2202">
                  <c:v>43776</c:v>
                </c:pt>
                <c:pt idx="2203">
                  <c:v>43777</c:v>
                </c:pt>
                <c:pt idx="2204">
                  <c:v>43780</c:v>
                </c:pt>
                <c:pt idx="2205">
                  <c:v>43781</c:v>
                </c:pt>
                <c:pt idx="2206">
                  <c:v>43782</c:v>
                </c:pt>
                <c:pt idx="2207">
                  <c:v>43783</c:v>
                </c:pt>
                <c:pt idx="2208">
                  <c:v>43784</c:v>
                </c:pt>
                <c:pt idx="2209">
                  <c:v>43787</c:v>
                </c:pt>
                <c:pt idx="2210">
                  <c:v>43788</c:v>
                </c:pt>
                <c:pt idx="2211">
                  <c:v>43789</c:v>
                </c:pt>
                <c:pt idx="2212">
                  <c:v>43790</c:v>
                </c:pt>
                <c:pt idx="2213">
                  <c:v>43791</c:v>
                </c:pt>
                <c:pt idx="2214">
                  <c:v>43794</c:v>
                </c:pt>
                <c:pt idx="2215">
                  <c:v>43795</c:v>
                </c:pt>
                <c:pt idx="2216">
                  <c:v>43796</c:v>
                </c:pt>
                <c:pt idx="2217">
                  <c:v>43798</c:v>
                </c:pt>
                <c:pt idx="2218">
                  <c:v>43801</c:v>
                </c:pt>
                <c:pt idx="2219">
                  <c:v>43802</c:v>
                </c:pt>
                <c:pt idx="2220">
                  <c:v>43803</c:v>
                </c:pt>
                <c:pt idx="2221">
                  <c:v>43804</c:v>
                </c:pt>
                <c:pt idx="2222">
                  <c:v>43805</c:v>
                </c:pt>
                <c:pt idx="2223">
                  <c:v>43808</c:v>
                </c:pt>
                <c:pt idx="2224">
                  <c:v>43809</c:v>
                </c:pt>
                <c:pt idx="2225">
                  <c:v>43810</c:v>
                </c:pt>
                <c:pt idx="2226">
                  <c:v>43811</c:v>
                </c:pt>
                <c:pt idx="2227">
                  <c:v>43812</c:v>
                </c:pt>
                <c:pt idx="2228">
                  <c:v>43815</c:v>
                </c:pt>
                <c:pt idx="2229">
                  <c:v>43816</c:v>
                </c:pt>
                <c:pt idx="2230">
                  <c:v>43817</c:v>
                </c:pt>
                <c:pt idx="2231">
                  <c:v>43818</c:v>
                </c:pt>
                <c:pt idx="2232">
                  <c:v>43819</c:v>
                </c:pt>
                <c:pt idx="2233">
                  <c:v>43822</c:v>
                </c:pt>
                <c:pt idx="2234">
                  <c:v>43823</c:v>
                </c:pt>
                <c:pt idx="2235">
                  <c:v>43825</c:v>
                </c:pt>
                <c:pt idx="2236">
                  <c:v>43826</c:v>
                </c:pt>
                <c:pt idx="2237">
                  <c:v>43829</c:v>
                </c:pt>
                <c:pt idx="2238">
                  <c:v>43830</c:v>
                </c:pt>
                <c:pt idx="2239">
                  <c:v>43832</c:v>
                </c:pt>
                <c:pt idx="2240">
                  <c:v>43833</c:v>
                </c:pt>
                <c:pt idx="2241">
                  <c:v>43836</c:v>
                </c:pt>
                <c:pt idx="2242">
                  <c:v>43837</c:v>
                </c:pt>
                <c:pt idx="2243">
                  <c:v>43838</c:v>
                </c:pt>
                <c:pt idx="2244">
                  <c:v>43839</c:v>
                </c:pt>
                <c:pt idx="2245">
                  <c:v>43840</c:v>
                </c:pt>
                <c:pt idx="2246">
                  <c:v>43843</c:v>
                </c:pt>
                <c:pt idx="2247">
                  <c:v>43844</c:v>
                </c:pt>
                <c:pt idx="2248">
                  <c:v>43845</c:v>
                </c:pt>
                <c:pt idx="2249">
                  <c:v>43846</c:v>
                </c:pt>
                <c:pt idx="2250">
                  <c:v>43847</c:v>
                </c:pt>
                <c:pt idx="2251">
                  <c:v>43851</c:v>
                </c:pt>
                <c:pt idx="2252">
                  <c:v>43852</c:v>
                </c:pt>
                <c:pt idx="2253">
                  <c:v>43853</c:v>
                </c:pt>
                <c:pt idx="2254">
                  <c:v>43854</c:v>
                </c:pt>
                <c:pt idx="2255">
                  <c:v>43857</c:v>
                </c:pt>
                <c:pt idx="2256">
                  <c:v>43858</c:v>
                </c:pt>
                <c:pt idx="2257">
                  <c:v>43859</c:v>
                </c:pt>
                <c:pt idx="2258">
                  <c:v>43860</c:v>
                </c:pt>
                <c:pt idx="2259">
                  <c:v>43861</c:v>
                </c:pt>
                <c:pt idx="2260">
                  <c:v>43864</c:v>
                </c:pt>
                <c:pt idx="2261">
                  <c:v>43865</c:v>
                </c:pt>
                <c:pt idx="2262">
                  <c:v>43866</c:v>
                </c:pt>
                <c:pt idx="2263">
                  <c:v>43867</c:v>
                </c:pt>
                <c:pt idx="2264">
                  <c:v>43868</c:v>
                </c:pt>
                <c:pt idx="2265">
                  <c:v>43871</c:v>
                </c:pt>
                <c:pt idx="2266">
                  <c:v>43872</c:v>
                </c:pt>
                <c:pt idx="2267">
                  <c:v>43873</c:v>
                </c:pt>
                <c:pt idx="2268">
                  <c:v>43874</c:v>
                </c:pt>
                <c:pt idx="2269">
                  <c:v>43875</c:v>
                </c:pt>
                <c:pt idx="2270">
                  <c:v>43879</c:v>
                </c:pt>
                <c:pt idx="2271">
                  <c:v>43880</c:v>
                </c:pt>
                <c:pt idx="2272">
                  <c:v>43881</c:v>
                </c:pt>
                <c:pt idx="2273">
                  <c:v>43882</c:v>
                </c:pt>
                <c:pt idx="2274">
                  <c:v>43885</c:v>
                </c:pt>
                <c:pt idx="2275">
                  <c:v>43886</c:v>
                </c:pt>
                <c:pt idx="2276">
                  <c:v>43887</c:v>
                </c:pt>
                <c:pt idx="2277">
                  <c:v>43888</c:v>
                </c:pt>
                <c:pt idx="2278">
                  <c:v>43889</c:v>
                </c:pt>
                <c:pt idx="2279">
                  <c:v>43892</c:v>
                </c:pt>
                <c:pt idx="2280">
                  <c:v>43893</c:v>
                </c:pt>
                <c:pt idx="2281">
                  <c:v>43894</c:v>
                </c:pt>
                <c:pt idx="2282">
                  <c:v>43895</c:v>
                </c:pt>
                <c:pt idx="2283">
                  <c:v>43896</c:v>
                </c:pt>
                <c:pt idx="2284">
                  <c:v>43899</c:v>
                </c:pt>
                <c:pt idx="2285">
                  <c:v>43900</c:v>
                </c:pt>
                <c:pt idx="2286">
                  <c:v>43901</c:v>
                </c:pt>
                <c:pt idx="2287">
                  <c:v>43902</c:v>
                </c:pt>
                <c:pt idx="2288">
                  <c:v>43903</c:v>
                </c:pt>
                <c:pt idx="2289">
                  <c:v>43906</c:v>
                </c:pt>
                <c:pt idx="2290">
                  <c:v>43907</c:v>
                </c:pt>
                <c:pt idx="2291">
                  <c:v>43908</c:v>
                </c:pt>
                <c:pt idx="2292">
                  <c:v>43909</c:v>
                </c:pt>
                <c:pt idx="2293">
                  <c:v>43910</c:v>
                </c:pt>
                <c:pt idx="2294">
                  <c:v>43913</c:v>
                </c:pt>
                <c:pt idx="2295">
                  <c:v>43914</c:v>
                </c:pt>
                <c:pt idx="2296">
                  <c:v>43915</c:v>
                </c:pt>
                <c:pt idx="2297">
                  <c:v>43916</c:v>
                </c:pt>
                <c:pt idx="2298">
                  <c:v>43917</c:v>
                </c:pt>
                <c:pt idx="2299">
                  <c:v>43920</c:v>
                </c:pt>
                <c:pt idx="2300">
                  <c:v>43921</c:v>
                </c:pt>
                <c:pt idx="2301">
                  <c:v>43922</c:v>
                </c:pt>
                <c:pt idx="2302">
                  <c:v>43923</c:v>
                </c:pt>
                <c:pt idx="2303">
                  <c:v>43924</c:v>
                </c:pt>
                <c:pt idx="2304">
                  <c:v>43927</c:v>
                </c:pt>
                <c:pt idx="2305">
                  <c:v>43928</c:v>
                </c:pt>
                <c:pt idx="2306">
                  <c:v>43929</c:v>
                </c:pt>
                <c:pt idx="2307">
                  <c:v>43930</c:v>
                </c:pt>
                <c:pt idx="2308">
                  <c:v>43934</c:v>
                </c:pt>
                <c:pt idx="2309">
                  <c:v>43935</c:v>
                </c:pt>
                <c:pt idx="2310">
                  <c:v>43936</c:v>
                </c:pt>
                <c:pt idx="2311">
                  <c:v>43937</c:v>
                </c:pt>
                <c:pt idx="2312">
                  <c:v>43938</c:v>
                </c:pt>
                <c:pt idx="2313">
                  <c:v>43941</c:v>
                </c:pt>
                <c:pt idx="2314">
                  <c:v>43942</c:v>
                </c:pt>
                <c:pt idx="2315">
                  <c:v>43943</c:v>
                </c:pt>
                <c:pt idx="2316">
                  <c:v>43944</c:v>
                </c:pt>
                <c:pt idx="2317">
                  <c:v>43945</c:v>
                </c:pt>
                <c:pt idx="2318">
                  <c:v>43948</c:v>
                </c:pt>
                <c:pt idx="2319">
                  <c:v>43949</c:v>
                </c:pt>
                <c:pt idx="2320">
                  <c:v>43950</c:v>
                </c:pt>
                <c:pt idx="2321">
                  <c:v>43951</c:v>
                </c:pt>
                <c:pt idx="2322">
                  <c:v>43952</c:v>
                </c:pt>
                <c:pt idx="2323">
                  <c:v>43955</c:v>
                </c:pt>
                <c:pt idx="2324">
                  <c:v>43956</c:v>
                </c:pt>
                <c:pt idx="2325">
                  <c:v>43957</c:v>
                </c:pt>
                <c:pt idx="2326">
                  <c:v>43958</c:v>
                </c:pt>
                <c:pt idx="2327">
                  <c:v>43959</c:v>
                </c:pt>
                <c:pt idx="2328">
                  <c:v>43962</c:v>
                </c:pt>
                <c:pt idx="2329">
                  <c:v>43963</c:v>
                </c:pt>
                <c:pt idx="2330">
                  <c:v>43964</c:v>
                </c:pt>
                <c:pt idx="2331">
                  <c:v>43965</c:v>
                </c:pt>
                <c:pt idx="2332">
                  <c:v>43966</c:v>
                </c:pt>
                <c:pt idx="2333">
                  <c:v>43969</c:v>
                </c:pt>
                <c:pt idx="2334">
                  <c:v>43970</c:v>
                </c:pt>
                <c:pt idx="2335">
                  <c:v>43971</c:v>
                </c:pt>
                <c:pt idx="2336">
                  <c:v>43972</c:v>
                </c:pt>
                <c:pt idx="2337">
                  <c:v>43973</c:v>
                </c:pt>
                <c:pt idx="2338">
                  <c:v>43977</c:v>
                </c:pt>
                <c:pt idx="2339">
                  <c:v>43978</c:v>
                </c:pt>
                <c:pt idx="2340">
                  <c:v>43979</c:v>
                </c:pt>
                <c:pt idx="2341">
                  <c:v>43980</c:v>
                </c:pt>
                <c:pt idx="2342">
                  <c:v>43983</c:v>
                </c:pt>
                <c:pt idx="2343">
                  <c:v>43984</c:v>
                </c:pt>
                <c:pt idx="2344">
                  <c:v>43985</c:v>
                </c:pt>
                <c:pt idx="2345">
                  <c:v>43986</c:v>
                </c:pt>
                <c:pt idx="2346">
                  <c:v>43987</c:v>
                </c:pt>
                <c:pt idx="2347">
                  <c:v>43990</c:v>
                </c:pt>
                <c:pt idx="2348">
                  <c:v>43991</c:v>
                </c:pt>
                <c:pt idx="2349">
                  <c:v>43992</c:v>
                </c:pt>
                <c:pt idx="2350">
                  <c:v>43993</c:v>
                </c:pt>
                <c:pt idx="2351">
                  <c:v>43994</c:v>
                </c:pt>
                <c:pt idx="2352">
                  <c:v>43997</c:v>
                </c:pt>
                <c:pt idx="2353">
                  <c:v>43998</c:v>
                </c:pt>
                <c:pt idx="2354">
                  <c:v>43999</c:v>
                </c:pt>
                <c:pt idx="2355">
                  <c:v>44000</c:v>
                </c:pt>
                <c:pt idx="2356">
                  <c:v>44001</c:v>
                </c:pt>
                <c:pt idx="2357">
                  <c:v>44004</c:v>
                </c:pt>
                <c:pt idx="2358">
                  <c:v>44005</c:v>
                </c:pt>
                <c:pt idx="2359">
                  <c:v>44006</c:v>
                </c:pt>
                <c:pt idx="2360">
                  <c:v>44007</c:v>
                </c:pt>
                <c:pt idx="2361">
                  <c:v>44008</c:v>
                </c:pt>
                <c:pt idx="2362">
                  <c:v>44011</c:v>
                </c:pt>
                <c:pt idx="2363">
                  <c:v>44012</c:v>
                </c:pt>
                <c:pt idx="2364">
                  <c:v>44013</c:v>
                </c:pt>
                <c:pt idx="2365">
                  <c:v>44014</c:v>
                </c:pt>
                <c:pt idx="2366">
                  <c:v>44018</c:v>
                </c:pt>
                <c:pt idx="2367">
                  <c:v>44019</c:v>
                </c:pt>
                <c:pt idx="2368">
                  <c:v>44020</c:v>
                </c:pt>
                <c:pt idx="2369">
                  <c:v>44021</c:v>
                </c:pt>
                <c:pt idx="2370">
                  <c:v>44022</c:v>
                </c:pt>
                <c:pt idx="2371">
                  <c:v>44025</c:v>
                </c:pt>
                <c:pt idx="2372">
                  <c:v>44026</c:v>
                </c:pt>
                <c:pt idx="2373">
                  <c:v>44027</c:v>
                </c:pt>
                <c:pt idx="2374">
                  <c:v>44028</c:v>
                </c:pt>
                <c:pt idx="2375">
                  <c:v>44029</c:v>
                </c:pt>
                <c:pt idx="2376">
                  <c:v>44032</c:v>
                </c:pt>
                <c:pt idx="2377">
                  <c:v>44033</c:v>
                </c:pt>
                <c:pt idx="2378">
                  <c:v>44034</c:v>
                </c:pt>
                <c:pt idx="2379">
                  <c:v>44035</c:v>
                </c:pt>
                <c:pt idx="2380">
                  <c:v>44036</c:v>
                </c:pt>
                <c:pt idx="2381">
                  <c:v>44039</c:v>
                </c:pt>
                <c:pt idx="2382">
                  <c:v>44040</c:v>
                </c:pt>
                <c:pt idx="2383">
                  <c:v>44041</c:v>
                </c:pt>
                <c:pt idx="2384">
                  <c:v>44042</c:v>
                </c:pt>
                <c:pt idx="2385">
                  <c:v>44043</c:v>
                </c:pt>
                <c:pt idx="2386">
                  <c:v>44046</c:v>
                </c:pt>
                <c:pt idx="2387">
                  <c:v>44047</c:v>
                </c:pt>
                <c:pt idx="2388">
                  <c:v>44048</c:v>
                </c:pt>
                <c:pt idx="2389">
                  <c:v>44049</c:v>
                </c:pt>
                <c:pt idx="2390">
                  <c:v>44050</c:v>
                </c:pt>
                <c:pt idx="2391">
                  <c:v>44053</c:v>
                </c:pt>
                <c:pt idx="2392">
                  <c:v>44054</c:v>
                </c:pt>
                <c:pt idx="2393">
                  <c:v>44055</c:v>
                </c:pt>
                <c:pt idx="2394">
                  <c:v>44056</c:v>
                </c:pt>
                <c:pt idx="2395">
                  <c:v>44057</c:v>
                </c:pt>
                <c:pt idx="2396">
                  <c:v>44060</c:v>
                </c:pt>
                <c:pt idx="2397">
                  <c:v>44061</c:v>
                </c:pt>
                <c:pt idx="2398">
                  <c:v>44062</c:v>
                </c:pt>
                <c:pt idx="2399">
                  <c:v>44063</c:v>
                </c:pt>
                <c:pt idx="2400">
                  <c:v>44064</c:v>
                </c:pt>
                <c:pt idx="2401">
                  <c:v>44067</c:v>
                </c:pt>
                <c:pt idx="2402">
                  <c:v>44068</c:v>
                </c:pt>
                <c:pt idx="2403">
                  <c:v>44069</c:v>
                </c:pt>
                <c:pt idx="2404">
                  <c:v>44070</c:v>
                </c:pt>
                <c:pt idx="2405">
                  <c:v>44071</c:v>
                </c:pt>
                <c:pt idx="2406">
                  <c:v>44074</c:v>
                </c:pt>
                <c:pt idx="2407">
                  <c:v>44075</c:v>
                </c:pt>
                <c:pt idx="2408">
                  <c:v>44076</c:v>
                </c:pt>
                <c:pt idx="2409">
                  <c:v>44077</c:v>
                </c:pt>
                <c:pt idx="2410">
                  <c:v>44078</c:v>
                </c:pt>
                <c:pt idx="2411">
                  <c:v>44082</c:v>
                </c:pt>
                <c:pt idx="2412">
                  <c:v>44083</c:v>
                </c:pt>
                <c:pt idx="2413">
                  <c:v>44084</c:v>
                </c:pt>
                <c:pt idx="2414">
                  <c:v>44085</c:v>
                </c:pt>
                <c:pt idx="2415">
                  <c:v>44088</c:v>
                </c:pt>
                <c:pt idx="2416">
                  <c:v>44089</c:v>
                </c:pt>
                <c:pt idx="2417">
                  <c:v>44090</c:v>
                </c:pt>
                <c:pt idx="2418">
                  <c:v>44091</c:v>
                </c:pt>
                <c:pt idx="2419">
                  <c:v>44092</c:v>
                </c:pt>
                <c:pt idx="2420">
                  <c:v>44095</c:v>
                </c:pt>
                <c:pt idx="2421">
                  <c:v>44096</c:v>
                </c:pt>
                <c:pt idx="2422">
                  <c:v>44097</c:v>
                </c:pt>
                <c:pt idx="2423">
                  <c:v>44098</c:v>
                </c:pt>
                <c:pt idx="2424">
                  <c:v>44099</c:v>
                </c:pt>
                <c:pt idx="2425">
                  <c:v>44102</c:v>
                </c:pt>
                <c:pt idx="2426">
                  <c:v>44103</c:v>
                </c:pt>
                <c:pt idx="2427">
                  <c:v>44104</c:v>
                </c:pt>
                <c:pt idx="2428">
                  <c:v>44105</c:v>
                </c:pt>
                <c:pt idx="2429">
                  <c:v>44106</c:v>
                </c:pt>
                <c:pt idx="2430">
                  <c:v>44109</c:v>
                </c:pt>
                <c:pt idx="2431">
                  <c:v>44110</c:v>
                </c:pt>
                <c:pt idx="2432">
                  <c:v>44111</c:v>
                </c:pt>
                <c:pt idx="2433">
                  <c:v>44112</c:v>
                </c:pt>
                <c:pt idx="2434">
                  <c:v>44113</c:v>
                </c:pt>
                <c:pt idx="2435">
                  <c:v>44116</c:v>
                </c:pt>
                <c:pt idx="2436">
                  <c:v>44117</c:v>
                </c:pt>
                <c:pt idx="2437">
                  <c:v>44118</c:v>
                </c:pt>
                <c:pt idx="2438">
                  <c:v>44119</c:v>
                </c:pt>
                <c:pt idx="2439">
                  <c:v>44120</c:v>
                </c:pt>
                <c:pt idx="2440">
                  <c:v>44123</c:v>
                </c:pt>
                <c:pt idx="2441">
                  <c:v>44124</c:v>
                </c:pt>
                <c:pt idx="2442">
                  <c:v>44125</c:v>
                </c:pt>
                <c:pt idx="2443">
                  <c:v>44126</c:v>
                </c:pt>
                <c:pt idx="2444">
                  <c:v>44127</c:v>
                </c:pt>
                <c:pt idx="2445">
                  <c:v>44130</c:v>
                </c:pt>
                <c:pt idx="2446">
                  <c:v>44131</c:v>
                </c:pt>
                <c:pt idx="2447">
                  <c:v>44132</c:v>
                </c:pt>
                <c:pt idx="2448">
                  <c:v>44133</c:v>
                </c:pt>
                <c:pt idx="2449">
                  <c:v>44134</c:v>
                </c:pt>
                <c:pt idx="2450">
                  <c:v>44137</c:v>
                </c:pt>
                <c:pt idx="2451">
                  <c:v>44138</c:v>
                </c:pt>
                <c:pt idx="2452">
                  <c:v>44139</c:v>
                </c:pt>
                <c:pt idx="2453">
                  <c:v>44140</c:v>
                </c:pt>
                <c:pt idx="2454">
                  <c:v>44141</c:v>
                </c:pt>
                <c:pt idx="2455">
                  <c:v>44144</c:v>
                </c:pt>
                <c:pt idx="2456">
                  <c:v>44145</c:v>
                </c:pt>
                <c:pt idx="2457">
                  <c:v>44146</c:v>
                </c:pt>
                <c:pt idx="2458">
                  <c:v>44147</c:v>
                </c:pt>
                <c:pt idx="2459">
                  <c:v>44148</c:v>
                </c:pt>
                <c:pt idx="2460">
                  <c:v>44151</c:v>
                </c:pt>
                <c:pt idx="2461">
                  <c:v>44152</c:v>
                </c:pt>
                <c:pt idx="2462">
                  <c:v>44153</c:v>
                </c:pt>
                <c:pt idx="2463">
                  <c:v>44154</c:v>
                </c:pt>
                <c:pt idx="2464">
                  <c:v>44155</c:v>
                </c:pt>
                <c:pt idx="2465">
                  <c:v>44158</c:v>
                </c:pt>
                <c:pt idx="2466">
                  <c:v>44159</c:v>
                </c:pt>
                <c:pt idx="2467">
                  <c:v>44160</c:v>
                </c:pt>
                <c:pt idx="2468">
                  <c:v>44162</c:v>
                </c:pt>
                <c:pt idx="2469">
                  <c:v>44165</c:v>
                </c:pt>
                <c:pt idx="2470">
                  <c:v>44166</c:v>
                </c:pt>
                <c:pt idx="2471">
                  <c:v>44167</c:v>
                </c:pt>
                <c:pt idx="2472">
                  <c:v>44168</c:v>
                </c:pt>
                <c:pt idx="2473">
                  <c:v>44169</c:v>
                </c:pt>
                <c:pt idx="2474">
                  <c:v>44172</c:v>
                </c:pt>
                <c:pt idx="2475">
                  <c:v>44173</c:v>
                </c:pt>
                <c:pt idx="2476">
                  <c:v>44174</c:v>
                </c:pt>
                <c:pt idx="2477">
                  <c:v>44175</c:v>
                </c:pt>
                <c:pt idx="2478">
                  <c:v>44176</c:v>
                </c:pt>
                <c:pt idx="2479">
                  <c:v>44179</c:v>
                </c:pt>
                <c:pt idx="2480">
                  <c:v>44180</c:v>
                </c:pt>
                <c:pt idx="2481">
                  <c:v>44181</c:v>
                </c:pt>
                <c:pt idx="2482">
                  <c:v>44182</c:v>
                </c:pt>
                <c:pt idx="2483">
                  <c:v>44183</c:v>
                </c:pt>
                <c:pt idx="2484">
                  <c:v>44186</c:v>
                </c:pt>
                <c:pt idx="2485">
                  <c:v>44187</c:v>
                </c:pt>
                <c:pt idx="2486">
                  <c:v>44188</c:v>
                </c:pt>
                <c:pt idx="2487">
                  <c:v>44189</c:v>
                </c:pt>
                <c:pt idx="2488">
                  <c:v>44193</c:v>
                </c:pt>
                <c:pt idx="2489">
                  <c:v>44194</c:v>
                </c:pt>
                <c:pt idx="2490">
                  <c:v>44195</c:v>
                </c:pt>
                <c:pt idx="2491">
                  <c:v>44196</c:v>
                </c:pt>
                <c:pt idx="2492">
                  <c:v>44200</c:v>
                </c:pt>
                <c:pt idx="2493">
                  <c:v>44201</c:v>
                </c:pt>
                <c:pt idx="2494">
                  <c:v>44202</c:v>
                </c:pt>
                <c:pt idx="2495">
                  <c:v>44203</c:v>
                </c:pt>
                <c:pt idx="2496">
                  <c:v>44204</c:v>
                </c:pt>
                <c:pt idx="2497">
                  <c:v>44207</c:v>
                </c:pt>
                <c:pt idx="2498">
                  <c:v>44208</c:v>
                </c:pt>
                <c:pt idx="2499">
                  <c:v>44209</c:v>
                </c:pt>
                <c:pt idx="2500">
                  <c:v>44210</c:v>
                </c:pt>
                <c:pt idx="2501">
                  <c:v>44211</c:v>
                </c:pt>
                <c:pt idx="2502">
                  <c:v>44215</c:v>
                </c:pt>
                <c:pt idx="2503">
                  <c:v>44216</c:v>
                </c:pt>
                <c:pt idx="2504">
                  <c:v>44217</c:v>
                </c:pt>
                <c:pt idx="2505">
                  <c:v>44218</c:v>
                </c:pt>
                <c:pt idx="2506">
                  <c:v>44221</c:v>
                </c:pt>
                <c:pt idx="2507">
                  <c:v>44222</c:v>
                </c:pt>
                <c:pt idx="2508">
                  <c:v>44223</c:v>
                </c:pt>
                <c:pt idx="2509">
                  <c:v>44224</c:v>
                </c:pt>
                <c:pt idx="2510">
                  <c:v>44225</c:v>
                </c:pt>
                <c:pt idx="2511">
                  <c:v>44228</c:v>
                </c:pt>
                <c:pt idx="2512">
                  <c:v>44229</c:v>
                </c:pt>
                <c:pt idx="2513">
                  <c:v>44230</c:v>
                </c:pt>
                <c:pt idx="2514">
                  <c:v>44231</c:v>
                </c:pt>
                <c:pt idx="2515">
                  <c:v>44232</c:v>
                </c:pt>
                <c:pt idx="2516">
                  <c:v>44235</c:v>
                </c:pt>
                <c:pt idx="2517">
                  <c:v>44236</c:v>
                </c:pt>
                <c:pt idx="2518">
                  <c:v>44237</c:v>
                </c:pt>
                <c:pt idx="2519">
                  <c:v>44238</c:v>
                </c:pt>
                <c:pt idx="2520">
                  <c:v>44239</c:v>
                </c:pt>
                <c:pt idx="2521">
                  <c:v>44243</c:v>
                </c:pt>
                <c:pt idx="2522">
                  <c:v>44244</c:v>
                </c:pt>
                <c:pt idx="2523">
                  <c:v>44245</c:v>
                </c:pt>
                <c:pt idx="2524">
                  <c:v>44246</c:v>
                </c:pt>
                <c:pt idx="2525">
                  <c:v>44249</c:v>
                </c:pt>
                <c:pt idx="2526">
                  <c:v>44250</c:v>
                </c:pt>
                <c:pt idx="2527">
                  <c:v>44251</c:v>
                </c:pt>
                <c:pt idx="2528">
                  <c:v>44252</c:v>
                </c:pt>
                <c:pt idx="2529">
                  <c:v>44253</c:v>
                </c:pt>
                <c:pt idx="2530">
                  <c:v>44256</c:v>
                </c:pt>
                <c:pt idx="2531">
                  <c:v>44257</c:v>
                </c:pt>
                <c:pt idx="2532">
                  <c:v>44258</c:v>
                </c:pt>
                <c:pt idx="2533">
                  <c:v>44259</c:v>
                </c:pt>
                <c:pt idx="2534">
                  <c:v>44260</c:v>
                </c:pt>
                <c:pt idx="2535">
                  <c:v>44263</c:v>
                </c:pt>
                <c:pt idx="2536">
                  <c:v>44264</c:v>
                </c:pt>
                <c:pt idx="2537">
                  <c:v>44265</c:v>
                </c:pt>
                <c:pt idx="2538">
                  <c:v>44266</c:v>
                </c:pt>
                <c:pt idx="2539">
                  <c:v>44267</c:v>
                </c:pt>
                <c:pt idx="2540">
                  <c:v>44270</c:v>
                </c:pt>
                <c:pt idx="2541">
                  <c:v>44271</c:v>
                </c:pt>
                <c:pt idx="2542">
                  <c:v>44272</c:v>
                </c:pt>
                <c:pt idx="2543">
                  <c:v>44273</c:v>
                </c:pt>
                <c:pt idx="2544">
                  <c:v>44274</c:v>
                </c:pt>
                <c:pt idx="2545">
                  <c:v>44277</c:v>
                </c:pt>
                <c:pt idx="2546">
                  <c:v>44278</c:v>
                </c:pt>
                <c:pt idx="2547">
                  <c:v>44279</c:v>
                </c:pt>
                <c:pt idx="2548">
                  <c:v>44280</c:v>
                </c:pt>
                <c:pt idx="2549">
                  <c:v>44281</c:v>
                </c:pt>
                <c:pt idx="2550">
                  <c:v>44284</c:v>
                </c:pt>
                <c:pt idx="2551">
                  <c:v>44285</c:v>
                </c:pt>
                <c:pt idx="2552">
                  <c:v>44286</c:v>
                </c:pt>
                <c:pt idx="2553">
                  <c:v>44287</c:v>
                </c:pt>
                <c:pt idx="2554">
                  <c:v>44288</c:v>
                </c:pt>
                <c:pt idx="2555">
                  <c:v>44291</c:v>
                </c:pt>
                <c:pt idx="2556">
                  <c:v>44292</c:v>
                </c:pt>
                <c:pt idx="2557">
                  <c:v>44293</c:v>
                </c:pt>
                <c:pt idx="2558">
                  <c:v>44294</c:v>
                </c:pt>
                <c:pt idx="2559">
                  <c:v>44295</c:v>
                </c:pt>
                <c:pt idx="2560">
                  <c:v>44298</c:v>
                </c:pt>
                <c:pt idx="2561">
                  <c:v>44299</c:v>
                </c:pt>
                <c:pt idx="2562">
                  <c:v>44300</c:v>
                </c:pt>
                <c:pt idx="2563">
                  <c:v>44301</c:v>
                </c:pt>
                <c:pt idx="2564">
                  <c:v>44302</c:v>
                </c:pt>
                <c:pt idx="2565">
                  <c:v>44305</c:v>
                </c:pt>
                <c:pt idx="2566">
                  <c:v>44306</c:v>
                </c:pt>
                <c:pt idx="2567">
                  <c:v>44307</c:v>
                </c:pt>
                <c:pt idx="2568">
                  <c:v>44308</c:v>
                </c:pt>
                <c:pt idx="2569">
                  <c:v>44309</c:v>
                </c:pt>
                <c:pt idx="2570">
                  <c:v>44312</c:v>
                </c:pt>
                <c:pt idx="2571">
                  <c:v>44313</c:v>
                </c:pt>
                <c:pt idx="2572">
                  <c:v>44314</c:v>
                </c:pt>
                <c:pt idx="2573">
                  <c:v>44315</c:v>
                </c:pt>
                <c:pt idx="2574">
                  <c:v>44316</c:v>
                </c:pt>
                <c:pt idx="2575">
                  <c:v>44319</c:v>
                </c:pt>
                <c:pt idx="2576">
                  <c:v>44320</c:v>
                </c:pt>
                <c:pt idx="2577">
                  <c:v>44321</c:v>
                </c:pt>
                <c:pt idx="2578">
                  <c:v>44322</c:v>
                </c:pt>
                <c:pt idx="2579">
                  <c:v>44323</c:v>
                </c:pt>
                <c:pt idx="2580">
                  <c:v>44326</c:v>
                </c:pt>
                <c:pt idx="2581">
                  <c:v>44327</c:v>
                </c:pt>
                <c:pt idx="2582">
                  <c:v>44328</c:v>
                </c:pt>
                <c:pt idx="2583">
                  <c:v>44329</c:v>
                </c:pt>
                <c:pt idx="2584">
                  <c:v>44330</c:v>
                </c:pt>
                <c:pt idx="2585">
                  <c:v>44333</c:v>
                </c:pt>
                <c:pt idx="2586">
                  <c:v>44334</c:v>
                </c:pt>
                <c:pt idx="2587">
                  <c:v>44335</c:v>
                </c:pt>
                <c:pt idx="2588">
                  <c:v>44336</c:v>
                </c:pt>
                <c:pt idx="2589">
                  <c:v>44337</c:v>
                </c:pt>
                <c:pt idx="2590">
                  <c:v>44340</c:v>
                </c:pt>
                <c:pt idx="2591">
                  <c:v>44341</c:v>
                </c:pt>
                <c:pt idx="2592">
                  <c:v>44342</c:v>
                </c:pt>
                <c:pt idx="2593">
                  <c:v>44343</c:v>
                </c:pt>
                <c:pt idx="2594">
                  <c:v>44344</c:v>
                </c:pt>
                <c:pt idx="2595">
                  <c:v>44348</c:v>
                </c:pt>
                <c:pt idx="2596">
                  <c:v>44349</c:v>
                </c:pt>
                <c:pt idx="2597">
                  <c:v>44350</c:v>
                </c:pt>
                <c:pt idx="2598">
                  <c:v>44351</c:v>
                </c:pt>
                <c:pt idx="2599">
                  <c:v>44354</c:v>
                </c:pt>
                <c:pt idx="2600">
                  <c:v>44355</c:v>
                </c:pt>
                <c:pt idx="2601">
                  <c:v>44356</c:v>
                </c:pt>
                <c:pt idx="2602">
                  <c:v>44357</c:v>
                </c:pt>
                <c:pt idx="2603">
                  <c:v>44358</c:v>
                </c:pt>
                <c:pt idx="2604">
                  <c:v>44361</c:v>
                </c:pt>
                <c:pt idx="2605">
                  <c:v>44362</c:v>
                </c:pt>
                <c:pt idx="2606">
                  <c:v>44363</c:v>
                </c:pt>
                <c:pt idx="2607">
                  <c:v>44364</c:v>
                </c:pt>
                <c:pt idx="2608">
                  <c:v>44365</c:v>
                </c:pt>
                <c:pt idx="2609">
                  <c:v>44368</c:v>
                </c:pt>
                <c:pt idx="2610">
                  <c:v>44369</c:v>
                </c:pt>
                <c:pt idx="2611">
                  <c:v>44370</c:v>
                </c:pt>
                <c:pt idx="2612">
                  <c:v>44371</c:v>
                </c:pt>
                <c:pt idx="2613">
                  <c:v>44372</c:v>
                </c:pt>
                <c:pt idx="2614">
                  <c:v>44375</c:v>
                </c:pt>
                <c:pt idx="2615">
                  <c:v>44376</c:v>
                </c:pt>
                <c:pt idx="2616">
                  <c:v>44377</c:v>
                </c:pt>
                <c:pt idx="2617">
                  <c:v>44378</c:v>
                </c:pt>
                <c:pt idx="2618">
                  <c:v>44379</c:v>
                </c:pt>
                <c:pt idx="2619">
                  <c:v>44383</c:v>
                </c:pt>
                <c:pt idx="2620">
                  <c:v>44384</c:v>
                </c:pt>
                <c:pt idx="2621">
                  <c:v>44385</c:v>
                </c:pt>
                <c:pt idx="2622">
                  <c:v>44386</c:v>
                </c:pt>
                <c:pt idx="2623">
                  <c:v>44389</c:v>
                </c:pt>
                <c:pt idx="2624">
                  <c:v>44390</c:v>
                </c:pt>
                <c:pt idx="2625">
                  <c:v>44391</c:v>
                </c:pt>
                <c:pt idx="2626">
                  <c:v>44392</c:v>
                </c:pt>
                <c:pt idx="2627">
                  <c:v>44393</c:v>
                </c:pt>
                <c:pt idx="2628">
                  <c:v>44396</c:v>
                </c:pt>
                <c:pt idx="2629">
                  <c:v>44397</c:v>
                </c:pt>
                <c:pt idx="2630">
                  <c:v>44398</c:v>
                </c:pt>
                <c:pt idx="2631">
                  <c:v>44399</c:v>
                </c:pt>
                <c:pt idx="2632">
                  <c:v>44400</c:v>
                </c:pt>
                <c:pt idx="2633">
                  <c:v>44403</c:v>
                </c:pt>
                <c:pt idx="2634">
                  <c:v>44404</c:v>
                </c:pt>
                <c:pt idx="2635">
                  <c:v>44405</c:v>
                </c:pt>
                <c:pt idx="2636">
                  <c:v>44406</c:v>
                </c:pt>
                <c:pt idx="2637">
                  <c:v>44407</c:v>
                </c:pt>
                <c:pt idx="2638">
                  <c:v>44410</c:v>
                </c:pt>
                <c:pt idx="2639">
                  <c:v>44411</c:v>
                </c:pt>
                <c:pt idx="2640">
                  <c:v>44412</c:v>
                </c:pt>
                <c:pt idx="2641">
                  <c:v>44413</c:v>
                </c:pt>
                <c:pt idx="2642">
                  <c:v>44414</c:v>
                </c:pt>
                <c:pt idx="2643">
                  <c:v>44417</c:v>
                </c:pt>
                <c:pt idx="2644">
                  <c:v>44418</c:v>
                </c:pt>
                <c:pt idx="2645">
                  <c:v>44419</c:v>
                </c:pt>
                <c:pt idx="2646">
                  <c:v>44420</c:v>
                </c:pt>
                <c:pt idx="2647">
                  <c:v>44421</c:v>
                </c:pt>
                <c:pt idx="2648">
                  <c:v>44424</c:v>
                </c:pt>
                <c:pt idx="2649">
                  <c:v>44425</c:v>
                </c:pt>
                <c:pt idx="2650">
                  <c:v>44426</c:v>
                </c:pt>
                <c:pt idx="2651">
                  <c:v>44427</c:v>
                </c:pt>
                <c:pt idx="2652">
                  <c:v>44428</c:v>
                </c:pt>
                <c:pt idx="2653">
                  <c:v>44431</c:v>
                </c:pt>
                <c:pt idx="2654">
                  <c:v>44432</c:v>
                </c:pt>
                <c:pt idx="2655">
                  <c:v>44433</c:v>
                </c:pt>
                <c:pt idx="2656">
                  <c:v>44434</c:v>
                </c:pt>
                <c:pt idx="2657">
                  <c:v>44435</c:v>
                </c:pt>
                <c:pt idx="2658">
                  <c:v>44438</c:v>
                </c:pt>
                <c:pt idx="2659">
                  <c:v>44439</c:v>
                </c:pt>
                <c:pt idx="2660">
                  <c:v>44440</c:v>
                </c:pt>
                <c:pt idx="2661">
                  <c:v>44441</c:v>
                </c:pt>
                <c:pt idx="2662">
                  <c:v>44442</c:v>
                </c:pt>
                <c:pt idx="2663">
                  <c:v>44446</c:v>
                </c:pt>
                <c:pt idx="2664">
                  <c:v>44447</c:v>
                </c:pt>
                <c:pt idx="2665">
                  <c:v>44448</c:v>
                </c:pt>
                <c:pt idx="2666">
                  <c:v>44449</c:v>
                </c:pt>
                <c:pt idx="2667">
                  <c:v>44452</c:v>
                </c:pt>
                <c:pt idx="2668">
                  <c:v>44453</c:v>
                </c:pt>
                <c:pt idx="2669">
                  <c:v>44454</c:v>
                </c:pt>
                <c:pt idx="2670">
                  <c:v>44455</c:v>
                </c:pt>
                <c:pt idx="2671">
                  <c:v>44456</c:v>
                </c:pt>
                <c:pt idx="2672">
                  <c:v>44459</c:v>
                </c:pt>
                <c:pt idx="2673">
                  <c:v>44460</c:v>
                </c:pt>
                <c:pt idx="2674">
                  <c:v>44461</c:v>
                </c:pt>
                <c:pt idx="2675">
                  <c:v>44462</c:v>
                </c:pt>
                <c:pt idx="2676">
                  <c:v>44463</c:v>
                </c:pt>
                <c:pt idx="2677">
                  <c:v>44466</c:v>
                </c:pt>
                <c:pt idx="2678">
                  <c:v>44467</c:v>
                </c:pt>
                <c:pt idx="2679">
                  <c:v>44468</c:v>
                </c:pt>
                <c:pt idx="2680">
                  <c:v>44469</c:v>
                </c:pt>
                <c:pt idx="2681">
                  <c:v>44470</c:v>
                </c:pt>
                <c:pt idx="2682">
                  <c:v>44473</c:v>
                </c:pt>
                <c:pt idx="2683">
                  <c:v>44474</c:v>
                </c:pt>
                <c:pt idx="2684">
                  <c:v>44475</c:v>
                </c:pt>
                <c:pt idx="2685">
                  <c:v>44476</c:v>
                </c:pt>
                <c:pt idx="2686">
                  <c:v>44477</c:v>
                </c:pt>
                <c:pt idx="2687">
                  <c:v>44480</c:v>
                </c:pt>
                <c:pt idx="2688">
                  <c:v>44481</c:v>
                </c:pt>
                <c:pt idx="2689">
                  <c:v>44482</c:v>
                </c:pt>
                <c:pt idx="2690">
                  <c:v>44483</c:v>
                </c:pt>
                <c:pt idx="2691">
                  <c:v>44484</c:v>
                </c:pt>
                <c:pt idx="2692">
                  <c:v>44487</c:v>
                </c:pt>
                <c:pt idx="2693">
                  <c:v>44488</c:v>
                </c:pt>
                <c:pt idx="2694">
                  <c:v>44489</c:v>
                </c:pt>
                <c:pt idx="2695">
                  <c:v>44490</c:v>
                </c:pt>
                <c:pt idx="2696">
                  <c:v>44491</c:v>
                </c:pt>
                <c:pt idx="2697">
                  <c:v>44494</c:v>
                </c:pt>
                <c:pt idx="2698">
                  <c:v>44495</c:v>
                </c:pt>
                <c:pt idx="2699">
                  <c:v>44496</c:v>
                </c:pt>
                <c:pt idx="2700">
                  <c:v>44497</c:v>
                </c:pt>
                <c:pt idx="2701">
                  <c:v>44498</c:v>
                </c:pt>
                <c:pt idx="2702">
                  <c:v>44501</c:v>
                </c:pt>
                <c:pt idx="2703">
                  <c:v>44502</c:v>
                </c:pt>
                <c:pt idx="2704">
                  <c:v>44503</c:v>
                </c:pt>
                <c:pt idx="2705">
                  <c:v>44504</c:v>
                </c:pt>
                <c:pt idx="2706">
                  <c:v>44505</c:v>
                </c:pt>
                <c:pt idx="2707">
                  <c:v>44508</c:v>
                </c:pt>
                <c:pt idx="2708">
                  <c:v>44509</c:v>
                </c:pt>
                <c:pt idx="2709">
                  <c:v>44510</c:v>
                </c:pt>
                <c:pt idx="2710">
                  <c:v>44511</c:v>
                </c:pt>
                <c:pt idx="2711">
                  <c:v>44512</c:v>
                </c:pt>
                <c:pt idx="2712">
                  <c:v>44515</c:v>
                </c:pt>
                <c:pt idx="2713">
                  <c:v>44516</c:v>
                </c:pt>
                <c:pt idx="2714">
                  <c:v>44517</c:v>
                </c:pt>
                <c:pt idx="2715">
                  <c:v>44518</c:v>
                </c:pt>
                <c:pt idx="2716">
                  <c:v>44519</c:v>
                </c:pt>
                <c:pt idx="2717">
                  <c:v>44522</c:v>
                </c:pt>
                <c:pt idx="2718">
                  <c:v>44523</c:v>
                </c:pt>
                <c:pt idx="2719">
                  <c:v>44524</c:v>
                </c:pt>
                <c:pt idx="2720">
                  <c:v>44526</c:v>
                </c:pt>
                <c:pt idx="2721">
                  <c:v>44529</c:v>
                </c:pt>
                <c:pt idx="2722">
                  <c:v>44530</c:v>
                </c:pt>
                <c:pt idx="2723">
                  <c:v>44531</c:v>
                </c:pt>
                <c:pt idx="2724">
                  <c:v>44532</c:v>
                </c:pt>
                <c:pt idx="2725">
                  <c:v>44533</c:v>
                </c:pt>
                <c:pt idx="2726">
                  <c:v>44536</c:v>
                </c:pt>
                <c:pt idx="2727">
                  <c:v>44537</c:v>
                </c:pt>
                <c:pt idx="2728">
                  <c:v>44538</c:v>
                </c:pt>
              </c:numCache>
            </c:numRef>
          </c:cat>
          <c:val>
            <c:numRef>
              <c:f>Correlation!$D$31:$D$2759</c:f>
              <c:numCache>
                <c:formatCode>General</c:formatCode>
                <c:ptCount val="2729"/>
                <c:pt idx="0">
                  <c:v>0.88265630764026881</c:v>
                </c:pt>
                <c:pt idx="1">
                  <c:v>0.88742843658425585</c:v>
                </c:pt>
                <c:pt idx="2">
                  <c:v>0.89119842502647806</c:v>
                </c:pt>
                <c:pt idx="3">
                  <c:v>0.89919008568553971</c:v>
                </c:pt>
                <c:pt idx="4">
                  <c:v>0.87290676540643231</c:v>
                </c:pt>
                <c:pt idx="5">
                  <c:v>0.84058494987981303</c:v>
                </c:pt>
                <c:pt idx="6">
                  <c:v>0.80235793217058105</c:v>
                </c:pt>
                <c:pt idx="7">
                  <c:v>0.73717182985132745</c:v>
                </c:pt>
                <c:pt idx="8">
                  <c:v>0.71998557720666967</c:v>
                </c:pt>
                <c:pt idx="9">
                  <c:v>0.74908204279018575</c:v>
                </c:pt>
                <c:pt idx="10">
                  <c:v>0.76988428702782963</c:v>
                </c:pt>
                <c:pt idx="11">
                  <c:v>0.78561298682923142</c:v>
                </c:pt>
                <c:pt idx="12">
                  <c:v>0.79826564925294174</c:v>
                </c:pt>
                <c:pt idx="13">
                  <c:v>0.8092627297909587</c:v>
                </c:pt>
                <c:pt idx="14">
                  <c:v>0.82090965392764204</c:v>
                </c:pt>
                <c:pt idx="15">
                  <c:v>0.83352517407768345</c:v>
                </c:pt>
                <c:pt idx="16">
                  <c:v>0.85444275397276737</c:v>
                </c:pt>
                <c:pt idx="17">
                  <c:v>0.86314063921585005</c:v>
                </c:pt>
                <c:pt idx="18">
                  <c:v>0.88135699338620421</c:v>
                </c:pt>
                <c:pt idx="19">
                  <c:v>0.91377262299429773</c:v>
                </c:pt>
                <c:pt idx="20">
                  <c:v>0.88191855328345925</c:v>
                </c:pt>
                <c:pt idx="21">
                  <c:v>0.81401909116764104</c:v>
                </c:pt>
                <c:pt idx="22">
                  <c:v>0.80674867415774476</c:v>
                </c:pt>
                <c:pt idx="23">
                  <c:v>0.81190978484291954</c:v>
                </c:pt>
                <c:pt idx="24">
                  <c:v>0.83004046927784259</c:v>
                </c:pt>
                <c:pt idx="25">
                  <c:v>0.85091264442088288</c:v>
                </c:pt>
                <c:pt idx="26">
                  <c:v>0.87628527667555145</c:v>
                </c:pt>
                <c:pt idx="27">
                  <c:v>0.89482483756944309</c:v>
                </c:pt>
                <c:pt idx="28">
                  <c:v>0.91356023664692354</c:v>
                </c:pt>
                <c:pt idx="29">
                  <c:v>0.92689306395399962</c:v>
                </c:pt>
                <c:pt idx="30">
                  <c:v>0.93583396694885013</c:v>
                </c:pt>
                <c:pt idx="31">
                  <c:v>0.93824181081834035</c:v>
                </c:pt>
                <c:pt idx="32">
                  <c:v>0.94252994350923924</c:v>
                </c:pt>
                <c:pt idx="33">
                  <c:v>0.93629683686471421</c:v>
                </c:pt>
                <c:pt idx="34">
                  <c:v>0.92961376478269808</c:v>
                </c:pt>
                <c:pt idx="35">
                  <c:v>0.91513049853109429</c:v>
                </c:pt>
                <c:pt idx="36">
                  <c:v>0.89389012792020728</c:v>
                </c:pt>
                <c:pt idx="37">
                  <c:v>0.88325054929182045</c:v>
                </c:pt>
                <c:pt idx="38">
                  <c:v>0.87000239943685387</c:v>
                </c:pt>
                <c:pt idx="39">
                  <c:v>0.85665713570154134</c:v>
                </c:pt>
                <c:pt idx="40">
                  <c:v>0.86187184168918063</c:v>
                </c:pt>
                <c:pt idx="41">
                  <c:v>0.86784747362882741</c:v>
                </c:pt>
                <c:pt idx="42">
                  <c:v>0.86707554197275061</c:v>
                </c:pt>
                <c:pt idx="43">
                  <c:v>0.8727747895602489</c:v>
                </c:pt>
                <c:pt idx="44">
                  <c:v>0.87800597525568469</c:v>
                </c:pt>
                <c:pt idx="45">
                  <c:v>0.87905894532384032</c:v>
                </c:pt>
                <c:pt idx="46">
                  <c:v>0.88451880477333433</c:v>
                </c:pt>
                <c:pt idx="47">
                  <c:v>0.88830334628424501</c:v>
                </c:pt>
                <c:pt idx="48">
                  <c:v>0.89301914325406617</c:v>
                </c:pt>
                <c:pt idx="49">
                  <c:v>0.89828287418842545</c:v>
                </c:pt>
                <c:pt idx="50">
                  <c:v>0.90021348254846723</c:v>
                </c:pt>
                <c:pt idx="51">
                  <c:v>0.91449582152197861</c:v>
                </c:pt>
                <c:pt idx="52">
                  <c:v>0.92422020600613564</c:v>
                </c:pt>
                <c:pt idx="53">
                  <c:v>0.93211450387363626</c:v>
                </c:pt>
                <c:pt idx="54">
                  <c:v>0.94358940239446831</c:v>
                </c:pt>
                <c:pt idx="55">
                  <c:v>0.94973737626676535</c:v>
                </c:pt>
                <c:pt idx="56">
                  <c:v>0.95468766056941445</c:v>
                </c:pt>
                <c:pt idx="57">
                  <c:v>0.95614917801864985</c:v>
                </c:pt>
                <c:pt idx="58">
                  <c:v>0.95058721881529273</c:v>
                </c:pt>
                <c:pt idx="59">
                  <c:v>0.94403889822743692</c:v>
                </c:pt>
                <c:pt idx="60">
                  <c:v>0.93353960812266068</c:v>
                </c:pt>
                <c:pt idx="61">
                  <c:v>0.92162183586831226</c:v>
                </c:pt>
                <c:pt idx="62">
                  <c:v>0.89808356520904375</c:v>
                </c:pt>
                <c:pt idx="63">
                  <c:v>0.88110285081058126</c:v>
                </c:pt>
                <c:pt idx="64">
                  <c:v>0.87802505752692639</c:v>
                </c:pt>
                <c:pt idx="65">
                  <c:v>0.85291783027128443</c:v>
                </c:pt>
                <c:pt idx="66">
                  <c:v>0.83952287845466012</c:v>
                </c:pt>
                <c:pt idx="67">
                  <c:v>0.84193393510237458</c:v>
                </c:pt>
                <c:pt idx="68">
                  <c:v>0.86261180682383132</c:v>
                </c:pt>
                <c:pt idx="69">
                  <c:v>0.88467001727597394</c:v>
                </c:pt>
                <c:pt idx="70">
                  <c:v>0.86525690627920515</c:v>
                </c:pt>
                <c:pt idx="71">
                  <c:v>0.86360379959871691</c:v>
                </c:pt>
                <c:pt idx="72">
                  <c:v>0.87251510675840571</c:v>
                </c:pt>
                <c:pt idx="73">
                  <c:v>0.87127293605969813</c:v>
                </c:pt>
                <c:pt idx="74">
                  <c:v>0.86893167319231079</c:v>
                </c:pt>
                <c:pt idx="75">
                  <c:v>0.82117088892693224</c:v>
                </c:pt>
                <c:pt idx="76">
                  <c:v>0.78553010982882421</c:v>
                </c:pt>
                <c:pt idx="77">
                  <c:v>0.73178433454480651</c:v>
                </c:pt>
                <c:pt idx="78">
                  <c:v>0.63992176871654272</c:v>
                </c:pt>
                <c:pt idx="79">
                  <c:v>0.56422691184711449</c:v>
                </c:pt>
                <c:pt idx="80">
                  <c:v>0.50816601787502735</c:v>
                </c:pt>
                <c:pt idx="81">
                  <c:v>0.46424302958768887</c:v>
                </c:pt>
                <c:pt idx="82">
                  <c:v>0.39571607412744603</c:v>
                </c:pt>
                <c:pt idx="83">
                  <c:v>0.76740500323093763</c:v>
                </c:pt>
                <c:pt idx="84">
                  <c:v>0.90420635120444381</c:v>
                </c:pt>
                <c:pt idx="85">
                  <c:v>0.94932840600718726</c:v>
                </c:pt>
                <c:pt idx="86">
                  <c:v>0.96171425351157158</c:v>
                </c:pt>
                <c:pt idx="87">
                  <c:v>0.97032695151525394</c:v>
                </c:pt>
                <c:pt idx="88">
                  <c:v>0.97416039771038831</c:v>
                </c:pt>
                <c:pt idx="89">
                  <c:v>0.97649530597985756</c:v>
                </c:pt>
                <c:pt idx="90">
                  <c:v>0.98127729247618234</c:v>
                </c:pt>
                <c:pt idx="91">
                  <c:v>0.98563392150545137</c:v>
                </c:pt>
                <c:pt idx="92">
                  <c:v>0.9863964495663694</c:v>
                </c:pt>
                <c:pt idx="93">
                  <c:v>0.98807608068740627</c:v>
                </c:pt>
                <c:pt idx="94">
                  <c:v>0.98923928435264274</c:v>
                </c:pt>
                <c:pt idx="95">
                  <c:v>0.99015341914396982</c:v>
                </c:pt>
                <c:pt idx="96">
                  <c:v>0.99018885201104334</c:v>
                </c:pt>
                <c:pt idx="97">
                  <c:v>0.99181912848008269</c:v>
                </c:pt>
                <c:pt idx="98">
                  <c:v>0.99178922495882216</c:v>
                </c:pt>
                <c:pt idx="99">
                  <c:v>0.99149225141118524</c:v>
                </c:pt>
                <c:pt idx="100">
                  <c:v>0.99147908780861971</c:v>
                </c:pt>
                <c:pt idx="101">
                  <c:v>0.99167774388816143</c:v>
                </c:pt>
                <c:pt idx="102">
                  <c:v>0.9918146282913366</c:v>
                </c:pt>
                <c:pt idx="103">
                  <c:v>0.99046328568793751</c:v>
                </c:pt>
                <c:pt idx="104">
                  <c:v>0.990241721700724</c:v>
                </c:pt>
                <c:pt idx="105">
                  <c:v>0.98607124173935912</c:v>
                </c:pt>
                <c:pt idx="106">
                  <c:v>0.98221510242838705</c:v>
                </c:pt>
                <c:pt idx="107">
                  <c:v>0.97496142805357522</c:v>
                </c:pt>
                <c:pt idx="108">
                  <c:v>0.97014076209704014</c:v>
                </c:pt>
                <c:pt idx="109">
                  <c:v>0.96354286948363421</c:v>
                </c:pt>
                <c:pt idx="110">
                  <c:v>0.95343700973941159</c:v>
                </c:pt>
                <c:pt idx="111">
                  <c:v>0.93084522161997674</c:v>
                </c:pt>
                <c:pt idx="112">
                  <c:v>0.87485493308730544</c:v>
                </c:pt>
                <c:pt idx="113">
                  <c:v>0.85317206921417044</c:v>
                </c:pt>
                <c:pt idx="114">
                  <c:v>0.84899472131232057</c:v>
                </c:pt>
                <c:pt idx="115">
                  <c:v>0.86768541135852439</c:v>
                </c:pt>
                <c:pt idx="116">
                  <c:v>0.86799993278848608</c:v>
                </c:pt>
                <c:pt idx="117">
                  <c:v>0.88335852495971379</c:v>
                </c:pt>
                <c:pt idx="118">
                  <c:v>0.87939243408102818</c:v>
                </c:pt>
                <c:pt idx="119">
                  <c:v>0.89040668722557059</c:v>
                </c:pt>
                <c:pt idx="120">
                  <c:v>0.90332859028366486</c:v>
                </c:pt>
                <c:pt idx="121">
                  <c:v>0.90960503572038942</c:v>
                </c:pt>
                <c:pt idx="122">
                  <c:v>0.89920286630509016</c:v>
                </c:pt>
                <c:pt idx="123">
                  <c:v>0.89648424806998128</c:v>
                </c:pt>
                <c:pt idx="124">
                  <c:v>0.90093004582718084</c:v>
                </c:pt>
                <c:pt idx="125">
                  <c:v>0.8985514905388553</c:v>
                </c:pt>
                <c:pt idx="126">
                  <c:v>0.89245969803156389</c:v>
                </c:pt>
                <c:pt idx="127">
                  <c:v>0.88991851164690972</c:v>
                </c:pt>
                <c:pt idx="128">
                  <c:v>0.8902371231623728</c:v>
                </c:pt>
                <c:pt idx="129">
                  <c:v>0.88044647771106288</c:v>
                </c:pt>
                <c:pt idx="130">
                  <c:v>0.85977250977551012</c:v>
                </c:pt>
                <c:pt idx="131">
                  <c:v>0.82389765040454532</c:v>
                </c:pt>
                <c:pt idx="132">
                  <c:v>0.77856699763125825</c:v>
                </c:pt>
                <c:pt idx="133">
                  <c:v>0.75128249662024305</c:v>
                </c:pt>
                <c:pt idx="134">
                  <c:v>0.72711123911935371</c:v>
                </c:pt>
                <c:pt idx="135">
                  <c:v>0.70781005815027676</c:v>
                </c:pt>
                <c:pt idx="136">
                  <c:v>0.69226978791472804</c:v>
                </c:pt>
                <c:pt idx="137">
                  <c:v>0.68409213162012017</c:v>
                </c:pt>
                <c:pt idx="138">
                  <c:v>0.67643648314571236</c:v>
                </c:pt>
                <c:pt idx="139">
                  <c:v>0.66255861276634676</c:v>
                </c:pt>
                <c:pt idx="140">
                  <c:v>0.62163051793201696</c:v>
                </c:pt>
                <c:pt idx="141">
                  <c:v>0.58714220463040834</c:v>
                </c:pt>
                <c:pt idx="142">
                  <c:v>0.55031054024099413</c:v>
                </c:pt>
                <c:pt idx="143">
                  <c:v>0.53718328156909589</c:v>
                </c:pt>
                <c:pt idx="144">
                  <c:v>0.5023434294773883</c:v>
                </c:pt>
                <c:pt idx="145">
                  <c:v>0.45825268360627219</c:v>
                </c:pt>
                <c:pt idx="146">
                  <c:v>0.41555994024883663</c:v>
                </c:pt>
                <c:pt idx="147">
                  <c:v>0.38883394368980817</c:v>
                </c:pt>
                <c:pt idx="148">
                  <c:v>0.41534337262872034</c:v>
                </c:pt>
                <c:pt idx="149">
                  <c:v>0.35243298738617462</c:v>
                </c:pt>
                <c:pt idx="150">
                  <c:v>0.3160528505025329</c:v>
                </c:pt>
                <c:pt idx="151">
                  <c:v>0.15917475594943492</c:v>
                </c:pt>
                <c:pt idx="152">
                  <c:v>0.16389650297056782</c:v>
                </c:pt>
                <c:pt idx="153">
                  <c:v>0.19385367099403086</c:v>
                </c:pt>
                <c:pt idx="154">
                  <c:v>0.17700797163469326</c:v>
                </c:pt>
                <c:pt idx="155">
                  <c:v>0.13763130230800066</c:v>
                </c:pt>
                <c:pt idx="156">
                  <c:v>0.13151217749597049</c:v>
                </c:pt>
                <c:pt idx="157">
                  <c:v>0.15309276983795322</c:v>
                </c:pt>
                <c:pt idx="158">
                  <c:v>0.17908994825170829</c:v>
                </c:pt>
                <c:pt idx="159">
                  <c:v>0.25276942183716883</c:v>
                </c:pt>
                <c:pt idx="160">
                  <c:v>0.38795373583919041</c:v>
                </c:pt>
                <c:pt idx="161">
                  <c:v>0.50206005141063326</c:v>
                </c:pt>
                <c:pt idx="162">
                  <c:v>0.60890454512781278</c:v>
                </c:pt>
                <c:pt idx="163">
                  <c:v>0.64746431495940937</c:v>
                </c:pt>
                <c:pt idx="164">
                  <c:v>0.6918003987800373</c:v>
                </c:pt>
                <c:pt idx="165">
                  <c:v>0.71720274809606988</c:v>
                </c:pt>
                <c:pt idx="166">
                  <c:v>0.72430287586632902</c:v>
                </c:pt>
                <c:pt idx="167">
                  <c:v>0.72007669276119546</c:v>
                </c:pt>
                <c:pt idx="168">
                  <c:v>0.71977830483834093</c:v>
                </c:pt>
                <c:pt idx="169">
                  <c:v>0.71507517726455272</c:v>
                </c:pt>
                <c:pt idx="170">
                  <c:v>0.73221875361450961</c:v>
                </c:pt>
                <c:pt idx="171">
                  <c:v>0.74040253272046797</c:v>
                </c:pt>
                <c:pt idx="172">
                  <c:v>0.73622522805533808</c:v>
                </c:pt>
                <c:pt idx="173">
                  <c:v>0.72393444491658065</c:v>
                </c:pt>
                <c:pt idx="174">
                  <c:v>0.74679939858621103</c:v>
                </c:pt>
                <c:pt idx="175">
                  <c:v>0.77992647963361705</c:v>
                </c:pt>
                <c:pt idx="176">
                  <c:v>0.8221659795627041</c:v>
                </c:pt>
                <c:pt idx="177">
                  <c:v>0.87305433474256688</c:v>
                </c:pt>
                <c:pt idx="178">
                  <c:v>0.86061510824796827</c:v>
                </c:pt>
                <c:pt idx="179">
                  <c:v>0.87963223101229582</c:v>
                </c:pt>
                <c:pt idx="180">
                  <c:v>0.95498511939750841</c:v>
                </c:pt>
                <c:pt idx="181">
                  <c:v>0.94129664737548702</c:v>
                </c:pt>
                <c:pt idx="182">
                  <c:v>0.95051049051325787</c:v>
                </c:pt>
                <c:pt idx="183">
                  <c:v>0.95540130993090366</c:v>
                </c:pt>
                <c:pt idx="184">
                  <c:v>0.9523479705915272</c:v>
                </c:pt>
                <c:pt idx="185">
                  <c:v>0.94808911123910067</c:v>
                </c:pt>
                <c:pt idx="186">
                  <c:v>0.94210646359621153</c:v>
                </c:pt>
                <c:pt idx="187">
                  <c:v>0.94685198476515742</c:v>
                </c:pt>
                <c:pt idx="188">
                  <c:v>0.95279723149726581</c:v>
                </c:pt>
                <c:pt idx="189">
                  <c:v>0.95800748222334697</c:v>
                </c:pt>
                <c:pt idx="190">
                  <c:v>0.96958628568237237</c:v>
                </c:pt>
                <c:pt idx="191">
                  <c:v>0.97976650982884306</c:v>
                </c:pt>
                <c:pt idx="192">
                  <c:v>0.98736940451304722</c:v>
                </c:pt>
                <c:pt idx="193">
                  <c:v>0.98843513349324619</c:v>
                </c:pt>
                <c:pt idx="194">
                  <c:v>0.990899955781949</c:v>
                </c:pt>
                <c:pt idx="195">
                  <c:v>0.99242036008081091</c:v>
                </c:pt>
                <c:pt idx="196">
                  <c:v>0.99179715079825725</c:v>
                </c:pt>
                <c:pt idx="197">
                  <c:v>0.98845910958285144</c:v>
                </c:pt>
                <c:pt idx="198">
                  <c:v>0.98443756927896464</c:v>
                </c:pt>
                <c:pt idx="199">
                  <c:v>0.98187710815343243</c:v>
                </c:pt>
                <c:pt idx="200">
                  <c:v>0.98189138585746838</c:v>
                </c:pt>
                <c:pt idx="201">
                  <c:v>0.98191920837462754</c:v>
                </c:pt>
                <c:pt idx="202">
                  <c:v>0.9820432327186619</c:v>
                </c:pt>
                <c:pt idx="203">
                  <c:v>0.98208169591040229</c:v>
                </c:pt>
                <c:pt idx="204">
                  <c:v>0.98193593109485711</c:v>
                </c:pt>
                <c:pt idx="205">
                  <c:v>0.9821384770611804</c:v>
                </c:pt>
                <c:pt idx="206">
                  <c:v>0.98044551023743154</c:v>
                </c:pt>
                <c:pt idx="207">
                  <c:v>0.97717672887843032</c:v>
                </c:pt>
                <c:pt idx="208">
                  <c:v>0.97521336808798487</c:v>
                </c:pt>
                <c:pt idx="209">
                  <c:v>0.97393786664379678</c:v>
                </c:pt>
                <c:pt idx="210">
                  <c:v>0.97255477154975656</c:v>
                </c:pt>
                <c:pt idx="211">
                  <c:v>0.96828133959572216</c:v>
                </c:pt>
                <c:pt idx="212">
                  <c:v>0.96638656944752888</c:v>
                </c:pt>
                <c:pt idx="213">
                  <c:v>0.96454581920788407</c:v>
                </c:pt>
                <c:pt idx="214">
                  <c:v>0.96185179507674445</c:v>
                </c:pt>
                <c:pt idx="215">
                  <c:v>0.92611362025745503</c:v>
                </c:pt>
                <c:pt idx="216">
                  <c:v>0.90424992750112843</c:v>
                </c:pt>
                <c:pt idx="217">
                  <c:v>0.88955806081540056</c:v>
                </c:pt>
                <c:pt idx="218">
                  <c:v>0.87916848462296571</c:v>
                </c:pt>
                <c:pt idx="219">
                  <c:v>0.87090353302701384</c:v>
                </c:pt>
                <c:pt idx="220">
                  <c:v>0.86826660355911689</c:v>
                </c:pt>
                <c:pt idx="221">
                  <c:v>0.86426890535793188</c:v>
                </c:pt>
                <c:pt idx="222">
                  <c:v>0.8571401870758163</c:v>
                </c:pt>
                <c:pt idx="223">
                  <c:v>0.84559424625145507</c:v>
                </c:pt>
                <c:pt idx="224">
                  <c:v>0.83920471152749954</c:v>
                </c:pt>
                <c:pt idx="225">
                  <c:v>0.83037112723260253</c:v>
                </c:pt>
                <c:pt idx="226">
                  <c:v>0.83209866705808477</c:v>
                </c:pt>
                <c:pt idx="227">
                  <c:v>0.850761734260299</c:v>
                </c:pt>
                <c:pt idx="228">
                  <c:v>0.88421469127484631</c:v>
                </c:pt>
                <c:pt idx="229">
                  <c:v>0.92356131969650834</c:v>
                </c:pt>
                <c:pt idx="230">
                  <c:v>0.95285837234119419</c:v>
                </c:pt>
                <c:pt idx="231">
                  <c:v>0.95612883274276184</c:v>
                </c:pt>
                <c:pt idx="232">
                  <c:v>0.95878957139323551</c:v>
                </c:pt>
                <c:pt idx="233">
                  <c:v>0.96085133320436766</c:v>
                </c:pt>
                <c:pt idx="234">
                  <c:v>0.96214220277332851</c:v>
                </c:pt>
                <c:pt idx="235">
                  <c:v>0.96344336973514844</c:v>
                </c:pt>
                <c:pt idx="236">
                  <c:v>0.96426276305012959</c:v>
                </c:pt>
                <c:pt idx="237">
                  <c:v>0.96531538274251116</c:v>
                </c:pt>
                <c:pt idx="238">
                  <c:v>0.96563940710180296</c:v>
                </c:pt>
                <c:pt idx="239">
                  <c:v>0.96854181546337936</c:v>
                </c:pt>
                <c:pt idx="240">
                  <c:v>0.97232444156744413</c:v>
                </c:pt>
                <c:pt idx="241">
                  <c:v>0.98274682868577368</c:v>
                </c:pt>
                <c:pt idx="242">
                  <c:v>0.98810412433420824</c:v>
                </c:pt>
                <c:pt idx="243">
                  <c:v>0.99188536872498745</c:v>
                </c:pt>
                <c:pt idx="244">
                  <c:v>0.99744297566600748</c:v>
                </c:pt>
                <c:pt idx="245">
                  <c:v>0.99790388432854038</c:v>
                </c:pt>
                <c:pt idx="246">
                  <c:v>0.99788433058795689</c:v>
                </c:pt>
                <c:pt idx="247">
                  <c:v>0.99766968410864643</c:v>
                </c:pt>
                <c:pt idx="248">
                  <c:v>0.99730765213599026</c:v>
                </c:pt>
                <c:pt idx="249">
                  <c:v>0.99699765081664038</c:v>
                </c:pt>
                <c:pt idx="250">
                  <c:v>0.99653979003121007</c:v>
                </c:pt>
                <c:pt idx="251">
                  <c:v>0.99538791543393801</c:v>
                </c:pt>
                <c:pt idx="252">
                  <c:v>0.99471143652733351</c:v>
                </c:pt>
                <c:pt idx="253">
                  <c:v>0.99336431488714905</c:v>
                </c:pt>
                <c:pt idx="254">
                  <c:v>0.99069001322958783</c:v>
                </c:pt>
                <c:pt idx="255">
                  <c:v>0.98630918569101222</c:v>
                </c:pt>
                <c:pt idx="256">
                  <c:v>0.98236347260757695</c:v>
                </c:pt>
                <c:pt idx="257">
                  <c:v>0.97760619323747466</c:v>
                </c:pt>
                <c:pt idx="258">
                  <c:v>0.97165411584112382</c:v>
                </c:pt>
                <c:pt idx="259">
                  <c:v>0.96436894083792579</c:v>
                </c:pt>
                <c:pt idx="260">
                  <c:v>0.96865615256434201</c:v>
                </c:pt>
                <c:pt idx="261">
                  <c:v>0.96911771417096382</c:v>
                </c:pt>
                <c:pt idx="262">
                  <c:v>0.96141511320724271</c:v>
                </c:pt>
                <c:pt idx="263">
                  <c:v>0.94572185837204048</c:v>
                </c:pt>
                <c:pt idx="264">
                  <c:v>0.92183648334799662</c:v>
                </c:pt>
                <c:pt idx="265">
                  <c:v>0.90369601248610176</c:v>
                </c:pt>
                <c:pt idx="266">
                  <c:v>0.88903428452216116</c:v>
                </c:pt>
                <c:pt idx="267">
                  <c:v>0.86624822643126731</c:v>
                </c:pt>
                <c:pt idx="268">
                  <c:v>0.84086765084149462</c:v>
                </c:pt>
                <c:pt idx="269">
                  <c:v>0.83292920349271737</c:v>
                </c:pt>
                <c:pt idx="270">
                  <c:v>0.82082253394431237</c:v>
                </c:pt>
                <c:pt idx="271">
                  <c:v>0.81217950054241517</c:v>
                </c:pt>
                <c:pt idx="272">
                  <c:v>0.80780163944446648</c:v>
                </c:pt>
                <c:pt idx="273">
                  <c:v>0.78607390552761003</c:v>
                </c:pt>
                <c:pt idx="274">
                  <c:v>0.75426969941315225</c:v>
                </c:pt>
                <c:pt idx="275">
                  <c:v>0.72181257496708828</c:v>
                </c:pt>
                <c:pt idx="276">
                  <c:v>0.76713607176258292</c:v>
                </c:pt>
                <c:pt idx="277">
                  <c:v>0.80441459739665522</c:v>
                </c:pt>
                <c:pt idx="278">
                  <c:v>0.81379182677360085</c:v>
                </c:pt>
                <c:pt idx="279">
                  <c:v>0.81200288308548962</c:v>
                </c:pt>
                <c:pt idx="280">
                  <c:v>0.81272494422806518</c:v>
                </c:pt>
                <c:pt idx="281">
                  <c:v>0.80437116762817673</c:v>
                </c:pt>
                <c:pt idx="282">
                  <c:v>0.79839705116061122</c:v>
                </c:pt>
                <c:pt idx="283">
                  <c:v>0.8036090334242656</c:v>
                </c:pt>
                <c:pt idx="284">
                  <c:v>0.80063379453294203</c:v>
                </c:pt>
                <c:pt idx="285">
                  <c:v>0.7992200556021809</c:v>
                </c:pt>
                <c:pt idx="286">
                  <c:v>0.81084904782578782</c:v>
                </c:pt>
                <c:pt idx="287">
                  <c:v>0.83136898820180161</c:v>
                </c:pt>
                <c:pt idx="288">
                  <c:v>0.85366284234356482</c:v>
                </c:pt>
                <c:pt idx="289">
                  <c:v>0.88059259760408493</c:v>
                </c:pt>
                <c:pt idx="290">
                  <c:v>0.89499750631988051</c:v>
                </c:pt>
                <c:pt idx="291">
                  <c:v>0.90921834133092261</c:v>
                </c:pt>
                <c:pt idx="292">
                  <c:v>0.91064292776983402</c:v>
                </c:pt>
                <c:pt idx="293">
                  <c:v>0.90367309664482243</c:v>
                </c:pt>
                <c:pt idx="294">
                  <c:v>0.89166988497900768</c:v>
                </c:pt>
                <c:pt idx="295">
                  <c:v>0.87805606714729179</c:v>
                </c:pt>
                <c:pt idx="296">
                  <c:v>0.8692930256216399</c:v>
                </c:pt>
                <c:pt idx="297">
                  <c:v>0.86479675545446666</c:v>
                </c:pt>
                <c:pt idx="298">
                  <c:v>0.87152668716613468</c:v>
                </c:pt>
                <c:pt idx="299">
                  <c:v>0.87102143265728083</c:v>
                </c:pt>
                <c:pt idx="300">
                  <c:v>0.87486319305494153</c:v>
                </c:pt>
                <c:pt idx="301">
                  <c:v>0.87989325127140172</c:v>
                </c:pt>
                <c:pt idx="302">
                  <c:v>0.88839089672086868</c:v>
                </c:pt>
                <c:pt idx="303">
                  <c:v>0.91245818332501372</c:v>
                </c:pt>
                <c:pt idx="304">
                  <c:v>0.93746444637075899</c:v>
                </c:pt>
                <c:pt idx="305">
                  <c:v>0.96660726891400761</c:v>
                </c:pt>
                <c:pt idx="306">
                  <c:v>0.96305511082013451</c:v>
                </c:pt>
                <c:pt idx="307">
                  <c:v>0.96288307554628771</c:v>
                </c:pt>
                <c:pt idx="308">
                  <c:v>0.96264631831175385</c:v>
                </c:pt>
                <c:pt idx="309">
                  <c:v>0.95854962388509424</c:v>
                </c:pt>
                <c:pt idx="310">
                  <c:v>0.95631513572146543</c:v>
                </c:pt>
                <c:pt idx="311">
                  <c:v>0.95356412155763348</c:v>
                </c:pt>
                <c:pt idx="312">
                  <c:v>0.94465934771058191</c:v>
                </c:pt>
                <c:pt idx="313">
                  <c:v>0.92688746078264528</c:v>
                </c:pt>
                <c:pt idx="314">
                  <c:v>0.90073183581500305</c:v>
                </c:pt>
                <c:pt idx="315">
                  <c:v>0.8559639451536889</c:v>
                </c:pt>
                <c:pt idx="316">
                  <c:v>0.83516797353586214</c:v>
                </c:pt>
                <c:pt idx="317">
                  <c:v>0.82986205785776979</c:v>
                </c:pt>
                <c:pt idx="318">
                  <c:v>0.82450667712989312</c:v>
                </c:pt>
                <c:pt idx="319">
                  <c:v>0.84341182518709257</c:v>
                </c:pt>
                <c:pt idx="320">
                  <c:v>0.86002469908769574</c:v>
                </c:pt>
                <c:pt idx="321">
                  <c:v>0.9009954482148772</c:v>
                </c:pt>
                <c:pt idx="322">
                  <c:v>0.90406290750275731</c:v>
                </c:pt>
                <c:pt idx="323">
                  <c:v>0.89383154689832611</c:v>
                </c:pt>
                <c:pt idx="324">
                  <c:v>0.88984647817885598</c:v>
                </c:pt>
                <c:pt idx="325">
                  <c:v>0.87276117979881707</c:v>
                </c:pt>
                <c:pt idx="326">
                  <c:v>0.8602648820111265</c:v>
                </c:pt>
                <c:pt idx="327">
                  <c:v>0.83217498486454522</c:v>
                </c:pt>
                <c:pt idx="328">
                  <c:v>0.81569466202794683</c:v>
                </c:pt>
                <c:pt idx="329">
                  <c:v>0.79495831575645648</c:v>
                </c:pt>
                <c:pt idx="330">
                  <c:v>0.78538505964683236</c:v>
                </c:pt>
                <c:pt idx="331">
                  <c:v>0.79024139099235291</c:v>
                </c:pt>
                <c:pt idx="332">
                  <c:v>0.79397136728758089</c:v>
                </c:pt>
                <c:pt idx="333">
                  <c:v>0.79837681666619142</c:v>
                </c:pt>
                <c:pt idx="334">
                  <c:v>0.79269195050794461</c:v>
                </c:pt>
                <c:pt idx="335">
                  <c:v>0.79056636109571155</c:v>
                </c:pt>
                <c:pt idx="336">
                  <c:v>0.79566599647824265</c:v>
                </c:pt>
                <c:pt idx="337">
                  <c:v>0.79264662484582349</c:v>
                </c:pt>
                <c:pt idx="338">
                  <c:v>0.78862972730887793</c:v>
                </c:pt>
                <c:pt idx="339">
                  <c:v>0.8082320371096966</c:v>
                </c:pt>
                <c:pt idx="340">
                  <c:v>0.80556552379818525</c:v>
                </c:pt>
                <c:pt idx="341">
                  <c:v>0.82907955665680289</c:v>
                </c:pt>
                <c:pt idx="342">
                  <c:v>0.84700613843532002</c:v>
                </c:pt>
                <c:pt idx="343">
                  <c:v>0.87595682542607833</c:v>
                </c:pt>
                <c:pt idx="344">
                  <c:v>0.89009990547899998</c:v>
                </c:pt>
                <c:pt idx="345">
                  <c:v>0.88245395589716535</c:v>
                </c:pt>
                <c:pt idx="346">
                  <c:v>0.86476197072216765</c:v>
                </c:pt>
                <c:pt idx="347">
                  <c:v>0.84538145438895906</c:v>
                </c:pt>
                <c:pt idx="348">
                  <c:v>0.8159826528695806</c:v>
                </c:pt>
                <c:pt idx="349">
                  <c:v>0.76458823620631056</c:v>
                </c:pt>
                <c:pt idx="350">
                  <c:v>0.74206707108385705</c:v>
                </c:pt>
                <c:pt idx="351">
                  <c:v>0.7303886739794091</c:v>
                </c:pt>
                <c:pt idx="352">
                  <c:v>0.72032206432675183</c:v>
                </c:pt>
                <c:pt idx="353">
                  <c:v>0.72066934961281748</c:v>
                </c:pt>
                <c:pt idx="354">
                  <c:v>0.70810796284229405</c:v>
                </c:pt>
                <c:pt idx="355">
                  <c:v>0.75307468043157944</c:v>
                </c:pt>
                <c:pt idx="356">
                  <c:v>0.7930242990143056</c:v>
                </c:pt>
                <c:pt idx="357">
                  <c:v>0.84081208916976324</c:v>
                </c:pt>
                <c:pt idx="358">
                  <c:v>0.87876639710237126</c:v>
                </c:pt>
                <c:pt idx="359">
                  <c:v>0.90802229672493984</c:v>
                </c:pt>
                <c:pt idx="360">
                  <c:v>0.92946712183395841</c:v>
                </c:pt>
                <c:pt idx="361">
                  <c:v>0.94013199693988947</c:v>
                </c:pt>
                <c:pt idx="362">
                  <c:v>0.94641416272051393</c:v>
                </c:pt>
                <c:pt idx="363">
                  <c:v>0.94934984659284372</c:v>
                </c:pt>
                <c:pt idx="364">
                  <c:v>0.95625734909186344</c:v>
                </c:pt>
                <c:pt idx="365">
                  <c:v>0.96397743904135935</c:v>
                </c:pt>
                <c:pt idx="366">
                  <c:v>0.97108744050072215</c:v>
                </c:pt>
                <c:pt idx="367">
                  <c:v>0.974989952815556</c:v>
                </c:pt>
                <c:pt idx="368">
                  <c:v>0.97942812188937822</c:v>
                </c:pt>
                <c:pt idx="369">
                  <c:v>0.9804697263809341</c:v>
                </c:pt>
                <c:pt idx="370">
                  <c:v>0.98258149007701012</c:v>
                </c:pt>
                <c:pt idx="371">
                  <c:v>0.98276961119772743</c:v>
                </c:pt>
                <c:pt idx="372">
                  <c:v>0.98166097548968212</c:v>
                </c:pt>
                <c:pt idx="373">
                  <c:v>0.98169486849493914</c:v>
                </c:pt>
                <c:pt idx="374">
                  <c:v>0.98173772525779623</c:v>
                </c:pt>
                <c:pt idx="375">
                  <c:v>0.98126009340984366</c:v>
                </c:pt>
                <c:pt idx="376">
                  <c:v>0.98047843193119377</c:v>
                </c:pt>
                <c:pt idx="377">
                  <c:v>0.97742295643768906</c:v>
                </c:pt>
                <c:pt idx="378">
                  <c:v>0.97413705128116446</c:v>
                </c:pt>
                <c:pt idx="379">
                  <c:v>0.97222782943049113</c:v>
                </c:pt>
                <c:pt idx="380">
                  <c:v>0.97260638355555218</c:v>
                </c:pt>
                <c:pt idx="381">
                  <c:v>0.95805857040157227</c:v>
                </c:pt>
                <c:pt idx="382">
                  <c:v>0.9496258152419601</c:v>
                </c:pt>
                <c:pt idx="383">
                  <c:v>0.93201323412985404</c:v>
                </c:pt>
                <c:pt idx="384">
                  <c:v>0.89243828263895464</c:v>
                </c:pt>
                <c:pt idx="385">
                  <c:v>0.88490766934952769</c:v>
                </c:pt>
                <c:pt idx="386">
                  <c:v>0.90353704053304595</c:v>
                </c:pt>
                <c:pt idx="387">
                  <c:v>0.89331766023002812</c:v>
                </c:pt>
                <c:pt idx="388">
                  <c:v>0.90120521677896426</c:v>
                </c:pt>
                <c:pt idx="389">
                  <c:v>0.89177455458065569</c:v>
                </c:pt>
                <c:pt idx="390">
                  <c:v>0.88506123601334197</c:v>
                </c:pt>
                <c:pt idx="391">
                  <c:v>0.8790356084413784</c:v>
                </c:pt>
                <c:pt idx="392">
                  <c:v>0.88803069814192259</c:v>
                </c:pt>
                <c:pt idx="393">
                  <c:v>0.88487554351647646</c:v>
                </c:pt>
                <c:pt idx="394">
                  <c:v>0.885388243597789</c:v>
                </c:pt>
                <c:pt idx="395">
                  <c:v>0.89569691850564503</c:v>
                </c:pt>
                <c:pt idx="396">
                  <c:v>0.90191805723767882</c:v>
                </c:pt>
                <c:pt idx="397">
                  <c:v>0.91778170479836607</c:v>
                </c:pt>
                <c:pt idx="398">
                  <c:v>0.92349349434444761</c:v>
                </c:pt>
                <c:pt idx="399">
                  <c:v>0.92867013076900751</c:v>
                </c:pt>
                <c:pt idx="400">
                  <c:v>0.94206030307561972</c:v>
                </c:pt>
                <c:pt idx="401">
                  <c:v>0.94541430842948038</c:v>
                </c:pt>
                <c:pt idx="402">
                  <c:v>0.94447313413531642</c:v>
                </c:pt>
                <c:pt idx="403">
                  <c:v>0.81805996931746172</c:v>
                </c:pt>
                <c:pt idx="404">
                  <c:v>0.77122845925639627</c:v>
                </c:pt>
                <c:pt idx="405">
                  <c:v>0.75445413027455077</c:v>
                </c:pt>
                <c:pt idx="406">
                  <c:v>0.74042083782109425</c:v>
                </c:pt>
                <c:pt idx="407">
                  <c:v>0.7165249748832424</c:v>
                </c:pt>
                <c:pt idx="408">
                  <c:v>0.69343765839145188</c:v>
                </c:pt>
                <c:pt idx="409">
                  <c:v>0.65498451539354041</c:v>
                </c:pt>
                <c:pt idx="410">
                  <c:v>0.6256853153836649</c:v>
                </c:pt>
                <c:pt idx="411">
                  <c:v>0.63876028200483714</c:v>
                </c:pt>
                <c:pt idx="412">
                  <c:v>0.64588630565034966</c:v>
                </c:pt>
                <c:pt idx="413">
                  <c:v>0.62882864150408313</c:v>
                </c:pt>
                <c:pt idx="414">
                  <c:v>0.61678805653118307</c:v>
                </c:pt>
                <c:pt idx="415">
                  <c:v>0.59958835319902148</c:v>
                </c:pt>
                <c:pt idx="416">
                  <c:v>0.5711917623265268</c:v>
                </c:pt>
                <c:pt idx="417">
                  <c:v>0.54061887662728481</c:v>
                </c:pt>
                <c:pt idx="418">
                  <c:v>0.52141825805426356</c:v>
                </c:pt>
                <c:pt idx="419">
                  <c:v>0.51923349972452959</c:v>
                </c:pt>
                <c:pt idx="420">
                  <c:v>0.49672430952124214</c:v>
                </c:pt>
                <c:pt idx="421">
                  <c:v>0.48561836931949987</c:v>
                </c:pt>
                <c:pt idx="422">
                  <c:v>0.52103434075707233</c:v>
                </c:pt>
                <c:pt idx="423">
                  <c:v>0.5750709396514927</c:v>
                </c:pt>
                <c:pt idx="424">
                  <c:v>0.59829171496540134</c:v>
                </c:pt>
                <c:pt idx="425">
                  <c:v>0.58238206508667767</c:v>
                </c:pt>
                <c:pt idx="426">
                  <c:v>0.54465736393293418</c:v>
                </c:pt>
                <c:pt idx="427">
                  <c:v>0.53174656840788603</c:v>
                </c:pt>
                <c:pt idx="428">
                  <c:v>0.5444522247339727</c:v>
                </c:pt>
                <c:pt idx="429">
                  <c:v>0.55694290193251317</c:v>
                </c:pt>
                <c:pt idx="430">
                  <c:v>0.62375143417043888</c:v>
                </c:pt>
                <c:pt idx="431">
                  <c:v>0.75146477705205483</c:v>
                </c:pt>
                <c:pt idx="432">
                  <c:v>0.97192225601528626</c:v>
                </c:pt>
                <c:pt idx="433">
                  <c:v>0.96920236604745336</c:v>
                </c:pt>
                <c:pt idx="434">
                  <c:v>0.96858222147111017</c:v>
                </c:pt>
                <c:pt idx="435">
                  <c:v>0.96697907309909259</c:v>
                </c:pt>
                <c:pt idx="436">
                  <c:v>0.96696288575676115</c:v>
                </c:pt>
                <c:pt idx="437">
                  <c:v>0.96076075462475485</c:v>
                </c:pt>
                <c:pt idx="438">
                  <c:v>0.95553743007609393</c:v>
                </c:pt>
                <c:pt idx="439">
                  <c:v>0.94283403969275215</c:v>
                </c:pt>
                <c:pt idx="440">
                  <c:v>0.93664502472345679</c:v>
                </c:pt>
                <c:pt idx="441">
                  <c:v>0.93644393771750534</c:v>
                </c:pt>
                <c:pt idx="442">
                  <c:v>0.93679142354431488</c:v>
                </c:pt>
                <c:pt idx="443">
                  <c:v>0.93049708905202344</c:v>
                </c:pt>
                <c:pt idx="444">
                  <c:v>0.93246367935496366</c:v>
                </c:pt>
                <c:pt idx="445">
                  <c:v>0.93246367935496344</c:v>
                </c:pt>
                <c:pt idx="446">
                  <c:v>0.92616190111091778</c:v>
                </c:pt>
                <c:pt idx="447">
                  <c:v>0.90760892806902571</c:v>
                </c:pt>
                <c:pt idx="448">
                  <c:v>0.90397148523686899</c:v>
                </c:pt>
                <c:pt idx="449">
                  <c:v>0.91139184247832172</c:v>
                </c:pt>
                <c:pt idx="450">
                  <c:v>0.92351960641672437</c:v>
                </c:pt>
                <c:pt idx="451">
                  <c:v>0.92616554311817167</c:v>
                </c:pt>
                <c:pt idx="452">
                  <c:v>0.92631822854573298</c:v>
                </c:pt>
                <c:pt idx="453">
                  <c:v>0.90851600994504966</c:v>
                </c:pt>
                <c:pt idx="454">
                  <c:v>0.88188711433811195</c:v>
                </c:pt>
                <c:pt idx="455">
                  <c:v>0.86383344354587688</c:v>
                </c:pt>
                <c:pt idx="456">
                  <c:v>0.89558358847959207</c:v>
                </c:pt>
                <c:pt idx="457">
                  <c:v>0.87724911280067308</c:v>
                </c:pt>
                <c:pt idx="458">
                  <c:v>0.87855565789192103</c:v>
                </c:pt>
                <c:pt idx="459">
                  <c:v>0.88677837471852272</c:v>
                </c:pt>
                <c:pt idx="460">
                  <c:v>0.88444243273573708</c:v>
                </c:pt>
                <c:pt idx="461">
                  <c:v>0.86510937944103206</c:v>
                </c:pt>
                <c:pt idx="462">
                  <c:v>0.82403686607609439</c:v>
                </c:pt>
                <c:pt idx="463">
                  <c:v>0.78350924165522751</c:v>
                </c:pt>
                <c:pt idx="464">
                  <c:v>0.75314909048602308</c:v>
                </c:pt>
                <c:pt idx="465">
                  <c:v>0.76942122686525882</c:v>
                </c:pt>
                <c:pt idx="466">
                  <c:v>0.80733144442206928</c:v>
                </c:pt>
                <c:pt idx="467">
                  <c:v>0.80150270564722481</c:v>
                </c:pt>
                <c:pt idx="468">
                  <c:v>0.78913393665536546</c:v>
                </c:pt>
                <c:pt idx="469">
                  <c:v>0.74687546360406376</c:v>
                </c:pt>
                <c:pt idx="470">
                  <c:v>0.7400859693141485</c:v>
                </c:pt>
                <c:pt idx="471">
                  <c:v>0.74545717764068198</c:v>
                </c:pt>
                <c:pt idx="472">
                  <c:v>0.78178457411959423</c:v>
                </c:pt>
                <c:pt idx="473">
                  <c:v>0.80079980534999573</c:v>
                </c:pt>
                <c:pt idx="474">
                  <c:v>0.80847999667341774</c:v>
                </c:pt>
                <c:pt idx="475">
                  <c:v>0.7226624834578651</c:v>
                </c:pt>
                <c:pt idx="476">
                  <c:v>0.64071546622412634</c:v>
                </c:pt>
                <c:pt idx="477">
                  <c:v>0.62255331245437828</c:v>
                </c:pt>
                <c:pt idx="478">
                  <c:v>0.588374967877064</c:v>
                </c:pt>
                <c:pt idx="479">
                  <c:v>0.55957077613858452</c:v>
                </c:pt>
                <c:pt idx="480">
                  <c:v>0.54119298634986446</c:v>
                </c:pt>
                <c:pt idx="481">
                  <c:v>0.52180274399511684</c:v>
                </c:pt>
                <c:pt idx="482">
                  <c:v>0.51636721084783999</c:v>
                </c:pt>
                <c:pt idx="483">
                  <c:v>0.5212238792990197</c:v>
                </c:pt>
                <c:pt idx="484">
                  <c:v>0.52509562461263881</c:v>
                </c:pt>
                <c:pt idx="485">
                  <c:v>0.52524391599386455</c:v>
                </c:pt>
                <c:pt idx="486">
                  <c:v>0.52390750622303506</c:v>
                </c:pt>
                <c:pt idx="487">
                  <c:v>0.54933671853792776</c:v>
                </c:pt>
                <c:pt idx="488">
                  <c:v>0.55981426700461334</c:v>
                </c:pt>
                <c:pt idx="489">
                  <c:v>0.56138395918329109</c:v>
                </c:pt>
                <c:pt idx="490">
                  <c:v>0.56954785228186267</c:v>
                </c:pt>
                <c:pt idx="491">
                  <c:v>0.59156609117829129</c:v>
                </c:pt>
                <c:pt idx="492">
                  <c:v>0.61689451366344639</c:v>
                </c:pt>
                <c:pt idx="493">
                  <c:v>0.67339726678991085</c:v>
                </c:pt>
                <c:pt idx="494">
                  <c:v>0.74787293852827186</c:v>
                </c:pt>
                <c:pt idx="495">
                  <c:v>0.81107436214815498</c:v>
                </c:pt>
                <c:pt idx="496">
                  <c:v>0.89127615175663577</c:v>
                </c:pt>
                <c:pt idx="497">
                  <c:v>0.90149668385428838</c:v>
                </c:pt>
                <c:pt idx="498">
                  <c:v>0.90486919015126488</c:v>
                </c:pt>
                <c:pt idx="499">
                  <c:v>0.90324632623897738</c:v>
                </c:pt>
                <c:pt idx="500">
                  <c:v>0.90284258931305461</c:v>
                </c:pt>
                <c:pt idx="501">
                  <c:v>0.88968341784109373</c:v>
                </c:pt>
                <c:pt idx="502">
                  <c:v>0.85678762620070559</c:v>
                </c:pt>
                <c:pt idx="503">
                  <c:v>0.83448985294543199</c:v>
                </c:pt>
                <c:pt idx="504">
                  <c:v>0.82190161007168916</c:v>
                </c:pt>
                <c:pt idx="505">
                  <c:v>0.81659012031408662</c:v>
                </c:pt>
                <c:pt idx="506">
                  <c:v>0.82315948177872622</c:v>
                </c:pt>
                <c:pt idx="507">
                  <c:v>0.81599410385108873</c:v>
                </c:pt>
                <c:pt idx="508">
                  <c:v>0.81440728969719189</c:v>
                </c:pt>
                <c:pt idx="509">
                  <c:v>0.8214257859512758</c:v>
                </c:pt>
                <c:pt idx="510">
                  <c:v>0.83602760669520837</c:v>
                </c:pt>
                <c:pt idx="511">
                  <c:v>0.8398453783656048</c:v>
                </c:pt>
                <c:pt idx="512">
                  <c:v>0.83984537836560469</c:v>
                </c:pt>
                <c:pt idx="513">
                  <c:v>0.83114558995334964</c:v>
                </c:pt>
                <c:pt idx="514">
                  <c:v>0.8375609360196784</c:v>
                </c:pt>
                <c:pt idx="515">
                  <c:v>0.8414716993410879</c:v>
                </c:pt>
                <c:pt idx="516">
                  <c:v>0.85469617990569635</c:v>
                </c:pt>
                <c:pt idx="517">
                  <c:v>0.89109883795389233</c:v>
                </c:pt>
                <c:pt idx="518">
                  <c:v>0.92159204820754326</c:v>
                </c:pt>
                <c:pt idx="519">
                  <c:v>0.94383850104885947</c:v>
                </c:pt>
                <c:pt idx="520">
                  <c:v>0.95012392821173208</c:v>
                </c:pt>
                <c:pt idx="521">
                  <c:v>0.94374867655576133</c:v>
                </c:pt>
                <c:pt idx="522">
                  <c:v>0.9474806377609295</c:v>
                </c:pt>
                <c:pt idx="523">
                  <c:v>0.94065408290319552</c:v>
                </c:pt>
                <c:pt idx="524">
                  <c:v>0.95103270215937918</c:v>
                </c:pt>
                <c:pt idx="525">
                  <c:v>0.96024762620263471</c:v>
                </c:pt>
                <c:pt idx="526">
                  <c:v>0.94925198540098898</c:v>
                </c:pt>
                <c:pt idx="527">
                  <c:v>0.94110719493036576</c:v>
                </c:pt>
                <c:pt idx="528">
                  <c:v>0.97162649926872202</c:v>
                </c:pt>
                <c:pt idx="529">
                  <c:v>0.97661678257652706</c:v>
                </c:pt>
                <c:pt idx="530">
                  <c:v>0.98059918534856227</c:v>
                </c:pt>
                <c:pt idx="531">
                  <c:v>0.98465636425777348</c:v>
                </c:pt>
                <c:pt idx="532">
                  <c:v>0.98722633583440911</c:v>
                </c:pt>
                <c:pt idx="533">
                  <c:v>0.98872213859255109</c:v>
                </c:pt>
                <c:pt idx="534">
                  <c:v>0.9900423108661921</c:v>
                </c:pt>
                <c:pt idx="535">
                  <c:v>0.98972127877498806</c:v>
                </c:pt>
                <c:pt idx="536">
                  <c:v>0.9874474493119676</c:v>
                </c:pt>
                <c:pt idx="537">
                  <c:v>0.98732835176955891</c:v>
                </c:pt>
                <c:pt idx="538">
                  <c:v>0.98734896476481449</c:v>
                </c:pt>
                <c:pt idx="539">
                  <c:v>0.9873016733905231</c:v>
                </c:pt>
                <c:pt idx="540">
                  <c:v>0.98688586663814259</c:v>
                </c:pt>
                <c:pt idx="541">
                  <c:v>0.98653970005442237</c:v>
                </c:pt>
                <c:pt idx="542">
                  <c:v>0.98639066530645148</c:v>
                </c:pt>
                <c:pt idx="543">
                  <c:v>0.98599923503691111</c:v>
                </c:pt>
                <c:pt idx="544">
                  <c:v>0.98598704195947739</c:v>
                </c:pt>
                <c:pt idx="545">
                  <c:v>0.98623858378387008</c:v>
                </c:pt>
                <c:pt idx="546">
                  <c:v>0.98592518101738258</c:v>
                </c:pt>
                <c:pt idx="547">
                  <c:v>0.98720682065643994</c:v>
                </c:pt>
                <c:pt idx="548">
                  <c:v>0.98710437984242116</c:v>
                </c:pt>
                <c:pt idx="549">
                  <c:v>0.98651673778027948</c:v>
                </c:pt>
                <c:pt idx="550">
                  <c:v>0.9859139430796402</c:v>
                </c:pt>
                <c:pt idx="551">
                  <c:v>0.98545803191619574</c:v>
                </c:pt>
                <c:pt idx="552">
                  <c:v>0.9850990025306301</c:v>
                </c:pt>
                <c:pt idx="553">
                  <c:v>0.98364022566196085</c:v>
                </c:pt>
                <c:pt idx="554">
                  <c:v>0.98474794108579544</c:v>
                </c:pt>
                <c:pt idx="555">
                  <c:v>0.98504125690476396</c:v>
                </c:pt>
                <c:pt idx="556">
                  <c:v>0.98525988478121784</c:v>
                </c:pt>
                <c:pt idx="557">
                  <c:v>0.9857892557745761</c:v>
                </c:pt>
                <c:pt idx="558">
                  <c:v>0.98591329932146121</c:v>
                </c:pt>
                <c:pt idx="559">
                  <c:v>0.98645471222725822</c:v>
                </c:pt>
                <c:pt idx="560">
                  <c:v>0.98659460985951475</c:v>
                </c:pt>
                <c:pt idx="561">
                  <c:v>0.98541363890606948</c:v>
                </c:pt>
                <c:pt idx="562">
                  <c:v>0.98344705352624906</c:v>
                </c:pt>
                <c:pt idx="563">
                  <c:v>0.98052220860826389</c:v>
                </c:pt>
                <c:pt idx="564">
                  <c:v>0.9758414339174889</c:v>
                </c:pt>
                <c:pt idx="565">
                  <c:v>0.97085591536693538</c:v>
                </c:pt>
                <c:pt idx="566">
                  <c:v>0.97211669570116666</c:v>
                </c:pt>
                <c:pt idx="567">
                  <c:v>0.9663677266634042</c:v>
                </c:pt>
                <c:pt idx="568">
                  <c:v>0.96057461114484832</c:v>
                </c:pt>
                <c:pt idx="569">
                  <c:v>0.95397460936687861</c:v>
                </c:pt>
                <c:pt idx="570">
                  <c:v>0.94417380386693495</c:v>
                </c:pt>
                <c:pt idx="571">
                  <c:v>0.92728424770346274</c:v>
                </c:pt>
                <c:pt idx="572">
                  <c:v>0.91715447970922559</c:v>
                </c:pt>
                <c:pt idx="573">
                  <c:v>0.8999235735040908</c:v>
                </c:pt>
                <c:pt idx="574">
                  <c:v>0.88521328703749025</c:v>
                </c:pt>
                <c:pt idx="575">
                  <c:v>0.84101176275606415</c:v>
                </c:pt>
                <c:pt idx="576">
                  <c:v>0.61048058416719186</c:v>
                </c:pt>
                <c:pt idx="577">
                  <c:v>0.53150822808906484</c:v>
                </c:pt>
                <c:pt idx="578">
                  <c:v>0.50024653176152334</c:v>
                </c:pt>
                <c:pt idx="579">
                  <c:v>0.43730018579969371</c:v>
                </c:pt>
                <c:pt idx="580">
                  <c:v>0.40243561126230332</c:v>
                </c:pt>
                <c:pt idx="581">
                  <c:v>0.42693048844801385</c:v>
                </c:pt>
                <c:pt idx="582">
                  <c:v>0.43102491474686611</c:v>
                </c:pt>
                <c:pt idx="583">
                  <c:v>0.42770262540068638</c:v>
                </c:pt>
                <c:pt idx="584">
                  <c:v>0.4454673526481473</c:v>
                </c:pt>
                <c:pt idx="585">
                  <c:v>0.51293125615502055</c:v>
                </c:pt>
                <c:pt idx="586">
                  <c:v>0.45827302474764264</c:v>
                </c:pt>
                <c:pt idx="587">
                  <c:v>0.40629672676365958</c:v>
                </c:pt>
                <c:pt idx="588">
                  <c:v>0.40848465197239342</c:v>
                </c:pt>
                <c:pt idx="589">
                  <c:v>0.33233858939402422</c:v>
                </c:pt>
                <c:pt idx="590">
                  <c:v>0.42322026097738841</c:v>
                </c:pt>
                <c:pt idx="591">
                  <c:v>0.48933897286769878</c:v>
                </c:pt>
                <c:pt idx="592">
                  <c:v>0.64039377736935366</c:v>
                </c:pt>
                <c:pt idx="593">
                  <c:v>0.77666018683902982</c:v>
                </c:pt>
                <c:pt idx="594">
                  <c:v>0.89578953883465751</c:v>
                </c:pt>
                <c:pt idx="595">
                  <c:v>0.95287326134498151</c:v>
                </c:pt>
                <c:pt idx="596">
                  <c:v>0.96970200493448921</c:v>
                </c:pt>
                <c:pt idx="597">
                  <c:v>0.97332185561574625</c:v>
                </c:pt>
                <c:pt idx="598">
                  <c:v>0.97344210785817187</c:v>
                </c:pt>
                <c:pt idx="599">
                  <c:v>0.97370695012973818</c:v>
                </c:pt>
                <c:pt idx="600">
                  <c:v>0.97501920241562123</c:v>
                </c:pt>
                <c:pt idx="601">
                  <c:v>0.97433281789771697</c:v>
                </c:pt>
                <c:pt idx="602">
                  <c:v>0.97402558806520234</c:v>
                </c:pt>
                <c:pt idx="603">
                  <c:v>0.97079358231851987</c:v>
                </c:pt>
                <c:pt idx="604">
                  <c:v>0.97033567168993284</c:v>
                </c:pt>
                <c:pt idx="605">
                  <c:v>0.96963475045665914</c:v>
                </c:pt>
                <c:pt idx="606">
                  <c:v>0.97601738921145931</c:v>
                </c:pt>
                <c:pt idx="607">
                  <c:v>0.97311654476713261</c:v>
                </c:pt>
                <c:pt idx="608">
                  <c:v>0.97093064348964186</c:v>
                </c:pt>
                <c:pt idx="609">
                  <c:v>0.9659361245106356</c:v>
                </c:pt>
                <c:pt idx="610">
                  <c:v>0.96335794016360188</c:v>
                </c:pt>
                <c:pt idx="611">
                  <c:v>0.9616314374396544</c:v>
                </c:pt>
                <c:pt idx="612">
                  <c:v>0.96020478424090627</c:v>
                </c:pt>
                <c:pt idx="613">
                  <c:v>0.95979214719659467</c:v>
                </c:pt>
                <c:pt idx="614">
                  <c:v>0.95849677920682574</c:v>
                </c:pt>
                <c:pt idx="615">
                  <c:v>0.95577462675934499</c:v>
                </c:pt>
                <c:pt idx="616">
                  <c:v>0.95250370122108952</c:v>
                </c:pt>
                <c:pt idx="617">
                  <c:v>0.9501868163081576</c:v>
                </c:pt>
                <c:pt idx="618">
                  <c:v>0.94893575627786997</c:v>
                </c:pt>
                <c:pt idx="619">
                  <c:v>0.95031067474793729</c:v>
                </c:pt>
                <c:pt idx="620">
                  <c:v>0.95032461488929687</c:v>
                </c:pt>
                <c:pt idx="621">
                  <c:v>0.96124627071824742</c:v>
                </c:pt>
                <c:pt idx="622">
                  <c:v>0.97196660189058648</c:v>
                </c:pt>
                <c:pt idx="623">
                  <c:v>0.97558430978259258</c:v>
                </c:pt>
                <c:pt idx="624">
                  <c:v>0.97665265951526214</c:v>
                </c:pt>
                <c:pt idx="625">
                  <c:v>0.97287646909813086</c:v>
                </c:pt>
                <c:pt idx="626">
                  <c:v>0.97026061232342531</c:v>
                </c:pt>
                <c:pt idx="627">
                  <c:v>0.97727750630959165</c:v>
                </c:pt>
                <c:pt idx="628">
                  <c:v>0.97496346692659219</c:v>
                </c:pt>
                <c:pt idx="629">
                  <c:v>0.97420592718862997</c:v>
                </c:pt>
                <c:pt idx="630">
                  <c:v>0.97287954683911126</c:v>
                </c:pt>
                <c:pt idx="631">
                  <c:v>0.96606070501540076</c:v>
                </c:pt>
                <c:pt idx="632">
                  <c:v>0.93654926989873954</c:v>
                </c:pt>
                <c:pt idx="633">
                  <c:v>0.91242671843887113</c:v>
                </c:pt>
                <c:pt idx="634">
                  <c:v>0.88031044258990543</c:v>
                </c:pt>
                <c:pt idx="635">
                  <c:v>0.85518513202587398</c:v>
                </c:pt>
                <c:pt idx="636">
                  <c:v>0.80404689563878773</c:v>
                </c:pt>
                <c:pt idx="637">
                  <c:v>0.78292510300513918</c:v>
                </c:pt>
                <c:pt idx="638">
                  <c:v>0.73223075164992368</c:v>
                </c:pt>
                <c:pt idx="639">
                  <c:v>0.74094486347239308</c:v>
                </c:pt>
                <c:pt idx="640">
                  <c:v>0.73779540024624468</c:v>
                </c:pt>
                <c:pt idx="641">
                  <c:v>0.74664974565582354</c:v>
                </c:pt>
                <c:pt idx="642">
                  <c:v>0.74806642566636672</c:v>
                </c:pt>
                <c:pt idx="643">
                  <c:v>0.77634978266922827</c:v>
                </c:pt>
                <c:pt idx="644">
                  <c:v>0.79011020283395306</c:v>
                </c:pt>
                <c:pt idx="645">
                  <c:v>0.779257017100904</c:v>
                </c:pt>
                <c:pt idx="646">
                  <c:v>0.74061133597080708</c:v>
                </c:pt>
                <c:pt idx="647">
                  <c:v>0.74421676380393342</c:v>
                </c:pt>
                <c:pt idx="648">
                  <c:v>0.75668102008561955</c:v>
                </c:pt>
                <c:pt idx="649">
                  <c:v>0.76039113429137395</c:v>
                </c:pt>
                <c:pt idx="650">
                  <c:v>0.76878097173907656</c:v>
                </c:pt>
                <c:pt idx="651">
                  <c:v>0.76179121586848952</c:v>
                </c:pt>
                <c:pt idx="652">
                  <c:v>0.7890396056516914</c:v>
                </c:pt>
                <c:pt idx="653">
                  <c:v>0.81612375264959247</c:v>
                </c:pt>
                <c:pt idx="654">
                  <c:v>0.82947248023307707</c:v>
                </c:pt>
                <c:pt idx="655">
                  <c:v>0.84035456567795541</c:v>
                </c:pt>
                <c:pt idx="656">
                  <c:v>0.84531402442790005</c:v>
                </c:pt>
                <c:pt idx="657">
                  <c:v>0.86340291089406751</c:v>
                </c:pt>
                <c:pt idx="658">
                  <c:v>0.90416677330583417</c:v>
                </c:pt>
                <c:pt idx="659">
                  <c:v>0.93083367849190246</c:v>
                </c:pt>
                <c:pt idx="660">
                  <c:v>0.92046856378937125</c:v>
                </c:pt>
                <c:pt idx="661">
                  <c:v>0.91121110961993124</c:v>
                </c:pt>
                <c:pt idx="662">
                  <c:v>0.91734146957412688</c:v>
                </c:pt>
                <c:pt idx="663">
                  <c:v>0.89985189805223553</c:v>
                </c:pt>
                <c:pt idx="664">
                  <c:v>0.90679716107310027</c:v>
                </c:pt>
                <c:pt idx="665">
                  <c:v>0.91125442878763607</c:v>
                </c:pt>
                <c:pt idx="666">
                  <c:v>0.91626791459120105</c:v>
                </c:pt>
                <c:pt idx="667">
                  <c:v>0.9272324519025763</c:v>
                </c:pt>
                <c:pt idx="668">
                  <c:v>0.93224776643595908</c:v>
                </c:pt>
                <c:pt idx="669">
                  <c:v>0.95503030201162564</c:v>
                </c:pt>
                <c:pt idx="670">
                  <c:v>0.96299811668806046</c:v>
                </c:pt>
                <c:pt idx="671">
                  <c:v>0.96494763875477096</c:v>
                </c:pt>
                <c:pt idx="672">
                  <c:v>0.96543138412848784</c:v>
                </c:pt>
                <c:pt idx="673">
                  <c:v>0.96539474154421889</c:v>
                </c:pt>
                <c:pt idx="674">
                  <c:v>0.96564849273636888</c:v>
                </c:pt>
                <c:pt idx="675">
                  <c:v>0.9647229904815634</c:v>
                </c:pt>
                <c:pt idx="676">
                  <c:v>0.96510009299506028</c:v>
                </c:pt>
                <c:pt idx="677">
                  <c:v>0.96096626169580801</c:v>
                </c:pt>
                <c:pt idx="678">
                  <c:v>0.96412332574232995</c:v>
                </c:pt>
                <c:pt idx="679">
                  <c:v>0.96689030645247065</c:v>
                </c:pt>
                <c:pt idx="680">
                  <c:v>0.96794871491893331</c:v>
                </c:pt>
                <c:pt idx="681">
                  <c:v>0.9686289632115167</c:v>
                </c:pt>
                <c:pt idx="682">
                  <c:v>0.97063036412864767</c:v>
                </c:pt>
                <c:pt idx="683">
                  <c:v>0.97580279840565021</c:v>
                </c:pt>
                <c:pt idx="684">
                  <c:v>0.98318703381350492</c:v>
                </c:pt>
                <c:pt idx="685">
                  <c:v>0.98189032695860412</c:v>
                </c:pt>
                <c:pt idx="686">
                  <c:v>0.97804188785739166</c:v>
                </c:pt>
                <c:pt idx="687">
                  <c:v>0.97864533033639778</c:v>
                </c:pt>
                <c:pt idx="688">
                  <c:v>0.97298193396925736</c:v>
                </c:pt>
                <c:pt idx="689">
                  <c:v>0.97448665851412508</c:v>
                </c:pt>
                <c:pt idx="690">
                  <c:v>0.97407700333631675</c:v>
                </c:pt>
                <c:pt idx="691">
                  <c:v>0.97142981120884175</c:v>
                </c:pt>
                <c:pt idx="692">
                  <c:v>0.9685838975948956</c:v>
                </c:pt>
                <c:pt idx="693">
                  <c:v>0.96912897804875098</c:v>
                </c:pt>
                <c:pt idx="694">
                  <c:v>0.96920495458305966</c:v>
                </c:pt>
                <c:pt idx="695">
                  <c:v>0.96948230649272249</c:v>
                </c:pt>
                <c:pt idx="696">
                  <c:v>0.96548770003873619</c:v>
                </c:pt>
                <c:pt idx="697">
                  <c:v>0.96263382559672173</c:v>
                </c:pt>
                <c:pt idx="698">
                  <c:v>0.95435818922012605</c:v>
                </c:pt>
                <c:pt idx="699">
                  <c:v>0.94687587894076264</c:v>
                </c:pt>
                <c:pt idx="700">
                  <c:v>0.92982921671553531</c:v>
                </c:pt>
                <c:pt idx="701">
                  <c:v>0.91682223064876467</c:v>
                </c:pt>
                <c:pt idx="702">
                  <c:v>0.90612844579514662</c:v>
                </c:pt>
                <c:pt idx="703">
                  <c:v>0.88984337200654939</c:v>
                </c:pt>
                <c:pt idx="704">
                  <c:v>0.88477079285840776</c:v>
                </c:pt>
                <c:pt idx="705">
                  <c:v>0.8957500979867099</c:v>
                </c:pt>
                <c:pt idx="706">
                  <c:v>0.88809099675027947</c:v>
                </c:pt>
                <c:pt idx="707">
                  <c:v>0.87925295204603804</c:v>
                </c:pt>
                <c:pt idx="708">
                  <c:v>0.87548893801623184</c:v>
                </c:pt>
                <c:pt idx="709">
                  <c:v>0.88650288832006841</c:v>
                </c:pt>
                <c:pt idx="710">
                  <c:v>0.87648445054232182</c:v>
                </c:pt>
                <c:pt idx="711">
                  <c:v>0.86212733176338063</c:v>
                </c:pt>
                <c:pt idx="712">
                  <c:v>0.83896356100156388</c:v>
                </c:pt>
                <c:pt idx="713">
                  <c:v>0.8615456098025227</c:v>
                </c:pt>
                <c:pt idx="714">
                  <c:v>0.87399092741701456</c:v>
                </c:pt>
                <c:pt idx="715">
                  <c:v>0.8616039161039466</c:v>
                </c:pt>
                <c:pt idx="716">
                  <c:v>0.84821901178514392</c:v>
                </c:pt>
                <c:pt idx="717">
                  <c:v>0.85816639218927449</c:v>
                </c:pt>
                <c:pt idx="718">
                  <c:v>0.87265058359964254</c:v>
                </c:pt>
                <c:pt idx="719">
                  <c:v>0.89958861869831053</c:v>
                </c:pt>
                <c:pt idx="720">
                  <c:v>0.94402806509479786</c:v>
                </c:pt>
                <c:pt idx="721">
                  <c:v>0.95730978263599931</c:v>
                </c:pt>
                <c:pt idx="722">
                  <c:v>0.96556462461952097</c:v>
                </c:pt>
                <c:pt idx="723">
                  <c:v>0.97232556731059427</c:v>
                </c:pt>
                <c:pt idx="724">
                  <c:v>0.98130703028734223</c:v>
                </c:pt>
                <c:pt idx="725">
                  <c:v>0.98582250349280931</c:v>
                </c:pt>
                <c:pt idx="726">
                  <c:v>0.98563879742043592</c:v>
                </c:pt>
                <c:pt idx="727">
                  <c:v>0.98592063637889793</c:v>
                </c:pt>
                <c:pt idx="728">
                  <c:v>0.98647898196420414</c:v>
                </c:pt>
                <c:pt idx="729">
                  <c:v>0.98118483086292252</c:v>
                </c:pt>
                <c:pt idx="730">
                  <c:v>0.9731598311736801</c:v>
                </c:pt>
                <c:pt idx="731">
                  <c:v>0.96846412266779025</c:v>
                </c:pt>
                <c:pt idx="732">
                  <c:v>0.96318284678683919</c:v>
                </c:pt>
                <c:pt idx="733">
                  <c:v>0.96000760682509145</c:v>
                </c:pt>
                <c:pt idx="734">
                  <c:v>0.95539045756226693</c:v>
                </c:pt>
                <c:pt idx="735">
                  <c:v>0.94963853253252206</c:v>
                </c:pt>
                <c:pt idx="736">
                  <c:v>0.9463658092812659</c:v>
                </c:pt>
                <c:pt idx="737">
                  <c:v>0.93944378494415626</c:v>
                </c:pt>
                <c:pt idx="738">
                  <c:v>0.93139260111714184</c:v>
                </c:pt>
                <c:pt idx="739">
                  <c:v>0.92540562393733972</c:v>
                </c:pt>
                <c:pt idx="740">
                  <c:v>0.91832221683564763</c:v>
                </c:pt>
                <c:pt idx="741">
                  <c:v>0.9147748128506773</c:v>
                </c:pt>
                <c:pt idx="742">
                  <c:v>0.92247505964337162</c:v>
                </c:pt>
                <c:pt idx="743">
                  <c:v>0.9225346214315594</c:v>
                </c:pt>
                <c:pt idx="744">
                  <c:v>0.92397026916858238</c:v>
                </c:pt>
                <c:pt idx="745">
                  <c:v>0.92432472642295882</c:v>
                </c:pt>
                <c:pt idx="746">
                  <c:v>0.92346053133492045</c:v>
                </c:pt>
                <c:pt idx="747">
                  <c:v>0.92784770658053395</c:v>
                </c:pt>
                <c:pt idx="748">
                  <c:v>0.93662068147530531</c:v>
                </c:pt>
                <c:pt idx="749">
                  <c:v>0.93095356321592604</c:v>
                </c:pt>
                <c:pt idx="750">
                  <c:v>0.92477576510190607</c:v>
                </c:pt>
                <c:pt idx="751">
                  <c:v>0.93107066910618552</c:v>
                </c:pt>
                <c:pt idx="752">
                  <c:v>0.94281590929008519</c:v>
                </c:pt>
                <c:pt idx="753">
                  <c:v>0.93525775736315642</c:v>
                </c:pt>
                <c:pt idx="754">
                  <c:v>0.92357091283293502</c:v>
                </c:pt>
                <c:pt idx="755">
                  <c:v>0.92953708923642742</c:v>
                </c:pt>
                <c:pt idx="756">
                  <c:v>0.93382197909488163</c:v>
                </c:pt>
                <c:pt idx="757">
                  <c:v>0.93790066892441526</c:v>
                </c:pt>
                <c:pt idx="758">
                  <c:v>0.95231018933212386</c:v>
                </c:pt>
                <c:pt idx="759">
                  <c:v>0.95258921955568909</c:v>
                </c:pt>
                <c:pt idx="760">
                  <c:v>0.95537671216716846</c:v>
                </c:pt>
                <c:pt idx="761">
                  <c:v>0.95524908668389785</c:v>
                </c:pt>
                <c:pt idx="762">
                  <c:v>0.95007196528775151</c:v>
                </c:pt>
                <c:pt idx="763">
                  <c:v>0.9457803302356923</c:v>
                </c:pt>
                <c:pt idx="764">
                  <c:v>0.94673398062931768</c:v>
                </c:pt>
                <c:pt idx="765">
                  <c:v>0.94471918603273564</c:v>
                </c:pt>
                <c:pt idx="766">
                  <c:v>0.94231586452658345</c:v>
                </c:pt>
                <c:pt idx="767">
                  <c:v>0.93971907308725899</c:v>
                </c:pt>
                <c:pt idx="768">
                  <c:v>0.94339294175756905</c:v>
                </c:pt>
                <c:pt idx="769">
                  <c:v>0.94408678620288589</c:v>
                </c:pt>
                <c:pt idx="770">
                  <c:v>0.95196904043821784</c:v>
                </c:pt>
                <c:pt idx="771">
                  <c:v>0.95252289254139832</c:v>
                </c:pt>
                <c:pt idx="772">
                  <c:v>0.94732962236543883</c:v>
                </c:pt>
                <c:pt idx="773">
                  <c:v>0.92793838607870949</c:v>
                </c:pt>
                <c:pt idx="774">
                  <c:v>0.9079579755887337</c:v>
                </c:pt>
                <c:pt idx="775">
                  <c:v>0.8614980970380417</c:v>
                </c:pt>
                <c:pt idx="776">
                  <c:v>0.77207351420305526</c:v>
                </c:pt>
                <c:pt idx="777">
                  <c:v>0.71665925027140576</c:v>
                </c:pt>
                <c:pt idx="778">
                  <c:v>0.62509967307298131</c:v>
                </c:pt>
                <c:pt idx="779">
                  <c:v>0.74892114422732592</c:v>
                </c:pt>
                <c:pt idx="780">
                  <c:v>0.8460862880615122</c:v>
                </c:pt>
                <c:pt idx="781">
                  <c:v>0.87459631242569535</c:v>
                </c:pt>
                <c:pt idx="782">
                  <c:v>0.89934979320981523</c:v>
                </c:pt>
                <c:pt idx="783">
                  <c:v>0.91413026317274315</c:v>
                </c:pt>
                <c:pt idx="784">
                  <c:v>0.929157680158053</c:v>
                </c:pt>
                <c:pt idx="785">
                  <c:v>0.92888079299479787</c:v>
                </c:pt>
                <c:pt idx="786">
                  <c:v>0.92877160997474806</c:v>
                </c:pt>
                <c:pt idx="787">
                  <c:v>0.92380098252822951</c:v>
                </c:pt>
                <c:pt idx="788">
                  <c:v>0.91567935896430752</c:v>
                </c:pt>
                <c:pt idx="789">
                  <c:v>0.9122445142991471</c:v>
                </c:pt>
                <c:pt idx="790">
                  <c:v>0.90597907338247652</c:v>
                </c:pt>
                <c:pt idx="791">
                  <c:v>0.90159612185974958</c:v>
                </c:pt>
                <c:pt idx="792">
                  <c:v>0.90914513717232814</c:v>
                </c:pt>
                <c:pt idx="793">
                  <c:v>0.90087916734600748</c:v>
                </c:pt>
                <c:pt idx="794">
                  <c:v>0.89977205349858413</c:v>
                </c:pt>
                <c:pt idx="795">
                  <c:v>0.91630596199006575</c:v>
                </c:pt>
                <c:pt idx="796">
                  <c:v>0.93323608418656578</c:v>
                </c:pt>
                <c:pt idx="797">
                  <c:v>0.93962542104310087</c:v>
                </c:pt>
                <c:pt idx="798">
                  <c:v>0.93413831094818411</c:v>
                </c:pt>
                <c:pt idx="799">
                  <c:v>0.93304563114900252</c:v>
                </c:pt>
                <c:pt idx="800">
                  <c:v>0.93205248806633423</c:v>
                </c:pt>
                <c:pt idx="801">
                  <c:v>0.93483340320747144</c:v>
                </c:pt>
                <c:pt idx="802">
                  <c:v>0.93728442164453696</c:v>
                </c:pt>
                <c:pt idx="803">
                  <c:v>0.93976678737357966</c:v>
                </c:pt>
                <c:pt idx="804">
                  <c:v>0.94109777198739497</c:v>
                </c:pt>
                <c:pt idx="805">
                  <c:v>0.9436272623871097</c:v>
                </c:pt>
                <c:pt idx="806">
                  <c:v>0.94441221611657367</c:v>
                </c:pt>
                <c:pt idx="807">
                  <c:v>0.94702109314257543</c:v>
                </c:pt>
                <c:pt idx="808">
                  <c:v>0.94955328626527968</c:v>
                </c:pt>
                <c:pt idx="809">
                  <c:v>0.95229552700286546</c:v>
                </c:pt>
                <c:pt idx="810">
                  <c:v>0.94287908977019752</c:v>
                </c:pt>
                <c:pt idx="811">
                  <c:v>0.93845903157287758</c:v>
                </c:pt>
                <c:pt idx="812">
                  <c:v>0.93087486120998264</c:v>
                </c:pt>
                <c:pt idx="813">
                  <c:v>0.91061532180315119</c:v>
                </c:pt>
                <c:pt idx="814">
                  <c:v>0.89112021920693563</c:v>
                </c:pt>
                <c:pt idx="815">
                  <c:v>0.88440721699567848</c:v>
                </c:pt>
                <c:pt idx="816">
                  <c:v>0.86171218286766094</c:v>
                </c:pt>
                <c:pt idx="817">
                  <c:v>0.84579344701794812</c:v>
                </c:pt>
                <c:pt idx="818">
                  <c:v>0.84428584687488983</c:v>
                </c:pt>
                <c:pt idx="819">
                  <c:v>0.80748617108725185</c:v>
                </c:pt>
                <c:pt idx="820">
                  <c:v>0.79841586522069774</c:v>
                </c:pt>
                <c:pt idx="821">
                  <c:v>0.77094256521950832</c:v>
                </c:pt>
                <c:pt idx="822">
                  <c:v>0.75686880794597944</c:v>
                </c:pt>
                <c:pt idx="823">
                  <c:v>0.76731738665545401</c:v>
                </c:pt>
                <c:pt idx="824">
                  <c:v>0.75236218719384562</c:v>
                </c:pt>
                <c:pt idx="825">
                  <c:v>0.74423222334804262</c:v>
                </c:pt>
                <c:pt idx="826">
                  <c:v>0.73726255614266001</c:v>
                </c:pt>
                <c:pt idx="827">
                  <c:v>0.73718658740694609</c:v>
                </c:pt>
                <c:pt idx="828">
                  <c:v>0.73488064724784996</c:v>
                </c:pt>
                <c:pt idx="829">
                  <c:v>0.73437833529548124</c:v>
                </c:pt>
                <c:pt idx="830">
                  <c:v>0.73766071772156894</c:v>
                </c:pt>
                <c:pt idx="831">
                  <c:v>0.72095170734143876</c:v>
                </c:pt>
                <c:pt idx="832">
                  <c:v>0.67988081486323115</c:v>
                </c:pt>
                <c:pt idx="833">
                  <c:v>0.66169358517889831</c:v>
                </c:pt>
                <c:pt idx="834">
                  <c:v>0.61317690726898699</c:v>
                </c:pt>
                <c:pt idx="835">
                  <c:v>0.58011852107280337</c:v>
                </c:pt>
                <c:pt idx="836">
                  <c:v>0.53284854452494723</c:v>
                </c:pt>
                <c:pt idx="837">
                  <c:v>0.47430593913847485</c:v>
                </c:pt>
                <c:pt idx="838">
                  <c:v>0.40123544587300336</c:v>
                </c:pt>
                <c:pt idx="839">
                  <c:v>0.49545235074491989</c:v>
                </c:pt>
                <c:pt idx="840">
                  <c:v>0.66687438348095407</c:v>
                </c:pt>
                <c:pt idx="841">
                  <c:v>0.69891105465123315</c:v>
                </c:pt>
                <c:pt idx="842">
                  <c:v>0.90429310696416776</c:v>
                </c:pt>
                <c:pt idx="843">
                  <c:v>0.93292054825558446</c:v>
                </c:pt>
                <c:pt idx="844">
                  <c:v>0.92875799886703392</c:v>
                </c:pt>
                <c:pt idx="845">
                  <c:v>0.94090732815987033</c:v>
                </c:pt>
                <c:pt idx="846">
                  <c:v>0.94586072584905567</c:v>
                </c:pt>
                <c:pt idx="847">
                  <c:v>0.94962395094205831</c:v>
                </c:pt>
                <c:pt idx="848">
                  <c:v>0.94827095002736705</c:v>
                </c:pt>
                <c:pt idx="849">
                  <c:v>0.94579354467161791</c:v>
                </c:pt>
                <c:pt idx="850">
                  <c:v>0.94317312161656475</c:v>
                </c:pt>
                <c:pt idx="851">
                  <c:v>0.94597176113728243</c:v>
                </c:pt>
                <c:pt idx="852">
                  <c:v>0.94803822712048014</c:v>
                </c:pt>
                <c:pt idx="853">
                  <c:v>0.94656268784368958</c:v>
                </c:pt>
                <c:pt idx="854">
                  <c:v>0.95075986451653416</c:v>
                </c:pt>
                <c:pt idx="855">
                  <c:v>0.9501671855279139</c:v>
                </c:pt>
                <c:pt idx="856">
                  <c:v>0.94465870184244738</c:v>
                </c:pt>
                <c:pt idx="857">
                  <c:v>0.94417419301647665</c:v>
                </c:pt>
                <c:pt idx="858">
                  <c:v>0.94070076671971514</c:v>
                </c:pt>
                <c:pt idx="859">
                  <c:v>0.93761042538020867</c:v>
                </c:pt>
                <c:pt idx="860">
                  <c:v>0.93401185807587472</c:v>
                </c:pt>
                <c:pt idx="861">
                  <c:v>0.92809447601437123</c:v>
                </c:pt>
                <c:pt idx="862">
                  <c:v>0.92088996261451839</c:v>
                </c:pt>
                <c:pt idx="863">
                  <c:v>0.91375450239504896</c:v>
                </c:pt>
                <c:pt idx="864">
                  <c:v>0.89387677093569262</c:v>
                </c:pt>
                <c:pt idx="865">
                  <c:v>0.8866579222596741</c:v>
                </c:pt>
                <c:pt idx="866">
                  <c:v>0.85830021448000859</c:v>
                </c:pt>
                <c:pt idx="867">
                  <c:v>0.83553684223178148</c:v>
                </c:pt>
                <c:pt idx="868">
                  <c:v>0.79839745947668805</c:v>
                </c:pt>
                <c:pt idx="869">
                  <c:v>0.7666865105162366</c:v>
                </c:pt>
                <c:pt idx="870">
                  <c:v>0.75388702592923518</c:v>
                </c:pt>
                <c:pt idx="871">
                  <c:v>0.71809012942849249</c:v>
                </c:pt>
                <c:pt idx="872">
                  <c:v>0.615987681734675</c:v>
                </c:pt>
                <c:pt idx="873">
                  <c:v>0.60966477653410878</c:v>
                </c:pt>
                <c:pt idx="874">
                  <c:v>0.62954042447138725</c:v>
                </c:pt>
                <c:pt idx="875">
                  <c:v>0.61131936201850046</c:v>
                </c:pt>
                <c:pt idx="876">
                  <c:v>0.59059382757520051</c:v>
                </c:pt>
                <c:pt idx="877">
                  <c:v>0.5933467091796899</c:v>
                </c:pt>
                <c:pt idx="878">
                  <c:v>0.51662744273902184</c:v>
                </c:pt>
                <c:pt idx="879">
                  <c:v>0.45795899791284317</c:v>
                </c:pt>
                <c:pt idx="880">
                  <c:v>0.50211388127709056</c:v>
                </c:pt>
                <c:pt idx="881">
                  <c:v>0.60424214983330515</c:v>
                </c:pt>
                <c:pt idx="882">
                  <c:v>0.60859391599034984</c:v>
                </c:pt>
                <c:pt idx="883">
                  <c:v>0.60799790313395874</c:v>
                </c:pt>
                <c:pt idx="884">
                  <c:v>0.66496019828855002</c:v>
                </c:pt>
                <c:pt idx="885">
                  <c:v>0.68787210511342578</c:v>
                </c:pt>
                <c:pt idx="886">
                  <c:v>0.72634050585168686</c:v>
                </c:pt>
                <c:pt idx="887">
                  <c:v>0.72170263716570093</c:v>
                </c:pt>
                <c:pt idx="888">
                  <c:v>0.71988251028058714</c:v>
                </c:pt>
                <c:pt idx="889">
                  <c:v>0.70713840776788517</c:v>
                </c:pt>
                <c:pt idx="890">
                  <c:v>0.6783840741098347</c:v>
                </c:pt>
                <c:pt idx="891">
                  <c:v>0.66860426211908275</c:v>
                </c:pt>
                <c:pt idx="892">
                  <c:v>0.66582276178294808</c:v>
                </c:pt>
                <c:pt idx="893">
                  <c:v>0.68300884731435896</c:v>
                </c:pt>
                <c:pt idx="894">
                  <c:v>0.69852580252775254</c:v>
                </c:pt>
                <c:pt idx="895">
                  <c:v>0.69251947886665832</c:v>
                </c:pt>
                <c:pt idx="896">
                  <c:v>0.69929531783586363</c:v>
                </c:pt>
                <c:pt idx="897">
                  <c:v>0.70429825995361717</c:v>
                </c:pt>
                <c:pt idx="898">
                  <c:v>0.73196205370782175</c:v>
                </c:pt>
                <c:pt idx="899">
                  <c:v>0.76552370175909623</c:v>
                </c:pt>
                <c:pt idx="900">
                  <c:v>0.80231532288551721</c:v>
                </c:pt>
                <c:pt idx="901">
                  <c:v>0.80617841221691078</c:v>
                </c:pt>
                <c:pt idx="902">
                  <c:v>0.73756132662059415</c:v>
                </c:pt>
                <c:pt idx="903">
                  <c:v>0.72019934983235578</c:v>
                </c:pt>
                <c:pt idx="904">
                  <c:v>0.67926855468999914</c:v>
                </c:pt>
                <c:pt idx="905">
                  <c:v>0.87908990403616938</c:v>
                </c:pt>
                <c:pt idx="906">
                  <c:v>0.89775248084930837</c:v>
                </c:pt>
                <c:pt idx="907">
                  <c:v>0.93171579385219838</c:v>
                </c:pt>
                <c:pt idx="908">
                  <c:v>0.94450250079741149</c:v>
                </c:pt>
                <c:pt idx="909">
                  <c:v>0.95398519851344843</c:v>
                </c:pt>
                <c:pt idx="910">
                  <c:v>0.95739273834296779</c:v>
                </c:pt>
                <c:pt idx="911">
                  <c:v>0.96504297767930436</c:v>
                </c:pt>
                <c:pt idx="912">
                  <c:v>0.96255536491677851</c:v>
                </c:pt>
                <c:pt idx="913">
                  <c:v>0.94070135499921148</c:v>
                </c:pt>
                <c:pt idx="914">
                  <c:v>0.93850075159826662</c:v>
                </c:pt>
                <c:pt idx="915">
                  <c:v>0.92156344342974028</c:v>
                </c:pt>
                <c:pt idx="916">
                  <c:v>0.89809854097569608</c:v>
                </c:pt>
                <c:pt idx="917">
                  <c:v>0.87151878381173387</c:v>
                </c:pt>
                <c:pt idx="918">
                  <c:v>0.86269625858446897</c:v>
                </c:pt>
                <c:pt idx="919">
                  <c:v>0.86676236713197119</c:v>
                </c:pt>
                <c:pt idx="920">
                  <c:v>0.86066958598774224</c:v>
                </c:pt>
                <c:pt idx="921">
                  <c:v>0.86725338356429982</c:v>
                </c:pt>
                <c:pt idx="922">
                  <c:v>0.8616008811767879</c:v>
                </c:pt>
                <c:pt idx="923">
                  <c:v>0.85852973059837756</c:v>
                </c:pt>
                <c:pt idx="924">
                  <c:v>0.86784363015247368</c:v>
                </c:pt>
                <c:pt idx="925">
                  <c:v>0.87252325355461491</c:v>
                </c:pt>
                <c:pt idx="926">
                  <c:v>0.86977398864664834</c:v>
                </c:pt>
                <c:pt idx="927">
                  <c:v>0.84742462459275791</c:v>
                </c:pt>
                <c:pt idx="928">
                  <c:v>0.81471538300678314</c:v>
                </c:pt>
                <c:pt idx="929">
                  <c:v>0.79811220591248655</c:v>
                </c:pt>
                <c:pt idx="930">
                  <c:v>0.78658352518019503</c:v>
                </c:pt>
                <c:pt idx="931">
                  <c:v>0.76868626681356189</c:v>
                </c:pt>
                <c:pt idx="932">
                  <c:v>0.75387897948009974</c:v>
                </c:pt>
                <c:pt idx="933">
                  <c:v>0.75346302924885222</c:v>
                </c:pt>
                <c:pt idx="934">
                  <c:v>0.73331776292907347</c:v>
                </c:pt>
                <c:pt idx="935">
                  <c:v>0.71390092143628514</c:v>
                </c:pt>
                <c:pt idx="936">
                  <c:v>0.69888966355942461</c:v>
                </c:pt>
                <c:pt idx="937">
                  <c:v>0.66177029516030073</c:v>
                </c:pt>
                <c:pt idx="938">
                  <c:v>0.63264762664479302</c:v>
                </c:pt>
                <c:pt idx="939">
                  <c:v>0.58723775929170186</c:v>
                </c:pt>
                <c:pt idx="940">
                  <c:v>0.50236724328734783</c:v>
                </c:pt>
                <c:pt idx="941">
                  <c:v>0.38347913965015978</c:v>
                </c:pt>
                <c:pt idx="942">
                  <c:v>0.30663626451320125</c:v>
                </c:pt>
                <c:pt idx="943">
                  <c:v>0.29600795291306176</c:v>
                </c:pt>
                <c:pt idx="944">
                  <c:v>0.14997600575839659</c:v>
                </c:pt>
                <c:pt idx="945">
                  <c:v>9.2634139713184238E-2</c:v>
                </c:pt>
                <c:pt idx="946">
                  <c:v>0.13650149954095067</c:v>
                </c:pt>
                <c:pt idx="947">
                  <c:v>0.21468485422592262</c:v>
                </c:pt>
                <c:pt idx="948">
                  <c:v>0.16537191351739355</c:v>
                </c:pt>
                <c:pt idx="949">
                  <c:v>0.11110997745742392</c:v>
                </c:pt>
                <c:pt idx="950">
                  <c:v>0.28589707130406677</c:v>
                </c:pt>
                <c:pt idx="951">
                  <c:v>0.3220300952140373</c:v>
                </c:pt>
                <c:pt idx="952">
                  <c:v>0.46611368905217992</c:v>
                </c:pt>
                <c:pt idx="953">
                  <c:v>0.66044272641244106</c:v>
                </c:pt>
                <c:pt idx="954">
                  <c:v>0.64180125106720753</c:v>
                </c:pt>
                <c:pt idx="955">
                  <c:v>0.66679494827190455</c:v>
                </c:pt>
                <c:pt idx="956">
                  <c:v>0.70083367098540506</c:v>
                </c:pt>
                <c:pt idx="957">
                  <c:v>0.59212375538046702</c:v>
                </c:pt>
                <c:pt idx="958">
                  <c:v>0.47832005795975663</c:v>
                </c:pt>
                <c:pt idx="959">
                  <c:v>0.50190281405139103</c:v>
                </c:pt>
                <c:pt idx="960">
                  <c:v>0.46998927538434171</c:v>
                </c:pt>
                <c:pt idx="961">
                  <c:v>0.49840044944306072</c:v>
                </c:pt>
                <c:pt idx="962">
                  <c:v>0.42853225027080066</c:v>
                </c:pt>
                <c:pt idx="963">
                  <c:v>0.44735910092774067</c:v>
                </c:pt>
                <c:pt idx="964">
                  <c:v>0.55900076847318803</c:v>
                </c:pt>
                <c:pt idx="965">
                  <c:v>0.56054170351314092</c:v>
                </c:pt>
                <c:pt idx="966">
                  <c:v>0.57349725617625924</c:v>
                </c:pt>
                <c:pt idx="967">
                  <c:v>0.58743967698434252</c:v>
                </c:pt>
                <c:pt idx="968">
                  <c:v>0.65962874692453377</c:v>
                </c:pt>
                <c:pt idx="969">
                  <c:v>0.96217946178839853</c:v>
                </c:pt>
                <c:pt idx="970">
                  <c:v>0.97811787996746047</c:v>
                </c:pt>
                <c:pt idx="971">
                  <c:v>0.98466628786174892</c:v>
                </c:pt>
                <c:pt idx="972">
                  <c:v>0.98791502307282475</c:v>
                </c:pt>
                <c:pt idx="973">
                  <c:v>0.98511781217845651</c:v>
                </c:pt>
                <c:pt idx="974">
                  <c:v>0.98523916314998261</c:v>
                </c:pt>
                <c:pt idx="975">
                  <c:v>0.9856622224307473</c:v>
                </c:pt>
                <c:pt idx="976">
                  <c:v>0.98384388875596185</c:v>
                </c:pt>
                <c:pt idx="977">
                  <c:v>0.9838193281645975</c:v>
                </c:pt>
                <c:pt idx="978">
                  <c:v>0.98466783124698098</c:v>
                </c:pt>
                <c:pt idx="979">
                  <c:v>0.9834318556439352</c:v>
                </c:pt>
                <c:pt idx="980">
                  <c:v>0.98237846326053979</c:v>
                </c:pt>
                <c:pt idx="981">
                  <c:v>0.98214826099150798</c:v>
                </c:pt>
                <c:pt idx="982">
                  <c:v>0.98010955396429011</c:v>
                </c:pt>
                <c:pt idx="983">
                  <c:v>0.97861869106443122</c:v>
                </c:pt>
                <c:pt idx="984">
                  <c:v>0.97813899800241377</c:v>
                </c:pt>
                <c:pt idx="985">
                  <c:v>0.9772200286018079</c:v>
                </c:pt>
                <c:pt idx="986">
                  <c:v>0.9758377623172122</c:v>
                </c:pt>
                <c:pt idx="987">
                  <c:v>0.97456937213594297</c:v>
                </c:pt>
                <c:pt idx="988">
                  <c:v>0.9731524095416314</c:v>
                </c:pt>
                <c:pt idx="989">
                  <c:v>0.97151436306279282</c:v>
                </c:pt>
                <c:pt idx="990">
                  <c:v>0.96681748407203605</c:v>
                </c:pt>
                <c:pt idx="991">
                  <c:v>0.96267313667765042</c:v>
                </c:pt>
                <c:pt idx="992">
                  <c:v>0.9551012524805792</c:v>
                </c:pt>
                <c:pt idx="993">
                  <c:v>0.94883267230956603</c:v>
                </c:pt>
                <c:pt idx="994">
                  <c:v>0.9442778618664095</c:v>
                </c:pt>
                <c:pt idx="995">
                  <c:v>0.93218806608595661</c:v>
                </c:pt>
                <c:pt idx="996">
                  <c:v>0.92231931712296755</c:v>
                </c:pt>
                <c:pt idx="997">
                  <c:v>0.90245861055372456</c:v>
                </c:pt>
                <c:pt idx="998">
                  <c:v>0.87691688635625775</c:v>
                </c:pt>
                <c:pt idx="999">
                  <c:v>0.90136970767151126</c:v>
                </c:pt>
                <c:pt idx="1000">
                  <c:v>0.89851298071371355</c:v>
                </c:pt>
                <c:pt idx="1001">
                  <c:v>0.89902001584294489</c:v>
                </c:pt>
                <c:pt idx="1002">
                  <c:v>0.88824424636640731</c:v>
                </c:pt>
                <c:pt idx="1003">
                  <c:v>0.87671063253214632</c:v>
                </c:pt>
                <c:pt idx="1004">
                  <c:v>0.86998240406899885</c:v>
                </c:pt>
                <c:pt idx="1005">
                  <c:v>0.85597457418507605</c:v>
                </c:pt>
                <c:pt idx="1006">
                  <c:v>0.84774690012309062</c:v>
                </c:pt>
                <c:pt idx="1007">
                  <c:v>0.83816627229745966</c:v>
                </c:pt>
                <c:pt idx="1008">
                  <c:v>0.82821792457035459</c:v>
                </c:pt>
                <c:pt idx="1009">
                  <c:v>0.8186874226084927</c:v>
                </c:pt>
                <c:pt idx="1010">
                  <c:v>0.80258603592802058</c:v>
                </c:pt>
                <c:pt idx="1011">
                  <c:v>0.7769965160216179</c:v>
                </c:pt>
                <c:pt idx="1012">
                  <c:v>0.7932824215080827</c:v>
                </c:pt>
                <c:pt idx="1013">
                  <c:v>0.8078603851401549</c:v>
                </c:pt>
                <c:pt idx="1014">
                  <c:v>0.80098973184407662</c:v>
                </c:pt>
                <c:pt idx="1015">
                  <c:v>0.79897213302123149</c:v>
                </c:pt>
                <c:pt idx="1016">
                  <c:v>0.79709757960062477</c:v>
                </c:pt>
                <c:pt idx="1017">
                  <c:v>0.77101439292759699</c:v>
                </c:pt>
                <c:pt idx="1018">
                  <c:v>0.75560029141132623</c:v>
                </c:pt>
                <c:pt idx="1019">
                  <c:v>0.6991253654822942</c:v>
                </c:pt>
                <c:pt idx="1020">
                  <c:v>0.68981205200821882</c:v>
                </c:pt>
                <c:pt idx="1021">
                  <c:v>0.6852733257382595</c:v>
                </c:pt>
                <c:pt idx="1022">
                  <c:v>0.69312203774873782</c:v>
                </c:pt>
                <c:pt idx="1023">
                  <c:v>0.6186399634876496</c:v>
                </c:pt>
                <c:pt idx="1024">
                  <c:v>0.56659548124402792</c:v>
                </c:pt>
                <c:pt idx="1025">
                  <c:v>0.56659792651584795</c:v>
                </c:pt>
                <c:pt idx="1026">
                  <c:v>0.56084324454568169</c:v>
                </c:pt>
                <c:pt idx="1027">
                  <c:v>0.55957988875965925</c:v>
                </c:pt>
                <c:pt idx="1028">
                  <c:v>0.55972455890611128</c:v>
                </c:pt>
                <c:pt idx="1029">
                  <c:v>0.60925530272031092</c:v>
                </c:pt>
                <c:pt idx="1030">
                  <c:v>0.92577019136968042</c:v>
                </c:pt>
                <c:pt idx="1031">
                  <c:v>0.9440538814644075</c:v>
                </c:pt>
                <c:pt idx="1032">
                  <c:v>0.96596361279018084</c:v>
                </c:pt>
                <c:pt idx="1033">
                  <c:v>0.97305030060376085</c:v>
                </c:pt>
                <c:pt idx="1034">
                  <c:v>0.97678210653459552</c:v>
                </c:pt>
                <c:pt idx="1035">
                  <c:v>0.98040040811851692</c:v>
                </c:pt>
                <c:pt idx="1036">
                  <c:v>0.98340177234744841</c:v>
                </c:pt>
                <c:pt idx="1037">
                  <c:v>0.9861211360914518</c:v>
                </c:pt>
                <c:pt idx="1038">
                  <c:v>0.98748144194046517</c:v>
                </c:pt>
                <c:pt idx="1039">
                  <c:v>0.98790574115369278</c:v>
                </c:pt>
                <c:pt idx="1040">
                  <c:v>0.9914543762701985</c:v>
                </c:pt>
                <c:pt idx="1041">
                  <c:v>0.99002481745323512</c:v>
                </c:pt>
                <c:pt idx="1042">
                  <c:v>0.98996984704729962</c:v>
                </c:pt>
                <c:pt idx="1043">
                  <c:v>0.98875851680062632</c:v>
                </c:pt>
                <c:pt idx="1044">
                  <c:v>0.98803772086045005</c:v>
                </c:pt>
                <c:pt idx="1045">
                  <c:v>0.98719883620032955</c:v>
                </c:pt>
                <c:pt idx="1046">
                  <c:v>0.98629338821619938</c:v>
                </c:pt>
                <c:pt idx="1047">
                  <c:v>0.98589403650379359</c:v>
                </c:pt>
                <c:pt idx="1048">
                  <c:v>0.98507918101216774</c:v>
                </c:pt>
                <c:pt idx="1049">
                  <c:v>0.98360299018166364</c:v>
                </c:pt>
                <c:pt idx="1050">
                  <c:v>0.9818033784860114</c:v>
                </c:pt>
                <c:pt idx="1051">
                  <c:v>0.97780984507687929</c:v>
                </c:pt>
                <c:pt idx="1052">
                  <c:v>0.97405777068100352</c:v>
                </c:pt>
                <c:pt idx="1053">
                  <c:v>0.98072942535716034</c:v>
                </c:pt>
                <c:pt idx="1054">
                  <c:v>0.98299217723066723</c:v>
                </c:pt>
                <c:pt idx="1055">
                  <c:v>0.98532750777900491</c:v>
                </c:pt>
                <c:pt idx="1056">
                  <c:v>0.98604015038225112</c:v>
                </c:pt>
                <c:pt idx="1057">
                  <c:v>0.98403018501750028</c:v>
                </c:pt>
                <c:pt idx="1058">
                  <c:v>0.98088121690252328</c:v>
                </c:pt>
                <c:pt idx="1059">
                  <c:v>0.98167655777155427</c:v>
                </c:pt>
                <c:pt idx="1060">
                  <c:v>0.97807695015167118</c:v>
                </c:pt>
                <c:pt idx="1061">
                  <c:v>0.97812303683661406</c:v>
                </c:pt>
                <c:pt idx="1062">
                  <c:v>0.97356499289478216</c:v>
                </c:pt>
                <c:pt idx="1063">
                  <c:v>0.9667149119658478</c:v>
                </c:pt>
                <c:pt idx="1064">
                  <c:v>0.96030248997258671</c:v>
                </c:pt>
                <c:pt idx="1065">
                  <c:v>0.9523375928557537</c:v>
                </c:pt>
                <c:pt idx="1066">
                  <c:v>0.94753515927487675</c:v>
                </c:pt>
                <c:pt idx="1067">
                  <c:v>0.928853332077619</c:v>
                </c:pt>
                <c:pt idx="1068">
                  <c:v>0.92449374302399445</c:v>
                </c:pt>
                <c:pt idx="1069">
                  <c:v>0.9042876119771267</c:v>
                </c:pt>
                <c:pt idx="1070">
                  <c:v>0.90186626152493032</c:v>
                </c:pt>
                <c:pt idx="1071">
                  <c:v>0.90797108311451424</c:v>
                </c:pt>
                <c:pt idx="1072">
                  <c:v>0.91804824818803521</c:v>
                </c:pt>
                <c:pt idx="1073">
                  <c:v>0.93441362141645778</c:v>
                </c:pt>
                <c:pt idx="1074">
                  <c:v>0.94118005367190782</c:v>
                </c:pt>
                <c:pt idx="1075">
                  <c:v>0.94038652926497779</c:v>
                </c:pt>
                <c:pt idx="1076">
                  <c:v>0.93916469744894526</c:v>
                </c:pt>
                <c:pt idx="1077">
                  <c:v>0.94433688945981731</c:v>
                </c:pt>
                <c:pt idx="1078">
                  <c:v>0.93788133384006611</c:v>
                </c:pt>
                <c:pt idx="1079">
                  <c:v>0.93152336721885431</c:v>
                </c:pt>
                <c:pt idx="1080">
                  <c:v>0.92413041603412116</c:v>
                </c:pt>
                <c:pt idx="1081">
                  <c:v>0.930253041088688</c:v>
                </c:pt>
                <c:pt idx="1082">
                  <c:v>0.92980745628823436</c:v>
                </c:pt>
                <c:pt idx="1083">
                  <c:v>0.92915029222808176</c:v>
                </c:pt>
                <c:pt idx="1084">
                  <c:v>0.92701829789402657</c:v>
                </c:pt>
                <c:pt idx="1085">
                  <c:v>0.93157833380554522</c:v>
                </c:pt>
                <c:pt idx="1086">
                  <c:v>0.92001624226615197</c:v>
                </c:pt>
                <c:pt idx="1087">
                  <c:v>0.86650087772817108</c:v>
                </c:pt>
                <c:pt idx="1088">
                  <c:v>0.83508206092836668</c:v>
                </c:pt>
                <c:pt idx="1089">
                  <c:v>0.78561187636003127</c:v>
                </c:pt>
                <c:pt idx="1090">
                  <c:v>0.73602065728933941</c:v>
                </c:pt>
                <c:pt idx="1091">
                  <c:v>0.68329980420990222</c:v>
                </c:pt>
                <c:pt idx="1092">
                  <c:v>0.60686609298229066</c:v>
                </c:pt>
                <c:pt idx="1093">
                  <c:v>0.52861701933814642</c:v>
                </c:pt>
                <c:pt idx="1094">
                  <c:v>0.92283962279817811</c:v>
                </c:pt>
                <c:pt idx="1095">
                  <c:v>0.94650480510318202</c:v>
                </c:pt>
                <c:pt idx="1096">
                  <c:v>0.95734154533156679</c:v>
                </c:pt>
                <c:pt idx="1097">
                  <c:v>0.96317361208137009</c:v>
                </c:pt>
                <c:pt idx="1098">
                  <c:v>0.96699565540289134</c:v>
                </c:pt>
                <c:pt idx="1099">
                  <c:v>0.97076453608900515</c:v>
                </c:pt>
                <c:pt idx="1100">
                  <c:v>0.97328217788932558</c:v>
                </c:pt>
                <c:pt idx="1101">
                  <c:v>0.97498216890486866</c:v>
                </c:pt>
                <c:pt idx="1102">
                  <c:v>0.97679455108156343</c:v>
                </c:pt>
                <c:pt idx="1103">
                  <c:v>0.97772893217497658</c:v>
                </c:pt>
                <c:pt idx="1104">
                  <c:v>0.9778988095779283</c:v>
                </c:pt>
                <c:pt idx="1105">
                  <c:v>0.97796061310173521</c:v>
                </c:pt>
                <c:pt idx="1106">
                  <c:v>0.97883906691956879</c:v>
                </c:pt>
                <c:pt idx="1107">
                  <c:v>0.97973778726184158</c:v>
                </c:pt>
                <c:pt idx="1108">
                  <c:v>0.9795910934123786</c:v>
                </c:pt>
                <c:pt idx="1109">
                  <c:v>0.97824466861207315</c:v>
                </c:pt>
                <c:pt idx="1110">
                  <c:v>0.97647222087745866</c:v>
                </c:pt>
                <c:pt idx="1111">
                  <c:v>0.97676586329896886</c:v>
                </c:pt>
                <c:pt idx="1112">
                  <c:v>0.9794502315096123</c:v>
                </c:pt>
                <c:pt idx="1113">
                  <c:v>0.97959545919294522</c:v>
                </c:pt>
                <c:pt idx="1114">
                  <c:v>0.9809610950542792</c:v>
                </c:pt>
                <c:pt idx="1115">
                  <c:v>0.98182558573563661</c:v>
                </c:pt>
                <c:pt idx="1116">
                  <c:v>0.98178747887308737</c:v>
                </c:pt>
                <c:pt idx="1117">
                  <c:v>0.98053719785872162</c:v>
                </c:pt>
                <c:pt idx="1118">
                  <c:v>0.97845395968267823</c:v>
                </c:pt>
                <c:pt idx="1119">
                  <c:v>0.97535441188102112</c:v>
                </c:pt>
                <c:pt idx="1120">
                  <c:v>0.97136235871005439</c:v>
                </c:pt>
                <c:pt idx="1121">
                  <c:v>0.96796397187265593</c:v>
                </c:pt>
                <c:pt idx="1122">
                  <c:v>0.96695902508898035</c:v>
                </c:pt>
                <c:pt idx="1123">
                  <c:v>0.96215167332289175</c:v>
                </c:pt>
                <c:pt idx="1124">
                  <c:v>0.97013451087616209</c:v>
                </c:pt>
                <c:pt idx="1125">
                  <c:v>0.9714272856888202</c:v>
                </c:pt>
                <c:pt idx="1126">
                  <c:v>0.9701811845004733</c:v>
                </c:pt>
                <c:pt idx="1127">
                  <c:v>0.97037845227472597</c:v>
                </c:pt>
                <c:pt idx="1128">
                  <c:v>0.96122947229380173</c:v>
                </c:pt>
                <c:pt idx="1129">
                  <c:v>0.95352636169638516</c:v>
                </c:pt>
                <c:pt idx="1130">
                  <c:v>0.94447911637286774</c:v>
                </c:pt>
                <c:pt idx="1131">
                  <c:v>0.93482002283141974</c:v>
                </c:pt>
                <c:pt idx="1132">
                  <c:v>0.93613039506426332</c:v>
                </c:pt>
                <c:pt idx="1133">
                  <c:v>0.93148527534579639</c:v>
                </c:pt>
                <c:pt idx="1134">
                  <c:v>0.93400966686335563</c:v>
                </c:pt>
                <c:pt idx="1135">
                  <c:v>0.94213447601285516</c:v>
                </c:pt>
                <c:pt idx="1136">
                  <c:v>0.94580979940104715</c:v>
                </c:pt>
                <c:pt idx="1137">
                  <c:v>0.9386635862045839</c:v>
                </c:pt>
                <c:pt idx="1138">
                  <c:v>0.93145711136276577</c:v>
                </c:pt>
                <c:pt idx="1139">
                  <c:v>0.91426334231922279</c:v>
                </c:pt>
                <c:pt idx="1140">
                  <c:v>0.90620970908008758</c:v>
                </c:pt>
                <c:pt idx="1141">
                  <c:v>0.90951818397288309</c:v>
                </c:pt>
                <c:pt idx="1142">
                  <c:v>0.91691782197431859</c:v>
                </c:pt>
                <c:pt idx="1143">
                  <c:v>0.92517891326185908</c:v>
                </c:pt>
                <c:pt idx="1144">
                  <c:v>0.92412193988378344</c:v>
                </c:pt>
                <c:pt idx="1145">
                  <c:v>0.92178951798283659</c:v>
                </c:pt>
                <c:pt idx="1146">
                  <c:v>0.92501301581798467</c:v>
                </c:pt>
                <c:pt idx="1147">
                  <c:v>0.9157448625618082</c:v>
                </c:pt>
                <c:pt idx="1148">
                  <c:v>0.91593392457515566</c:v>
                </c:pt>
                <c:pt idx="1149">
                  <c:v>0.91753609466598629</c:v>
                </c:pt>
                <c:pt idx="1150">
                  <c:v>0.92710422915415214</c:v>
                </c:pt>
                <c:pt idx="1151">
                  <c:v>0.93168200155140335</c:v>
                </c:pt>
                <c:pt idx="1152">
                  <c:v>0.93311897189744641</c:v>
                </c:pt>
                <c:pt idx="1153">
                  <c:v>0.93064213964760023</c:v>
                </c:pt>
                <c:pt idx="1154">
                  <c:v>0.92900585221380472</c:v>
                </c:pt>
                <c:pt idx="1155">
                  <c:v>0.9229756014504269</c:v>
                </c:pt>
                <c:pt idx="1156">
                  <c:v>0.92380568791201301</c:v>
                </c:pt>
                <c:pt idx="1157">
                  <c:v>0.91875864571518395</c:v>
                </c:pt>
                <c:pt idx="1158">
                  <c:v>0.92931238578475439</c:v>
                </c:pt>
                <c:pt idx="1159">
                  <c:v>0.92880562164000302</c:v>
                </c:pt>
                <c:pt idx="1160">
                  <c:v>0.92984302716606559</c:v>
                </c:pt>
                <c:pt idx="1161">
                  <c:v>0.93151526288907571</c:v>
                </c:pt>
                <c:pt idx="1162">
                  <c:v>0.93367164605034814</c:v>
                </c:pt>
                <c:pt idx="1163">
                  <c:v>0.93631258429811992</c:v>
                </c:pt>
                <c:pt idx="1164">
                  <c:v>0.93989797226221028</c:v>
                </c:pt>
                <c:pt idx="1165">
                  <c:v>0.94317694821216747</c:v>
                </c:pt>
                <c:pt idx="1166">
                  <c:v>0.94997687863976377</c:v>
                </c:pt>
                <c:pt idx="1167">
                  <c:v>0.95258123231554226</c:v>
                </c:pt>
                <c:pt idx="1168">
                  <c:v>0.95767403215894098</c:v>
                </c:pt>
                <c:pt idx="1169">
                  <c:v>0.96134195760639629</c:v>
                </c:pt>
                <c:pt idx="1170">
                  <c:v>0.96400802164444777</c:v>
                </c:pt>
                <c:pt idx="1171">
                  <c:v>0.96371245587298149</c:v>
                </c:pt>
                <c:pt idx="1172">
                  <c:v>0.96042430135954171</c:v>
                </c:pt>
                <c:pt idx="1173">
                  <c:v>0.96004183107645102</c:v>
                </c:pt>
                <c:pt idx="1174">
                  <c:v>0.96066232669023488</c:v>
                </c:pt>
                <c:pt idx="1175">
                  <c:v>0.96269567969831116</c:v>
                </c:pt>
                <c:pt idx="1176">
                  <c:v>0.96039781464373819</c:v>
                </c:pt>
                <c:pt idx="1177">
                  <c:v>0.95878615110214704</c:v>
                </c:pt>
                <c:pt idx="1178">
                  <c:v>0.94878036324722359</c:v>
                </c:pt>
                <c:pt idx="1179">
                  <c:v>0.94558041176125762</c:v>
                </c:pt>
                <c:pt idx="1180">
                  <c:v>0.94290322312894626</c:v>
                </c:pt>
                <c:pt idx="1181">
                  <c:v>0.94312227539347926</c:v>
                </c:pt>
                <c:pt idx="1182">
                  <c:v>0.94394750781228742</c:v>
                </c:pt>
                <c:pt idx="1183">
                  <c:v>0.94976963639534073</c:v>
                </c:pt>
                <c:pt idx="1184">
                  <c:v>0.95801679222920211</c:v>
                </c:pt>
                <c:pt idx="1185">
                  <c:v>0.9692729384667863</c:v>
                </c:pt>
                <c:pt idx="1186">
                  <c:v>0.98798288213856689</c:v>
                </c:pt>
                <c:pt idx="1187">
                  <c:v>0.98331692602675047</c:v>
                </c:pt>
                <c:pt idx="1188">
                  <c:v>0.97867807540475171</c:v>
                </c:pt>
                <c:pt idx="1189">
                  <c:v>0.97813796676703857</c:v>
                </c:pt>
                <c:pt idx="1190">
                  <c:v>0.97397351658283038</c:v>
                </c:pt>
                <c:pt idx="1191">
                  <c:v>0.95928882046860331</c:v>
                </c:pt>
                <c:pt idx="1192">
                  <c:v>0.95085485271026571</c:v>
                </c:pt>
                <c:pt idx="1193">
                  <c:v>0.94962492997229542</c:v>
                </c:pt>
                <c:pt idx="1194">
                  <c:v>0.94388827045991408</c:v>
                </c:pt>
                <c:pt idx="1195">
                  <c:v>0.96009976710189593</c:v>
                </c:pt>
                <c:pt idx="1196">
                  <c:v>0.96991000932733129</c:v>
                </c:pt>
                <c:pt idx="1197">
                  <c:v>0.97353049960067872</c:v>
                </c:pt>
                <c:pt idx="1198">
                  <c:v>0.97827539908066929</c:v>
                </c:pt>
                <c:pt idx="1199">
                  <c:v>0.98673056039856766</c:v>
                </c:pt>
                <c:pt idx="1200">
                  <c:v>0.98740698945552741</c:v>
                </c:pt>
                <c:pt idx="1201">
                  <c:v>0.98643321204366574</c:v>
                </c:pt>
                <c:pt idx="1202">
                  <c:v>0.98638095974527962</c:v>
                </c:pt>
                <c:pt idx="1203">
                  <c:v>0.98564389046497503</c:v>
                </c:pt>
                <c:pt idx="1204">
                  <c:v>0.98607221057979366</c:v>
                </c:pt>
                <c:pt idx="1205">
                  <c:v>0.98665073777219792</c:v>
                </c:pt>
                <c:pt idx="1206">
                  <c:v>0.98517296701005486</c:v>
                </c:pt>
                <c:pt idx="1207">
                  <c:v>0.9829894045459121</c:v>
                </c:pt>
                <c:pt idx="1208">
                  <c:v>0.97809825138131934</c:v>
                </c:pt>
                <c:pt idx="1209">
                  <c:v>0.975149469708951</c:v>
                </c:pt>
                <c:pt idx="1210">
                  <c:v>0.97260106456820328</c:v>
                </c:pt>
                <c:pt idx="1211">
                  <c:v>0.96568763212471154</c:v>
                </c:pt>
                <c:pt idx="1212">
                  <c:v>0.96277535041089102</c:v>
                </c:pt>
                <c:pt idx="1213">
                  <c:v>0.95542286775199037</c:v>
                </c:pt>
                <c:pt idx="1214">
                  <c:v>0.94863116318530882</c:v>
                </c:pt>
                <c:pt idx="1215">
                  <c:v>0.94945971829484777</c:v>
                </c:pt>
                <c:pt idx="1216">
                  <c:v>0.94740668363253144</c:v>
                </c:pt>
                <c:pt idx="1217">
                  <c:v>0.94984248636019319</c:v>
                </c:pt>
                <c:pt idx="1218">
                  <c:v>0.95969544836185261</c:v>
                </c:pt>
                <c:pt idx="1219">
                  <c:v>0.95111606574919616</c:v>
                </c:pt>
                <c:pt idx="1220">
                  <c:v>0.94771956925334822</c:v>
                </c:pt>
                <c:pt idx="1221">
                  <c:v>0.97409241182572692</c:v>
                </c:pt>
                <c:pt idx="1222">
                  <c:v>0.98370211942860419</c:v>
                </c:pt>
                <c:pt idx="1223">
                  <c:v>0.98838306085723482</c:v>
                </c:pt>
                <c:pt idx="1224">
                  <c:v>0.99087780643711376</c:v>
                </c:pt>
                <c:pt idx="1225">
                  <c:v>0.99261661576331339</c:v>
                </c:pt>
                <c:pt idx="1226">
                  <c:v>0.99391500085291962</c:v>
                </c:pt>
                <c:pt idx="1227">
                  <c:v>0.99472583494314792</c:v>
                </c:pt>
                <c:pt idx="1228">
                  <c:v>0.99596083316698392</c:v>
                </c:pt>
                <c:pt idx="1229">
                  <c:v>0.99605324642605408</c:v>
                </c:pt>
                <c:pt idx="1230">
                  <c:v>0.99586338493125681</c:v>
                </c:pt>
                <c:pt idx="1231">
                  <c:v>0.9958325528322729</c:v>
                </c:pt>
                <c:pt idx="1232">
                  <c:v>0.99570636933002232</c:v>
                </c:pt>
                <c:pt idx="1233">
                  <c:v>0.99553610017577965</c:v>
                </c:pt>
                <c:pt idx="1234">
                  <c:v>0.9954467084765708</c:v>
                </c:pt>
                <c:pt idx="1235">
                  <c:v>0.99504612259776548</c:v>
                </c:pt>
                <c:pt idx="1236">
                  <c:v>0.9931999240026308</c:v>
                </c:pt>
                <c:pt idx="1237">
                  <c:v>0.99178967063133772</c:v>
                </c:pt>
                <c:pt idx="1238">
                  <c:v>0.98908023022333125</c:v>
                </c:pt>
                <c:pt idx="1239">
                  <c:v>0.98559164147986289</c:v>
                </c:pt>
                <c:pt idx="1240">
                  <c:v>0.98020848376473435</c:v>
                </c:pt>
                <c:pt idx="1241">
                  <c:v>0.97315965419165851</c:v>
                </c:pt>
                <c:pt idx="1242">
                  <c:v>0.96216255513527238</c:v>
                </c:pt>
                <c:pt idx="1243">
                  <c:v>0.94873637283959134</c:v>
                </c:pt>
                <c:pt idx="1244">
                  <c:v>0.93277633115452485</c:v>
                </c:pt>
                <c:pt idx="1245">
                  <c:v>0.91896742956336341</c:v>
                </c:pt>
                <c:pt idx="1246">
                  <c:v>0.90834928904459089</c:v>
                </c:pt>
                <c:pt idx="1247">
                  <c:v>0.89302823707782086</c:v>
                </c:pt>
                <c:pt idx="1248">
                  <c:v>0.89366024775907771</c:v>
                </c:pt>
                <c:pt idx="1249">
                  <c:v>0.88623494177800755</c:v>
                </c:pt>
                <c:pt idx="1250">
                  <c:v>0.94716204914908686</c:v>
                </c:pt>
                <c:pt idx="1251">
                  <c:v>0.96624491822862169</c:v>
                </c:pt>
                <c:pt idx="1252">
                  <c:v>0.98060406589519455</c:v>
                </c:pt>
                <c:pt idx="1253">
                  <c:v>0.98625406525270454</c:v>
                </c:pt>
                <c:pt idx="1254">
                  <c:v>0.98775137574482008</c:v>
                </c:pt>
                <c:pt idx="1255">
                  <c:v>0.98863228750046839</c:v>
                </c:pt>
                <c:pt idx="1256">
                  <c:v>0.9886093131446434</c:v>
                </c:pt>
                <c:pt idx="1257">
                  <c:v>0.9826600633677115</c:v>
                </c:pt>
                <c:pt idx="1258">
                  <c:v>0.97912810390340543</c:v>
                </c:pt>
                <c:pt idx="1259">
                  <c:v>0.97479849801263219</c:v>
                </c:pt>
                <c:pt idx="1260">
                  <c:v>0.96630678275077686</c:v>
                </c:pt>
                <c:pt idx="1261">
                  <c:v>0.9603319704265969</c:v>
                </c:pt>
                <c:pt idx="1262">
                  <c:v>0.9519102999234712</c:v>
                </c:pt>
                <c:pt idx="1263">
                  <c:v>0.94503304342463146</c:v>
                </c:pt>
                <c:pt idx="1264">
                  <c:v>0.93581923192067007</c:v>
                </c:pt>
                <c:pt idx="1265">
                  <c:v>0.92923302003419261</c:v>
                </c:pt>
                <c:pt idx="1266">
                  <c:v>0.9220622668815539</c:v>
                </c:pt>
                <c:pt idx="1267">
                  <c:v>0.91354397496426532</c:v>
                </c:pt>
                <c:pt idx="1268">
                  <c:v>0.8884397981808857</c:v>
                </c:pt>
                <c:pt idx="1269">
                  <c:v>0.85342779876255781</c:v>
                </c:pt>
                <c:pt idx="1270">
                  <c:v>0.81646166128597564</c:v>
                </c:pt>
                <c:pt idx="1271">
                  <c:v>0.79140464187278103</c:v>
                </c:pt>
                <c:pt idx="1272">
                  <c:v>0.7977184014247154</c:v>
                </c:pt>
                <c:pt idx="1273">
                  <c:v>0.75699407884221648</c:v>
                </c:pt>
                <c:pt idx="1274">
                  <c:v>0.73978902979121541</c:v>
                </c:pt>
                <c:pt idx="1275">
                  <c:v>0.71978438635796405</c:v>
                </c:pt>
                <c:pt idx="1276">
                  <c:v>0.68366350176243873</c:v>
                </c:pt>
                <c:pt idx="1277">
                  <c:v>0.61772612628377754</c:v>
                </c:pt>
                <c:pt idx="1278">
                  <c:v>0.53050740896050641</c:v>
                </c:pt>
                <c:pt idx="1279">
                  <c:v>0.43846451361517647</c:v>
                </c:pt>
                <c:pt idx="1280">
                  <c:v>0.35833981168920415</c:v>
                </c:pt>
                <c:pt idx="1281">
                  <c:v>0.2397255310285146</c:v>
                </c:pt>
                <c:pt idx="1282">
                  <c:v>0.66694817513976301</c:v>
                </c:pt>
                <c:pt idx="1283">
                  <c:v>0.68436335177889462</c:v>
                </c:pt>
                <c:pt idx="1284">
                  <c:v>0.70815566427550158</c:v>
                </c:pt>
                <c:pt idx="1285">
                  <c:v>0.71974931571963796</c:v>
                </c:pt>
                <c:pt idx="1286">
                  <c:v>0.75086073973358813</c:v>
                </c:pt>
                <c:pt idx="1287">
                  <c:v>0.78904233546383151</c:v>
                </c:pt>
                <c:pt idx="1288">
                  <c:v>0.80798138864925428</c:v>
                </c:pt>
                <c:pt idx="1289">
                  <c:v>0.82654535095618131</c:v>
                </c:pt>
                <c:pt idx="1290">
                  <c:v>0.84362991952742683</c:v>
                </c:pt>
                <c:pt idx="1291">
                  <c:v>0.84394314011413352</c:v>
                </c:pt>
                <c:pt idx="1292">
                  <c:v>0.84278280670140104</c:v>
                </c:pt>
                <c:pt idx="1293">
                  <c:v>0.83995545335532107</c:v>
                </c:pt>
                <c:pt idx="1294">
                  <c:v>0.83928397436807922</c:v>
                </c:pt>
                <c:pt idx="1295">
                  <c:v>0.83549867937331601</c:v>
                </c:pt>
                <c:pt idx="1296">
                  <c:v>0.82926854024579899</c:v>
                </c:pt>
                <c:pt idx="1297">
                  <c:v>0.83069555258509231</c:v>
                </c:pt>
                <c:pt idx="1298">
                  <c:v>0.83701550289058702</c:v>
                </c:pt>
                <c:pt idx="1299">
                  <c:v>0.84818242566510549</c:v>
                </c:pt>
                <c:pt idx="1300">
                  <c:v>0.84305138103735477</c:v>
                </c:pt>
                <c:pt idx="1301">
                  <c:v>0.84228953992986177</c:v>
                </c:pt>
                <c:pt idx="1302">
                  <c:v>0.8386149527303669</c:v>
                </c:pt>
                <c:pt idx="1303">
                  <c:v>0.83490698435523436</c:v>
                </c:pt>
                <c:pt idx="1304">
                  <c:v>0.82681172039529727</c:v>
                </c:pt>
                <c:pt idx="1305">
                  <c:v>0.8181779130011646</c:v>
                </c:pt>
                <c:pt idx="1306">
                  <c:v>0.81907472163078565</c:v>
                </c:pt>
                <c:pt idx="1307">
                  <c:v>0.81637769760431955</c:v>
                </c:pt>
                <c:pt idx="1308">
                  <c:v>0.82363839535716621</c:v>
                </c:pt>
                <c:pt idx="1309">
                  <c:v>0.84837051769449701</c:v>
                </c:pt>
                <c:pt idx="1310">
                  <c:v>0.88861416494479761</c:v>
                </c:pt>
                <c:pt idx="1311">
                  <c:v>0.95395215583959581</c:v>
                </c:pt>
                <c:pt idx="1312">
                  <c:v>0.92788350475748427</c:v>
                </c:pt>
                <c:pt idx="1313">
                  <c:v>0.92315134084367778</c:v>
                </c:pt>
                <c:pt idx="1314">
                  <c:v>0.91297584141730259</c:v>
                </c:pt>
                <c:pt idx="1315">
                  <c:v>0.90747712032413475</c:v>
                </c:pt>
                <c:pt idx="1316">
                  <c:v>0.90267095617098825</c:v>
                </c:pt>
                <c:pt idx="1317">
                  <c:v>0.88950018253002283</c:v>
                </c:pt>
                <c:pt idx="1318">
                  <c:v>0.87683478054021413</c:v>
                </c:pt>
                <c:pt idx="1319">
                  <c:v>0.83814178283471741</c:v>
                </c:pt>
                <c:pt idx="1320">
                  <c:v>0.79933346516331705</c:v>
                </c:pt>
                <c:pt idx="1321">
                  <c:v>0.80695480990389579</c:v>
                </c:pt>
                <c:pt idx="1322">
                  <c:v>0.82173628957552425</c:v>
                </c:pt>
                <c:pt idx="1323">
                  <c:v>0.81443599090865881</c:v>
                </c:pt>
                <c:pt idx="1324">
                  <c:v>0.81736449580673598</c:v>
                </c:pt>
                <c:pt idx="1325">
                  <c:v>0.80580987928787695</c:v>
                </c:pt>
                <c:pt idx="1326">
                  <c:v>0.78795317810250742</c:v>
                </c:pt>
                <c:pt idx="1327">
                  <c:v>0.825712640839523</c:v>
                </c:pt>
                <c:pt idx="1328">
                  <c:v>0.86844281695166381</c:v>
                </c:pt>
                <c:pt idx="1329">
                  <c:v>0.89378323850392805</c:v>
                </c:pt>
                <c:pt idx="1330">
                  <c:v>0.92230692426894889</c:v>
                </c:pt>
                <c:pt idx="1331">
                  <c:v>0.93865600365264534</c:v>
                </c:pt>
                <c:pt idx="1332">
                  <c:v>0.9462707234138843</c:v>
                </c:pt>
                <c:pt idx="1333">
                  <c:v>0.95049478266281384</c:v>
                </c:pt>
                <c:pt idx="1334">
                  <c:v>0.96144945405423299</c:v>
                </c:pt>
                <c:pt idx="1335">
                  <c:v>0.96965044928767541</c:v>
                </c:pt>
                <c:pt idx="1336">
                  <c:v>0.97444774585310334</c:v>
                </c:pt>
                <c:pt idx="1337">
                  <c:v>0.97540837626598575</c:v>
                </c:pt>
                <c:pt idx="1338">
                  <c:v>0.97639284489800304</c:v>
                </c:pt>
                <c:pt idx="1339">
                  <c:v>0.97667782452932095</c:v>
                </c:pt>
                <c:pt idx="1340">
                  <c:v>0.97585033818143685</c:v>
                </c:pt>
                <c:pt idx="1341">
                  <c:v>0.97616084162967687</c:v>
                </c:pt>
                <c:pt idx="1342">
                  <c:v>0.97662061155155078</c:v>
                </c:pt>
                <c:pt idx="1343">
                  <c:v>0.97422486895747129</c:v>
                </c:pt>
                <c:pt idx="1344">
                  <c:v>0.96979971105284735</c:v>
                </c:pt>
                <c:pt idx="1345">
                  <c:v>0.9619649343075769</c:v>
                </c:pt>
                <c:pt idx="1346">
                  <c:v>0.9452883915750615</c:v>
                </c:pt>
                <c:pt idx="1347">
                  <c:v>0.92808380776742272</c:v>
                </c:pt>
                <c:pt idx="1348">
                  <c:v>0.91703155589471375</c:v>
                </c:pt>
                <c:pt idx="1349">
                  <c:v>0.90645004421034969</c:v>
                </c:pt>
                <c:pt idx="1350">
                  <c:v>0.89735260079985357</c:v>
                </c:pt>
                <c:pt idx="1351">
                  <c:v>0.88467485944446089</c:v>
                </c:pt>
                <c:pt idx="1352">
                  <c:v>0.87601768339611463</c:v>
                </c:pt>
                <c:pt idx="1353">
                  <c:v>0.89528559255577744</c:v>
                </c:pt>
                <c:pt idx="1354">
                  <c:v>0.90433902036100733</c:v>
                </c:pt>
                <c:pt idx="1355">
                  <c:v>0.91669424456696535</c:v>
                </c:pt>
                <c:pt idx="1356">
                  <c:v>0.92595843003505685</c:v>
                </c:pt>
                <c:pt idx="1357">
                  <c:v>0.92790924150749987</c:v>
                </c:pt>
                <c:pt idx="1358">
                  <c:v>0.92562345587292461</c:v>
                </c:pt>
                <c:pt idx="1359">
                  <c:v>0.92315749282654813</c:v>
                </c:pt>
                <c:pt idx="1360">
                  <c:v>0.91468323904623883</c:v>
                </c:pt>
                <c:pt idx="1361">
                  <c:v>0.90209236884402855</c:v>
                </c:pt>
                <c:pt idx="1362">
                  <c:v>0.89451190946609371</c:v>
                </c:pt>
                <c:pt idx="1363">
                  <c:v>0.89128034406789847</c:v>
                </c:pt>
                <c:pt idx="1364">
                  <c:v>0.88167082520231199</c:v>
                </c:pt>
                <c:pt idx="1365">
                  <c:v>0.87713169860399132</c:v>
                </c:pt>
                <c:pt idx="1366">
                  <c:v>0.87859707615273708</c:v>
                </c:pt>
                <c:pt idx="1367">
                  <c:v>0.88739269395336262</c:v>
                </c:pt>
                <c:pt idx="1368">
                  <c:v>0.9048017841102356</c:v>
                </c:pt>
                <c:pt idx="1369">
                  <c:v>0.93092470343328126</c:v>
                </c:pt>
                <c:pt idx="1370">
                  <c:v>0.95462200165359579</c:v>
                </c:pt>
                <c:pt idx="1371">
                  <c:v>0.97117172110530336</c:v>
                </c:pt>
                <c:pt idx="1372">
                  <c:v>0.9819743490354107</c:v>
                </c:pt>
                <c:pt idx="1373">
                  <c:v>0.98693535662683562</c:v>
                </c:pt>
                <c:pt idx="1374">
                  <c:v>0.98855557050356657</c:v>
                </c:pt>
                <c:pt idx="1375">
                  <c:v>0.9892615704355765</c:v>
                </c:pt>
                <c:pt idx="1376">
                  <c:v>0.98808512898819556</c:v>
                </c:pt>
                <c:pt idx="1377">
                  <c:v>0.98553409900676514</c:v>
                </c:pt>
                <c:pt idx="1378">
                  <c:v>0.98491087454121673</c:v>
                </c:pt>
                <c:pt idx="1379">
                  <c:v>0.98364698956907681</c:v>
                </c:pt>
                <c:pt idx="1380">
                  <c:v>0.98260128657775081</c:v>
                </c:pt>
                <c:pt idx="1381">
                  <c:v>0.9805501611063262</c:v>
                </c:pt>
                <c:pt idx="1382">
                  <c:v>0.98367225631022948</c:v>
                </c:pt>
                <c:pt idx="1383">
                  <c:v>0.98428304725509641</c:v>
                </c:pt>
                <c:pt idx="1384">
                  <c:v>0.98267129540401765</c:v>
                </c:pt>
                <c:pt idx="1385">
                  <c:v>0.98009058974887198</c:v>
                </c:pt>
                <c:pt idx="1386">
                  <c:v>0.979470236390661</c:v>
                </c:pt>
                <c:pt idx="1387">
                  <c:v>0.97680294117851396</c:v>
                </c:pt>
                <c:pt idx="1388">
                  <c:v>0.97423032371549245</c:v>
                </c:pt>
                <c:pt idx="1389">
                  <c:v>0.9712868126115447</c:v>
                </c:pt>
                <c:pt idx="1390">
                  <c:v>0.96867626738101675</c:v>
                </c:pt>
                <c:pt idx="1391">
                  <c:v>0.96532137536227269</c:v>
                </c:pt>
                <c:pt idx="1392">
                  <c:v>0.96190566105899367</c:v>
                </c:pt>
                <c:pt idx="1393">
                  <c:v>0.95731535017053038</c:v>
                </c:pt>
                <c:pt idx="1394">
                  <c:v>0.95384691513610698</c:v>
                </c:pt>
                <c:pt idx="1395">
                  <c:v>0.94515148221876299</c:v>
                </c:pt>
                <c:pt idx="1396">
                  <c:v>0.9349487831738108</c:v>
                </c:pt>
                <c:pt idx="1397">
                  <c:v>0.92767792670779481</c:v>
                </c:pt>
                <c:pt idx="1398">
                  <c:v>0.92241287007587569</c:v>
                </c:pt>
                <c:pt idx="1399">
                  <c:v>0.92098649004220035</c:v>
                </c:pt>
                <c:pt idx="1400">
                  <c:v>0.92768884394842366</c:v>
                </c:pt>
                <c:pt idx="1401">
                  <c:v>0.93398475437179063</c:v>
                </c:pt>
                <c:pt idx="1402">
                  <c:v>0.93914226778408405</c:v>
                </c:pt>
                <c:pt idx="1403">
                  <c:v>0.95276646604315163</c:v>
                </c:pt>
                <c:pt idx="1404">
                  <c:v>0.95621168792346933</c:v>
                </c:pt>
                <c:pt idx="1405">
                  <c:v>0.95910407691428456</c:v>
                </c:pt>
                <c:pt idx="1406">
                  <c:v>0.95450581804810375</c:v>
                </c:pt>
                <c:pt idx="1407">
                  <c:v>0.93254605424684478</c:v>
                </c:pt>
                <c:pt idx="1408">
                  <c:v>0.91215700527152177</c:v>
                </c:pt>
                <c:pt idx="1409">
                  <c:v>0.89219355801730371</c:v>
                </c:pt>
                <c:pt idx="1410">
                  <c:v>0.88475245650347401</c:v>
                </c:pt>
                <c:pt idx="1411">
                  <c:v>0.87661091552744608</c:v>
                </c:pt>
                <c:pt idx="1412">
                  <c:v>0.86747434805723478</c:v>
                </c:pt>
                <c:pt idx="1413">
                  <c:v>0.86333319707849066</c:v>
                </c:pt>
                <c:pt idx="1414">
                  <c:v>0.86385687369454023</c:v>
                </c:pt>
                <c:pt idx="1415">
                  <c:v>0.87636217662880611</c:v>
                </c:pt>
                <c:pt idx="1416">
                  <c:v>0.87647962920749856</c:v>
                </c:pt>
                <c:pt idx="1417">
                  <c:v>0.8648717154874187</c:v>
                </c:pt>
                <c:pt idx="1418">
                  <c:v>0.83633746963764188</c:v>
                </c:pt>
                <c:pt idx="1419">
                  <c:v>0.80889484762914121</c:v>
                </c:pt>
                <c:pt idx="1420">
                  <c:v>0.7809964995756844</c:v>
                </c:pt>
                <c:pt idx="1421">
                  <c:v>0.76505366621257476</c:v>
                </c:pt>
                <c:pt idx="1422">
                  <c:v>0.76762818162176338</c:v>
                </c:pt>
                <c:pt idx="1423">
                  <c:v>0.78903584916855085</c:v>
                </c:pt>
                <c:pt idx="1424">
                  <c:v>0.8125895504060715</c:v>
                </c:pt>
                <c:pt idx="1425">
                  <c:v>0.82445642556734411</c:v>
                </c:pt>
                <c:pt idx="1426">
                  <c:v>0.83493229884915277</c:v>
                </c:pt>
                <c:pt idx="1427">
                  <c:v>0.8538412293649803</c:v>
                </c:pt>
                <c:pt idx="1428">
                  <c:v>0.86629551726500009</c:v>
                </c:pt>
                <c:pt idx="1429">
                  <c:v>0.87351285605493334</c:v>
                </c:pt>
                <c:pt idx="1430">
                  <c:v>0.87949070446872668</c:v>
                </c:pt>
                <c:pt idx="1431">
                  <c:v>0.87916272838972354</c:v>
                </c:pt>
                <c:pt idx="1432">
                  <c:v>0.88139619675469694</c:v>
                </c:pt>
                <c:pt idx="1433">
                  <c:v>0.8612252044361971</c:v>
                </c:pt>
                <c:pt idx="1434">
                  <c:v>0.84276679656663933</c:v>
                </c:pt>
                <c:pt idx="1435">
                  <c:v>0.85218442620397949</c:v>
                </c:pt>
                <c:pt idx="1436">
                  <c:v>0.87196340323064769</c:v>
                </c:pt>
                <c:pt idx="1437">
                  <c:v>0.88536718045070573</c:v>
                </c:pt>
                <c:pt idx="1438">
                  <c:v>0.9009067894743682</c:v>
                </c:pt>
                <c:pt idx="1439">
                  <c:v>0.900885676840536</c:v>
                </c:pt>
                <c:pt idx="1440">
                  <c:v>0.88338658558089134</c:v>
                </c:pt>
                <c:pt idx="1441">
                  <c:v>0.8721524441188081</c:v>
                </c:pt>
                <c:pt idx="1442">
                  <c:v>0.93917086274838846</c:v>
                </c:pt>
                <c:pt idx="1443">
                  <c:v>0.9395553042620729</c:v>
                </c:pt>
                <c:pt idx="1444">
                  <c:v>0.93943762053286062</c:v>
                </c:pt>
                <c:pt idx="1445">
                  <c:v>0.94151911392604515</c:v>
                </c:pt>
                <c:pt idx="1446">
                  <c:v>0.93832584404907204</c:v>
                </c:pt>
                <c:pt idx="1447">
                  <c:v>0.9324013976707628</c:v>
                </c:pt>
                <c:pt idx="1448">
                  <c:v>0.92492827799439692</c:v>
                </c:pt>
                <c:pt idx="1449">
                  <c:v>0.91967616775847894</c:v>
                </c:pt>
                <c:pt idx="1450">
                  <c:v>0.91065596768487111</c:v>
                </c:pt>
                <c:pt idx="1451">
                  <c:v>0.90185411967342588</c:v>
                </c:pt>
                <c:pt idx="1452">
                  <c:v>0.90650822452335722</c:v>
                </c:pt>
                <c:pt idx="1453">
                  <c:v>0.91572667868669055</c:v>
                </c:pt>
                <c:pt idx="1454">
                  <c:v>0.91910337584345403</c:v>
                </c:pt>
                <c:pt idx="1455">
                  <c:v>0.93813969471625847</c:v>
                </c:pt>
                <c:pt idx="1456">
                  <c:v>0.94749892265181179</c:v>
                </c:pt>
                <c:pt idx="1457">
                  <c:v>0.96006768855189917</c:v>
                </c:pt>
                <c:pt idx="1458">
                  <c:v>0.96920410019488379</c:v>
                </c:pt>
                <c:pt idx="1459">
                  <c:v>0.97782304948846899</c:v>
                </c:pt>
                <c:pt idx="1460">
                  <c:v>0.98229163840009137</c:v>
                </c:pt>
                <c:pt idx="1461">
                  <c:v>0.98600409882334561</c:v>
                </c:pt>
                <c:pt idx="1462">
                  <c:v>0.98922840077676932</c:v>
                </c:pt>
                <c:pt idx="1463">
                  <c:v>0.98947225533768191</c:v>
                </c:pt>
                <c:pt idx="1464">
                  <c:v>0.9895256588575202</c:v>
                </c:pt>
                <c:pt idx="1465">
                  <c:v>0.98894195137441743</c:v>
                </c:pt>
                <c:pt idx="1466">
                  <c:v>0.98953377195227921</c:v>
                </c:pt>
                <c:pt idx="1467">
                  <c:v>0.99002915695717675</c:v>
                </c:pt>
                <c:pt idx="1468">
                  <c:v>0.99088324577572051</c:v>
                </c:pt>
                <c:pt idx="1469">
                  <c:v>0.99093705721048531</c:v>
                </c:pt>
                <c:pt idx="1470">
                  <c:v>0.98830354685446398</c:v>
                </c:pt>
                <c:pt idx="1471">
                  <c:v>0.98628795658445989</c:v>
                </c:pt>
                <c:pt idx="1472">
                  <c:v>0.98492209646410023</c:v>
                </c:pt>
                <c:pt idx="1473">
                  <c:v>0.97785553100400557</c:v>
                </c:pt>
                <c:pt idx="1474">
                  <c:v>0.97703343514773866</c:v>
                </c:pt>
                <c:pt idx="1475">
                  <c:v>0.97810797538806904</c:v>
                </c:pt>
                <c:pt idx="1476">
                  <c:v>0.97283793132262963</c:v>
                </c:pt>
                <c:pt idx="1477">
                  <c:v>0.9727991332011976</c:v>
                </c:pt>
                <c:pt idx="1478">
                  <c:v>0.98065780613805187</c:v>
                </c:pt>
                <c:pt idx="1479">
                  <c:v>0.98742736950962529</c:v>
                </c:pt>
                <c:pt idx="1480">
                  <c:v>0.99118630195630719</c:v>
                </c:pt>
                <c:pt idx="1481">
                  <c:v>0.99242518875312769</c:v>
                </c:pt>
                <c:pt idx="1482">
                  <c:v>0.99292304047908597</c:v>
                </c:pt>
                <c:pt idx="1483">
                  <c:v>0.99176256677491792</c:v>
                </c:pt>
                <c:pt idx="1484">
                  <c:v>0.99137209646994184</c:v>
                </c:pt>
                <c:pt idx="1485">
                  <c:v>0.99153451229961254</c:v>
                </c:pt>
                <c:pt idx="1486">
                  <c:v>0.991646302867358</c:v>
                </c:pt>
                <c:pt idx="1487">
                  <c:v>0.99058809929851099</c:v>
                </c:pt>
                <c:pt idx="1488">
                  <c:v>0.98981430241973967</c:v>
                </c:pt>
                <c:pt idx="1489">
                  <c:v>0.98875005833556939</c:v>
                </c:pt>
                <c:pt idx="1490">
                  <c:v>0.98860262617666261</c:v>
                </c:pt>
                <c:pt idx="1491">
                  <c:v>0.98750127375595631</c:v>
                </c:pt>
                <c:pt idx="1492">
                  <c:v>0.98667497799069759</c:v>
                </c:pt>
                <c:pt idx="1493">
                  <c:v>0.98510351647718453</c:v>
                </c:pt>
                <c:pt idx="1494">
                  <c:v>0.98405848404684593</c:v>
                </c:pt>
                <c:pt idx="1495">
                  <c:v>0.98174856012499478</c:v>
                </c:pt>
                <c:pt idx="1496">
                  <c:v>0.97767693545968959</c:v>
                </c:pt>
                <c:pt idx="1497">
                  <c:v>0.97537345733627145</c:v>
                </c:pt>
                <c:pt idx="1498">
                  <c:v>0.97163735511983584</c:v>
                </c:pt>
                <c:pt idx="1499">
                  <c:v>0.96795399702782159</c:v>
                </c:pt>
                <c:pt idx="1500">
                  <c:v>0.96321100902336099</c:v>
                </c:pt>
                <c:pt idx="1501">
                  <c:v>0.95389654443360417</c:v>
                </c:pt>
                <c:pt idx="1502">
                  <c:v>0.94478628118389985</c:v>
                </c:pt>
                <c:pt idx="1503">
                  <c:v>0.93137208845566843</c:v>
                </c:pt>
                <c:pt idx="1504">
                  <c:v>0.91570558161850346</c:v>
                </c:pt>
                <c:pt idx="1505">
                  <c:v>0.87702981090599763</c:v>
                </c:pt>
                <c:pt idx="1506">
                  <c:v>0.83144341833664903</c:v>
                </c:pt>
                <c:pt idx="1507">
                  <c:v>0.84288245400722606</c:v>
                </c:pt>
                <c:pt idx="1508">
                  <c:v>0.84569104882616941</c:v>
                </c:pt>
                <c:pt idx="1509">
                  <c:v>0.85983165254761251</c:v>
                </c:pt>
                <c:pt idx="1510">
                  <c:v>0.87209407413533291</c:v>
                </c:pt>
                <c:pt idx="1511">
                  <c:v>0.906142233594048</c:v>
                </c:pt>
                <c:pt idx="1512">
                  <c:v>0.9168412298380747</c:v>
                </c:pt>
                <c:pt idx="1513">
                  <c:v>0.92128546173535741</c:v>
                </c:pt>
                <c:pt idx="1514">
                  <c:v>0.92437399130941578</c:v>
                </c:pt>
                <c:pt idx="1515">
                  <c:v>0.94595456793578714</c:v>
                </c:pt>
                <c:pt idx="1516">
                  <c:v>0.94603188311840314</c:v>
                </c:pt>
                <c:pt idx="1517">
                  <c:v>0.94446487202781759</c:v>
                </c:pt>
                <c:pt idx="1518">
                  <c:v>0.94467530909924435</c:v>
                </c:pt>
                <c:pt idx="1519">
                  <c:v>0.94279166582475415</c:v>
                </c:pt>
                <c:pt idx="1520">
                  <c:v>0.94069395555156887</c:v>
                </c:pt>
                <c:pt idx="1521">
                  <c:v>0.93157748710084942</c:v>
                </c:pt>
                <c:pt idx="1522">
                  <c:v>0.92910553463562773</c:v>
                </c:pt>
                <c:pt idx="1523">
                  <c:v>0.94443818408311497</c:v>
                </c:pt>
                <c:pt idx="1524">
                  <c:v>0.94449819938531621</c:v>
                </c:pt>
                <c:pt idx="1525">
                  <c:v>0.95608770635425544</c:v>
                </c:pt>
                <c:pt idx="1526">
                  <c:v>0.96011945456953207</c:v>
                </c:pt>
                <c:pt idx="1527">
                  <c:v>0.96226093835774607</c:v>
                </c:pt>
                <c:pt idx="1528">
                  <c:v>0.96636696677584399</c:v>
                </c:pt>
                <c:pt idx="1529">
                  <c:v>0.9660993198437634</c:v>
                </c:pt>
                <c:pt idx="1530">
                  <c:v>0.96377727924351797</c:v>
                </c:pt>
                <c:pt idx="1531">
                  <c:v>0.94943301937079572</c:v>
                </c:pt>
                <c:pt idx="1532">
                  <c:v>0.92947714843023865</c:v>
                </c:pt>
                <c:pt idx="1533">
                  <c:v>0.94858178436845164</c:v>
                </c:pt>
                <c:pt idx="1534">
                  <c:v>0.95614046335753577</c:v>
                </c:pt>
                <c:pt idx="1535">
                  <c:v>0.9645956358777581</c:v>
                </c:pt>
                <c:pt idx="1536">
                  <c:v>0.96864793663430571</c:v>
                </c:pt>
                <c:pt idx="1537">
                  <c:v>0.97030048946792624</c:v>
                </c:pt>
                <c:pt idx="1538">
                  <c:v>0.97137587005613857</c:v>
                </c:pt>
                <c:pt idx="1539">
                  <c:v>0.97158930934776122</c:v>
                </c:pt>
                <c:pt idx="1540">
                  <c:v>0.97389737824678191</c:v>
                </c:pt>
                <c:pt idx="1541">
                  <c:v>0.97522305380571739</c:v>
                </c:pt>
                <c:pt idx="1542">
                  <c:v>0.97496990900799108</c:v>
                </c:pt>
                <c:pt idx="1543">
                  <c:v>0.97531035846632985</c:v>
                </c:pt>
                <c:pt idx="1544">
                  <c:v>0.97434420273011957</c:v>
                </c:pt>
                <c:pt idx="1545">
                  <c:v>0.97437284215526476</c:v>
                </c:pt>
                <c:pt idx="1546">
                  <c:v>0.974007751236452</c:v>
                </c:pt>
                <c:pt idx="1547">
                  <c:v>0.97290575974223259</c:v>
                </c:pt>
                <c:pt idx="1548">
                  <c:v>0.97248048081090444</c:v>
                </c:pt>
                <c:pt idx="1549">
                  <c:v>0.97040630473797995</c:v>
                </c:pt>
                <c:pt idx="1550">
                  <c:v>0.96928882944924366</c:v>
                </c:pt>
                <c:pt idx="1551">
                  <c:v>0.97068117761873141</c:v>
                </c:pt>
                <c:pt idx="1552">
                  <c:v>0.97024681263044088</c:v>
                </c:pt>
                <c:pt idx="1553">
                  <c:v>0.9664808727773645</c:v>
                </c:pt>
                <c:pt idx="1554">
                  <c:v>0.95876861423310888</c:v>
                </c:pt>
                <c:pt idx="1555">
                  <c:v>0.95125942088126414</c:v>
                </c:pt>
                <c:pt idx="1556">
                  <c:v>0.94142291712831772</c:v>
                </c:pt>
                <c:pt idx="1557">
                  <c:v>0.91068133592963407</c:v>
                </c:pt>
                <c:pt idx="1558">
                  <c:v>0.87353824391017254</c:v>
                </c:pt>
                <c:pt idx="1559">
                  <c:v>0.8327082494480752</c:v>
                </c:pt>
                <c:pt idx="1560">
                  <c:v>0.79562090350156045</c:v>
                </c:pt>
                <c:pt idx="1561">
                  <c:v>0.78156393659572865</c:v>
                </c:pt>
                <c:pt idx="1562">
                  <c:v>0.94081232529875858</c:v>
                </c:pt>
                <c:pt idx="1563">
                  <c:v>0.92904944986850246</c:v>
                </c:pt>
                <c:pt idx="1564">
                  <c:v>0.92674086068362238</c:v>
                </c:pt>
                <c:pt idx="1565">
                  <c:v>0.91570224147558299</c:v>
                </c:pt>
                <c:pt idx="1566">
                  <c:v>0.89133197101154493</c:v>
                </c:pt>
                <c:pt idx="1567">
                  <c:v>0.88489235222543638</c:v>
                </c:pt>
                <c:pt idx="1568">
                  <c:v>0.87936034191246626</c:v>
                </c:pt>
                <c:pt idx="1569">
                  <c:v>0.87511243585970266</c:v>
                </c:pt>
                <c:pt idx="1570">
                  <c:v>0.86913729524348737</c:v>
                </c:pt>
                <c:pt idx="1571">
                  <c:v>0.88134153090488465</c:v>
                </c:pt>
                <c:pt idx="1572">
                  <c:v>0.87639234870620197</c:v>
                </c:pt>
                <c:pt idx="1573">
                  <c:v>0.87226604997664225</c:v>
                </c:pt>
                <c:pt idx="1574">
                  <c:v>0.86291541538190075</c:v>
                </c:pt>
                <c:pt idx="1575">
                  <c:v>0.89379659529589239</c:v>
                </c:pt>
                <c:pt idx="1576">
                  <c:v>0.90799166081660099</c:v>
                </c:pt>
                <c:pt idx="1577">
                  <c:v>0.92552870001458676</c:v>
                </c:pt>
                <c:pt idx="1578">
                  <c:v>0.95353429395000344</c:v>
                </c:pt>
                <c:pt idx="1579">
                  <c:v>0.95669436561755883</c:v>
                </c:pt>
                <c:pt idx="1580">
                  <c:v>0.95508786354101571</c:v>
                </c:pt>
                <c:pt idx="1581">
                  <c:v>0.94959115463464572</c:v>
                </c:pt>
                <c:pt idx="1582">
                  <c:v>0.95114618430842668</c:v>
                </c:pt>
                <c:pt idx="1583">
                  <c:v>0.9501688445654598</c:v>
                </c:pt>
                <c:pt idx="1584">
                  <c:v>0.9472076711410049</c:v>
                </c:pt>
                <c:pt idx="1585">
                  <c:v>0.94763393259889261</c:v>
                </c:pt>
                <c:pt idx="1586">
                  <c:v>0.9472431700718843</c:v>
                </c:pt>
                <c:pt idx="1587">
                  <c:v>0.94140669511761532</c:v>
                </c:pt>
                <c:pt idx="1588">
                  <c:v>0.93615002996862706</c:v>
                </c:pt>
                <c:pt idx="1589">
                  <c:v>0.92640725064392471</c:v>
                </c:pt>
                <c:pt idx="1590">
                  <c:v>0.92227591520315455</c:v>
                </c:pt>
                <c:pt idx="1591">
                  <c:v>0.91948475821260234</c:v>
                </c:pt>
                <c:pt idx="1592">
                  <c:v>0.90876338119765465</c:v>
                </c:pt>
                <c:pt idx="1593">
                  <c:v>0.89615248916353851</c:v>
                </c:pt>
                <c:pt idx="1594">
                  <c:v>0.88548269030766824</c:v>
                </c:pt>
                <c:pt idx="1595">
                  <c:v>0.87480534455195325</c:v>
                </c:pt>
                <c:pt idx="1596">
                  <c:v>0.86567292787510175</c:v>
                </c:pt>
                <c:pt idx="1597">
                  <c:v>0.83310836278127276</c:v>
                </c:pt>
                <c:pt idx="1598">
                  <c:v>0.79041139467919308</c:v>
                </c:pt>
                <c:pt idx="1599">
                  <c:v>0.74222331088255278</c:v>
                </c:pt>
                <c:pt idx="1600">
                  <c:v>0.68380733468320243</c:v>
                </c:pt>
                <c:pt idx="1601">
                  <c:v>0.75064774204248474</c:v>
                </c:pt>
                <c:pt idx="1602">
                  <c:v>0.84241520227445144</c:v>
                </c:pt>
                <c:pt idx="1603">
                  <c:v>0.89897732851211143</c:v>
                </c:pt>
                <c:pt idx="1604">
                  <c:v>0.94758246535971091</c:v>
                </c:pt>
                <c:pt idx="1605">
                  <c:v>0.96140510410720537</c:v>
                </c:pt>
                <c:pt idx="1606">
                  <c:v>0.97204968529163338</c:v>
                </c:pt>
                <c:pt idx="1607">
                  <c:v>0.97734631595491328</c:v>
                </c:pt>
                <c:pt idx="1608">
                  <c:v>0.97691700472353515</c:v>
                </c:pt>
                <c:pt idx="1609">
                  <c:v>0.97730298292820339</c:v>
                </c:pt>
                <c:pt idx="1610">
                  <c:v>0.97642149957288515</c:v>
                </c:pt>
                <c:pt idx="1611">
                  <c:v>0.97689616116399702</c:v>
                </c:pt>
                <c:pt idx="1612">
                  <c:v>0.97907043929497828</c:v>
                </c:pt>
                <c:pt idx="1613">
                  <c:v>0.97832434150898184</c:v>
                </c:pt>
                <c:pt idx="1614">
                  <c:v>0.97736297157567464</c:v>
                </c:pt>
                <c:pt idx="1615">
                  <c:v>0.97866585390311933</c:v>
                </c:pt>
                <c:pt idx="1616">
                  <c:v>0.9754689518419688</c:v>
                </c:pt>
                <c:pt idx="1617">
                  <c:v>0.97391038853477796</c:v>
                </c:pt>
                <c:pt idx="1618">
                  <c:v>0.972710188585585</c:v>
                </c:pt>
                <c:pt idx="1619">
                  <c:v>0.97084297542982168</c:v>
                </c:pt>
                <c:pt idx="1620">
                  <c:v>0.96886955767915728</c:v>
                </c:pt>
                <c:pt idx="1621">
                  <c:v>0.96452288889500348</c:v>
                </c:pt>
                <c:pt idx="1622">
                  <c:v>0.96256516918491963</c:v>
                </c:pt>
                <c:pt idx="1623">
                  <c:v>0.95879731349859043</c:v>
                </c:pt>
                <c:pt idx="1624">
                  <c:v>0.95530156869538008</c:v>
                </c:pt>
                <c:pt idx="1625">
                  <c:v>0.95319450249657467</c:v>
                </c:pt>
                <c:pt idx="1626">
                  <c:v>0.95176852289390557</c:v>
                </c:pt>
                <c:pt idx="1627">
                  <c:v>0.93605234281483385</c:v>
                </c:pt>
                <c:pt idx="1628">
                  <c:v>0.91564160720759535</c:v>
                </c:pt>
                <c:pt idx="1629">
                  <c:v>0.86265138133577679</c:v>
                </c:pt>
                <c:pt idx="1630">
                  <c:v>0.69180222568739824</c:v>
                </c:pt>
                <c:pt idx="1631">
                  <c:v>0.71571242667116053</c:v>
                </c:pt>
                <c:pt idx="1632">
                  <c:v>0.76896488965187437</c:v>
                </c:pt>
                <c:pt idx="1633">
                  <c:v>0.80676159328611707</c:v>
                </c:pt>
                <c:pt idx="1634">
                  <c:v>0.83559226246959672</c:v>
                </c:pt>
                <c:pt idx="1635">
                  <c:v>0.84535992452008446</c:v>
                </c:pt>
                <c:pt idx="1636">
                  <c:v>0.86574456670707278</c:v>
                </c:pt>
                <c:pt idx="1637">
                  <c:v>0.87758791117089796</c:v>
                </c:pt>
                <c:pt idx="1638">
                  <c:v>0.8792589216952641</c:v>
                </c:pt>
                <c:pt idx="1639">
                  <c:v>0.86797776894250567</c:v>
                </c:pt>
                <c:pt idx="1640">
                  <c:v>0.84180441445299481</c:v>
                </c:pt>
                <c:pt idx="1641">
                  <c:v>0.7758533119122083</c:v>
                </c:pt>
                <c:pt idx="1642">
                  <c:v>0.68077084326830517</c:v>
                </c:pt>
                <c:pt idx="1643">
                  <c:v>0.65418175024119241</c:v>
                </c:pt>
                <c:pt idx="1644">
                  <c:v>0.65469973958002903</c:v>
                </c:pt>
                <c:pt idx="1645">
                  <c:v>0.64838879027116658</c:v>
                </c:pt>
                <c:pt idx="1646">
                  <c:v>0.67150586158818359</c:v>
                </c:pt>
                <c:pt idx="1647">
                  <c:v>0.66756555416367835</c:v>
                </c:pt>
                <c:pt idx="1648">
                  <c:v>0.63361988837328298</c:v>
                </c:pt>
                <c:pt idx="1649">
                  <c:v>0.60970881632009766</c:v>
                </c:pt>
                <c:pt idx="1650">
                  <c:v>0.60243258024524904</c:v>
                </c:pt>
                <c:pt idx="1651">
                  <c:v>0.62304590631193613</c:v>
                </c:pt>
                <c:pt idx="1652">
                  <c:v>0.62623591736605921</c:v>
                </c:pt>
                <c:pt idx="1653">
                  <c:v>0.65455430684480154</c:v>
                </c:pt>
                <c:pt idx="1654">
                  <c:v>0.67861081213170527</c:v>
                </c:pt>
                <c:pt idx="1655">
                  <c:v>0.66268120467646952</c:v>
                </c:pt>
                <c:pt idx="1656">
                  <c:v>0.72388641351353511</c:v>
                </c:pt>
                <c:pt idx="1657">
                  <c:v>0.79440383104729373</c:v>
                </c:pt>
                <c:pt idx="1658">
                  <c:v>0.79956025573254652</c:v>
                </c:pt>
                <c:pt idx="1659">
                  <c:v>0.78874165628138226</c:v>
                </c:pt>
                <c:pt idx="1660">
                  <c:v>0.79814275622582809</c:v>
                </c:pt>
                <c:pt idx="1661">
                  <c:v>0.78487946880173254</c:v>
                </c:pt>
                <c:pt idx="1662">
                  <c:v>0.77271585737671311</c:v>
                </c:pt>
                <c:pt idx="1663">
                  <c:v>0.76576023452487874</c:v>
                </c:pt>
                <c:pt idx="1664">
                  <c:v>0.84504033741482754</c:v>
                </c:pt>
                <c:pt idx="1665">
                  <c:v>0.92299007269537203</c:v>
                </c:pt>
                <c:pt idx="1666">
                  <c:v>0.95369283696173746</c:v>
                </c:pt>
                <c:pt idx="1667">
                  <c:v>0.96555691704791125</c:v>
                </c:pt>
                <c:pt idx="1668">
                  <c:v>0.97077844534727331</c:v>
                </c:pt>
                <c:pt idx="1669">
                  <c:v>0.97532442021634058</c:v>
                </c:pt>
                <c:pt idx="1670">
                  <c:v>0.98032506883343662</c:v>
                </c:pt>
                <c:pt idx="1671">
                  <c:v>0.98259116900758647</c:v>
                </c:pt>
                <c:pt idx="1672">
                  <c:v>0.98366751523453211</c:v>
                </c:pt>
                <c:pt idx="1673">
                  <c:v>0.98475939411245872</c:v>
                </c:pt>
                <c:pt idx="1674">
                  <c:v>0.98561286666949588</c:v>
                </c:pt>
                <c:pt idx="1675">
                  <c:v>0.98629810831574427</c:v>
                </c:pt>
                <c:pt idx="1676">
                  <c:v>0.98683466582123025</c:v>
                </c:pt>
                <c:pt idx="1677">
                  <c:v>0.98679742207863808</c:v>
                </c:pt>
                <c:pt idx="1678">
                  <c:v>0.98695032951122519</c:v>
                </c:pt>
                <c:pt idx="1679">
                  <c:v>0.98700324928923411</c:v>
                </c:pt>
                <c:pt idx="1680">
                  <c:v>0.98676660566725882</c:v>
                </c:pt>
                <c:pt idx="1681">
                  <c:v>0.98650084589137221</c:v>
                </c:pt>
                <c:pt idx="1682">
                  <c:v>0.9855828909986829</c:v>
                </c:pt>
                <c:pt idx="1683">
                  <c:v>0.98429394863420971</c:v>
                </c:pt>
                <c:pt idx="1684">
                  <c:v>0.98207442362070518</c:v>
                </c:pt>
                <c:pt idx="1685">
                  <c:v>0.97995638889393244</c:v>
                </c:pt>
                <c:pt idx="1686">
                  <c:v>0.97880613083419277</c:v>
                </c:pt>
                <c:pt idx="1687">
                  <c:v>0.97541108491342887</c:v>
                </c:pt>
                <c:pt idx="1688">
                  <c:v>0.97223971897182138</c:v>
                </c:pt>
                <c:pt idx="1689">
                  <c:v>0.9653376458241858</c:v>
                </c:pt>
                <c:pt idx="1690">
                  <c:v>0.95305747503677152</c:v>
                </c:pt>
                <c:pt idx="1691">
                  <c:v>0.93162047304210338</c:v>
                </c:pt>
                <c:pt idx="1692">
                  <c:v>0.88795946326126252</c:v>
                </c:pt>
                <c:pt idx="1693">
                  <c:v>0.87446597529195591</c:v>
                </c:pt>
                <c:pt idx="1694">
                  <c:v>0.84864684453416761</c:v>
                </c:pt>
                <c:pt idx="1695">
                  <c:v>0.86313023147719958</c:v>
                </c:pt>
                <c:pt idx="1696">
                  <c:v>0.8832702792168452</c:v>
                </c:pt>
                <c:pt idx="1697">
                  <c:v>0.88616052147930391</c:v>
                </c:pt>
                <c:pt idx="1698">
                  <c:v>0.88640438614346861</c:v>
                </c:pt>
                <c:pt idx="1699">
                  <c:v>0.89656643545869286</c:v>
                </c:pt>
                <c:pt idx="1700">
                  <c:v>0.91070694322979306</c:v>
                </c:pt>
                <c:pt idx="1701">
                  <c:v>0.89405768288063225</c:v>
                </c:pt>
                <c:pt idx="1702">
                  <c:v>0.88696127441947903</c:v>
                </c:pt>
                <c:pt idx="1703">
                  <c:v>0.88090136387943929</c:v>
                </c:pt>
                <c:pt idx="1704">
                  <c:v>0.87674354816330258</c:v>
                </c:pt>
                <c:pt idx="1705">
                  <c:v>0.88052050943758031</c:v>
                </c:pt>
                <c:pt idx="1706">
                  <c:v>0.90199969102420041</c:v>
                </c:pt>
                <c:pt idx="1707">
                  <c:v>0.91532308777739257</c:v>
                </c:pt>
                <c:pt idx="1708">
                  <c:v>0.93641791312022882</c:v>
                </c:pt>
                <c:pt idx="1709">
                  <c:v>0.94995105582381922</c:v>
                </c:pt>
                <c:pt idx="1710">
                  <c:v>0.95594064956652924</c:v>
                </c:pt>
                <c:pt idx="1711">
                  <c:v>0.9628256387759494</c:v>
                </c:pt>
                <c:pt idx="1712">
                  <c:v>0.96276448730441211</c:v>
                </c:pt>
                <c:pt idx="1713">
                  <c:v>0.96411858559964236</c:v>
                </c:pt>
                <c:pt idx="1714">
                  <c:v>0.96651240092151258</c:v>
                </c:pt>
                <c:pt idx="1715">
                  <c:v>0.96414003828926642</c:v>
                </c:pt>
                <c:pt idx="1716">
                  <c:v>0.95985936851519205</c:v>
                </c:pt>
                <c:pt idx="1717">
                  <c:v>0.96257321481366553</c:v>
                </c:pt>
                <c:pt idx="1718">
                  <c:v>0.96614103611493707</c:v>
                </c:pt>
                <c:pt idx="1719">
                  <c:v>0.96024902842070736</c:v>
                </c:pt>
                <c:pt idx="1720">
                  <c:v>0.95553718998967563</c:v>
                </c:pt>
                <c:pt idx="1721">
                  <c:v>0.94308907365913786</c:v>
                </c:pt>
                <c:pt idx="1722">
                  <c:v>0.93880371378422811</c:v>
                </c:pt>
                <c:pt idx="1723">
                  <c:v>0.93212261053269274</c:v>
                </c:pt>
                <c:pt idx="1724">
                  <c:v>0.90184401840042805</c:v>
                </c:pt>
                <c:pt idx="1725">
                  <c:v>0.8926015754587846</c:v>
                </c:pt>
                <c:pt idx="1726">
                  <c:v>0.89555384476845923</c:v>
                </c:pt>
                <c:pt idx="1727">
                  <c:v>0.9009513997028884</c:v>
                </c:pt>
                <c:pt idx="1728">
                  <c:v>0.95958124333018535</c:v>
                </c:pt>
                <c:pt idx="1729">
                  <c:v>0.97495249639951709</c:v>
                </c:pt>
                <c:pt idx="1730">
                  <c:v>0.98383229789399684</c:v>
                </c:pt>
                <c:pt idx="1731">
                  <c:v>0.9883476827344414</c:v>
                </c:pt>
                <c:pt idx="1732">
                  <c:v>0.99036076126908479</c:v>
                </c:pt>
                <c:pt idx="1733">
                  <c:v>0.99108831720950963</c:v>
                </c:pt>
                <c:pt idx="1734">
                  <c:v>0.99164594904180392</c:v>
                </c:pt>
                <c:pt idx="1735">
                  <c:v>0.99204159994854824</c:v>
                </c:pt>
                <c:pt idx="1736">
                  <c:v>0.99229618505472361</c:v>
                </c:pt>
                <c:pt idx="1737">
                  <c:v>0.99216265953052452</c:v>
                </c:pt>
                <c:pt idx="1738">
                  <c:v>0.99249040793956267</c:v>
                </c:pt>
                <c:pt idx="1739">
                  <c:v>0.99249791067776671</c:v>
                </c:pt>
                <c:pt idx="1740">
                  <c:v>0.99222503689274733</c:v>
                </c:pt>
                <c:pt idx="1741">
                  <c:v>0.99167192575816998</c:v>
                </c:pt>
                <c:pt idx="1742">
                  <c:v>0.99143578843838376</c:v>
                </c:pt>
                <c:pt idx="1743">
                  <c:v>0.99088146779745934</c:v>
                </c:pt>
                <c:pt idx="1744">
                  <c:v>0.9905262576073679</c:v>
                </c:pt>
                <c:pt idx="1745">
                  <c:v>0.9915283355147384</c:v>
                </c:pt>
                <c:pt idx="1746">
                  <c:v>0.99082217620408941</c:v>
                </c:pt>
                <c:pt idx="1747">
                  <c:v>0.9905691264029749</c:v>
                </c:pt>
                <c:pt idx="1748">
                  <c:v>0.99081807468048944</c:v>
                </c:pt>
                <c:pt idx="1749">
                  <c:v>0.98980278534591182</c:v>
                </c:pt>
                <c:pt idx="1750">
                  <c:v>0.99004101434645464</c:v>
                </c:pt>
                <c:pt idx="1751">
                  <c:v>0.9896700528556428</c:v>
                </c:pt>
                <c:pt idx="1752">
                  <c:v>0.99009096778154659</c:v>
                </c:pt>
                <c:pt idx="1753">
                  <c:v>0.99040958568892246</c:v>
                </c:pt>
                <c:pt idx="1754">
                  <c:v>0.98848956532023335</c:v>
                </c:pt>
                <c:pt idx="1755">
                  <c:v>0.98624429289885263</c:v>
                </c:pt>
                <c:pt idx="1756">
                  <c:v>0.98391739862165983</c:v>
                </c:pt>
                <c:pt idx="1757">
                  <c:v>0.9843830820970797</c:v>
                </c:pt>
                <c:pt idx="1758">
                  <c:v>0.98714533190276976</c:v>
                </c:pt>
                <c:pt idx="1759">
                  <c:v>0.98710243627969452</c:v>
                </c:pt>
                <c:pt idx="1760">
                  <c:v>0.98832619057165316</c:v>
                </c:pt>
                <c:pt idx="1761">
                  <c:v>0.98555813581542917</c:v>
                </c:pt>
                <c:pt idx="1762">
                  <c:v>0.97944371888258541</c:v>
                </c:pt>
                <c:pt idx="1763">
                  <c:v>0.97195460587952665</c:v>
                </c:pt>
                <c:pt idx="1764">
                  <c:v>0.96373366934344973</c:v>
                </c:pt>
                <c:pt idx="1765">
                  <c:v>0.9582084169712578</c:v>
                </c:pt>
                <c:pt idx="1766">
                  <c:v>0.96466403779131282</c:v>
                </c:pt>
                <c:pt idx="1767">
                  <c:v>0.96942309626122469</c:v>
                </c:pt>
                <c:pt idx="1768">
                  <c:v>0.97533426874255458</c:v>
                </c:pt>
                <c:pt idx="1769">
                  <c:v>0.97972613882481752</c:v>
                </c:pt>
                <c:pt idx="1770">
                  <c:v>0.9839240065781204</c:v>
                </c:pt>
                <c:pt idx="1771">
                  <c:v>0.98520821623590671</c:v>
                </c:pt>
                <c:pt idx="1772">
                  <c:v>0.9863597851074557</c:v>
                </c:pt>
                <c:pt idx="1773">
                  <c:v>0.98629278568389767</c:v>
                </c:pt>
                <c:pt idx="1774">
                  <c:v>0.98770918720469436</c:v>
                </c:pt>
                <c:pt idx="1775">
                  <c:v>0.98953884105195056</c:v>
                </c:pt>
                <c:pt idx="1776">
                  <c:v>0.98739330662455926</c:v>
                </c:pt>
                <c:pt idx="1777">
                  <c:v>0.986195021477694</c:v>
                </c:pt>
                <c:pt idx="1778">
                  <c:v>0.98424627906834006</c:v>
                </c:pt>
                <c:pt idx="1779">
                  <c:v>0.98250842831685115</c:v>
                </c:pt>
                <c:pt idx="1780">
                  <c:v>0.97998456768640452</c:v>
                </c:pt>
                <c:pt idx="1781">
                  <c:v>0.97768258582151979</c:v>
                </c:pt>
                <c:pt idx="1782">
                  <c:v>0.97592731828281964</c:v>
                </c:pt>
                <c:pt idx="1783">
                  <c:v>0.97585952835591439</c:v>
                </c:pt>
                <c:pt idx="1784">
                  <c:v>0.97583622302555217</c:v>
                </c:pt>
                <c:pt idx="1785">
                  <c:v>0.97525827521043318</c:v>
                </c:pt>
                <c:pt idx="1786">
                  <c:v>0.97333176505383623</c:v>
                </c:pt>
                <c:pt idx="1787">
                  <c:v>0.97363550637942697</c:v>
                </c:pt>
                <c:pt idx="1788">
                  <c:v>0.97238134440792479</c:v>
                </c:pt>
                <c:pt idx="1789">
                  <c:v>0.97566034681518821</c:v>
                </c:pt>
                <c:pt idx="1790">
                  <c:v>0.97726564461514764</c:v>
                </c:pt>
                <c:pt idx="1791">
                  <c:v>0.97678890547545927</c:v>
                </c:pt>
                <c:pt idx="1792">
                  <c:v>0.97574982529574728</c:v>
                </c:pt>
                <c:pt idx="1793">
                  <c:v>0.97600157616337269</c:v>
                </c:pt>
                <c:pt idx="1794">
                  <c:v>0.97219738313186355</c:v>
                </c:pt>
                <c:pt idx="1795">
                  <c:v>0.97058009919172128</c:v>
                </c:pt>
                <c:pt idx="1796">
                  <c:v>0.9705570572997303</c:v>
                </c:pt>
                <c:pt idx="1797">
                  <c:v>0.97022022379968431</c:v>
                </c:pt>
                <c:pt idx="1798">
                  <c:v>0.97130285535858274</c:v>
                </c:pt>
                <c:pt idx="1799">
                  <c:v>0.97517918837771944</c:v>
                </c:pt>
                <c:pt idx="1800">
                  <c:v>0.98146045779494484</c:v>
                </c:pt>
                <c:pt idx="1801">
                  <c:v>0.98317354732581619</c:v>
                </c:pt>
                <c:pt idx="1802">
                  <c:v>0.98422568345938455</c:v>
                </c:pt>
                <c:pt idx="1803">
                  <c:v>0.98472590456938336</c:v>
                </c:pt>
                <c:pt idx="1804">
                  <c:v>0.98650392286181399</c:v>
                </c:pt>
                <c:pt idx="1805">
                  <c:v>0.98795322421340082</c:v>
                </c:pt>
                <c:pt idx="1806">
                  <c:v>0.98453595735081478</c:v>
                </c:pt>
                <c:pt idx="1807">
                  <c:v>0.98014050890358562</c:v>
                </c:pt>
                <c:pt idx="1808">
                  <c:v>0.97584942681980635</c:v>
                </c:pt>
                <c:pt idx="1809">
                  <c:v>0.97158863141443208</c:v>
                </c:pt>
                <c:pt idx="1810">
                  <c:v>0.96603921407002458</c:v>
                </c:pt>
                <c:pt idx="1811">
                  <c:v>0.95962751582044048</c:v>
                </c:pt>
                <c:pt idx="1812">
                  <c:v>0.9493464606152574</c:v>
                </c:pt>
                <c:pt idx="1813">
                  <c:v>0.94858743842270632</c:v>
                </c:pt>
                <c:pt idx="1814">
                  <c:v>0.95549439221618848</c:v>
                </c:pt>
                <c:pt idx="1815">
                  <c:v>0.95758825630871236</c:v>
                </c:pt>
                <c:pt idx="1816">
                  <c:v>0.95397017417680996</c:v>
                </c:pt>
                <c:pt idx="1817">
                  <c:v>0.9667454773204911</c:v>
                </c:pt>
                <c:pt idx="1818">
                  <c:v>0.9708775306784958</c:v>
                </c:pt>
                <c:pt idx="1819">
                  <c:v>0.97064085883573836</c:v>
                </c:pt>
                <c:pt idx="1820">
                  <c:v>0.97170711847676372</c:v>
                </c:pt>
                <c:pt idx="1821">
                  <c:v>0.97195908199267733</c:v>
                </c:pt>
                <c:pt idx="1822">
                  <c:v>0.97171370092052278</c:v>
                </c:pt>
                <c:pt idx="1823">
                  <c:v>0.97135917479522038</c:v>
                </c:pt>
                <c:pt idx="1824">
                  <c:v>0.96244057712350484</c:v>
                </c:pt>
                <c:pt idx="1825">
                  <c:v>0.95287994921823482</c:v>
                </c:pt>
                <c:pt idx="1826">
                  <c:v>0.92003737578633893</c:v>
                </c:pt>
                <c:pt idx="1827">
                  <c:v>0.83670883366183046</c:v>
                </c:pt>
                <c:pt idx="1828">
                  <c:v>0.7593837330044545</c:v>
                </c:pt>
                <c:pt idx="1829">
                  <c:v>0.70709746403815732</c:v>
                </c:pt>
                <c:pt idx="1830">
                  <c:v>0.6626114422498155</c:v>
                </c:pt>
                <c:pt idx="1831">
                  <c:v>0.63860734832996402</c:v>
                </c:pt>
                <c:pt idx="1832">
                  <c:v>0.59333492489567397</c:v>
                </c:pt>
                <c:pt idx="1833">
                  <c:v>0.57131708587062757</c:v>
                </c:pt>
                <c:pt idx="1834">
                  <c:v>0.66383401665310793</c:v>
                </c:pt>
                <c:pt idx="1835">
                  <c:v>0.76595334477145638</c:v>
                </c:pt>
                <c:pt idx="1836">
                  <c:v>0.78974516689584251</c:v>
                </c:pt>
                <c:pt idx="1837">
                  <c:v>0.75862433836251464</c:v>
                </c:pt>
                <c:pt idx="1838">
                  <c:v>0.78279125504169478</c:v>
                </c:pt>
                <c:pt idx="1839">
                  <c:v>0.78647003816833938</c:v>
                </c:pt>
                <c:pt idx="1840">
                  <c:v>0.78718002575298363</c:v>
                </c:pt>
                <c:pt idx="1841">
                  <c:v>0.78363849211156933</c:v>
                </c:pt>
                <c:pt idx="1842">
                  <c:v>0.777706473306781</c:v>
                </c:pt>
                <c:pt idx="1843">
                  <c:v>0.7726015843480506</c:v>
                </c:pt>
                <c:pt idx="1844">
                  <c:v>0.7505392239490043</c:v>
                </c:pt>
                <c:pt idx="1845">
                  <c:v>0.74607646616058931</c:v>
                </c:pt>
                <c:pt idx="1846">
                  <c:v>0.74504939555121141</c:v>
                </c:pt>
                <c:pt idx="1847">
                  <c:v>0.74264485529765878</c:v>
                </c:pt>
                <c:pt idx="1848">
                  <c:v>0.74059396048092541</c:v>
                </c:pt>
                <c:pt idx="1849">
                  <c:v>0.73018102982094235</c:v>
                </c:pt>
                <c:pt idx="1850">
                  <c:v>0.7280307929318065</c:v>
                </c:pt>
                <c:pt idx="1851">
                  <c:v>0.70852270555061003</c:v>
                </c:pt>
                <c:pt idx="1852">
                  <c:v>0.86330535746474701</c:v>
                </c:pt>
                <c:pt idx="1853">
                  <c:v>0.91903131916388081</c:v>
                </c:pt>
                <c:pt idx="1854">
                  <c:v>0.93893431021175677</c:v>
                </c:pt>
                <c:pt idx="1855">
                  <c:v>0.95113032588174973</c:v>
                </c:pt>
                <c:pt idx="1856">
                  <c:v>0.95779768530355958</c:v>
                </c:pt>
                <c:pt idx="1857">
                  <c:v>0.96610237551115452</c:v>
                </c:pt>
                <c:pt idx="1858">
                  <c:v>0.97552501454006102</c:v>
                </c:pt>
                <c:pt idx="1859">
                  <c:v>0.97897505130310536</c:v>
                </c:pt>
                <c:pt idx="1860">
                  <c:v>0.98243418563735019</c:v>
                </c:pt>
                <c:pt idx="1861">
                  <c:v>0.98615564263359845</c:v>
                </c:pt>
                <c:pt idx="1862">
                  <c:v>0.98875376253015279</c:v>
                </c:pt>
                <c:pt idx="1863">
                  <c:v>0.9916067235230992</c:v>
                </c:pt>
                <c:pt idx="1864">
                  <c:v>0.99379296125159233</c:v>
                </c:pt>
                <c:pt idx="1865">
                  <c:v>0.99463832626534709</c:v>
                </c:pt>
                <c:pt idx="1866">
                  <c:v>0.9943492042315627</c:v>
                </c:pt>
                <c:pt idx="1867">
                  <c:v>0.99662199919515781</c:v>
                </c:pt>
                <c:pt idx="1868">
                  <c:v>0.99607060403752368</c:v>
                </c:pt>
                <c:pt idx="1869">
                  <c:v>0.99614252871775022</c:v>
                </c:pt>
                <c:pt idx="1870">
                  <c:v>0.99567327461356936</c:v>
                </c:pt>
                <c:pt idx="1871">
                  <c:v>0.99463284873942859</c:v>
                </c:pt>
                <c:pt idx="1872">
                  <c:v>0.99354388082881961</c:v>
                </c:pt>
                <c:pt idx="1873">
                  <c:v>0.99268840105844258</c:v>
                </c:pt>
                <c:pt idx="1874">
                  <c:v>0.98994951885108051</c:v>
                </c:pt>
                <c:pt idx="1875">
                  <c:v>0.98239255274706638</c:v>
                </c:pt>
                <c:pt idx="1876">
                  <c:v>0.97128424724974505</c:v>
                </c:pt>
                <c:pt idx="1877">
                  <c:v>0.95050353894674999</c:v>
                </c:pt>
                <c:pt idx="1878">
                  <c:v>0.92992377105799429</c:v>
                </c:pt>
                <c:pt idx="1879">
                  <c:v>0.8881332226520946</c:v>
                </c:pt>
                <c:pt idx="1880">
                  <c:v>0.79253832438827487</c:v>
                </c:pt>
                <c:pt idx="1881">
                  <c:v>-9.2090206548777129E-2</c:v>
                </c:pt>
                <c:pt idx="1882">
                  <c:v>-0.13661130485513945</c:v>
                </c:pt>
                <c:pt idx="1883">
                  <c:v>-0.2839098899966877</c:v>
                </c:pt>
                <c:pt idx="1884">
                  <c:v>-0.28292439597471064</c:v>
                </c:pt>
                <c:pt idx="1885">
                  <c:v>-0.25491655697368426</c:v>
                </c:pt>
                <c:pt idx="1886">
                  <c:v>-0.24533614762930731</c:v>
                </c:pt>
                <c:pt idx="1887">
                  <c:v>-0.17017361726679908</c:v>
                </c:pt>
                <c:pt idx="1888">
                  <c:v>3.2810379880938295E-2</c:v>
                </c:pt>
                <c:pt idx="1889">
                  <c:v>0.37629402282948349</c:v>
                </c:pt>
                <c:pt idx="1890">
                  <c:v>0.56339655453215387</c:v>
                </c:pt>
                <c:pt idx="1891">
                  <c:v>0.61475362666864153</c:v>
                </c:pt>
                <c:pt idx="1892">
                  <c:v>0.70783442366112193</c:v>
                </c:pt>
                <c:pt idx="1893">
                  <c:v>0.74077786094093923</c:v>
                </c:pt>
                <c:pt idx="1894">
                  <c:v>0.78991124390938938</c:v>
                </c:pt>
                <c:pt idx="1895">
                  <c:v>0.83581952467917986</c:v>
                </c:pt>
                <c:pt idx="1896">
                  <c:v>0.86346900520459302</c:v>
                </c:pt>
                <c:pt idx="1897">
                  <c:v>0.88568762402621715</c:v>
                </c:pt>
                <c:pt idx="1898">
                  <c:v>0.89889427073740003</c:v>
                </c:pt>
                <c:pt idx="1899">
                  <c:v>0.91966142592986533</c:v>
                </c:pt>
                <c:pt idx="1900">
                  <c:v>0.92660383124657497</c:v>
                </c:pt>
                <c:pt idx="1901">
                  <c:v>0.92058637767718121</c:v>
                </c:pt>
                <c:pt idx="1902">
                  <c:v>0.90555184371764708</c:v>
                </c:pt>
                <c:pt idx="1903">
                  <c:v>0.91665952904829195</c:v>
                </c:pt>
                <c:pt idx="1904">
                  <c:v>0.92721400385510477</c:v>
                </c:pt>
                <c:pt idx="1905">
                  <c:v>0.92160360980674327</c:v>
                </c:pt>
                <c:pt idx="1906">
                  <c:v>0.92180506175088484</c:v>
                </c:pt>
                <c:pt idx="1907">
                  <c:v>0.92116232354894101</c:v>
                </c:pt>
                <c:pt idx="1908">
                  <c:v>0.88821776979442291</c:v>
                </c:pt>
                <c:pt idx="1909">
                  <c:v>0.84046970591364978</c:v>
                </c:pt>
                <c:pt idx="1910">
                  <c:v>0.78437945215557658</c:v>
                </c:pt>
                <c:pt idx="1911">
                  <c:v>0.72695785818590364</c:v>
                </c:pt>
                <c:pt idx="1912">
                  <c:v>0.63065816132117747</c:v>
                </c:pt>
                <c:pt idx="1913">
                  <c:v>0.48676728214248915</c:v>
                </c:pt>
                <c:pt idx="1914">
                  <c:v>0.37235919953176755</c:v>
                </c:pt>
                <c:pt idx="1915">
                  <c:v>0.84820214674225003</c:v>
                </c:pt>
                <c:pt idx="1916">
                  <c:v>0.91663021093790731</c:v>
                </c:pt>
                <c:pt idx="1917">
                  <c:v>0.94527614339658517</c:v>
                </c:pt>
                <c:pt idx="1918">
                  <c:v>0.95891124593839272</c:v>
                </c:pt>
                <c:pt idx="1919">
                  <c:v>0.96999895251405888</c:v>
                </c:pt>
                <c:pt idx="1920">
                  <c:v>0.97711885071234672</c:v>
                </c:pt>
                <c:pt idx="1921">
                  <c:v>0.97989204788884521</c:v>
                </c:pt>
                <c:pt idx="1922">
                  <c:v>0.98213148152777041</c:v>
                </c:pt>
                <c:pt idx="1923">
                  <c:v>0.98358278573969038</c:v>
                </c:pt>
                <c:pt idx="1924">
                  <c:v>0.98479968751200198</c:v>
                </c:pt>
                <c:pt idx="1925">
                  <c:v>0.98665629903257501</c:v>
                </c:pt>
                <c:pt idx="1926">
                  <c:v>0.98838434726060831</c:v>
                </c:pt>
                <c:pt idx="1927">
                  <c:v>0.99001596700265726</c:v>
                </c:pt>
                <c:pt idx="1928">
                  <c:v>0.99075007022141759</c:v>
                </c:pt>
                <c:pt idx="1929">
                  <c:v>0.99159402188580037</c:v>
                </c:pt>
                <c:pt idx="1930">
                  <c:v>0.99183865682184935</c:v>
                </c:pt>
                <c:pt idx="1931">
                  <c:v>0.99186284784612289</c:v>
                </c:pt>
                <c:pt idx="1932">
                  <c:v>0.99173991596257882</c:v>
                </c:pt>
                <c:pt idx="1933">
                  <c:v>0.99185749920055355</c:v>
                </c:pt>
                <c:pt idx="1934">
                  <c:v>0.9922506321695298</c:v>
                </c:pt>
                <c:pt idx="1935">
                  <c:v>0.99220005671631095</c:v>
                </c:pt>
                <c:pt idx="1936">
                  <c:v>0.99235835098165981</c:v>
                </c:pt>
                <c:pt idx="1937">
                  <c:v>0.99479547313630823</c:v>
                </c:pt>
                <c:pt idx="1938">
                  <c:v>0.99407264067785206</c:v>
                </c:pt>
                <c:pt idx="1939">
                  <c:v>0.99348513313128539</c:v>
                </c:pt>
                <c:pt idx="1940">
                  <c:v>0.99287899251300427</c:v>
                </c:pt>
                <c:pt idx="1941">
                  <c:v>0.98966195122076772</c:v>
                </c:pt>
                <c:pt idx="1942">
                  <c:v>0.98566023440528172</c:v>
                </c:pt>
                <c:pt idx="1943">
                  <c:v>0.9730719334003386</c:v>
                </c:pt>
                <c:pt idx="1944">
                  <c:v>0.90556359430887656</c:v>
                </c:pt>
                <c:pt idx="1945">
                  <c:v>0.89209825349786864</c:v>
                </c:pt>
                <c:pt idx="1946">
                  <c:v>0.88353542677250541</c:v>
                </c:pt>
                <c:pt idx="1947">
                  <c:v>0.8755673076215853</c:v>
                </c:pt>
                <c:pt idx="1948">
                  <c:v>0.88555720136058569</c:v>
                </c:pt>
                <c:pt idx="1949">
                  <c:v>0.88528715449507422</c:v>
                </c:pt>
                <c:pt idx="1950">
                  <c:v>0.89005667770430863</c:v>
                </c:pt>
                <c:pt idx="1951">
                  <c:v>0.89542415170621814</c:v>
                </c:pt>
                <c:pt idx="1952">
                  <c:v>0.89887867665692389</c:v>
                </c:pt>
                <c:pt idx="1953">
                  <c:v>0.89602095201541532</c:v>
                </c:pt>
                <c:pt idx="1954">
                  <c:v>0.88455653253745048</c:v>
                </c:pt>
                <c:pt idx="1955">
                  <c:v>0.86801734857114976</c:v>
                </c:pt>
                <c:pt idx="1956">
                  <c:v>0.84908380484965229</c:v>
                </c:pt>
                <c:pt idx="1957">
                  <c:v>0.82578066112094728</c:v>
                </c:pt>
                <c:pt idx="1958">
                  <c:v>0.7303531467081219</c:v>
                </c:pt>
                <c:pt idx="1959">
                  <c:v>0.67208461770764749</c:v>
                </c:pt>
                <c:pt idx="1960">
                  <c:v>0.64021188246538296</c:v>
                </c:pt>
                <c:pt idx="1961">
                  <c:v>0.51949015757903583</c:v>
                </c:pt>
                <c:pt idx="1962">
                  <c:v>0.40896014859635171</c:v>
                </c:pt>
                <c:pt idx="1963">
                  <c:v>0.31173082314860551</c:v>
                </c:pt>
                <c:pt idx="1964">
                  <c:v>0.26246331696376735</c:v>
                </c:pt>
                <c:pt idx="1965">
                  <c:v>0.20843315301955673</c:v>
                </c:pt>
                <c:pt idx="1966">
                  <c:v>0.14913096433133768</c:v>
                </c:pt>
                <c:pt idx="1967">
                  <c:v>2.8069035656950566E-2</c:v>
                </c:pt>
                <c:pt idx="1968">
                  <c:v>-5.2533245420822855E-2</c:v>
                </c:pt>
                <c:pt idx="1969">
                  <c:v>-8.9398948138338333E-2</c:v>
                </c:pt>
                <c:pt idx="1970">
                  <c:v>-0.15698491748098259</c:v>
                </c:pt>
                <c:pt idx="1971">
                  <c:v>-0.25264394798284012</c:v>
                </c:pt>
                <c:pt idx="1972">
                  <c:v>-0.31528459120420105</c:v>
                </c:pt>
                <c:pt idx="1973">
                  <c:v>-0.36379817305864293</c:v>
                </c:pt>
                <c:pt idx="1974">
                  <c:v>-0.40614877388376602</c:v>
                </c:pt>
                <c:pt idx="1975">
                  <c:v>-0.43069291168044088</c:v>
                </c:pt>
                <c:pt idx="1976">
                  <c:v>-0.45443049299146526</c:v>
                </c:pt>
                <c:pt idx="1977">
                  <c:v>-0.47566503762550411</c:v>
                </c:pt>
                <c:pt idx="1978">
                  <c:v>-0.24680940352833164</c:v>
                </c:pt>
                <c:pt idx="1979">
                  <c:v>-0.16427299869140291</c:v>
                </c:pt>
                <c:pt idx="1980">
                  <c:v>-0.1461233969498473</c:v>
                </c:pt>
                <c:pt idx="1981">
                  <c:v>-0.12111840118594566</c:v>
                </c:pt>
                <c:pt idx="1982">
                  <c:v>4.3981651368280011E-3</c:v>
                </c:pt>
                <c:pt idx="1983">
                  <c:v>6.398277487940246E-2</c:v>
                </c:pt>
                <c:pt idx="1984">
                  <c:v>0.2339941449787491</c:v>
                </c:pt>
                <c:pt idx="1985">
                  <c:v>0.39182430128175999</c:v>
                </c:pt>
                <c:pt idx="1986">
                  <c:v>0.52169757134884809</c:v>
                </c:pt>
                <c:pt idx="1987">
                  <c:v>0.6109865694797838</c:v>
                </c:pt>
                <c:pt idx="1988">
                  <c:v>0.72461966343046824</c:v>
                </c:pt>
                <c:pt idx="1989">
                  <c:v>0.77731611404833301</c:v>
                </c:pt>
                <c:pt idx="1990">
                  <c:v>0.82098897087872691</c:v>
                </c:pt>
                <c:pt idx="1991">
                  <c:v>0.83556010016583537</c:v>
                </c:pt>
                <c:pt idx="1992">
                  <c:v>0.84810257827046498</c:v>
                </c:pt>
                <c:pt idx="1993">
                  <c:v>0.85335224606654869</c:v>
                </c:pt>
                <c:pt idx="1994">
                  <c:v>0.86250458119249096</c:v>
                </c:pt>
                <c:pt idx="1995">
                  <c:v>0.87495243071458462</c:v>
                </c:pt>
                <c:pt idx="1996">
                  <c:v>0.87344782046343195</c:v>
                </c:pt>
                <c:pt idx="1997">
                  <c:v>0.86846712310790697</c:v>
                </c:pt>
                <c:pt idx="1998">
                  <c:v>0.85622422800756692</c:v>
                </c:pt>
                <c:pt idx="1999">
                  <c:v>0.83807375815326124</c:v>
                </c:pt>
                <c:pt idx="2000">
                  <c:v>0.81166519590064012</c:v>
                </c:pt>
                <c:pt idx="2001">
                  <c:v>0.79332991612012216</c:v>
                </c:pt>
                <c:pt idx="2002">
                  <c:v>0.78680414185931014</c:v>
                </c:pt>
                <c:pt idx="2003">
                  <c:v>0.75096674981225653</c:v>
                </c:pt>
                <c:pt idx="2004">
                  <c:v>0.71973894814147488</c:v>
                </c:pt>
                <c:pt idx="2005">
                  <c:v>0.67576528334896613</c:v>
                </c:pt>
                <c:pt idx="2006">
                  <c:v>0.66271797960392287</c:v>
                </c:pt>
                <c:pt idx="2007">
                  <c:v>0.74219638994957038</c:v>
                </c:pt>
                <c:pt idx="2008">
                  <c:v>0.76863836752017345</c:v>
                </c:pt>
                <c:pt idx="2009">
                  <c:v>0.76627913816373872</c:v>
                </c:pt>
                <c:pt idx="2010">
                  <c:v>0.71378210085410454</c:v>
                </c:pt>
                <c:pt idx="2011">
                  <c:v>0.6706279191280734</c:v>
                </c:pt>
                <c:pt idx="2012">
                  <c:v>0.71806147380522223</c:v>
                </c:pt>
                <c:pt idx="2013">
                  <c:v>0.73241655035664943</c:v>
                </c:pt>
                <c:pt idx="2014">
                  <c:v>0.75822297504584746</c:v>
                </c:pt>
                <c:pt idx="2015">
                  <c:v>0.80133990844358061</c:v>
                </c:pt>
                <c:pt idx="2016">
                  <c:v>0.83041611898521817</c:v>
                </c:pt>
                <c:pt idx="2017">
                  <c:v>0.85656665955470879</c:v>
                </c:pt>
                <c:pt idx="2018">
                  <c:v>0.90993191323010991</c:v>
                </c:pt>
                <c:pt idx="2019">
                  <c:v>0.94258210716065716</c:v>
                </c:pt>
                <c:pt idx="2020">
                  <c:v>0.9545448552764042</c:v>
                </c:pt>
                <c:pt idx="2021">
                  <c:v>0.95331053639709451</c:v>
                </c:pt>
                <c:pt idx="2022">
                  <c:v>0.95592543233723415</c:v>
                </c:pt>
                <c:pt idx="2023">
                  <c:v>0.95653014233855183</c:v>
                </c:pt>
                <c:pt idx="2024">
                  <c:v>0.95827512524379288</c:v>
                </c:pt>
                <c:pt idx="2025">
                  <c:v>0.95929337486289934</c:v>
                </c:pt>
                <c:pt idx="2026">
                  <c:v>0.95382241452991456</c:v>
                </c:pt>
                <c:pt idx="2027">
                  <c:v>0.94148305338464267</c:v>
                </c:pt>
                <c:pt idx="2028">
                  <c:v>0.93681666665488061</c:v>
                </c:pt>
                <c:pt idx="2029">
                  <c:v>0.93023659423110494</c:v>
                </c:pt>
                <c:pt idx="2030">
                  <c:v>0.92201645278531197</c:v>
                </c:pt>
                <c:pt idx="2031">
                  <c:v>0.91504999021357436</c:v>
                </c:pt>
                <c:pt idx="2032">
                  <c:v>0.90832062317556517</c:v>
                </c:pt>
                <c:pt idx="2033">
                  <c:v>0.91476161767222941</c:v>
                </c:pt>
                <c:pt idx="2034">
                  <c:v>0.91220773897424512</c:v>
                </c:pt>
                <c:pt idx="2035">
                  <c:v>0.91813702673790842</c:v>
                </c:pt>
                <c:pt idx="2036">
                  <c:v>0.90804571682892032</c:v>
                </c:pt>
                <c:pt idx="2037">
                  <c:v>0.90956812937160303</c:v>
                </c:pt>
                <c:pt idx="2038">
                  <c:v>0.90079305802414966</c:v>
                </c:pt>
                <c:pt idx="2039">
                  <c:v>0.88023184707851543</c:v>
                </c:pt>
                <c:pt idx="2040">
                  <c:v>0.8404759351280584</c:v>
                </c:pt>
                <c:pt idx="2041">
                  <c:v>0.76723391762506954</c:v>
                </c:pt>
                <c:pt idx="2042">
                  <c:v>0.77496450602666567</c:v>
                </c:pt>
                <c:pt idx="2043">
                  <c:v>0.86843951608727776</c:v>
                </c:pt>
                <c:pt idx="2044">
                  <c:v>0.90371397341297888</c:v>
                </c:pt>
                <c:pt idx="2045">
                  <c:v>0.93509587828863561</c:v>
                </c:pt>
                <c:pt idx="2046">
                  <c:v>0.94380367880766081</c:v>
                </c:pt>
                <c:pt idx="2047">
                  <c:v>0.95248131932904834</c:v>
                </c:pt>
                <c:pt idx="2048">
                  <c:v>0.96026562469291488</c:v>
                </c:pt>
                <c:pt idx="2049">
                  <c:v>0.96008310882162229</c:v>
                </c:pt>
                <c:pt idx="2050">
                  <c:v>0.96026173926176683</c:v>
                </c:pt>
                <c:pt idx="2051">
                  <c:v>0.95979524378116332</c:v>
                </c:pt>
                <c:pt idx="2052">
                  <c:v>0.95917242704250671</c:v>
                </c:pt>
                <c:pt idx="2053">
                  <c:v>0.95507882358878393</c:v>
                </c:pt>
                <c:pt idx="2054">
                  <c:v>0.95021105903104808</c:v>
                </c:pt>
                <c:pt idx="2055">
                  <c:v>0.94938790749788249</c:v>
                </c:pt>
                <c:pt idx="2056">
                  <c:v>0.95038758745143392</c:v>
                </c:pt>
                <c:pt idx="2057">
                  <c:v>0.95812925844974006</c:v>
                </c:pt>
                <c:pt idx="2058">
                  <c:v>0.95764012859653302</c:v>
                </c:pt>
                <c:pt idx="2059">
                  <c:v>0.95645028152341416</c:v>
                </c:pt>
                <c:pt idx="2060">
                  <c:v>0.9584384795819838</c:v>
                </c:pt>
                <c:pt idx="2061">
                  <c:v>0.95813729268907666</c:v>
                </c:pt>
                <c:pt idx="2062">
                  <c:v>0.95932114675880975</c:v>
                </c:pt>
                <c:pt idx="2063">
                  <c:v>0.9583238846906682</c:v>
                </c:pt>
                <c:pt idx="2064">
                  <c:v>0.95845836930743589</c:v>
                </c:pt>
                <c:pt idx="2065">
                  <c:v>0.95422722102227564</c:v>
                </c:pt>
                <c:pt idx="2066">
                  <c:v>0.95035928483023246</c:v>
                </c:pt>
                <c:pt idx="2067">
                  <c:v>0.94638297880999722</c:v>
                </c:pt>
                <c:pt idx="2068">
                  <c:v>0.94012086349424173</c:v>
                </c:pt>
                <c:pt idx="2069">
                  <c:v>0.92554225670092338</c:v>
                </c:pt>
                <c:pt idx="2070">
                  <c:v>0.90585089945034014</c:v>
                </c:pt>
                <c:pt idx="2071">
                  <c:v>0.88790866536857305</c:v>
                </c:pt>
                <c:pt idx="2072">
                  <c:v>0.9004448134203723</c:v>
                </c:pt>
                <c:pt idx="2073">
                  <c:v>0.90217779925053354</c:v>
                </c:pt>
                <c:pt idx="2074">
                  <c:v>0.89916737498885402</c:v>
                </c:pt>
                <c:pt idx="2075">
                  <c:v>0.892976568667602</c:v>
                </c:pt>
                <c:pt idx="2076">
                  <c:v>0.89766857770156805</c:v>
                </c:pt>
                <c:pt idx="2077">
                  <c:v>0.93647082907122459</c:v>
                </c:pt>
                <c:pt idx="2078">
                  <c:v>0.95069684289058087</c:v>
                </c:pt>
                <c:pt idx="2079">
                  <c:v>0.96205914889845978</c:v>
                </c:pt>
                <c:pt idx="2080">
                  <c:v>0.96610053418805841</c:v>
                </c:pt>
                <c:pt idx="2081">
                  <c:v>0.96758556301189669</c:v>
                </c:pt>
                <c:pt idx="2082">
                  <c:v>0.96783065302652038</c:v>
                </c:pt>
                <c:pt idx="2083">
                  <c:v>0.96987690321792464</c:v>
                </c:pt>
                <c:pt idx="2084">
                  <c:v>0.97363831089681796</c:v>
                </c:pt>
                <c:pt idx="2085">
                  <c:v>0.97026175758980038</c:v>
                </c:pt>
                <c:pt idx="2086">
                  <c:v>0.96333241055935537</c:v>
                </c:pt>
                <c:pt idx="2087">
                  <c:v>0.95460551032305452</c:v>
                </c:pt>
                <c:pt idx="2088">
                  <c:v>0.94776833528525339</c:v>
                </c:pt>
                <c:pt idx="2089">
                  <c:v>0.93713475772550126</c:v>
                </c:pt>
                <c:pt idx="2090">
                  <c:v>0.94189151521751413</c:v>
                </c:pt>
                <c:pt idx="2091">
                  <c:v>0.9704554107942599</c:v>
                </c:pt>
                <c:pt idx="2092">
                  <c:v>0.96959388209143504</c:v>
                </c:pt>
                <c:pt idx="2093">
                  <c:v>0.97014055896043117</c:v>
                </c:pt>
                <c:pt idx="2094">
                  <c:v>0.97238342864323479</c:v>
                </c:pt>
                <c:pt idx="2095">
                  <c:v>0.97681342898204671</c:v>
                </c:pt>
                <c:pt idx="2096">
                  <c:v>0.9791779202177584</c:v>
                </c:pt>
                <c:pt idx="2097">
                  <c:v>0.97991407922478257</c:v>
                </c:pt>
                <c:pt idx="2098">
                  <c:v>0.98042029315916956</c:v>
                </c:pt>
                <c:pt idx="2099">
                  <c:v>0.98126401139159847</c:v>
                </c:pt>
                <c:pt idx="2100">
                  <c:v>0.98170740586840288</c:v>
                </c:pt>
                <c:pt idx="2101">
                  <c:v>0.98137757426715311</c:v>
                </c:pt>
                <c:pt idx="2102">
                  <c:v>0.79245486551431854</c:v>
                </c:pt>
                <c:pt idx="2103">
                  <c:v>0.81039346939958778</c:v>
                </c:pt>
                <c:pt idx="2104">
                  <c:v>0.82760003146020367</c:v>
                </c:pt>
                <c:pt idx="2105">
                  <c:v>0.84710994272516216</c:v>
                </c:pt>
                <c:pt idx="2106">
                  <c:v>0.86910565582937926</c:v>
                </c:pt>
                <c:pt idx="2107">
                  <c:v>0.8826991169320948</c:v>
                </c:pt>
                <c:pt idx="2108">
                  <c:v>0.88897772910036044</c:v>
                </c:pt>
                <c:pt idx="2109">
                  <c:v>0.89396780303874801</c:v>
                </c:pt>
                <c:pt idx="2110">
                  <c:v>0.89637418830155513</c:v>
                </c:pt>
                <c:pt idx="2111">
                  <c:v>0.89627567502980121</c:v>
                </c:pt>
                <c:pt idx="2112">
                  <c:v>0.89852283001827271</c:v>
                </c:pt>
                <c:pt idx="2113">
                  <c:v>0.90253852937672996</c:v>
                </c:pt>
                <c:pt idx="2114">
                  <c:v>0.90208461513349159</c:v>
                </c:pt>
                <c:pt idx="2115">
                  <c:v>0.89898871145381476</c:v>
                </c:pt>
                <c:pt idx="2116">
                  <c:v>0.8964462758041849</c:v>
                </c:pt>
                <c:pt idx="2117">
                  <c:v>0.89918047059885198</c:v>
                </c:pt>
                <c:pt idx="2118">
                  <c:v>0.90470658232506918</c:v>
                </c:pt>
                <c:pt idx="2119">
                  <c:v>0.91631910454660936</c:v>
                </c:pt>
                <c:pt idx="2120">
                  <c:v>0.91495660730075667</c:v>
                </c:pt>
                <c:pt idx="2121">
                  <c:v>0.90816332154556967</c:v>
                </c:pt>
                <c:pt idx="2122">
                  <c:v>0.89976306055561694</c:v>
                </c:pt>
                <c:pt idx="2123">
                  <c:v>0.89754196631211314</c:v>
                </c:pt>
                <c:pt idx="2124">
                  <c:v>0.88708426969573129</c:v>
                </c:pt>
                <c:pt idx="2125">
                  <c:v>0.88517754634317525</c:v>
                </c:pt>
                <c:pt idx="2126">
                  <c:v>0.86896342321056519</c:v>
                </c:pt>
                <c:pt idx="2127">
                  <c:v>0.84038642298570687</c:v>
                </c:pt>
                <c:pt idx="2128">
                  <c:v>0.81425512933179134</c:v>
                </c:pt>
                <c:pt idx="2129">
                  <c:v>0.83559916245607124</c:v>
                </c:pt>
                <c:pt idx="2130">
                  <c:v>0.88182467964954103</c:v>
                </c:pt>
                <c:pt idx="2131">
                  <c:v>0.98455705380394454</c:v>
                </c:pt>
                <c:pt idx="2132">
                  <c:v>0.98616802097477152</c:v>
                </c:pt>
                <c:pt idx="2133">
                  <c:v>0.97719305867321582</c:v>
                </c:pt>
                <c:pt idx="2134">
                  <c:v>0.97008896380618548</c:v>
                </c:pt>
                <c:pt idx="2135">
                  <c:v>0.95109001833308182</c:v>
                </c:pt>
                <c:pt idx="2136">
                  <c:v>0.93385255044201632</c:v>
                </c:pt>
                <c:pt idx="2137">
                  <c:v>0.93306559234889208</c:v>
                </c:pt>
                <c:pt idx="2138">
                  <c:v>0.92975492538724325</c:v>
                </c:pt>
                <c:pt idx="2139">
                  <c:v>0.92893386063246797</c:v>
                </c:pt>
                <c:pt idx="2140">
                  <c:v>0.93554258046651884</c:v>
                </c:pt>
                <c:pt idx="2141">
                  <c:v>0.9367160208114006</c:v>
                </c:pt>
                <c:pt idx="2142">
                  <c:v>0.94170189152077999</c:v>
                </c:pt>
                <c:pt idx="2143">
                  <c:v>0.95274428339679429</c:v>
                </c:pt>
                <c:pt idx="2144">
                  <c:v>0.95576651656146283</c:v>
                </c:pt>
                <c:pt idx="2145">
                  <c:v>0.95604413455092629</c:v>
                </c:pt>
                <c:pt idx="2146">
                  <c:v>0.95094991758323744</c:v>
                </c:pt>
                <c:pt idx="2147">
                  <c:v>0.94908361090301741</c:v>
                </c:pt>
                <c:pt idx="2148">
                  <c:v>0.94880732270407042</c:v>
                </c:pt>
                <c:pt idx="2149">
                  <c:v>0.95032155832678267</c:v>
                </c:pt>
                <c:pt idx="2150">
                  <c:v>0.95369049384351412</c:v>
                </c:pt>
                <c:pt idx="2151">
                  <c:v>0.95916866096965114</c:v>
                </c:pt>
                <c:pt idx="2152">
                  <c:v>0.96362397632332253</c:v>
                </c:pt>
                <c:pt idx="2153">
                  <c:v>0.97630510362343625</c:v>
                </c:pt>
                <c:pt idx="2154">
                  <c:v>0.97853343630684342</c:v>
                </c:pt>
                <c:pt idx="2155">
                  <c:v>0.97761341448507999</c:v>
                </c:pt>
                <c:pt idx="2156">
                  <c:v>0.97213881083166565</c:v>
                </c:pt>
                <c:pt idx="2157">
                  <c:v>0.96822837772192683</c:v>
                </c:pt>
                <c:pt idx="2158">
                  <c:v>0.95935685589864894</c:v>
                </c:pt>
                <c:pt idx="2159">
                  <c:v>0.94795208433304623</c:v>
                </c:pt>
                <c:pt idx="2160">
                  <c:v>0.94221410134442662</c:v>
                </c:pt>
                <c:pt idx="2161">
                  <c:v>0.93557508514955889</c:v>
                </c:pt>
                <c:pt idx="2162">
                  <c:v>0.91923580268132876</c:v>
                </c:pt>
                <c:pt idx="2163">
                  <c:v>0.9221698097177532</c:v>
                </c:pt>
                <c:pt idx="2164">
                  <c:v>0.93048563946968232</c:v>
                </c:pt>
                <c:pt idx="2165">
                  <c:v>0.91656645083278931</c:v>
                </c:pt>
                <c:pt idx="2166">
                  <c:v>0.89982169515955124</c:v>
                </c:pt>
                <c:pt idx="2167">
                  <c:v>0.90701332144087865</c:v>
                </c:pt>
                <c:pt idx="2168">
                  <c:v>0.91695456716156332</c:v>
                </c:pt>
                <c:pt idx="2169">
                  <c:v>0.92959493278391847</c:v>
                </c:pt>
                <c:pt idx="2170">
                  <c:v>0.94275371777110129</c:v>
                </c:pt>
                <c:pt idx="2171">
                  <c:v>0.94766366272808611</c:v>
                </c:pt>
                <c:pt idx="2172">
                  <c:v>0.95503452514376708</c:v>
                </c:pt>
                <c:pt idx="2173">
                  <c:v>0.96304005580485141</c:v>
                </c:pt>
                <c:pt idx="2174">
                  <c:v>0.96718047443079669</c:v>
                </c:pt>
                <c:pt idx="2175">
                  <c:v>0.97141800192171013</c:v>
                </c:pt>
                <c:pt idx="2176">
                  <c:v>0.97120680514809843</c:v>
                </c:pt>
                <c:pt idx="2177">
                  <c:v>0.97512023208545651</c:v>
                </c:pt>
                <c:pt idx="2178">
                  <c:v>0.97816150690048764</c:v>
                </c:pt>
                <c:pt idx="2179">
                  <c:v>0.98004222421535203</c:v>
                </c:pt>
                <c:pt idx="2180">
                  <c:v>0.98035533585066936</c:v>
                </c:pt>
                <c:pt idx="2181">
                  <c:v>0.97764949075517094</c:v>
                </c:pt>
                <c:pt idx="2182">
                  <c:v>0.97494026866397332</c:v>
                </c:pt>
                <c:pt idx="2183">
                  <c:v>0.97126200401646523</c:v>
                </c:pt>
                <c:pt idx="2184">
                  <c:v>0.96565257449192765</c:v>
                </c:pt>
                <c:pt idx="2185">
                  <c:v>0.95979789086323475</c:v>
                </c:pt>
                <c:pt idx="2186">
                  <c:v>0.95650356382435053</c:v>
                </c:pt>
                <c:pt idx="2187">
                  <c:v>0.95265289133115416</c:v>
                </c:pt>
                <c:pt idx="2188">
                  <c:v>0.94782909683913719</c:v>
                </c:pt>
                <c:pt idx="2189">
                  <c:v>0.94081885354339745</c:v>
                </c:pt>
                <c:pt idx="2190">
                  <c:v>0.93276874667213738</c:v>
                </c:pt>
                <c:pt idx="2191">
                  <c:v>0.92329233045185899</c:v>
                </c:pt>
                <c:pt idx="2192">
                  <c:v>0.90918533532490275</c:v>
                </c:pt>
                <c:pt idx="2193">
                  <c:v>0.87790169107198712</c:v>
                </c:pt>
                <c:pt idx="2194">
                  <c:v>0.82014400628926298</c:v>
                </c:pt>
                <c:pt idx="2195">
                  <c:v>0.79941902820458532</c:v>
                </c:pt>
                <c:pt idx="2196">
                  <c:v>0.78017330257860662</c:v>
                </c:pt>
                <c:pt idx="2197">
                  <c:v>0.76803031230209662</c:v>
                </c:pt>
                <c:pt idx="2198">
                  <c:v>0.75316365819542019</c:v>
                </c:pt>
                <c:pt idx="2199">
                  <c:v>0.7431633311203889</c:v>
                </c:pt>
                <c:pt idx="2200">
                  <c:v>0.76155197153035914</c:v>
                </c:pt>
                <c:pt idx="2201">
                  <c:v>0.76335212370927041</c:v>
                </c:pt>
                <c:pt idx="2202">
                  <c:v>0.79143249013731332</c:v>
                </c:pt>
                <c:pt idx="2203">
                  <c:v>0.83936428768599725</c:v>
                </c:pt>
                <c:pt idx="2204">
                  <c:v>0.89928977411894206</c:v>
                </c:pt>
                <c:pt idx="2205">
                  <c:v>0.93959555368531122</c:v>
                </c:pt>
                <c:pt idx="2206">
                  <c:v>0.94347220246368635</c:v>
                </c:pt>
                <c:pt idx="2207">
                  <c:v>0.92557289024403144</c:v>
                </c:pt>
                <c:pt idx="2208">
                  <c:v>0.92583560613691129</c:v>
                </c:pt>
                <c:pt idx="2209">
                  <c:v>0.95071366980974004</c:v>
                </c:pt>
                <c:pt idx="2210">
                  <c:v>0.91758014425505297</c:v>
                </c:pt>
                <c:pt idx="2211">
                  <c:v>0.86012453669791888</c:v>
                </c:pt>
                <c:pt idx="2212">
                  <c:v>0.83873032714036444</c:v>
                </c:pt>
                <c:pt idx="2213">
                  <c:v>0.84383215533814948</c:v>
                </c:pt>
                <c:pt idx="2214">
                  <c:v>0.85414952916309539</c:v>
                </c:pt>
                <c:pt idx="2215">
                  <c:v>0.85166037564342223</c:v>
                </c:pt>
                <c:pt idx="2216">
                  <c:v>0.82876470786561884</c:v>
                </c:pt>
                <c:pt idx="2217">
                  <c:v>0.8190097090582763</c:v>
                </c:pt>
                <c:pt idx="2218">
                  <c:v>0.78023401254179037</c:v>
                </c:pt>
                <c:pt idx="2219">
                  <c:v>0.7537745211143575</c:v>
                </c:pt>
                <c:pt idx="2220">
                  <c:v>0.69020947465872418</c:v>
                </c:pt>
                <c:pt idx="2221">
                  <c:v>0.66034082961679819</c:v>
                </c:pt>
                <c:pt idx="2222">
                  <c:v>0.63295241549660874</c:v>
                </c:pt>
                <c:pt idx="2223">
                  <c:v>0.62196571278517621</c:v>
                </c:pt>
                <c:pt idx="2224">
                  <c:v>0.60561724303363551</c:v>
                </c:pt>
                <c:pt idx="2225">
                  <c:v>0.59658427340514941</c:v>
                </c:pt>
                <c:pt idx="2226">
                  <c:v>0.53061602431619537</c:v>
                </c:pt>
                <c:pt idx="2227">
                  <c:v>0.32665006242232564</c:v>
                </c:pt>
                <c:pt idx="2228">
                  <c:v>0.33059426269576808</c:v>
                </c:pt>
                <c:pt idx="2229">
                  <c:v>0.34578865630176558</c:v>
                </c:pt>
                <c:pt idx="2230">
                  <c:v>0.3489776136049349</c:v>
                </c:pt>
                <c:pt idx="2231">
                  <c:v>0.35116146350234489</c:v>
                </c:pt>
                <c:pt idx="2232">
                  <c:v>0.31904427474904701</c:v>
                </c:pt>
                <c:pt idx="2233">
                  <c:v>0.23900610379475479</c:v>
                </c:pt>
                <c:pt idx="2234">
                  <c:v>0.17887543072816561</c:v>
                </c:pt>
                <c:pt idx="2235">
                  <c:v>0.13056833353908245</c:v>
                </c:pt>
                <c:pt idx="2236">
                  <c:v>0.16384464615624023</c:v>
                </c:pt>
                <c:pt idx="2237">
                  <c:v>0.21755425604217865</c:v>
                </c:pt>
                <c:pt idx="2238">
                  <c:v>0.25201362560811447</c:v>
                </c:pt>
                <c:pt idx="2239">
                  <c:v>0.32457281527901799</c:v>
                </c:pt>
                <c:pt idx="2240">
                  <c:v>0.45704620573909444</c:v>
                </c:pt>
                <c:pt idx="2241">
                  <c:v>0.60693544139699973</c:v>
                </c:pt>
                <c:pt idx="2242">
                  <c:v>0.68135732805251992</c:v>
                </c:pt>
                <c:pt idx="2243">
                  <c:v>0.7103992217854842</c:v>
                </c:pt>
                <c:pt idx="2244">
                  <c:v>0.72505438286422152</c:v>
                </c:pt>
                <c:pt idx="2245">
                  <c:v>0.74227258667870721</c:v>
                </c:pt>
                <c:pt idx="2246">
                  <c:v>0.73194773538934454</c:v>
                </c:pt>
                <c:pt idx="2247">
                  <c:v>0.73056226074517927</c:v>
                </c:pt>
                <c:pt idx="2248">
                  <c:v>0.72535091372353222</c:v>
                </c:pt>
                <c:pt idx="2249">
                  <c:v>0.76088180324607058</c:v>
                </c:pt>
                <c:pt idx="2250">
                  <c:v>0.7882693113159287</c:v>
                </c:pt>
                <c:pt idx="2251">
                  <c:v>0.82432260563412774</c:v>
                </c:pt>
                <c:pt idx="2252">
                  <c:v>0.83272415274811107</c:v>
                </c:pt>
                <c:pt idx="2253">
                  <c:v>0.85060084889657905</c:v>
                </c:pt>
                <c:pt idx="2254">
                  <c:v>0.84221468496752561</c:v>
                </c:pt>
                <c:pt idx="2255">
                  <c:v>0.84786645136016603</c:v>
                </c:pt>
                <c:pt idx="2256">
                  <c:v>0.82559992772918933</c:v>
                </c:pt>
                <c:pt idx="2257">
                  <c:v>0.82232781714591974</c:v>
                </c:pt>
                <c:pt idx="2258">
                  <c:v>0.95419956173106102</c:v>
                </c:pt>
                <c:pt idx="2259">
                  <c:v>0.97509814268070327</c:v>
                </c:pt>
                <c:pt idx="2260">
                  <c:v>0.97853698566055625</c:v>
                </c:pt>
                <c:pt idx="2261">
                  <c:v>0.97918738890495127</c:v>
                </c:pt>
                <c:pt idx="2262">
                  <c:v>0.97824296285506951</c:v>
                </c:pt>
                <c:pt idx="2263">
                  <c:v>0.97686194716876507</c:v>
                </c:pt>
                <c:pt idx="2264">
                  <c:v>0.97876933747578332</c:v>
                </c:pt>
                <c:pt idx="2265">
                  <c:v>0.9793039837185139</c:v>
                </c:pt>
                <c:pt idx="2266">
                  <c:v>0.97825578238792776</c:v>
                </c:pt>
                <c:pt idx="2267">
                  <c:v>0.97737635785724941</c:v>
                </c:pt>
                <c:pt idx="2268">
                  <c:v>0.97640181163565121</c:v>
                </c:pt>
                <c:pt idx="2269">
                  <c:v>0.97855046038245375</c:v>
                </c:pt>
                <c:pt idx="2270">
                  <c:v>0.97922959977112811</c:v>
                </c:pt>
                <c:pt idx="2271">
                  <c:v>0.97817789825342383</c:v>
                </c:pt>
                <c:pt idx="2272">
                  <c:v>0.97792068295798606</c:v>
                </c:pt>
                <c:pt idx="2273">
                  <c:v>0.96885007949219226</c:v>
                </c:pt>
                <c:pt idx="2274">
                  <c:v>0.95567004687008084</c:v>
                </c:pt>
                <c:pt idx="2275">
                  <c:v>0.95839430121486668</c:v>
                </c:pt>
                <c:pt idx="2276">
                  <c:v>0.96411174644718611</c:v>
                </c:pt>
                <c:pt idx="2277">
                  <c:v>0.97655801613049797</c:v>
                </c:pt>
                <c:pt idx="2278">
                  <c:v>0.98367698981130447</c:v>
                </c:pt>
                <c:pt idx="2279">
                  <c:v>0.97886675952822177</c:v>
                </c:pt>
                <c:pt idx="2280">
                  <c:v>0.97307741854276308</c:v>
                </c:pt>
                <c:pt idx="2281">
                  <c:v>0.97805339282683867</c:v>
                </c:pt>
                <c:pt idx="2282">
                  <c:v>0.98206248873848945</c:v>
                </c:pt>
                <c:pt idx="2283">
                  <c:v>0.98569625466058464</c:v>
                </c:pt>
                <c:pt idx="2284">
                  <c:v>0.98886356405355902</c:v>
                </c:pt>
                <c:pt idx="2285">
                  <c:v>0.99053020560786165</c:v>
                </c:pt>
                <c:pt idx="2286">
                  <c:v>0.99186312261041121</c:v>
                </c:pt>
                <c:pt idx="2287">
                  <c:v>0.9925299271435426</c:v>
                </c:pt>
                <c:pt idx="2288">
                  <c:v>0.9911615777617353</c:v>
                </c:pt>
                <c:pt idx="2289">
                  <c:v>0.98980383581383113</c:v>
                </c:pt>
                <c:pt idx="2290">
                  <c:v>0.98270452150338627</c:v>
                </c:pt>
                <c:pt idx="2291">
                  <c:v>0.979188667211635</c:v>
                </c:pt>
                <c:pt idx="2292">
                  <c:v>0.97907547184025945</c:v>
                </c:pt>
                <c:pt idx="2293">
                  <c:v>0.97870891460904685</c:v>
                </c:pt>
                <c:pt idx="2294">
                  <c:v>0.97813320070947618</c:v>
                </c:pt>
                <c:pt idx="2295">
                  <c:v>0.9779231616650409</c:v>
                </c:pt>
                <c:pt idx="2296">
                  <c:v>0.97791290533500808</c:v>
                </c:pt>
                <c:pt idx="2297">
                  <c:v>0.97782565289079404</c:v>
                </c:pt>
                <c:pt idx="2298">
                  <c:v>0.9777600888821677</c:v>
                </c:pt>
                <c:pt idx="2299">
                  <c:v>0.97718605568239536</c:v>
                </c:pt>
                <c:pt idx="2300">
                  <c:v>0.97615105733980156</c:v>
                </c:pt>
                <c:pt idx="2301">
                  <c:v>0.97498579766474702</c:v>
                </c:pt>
                <c:pt idx="2302">
                  <c:v>0.97336539250701914</c:v>
                </c:pt>
                <c:pt idx="2303">
                  <c:v>0.97065116466438961</c:v>
                </c:pt>
                <c:pt idx="2304">
                  <c:v>0.9659823710480816</c:v>
                </c:pt>
                <c:pt idx="2305">
                  <c:v>0.95927194483178191</c:v>
                </c:pt>
                <c:pt idx="2306">
                  <c:v>0.94850048578865565</c:v>
                </c:pt>
                <c:pt idx="2307">
                  <c:v>0.93158013537827056</c:v>
                </c:pt>
                <c:pt idx="2308">
                  <c:v>0.90268721417785314</c:v>
                </c:pt>
                <c:pt idx="2309">
                  <c:v>0.86481305231498573</c:v>
                </c:pt>
                <c:pt idx="2310">
                  <c:v>0.85231974058537052</c:v>
                </c:pt>
                <c:pt idx="2311">
                  <c:v>0.83194295425906351</c:v>
                </c:pt>
                <c:pt idx="2312">
                  <c:v>0.81979190317093553</c:v>
                </c:pt>
                <c:pt idx="2313">
                  <c:v>0.79129850128597901</c:v>
                </c:pt>
                <c:pt idx="2314">
                  <c:v>0.79520493508921763</c:v>
                </c:pt>
                <c:pt idx="2315">
                  <c:v>0.7662859360329024</c:v>
                </c:pt>
                <c:pt idx="2316">
                  <c:v>0.76984562927315037</c:v>
                </c:pt>
                <c:pt idx="2317">
                  <c:v>0.74382992071161147</c:v>
                </c:pt>
                <c:pt idx="2318">
                  <c:v>0.64748946347114922</c:v>
                </c:pt>
                <c:pt idx="2319">
                  <c:v>0.87336926969283579</c:v>
                </c:pt>
                <c:pt idx="2320">
                  <c:v>0.90712818264919159</c:v>
                </c:pt>
                <c:pt idx="2321">
                  <c:v>0.93649237146872533</c:v>
                </c:pt>
                <c:pt idx="2322">
                  <c:v>0.94236659573219306</c:v>
                </c:pt>
                <c:pt idx="2323">
                  <c:v>0.94686187736111715</c:v>
                </c:pt>
                <c:pt idx="2324">
                  <c:v>0.95232955940586217</c:v>
                </c:pt>
                <c:pt idx="2325">
                  <c:v>0.95492364373594374</c:v>
                </c:pt>
                <c:pt idx="2326">
                  <c:v>0.95444363036655167</c:v>
                </c:pt>
                <c:pt idx="2327">
                  <c:v>0.96626822496011611</c:v>
                </c:pt>
                <c:pt idx="2328">
                  <c:v>0.97285144426244752</c:v>
                </c:pt>
                <c:pt idx="2329">
                  <c:v>0.97597707936776046</c:v>
                </c:pt>
                <c:pt idx="2330">
                  <c:v>0.97813471417716247</c:v>
                </c:pt>
                <c:pt idx="2331">
                  <c:v>0.98403710751731011</c:v>
                </c:pt>
                <c:pt idx="2332">
                  <c:v>0.98581224919511501</c:v>
                </c:pt>
                <c:pt idx="2333">
                  <c:v>0.98391651488560072</c:v>
                </c:pt>
                <c:pt idx="2334">
                  <c:v>0.98364690830923518</c:v>
                </c:pt>
                <c:pt idx="2335">
                  <c:v>0.98050616937588619</c:v>
                </c:pt>
                <c:pt idx="2336">
                  <c:v>0.9722343146083392</c:v>
                </c:pt>
                <c:pt idx="2337">
                  <c:v>0.96217501996156696</c:v>
                </c:pt>
                <c:pt idx="2338">
                  <c:v>0.95127077772027713</c:v>
                </c:pt>
                <c:pt idx="2339">
                  <c:v>0.94117023635916786</c:v>
                </c:pt>
                <c:pt idx="2340">
                  <c:v>0.93825806454676342</c:v>
                </c:pt>
                <c:pt idx="2341">
                  <c:v>0.93267608370638377</c:v>
                </c:pt>
                <c:pt idx="2342">
                  <c:v>0.92659188846554053</c:v>
                </c:pt>
                <c:pt idx="2343">
                  <c:v>0.90725042166651204</c:v>
                </c:pt>
                <c:pt idx="2344">
                  <c:v>0.87245909957518852</c:v>
                </c:pt>
                <c:pt idx="2345">
                  <c:v>0.81592352303177829</c:v>
                </c:pt>
                <c:pt idx="2346">
                  <c:v>0.70825319584805246</c:v>
                </c:pt>
                <c:pt idx="2347">
                  <c:v>0.56447235365510506</c:v>
                </c:pt>
                <c:pt idx="2348">
                  <c:v>0.45325533070475771</c:v>
                </c:pt>
                <c:pt idx="2349">
                  <c:v>0.42358415431606616</c:v>
                </c:pt>
                <c:pt idx="2350">
                  <c:v>0.41861545149234186</c:v>
                </c:pt>
                <c:pt idx="2351">
                  <c:v>0.42395931735379838</c:v>
                </c:pt>
                <c:pt idx="2352">
                  <c:v>0.40045739442037714</c:v>
                </c:pt>
                <c:pt idx="2353">
                  <c:v>0.2748761382978433</c:v>
                </c:pt>
                <c:pt idx="2354">
                  <c:v>0.16720314837839681</c:v>
                </c:pt>
                <c:pt idx="2355">
                  <c:v>7.6137404517221563E-2</c:v>
                </c:pt>
                <c:pt idx="2356">
                  <c:v>0.11573136185636163</c:v>
                </c:pt>
                <c:pt idx="2357">
                  <c:v>7.0438224781403769E-2</c:v>
                </c:pt>
                <c:pt idx="2358">
                  <c:v>7.9179241013966672E-2</c:v>
                </c:pt>
                <c:pt idx="2359">
                  <c:v>-1.2779863728395085E-2</c:v>
                </c:pt>
                <c:pt idx="2360">
                  <c:v>-7.2869608586910814E-2</c:v>
                </c:pt>
                <c:pt idx="2361">
                  <c:v>-9.8795598770921918E-3</c:v>
                </c:pt>
                <c:pt idx="2362">
                  <c:v>4.2322330498961516E-2</c:v>
                </c:pt>
                <c:pt idx="2363">
                  <c:v>0.10515443953913674</c:v>
                </c:pt>
                <c:pt idx="2364">
                  <c:v>0.1272005359567917</c:v>
                </c:pt>
                <c:pt idx="2365">
                  <c:v>8.7823846757162621E-2</c:v>
                </c:pt>
                <c:pt idx="2366">
                  <c:v>0.1305749645309171</c:v>
                </c:pt>
                <c:pt idx="2367">
                  <c:v>0.20880332945088811</c:v>
                </c:pt>
                <c:pt idx="2368">
                  <c:v>0.25906640935634156</c:v>
                </c:pt>
                <c:pt idx="2369">
                  <c:v>0.28883245746247105</c:v>
                </c:pt>
                <c:pt idx="2370">
                  <c:v>0.32796816483856117</c:v>
                </c:pt>
                <c:pt idx="2371">
                  <c:v>0.36340999468768959</c:v>
                </c:pt>
                <c:pt idx="2372">
                  <c:v>0.39622452710276507</c:v>
                </c:pt>
                <c:pt idx="2373">
                  <c:v>0.42607172684316252</c:v>
                </c:pt>
                <c:pt idx="2374">
                  <c:v>0.47539830007685058</c:v>
                </c:pt>
                <c:pt idx="2375">
                  <c:v>0.51740027461888483</c:v>
                </c:pt>
                <c:pt idx="2376">
                  <c:v>0.56702295229354183</c:v>
                </c:pt>
                <c:pt idx="2377">
                  <c:v>0.55367041979229581</c:v>
                </c:pt>
                <c:pt idx="2378">
                  <c:v>0.56440442377898603</c:v>
                </c:pt>
                <c:pt idx="2379">
                  <c:v>0.67331077370092074</c:v>
                </c:pt>
                <c:pt idx="2380">
                  <c:v>0.65187183581373676</c:v>
                </c:pt>
                <c:pt idx="2381">
                  <c:v>0.76197644813644128</c:v>
                </c:pt>
                <c:pt idx="2382">
                  <c:v>0.898457422642153</c:v>
                </c:pt>
                <c:pt idx="2383">
                  <c:v>0.89130332286404512</c:v>
                </c:pt>
                <c:pt idx="2384">
                  <c:v>0.89841168016945538</c:v>
                </c:pt>
                <c:pt idx="2385">
                  <c:v>0.90266583921682975</c:v>
                </c:pt>
                <c:pt idx="2386">
                  <c:v>0.92095059284471226</c:v>
                </c:pt>
                <c:pt idx="2387">
                  <c:v>0.92804688000339863</c:v>
                </c:pt>
                <c:pt idx="2388">
                  <c:v>0.93479915576358197</c:v>
                </c:pt>
                <c:pt idx="2389">
                  <c:v>0.93310907345537863</c:v>
                </c:pt>
                <c:pt idx="2390">
                  <c:v>0.92686247423293633</c:v>
                </c:pt>
                <c:pt idx="2391">
                  <c:v>0.92271262768299001</c:v>
                </c:pt>
                <c:pt idx="2392">
                  <c:v>0.92869628426016015</c:v>
                </c:pt>
                <c:pt idx="2393">
                  <c:v>0.92810123612110351</c:v>
                </c:pt>
                <c:pt idx="2394">
                  <c:v>0.92674305816954794</c:v>
                </c:pt>
                <c:pt idx="2395">
                  <c:v>0.91994634251937202</c:v>
                </c:pt>
                <c:pt idx="2396">
                  <c:v>0.920284410456367</c:v>
                </c:pt>
                <c:pt idx="2397">
                  <c:v>0.92912349053536292</c:v>
                </c:pt>
                <c:pt idx="2398">
                  <c:v>0.94528432949786212</c:v>
                </c:pt>
                <c:pt idx="2399">
                  <c:v>0.94699894662271733</c:v>
                </c:pt>
                <c:pt idx="2400">
                  <c:v>0.94739916019709836</c:v>
                </c:pt>
                <c:pt idx="2401">
                  <c:v>0.94466100285921284</c:v>
                </c:pt>
                <c:pt idx="2402">
                  <c:v>0.93814258180168086</c:v>
                </c:pt>
                <c:pt idx="2403">
                  <c:v>0.9216610593630814</c:v>
                </c:pt>
                <c:pt idx="2404">
                  <c:v>0.87956016670458037</c:v>
                </c:pt>
                <c:pt idx="2405">
                  <c:v>0.85842028566485395</c:v>
                </c:pt>
                <c:pt idx="2406">
                  <c:v>0.85859579263116259</c:v>
                </c:pt>
                <c:pt idx="2407">
                  <c:v>0.88300548777132437</c:v>
                </c:pt>
                <c:pt idx="2408">
                  <c:v>0.88126056231625249</c:v>
                </c:pt>
                <c:pt idx="2409">
                  <c:v>0.88555609859743223</c:v>
                </c:pt>
                <c:pt idx="2410">
                  <c:v>0.89190513382147618</c:v>
                </c:pt>
                <c:pt idx="2411">
                  <c:v>0.89706112659458503</c:v>
                </c:pt>
                <c:pt idx="2412">
                  <c:v>0.90203260384136597</c:v>
                </c:pt>
                <c:pt idx="2413">
                  <c:v>0.91403925662965291</c:v>
                </c:pt>
                <c:pt idx="2414">
                  <c:v>0.91381099207433736</c:v>
                </c:pt>
                <c:pt idx="2415">
                  <c:v>0.90483547572032941</c:v>
                </c:pt>
                <c:pt idx="2416">
                  <c:v>2.0753639038132984E-2</c:v>
                </c:pt>
                <c:pt idx="2417">
                  <c:v>-0.38657815163613529</c:v>
                </c:pt>
                <c:pt idx="2418">
                  <c:v>-0.57679482293775441</c:v>
                </c:pt>
                <c:pt idx="2419">
                  <c:v>-0.69004835573439449</c:v>
                </c:pt>
                <c:pt idx="2420">
                  <c:v>-0.76966478762769519</c:v>
                </c:pt>
                <c:pt idx="2421">
                  <c:v>-0.79950463034079966</c:v>
                </c:pt>
                <c:pt idx="2422">
                  <c:v>-0.81450389358566933</c:v>
                </c:pt>
                <c:pt idx="2423">
                  <c:v>-0.82258048720130428</c:v>
                </c:pt>
                <c:pt idx="2424">
                  <c:v>-0.84298893761493099</c:v>
                </c:pt>
                <c:pt idx="2425">
                  <c:v>-0.82749889808566024</c:v>
                </c:pt>
                <c:pt idx="2426">
                  <c:v>-0.78746921849092011</c:v>
                </c:pt>
                <c:pt idx="2427">
                  <c:v>-0.75068670036970753</c:v>
                </c:pt>
                <c:pt idx="2428">
                  <c:v>-0.7248012647851807</c:v>
                </c:pt>
                <c:pt idx="2429">
                  <c:v>-0.69952885487618988</c:v>
                </c:pt>
                <c:pt idx="2430">
                  <c:v>-0.65691797827322251</c:v>
                </c:pt>
                <c:pt idx="2431">
                  <c:v>-0.62589940624842733</c:v>
                </c:pt>
                <c:pt idx="2432">
                  <c:v>-0.58776662389995915</c:v>
                </c:pt>
                <c:pt idx="2433">
                  <c:v>-0.55563378516550466</c:v>
                </c:pt>
                <c:pt idx="2434">
                  <c:v>-0.53063703392025985</c:v>
                </c:pt>
                <c:pt idx="2435">
                  <c:v>-0.47747382752188555</c:v>
                </c:pt>
                <c:pt idx="2436">
                  <c:v>-0.42374612766626807</c:v>
                </c:pt>
                <c:pt idx="2437">
                  <c:v>-0.3666054108006308</c:v>
                </c:pt>
                <c:pt idx="2438">
                  <c:v>-0.29181839338248944</c:v>
                </c:pt>
                <c:pt idx="2439">
                  <c:v>-0.23191988786687484</c:v>
                </c:pt>
                <c:pt idx="2440">
                  <c:v>-0.15918084737204355</c:v>
                </c:pt>
                <c:pt idx="2441">
                  <c:v>-0.11187989896908412</c:v>
                </c:pt>
                <c:pt idx="2442">
                  <c:v>-6.3246334290366316E-2</c:v>
                </c:pt>
                <c:pt idx="2443">
                  <c:v>-3.4552079799281737E-2</c:v>
                </c:pt>
                <c:pt idx="2444">
                  <c:v>2.5086652381016789E-2</c:v>
                </c:pt>
                <c:pt idx="2445">
                  <c:v>0.17743279291825478</c:v>
                </c:pt>
                <c:pt idx="2446">
                  <c:v>0.13424414491314643</c:v>
                </c:pt>
                <c:pt idx="2447">
                  <c:v>0.25333148338363121</c:v>
                </c:pt>
                <c:pt idx="2448">
                  <c:v>0.34180038606290397</c:v>
                </c:pt>
                <c:pt idx="2449">
                  <c:v>0.3332563453808432</c:v>
                </c:pt>
                <c:pt idx="2450">
                  <c:v>0.30635637159077705</c:v>
                </c:pt>
                <c:pt idx="2451">
                  <c:v>0.3052583046942467</c:v>
                </c:pt>
                <c:pt idx="2452">
                  <c:v>0.30037978522540804</c:v>
                </c:pt>
                <c:pt idx="2453">
                  <c:v>5.3815581426992956E-2</c:v>
                </c:pt>
                <c:pt idx="2454">
                  <c:v>-5.5537346062348024E-2</c:v>
                </c:pt>
                <c:pt idx="2455">
                  <c:v>0.12112317449568404</c:v>
                </c:pt>
                <c:pt idx="2456">
                  <c:v>0.14070585149836645</c:v>
                </c:pt>
                <c:pt idx="2457">
                  <c:v>0.44881085268284615</c:v>
                </c:pt>
                <c:pt idx="2458">
                  <c:v>0.58711486495218956</c:v>
                </c:pt>
                <c:pt idx="2459">
                  <c:v>0.66636972384338666</c:v>
                </c:pt>
                <c:pt idx="2460">
                  <c:v>0.68698834717689983</c:v>
                </c:pt>
                <c:pt idx="2461">
                  <c:v>0.699062073642572</c:v>
                </c:pt>
                <c:pt idx="2462">
                  <c:v>0.73255922430946252</c:v>
                </c:pt>
                <c:pt idx="2463">
                  <c:v>0.73255922430946263</c:v>
                </c:pt>
                <c:pt idx="2464">
                  <c:v>0.74339974274737042</c:v>
                </c:pt>
                <c:pt idx="2465">
                  <c:v>0.74391721505487463</c:v>
                </c:pt>
                <c:pt idx="2466">
                  <c:v>0.70292276512313534</c:v>
                </c:pt>
                <c:pt idx="2467">
                  <c:v>0.64951335519236386</c:v>
                </c:pt>
                <c:pt idx="2468">
                  <c:v>0.64013734970182001</c:v>
                </c:pt>
                <c:pt idx="2469">
                  <c:v>0.56187143468631473</c:v>
                </c:pt>
                <c:pt idx="2470">
                  <c:v>0.52571478773810076</c:v>
                </c:pt>
                <c:pt idx="2471">
                  <c:v>0.52493762318670134</c:v>
                </c:pt>
                <c:pt idx="2472">
                  <c:v>0.5306894809662609</c:v>
                </c:pt>
                <c:pt idx="2473">
                  <c:v>0.487653392123582</c:v>
                </c:pt>
                <c:pt idx="2474">
                  <c:v>0.48545073390111226</c:v>
                </c:pt>
                <c:pt idx="2475">
                  <c:v>0.47171744392856396</c:v>
                </c:pt>
                <c:pt idx="2476">
                  <c:v>0.5745055371180896</c:v>
                </c:pt>
                <c:pt idx="2477">
                  <c:v>0.66135018510560073</c:v>
                </c:pt>
                <c:pt idx="2478">
                  <c:v>0.77226393179670494</c:v>
                </c:pt>
                <c:pt idx="2479">
                  <c:v>0.82612360507172444</c:v>
                </c:pt>
                <c:pt idx="2480">
                  <c:v>0.81909646188895702</c:v>
                </c:pt>
                <c:pt idx="2481">
                  <c:v>0.84024731362703375</c:v>
                </c:pt>
                <c:pt idx="2482">
                  <c:v>0.85871819827429197</c:v>
                </c:pt>
                <c:pt idx="2483">
                  <c:v>0.87113486189753575</c:v>
                </c:pt>
                <c:pt idx="2484">
                  <c:v>0.88298824432334122</c:v>
                </c:pt>
                <c:pt idx="2485">
                  <c:v>0.89341709912217093</c:v>
                </c:pt>
                <c:pt idx="2486">
                  <c:v>0.90413385578450167</c:v>
                </c:pt>
                <c:pt idx="2487">
                  <c:v>0.90767663612542238</c:v>
                </c:pt>
                <c:pt idx="2488">
                  <c:v>0.908789214921503</c:v>
                </c:pt>
                <c:pt idx="2489">
                  <c:v>0.9133844502771572</c:v>
                </c:pt>
                <c:pt idx="2490">
                  <c:v>0.92116501803684303</c:v>
                </c:pt>
                <c:pt idx="2491">
                  <c:v>0.9234419839705722</c:v>
                </c:pt>
                <c:pt idx="2492">
                  <c:v>0.92738239925776855</c:v>
                </c:pt>
                <c:pt idx="2493">
                  <c:v>0.92996163790844855</c:v>
                </c:pt>
                <c:pt idx="2494">
                  <c:v>0.92955402988408797</c:v>
                </c:pt>
                <c:pt idx="2495">
                  <c:v>0.9271615711823108</c:v>
                </c:pt>
                <c:pt idx="2496">
                  <c:v>0.9232314494485947</c:v>
                </c:pt>
                <c:pt idx="2497">
                  <c:v>0.91551622678736255</c:v>
                </c:pt>
                <c:pt idx="2498">
                  <c:v>0.90630618122142725</c:v>
                </c:pt>
                <c:pt idx="2499">
                  <c:v>0.89577564657341791</c:v>
                </c:pt>
                <c:pt idx="2500">
                  <c:v>0.88071591754989986</c:v>
                </c:pt>
                <c:pt idx="2501">
                  <c:v>0.86819092200463344</c:v>
                </c:pt>
                <c:pt idx="2502">
                  <c:v>0.85013019582114835</c:v>
                </c:pt>
                <c:pt idx="2503">
                  <c:v>0.81727205249243606</c:v>
                </c:pt>
                <c:pt idx="2504">
                  <c:v>0.763889477568229</c:v>
                </c:pt>
                <c:pt idx="2505">
                  <c:v>0.62126288106506</c:v>
                </c:pt>
                <c:pt idx="2506">
                  <c:v>0.4564862297274343</c:v>
                </c:pt>
                <c:pt idx="2507">
                  <c:v>0.21364920562323819</c:v>
                </c:pt>
                <c:pt idx="2508">
                  <c:v>0.30268406609491949</c:v>
                </c:pt>
                <c:pt idx="2509">
                  <c:v>0.5782213047884498</c:v>
                </c:pt>
                <c:pt idx="2510">
                  <c:v>0.6571231066935378</c:v>
                </c:pt>
                <c:pt idx="2511">
                  <c:v>0.75259258312706634</c:v>
                </c:pt>
                <c:pt idx="2512">
                  <c:v>0.7638040064074415</c:v>
                </c:pt>
                <c:pt idx="2513">
                  <c:v>0.78252333455049627</c:v>
                </c:pt>
                <c:pt idx="2514">
                  <c:v>0.79364368429290832</c:v>
                </c:pt>
                <c:pt idx="2515">
                  <c:v>0.79835819882736558</c:v>
                </c:pt>
                <c:pt idx="2516">
                  <c:v>0.8030226381542257</c:v>
                </c:pt>
                <c:pt idx="2517">
                  <c:v>0.81012151227224449</c:v>
                </c:pt>
                <c:pt idx="2518">
                  <c:v>0.82798067327352798</c:v>
                </c:pt>
                <c:pt idx="2519">
                  <c:v>0.84610956447554575</c:v>
                </c:pt>
                <c:pt idx="2520">
                  <c:v>0.86996701271370103</c:v>
                </c:pt>
                <c:pt idx="2521">
                  <c:v>0.87069064838707766</c:v>
                </c:pt>
                <c:pt idx="2522">
                  <c:v>0.88305183075572391</c:v>
                </c:pt>
                <c:pt idx="2523">
                  <c:v>0.88689436496519014</c:v>
                </c:pt>
                <c:pt idx="2524">
                  <c:v>0.90005530602931672</c:v>
                </c:pt>
                <c:pt idx="2525">
                  <c:v>0.91465056237503617</c:v>
                </c:pt>
                <c:pt idx="2526">
                  <c:v>0.91485025229309203</c:v>
                </c:pt>
                <c:pt idx="2527">
                  <c:v>0.91535216943339748</c:v>
                </c:pt>
                <c:pt idx="2528">
                  <c:v>0.91691149862624988</c:v>
                </c:pt>
                <c:pt idx="2529">
                  <c:v>0.90799385622938755</c:v>
                </c:pt>
                <c:pt idx="2530">
                  <c:v>0.90382165361899913</c:v>
                </c:pt>
                <c:pt idx="2531">
                  <c:v>0.89850763040982073</c:v>
                </c:pt>
                <c:pt idx="2532">
                  <c:v>0.86513461021734195</c:v>
                </c:pt>
                <c:pt idx="2533">
                  <c:v>0.84245749685866012</c:v>
                </c:pt>
                <c:pt idx="2534">
                  <c:v>0.82771833572538578</c:v>
                </c:pt>
                <c:pt idx="2535">
                  <c:v>0.81753660151901753</c:v>
                </c:pt>
                <c:pt idx="2536">
                  <c:v>0.81753660151901753</c:v>
                </c:pt>
                <c:pt idx="2537">
                  <c:v>0.81638233121783621</c:v>
                </c:pt>
                <c:pt idx="2538">
                  <c:v>0.81748933617182273</c:v>
                </c:pt>
                <c:pt idx="2539">
                  <c:v>0.83652565169823989</c:v>
                </c:pt>
                <c:pt idx="2540">
                  <c:v>0.8592271501088502</c:v>
                </c:pt>
                <c:pt idx="2541">
                  <c:v>0.64010592275840961</c:v>
                </c:pt>
                <c:pt idx="2542">
                  <c:v>0.52325037929736162</c:v>
                </c:pt>
                <c:pt idx="2543">
                  <c:v>0.43297585314987619</c:v>
                </c:pt>
                <c:pt idx="2544">
                  <c:v>0.37941275804947999</c:v>
                </c:pt>
                <c:pt idx="2545">
                  <c:v>0.34543118139533185</c:v>
                </c:pt>
                <c:pt idx="2546">
                  <c:v>0.31523416920289388</c:v>
                </c:pt>
                <c:pt idx="2547">
                  <c:v>0.28733913106727871</c:v>
                </c:pt>
                <c:pt idx="2548">
                  <c:v>0.28218311356887554</c:v>
                </c:pt>
                <c:pt idx="2549">
                  <c:v>0.24826046713124897</c:v>
                </c:pt>
                <c:pt idx="2550">
                  <c:v>0.20187334891457792</c:v>
                </c:pt>
                <c:pt idx="2551">
                  <c:v>0.20607721315581856</c:v>
                </c:pt>
                <c:pt idx="2552">
                  <c:v>0.11925930020659538</c:v>
                </c:pt>
                <c:pt idx="2553">
                  <c:v>5.4554978199511946E-2</c:v>
                </c:pt>
                <c:pt idx="2554">
                  <c:v>-0.11585751492853881</c:v>
                </c:pt>
                <c:pt idx="2555">
                  <c:v>-0.16514636678742708</c:v>
                </c:pt>
                <c:pt idx="2556">
                  <c:v>-0.32420576027487946</c:v>
                </c:pt>
                <c:pt idx="2557">
                  <c:v>-0.40784162950952174</c:v>
                </c:pt>
                <c:pt idx="2558">
                  <c:v>-0.37338139758717415</c:v>
                </c:pt>
                <c:pt idx="2559">
                  <c:v>-0.36082522562379699</c:v>
                </c:pt>
                <c:pt idx="2560">
                  <c:v>-0.44313502257709475</c:v>
                </c:pt>
                <c:pt idx="2561">
                  <c:v>-0.48642919658949879</c:v>
                </c:pt>
                <c:pt idx="2562">
                  <c:v>-0.46458106944077354</c:v>
                </c:pt>
                <c:pt idx="2563">
                  <c:v>-0.43397169783890327</c:v>
                </c:pt>
                <c:pt idx="2564">
                  <c:v>-0.32644455438547754</c:v>
                </c:pt>
                <c:pt idx="2565">
                  <c:v>-0.19959674631491081</c:v>
                </c:pt>
                <c:pt idx="2566">
                  <c:v>-0.14092243452733619</c:v>
                </c:pt>
                <c:pt idx="2567">
                  <c:v>-8.0017943751595599E-2</c:v>
                </c:pt>
                <c:pt idx="2568">
                  <c:v>4.4138308914559839E-2</c:v>
                </c:pt>
                <c:pt idx="2569">
                  <c:v>0.26433343282767391</c:v>
                </c:pt>
                <c:pt idx="2570">
                  <c:v>0.65722515699077466</c:v>
                </c:pt>
                <c:pt idx="2571">
                  <c:v>0.68181320219494201</c:v>
                </c:pt>
                <c:pt idx="2572">
                  <c:v>0.66780173509894547</c:v>
                </c:pt>
                <c:pt idx="2573">
                  <c:v>0.66788941093466481</c:v>
                </c:pt>
                <c:pt idx="2574">
                  <c:v>0.60624095440738102</c:v>
                </c:pt>
                <c:pt idx="2575">
                  <c:v>0.57557361110428751</c:v>
                </c:pt>
                <c:pt idx="2576">
                  <c:v>0.49625327632686583</c:v>
                </c:pt>
                <c:pt idx="2577">
                  <c:v>0.46312273542472909</c:v>
                </c:pt>
                <c:pt idx="2578">
                  <c:v>0.47722578120448128</c:v>
                </c:pt>
                <c:pt idx="2579">
                  <c:v>0.58408351246998935</c:v>
                </c:pt>
                <c:pt idx="2580">
                  <c:v>0.56489938984171539</c:v>
                </c:pt>
                <c:pt idx="2581">
                  <c:v>0.6844172032469944</c:v>
                </c:pt>
                <c:pt idx="2582">
                  <c:v>0.80394819700840769</c:v>
                </c:pt>
                <c:pt idx="2583">
                  <c:v>0.84884212677909443</c:v>
                </c:pt>
                <c:pt idx="2584">
                  <c:v>0.88966956740919301</c:v>
                </c:pt>
                <c:pt idx="2585">
                  <c:v>0.90952787864267726</c:v>
                </c:pt>
                <c:pt idx="2586">
                  <c:v>0.94008782682668968</c:v>
                </c:pt>
                <c:pt idx="2587">
                  <c:v>0.95154184605475223</c:v>
                </c:pt>
                <c:pt idx="2588">
                  <c:v>0.95941633421479133</c:v>
                </c:pt>
                <c:pt idx="2589">
                  <c:v>0.96546256311288903</c:v>
                </c:pt>
                <c:pt idx="2590">
                  <c:v>0.97092958239310467</c:v>
                </c:pt>
                <c:pt idx="2591">
                  <c:v>0.97576664170799787</c:v>
                </c:pt>
                <c:pt idx="2592">
                  <c:v>0.98044204994118156</c:v>
                </c:pt>
                <c:pt idx="2593">
                  <c:v>0.98316316574121676</c:v>
                </c:pt>
                <c:pt idx="2594">
                  <c:v>0.98464898708314352</c:v>
                </c:pt>
                <c:pt idx="2595">
                  <c:v>0.9861634017057942</c:v>
                </c:pt>
                <c:pt idx="2596">
                  <c:v>0.98584287557458017</c:v>
                </c:pt>
                <c:pt idx="2597">
                  <c:v>0.98657283152424635</c:v>
                </c:pt>
                <c:pt idx="2598">
                  <c:v>0.98820755511403402</c:v>
                </c:pt>
                <c:pt idx="2599">
                  <c:v>0.98984702652155632</c:v>
                </c:pt>
                <c:pt idx="2600">
                  <c:v>0.98908077845874631</c:v>
                </c:pt>
                <c:pt idx="2601">
                  <c:v>0.98873649935235797</c:v>
                </c:pt>
                <c:pt idx="2602">
                  <c:v>0.98867367903111048</c:v>
                </c:pt>
                <c:pt idx="2603">
                  <c:v>0.98784546449139565</c:v>
                </c:pt>
                <c:pt idx="2604">
                  <c:v>0.98695465611057298</c:v>
                </c:pt>
                <c:pt idx="2605">
                  <c:v>0.91553543305188789</c:v>
                </c:pt>
                <c:pt idx="2606">
                  <c:v>0.84926950710233229</c:v>
                </c:pt>
                <c:pt idx="2607">
                  <c:v>0.77911600242575685</c:v>
                </c:pt>
                <c:pt idx="2608">
                  <c:v>0.71052230301209207</c:v>
                </c:pt>
                <c:pt idx="2609">
                  <c:v>0.65179423474237741</c:v>
                </c:pt>
                <c:pt idx="2610">
                  <c:v>0.58990134302097796</c:v>
                </c:pt>
                <c:pt idx="2611">
                  <c:v>0.5879535480672331</c:v>
                </c:pt>
                <c:pt idx="2612">
                  <c:v>0.57448515754607876</c:v>
                </c:pt>
                <c:pt idx="2613">
                  <c:v>0.58299744861482916</c:v>
                </c:pt>
                <c:pt idx="2614">
                  <c:v>0.63707577540125704</c:v>
                </c:pt>
                <c:pt idx="2615">
                  <c:v>0.70029915902794126</c:v>
                </c:pt>
                <c:pt idx="2616">
                  <c:v>0.74959791533459563</c:v>
                </c:pt>
                <c:pt idx="2617">
                  <c:v>0.80341165785507629</c:v>
                </c:pt>
                <c:pt idx="2618">
                  <c:v>0.85301640474158258</c:v>
                </c:pt>
                <c:pt idx="2619">
                  <c:v>0.89724974666353141</c:v>
                </c:pt>
                <c:pt idx="2620">
                  <c:v>0.90937705533779045</c:v>
                </c:pt>
                <c:pt idx="2621">
                  <c:v>0.91255034797613954</c:v>
                </c:pt>
                <c:pt idx="2622">
                  <c:v>0.90383069378554304</c:v>
                </c:pt>
                <c:pt idx="2623">
                  <c:v>0.87048817974468273</c:v>
                </c:pt>
                <c:pt idx="2624">
                  <c:v>0.85185825828951312</c:v>
                </c:pt>
                <c:pt idx="2625">
                  <c:v>0.80612889197354765</c:v>
                </c:pt>
                <c:pt idx="2626">
                  <c:v>0.79514596469291243</c:v>
                </c:pt>
                <c:pt idx="2627">
                  <c:v>0.79108767238971911</c:v>
                </c:pt>
                <c:pt idx="2628">
                  <c:v>0.77849349071292162</c:v>
                </c:pt>
                <c:pt idx="2629">
                  <c:v>0.7683183697082534</c:v>
                </c:pt>
                <c:pt idx="2630">
                  <c:v>0.75968103913300478</c:v>
                </c:pt>
                <c:pt idx="2631">
                  <c:v>0.75482231487159368</c:v>
                </c:pt>
                <c:pt idx="2632">
                  <c:v>0.75344531837602857</c:v>
                </c:pt>
                <c:pt idx="2633">
                  <c:v>0.70975111571560312</c:v>
                </c:pt>
                <c:pt idx="2634">
                  <c:v>0.81245521302560053</c:v>
                </c:pt>
                <c:pt idx="2635">
                  <c:v>0.79186020699269377</c:v>
                </c:pt>
                <c:pt idx="2636">
                  <c:v>0.79453662201916719</c:v>
                </c:pt>
                <c:pt idx="2637">
                  <c:v>0.82203107349387916</c:v>
                </c:pt>
                <c:pt idx="2638">
                  <c:v>0.840890470210368</c:v>
                </c:pt>
                <c:pt idx="2639">
                  <c:v>0.85669571830126379</c:v>
                </c:pt>
                <c:pt idx="2640">
                  <c:v>0.87494827283378296</c:v>
                </c:pt>
                <c:pt idx="2641">
                  <c:v>0.86904653521605302</c:v>
                </c:pt>
                <c:pt idx="2642">
                  <c:v>0.87075232090165378</c:v>
                </c:pt>
                <c:pt idx="2643">
                  <c:v>0.86665313460882765</c:v>
                </c:pt>
                <c:pt idx="2644">
                  <c:v>0.83954939106491655</c:v>
                </c:pt>
                <c:pt idx="2645">
                  <c:v>0.81074862019724625</c:v>
                </c:pt>
                <c:pt idx="2646">
                  <c:v>0.78448757286079418</c:v>
                </c:pt>
                <c:pt idx="2647">
                  <c:v>0.74076857135783614</c:v>
                </c:pt>
                <c:pt idx="2648">
                  <c:v>0.71732030607304487</c:v>
                </c:pt>
                <c:pt idx="2649">
                  <c:v>0.70363973624875631</c:v>
                </c:pt>
                <c:pt idx="2650">
                  <c:v>0.7023110479613901</c:v>
                </c:pt>
                <c:pt idx="2651">
                  <c:v>0.71740140725770107</c:v>
                </c:pt>
                <c:pt idx="2652">
                  <c:v>0.71740140725770118</c:v>
                </c:pt>
                <c:pt idx="2653">
                  <c:v>0.74321030047773584</c:v>
                </c:pt>
                <c:pt idx="2654">
                  <c:v>0.71363683865584493</c:v>
                </c:pt>
                <c:pt idx="2655">
                  <c:v>0.74646430194461566</c:v>
                </c:pt>
                <c:pt idx="2656">
                  <c:v>0.714045638446687</c:v>
                </c:pt>
                <c:pt idx="2657">
                  <c:v>0.70505453267577733</c:v>
                </c:pt>
                <c:pt idx="2658">
                  <c:v>0.70408225906994804</c:v>
                </c:pt>
                <c:pt idx="2659">
                  <c:v>0.67733372969529715</c:v>
                </c:pt>
                <c:pt idx="2660">
                  <c:v>0.6456851913973477</c:v>
                </c:pt>
                <c:pt idx="2661">
                  <c:v>0.63630461351384848</c:v>
                </c:pt>
                <c:pt idx="2662">
                  <c:v>0.64347920103022449</c:v>
                </c:pt>
                <c:pt idx="2663">
                  <c:v>0.63987085679517808</c:v>
                </c:pt>
                <c:pt idx="2664">
                  <c:v>0.63124369142627557</c:v>
                </c:pt>
                <c:pt idx="2665">
                  <c:v>0.64499724667391489</c:v>
                </c:pt>
                <c:pt idx="2666">
                  <c:v>0.67140121935342867</c:v>
                </c:pt>
                <c:pt idx="2667">
                  <c:v>0.67140121935342867</c:v>
                </c:pt>
                <c:pt idx="2668">
                  <c:v>-0.37464426073564194</c:v>
                </c:pt>
                <c:pt idx="2669">
                  <c:v>-0.56867742523281428</c:v>
                </c:pt>
                <c:pt idx="2670">
                  <c:v>-0.69252823747331371</c:v>
                </c:pt>
                <c:pt idx="2671">
                  <c:v>-0.7470407915547419</c:v>
                </c:pt>
                <c:pt idx="2672">
                  <c:v>-0.78504761266416045</c:v>
                </c:pt>
                <c:pt idx="2673">
                  <c:v>-0.79678002363815492</c:v>
                </c:pt>
                <c:pt idx="2674">
                  <c:v>-0.81486443276977805</c:v>
                </c:pt>
                <c:pt idx="2675">
                  <c:v>-0.82131255772306966</c:v>
                </c:pt>
                <c:pt idx="2676">
                  <c:v>-0.82829211761043242</c:v>
                </c:pt>
                <c:pt idx="2677">
                  <c:v>-0.83442925635134912</c:v>
                </c:pt>
                <c:pt idx="2678">
                  <c:v>-0.84630022071046396</c:v>
                </c:pt>
                <c:pt idx="2679">
                  <c:v>-0.84979403892667116</c:v>
                </c:pt>
                <c:pt idx="2680">
                  <c:v>-0.84641563813746845</c:v>
                </c:pt>
                <c:pt idx="2681">
                  <c:v>-0.84760855438328064</c:v>
                </c:pt>
                <c:pt idx="2682">
                  <c:v>-0.84771874798496027</c:v>
                </c:pt>
                <c:pt idx="2683">
                  <c:v>-0.84628163202902906</c:v>
                </c:pt>
                <c:pt idx="2684">
                  <c:v>-0.86029615543375182</c:v>
                </c:pt>
                <c:pt idx="2685">
                  <c:v>-0.87200958930123951</c:v>
                </c:pt>
                <c:pt idx="2686">
                  <c:v>-0.88778325030581162</c:v>
                </c:pt>
                <c:pt idx="2687">
                  <c:v>-0.88276275163615758</c:v>
                </c:pt>
                <c:pt idx="2688">
                  <c:v>-0.8633480478846024</c:v>
                </c:pt>
                <c:pt idx="2689">
                  <c:v>-0.77937535385731027</c:v>
                </c:pt>
                <c:pt idx="2690">
                  <c:v>-0.7065786616903883</c:v>
                </c:pt>
                <c:pt idx="2691">
                  <c:v>-0.51652898597911168</c:v>
                </c:pt>
                <c:pt idx="2692">
                  <c:v>-0.26004059387992318</c:v>
                </c:pt>
                <c:pt idx="2693">
                  <c:v>-9.2178636193309196E-2</c:v>
                </c:pt>
                <c:pt idx="2694">
                  <c:v>5.1056115956992096E-2</c:v>
                </c:pt>
                <c:pt idx="2695">
                  <c:v>0.22675856596688254</c:v>
                </c:pt>
                <c:pt idx="2696">
                  <c:v>0.35814866458876499</c:v>
                </c:pt>
                <c:pt idx="2697">
                  <c:v>0.60240489101148997</c:v>
                </c:pt>
                <c:pt idx="2698">
                  <c:v>0.61968153762947809</c:v>
                </c:pt>
                <c:pt idx="2699">
                  <c:v>0.69426139197008208</c:v>
                </c:pt>
                <c:pt idx="2700">
                  <c:v>0.75516789220460778</c:v>
                </c:pt>
                <c:pt idx="2701">
                  <c:v>0.8024300191522673</c:v>
                </c:pt>
                <c:pt idx="2702">
                  <c:v>0.85052090944018821</c:v>
                </c:pt>
                <c:pt idx="2703">
                  <c:v>0.87049620787706017</c:v>
                </c:pt>
                <c:pt idx="2704">
                  <c:v>0.88496429445289315</c:v>
                </c:pt>
                <c:pt idx="2705">
                  <c:v>0.9078219539995348</c:v>
                </c:pt>
                <c:pt idx="2706">
                  <c:v>0.92123093991510974</c:v>
                </c:pt>
                <c:pt idx="2707">
                  <c:v>0.92538874166263152</c:v>
                </c:pt>
                <c:pt idx="2708">
                  <c:v>0.93452937996822416</c:v>
                </c:pt>
                <c:pt idx="2709">
                  <c:v>0.93883832961817681</c:v>
                </c:pt>
                <c:pt idx="2710">
                  <c:v>0.94137557735290245</c:v>
                </c:pt>
                <c:pt idx="2711">
                  <c:v>0.94549666026332846</c:v>
                </c:pt>
                <c:pt idx="2712">
                  <c:v>0.94257935212400568</c:v>
                </c:pt>
                <c:pt idx="2713">
                  <c:v>0.93868638498416235</c:v>
                </c:pt>
                <c:pt idx="2714">
                  <c:v>0.93754622860903669</c:v>
                </c:pt>
                <c:pt idx="2715">
                  <c:v>0.92991308344422718</c:v>
                </c:pt>
                <c:pt idx="2716">
                  <c:v>0.92822554602191631</c:v>
                </c:pt>
                <c:pt idx="2717">
                  <c:v>0.93250281677065272</c:v>
                </c:pt>
                <c:pt idx="2718">
                  <c:v>0.93152049388769775</c:v>
                </c:pt>
                <c:pt idx="2719">
                  <c:v>0.9182808900888082</c:v>
                </c:pt>
                <c:pt idx="2720">
                  <c:v>0.90448376680661446</c:v>
                </c:pt>
                <c:pt idx="2721">
                  <c:v>0.8934863054008555</c:v>
                </c:pt>
                <c:pt idx="2722">
                  <c:v>0.84125911091586703</c:v>
                </c:pt>
                <c:pt idx="2723">
                  <c:v>0.80173954311954199</c:v>
                </c:pt>
                <c:pt idx="2724">
                  <c:v>0.72358217012719994</c:v>
                </c:pt>
                <c:pt idx="2725">
                  <c:v>0.68396881149246069</c:v>
                </c:pt>
                <c:pt idx="2726">
                  <c:v>0.64846617166453646</c:v>
                </c:pt>
                <c:pt idx="2727">
                  <c:v>0.63309341219812099</c:v>
                </c:pt>
                <c:pt idx="2728">
                  <c:v>0.58871129798644262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81-4CC8-A702-B194696B6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6235328"/>
        <c:axId val="1073012800"/>
      </c:lineChart>
      <c:dateAx>
        <c:axId val="92623532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012800"/>
        <c:crosses val="autoZero"/>
        <c:auto val="1"/>
        <c:lblOffset val="100"/>
        <c:baseTimeUnit val="days"/>
      </c:dateAx>
      <c:valAx>
        <c:axId val="107301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23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Rolling Correlation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Correlation!$AT$31:$AT$253</c:f>
              <c:numCache>
                <c:formatCode>[$-409]d\-mmm;@</c:formatCode>
                <c:ptCount val="223"/>
                <c:pt idx="0">
                  <c:v>40588</c:v>
                </c:pt>
                <c:pt idx="1">
                  <c:v>40589</c:v>
                </c:pt>
                <c:pt idx="2">
                  <c:v>40590</c:v>
                </c:pt>
                <c:pt idx="3">
                  <c:v>40591</c:v>
                </c:pt>
                <c:pt idx="4">
                  <c:v>40592</c:v>
                </c:pt>
                <c:pt idx="5">
                  <c:v>40596</c:v>
                </c:pt>
                <c:pt idx="6">
                  <c:v>40597</c:v>
                </c:pt>
                <c:pt idx="7">
                  <c:v>40598</c:v>
                </c:pt>
                <c:pt idx="8">
                  <c:v>40599</c:v>
                </c:pt>
                <c:pt idx="9">
                  <c:v>40602</c:v>
                </c:pt>
                <c:pt idx="10">
                  <c:v>40603</c:v>
                </c:pt>
                <c:pt idx="11">
                  <c:v>40604</c:v>
                </c:pt>
                <c:pt idx="12">
                  <c:v>40605</c:v>
                </c:pt>
                <c:pt idx="13">
                  <c:v>40606</c:v>
                </c:pt>
                <c:pt idx="14">
                  <c:v>40609</c:v>
                </c:pt>
                <c:pt idx="15">
                  <c:v>40610</c:v>
                </c:pt>
                <c:pt idx="16">
                  <c:v>40611</c:v>
                </c:pt>
                <c:pt idx="17">
                  <c:v>40612</c:v>
                </c:pt>
                <c:pt idx="18">
                  <c:v>40613</c:v>
                </c:pt>
                <c:pt idx="19">
                  <c:v>40616</c:v>
                </c:pt>
                <c:pt idx="20">
                  <c:v>40617</c:v>
                </c:pt>
                <c:pt idx="21">
                  <c:v>40618</c:v>
                </c:pt>
                <c:pt idx="22">
                  <c:v>40619</c:v>
                </c:pt>
                <c:pt idx="23">
                  <c:v>40620</c:v>
                </c:pt>
                <c:pt idx="24">
                  <c:v>40623</c:v>
                </c:pt>
                <c:pt idx="25">
                  <c:v>40624</c:v>
                </c:pt>
                <c:pt idx="26">
                  <c:v>40625</c:v>
                </c:pt>
                <c:pt idx="27">
                  <c:v>40626</c:v>
                </c:pt>
                <c:pt idx="28">
                  <c:v>40627</c:v>
                </c:pt>
                <c:pt idx="29">
                  <c:v>40630</c:v>
                </c:pt>
                <c:pt idx="30">
                  <c:v>40631</c:v>
                </c:pt>
                <c:pt idx="31">
                  <c:v>40632</c:v>
                </c:pt>
                <c:pt idx="32">
                  <c:v>40633</c:v>
                </c:pt>
                <c:pt idx="33">
                  <c:v>40634</c:v>
                </c:pt>
                <c:pt idx="34">
                  <c:v>40637</c:v>
                </c:pt>
                <c:pt idx="35">
                  <c:v>40638</c:v>
                </c:pt>
                <c:pt idx="36">
                  <c:v>40639</c:v>
                </c:pt>
                <c:pt idx="37">
                  <c:v>40640</c:v>
                </c:pt>
                <c:pt idx="38">
                  <c:v>40641</c:v>
                </c:pt>
                <c:pt idx="39">
                  <c:v>40644</c:v>
                </c:pt>
                <c:pt idx="40">
                  <c:v>40645</c:v>
                </c:pt>
                <c:pt idx="41">
                  <c:v>40646</c:v>
                </c:pt>
                <c:pt idx="42">
                  <c:v>40647</c:v>
                </c:pt>
                <c:pt idx="43">
                  <c:v>40648</c:v>
                </c:pt>
                <c:pt idx="44">
                  <c:v>40651</c:v>
                </c:pt>
                <c:pt idx="45">
                  <c:v>40652</c:v>
                </c:pt>
                <c:pt idx="46">
                  <c:v>40653</c:v>
                </c:pt>
                <c:pt idx="47">
                  <c:v>40654</c:v>
                </c:pt>
                <c:pt idx="48">
                  <c:v>40658</c:v>
                </c:pt>
                <c:pt idx="49">
                  <c:v>40659</c:v>
                </c:pt>
                <c:pt idx="50">
                  <c:v>40660</c:v>
                </c:pt>
                <c:pt idx="51">
                  <c:v>40661</c:v>
                </c:pt>
                <c:pt idx="52">
                  <c:v>40662</c:v>
                </c:pt>
                <c:pt idx="53">
                  <c:v>40665</c:v>
                </c:pt>
                <c:pt idx="54">
                  <c:v>40666</c:v>
                </c:pt>
                <c:pt idx="55">
                  <c:v>40667</c:v>
                </c:pt>
                <c:pt idx="56">
                  <c:v>40668</c:v>
                </c:pt>
                <c:pt idx="57">
                  <c:v>40669</c:v>
                </c:pt>
                <c:pt idx="58">
                  <c:v>40672</c:v>
                </c:pt>
                <c:pt idx="59">
                  <c:v>40673</c:v>
                </c:pt>
                <c:pt idx="60">
                  <c:v>40674</c:v>
                </c:pt>
                <c:pt idx="61">
                  <c:v>40675</c:v>
                </c:pt>
                <c:pt idx="62">
                  <c:v>40676</c:v>
                </c:pt>
                <c:pt idx="63">
                  <c:v>40679</c:v>
                </c:pt>
                <c:pt idx="64">
                  <c:v>40680</c:v>
                </c:pt>
                <c:pt idx="65">
                  <c:v>40681</c:v>
                </c:pt>
                <c:pt idx="66">
                  <c:v>40682</c:v>
                </c:pt>
                <c:pt idx="67">
                  <c:v>40683</c:v>
                </c:pt>
                <c:pt idx="68">
                  <c:v>40686</c:v>
                </c:pt>
                <c:pt idx="69">
                  <c:v>40687</c:v>
                </c:pt>
                <c:pt idx="70">
                  <c:v>40688</c:v>
                </c:pt>
                <c:pt idx="71">
                  <c:v>40689</c:v>
                </c:pt>
                <c:pt idx="72">
                  <c:v>40690</c:v>
                </c:pt>
                <c:pt idx="73">
                  <c:v>40694</c:v>
                </c:pt>
                <c:pt idx="74">
                  <c:v>40695</c:v>
                </c:pt>
                <c:pt idx="75">
                  <c:v>40696</c:v>
                </c:pt>
                <c:pt idx="76">
                  <c:v>40697</c:v>
                </c:pt>
                <c:pt idx="77">
                  <c:v>40700</c:v>
                </c:pt>
                <c:pt idx="78">
                  <c:v>40701</c:v>
                </c:pt>
                <c:pt idx="79">
                  <c:v>40702</c:v>
                </c:pt>
                <c:pt idx="80">
                  <c:v>40703</c:v>
                </c:pt>
                <c:pt idx="81">
                  <c:v>40704</c:v>
                </c:pt>
                <c:pt idx="82">
                  <c:v>40707</c:v>
                </c:pt>
                <c:pt idx="83">
                  <c:v>40708</c:v>
                </c:pt>
                <c:pt idx="84">
                  <c:v>40709</c:v>
                </c:pt>
                <c:pt idx="85">
                  <c:v>40710</c:v>
                </c:pt>
                <c:pt idx="86">
                  <c:v>40711</c:v>
                </c:pt>
                <c:pt idx="87">
                  <c:v>40714</c:v>
                </c:pt>
                <c:pt idx="88">
                  <c:v>40715</c:v>
                </c:pt>
                <c:pt idx="89">
                  <c:v>40716</c:v>
                </c:pt>
                <c:pt idx="90">
                  <c:v>40717</c:v>
                </c:pt>
                <c:pt idx="91">
                  <c:v>40718</c:v>
                </c:pt>
                <c:pt idx="92">
                  <c:v>40721</c:v>
                </c:pt>
                <c:pt idx="93">
                  <c:v>40722</c:v>
                </c:pt>
                <c:pt idx="94">
                  <c:v>40723</c:v>
                </c:pt>
                <c:pt idx="95">
                  <c:v>40724</c:v>
                </c:pt>
                <c:pt idx="96">
                  <c:v>40725</c:v>
                </c:pt>
                <c:pt idx="97">
                  <c:v>40729</c:v>
                </c:pt>
                <c:pt idx="98">
                  <c:v>40730</c:v>
                </c:pt>
                <c:pt idx="99">
                  <c:v>40731</c:v>
                </c:pt>
                <c:pt idx="100">
                  <c:v>40732</c:v>
                </c:pt>
                <c:pt idx="101">
                  <c:v>40735</c:v>
                </c:pt>
                <c:pt idx="102">
                  <c:v>40736</c:v>
                </c:pt>
                <c:pt idx="103">
                  <c:v>40737</c:v>
                </c:pt>
                <c:pt idx="104">
                  <c:v>40738</c:v>
                </c:pt>
                <c:pt idx="105">
                  <c:v>40739</c:v>
                </c:pt>
                <c:pt idx="106">
                  <c:v>40742</c:v>
                </c:pt>
                <c:pt idx="107">
                  <c:v>40743</c:v>
                </c:pt>
                <c:pt idx="108">
                  <c:v>40744</c:v>
                </c:pt>
                <c:pt idx="109">
                  <c:v>40745</c:v>
                </c:pt>
                <c:pt idx="110">
                  <c:v>40746</c:v>
                </c:pt>
                <c:pt idx="111">
                  <c:v>40749</c:v>
                </c:pt>
                <c:pt idx="112">
                  <c:v>40750</c:v>
                </c:pt>
                <c:pt idx="113">
                  <c:v>40751</c:v>
                </c:pt>
                <c:pt idx="114">
                  <c:v>40752</c:v>
                </c:pt>
                <c:pt idx="115">
                  <c:v>40753</c:v>
                </c:pt>
                <c:pt idx="116">
                  <c:v>40756</c:v>
                </c:pt>
                <c:pt idx="117">
                  <c:v>40757</c:v>
                </c:pt>
                <c:pt idx="118">
                  <c:v>40758</c:v>
                </c:pt>
                <c:pt idx="119">
                  <c:v>40759</c:v>
                </c:pt>
                <c:pt idx="120">
                  <c:v>40760</c:v>
                </c:pt>
                <c:pt idx="121">
                  <c:v>40763</c:v>
                </c:pt>
                <c:pt idx="122">
                  <c:v>40764</c:v>
                </c:pt>
                <c:pt idx="123">
                  <c:v>40765</c:v>
                </c:pt>
                <c:pt idx="124">
                  <c:v>40766</c:v>
                </c:pt>
                <c:pt idx="125">
                  <c:v>40767</c:v>
                </c:pt>
                <c:pt idx="126">
                  <c:v>40770</c:v>
                </c:pt>
                <c:pt idx="127">
                  <c:v>40771</c:v>
                </c:pt>
                <c:pt idx="128">
                  <c:v>40772</c:v>
                </c:pt>
                <c:pt idx="129">
                  <c:v>40773</c:v>
                </c:pt>
                <c:pt idx="130">
                  <c:v>40774</c:v>
                </c:pt>
                <c:pt idx="131">
                  <c:v>40777</c:v>
                </c:pt>
                <c:pt idx="132">
                  <c:v>40778</c:v>
                </c:pt>
                <c:pt idx="133">
                  <c:v>40779</c:v>
                </c:pt>
                <c:pt idx="134">
                  <c:v>40780</c:v>
                </c:pt>
                <c:pt idx="135">
                  <c:v>40781</c:v>
                </c:pt>
                <c:pt idx="136">
                  <c:v>40784</c:v>
                </c:pt>
                <c:pt idx="137">
                  <c:v>40785</c:v>
                </c:pt>
                <c:pt idx="138">
                  <c:v>40786</c:v>
                </c:pt>
                <c:pt idx="139">
                  <c:v>40787</c:v>
                </c:pt>
                <c:pt idx="140">
                  <c:v>40788</c:v>
                </c:pt>
                <c:pt idx="141">
                  <c:v>40792</c:v>
                </c:pt>
                <c:pt idx="142">
                  <c:v>40793</c:v>
                </c:pt>
                <c:pt idx="143">
                  <c:v>40794</c:v>
                </c:pt>
                <c:pt idx="144">
                  <c:v>40795</c:v>
                </c:pt>
                <c:pt idx="145">
                  <c:v>40798</c:v>
                </c:pt>
                <c:pt idx="146">
                  <c:v>40799</c:v>
                </c:pt>
                <c:pt idx="147">
                  <c:v>40800</c:v>
                </c:pt>
                <c:pt idx="148">
                  <c:v>40801</c:v>
                </c:pt>
                <c:pt idx="149">
                  <c:v>40802</c:v>
                </c:pt>
                <c:pt idx="150">
                  <c:v>40805</c:v>
                </c:pt>
                <c:pt idx="151">
                  <c:v>40806</c:v>
                </c:pt>
                <c:pt idx="152">
                  <c:v>40807</c:v>
                </c:pt>
                <c:pt idx="153">
                  <c:v>40808</c:v>
                </c:pt>
                <c:pt idx="154">
                  <c:v>40809</c:v>
                </c:pt>
                <c:pt idx="155">
                  <c:v>40812</c:v>
                </c:pt>
                <c:pt idx="156">
                  <c:v>40813</c:v>
                </c:pt>
                <c:pt idx="157">
                  <c:v>40814</c:v>
                </c:pt>
                <c:pt idx="158">
                  <c:v>40815</c:v>
                </c:pt>
                <c:pt idx="159">
                  <c:v>40816</c:v>
                </c:pt>
                <c:pt idx="160">
                  <c:v>40819</c:v>
                </c:pt>
                <c:pt idx="161">
                  <c:v>40820</c:v>
                </c:pt>
                <c:pt idx="162">
                  <c:v>40821</c:v>
                </c:pt>
                <c:pt idx="163">
                  <c:v>40822</c:v>
                </c:pt>
                <c:pt idx="164">
                  <c:v>40823</c:v>
                </c:pt>
                <c:pt idx="165">
                  <c:v>40826</c:v>
                </c:pt>
                <c:pt idx="166">
                  <c:v>40827</c:v>
                </c:pt>
                <c:pt idx="167">
                  <c:v>40828</c:v>
                </c:pt>
                <c:pt idx="168">
                  <c:v>40829</c:v>
                </c:pt>
                <c:pt idx="169">
                  <c:v>40830</c:v>
                </c:pt>
                <c:pt idx="170">
                  <c:v>40833</c:v>
                </c:pt>
                <c:pt idx="171">
                  <c:v>40834</c:v>
                </c:pt>
                <c:pt idx="172">
                  <c:v>40835</c:v>
                </c:pt>
                <c:pt idx="173">
                  <c:v>40836</c:v>
                </c:pt>
                <c:pt idx="174">
                  <c:v>40837</c:v>
                </c:pt>
                <c:pt idx="175">
                  <c:v>40840</c:v>
                </c:pt>
                <c:pt idx="176">
                  <c:v>40841</c:v>
                </c:pt>
                <c:pt idx="177">
                  <c:v>40842</c:v>
                </c:pt>
                <c:pt idx="178">
                  <c:v>40843</c:v>
                </c:pt>
                <c:pt idx="179">
                  <c:v>40844</c:v>
                </c:pt>
                <c:pt idx="180">
                  <c:v>40847</c:v>
                </c:pt>
                <c:pt idx="181">
                  <c:v>40848</c:v>
                </c:pt>
                <c:pt idx="182">
                  <c:v>40849</c:v>
                </c:pt>
                <c:pt idx="183">
                  <c:v>40850</c:v>
                </c:pt>
                <c:pt idx="184">
                  <c:v>40851</c:v>
                </c:pt>
                <c:pt idx="185">
                  <c:v>40854</c:v>
                </c:pt>
                <c:pt idx="186">
                  <c:v>40855</c:v>
                </c:pt>
                <c:pt idx="187">
                  <c:v>40856</c:v>
                </c:pt>
                <c:pt idx="188">
                  <c:v>40857</c:v>
                </c:pt>
                <c:pt idx="189">
                  <c:v>40858</c:v>
                </c:pt>
                <c:pt idx="190">
                  <c:v>40861</c:v>
                </c:pt>
                <c:pt idx="191">
                  <c:v>40862</c:v>
                </c:pt>
                <c:pt idx="192">
                  <c:v>40863</c:v>
                </c:pt>
                <c:pt idx="193">
                  <c:v>40864</c:v>
                </c:pt>
                <c:pt idx="194">
                  <c:v>40865</c:v>
                </c:pt>
                <c:pt idx="195">
                  <c:v>40868</c:v>
                </c:pt>
                <c:pt idx="196">
                  <c:v>40869</c:v>
                </c:pt>
                <c:pt idx="197">
                  <c:v>40870</c:v>
                </c:pt>
                <c:pt idx="198">
                  <c:v>40872</c:v>
                </c:pt>
                <c:pt idx="199">
                  <c:v>40875</c:v>
                </c:pt>
                <c:pt idx="200">
                  <c:v>40876</c:v>
                </c:pt>
                <c:pt idx="201">
                  <c:v>40877</c:v>
                </c:pt>
                <c:pt idx="202">
                  <c:v>40878</c:v>
                </c:pt>
                <c:pt idx="203">
                  <c:v>40879</c:v>
                </c:pt>
                <c:pt idx="204">
                  <c:v>40882</c:v>
                </c:pt>
                <c:pt idx="205">
                  <c:v>40883</c:v>
                </c:pt>
                <c:pt idx="206">
                  <c:v>40884</c:v>
                </c:pt>
                <c:pt idx="207">
                  <c:v>40885</c:v>
                </c:pt>
                <c:pt idx="208">
                  <c:v>40886</c:v>
                </c:pt>
                <c:pt idx="209">
                  <c:v>40889</c:v>
                </c:pt>
                <c:pt idx="210">
                  <c:v>40890</c:v>
                </c:pt>
                <c:pt idx="211">
                  <c:v>40891</c:v>
                </c:pt>
                <c:pt idx="212">
                  <c:v>40892</c:v>
                </c:pt>
                <c:pt idx="213">
                  <c:v>40893</c:v>
                </c:pt>
                <c:pt idx="214">
                  <c:v>40896</c:v>
                </c:pt>
                <c:pt idx="215">
                  <c:v>40897</c:v>
                </c:pt>
                <c:pt idx="216">
                  <c:v>40898</c:v>
                </c:pt>
                <c:pt idx="217">
                  <c:v>40899</c:v>
                </c:pt>
                <c:pt idx="218">
                  <c:v>40900</c:v>
                </c:pt>
                <c:pt idx="219">
                  <c:v>40904</c:v>
                </c:pt>
                <c:pt idx="220">
                  <c:v>40905</c:v>
                </c:pt>
                <c:pt idx="221">
                  <c:v>40906</c:v>
                </c:pt>
                <c:pt idx="222">
                  <c:v>40907</c:v>
                </c:pt>
              </c:numCache>
            </c:numRef>
          </c:cat>
          <c:val>
            <c:numRef>
              <c:f>Correlation!$AU$31:$AU$253</c:f>
              <c:numCache>
                <c:formatCode>General</c:formatCode>
                <c:ptCount val="223"/>
                <c:pt idx="0">
                  <c:v>0.83269518790893993</c:v>
                </c:pt>
                <c:pt idx="1">
                  <c:v>0.86108716901182691</c:v>
                </c:pt>
                <c:pt idx="2">
                  <c:v>0.92205041675337007</c:v>
                </c:pt>
                <c:pt idx="3">
                  <c:v>0.95313785731826595</c:v>
                </c:pt>
                <c:pt idx="4">
                  <c:v>0.96228631429034273</c:v>
                </c:pt>
                <c:pt idx="5">
                  <c:v>0.96304161795630105</c:v>
                </c:pt>
                <c:pt idx="6">
                  <c:v>0.96548361755103773</c:v>
                </c:pt>
                <c:pt idx="7">
                  <c:v>0.96746195284976444</c:v>
                </c:pt>
                <c:pt idx="8">
                  <c:v>0.96787388109757433</c:v>
                </c:pt>
                <c:pt idx="9">
                  <c:v>0.96445610474160626</c:v>
                </c:pt>
                <c:pt idx="10">
                  <c:v>0.95369626145211184</c:v>
                </c:pt>
                <c:pt idx="11">
                  <c:v>0.95109338536302535</c:v>
                </c:pt>
                <c:pt idx="12">
                  <c:v>0.94585748168081074</c:v>
                </c:pt>
                <c:pt idx="13">
                  <c:v>0.94058498589296646</c:v>
                </c:pt>
                <c:pt idx="14">
                  <c:v>0.93612687823492324</c:v>
                </c:pt>
                <c:pt idx="15">
                  <c:v>0.93131346995641018</c:v>
                </c:pt>
                <c:pt idx="16">
                  <c:v>0.92353817048632214</c:v>
                </c:pt>
                <c:pt idx="17">
                  <c:v>0.93331143447386122</c:v>
                </c:pt>
                <c:pt idx="18">
                  <c:v>0.92992364173746678</c:v>
                </c:pt>
                <c:pt idx="19">
                  <c:v>0.93354170372943968</c:v>
                </c:pt>
                <c:pt idx="20">
                  <c:v>0.90956812937160303</c:v>
                </c:pt>
                <c:pt idx="21">
                  <c:v>0.90079305802414966</c:v>
                </c:pt>
                <c:pt idx="22">
                  <c:v>0.88023184707851543</c:v>
                </c:pt>
                <c:pt idx="23">
                  <c:v>0.8404759351280584</c:v>
                </c:pt>
                <c:pt idx="24">
                  <c:v>0.76723391762506954</c:v>
                </c:pt>
                <c:pt idx="25">
                  <c:v>0.77496450602666567</c:v>
                </c:pt>
                <c:pt idx="26">
                  <c:v>0.86843951608727776</c:v>
                </c:pt>
                <c:pt idx="27">
                  <c:v>0.90371397341297888</c:v>
                </c:pt>
                <c:pt idx="28">
                  <c:v>0.93509587828863561</c:v>
                </c:pt>
                <c:pt idx="29">
                  <c:v>0.94380367880766081</c:v>
                </c:pt>
                <c:pt idx="30">
                  <c:v>0.95248131932904834</c:v>
                </c:pt>
                <c:pt idx="31">
                  <c:v>0.96256101007345618</c:v>
                </c:pt>
                <c:pt idx="32">
                  <c:v>0.96488496792316703</c:v>
                </c:pt>
                <c:pt idx="33">
                  <c:v>0.96530280823216441</c:v>
                </c:pt>
                <c:pt idx="34">
                  <c:v>0.96454274072132529</c:v>
                </c:pt>
                <c:pt idx="35">
                  <c:v>0.96401017372421438</c:v>
                </c:pt>
                <c:pt idx="36">
                  <c:v>0.96314860327059582</c:v>
                </c:pt>
                <c:pt idx="37">
                  <c:v>0.96274737353520501</c:v>
                </c:pt>
                <c:pt idx="38">
                  <c:v>0.95879580201523118</c:v>
                </c:pt>
                <c:pt idx="39">
                  <c:v>0.9553974240477261</c:v>
                </c:pt>
                <c:pt idx="40">
                  <c:v>0.96254810184965733</c:v>
                </c:pt>
                <c:pt idx="41">
                  <c:v>0.96144396747607119</c:v>
                </c:pt>
                <c:pt idx="42">
                  <c:v>0.95969230064950695</c:v>
                </c:pt>
                <c:pt idx="43">
                  <c:v>0.9618220485347434</c:v>
                </c:pt>
                <c:pt idx="44">
                  <c:v>0.96219088743450076</c:v>
                </c:pt>
                <c:pt idx="45">
                  <c:v>0.96304183926986442</c:v>
                </c:pt>
                <c:pt idx="46">
                  <c:v>0.9616029401044548</c:v>
                </c:pt>
                <c:pt idx="47">
                  <c:v>0.96100902137059974</c:v>
                </c:pt>
                <c:pt idx="48">
                  <c:v>0.9573664219375595</c:v>
                </c:pt>
                <c:pt idx="49">
                  <c:v>0.95315006803394198</c:v>
                </c:pt>
                <c:pt idx="50">
                  <c:v>0.94830125934025788</c:v>
                </c:pt>
                <c:pt idx="51">
                  <c:v>0.94206936021908305</c:v>
                </c:pt>
                <c:pt idx="52">
                  <c:v>0.93244706206626937</c:v>
                </c:pt>
                <c:pt idx="53">
                  <c:v>0.92168234261635718</c:v>
                </c:pt>
                <c:pt idx="54">
                  <c:v>0.90065744584809448</c:v>
                </c:pt>
                <c:pt idx="55">
                  <c:v>0.90592653002883916</c:v>
                </c:pt>
                <c:pt idx="56">
                  <c:v>0.90303795895155103</c:v>
                </c:pt>
                <c:pt idx="57">
                  <c:v>0.89757945082618684</c:v>
                </c:pt>
                <c:pt idx="58">
                  <c:v>0.88009443802242882</c:v>
                </c:pt>
                <c:pt idx="59">
                  <c:v>0.87735218198010811</c:v>
                </c:pt>
                <c:pt idx="60">
                  <c:v>0.89180120197919366</c:v>
                </c:pt>
                <c:pt idx="61">
                  <c:v>0.93209030383214997</c:v>
                </c:pt>
                <c:pt idx="62">
                  <c:v>0.95001911623630875</c:v>
                </c:pt>
                <c:pt idx="63">
                  <c:v>0.95573277440283677</c:v>
                </c:pt>
                <c:pt idx="64">
                  <c:v>0.96430048376848221</c:v>
                </c:pt>
                <c:pt idx="65">
                  <c:v>0.96859635409544675</c:v>
                </c:pt>
                <c:pt idx="66">
                  <c:v>0.96902645487617156</c:v>
                </c:pt>
                <c:pt idx="67">
                  <c:v>0.96909645746138984</c:v>
                </c:pt>
                <c:pt idx="68">
                  <c:v>0.97094473520579072</c:v>
                </c:pt>
                <c:pt idx="69">
                  <c:v>0.97074270655971862</c:v>
                </c:pt>
                <c:pt idx="70">
                  <c:v>0.96433694131428993</c:v>
                </c:pt>
                <c:pt idx="71">
                  <c:v>0.95707062703641743</c:v>
                </c:pt>
                <c:pt idx="72">
                  <c:v>0.9521713241838301</c:v>
                </c:pt>
                <c:pt idx="73">
                  <c:v>0.94287356437208769</c:v>
                </c:pt>
                <c:pt idx="74">
                  <c:v>0.96699653244490158</c:v>
                </c:pt>
                <c:pt idx="75">
                  <c:v>0.9627888958313221</c:v>
                </c:pt>
                <c:pt idx="76">
                  <c:v>0.96595455941014685</c:v>
                </c:pt>
                <c:pt idx="77">
                  <c:v>0.97071419084291166</c:v>
                </c:pt>
                <c:pt idx="78">
                  <c:v>0.97628191214513271</c:v>
                </c:pt>
                <c:pt idx="79">
                  <c:v>0.97863004896997685</c:v>
                </c:pt>
                <c:pt idx="80">
                  <c:v>0.97946593330599441</c:v>
                </c:pt>
                <c:pt idx="81">
                  <c:v>0.98032982352630693</c:v>
                </c:pt>
                <c:pt idx="82">
                  <c:v>0.98186788100871736</c:v>
                </c:pt>
                <c:pt idx="83">
                  <c:v>0.98274623717754117</c:v>
                </c:pt>
                <c:pt idx="84">
                  <c:v>0.98258971872821987</c:v>
                </c:pt>
                <c:pt idx="85">
                  <c:v>0.7994888115173987</c:v>
                </c:pt>
                <c:pt idx="86">
                  <c:v>0.81401349195852557</c:v>
                </c:pt>
                <c:pt idx="87">
                  <c:v>0.82989417203742877</c:v>
                </c:pt>
                <c:pt idx="88">
                  <c:v>0.8474713544061131</c:v>
                </c:pt>
                <c:pt idx="89">
                  <c:v>0.8681814135956738</c:v>
                </c:pt>
                <c:pt idx="90">
                  <c:v>0.88284688057353367</c:v>
                </c:pt>
                <c:pt idx="91">
                  <c:v>0.88877050869630747</c:v>
                </c:pt>
                <c:pt idx="92">
                  <c:v>0.89438549296775793</c:v>
                </c:pt>
                <c:pt idx="93">
                  <c:v>0.89647943332524516</c:v>
                </c:pt>
                <c:pt idx="94">
                  <c:v>0.89815263033259363</c:v>
                </c:pt>
                <c:pt idx="95">
                  <c:v>0.89975181452764108</c:v>
                </c:pt>
                <c:pt idx="96">
                  <c:v>0.89929186374178915</c:v>
                </c:pt>
                <c:pt idx="97">
                  <c:v>0.90273340718768291</c:v>
                </c:pt>
                <c:pt idx="98">
                  <c:v>0.90686447104598322</c:v>
                </c:pt>
                <c:pt idx="99">
                  <c:v>0.90348440466358315</c:v>
                </c:pt>
                <c:pt idx="100">
                  <c:v>0.90092218884727049</c:v>
                </c:pt>
                <c:pt idx="101">
                  <c:v>0.89966010633217164</c:v>
                </c:pt>
                <c:pt idx="102">
                  <c:v>0.9088330244693158</c:v>
                </c:pt>
                <c:pt idx="103">
                  <c:v>0.92349209231665752</c:v>
                </c:pt>
                <c:pt idx="104">
                  <c:v>0.91839065954816657</c:v>
                </c:pt>
                <c:pt idx="105">
                  <c:v>0.90987903278144222</c:v>
                </c:pt>
                <c:pt idx="106">
                  <c:v>0.90197703223797976</c:v>
                </c:pt>
                <c:pt idx="107">
                  <c:v>0.89331212395905335</c:v>
                </c:pt>
                <c:pt idx="108">
                  <c:v>0.8941695627070636</c:v>
                </c:pt>
                <c:pt idx="109">
                  <c:v>0.87793517449945591</c:v>
                </c:pt>
                <c:pt idx="110">
                  <c:v>0.85069211888919072</c:v>
                </c:pt>
                <c:pt idx="111">
                  <c:v>0.82272641005525837</c:v>
                </c:pt>
                <c:pt idx="112">
                  <c:v>0.83503866640869495</c:v>
                </c:pt>
                <c:pt idx="113">
                  <c:v>0.87500099403074172</c:v>
                </c:pt>
                <c:pt idx="114">
                  <c:v>0.98256872729134703</c:v>
                </c:pt>
                <c:pt idx="115">
                  <c:v>0.98319100252352876</c:v>
                </c:pt>
                <c:pt idx="116">
                  <c:v>0.97293897500826398</c:v>
                </c:pt>
                <c:pt idx="117">
                  <c:v>0.96446751829271327</c:v>
                </c:pt>
                <c:pt idx="118">
                  <c:v>0.9412403457475218</c:v>
                </c:pt>
                <c:pt idx="119">
                  <c:v>0.91974977259755375</c:v>
                </c:pt>
                <c:pt idx="120">
                  <c:v>0.91767802028845502</c:v>
                </c:pt>
                <c:pt idx="121">
                  <c:v>0.91218641406278922</c:v>
                </c:pt>
                <c:pt idx="122">
                  <c:v>0.90949398319340724</c:v>
                </c:pt>
                <c:pt idx="123">
                  <c:v>0.91490067872367542</c:v>
                </c:pt>
                <c:pt idx="124">
                  <c:v>0.91712645295206452</c:v>
                </c:pt>
                <c:pt idx="125">
                  <c:v>0.92669919905347764</c:v>
                </c:pt>
                <c:pt idx="126">
                  <c:v>0.9364161912473159</c:v>
                </c:pt>
                <c:pt idx="127">
                  <c:v>0.94193316564188112</c:v>
                </c:pt>
                <c:pt idx="128">
                  <c:v>0.9491754395815194</c:v>
                </c:pt>
                <c:pt idx="129">
                  <c:v>0.94682457683977672</c:v>
                </c:pt>
                <c:pt idx="130">
                  <c:v>0.94041225842108189</c:v>
                </c:pt>
                <c:pt idx="131">
                  <c:v>0.93291387182479579</c:v>
                </c:pt>
                <c:pt idx="132">
                  <c:v>0.93479270176089191</c:v>
                </c:pt>
                <c:pt idx="133">
                  <c:v>0.93232127784133489</c:v>
                </c:pt>
                <c:pt idx="134">
                  <c:v>0.93308892907068264</c:v>
                </c:pt>
                <c:pt idx="135">
                  <c:v>0.94083322687771953</c:v>
                </c:pt>
                <c:pt idx="136">
                  <c:v>0.94863956530114346</c:v>
                </c:pt>
                <c:pt idx="137">
                  <c:v>0.9527104380169843</c:v>
                </c:pt>
                <c:pt idx="138">
                  <c:v>0.9683056431896373</c:v>
                </c:pt>
                <c:pt idx="139">
                  <c:v>0.97097297190499265</c:v>
                </c:pt>
                <c:pt idx="140">
                  <c:v>0.96365002437948633</c:v>
                </c:pt>
                <c:pt idx="141">
                  <c:v>0.95687117952841394</c:v>
                </c:pt>
                <c:pt idx="142">
                  <c:v>0.94884951188395772</c:v>
                </c:pt>
                <c:pt idx="143">
                  <c:v>0.93559712396637362</c:v>
                </c:pt>
                <c:pt idx="144">
                  <c:v>0.9198475355684016</c:v>
                </c:pt>
                <c:pt idx="145">
                  <c:v>0.91041886320143117</c:v>
                </c:pt>
                <c:pt idx="146">
                  <c:v>0.91302489622827587</c:v>
                </c:pt>
                <c:pt idx="147">
                  <c:v>0.92762043344321243</c:v>
                </c:pt>
                <c:pt idx="148">
                  <c:v>0.93074606697347784</c:v>
                </c:pt>
                <c:pt idx="149">
                  <c:v>0.91799074821054094</c:v>
                </c:pt>
                <c:pt idx="150">
                  <c:v>0.91185116283197531</c:v>
                </c:pt>
                <c:pt idx="151">
                  <c:v>0.91132867417450614</c:v>
                </c:pt>
                <c:pt idx="152">
                  <c:v>0.92403230036615658</c:v>
                </c:pt>
                <c:pt idx="153">
                  <c:v>0.93458134310512564</c:v>
                </c:pt>
                <c:pt idx="154">
                  <c:v>0.94532126966628871</c:v>
                </c:pt>
                <c:pt idx="155">
                  <c:v>0.95271727840794729</c:v>
                </c:pt>
                <c:pt idx="156">
                  <c:v>0.95996118444264278</c:v>
                </c:pt>
                <c:pt idx="157">
                  <c:v>0.96486751272745119</c:v>
                </c:pt>
                <c:pt idx="158">
                  <c:v>0.96928373122577494</c:v>
                </c:pt>
                <c:pt idx="159">
                  <c:v>0.97074225379892587</c:v>
                </c:pt>
                <c:pt idx="160">
                  <c:v>0.97243572964990066</c:v>
                </c:pt>
                <c:pt idx="161">
                  <c:v>0.97193271246932977</c:v>
                </c:pt>
                <c:pt idx="162">
                  <c:v>0.97552448204888942</c:v>
                </c:pt>
                <c:pt idx="163">
                  <c:v>0.97849257732252259</c:v>
                </c:pt>
                <c:pt idx="164">
                  <c:v>0.98018167220930297</c:v>
                </c:pt>
                <c:pt idx="165">
                  <c:v>0.98078662251119031</c:v>
                </c:pt>
                <c:pt idx="166">
                  <c:v>0.97850599359376944</c:v>
                </c:pt>
                <c:pt idx="167">
                  <c:v>0.97528451547970796</c:v>
                </c:pt>
                <c:pt idx="168">
                  <c:v>0.97085128566585566</c:v>
                </c:pt>
                <c:pt idx="169">
                  <c:v>0.96530800994630017</c:v>
                </c:pt>
                <c:pt idx="170">
                  <c:v>0.95973530995417489</c:v>
                </c:pt>
                <c:pt idx="171">
                  <c:v>0.95488001974900938</c:v>
                </c:pt>
                <c:pt idx="172">
                  <c:v>0.95059824619794731</c:v>
                </c:pt>
                <c:pt idx="173">
                  <c:v>0.94402906241583739</c:v>
                </c:pt>
                <c:pt idx="174">
                  <c:v>0.93356053160399166</c:v>
                </c:pt>
                <c:pt idx="175">
                  <c:v>0.92323916361853386</c:v>
                </c:pt>
                <c:pt idx="176">
                  <c:v>0.90825972749696804</c:v>
                </c:pt>
                <c:pt idx="177">
                  <c:v>0.87950087337891292</c:v>
                </c:pt>
                <c:pt idx="178">
                  <c:v>0.82604746998429335</c:v>
                </c:pt>
                <c:pt idx="179">
                  <c:v>0.81028509623330491</c:v>
                </c:pt>
                <c:pt idx="180">
                  <c:v>0.78625106990833393</c:v>
                </c:pt>
                <c:pt idx="181">
                  <c:v>0.77214486576885721</c:v>
                </c:pt>
                <c:pt idx="182">
                  <c:v>0.75692404714374706</c:v>
                </c:pt>
                <c:pt idx="183">
                  <c:v>0.74498878018708092</c:v>
                </c:pt>
                <c:pt idx="184">
                  <c:v>0.75411367124580009</c:v>
                </c:pt>
                <c:pt idx="185">
                  <c:v>0.7525886654678855</c:v>
                </c:pt>
                <c:pt idx="186">
                  <c:v>0.77288339451770027</c:v>
                </c:pt>
                <c:pt idx="187">
                  <c:v>0.80704829095425223</c:v>
                </c:pt>
                <c:pt idx="188">
                  <c:v>0.84866590211642401</c:v>
                </c:pt>
                <c:pt idx="189">
                  <c:v>0.9066751332420947</c:v>
                </c:pt>
                <c:pt idx="190">
                  <c:v>0.94240544121487957</c:v>
                </c:pt>
                <c:pt idx="191">
                  <c:v>0.94533217471829012</c:v>
                </c:pt>
                <c:pt idx="192">
                  <c:v>0.92512234068847188</c:v>
                </c:pt>
                <c:pt idx="193">
                  <c:v>0.91613812648371207</c:v>
                </c:pt>
                <c:pt idx="194">
                  <c:v>0.94175875402660858</c:v>
                </c:pt>
                <c:pt idx="195">
                  <c:v>0.90793300357105011</c:v>
                </c:pt>
                <c:pt idx="196">
                  <c:v>0.83453863608141676</c:v>
                </c:pt>
                <c:pt idx="197">
                  <c:v>0.81166284591942328</c:v>
                </c:pt>
                <c:pt idx="198">
                  <c:v>0.80763327543870289</c:v>
                </c:pt>
                <c:pt idx="199">
                  <c:v>0.78732502219012235</c:v>
                </c:pt>
                <c:pt idx="200">
                  <c:v>0.7784447387639879</c:v>
                </c:pt>
                <c:pt idx="201">
                  <c:v>0.75611241481440161</c:v>
                </c:pt>
                <c:pt idx="202">
                  <c:v>0.72046790761028301</c:v>
                </c:pt>
                <c:pt idx="203">
                  <c:v>0.65466711085697094</c:v>
                </c:pt>
                <c:pt idx="204">
                  <c:v>0.61039457903785999</c:v>
                </c:pt>
                <c:pt idx="205">
                  <c:v>0.53969081376624461</c:v>
                </c:pt>
                <c:pt idx="206">
                  <c:v>0.47011875994273983</c:v>
                </c:pt>
                <c:pt idx="207">
                  <c:v>0.4406633951842519</c:v>
                </c:pt>
                <c:pt idx="208">
                  <c:v>0.42471593880175401</c:v>
                </c:pt>
                <c:pt idx="209">
                  <c:v>0.43099012088863115</c:v>
                </c:pt>
                <c:pt idx="210">
                  <c:v>0.36093921997261069</c:v>
                </c:pt>
                <c:pt idx="211">
                  <c:v>0.35644910873911889</c:v>
                </c:pt>
                <c:pt idx="212">
                  <c:v>0.38591090071817141</c:v>
                </c:pt>
                <c:pt idx="213">
                  <c:v>0.35911100157209747</c:v>
                </c:pt>
                <c:pt idx="214">
                  <c:v>0.36297529186623534</c:v>
                </c:pt>
                <c:pt idx="215">
                  <c:v>0.35229845937426413</c:v>
                </c:pt>
                <c:pt idx="216">
                  <c:v>0.30986416869810735</c:v>
                </c:pt>
                <c:pt idx="217">
                  <c:v>0.22789086491230648</c:v>
                </c:pt>
                <c:pt idx="218">
                  <c:v>0.17557309218003686</c:v>
                </c:pt>
                <c:pt idx="219">
                  <c:v>0.14530204751963791</c:v>
                </c:pt>
                <c:pt idx="220">
                  <c:v>0.20304078331399428</c:v>
                </c:pt>
                <c:pt idx="221">
                  <c:v>0.25265704142702</c:v>
                </c:pt>
                <c:pt idx="222">
                  <c:v>0.3036535386255933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80-435E-AC6E-ABCC8A1D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0998800"/>
        <c:axId val="929408608"/>
      </c:lineChart>
      <c:dateAx>
        <c:axId val="1010998800"/>
        <c:scaling>
          <c:orientation val="minMax"/>
        </c:scaling>
        <c:delete val="0"/>
        <c:axPos val="b"/>
        <c:numFmt formatCode="[$-409]d\-m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408608"/>
        <c:crosses val="autoZero"/>
        <c:auto val="1"/>
        <c:lblOffset val="100"/>
        <c:baseTimeUnit val="days"/>
      </c:dateAx>
      <c:valAx>
        <c:axId val="92940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998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 on Month avg Correlation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Correlation!$AZ$30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Correlation!$AY$31:$AY$41</c:f>
              <c:strCache>
                <c:ptCount val="11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Correlation!$AZ$31:$AZ$41</c:f>
              <c:numCache>
                <c:formatCode>General</c:formatCode>
                <c:ptCount val="11"/>
                <c:pt idx="0">
                  <c:v>0.82825623522415504</c:v>
                </c:pt>
                <c:pt idx="1">
                  <c:v>0.85886486277166274</c:v>
                </c:pt>
                <c:pt idx="2">
                  <c:v>0.89072647792680582</c:v>
                </c:pt>
                <c:pt idx="3">
                  <c:v>0.89988487487273061</c:v>
                </c:pt>
                <c:pt idx="4">
                  <c:v>0.82745926934265235</c:v>
                </c:pt>
                <c:pt idx="5">
                  <c:v>0.95634433471858105</c:v>
                </c:pt>
                <c:pt idx="6">
                  <c:v>0.83406787046667896</c:v>
                </c:pt>
                <c:pt idx="7">
                  <c:v>0.35027013742657737</c:v>
                </c:pt>
                <c:pt idx="8">
                  <c:v>0.7278370693063495</c:v>
                </c:pt>
                <c:pt idx="9">
                  <c:v>0.96982227967419665</c:v>
                </c:pt>
                <c:pt idx="10">
                  <c:v>0.9394410679870101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7F-4590-87C2-D1A5F8B97EA8}"/>
            </c:ext>
          </c:extLst>
        </c:ser>
        <c:ser>
          <c:idx val="1"/>
          <c:order val="1"/>
          <c:tx>
            <c:strRef>
              <c:f>Correlation!$BA$30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Correlation!$AY$31:$AY$41</c:f>
              <c:strCache>
                <c:ptCount val="11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Correlation!$BA$31:$BA$41</c:f>
              <c:numCache>
                <c:formatCode>General</c:formatCode>
                <c:ptCount val="11"/>
                <c:pt idx="0">
                  <c:v>0.97988415395944894</c:v>
                </c:pt>
                <c:pt idx="1">
                  <c:v>0.8269805974171579</c:v>
                </c:pt>
                <c:pt idx="2">
                  <c:v>0.8766701426493928</c:v>
                </c:pt>
                <c:pt idx="3">
                  <c:v>0.89199729532552241</c:v>
                </c:pt>
                <c:pt idx="4">
                  <c:v>0.82470809231955611</c:v>
                </c:pt>
                <c:pt idx="5">
                  <c:v>0.85951765129027957</c:v>
                </c:pt>
                <c:pt idx="6">
                  <c:v>0.93322512751009323</c:v>
                </c:pt>
                <c:pt idx="7">
                  <c:v>0.79943351812951269</c:v>
                </c:pt>
                <c:pt idx="8">
                  <c:v>0.61397457820994339</c:v>
                </c:pt>
                <c:pt idx="9">
                  <c:v>0.93325424103955235</c:v>
                </c:pt>
                <c:pt idx="10">
                  <c:v>0.79440658420122801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7F-4590-87C2-D1A5F8B97EA8}"/>
            </c:ext>
          </c:extLst>
        </c:ser>
        <c:ser>
          <c:idx val="2"/>
          <c:order val="2"/>
          <c:tx>
            <c:strRef>
              <c:f>Correlation!$BB$30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Correlation!$AY$31:$AY$41</c:f>
              <c:strCache>
                <c:ptCount val="11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Correlation!$BB$31:$BB$41</c:f>
              <c:numCache>
                <c:formatCode>General</c:formatCode>
                <c:ptCount val="11"/>
                <c:pt idx="0">
                  <c:v>0.82385160435979632</c:v>
                </c:pt>
                <c:pt idx="1">
                  <c:v>0.95487592945293898</c:v>
                </c:pt>
                <c:pt idx="2">
                  <c:v>0.98470789258355729</c:v>
                </c:pt>
                <c:pt idx="3">
                  <c:v>0.90624334501225978</c:v>
                </c:pt>
                <c:pt idx="4">
                  <c:v>0.62234092363014293</c:v>
                </c:pt>
                <c:pt idx="5">
                  <c:v>0.962430311287641</c:v>
                </c:pt>
                <c:pt idx="6">
                  <c:v>0.90191860950903358</c:v>
                </c:pt>
                <c:pt idx="7">
                  <c:v>0.83880159020232292</c:v>
                </c:pt>
                <c:pt idx="8">
                  <c:v>0.95289293700034061</c:v>
                </c:pt>
                <c:pt idx="9">
                  <c:v>0.94830207165157765</c:v>
                </c:pt>
                <c:pt idx="10">
                  <c:v>0.90392823110704223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7F-4590-87C2-D1A5F8B97EA8}"/>
            </c:ext>
          </c:extLst>
        </c:ser>
        <c:ser>
          <c:idx val="3"/>
          <c:order val="3"/>
          <c:tx>
            <c:strRef>
              <c:f>Correlation!$BC$30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Correlation!$AY$31:$AY$41</c:f>
              <c:strCache>
                <c:ptCount val="11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Correlation!$BC$31:$BC$41</c:f>
              <c:numCache>
                <c:formatCode>General</c:formatCode>
                <c:ptCount val="11"/>
                <c:pt idx="0">
                  <c:v>0.95202724732132926</c:v>
                </c:pt>
                <c:pt idx="1">
                  <c:v>0.88811409419437681</c:v>
                </c:pt>
                <c:pt idx="2">
                  <c:v>0.92758238852593045</c:v>
                </c:pt>
                <c:pt idx="3">
                  <c:v>0.82654757986163196</c:v>
                </c:pt>
                <c:pt idx="4">
                  <c:v>0.79553443996638518</c:v>
                </c:pt>
                <c:pt idx="5">
                  <c:v>0.87079809393165986</c:v>
                </c:pt>
                <c:pt idx="6">
                  <c:v>0.5354407425003781</c:v>
                </c:pt>
                <c:pt idx="7">
                  <c:v>0.77788231979597711</c:v>
                </c:pt>
                <c:pt idx="8">
                  <c:v>0.81927954827809957</c:v>
                </c:pt>
                <c:pt idx="9">
                  <c:v>0.37911133914846629</c:v>
                </c:pt>
                <c:pt idx="10">
                  <c:v>0.71764126659207483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7F-4590-87C2-D1A5F8B97EA8}"/>
            </c:ext>
          </c:extLst>
        </c:ser>
        <c:ser>
          <c:idx val="4"/>
          <c:order val="4"/>
          <c:tx>
            <c:strRef>
              <c:f>Correlation!$BD$30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Correlation!$AY$31:$AY$41</c:f>
              <c:strCache>
                <c:ptCount val="11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Correlation!$BD$31:$BD$41</c:f>
              <c:numCache>
                <c:formatCode>General</c:formatCode>
                <c:ptCount val="11"/>
                <c:pt idx="0">
                  <c:v>0.79230869100112256</c:v>
                </c:pt>
                <c:pt idx="1">
                  <c:v>0.80446015491040856</c:v>
                </c:pt>
                <c:pt idx="2">
                  <c:v>0.98386806328902543</c:v>
                </c:pt>
                <c:pt idx="3">
                  <c:v>0.94532313676969348</c:v>
                </c:pt>
                <c:pt idx="4">
                  <c:v>0.87388558931338522</c:v>
                </c:pt>
                <c:pt idx="5">
                  <c:v>0.97579268660588325</c:v>
                </c:pt>
                <c:pt idx="6">
                  <c:v>0.92762356565522519</c:v>
                </c:pt>
                <c:pt idx="7">
                  <c:v>0.93160242408506322</c:v>
                </c:pt>
                <c:pt idx="8">
                  <c:v>0.96167656101687649</c:v>
                </c:pt>
                <c:pt idx="9">
                  <c:v>0.97436449368209765</c:v>
                </c:pt>
                <c:pt idx="10">
                  <c:v>0.97306257457531253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7F-4590-87C2-D1A5F8B97EA8}"/>
            </c:ext>
          </c:extLst>
        </c:ser>
        <c:ser>
          <c:idx val="5"/>
          <c:order val="5"/>
          <c:tx>
            <c:strRef>
              <c:f>Correlation!$BE$30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Correlation!$AY$31:$AY$41</c:f>
              <c:strCache>
                <c:ptCount val="11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Correlation!$BE$31:$BE$41</c:f>
              <c:numCache>
                <c:formatCode>General</c:formatCode>
                <c:ptCount val="11"/>
                <c:pt idx="0">
                  <c:v>0.89646657893538162</c:v>
                </c:pt>
                <c:pt idx="1">
                  <c:v>0.70230065204215386</c:v>
                </c:pt>
                <c:pt idx="2">
                  <c:v>0.85614134352377946</c:v>
                </c:pt>
                <c:pt idx="3">
                  <c:v>0.87752131228408192</c:v>
                </c:pt>
                <c:pt idx="4">
                  <c:v>0.93905633221558349</c:v>
                </c:pt>
                <c:pt idx="5">
                  <c:v>0.93290036944674504</c:v>
                </c:pt>
                <c:pt idx="6">
                  <c:v>0.9630499469428081</c:v>
                </c:pt>
                <c:pt idx="7">
                  <c:v>0.88560168970764308</c:v>
                </c:pt>
                <c:pt idx="8">
                  <c:v>0.8605881384553381</c:v>
                </c:pt>
                <c:pt idx="9">
                  <c:v>0.94425818769269987</c:v>
                </c:pt>
                <c:pt idx="10">
                  <c:v>0.98598822943691977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7F-4590-87C2-D1A5F8B97EA8}"/>
            </c:ext>
          </c:extLst>
        </c:ser>
        <c:ser>
          <c:idx val="6"/>
          <c:order val="6"/>
          <c:tx>
            <c:strRef>
              <c:f>Correlation!$BF$30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Correlation!$AY$31:$AY$41</c:f>
              <c:strCache>
                <c:ptCount val="11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Correlation!$BF$31:$BF$41</c:f>
              <c:numCache>
                <c:formatCode>General</c:formatCode>
                <c:ptCount val="11"/>
                <c:pt idx="0">
                  <c:v>0.93941074506865829</c:v>
                </c:pt>
                <c:pt idx="1">
                  <c:v>0.96397726161258901</c:v>
                </c:pt>
                <c:pt idx="2">
                  <c:v>0.92274779605982482</c:v>
                </c:pt>
                <c:pt idx="3">
                  <c:v>0.91460072847683416</c:v>
                </c:pt>
                <c:pt idx="4">
                  <c:v>0.88920299875459297</c:v>
                </c:pt>
                <c:pt idx="5">
                  <c:v>0.95905972965130393</c:v>
                </c:pt>
                <c:pt idx="6">
                  <c:v>0.73237286369114596</c:v>
                </c:pt>
                <c:pt idx="7">
                  <c:v>0.84707414066721987</c:v>
                </c:pt>
                <c:pt idx="8">
                  <c:v>0.96304125803751095</c:v>
                </c:pt>
                <c:pt idx="9">
                  <c:v>0.92003733904037943</c:v>
                </c:pt>
                <c:pt idx="10">
                  <c:v>0.95609669000081987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7F-4590-87C2-D1A5F8B97EA8}"/>
            </c:ext>
          </c:extLst>
        </c:ser>
        <c:ser>
          <c:idx val="7"/>
          <c:order val="7"/>
          <c:tx>
            <c:strRef>
              <c:f>Correlation!$BG$30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Correlation!$AY$31:$AY$41</c:f>
              <c:strCache>
                <c:ptCount val="11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Correlation!$BG$31:$BG$41</c:f>
              <c:numCache>
                <c:formatCode>General</c:formatCode>
                <c:ptCount val="11"/>
                <c:pt idx="0">
                  <c:v>0.98154200896844856</c:v>
                </c:pt>
                <c:pt idx="1">
                  <c:v>0.97662425248764728</c:v>
                </c:pt>
                <c:pt idx="2">
                  <c:v>0.97298760336988011</c:v>
                </c:pt>
                <c:pt idx="3">
                  <c:v>0.81443371841916146</c:v>
                </c:pt>
                <c:pt idx="4">
                  <c:v>0.84745105391548137</c:v>
                </c:pt>
                <c:pt idx="5">
                  <c:v>0.92356062373699266</c:v>
                </c:pt>
                <c:pt idx="6">
                  <c:v>0.48995771554585565</c:v>
                </c:pt>
                <c:pt idx="7">
                  <c:v>0.85666869810559598</c:v>
                </c:pt>
                <c:pt idx="8">
                  <c:v>0.97931007816540916</c:v>
                </c:pt>
                <c:pt idx="9">
                  <c:v>0.66180171852676994</c:v>
                </c:pt>
                <c:pt idx="10">
                  <c:v>-5.2988548645304334E-2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A7F-4590-87C2-D1A5F8B97EA8}"/>
            </c:ext>
          </c:extLst>
        </c:ser>
        <c:ser>
          <c:idx val="8"/>
          <c:order val="8"/>
          <c:tx>
            <c:strRef>
              <c:f>Correlation!$BH$30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Correlation!$AY$31:$AY$41</c:f>
              <c:strCache>
                <c:ptCount val="11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Correlation!$BH$31:$BH$41</c:f>
              <c:numCache>
                <c:formatCode>General</c:formatCode>
                <c:ptCount val="11"/>
                <c:pt idx="0">
                  <c:v>0.93595741194790283</c:v>
                </c:pt>
                <c:pt idx="1">
                  <c:v>0.91231457174711439</c:v>
                </c:pt>
                <c:pt idx="2">
                  <c:v>0.95803151019164878</c:v>
                </c:pt>
                <c:pt idx="3">
                  <c:v>0.93548254255227059</c:v>
                </c:pt>
                <c:pt idx="4">
                  <c:v>0.92035462442406302</c:v>
                </c:pt>
                <c:pt idx="5">
                  <c:v>0.89950815317681876</c:v>
                </c:pt>
                <c:pt idx="6">
                  <c:v>0.93716733241455163</c:v>
                </c:pt>
                <c:pt idx="7">
                  <c:v>0.94001314600168384</c:v>
                </c:pt>
                <c:pt idx="8">
                  <c:v>0.9345566748303844</c:v>
                </c:pt>
                <c:pt idx="9">
                  <c:v>0.83192569164547203</c:v>
                </c:pt>
                <c:pt idx="10">
                  <c:v>0.38511305452418715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A7F-4590-87C2-D1A5F8B97EA8}"/>
            </c:ext>
          </c:extLst>
        </c:ser>
        <c:ser>
          <c:idx val="9"/>
          <c:order val="9"/>
          <c:tx>
            <c:strRef>
              <c:f>Correlation!$BI$30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Correlation!$AY$31:$AY$41</c:f>
              <c:strCache>
                <c:ptCount val="11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Correlation!$BI$31:$BI$41</c:f>
              <c:numCache>
                <c:formatCode>General</c:formatCode>
                <c:ptCount val="11"/>
                <c:pt idx="0">
                  <c:v>0.97077905035763634</c:v>
                </c:pt>
                <c:pt idx="1">
                  <c:v>0.98180955491772781</c:v>
                </c:pt>
                <c:pt idx="2">
                  <c:v>0.85651197056137351</c:v>
                </c:pt>
                <c:pt idx="3">
                  <c:v>0.96145144991684695</c:v>
                </c:pt>
                <c:pt idx="4">
                  <c:v>0.38210224291388856</c:v>
                </c:pt>
                <c:pt idx="5">
                  <c:v>0.45624483759149664</c:v>
                </c:pt>
                <c:pt idx="6">
                  <c:v>0.91425052620764202</c:v>
                </c:pt>
                <c:pt idx="7">
                  <c:v>-3.3912204075984782E-2</c:v>
                </c:pt>
                <c:pt idx="8">
                  <c:v>-0.26946129234508931</c:v>
                </c:pt>
                <c:pt idx="9">
                  <c:v>0.48278292326638822</c:v>
                </c:pt>
                <c:pt idx="10">
                  <c:v>0.71550081061034709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A7F-4590-87C2-D1A5F8B97EA8}"/>
            </c:ext>
          </c:extLst>
        </c:ser>
        <c:ser>
          <c:idx val="10"/>
          <c:order val="10"/>
          <c:tx>
            <c:strRef>
              <c:f>Correlation!$BJ$30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Correlation!$AY$31:$AY$41</c:f>
              <c:strCache>
                <c:ptCount val="11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Correlation!$BJ$31:$BJ$41</c:f>
              <c:numCache>
                <c:formatCode>General</c:formatCode>
                <c:ptCount val="11"/>
                <c:pt idx="0">
                  <c:v>0.8906829294795251</c:v>
                </c:pt>
                <c:pt idx="1">
                  <c:v>0.57027985779751933</c:v>
                </c:pt>
                <c:pt idx="2">
                  <c:v>-9.7624487295526044E-2</c:v>
                </c:pt>
                <c:pt idx="3">
                  <c:v>0.80672914925354766</c:v>
                </c:pt>
                <c:pt idx="4">
                  <c:v>0.83521333369365636</c:v>
                </c:pt>
                <c:pt idx="5">
                  <c:v>0.82340034902046322</c:v>
                </c:pt>
                <c:pt idx="6">
                  <c:v>0.74477434760891026</c:v>
                </c:pt>
                <c:pt idx="7">
                  <c:v>-0.23389660979602406</c:v>
                </c:pt>
                <c:pt idx="8">
                  <c:v>-0.24900600762412051</c:v>
                </c:pt>
                <c:pt idx="9">
                  <c:v>0.91519747493351877</c:v>
                </c:pt>
                <c:pt idx="10">
                  <c:v>0.54686434025356623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A7F-4590-87C2-D1A5F8B97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2252512"/>
        <c:axId val="1082085616"/>
      </c:barChart>
      <c:catAx>
        <c:axId val="1062252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085616"/>
        <c:crosses val="autoZero"/>
        <c:auto val="0"/>
        <c:lblAlgn val="ctr"/>
        <c:lblOffset val="100"/>
        <c:noMultiLvlLbl val="0"/>
      </c:catAx>
      <c:valAx>
        <c:axId val="1082085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25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Seasonality!$Y$1</c:f>
              <c:strCache>
                <c:ptCount val="1"/>
                <c:pt idx="0">
                  <c:v>2011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Seasonality!$X$2:$X$253</c:f>
              <c:numCache>
                <c:formatCode>[$-409]d\-mmm;@</c:formatCode>
                <c:ptCount val="252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</c:numCache>
              <c:extLst xmlns:c15="http://schemas.microsoft.com/office/drawing/2012/chart"/>
            </c:numRef>
          </c:cat>
          <c:val>
            <c:numRef>
              <c:f>Seasonality!$Y$2:$Y$253</c:f>
              <c:numCache>
                <c:formatCode>General</c:formatCode>
                <c:ptCount val="252"/>
                <c:pt idx="0">
                  <c:v>7.5000000000002842E-2</c:v>
                </c:pt>
                <c:pt idx="1">
                  <c:v>9.4999999999998863E-2</c:v>
                </c:pt>
                <c:pt idx="2">
                  <c:v>0.125</c:v>
                </c:pt>
                <c:pt idx="3">
                  <c:v>0.125</c:v>
                </c:pt>
                <c:pt idx="4">
                  <c:v>0.10500000000000398</c:v>
                </c:pt>
                <c:pt idx="5">
                  <c:v>9.9999999999994316E-2</c:v>
                </c:pt>
                <c:pt idx="6">
                  <c:v>0.10499999999998977</c:v>
                </c:pt>
                <c:pt idx="7">
                  <c:v>9.4999999999998863E-2</c:v>
                </c:pt>
                <c:pt idx="8">
                  <c:v>8.99999999999892E-2</c:v>
                </c:pt>
                <c:pt idx="9">
                  <c:v>9.4999999999998863E-2</c:v>
                </c:pt>
                <c:pt idx="10">
                  <c:v>8.4999999999993747E-2</c:v>
                </c:pt>
                <c:pt idx="11">
                  <c:v>8.5000000000007958E-2</c:v>
                </c:pt>
                <c:pt idx="12">
                  <c:v>9.4999999999998863E-2</c:v>
                </c:pt>
                <c:pt idx="13">
                  <c:v>8.5000000000007958E-2</c:v>
                </c:pt>
                <c:pt idx="14">
                  <c:v>7.5000000000002842E-2</c:v>
                </c:pt>
                <c:pt idx="15">
                  <c:v>7.000000000000739E-2</c:v>
                </c:pt>
                <c:pt idx="16">
                  <c:v>7.9999999999998295E-2</c:v>
                </c:pt>
                <c:pt idx="17">
                  <c:v>6.4999999999997726E-2</c:v>
                </c:pt>
                <c:pt idx="18">
                  <c:v>6.5000000000011937E-2</c:v>
                </c:pt>
                <c:pt idx="19">
                  <c:v>7.5000000000002842E-2</c:v>
                </c:pt>
                <c:pt idx="20">
                  <c:v>7.9999999999998295E-2</c:v>
                </c:pt>
                <c:pt idx="21">
                  <c:v>9.0000000000003411E-2</c:v>
                </c:pt>
                <c:pt idx="22">
                  <c:v>9.0000000000003411E-2</c:v>
                </c:pt>
                <c:pt idx="23">
                  <c:v>9.5000000000013074E-2</c:v>
                </c:pt>
                <c:pt idx="24">
                  <c:v>8.4999999999993747E-2</c:v>
                </c:pt>
                <c:pt idx="25">
                  <c:v>9.4999999999998863E-2</c:v>
                </c:pt>
                <c:pt idx="26">
                  <c:v>8.5000000000007958E-2</c:v>
                </c:pt>
                <c:pt idx="27">
                  <c:v>0.10500000000000398</c:v>
                </c:pt>
                <c:pt idx="28">
                  <c:v>0.10000000000000853</c:v>
                </c:pt>
                <c:pt idx="29">
                  <c:v>0.10000000000000853</c:v>
                </c:pt>
                <c:pt idx="30">
                  <c:v>0.10000000000000853</c:v>
                </c:pt>
                <c:pt idx="31">
                  <c:v>8.4999999999993747E-2</c:v>
                </c:pt>
                <c:pt idx="32">
                  <c:v>7.2500000000005116E-2</c:v>
                </c:pt>
                <c:pt idx="33">
                  <c:v>6.25E-2</c:v>
                </c:pt>
                <c:pt idx="34">
                  <c:v>7.2500000000005116E-2</c:v>
                </c:pt>
                <c:pt idx="35">
                  <c:v>6.4999999999997726E-2</c:v>
                </c:pt>
                <c:pt idx="36">
                  <c:v>6.7500000000009663E-2</c:v>
                </c:pt>
                <c:pt idx="37">
                  <c:v>5.2500000000009095E-2</c:v>
                </c:pt>
                <c:pt idx="38">
                  <c:v>4.9999999999997158E-2</c:v>
                </c:pt>
                <c:pt idx="39">
                  <c:v>4.0000000000006253E-2</c:v>
                </c:pt>
                <c:pt idx="40">
                  <c:v>5.5000000000006821E-2</c:v>
                </c:pt>
                <c:pt idx="41">
                  <c:v>6.0000000000002274E-2</c:v>
                </c:pt>
                <c:pt idx="42">
                  <c:v>4.9999999999997158E-2</c:v>
                </c:pt>
                <c:pt idx="43">
                  <c:v>4.7499999999999432E-2</c:v>
                </c:pt>
                <c:pt idx="44">
                  <c:v>5.7500000000004547E-2</c:v>
                </c:pt>
                <c:pt idx="45">
                  <c:v>4.9999999999997158E-2</c:v>
                </c:pt>
                <c:pt idx="46">
                  <c:v>4.9999999999997158E-2</c:v>
                </c:pt>
                <c:pt idx="47">
                  <c:v>4.9999999999997158E-2</c:v>
                </c:pt>
                <c:pt idx="48">
                  <c:v>4.9999999999997158E-2</c:v>
                </c:pt>
                <c:pt idx="49">
                  <c:v>7.000000000000739E-2</c:v>
                </c:pt>
                <c:pt idx="50">
                  <c:v>5.499999999999261E-2</c:v>
                </c:pt>
                <c:pt idx="51">
                  <c:v>6.0000000000002274E-2</c:v>
                </c:pt>
                <c:pt idx="52">
                  <c:v>6.4999999999997726E-2</c:v>
                </c:pt>
                <c:pt idx="53">
                  <c:v>6.4999999999997726E-2</c:v>
                </c:pt>
                <c:pt idx="54">
                  <c:v>7.9999999999998295E-2</c:v>
                </c:pt>
                <c:pt idx="55">
                  <c:v>8.4999999999993747E-2</c:v>
                </c:pt>
                <c:pt idx="56">
                  <c:v>8.99999999999892E-2</c:v>
                </c:pt>
                <c:pt idx="57">
                  <c:v>0.11500000000000909</c:v>
                </c:pt>
                <c:pt idx="58">
                  <c:v>0.11499999999999488</c:v>
                </c:pt>
                <c:pt idx="59">
                  <c:v>0.12000000000000455</c:v>
                </c:pt>
                <c:pt idx="60">
                  <c:v>0.12000000000000455</c:v>
                </c:pt>
                <c:pt idx="61">
                  <c:v>0.10999999999999943</c:v>
                </c:pt>
                <c:pt idx="62">
                  <c:v>0.10500000000000398</c:v>
                </c:pt>
                <c:pt idx="63">
                  <c:v>9.0000000000003411E-2</c:v>
                </c:pt>
                <c:pt idx="64">
                  <c:v>0.10999999999999943</c:v>
                </c:pt>
                <c:pt idx="65">
                  <c:v>0.11500000000000909</c:v>
                </c:pt>
                <c:pt idx="66">
                  <c:v>9.4999999999998863E-2</c:v>
                </c:pt>
                <c:pt idx="67">
                  <c:v>9.9999999999994316E-2</c:v>
                </c:pt>
                <c:pt idx="68">
                  <c:v>0.10500000000000398</c:v>
                </c:pt>
                <c:pt idx="69">
                  <c:v>7.9999999999998295E-2</c:v>
                </c:pt>
                <c:pt idx="70">
                  <c:v>7.5000000000002842E-2</c:v>
                </c:pt>
                <c:pt idx="71">
                  <c:v>9.0000000000003411E-2</c:v>
                </c:pt>
                <c:pt idx="72">
                  <c:v>7.4999999999988631E-2</c:v>
                </c:pt>
                <c:pt idx="73">
                  <c:v>7.9999999999998295E-2</c:v>
                </c:pt>
                <c:pt idx="74">
                  <c:v>6.0000000000002274E-2</c:v>
                </c:pt>
                <c:pt idx="75">
                  <c:v>7.000000000000739E-2</c:v>
                </c:pt>
                <c:pt idx="76">
                  <c:v>5.9999999999988063E-2</c:v>
                </c:pt>
                <c:pt idx="77">
                  <c:v>6.4999999999997726E-2</c:v>
                </c:pt>
                <c:pt idx="78">
                  <c:v>6.0000000000002274E-2</c:v>
                </c:pt>
                <c:pt idx="79">
                  <c:v>4.9999999999997158E-2</c:v>
                </c:pt>
                <c:pt idx="80">
                  <c:v>5.9999999999988063E-2</c:v>
                </c:pt>
                <c:pt idx="81">
                  <c:v>5.499999999999261E-2</c:v>
                </c:pt>
                <c:pt idx="82">
                  <c:v>5.499999999999261E-2</c:v>
                </c:pt>
                <c:pt idx="83">
                  <c:v>6.4999999999997726E-2</c:v>
                </c:pt>
                <c:pt idx="84">
                  <c:v>6.0000000000002274E-2</c:v>
                </c:pt>
                <c:pt idx="85">
                  <c:v>6.0000000000002274E-2</c:v>
                </c:pt>
                <c:pt idx="86">
                  <c:v>4.9999999999997158E-2</c:v>
                </c:pt>
                <c:pt idx="87">
                  <c:v>4.9999999999997158E-2</c:v>
                </c:pt>
                <c:pt idx="88">
                  <c:v>5.5000000000006821E-2</c:v>
                </c:pt>
                <c:pt idx="89">
                  <c:v>4.5000000000001705E-2</c:v>
                </c:pt>
                <c:pt idx="90">
                  <c:v>4.9999999999997158E-2</c:v>
                </c:pt>
                <c:pt idx="91">
                  <c:v>5.5000000000006821E-2</c:v>
                </c:pt>
                <c:pt idx="92">
                  <c:v>4.5000000000001705E-2</c:v>
                </c:pt>
                <c:pt idx="93">
                  <c:v>4.9999999999997158E-2</c:v>
                </c:pt>
                <c:pt idx="94">
                  <c:v>5.2499999999994884E-2</c:v>
                </c:pt>
                <c:pt idx="95">
                  <c:v>5.7500000000004547E-2</c:v>
                </c:pt>
                <c:pt idx="96">
                  <c:v>5.2500000000009095E-2</c:v>
                </c:pt>
                <c:pt idx="97">
                  <c:v>6.9999999999993179E-2</c:v>
                </c:pt>
                <c:pt idx="98">
                  <c:v>7.2500000000005116E-2</c:v>
                </c:pt>
                <c:pt idx="99">
                  <c:v>8.2500000000010232E-2</c:v>
                </c:pt>
                <c:pt idx="100">
                  <c:v>7.000000000000739E-2</c:v>
                </c:pt>
                <c:pt idx="101">
                  <c:v>6.7499999999995453E-2</c:v>
                </c:pt>
                <c:pt idx="102">
                  <c:v>6.7499999999995453E-2</c:v>
                </c:pt>
                <c:pt idx="103">
                  <c:v>6.4999999999997726E-2</c:v>
                </c:pt>
                <c:pt idx="104">
                  <c:v>7.9999999999998295E-2</c:v>
                </c:pt>
                <c:pt idx="105">
                  <c:v>7.4999999999988631E-2</c:v>
                </c:pt>
                <c:pt idx="106">
                  <c:v>7.7500000000000568E-2</c:v>
                </c:pt>
                <c:pt idx="107">
                  <c:v>7.9999999999998295E-2</c:v>
                </c:pt>
                <c:pt idx="108">
                  <c:v>7.7500000000000568E-2</c:v>
                </c:pt>
                <c:pt idx="109">
                  <c:v>7.7500000000000568E-2</c:v>
                </c:pt>
                <c:pt idx="110">
                  <c:v>7.7500000000000568E-2</c:v>
                </c:pt>
                <c:pt idx="111">
                  <c:v>7.7500000000000568E-2</c:v>
                </c:pt>
                <c:pt idx="112">
                  <c:v>8.0000000000012506E-2</c:v>
                </c:pt>
                <c:pt idx="113">
                  <c:v>6.4999999999997726E-2</c:v>
                </c:pt>
                <c:pt idx="114">
                  <c:v>5.5000000000006821E-2</c:v>
                </c:pt>
                <c:pt idx="115">
                  <c:v>7.000000000000739E-2</c:v>
                </c:pt>
                <c:pt idx="116">
                  <c:v>7.5000000000002842E-2</c:v>
                </c:pt>
                <c:pt idx="117">
                  <c:v>7.9999999999998295E-2</c:v>
                </c:pt>
                <c:pt idx="118">
                  <c:v>7.5000000000002842E-2</c:v>
                </c:pt>
                <c:pt idx="119">
                  <c:v>7.000000000000739E-2</c:v>
                </c:pt>
                <c:pt idx="120">
                  <c:v>7.9999999999998295E-2</c:v>
                </c:pt>
                <c:pt idx="121">
                  <c:v>9.4999999999998863E-2</c:v>
                </c:pt>
                <c:pt idx="122">
                  <c:v>9.4999999999998863E-2</c:v>
                </c:pt>
                <c:pt idx="123">
                  <c:v>8.5000000000007958E-2</c:v>
                </c:pt>
                <c:pt idx="124">
                  <c:v>8.5000000000007958E-2</c:v>
                </c:pt>
                <c:pt idx="125">
                  <c:v>9.0000000000003411E-2</c:v>
                </c:pt>
                <c:pt idx="126">
                  <c:v>7.9999999999998295E-2</c:v>
                </c:pt>
                <c:pt idx="127">
                  <c:v>8.4999999999993747E-2</c:v>
                </c:pt>
                <c:pt idx="128">
                  <c:v>8.5000000000007958E-2</c:v>
                </c:pt>
                <c:pt idx="129">
                  <c:v>7.5000000000002842E-2</c:v>
                </c:pt>
                <c:pt idx="130">
                  <c:v>7.9999999999998295E-2</c:v>
                </c:pt>
                <c:pt idx="131">
                  <c:v>9.0000000000003411E-2</c:v>
                </c:pt>
                <c:pt idx="132">
                  <c:v>0.10000000000000853</c:v>
                </c:pt>
                <c:pt idx="133">
                  <c:v>9.0000000000003411E-2</c:v>
                </c:pt>
                <c:pt idx="134">
                  <c:v>0.11499999999999488</c:v>
                </c:pt>
                <c:pt idx="135">
                  <c:v>0.11499999999999488</c:v>
                </c:pt>
                <c:pt idx="136">
                  <c:v>0.125</c:v>
                </c:pt>
                <c:pt idx="137">
                  <c:v>0.10500000000000398</c:v>
                </c:pt>
                <c:pt idx="138">
                  <c:v>9.9999999999994316E-2</c:v>
                </c:pt>
                <c:pt idx="139">
                  <c:v>9.9999999999994316E-2</c:v>
                </c:pt>
                <c:pt idx="140">
                  <c:v>0.10999999999999943</c:v>
                </c:pt>
                <c:pt idx="141">
                  <c:v>0.11500000000000909</c:v>
                </c:pt>
                <c:pt idx="142">
                  <c:v>0.11500000000000909</c:v>
                </c:pt>
                <c:pt idx="143">
                  <c:v>0.11999999999999034</c:v>
                </c:pt>
                <c:pt idx="144">
                  <c:v>0.11499999999999488</c:v>
                </c:pt>
                <c:pt idx="145">
                  <c:v>0.11999999999999034</c:v>
                </c:pt>
                <c:pt idx="146">
                  <c:v>0.10999999999999943</c:v>
                </c:pt>
                <c:pt idx="147">
                  <c:v>0.11999999999999034</c:v>
                </c:pt>
                <c:pt idx="148">
                  <c:v>9.0000000000003411E-2</c:v>
                </c:pt>
                <c:pt idx="149">
                  <c:v>7.000000000000739E-2</c:v>
                </c:pt>
                <c:pt idx="150">
                  <c:v>9.4999999999998863E-2</c:v>
                </c:pt>
                <c:pt idx="151">
                  <c:v>6.9999999999993179E-2</c:v>
                </c:pt>
                <c:pt idx="152">
                  <c:v>9.0000000000003411E-2</c:v>
                </c:pt>
                <c:pt idx="153">
                  <c:v>9.9999999999994316E-2</c:v>
                </c:pt>
                <c:pt idx="154">
                  <c:v>9.4999999999998863E-2</c:v>
                </c:pt>
                <c:pt idx="155">
                  <c:v>9.7499999999996589E-2</c:v>
                </c:pt>
                <c:pt idx="156">
                  <c:v>0.10250000000000625</c:v>
                </c:pt>
                <c:pt idx="157">
                  <c:v>0.10499999999998977</c:v>
                </c:pt>
                <c:pt idx="158">
                  <c:v>0.12000000000000455</c:v>
                </c:pt>
                <c:pt idx="159">
                  <c:v>0.15000000000000568</c:v>
                </c:pt>
                <c:pt idx="160">
                  <c:v>0.18500000000000227</c:v>
                </c:pt>
                <c:pt idx="161">
                  <c:v>0.21500000000000341</c:v>
                </c:pt>
                <c:pt idx="162">
                  <c:v>0.17249999999999943</c:v>
                </c:pt>
                <c:pt idx="163">
                  <c:v>0.17249999999999943</c:v>
                </c:pt>
                <c:pt idx="164">
                  <c:v>0.15749999999999886</c:v>
                </c:pt>
                <c:pt idx="165">
                  <c:v>0.14749999999999375</c:v>
                </c:pt>
                <c:pt idx="166">
                  <c:v>0.12999999999999545</c:v>
                </c:pt>
                <c:pt idx="167">
                  <c:v>0.14249999999999829</c:v>
                </c:pt>
                <c:pt idx="168">
                  <c:v>0.14249999999999829</c:v>
                </c:pt>
                <c:pt idx="169">
                  <c:v>0.18250000000000455</c:v>
                </c:pt>
                <c:pt idx="170">
                  <c:v>0.17499999999999716</c:v>
                </c:pt>
                <c:pt idx="171">
                  <c:v>0.1600000000000108</c:v>
                </c:pt>
                <c:pt idx="172">
                  <c:v>0.15500000000000114</c:v>
                </c:pt>
                <c:pt idx="173">
                  <c:v>0.19249999999999545</c:v>
                </c:pt>
                <c:pt idx="174">
                  <c:v>0.20249999999998636</c:v>
                </c:pt>
                <c:pt idx="175">
                  <c:v>0.20249999999998636</c:v>
                </c:pt>
                <c:pt idx="176">
                  <c:v>0.20000000000000284</c:v>
                </c:pt>
                <c:pt idx="177">
                  <c:v>0.13000000000000966</c:v>
                </c:pt>
                <c:pt idx="178">
                  <c:v>0.14500000000001023</c:v>
                </c:pt>
                <c:pt idx="179">
                  <c:v>0.12249999999998806</c:v>
                </c:pt>
                <c:pt idx="180">
                  <c:v>2.0000000000010232E-2</c:v>
                </c:pt>
                <c:pt idx="181">
                  <c:v>2.5000000000005684E-2</c:v>
                </c:pt>
                <c:pt idx="182">
                  <c:v>3.0000000000001137E-2</c:v>
                </c:pt>
                <c:pt idx="183">
                  <c:v>3.0000000000001137E-2</c:v>
                </c:pt>
                <c:pt idx="184">
                  <c:v>2.5000000000005684E-2</c:v>
                </c:pt>
                <c:pt idx="185">
                  <c:v>3.4999999999996589E-2</c:v>
                </c:pt>
                <c:pt idx="186">
                  <c:v>4.9999999999997158E-2</c:v>
                </c:pt>
                <c:pt idx="187">
                  <c:v>5.9999999999988063E-2</c:v>
                </c:pt>
                <c:pt idx="188">
                  <c:v>6.0000000000002274E-2</c:v>
                </c:pt>
                <c:pt idx="189">
                  <c:v>6.0000000000002274E-2</c:v>
                </c:pt>
                <c:pt idx="190">
                  <c:v>7.000000000000739E-2</c:v>
                </c:pt>
                <c:pt idx="191">
                  <c:v>8.4999999999993747E-2</c:v>
                </c:pt>
                <c:pt idx="192">
                  <c:v>7.9999999999998295E-2</c:v>
                </c:pt>
                <c:pt idx="193">
                  <c:v>8.4999999999993747E-2</c:v>
                </c:pt>
                <c:pt idx="194">
                  <c:v>9.0000000000003411E-2</c:v>
                </c:pt>
                <c:pt idx="195">
                  <c:v>8.4999999999993747E-2</c:v>
                </c:pt>
                <c:pt idx="196">
                  <c:v>6.9999999999993179E-2</c:v>
                </c:pt>
                <c:pt idx="197">
                  <c:v>7.5000000000002842E-2</c:v>
                </c:pt>
                <c:pt idx="198">
                  <c:v>7.5000000000002842E-2</c:v>
                </c:pt>
                <c:pt idx="199">
                  <c:v>8.5000000000007958E-2</c:v>
                </c:pt>
                <c:pt idx="200">
                  <c:v>7.5000000000002842E-2</c:v>
                </c:pt>
                <c:pt idx="201">
                  <c:v>7.5000000000002842E-2</c:v>
                </c:pt>
                <c:pt idx="202">
                  <c:v>6.9999999999993179E-2</c:v>
                </c:pt>
                <c:pt idx="203">
                  <c:v>7.9999999999998295E-2</c:v>
                </c:pt>
                <c:pt idx="204">
                  <c:v>8.4999999999993747E-2</c:v>
                </c:pt>
                <c:pt idx="205">
                  <c:v>6.4999999999997726E-2</c:v>
                </c:pt>
                <c:pt idx="206">
                  <c:v>8.4999999999993747E-2</c:v>
                </c:pt>
                <c:pt idx="207">
                  <c:v>6.4999999999997726E-2</c:v>
                </c:pt>
                <c:pt idx="208">
                  <c:v>4.9999999999997158E-2</c:v>
                </c:pt>
                <c:pt idx="209">
                  <c:v>5.0000000000011369E-2</c:v>
                </c:pt>
                <c:pt idx="210">
                  <c:v>5.499999999999261E-2</c:v>
                </c:pt>
                <c:pt idx="211">
                  <c:v>5.499999999999261E-2</c:v>
                </c:pt>
                <c:pt idx="212">
                  <c:v>5.499999999999261E-2</c:v>
                </c:pt>
                <c:pt idx="213">
                  <c:v>5.9999999999988063E-2</c:v>
                </c:pt>
                <c:pt idx="214">
                  <c:v>6.4999999999997726E-2</c:v>
                </c:pt>
                <c:pt idx="215">
                  <c:v>7.000000000000739E-2</c:v>
                </c:pt>
                <c:pt idx="216">
                  <c:v>9.0000000000003411E-2</c:v>
                </c:pt>
                <c:pt idx="217">
                  <c:v>9.5000000000013074E-2</c:v>
                </c:pt>
                <c:pt idx="218">
                  <c:v>0.10000000000000853</c:v>
                </c:pt>
                <c:pt idx="219">
                  <c:v>0.11750000000000682</c:v>
                </c:pt>
                <c:pt idx="220">
                  <c:v>0.125</c:v>
                </c:pt>
                <c:pt idx="221">
                  <c:v>0.14499999999999602</c:v>
                </c:pt>
                <c:pt idx="222">
                  <c:v>0.13250000000000739</c:v>
                </c:pt>
                <c:pt idx="223">
                  <c:v>0.14249999999999829</c:v>
                </c:pt>
                <c:pt idx="224">
                  <c:v>0.14250000000001251</c:v>
                </c:pt>
                <c:pt idx="225">
                  <c:v>0.15500000000000114</c:v>
                </c:pt>
                <c:pt idx="226">
                  <c:v>0.18250000000000455</c:v>
                </c:pt>
                <c:pt idx="227">
                  <c:v>0.18999999999999773</c:v>
                </c:pt>
                <c:pt idx="228">
                  <c:v>0.17000000000000171</c:v>
                </c:pt>
                <c:pt idx="229">
                  <c:v>0.14750000000000796</c:v>
                </c:pt>
                <c:pt idx="230">
                  <c:v>7.000000000000739E-2</c:v>
                </c:pt>
                <c:pt idx="231">
                  <c:v>6.4999999999997726E-2</c:v>
                </c:pt>
                <c:pt idx="232">
                  <c:v>7.4999999999988631E-2</c:v>
                </c:pt>
                <c:pt idx="233">
                  <c:v>7.2500000000005116E-2</c:v>
                </c:pt>
                <c:pt idx="234">
                  <c:v>7.4999999999988631E-2</c:v>
                </c:pt>
                <c:pt idx="235">
                  <c:v>5.7499999999990337E-2</c:v>
                </c:pt>
                <c:pt idx="236">
                  <c:v>4.7499999999999432E-2</c:v>
                </c:pt>
                <c:pt idx="237">
                  <c:v>5.2499999999994884E-2</c:v>
                </c:pt>
                <c:pt idx="238">
                  <c:v>6.9999999999993179E-2</c:v>
                </c:pt>
                <c:pt idx="239">
                  <c:v>8.4999999999993747E-2</c:v>
                </c:pt>
                <c:pt idx="240">
                  <c:v>0.12749999999999773</c:v>
                </c:pt>
                <c:pt idx="241">
                  <c:v>0.10250000000000625</c:v>
                </c:pt>
                <c:pt idx="242">
                  <c:v>9.5000000000013074E-2</c:v>
                </c:pt>
                <c:pt idx="243">
                  <c:v>0.10750000000000171</c:v>
                </c:pt>
                <c:pt idx="244">
                  <c:v>5.499999999999261E-2</c:v>
                </c:pt>
                <c:pt idx="245">
                  <c:v>7.000000000000739E-2</c:v>
                </c:pt>
                <c:pt idx="246">
                  <c:v>7.5000000000002842E-2</c:v>
                </c:pt>
                <c:pt idx="247">
                  <c:v>7.9999999999998295E-2</c:v>
                </c:pt>
                <c:pt idx="248">
                  <c:v>7.5000000000002842E-2</c:v>
                </c:pt>
                <c:pt idx="249">
                  <c:v>7.9999999999998295E-2</c:v>
                </c:pt>
                <c:pt idx="250">
                  <c:v>7.000000000000739E-2</c:v>
                </c:pt>
                <c:pt idx="251">
                  <c:v>6.4999999999997726E-2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19F-4B4A-91D3-0F2050F388B4}"/>
            </c:ext>
          </c:extLst>
        </c:ser>
        <c:ser>
          <c:idx val="1"/>
          <c:order val="1"/>
          <c:tx>
            <c:strRef>
              <c:f>Seasonality!$Z$1</c:f>
              <c:strCache>
                <c:ptCount val="1"/>
                <c:pt idx="0">
                  <c:v>2012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Seasonality!$X$2:$X$253</c:f>
              <c:numCache>
                <c:formatCode>[$-409]d\-mmm;@</c:formatCode>
                <c:ptCount val="252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</c:numCache>
              <c:extLst xmlns:c15="http://schemas.microsoft.com/office/drawing/2012/chart"/>
            </c:numRef>
          </c:cat>
          <c:val>
            <c:numRef>
              <c:f>Seasonality!$Z$2:$Z$253</c:f>
              <c:numCache>
                <c:formatCode>General</c:formatCode>
                <c:ptCount val="252"/>
                <c:pt idx="0">
                  <c:v>7.5000000000002842E-2</c:v>
                </c:pt>
                <c:pt idx="1">
                  <c:v>6.9999999999993179E-2</c:v>
                </c:pt>
                <c:pt idx="2">
                  <c:v>7.000000000000739E-2</c:v>
                </c:pt>
                <c:pt idx="3">
                  <c:v>4.5000000000001705E-2</c:v>
                </c:pt>
                <c:pt idx="4">
                  <c:v>4.5000000000001705E-2</c:v>
                </c:pt>
                <c:pt idx="5">
                  <c:v>3.9999999999992042E-2</c:v>
                </c:pt>
                <c:pt idx="6">
                  <c:v>4.0000000000006253E-2</c:v>
                </c:pt>
                <c:pt idx="7">
                  <c:v>4.0000000000006253E-2</c:v>
                </c:pt>
                <c:pt idx="8">
                  <c:v>3.4999999999996589E-2</c:v>
                </c:pt>
                <c:pt idx="9">
                  <c:v>3.4999999999996589E-2</c:v>
                </c:pt>
                <c:pt idx="10">
                  <c:v>3.50000000000108E-2</c:v>
                </c:pt>
                <c:pt idx="11">
                  <c:v>3.0000000000001137E-2</c:v>
                </c:pt>
                <c:pt idx="12">
                  <c:v>2.4999999999991473E-2</c:v>
                </c:pt>
                <c:pt idx="13">
                  <c:v>1.9999999999996021E-2</c:v>
                </c:pt>
                <c:pt idx="14">
                  <c:v>1.9999999999996021E-2</c:v>
                </c:pt>
                <c:pt idx="15">
                  <c:v>9.9999999999909051E-3</c:v>
                </c:pt>
                <c:pt idx="16">
                  <c:v>9.9999999999909051E-3</c:v>
                </c:pt>
                <c:pt idx="17">
                  <c:v>1.9999999999996021E-2</c:v>
                </c:pt>
                <c:pt idx="18">
                  <c:v>1.5000000000000568E-2</c:v>
                </c:pt>
                <c:pt idx="19">
                  <c:v>9.9999999999909051E-3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1.0000000000005116E-2</c:v>
                </c:pt>
                <c:pt idx="24">
                  <c:v>2.0000000000010232E-2</c:v>
                </c:pt>
                <c:pt idx="25">
                  <c:v>0</c:v>
                </c:pt>
                <c:pt idx="26">
                  <c:v>0</c:v>
                </c:pt>
                <c:pt idx="27">
                  <c:v>1.0000000000005116E-2</c:v>
                </c:pt>
                <c:pt idx="28">
                  <c:v>3.0000000000001137E-2</c:v>
                </c:pt>
                <c:pt idx="29">
                  <c:v>1.7499999999998295E-2</c:v>
                </c:pt>
                <c:pt idx="30">
                  <c:v>1.7499999999998295E-2</c:v>
                </c:pt>
                <c:pt idx="31">
                  <c:v>3.0000000000001137E-2</c:v>
                </c:pt>
                <c:pt idx="32">
                  <c:v>1.9999999999996021E-2</c:v>
                </c:pt>
                <c:pt idx="33">
                  <c:v>2.5000000000005684E-2</c:v>
                </c:pt>
                <c:pt idx="34">
                  <c:v>2.5000000000005684E-2</c:v>
                </c:pt>
                <c:pt idx="35">
                  <c:v>2.7500000000003411E-2</c:v>
                </c:pt>
                <c:pt idx="36">
                  <c:v>4.2500000000003979E-2</c:v>
                </c:pt>
                <c:pt idx="37">
                  <c:v>1.7499999999998295E-2</c:v>
                </c:pt>
                <c:pt idx="38">
                  <c:v>1.0000000000005116E-2</c:v>
                </c:pt>
                <c:pt idx="39">
                  <c:v>-1.9999999999996021E-2</c:v>
                </c:pt>
                <c:pt idx="40">
                  <c:v>-3.2499999999998863E-2</c:v>
                </c:pt>
                <c:pt idx="41">
                  <c:v>-1.7499999999998295E-2</c:v>
                </c:pt>
                <c:pt idx="42">
                  <c:v>-7.5000000000073896E-3</c:v>
                </c:pt>
                <c:pt idx="43">
                  <c:v>-1.2500000000002842E-2</c:v>
                </c:pt>
                <c:pt idx="44">
                  <c:v>-2.2500000000007958E-2</c:v>
                </c:pt>
                <c:pt idx="45">
                  <c:v>-5.0000000000096634E-3</c:v>
                </c:pt>
                <c:pt idx="46">
                  <c:v>-2.4999999999977263E-3</c:v>
                </c:pt>
                <c:pt idx="47">
                  <c:v>2.4999999999977263E-3</c:v>
                </c:pt>
                <c:pt idx="48">
                  <c:v>-2.4999999999977263E-3</c:v>
                </c:pt>
                <c:pt idx="49">
                  <c:v>-9.9999999999909051E-3</c:v>
                </c:pt>
                <c:pt idx="50">
                  <c:v>-7.4999999999931788E-3</c:v>
                </c:pt>
                <c:pt idx="51">
                  <c:v>-4.9999999999954525E-3</c:v>
                </c:pt>
                <c:pt idx="52">
                  <c:v>4.0000000000006253E-2</c:v>
                </c:pt>
                <c:pt idx="53">
                  <c:v>3.0000000000001137E-2</c:v>
                </c:pt>
                <c:pt idx="54">
                  <c:v>3.0000000000001137E-2</c:v>
                </c:pt>
                <c:pt idx="55">
                  <c:v>2.5000000000005684E-2</c:v>
                </c:pt>
                <c:pt idx="56">
                  <c:v>2.0000000000010232E-2</c:v>
                </c:pt>
                <c:pt idx="57">
                  <c:v>2.5000000000005684E-2</c:v>
                </c:pt>
                <c:pt idx="58">
                  <c:v>1.9999999999996021E-2</c:v>
                </c:pt>
                <c:pt idx="59">
                  <c:v>2.4999999999991473E-2</c:v>
                </c:pt>
                <c:pt idx="60">
                  <c:v>2.4999999999991473E-2</c:v>
                </c:pt>
                <c:pt idx="61">
                  <c:v>#N/A</c:v>
                </c:pt>
                <c:pt idx="62">
                  <c:v>1.5000000000000568E-2</c:v>
                </c:pt>
                <c:pt idx="63">
                  <c:v>2.0000000000010232E-2</c:v>
                </c:pt>
                <c:pt idx="64">
                  <c:v>3.0000000000001137E-2</c:v>
                </c:pt>
                <c:pt idx="65">
                  <c:v>4.0000000000006253E-2</c:v>
                </c:pt>
                <c:pt idx="66">
                  <c:v>4.0000000000006253E-2</c:v>
                </c:pt>
                <c:pt idx="67">
                  <c:v>3.4999999999996589E-2</c:v>
                </c:pt>
                <c:pt idx="68">
                  <c:v>4.0000000000006253E-2</c:v>
                </c:pt>
                <c:pt idx="69">
                  <c:v>3.9999999999992042E-2</c:v>
                </c:pt>
                <c:pt idx="70">
                  <c:v>3.0000000000001137E-2</c:v>
                </c:pt>
                <c:pt idx="71">
                  <c:v>3.4999999999996589E-2</c:v>
                </c:pt>
                <c:pt idx="72">
                  <c:v>3.9999999999992042E-2</c:v>
                </c:pt>
                <c:pt idx="73">
                  <c:v>3.50000000000108E-2</c:v>
                </c:pt>
                <c:pt idx="74">
                  <c:v>3.4999999999996589E-2</c:v>
                </c:pt>
                <c:pt idx="75">
                  <c:v>3.0000000000001137E-2</c:v>
                </c:pt>
                <c:pt idx="76">
                  <c:v>3.0000000000001137E-2</c:v>
                </c:pt>
                <c:pt idx="77">
                  <c:v>4.5000000000001705E-2</c:v>
                </c:pt>
                <c:pt idx="78">
                  <c:v>4.0000000000006253E-2</c:v>
                </c:pt>
                <c:pt idx="79">
                  <c:v>2.4999999999991473E-2</c:v>
                </c:pt>
                <c:pt idx="80">
                  <c:v>3.0000000000001137E-2</c:v>
                </c:pt>
                <c:pt idx="81">
                  <c:v>2.5000000000005684E-2</c:v>
                </c:pt>
                <c:pt idx="82">
                  <c:v>1.5000000000000568E-2</c:v>
                </c:pt>
                <c:pt idx="83">
                  <c:v>3.0000000000001137E-2</c:v>
                </c:pt>
                <c:pt idx="84">
                  <c:v>1.9999999999996021E-2</c:v>
                </c:pt>
                <c:pt idx="85">
                  <c:v>1.5000000000000568E-2</c:v>
                </c:pt>
                <c:pt idx="86">
                  <c:v>2.5000000000005684E-2</c:v>
                </c:pt>
                <c:pt idx="87">
                  <c:v>3.50000000000108E-2</c:v>
                </c:pt>
                <c:pt idx="88">
                  <c:v>5.5000000000006821E-2</c:v>
                </c:pt>
                <c:pt idx="89">
                  <c:v>6.4999999999997726E-2</c:v>
                </c:pt>
                <c:pt idx="90">
                  <c:v>7.5000000000002842E-2</c:v>
                </c:pt>
                <c:pt idx="91">
                  <c:v>0.10999999999999943</c:v>
                </c:pt>
                <c:pt idx="92">
                  <c:v>0.12250000000000227</c:v>
                </c:pt>
                <c:pt idx="93">
                  <c:v>9.7499999999996589E-2</c:v>
                </c:pt>
                <c:pt idx="94">
                  <c:v>0.10249999999999204</c:v>
                </c:pt>
                <c:pt idx="95">
                  <c:v>9.7499999999996589E-2</c:v>
                </c:pt>
                <c:pt idx="96">
                  <c:v>7.9999999999998295E-2</c:v>
                </c:pt>
                <c:pt idx="97">
                  <c:v>9.0000000000003411E-2</c:v>
                </c:pt>
                <c:pt idx="98">
                  <c:v>8.2499999999996021E-2</c:v>
                </c:pt>
                <c:pt idx="99">
                  <c:v>7.9999999999998295E-2</c:v>
                </c:pt>
                <c:pt idx="100">
                  <c:v>8.2499999999996021E-2</c:v>
                </c:pt>
                <c:pt idx="101">
                  <c:v>7.2499999999990905E-2</c:v>
                </c:pt>
                <c:pt idx="102">
                  <c:v>7.7500000000000568E-2</c:v>
                </c:pt>
                <c:pt idx="103">
                  <c:v>9.7499999999996589E-2</c:v>
                </c:pt>
                <c:pt idx="104">
                  <c:v>9.2499999999986926E-2</c:v>
                </c:pt>
                <c:pt idx="105">
                  <c:v>8.0000000000012506E-2</c:v>
                </c:pt>
                <c:pt idx="106">
                  <c:v>5.5000000000006821E-2</c:v>
                </c:pt>
                <c:pt idx="107">
                  <c:v>5.5000000000006821E-2</c:v>
                </c:pt>
                <c:pt idx="108">
                  <c:v>5.2500000000009095E-2</c:v>
                </c:pt>
                <c:pt idx="109">
                  <c:v>6.0000000000002274E-2</c:v>
                </c:pt>
                <c:pt idx="110">
                  <c:v>6.25E-2</c:v>
                </c:pt>
                <c:pt idx="111">
                  <c:v>6.0000000000002274E-2</c:v>
                </c:pt>
                <c:pt idx="112">
                  <c:v>4.9999999999997158E-2</c:v>
                </c:pt>
                <c:pt idx="113">
                  <c:v>1.0000000000005116E-2</c:v>
                </c:pt>
                <c:pt idx="114">
                  <c:v>1.7499999999998295E-2</c:v>
                </c:pt>
                <c:pt idx="115">
                  <c:v>2.0000000000010232E-2</c:v>
                </c:pt>
                <c:pt idx="116">
                  <c:v>2.5000000000005684E-2</c:v>
                </c:pt>
                <c:pt idx="117">
                  <c:v>3.4999999999996589E-2</c:v>
                </c:pt>
                <c:pt idx="118">
                  <c:v>3.0000000000001137E-2</c:v>
                </c:pt>
                <c:pt idx="119">
                  <c:v>3.0000000000001137E-2</c:v>
                </c:pt>
                <c:pt idx="120">
                  <c:v>3.4999999999996589E-2</c:v>
                </c:pt>
                <c:pt idx="121">
                  <c:v>4.0000000000006253E-2</c:v>
                </c:pt>
                <c:pt idx="122">
                  <c:v>3.50000000000108E-2</c:v>
                </c:pt>
                <c:pt idx="123">
                  <c:v>3.0000000000001137E-2</c:v>
                </c:pt>
                <c:pt idx="124">
                  <c:v>#N/A</c:v>
                </c:pt>
                <c:pt idx="125">
                  <c:v>2.4999999999991473E-2</c:v>
                </c:pt>
                <c:pt idx="126">
                  <c:v>2.5000000000005684E-2</c:v>
                </c:pt>
                <c:pt idx="127">
                  <c:v>3.4999999999996589E-2</c:v>
                </c:pt>
                <c:pt idx="128">
                  <c:v>4.0000000000006253E-2</c:v>
                </c:pt>
                <c:pt idx="129">
                  <c:v>3.50000000000108E-2</c:v>
                </c:pt>
                <c:pt idx="130">
                  <c:v>3.4999999999996589E-2</c:v>
                </c:pt>
                <c:pt idx="131">
                  <c:v>2.4999999999991473E-2</c:v>
                </c:pt>
                <c:pt idx="132">
                  <c:v>2.5000000000005684E-2</c:v>
                </c:pt>
                <c:pt idx="133">
                  <c:v>1.0000000000005116E-2</c:v>
                </c:pt>
                <c:pt idx="134">
                  <c:v>1.5000000000000568E-2</c:v>
                </c:pt>
                <c:pt idx="135">
                  <c:v>9.9999999999909051E-3</c:v>
                </c:pt>
                <c:pt idx="136">
                  <c:v>5.0000000000096634E-3</c:v>
                </c:pt>
                <c:pt idx="137">
                  <c:v>0</c:v>
                </c:pt>
                <c:pt idx="138">
                  <c:v>4.9999999999954525E-3</c:v>
                </c:pt>
                <c:pt idx="139">
                  <c:v>5.0000000000096634E-3</c:v>
                </c:pt>
                <c:pt idx="140">
                  <c:v>0</c:v>
                </c:pt>
                <c:pt idx="141">
                  <c:v>5.0000000000096634E-3</c:v>
                </c:pt>
                <c:pt idx="142">
                  <c:v>0</c:v>
                </c:pt>
                <c:pt idx="143">
                  <c:v>-5.0000000000096634E-3</c:v>
                </c:pt>
                <c:pt idx="144">
                  <c:v>-1.5000000000000568E-2</c:v>
                </c:pt>
                <c:pt idx="145">
                  <c:v>-1.0000000000005116E-2</c:v>
                </c:pt>
                <c:pt idx="146">
                  <c:v>-9.9999999999909051E-3</c:v>
                </c:pt>
                <c:pt idx="147">
                  <c:v>-5.0000000000096634E-3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-2.4999999999977263E-3</c:v>
                </c:pt>
                <c:pt idx="154">
                  <c:v>-4.9999999999954525E-3</c:v>
                </c:pt>
                <c:pt idx="155">
                  <c:v>-2.4999999999977263E-3</c:v>
                </c:pt>
                <c:pt idx="156">
                  <c:v>-7.5000000000073896E-3</c:v>
                </c:pt>
                <c:pt idx="157">
                  <c:v>0</c:v>
                </c:pt>
                <c:pt idx="158">
                  <c:v>0</c:v>
                </c:pt>
                <c:pt idx="159">
                  <c:v>4.9999999999954525E-3</c:v>
                </c:pt>
                <c:pt idx="160">
                  <c:v>-4.9999999999954525E-3</c:v>
                </c:pt>
                <c:pt idx="161">
                  <c:v>-1.5000000000000568E-2</c:v>
                </c:pt>
                <c:pt idx="162">
                  <c:v>-2.0000000000010232E-2</c:v>
                </c:pt>
                <c:pt idx="163">
                  <c:v>-2.0000000000010232E-2</c:v>
                </c:pt>
                <c:pt idx="164">
                  <c:v>-2.2499999999993747E-2</c:v>
                </c:pt>
                <c:pt idx="165">
                  <c:v>-1.7499999999998295E-2</c:v>
                </c:pt>
                <c:pt idx="166">
                  <c:v>-2.2499999999993747E-2</c:v>
                </c:pt>
                <c:pt idx="167">
                  <c:v>-2.7500000000003411E-2</c:v>
                </c:pt>
                <c:pt idx="168">
                  <c:v>-3.50000000000108E-2</c:v>
                </c:pt>
                <c:pt idx="169">
                  <c:v>-3.0000000000001137E-2</c:v>
                </c:pt>
                <c:pt idx="170">
                  <c:v>-2.4999999999991473E-2</c:v>
                </c:pt>
                <c:pt idx="171">
                  <c:v>-2.7500000000003411E-2</c:v>
                </c:pt>
                <c:pt idx="172">
                  <c:v>-3.0000000000001137E-2</c:v>
                </c:pt>
                <c:pt idx="173">
                  <c:v>-4.2499999999989768E-2</c:v>
                </c:pt>
                <c:pt idx="174">
                  <c:v>-4.2499999999989768E-2</c:v>
                </c:pt>
                <c:pt idx="175">
                  <c:v>-5.499999999999261E-2</c:v>
                </c:pt>
                <c:pt idx="176">
                  <c:v>-6.0000000000002274E-2</c:v>
                </c:pt>
                <c:pt idx="177">
                  <c:v>-6.25E-2</c:v>
                </c:pt>
                <c:pt idx="178">
                  <c:v>1.0000000000005116E-2</c:v>
                </c:pt>
                <c:pt idx="179">
                  <c:v>1.5000000000000568E-2</c:v>
                </c:pt>
                <c:pt idx="180">
                  <c:v>1.0000000000005116E-2</c:v>
                </c:pt>
                <c:pt idx="181">
                  <c:v>1.5000000000000568E-2</c:v>
                </c:pt>
                <c:pt idx="182">
                  <c:v>2.0000000000010232E-2</c:v>
                </c:pt>
                <c:pt idx="183">
                  <c:v>1.9999999999996021E-2</c:v>
                </c:pt>
                <c:pt idx="184">
                  <c:v>2.4999999999991473E-2</c:v>
                </c:pt>
                <c:pt idx="185">
                  <c:v>1.9999999999996021E-2</c:v>
                </c:pt>
                <c:pt idx="186">
                  <c:v>4.9999999999954525E-3</c:v>
                </c:pt>
                <c:pt idx="187">
                  <c:v>#N/A</c:v>
                </c:pt>
                <c:pt idx="188">
                  <c:v>#N/A</c:v>
                </c:pt>
                <c:pt idx="189">
                  <c:v>4.9999999999954525E-3</c:v>
                </c:pt>
                <c:pt idx="190">
                  <c:v>9.9999999999909051E-3</c:v>
                </c:pt>
                <c:pt idx="191">
                  <c:v>4.9999999999954525E-3</c:v>
                </c:pt>
                <c:pt idx="192">
                  <c:v>1.0000000000005116E-2</c:v>
                </c:pt>
                <c:pt idx="193">
                  <c:v>1.0000000000005116E-2</c:v>
                </c:pt>
                <c:pt idx="194">
                  <c:v>1.0000000000005116E-2</c:v>
                </c:pt>
                <c:pt idx="195">
                  <c:v>1.0000000000005116E-2</c:v>
                </c:pt>
                <c:pt idx="196">
                  <c:v>1.0000000000005116E-2</c:v>
                </c:pt>
                <c:pt idx="197">
                  <c:v>1.5000000000000568E-2</c:v>
                </c:pt>
                <c:pt idx="198">
                  <c:v>9.9999999999909051E-3</c:v>
                </c:pt>
                <c:pt idx="199">
                  <c:v>4.9999999999954525E-3</c:v>
                </c:pt>
                <c:pt idx="200">
                  <c:v>1.0000000000005116E-2</c:v>
                </c:pt>
                <c:pt idx="201">
                  <c:v>1.0000000000005116E-2</c:v>
                </c:pt>
                <c:pt idx="202">
                  <c:v>1.5000000000000568E-2</c:v>
                </c:pt>
                <c:pt idx="203">
                  <c:v>1.9999999999996021E-2</c:v>
                </c:pt>
                <c:pt idx="204">
                  <c:v>1.5000000000000568E-2</c:v>
                </c:pt>
                <c:pt idx="205">
                  <c:v>1.5000000000000568E-2</c:v>
                </c:pt>
                <c:pt idx="206">
                  <c:v>9.9999999999909051E-3</c:v>
                </c:pt>
                <c:pt idx="207">
                  <c:v>1.5000000000000568E-2</c:v>
                </c:pt>
                <c:pt idx="208">
                  <c:v>9.9999999999909051E-3</c:v>
                </c:pt>
                <c:pt idx="209">
                  <c:v>1.0000000000005116E-2</c:v>
                </c:pt>
                <c:pt idx="210">
                  <c:v>4.9999999999954525E-3</c:v>
                </c:pt>
                <c:pt idx="211">
                  <c:v>9.9999999999909051E-3</c:v>
                </c:pt>
                <c:pt idx="212">
                  <c:v>0</c:v>
                </c:pt>
                <c:pt idx="213">
                  <c:v>4.9999999999954525E-3</c:v>
                </c:pt>
                <c:pt idx="214">
                  <c:v>4.9999999999954525E-3</c:v>
                </c:pt>
                <c:pt idx="215">
                  <c:v>4.9999999999954525E-3</c:v>
                </c:pt>
                <c:pt idx="216">
                  <c:v>4.9999999999954525E-3</c:v>
                </c:pt>
                <c:pt idx="217">
                  <c:v>4.9999999999954525E-3</c:v>
                </c:pt>
                <c:pt idx="218">
                  <c:v>4.9999999999954525E-3</c:v>
                </c:pt>
                <c:pt idx="219">
                  <c:v>9.9999999999909051E-3</c:v>
                </c:pt>
                <c:pt idx="220">
                  <c:v>1.0000000000005116E-2</c:v>
                </c:pt>
                <c:pt idx="221">
                  <c:v>1.0000000000005116E-2</c:v>
                </c:pt>
                <c:pt idx="222">
                  <c:v>5.0000000000096634E-3</c:v>
                </c:pt>
                <c:pt idx="223">
                  <c:v>5.0000000000096634E-3</c:v>
                </c:pt>
                <c:pt idx="224">
                  <c:v>9.9999999999909051E-3</c:v>
                </c:pt>
                <c:pt idx="225">
                  <c:v>9.9999999999909051E-3</c:v>
                </c:pt>
                <c:pt idx="226">
                  <c:v>1.2499999999988631E-2</c:v>
                </c:pt>
                <c:pt idx="227">
                  <c:v>7.4999999999931788E-3</c:v>
                </c:pt>
                <c:pt idx="228">
                  <c:v>4.9999999999954525E-3</c:v>
                </c:pt>
                <c:pt idx="229">
                  <c:v>1.0000000000005116E-2</c:v>
                </c:pt>
                <c:pt idx="230">
                  <c:v>4.9999999999954525E-3</c:v>
                </c:pt>
                <c:pt idx="231">
                  <c:v>7.4999999999931788E-3</c:v>
                </c:pt>
                <c:pt idx="232">
                  <c:v>-2.4999999999977263E-3</c:v>
                </c:pt>
                <c:pt idx="233">
                  <c:v>-2.4999999999977263E-3</c:v>
                </c:pt>
                <c:pt idx="234">
                  <c:v>2.4999999999977263E-3</c:v>
                </c:pt>
                <c:pt idx="235">
                  <c:v>-7.5000000000073896E-3</c:v>
                </c:pt>
                <c:pt idx="236">
                  <c:v>-1.0000000000005116E-2</c:v>
                </c:pt>
                <c:pt idx="237">
                  <c:v>-1.5000000000000568E-2</c:v>
                </c:pt>
                <c:pt idx="238">
                  <c:v>-2.2500000000007958E-2</c:v>
                </c:pt>
                <c:pt idx="239">
                  <c:v>-2.5000000000005684E-2</c:v>
                </c:pt>
                <c:pt idx="240">
                  <c:v>-2.0000000000010232E-2</c:v>
                </c:pt>
                <c:pt idx="241">
                  <c:v>-1.5000000000000568E-2</c:v>
                </c:pt>
                <c:pt idx="242">
                  <c:v>1.5000000000000568E-2</c:v>
                </c:pt>
                <c:pt idx="243">
                  <c:v>1.9999999999996021E-2</c:v>
                </c:pt>
                <c:pt idx="244">
                  <c:v>2.4999999999991473E-2</c:v>
                </c:pt>
                <c:pt idx="245">
                  <c:v>2.5000000000005684E-2</c:v>
                </c:pt>
                <c:pt idx="246">
                  <c:v>3.50000000000108E-2</c:v>
                </c:pt>
                <c:pt idx="247">
                  <c:v>3.4999999999996589E-2</c:v>
                </c:pt>
                <c:pt idx="248">
                  <c:v>2.4999999999991473E-2</c:v>
                </c:pt>
                <c:pt idx="249">
                  <c:v>2.5000000000005684E-2</c:v>
                </c:pt>
                <c:pt idx="250">
                  <c:v>2.5000000000005684E-2</c:v>
                </c:pt>
                <c:pt idx="251">
                  <c:v>#N/A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19F-4B4A-91D3-0F2050F388B4}"/>
            </c:ext>
          </c:extLst>
        </c:ser>
        <c:ser>
          <c:idx val="2"/>
          <c:order val="2"/>
          <c:tx>
            <c:strRef>
              <c:f>Seasonality!$AA$1</c:f>
              <c:strCache>
                <c:ptCount val="1"/>
                <c:pt idx="0">
                  <c:v>2013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Seasonality!$X$2:$X$253</c:f>
              <c:numCache>
                <c:formatCode>[$-409]d\-mmm;@</c:formatCode>
                <c:ptCount val="252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</c:numCache>
              <c:extLst xmlns:c15="http://schemas.microsoft.com/office/drawing/2012/chart"/>
            </c:numRef>
          </c:cat>
          <c:val>
            <c:numRef>
              <c:f>Seasonality!$AA$2:$AA$253</c:f>
              <c:numCache>
                <c:formatCode>General</c:formatCode>
                <c:ptCount val="252"/>
                <c:pt idx="0">
                  <c:v>2.4999999999991473E-2</c:v>
                </c:pt>
                <c:pt idx="1">
                  <c:v>1.5000000000000568E-2</c:v>
                </c:pt>
                <c:pt idx="2">
                  <c:v>2.5000000000005684E-2</c:v>
                </c:pt>
                <c:pt idx="3">
                  <c:v>1.9999999999996021E-2</c:v>
                </c:pt>
                <c:pt idx="4">
                  <c:v>1.5000000000000568E-2</c:v>
                </c:pt>
                <c:pt idx="5">
                  <c:v>1.5000000000000568E-2</c:v>
                </c:pt>
                <c:pt idx="6">
                  <c:v>1.5000000000000568E-2</c:v>
                </c:pt>
                <c:pt idx="7">
                  <c:v>1.5000000000000568E-2</c:v>
                </c:pt>
                <c:pt idx="8">
                  <c:v>1.0000000000005116E-2</c:v>
                </c:pt>
                <c:pt idx="9">
                  <c:v>1.5000000000000568E-2</c:v>
                </c:pt>
                <c:pt idx="10">
                  <c:v>1.5000000000000568E-2</c:v>
                </c:pt>
                <c:pt idx="11">
                  <c:v>1.9999999999996021E-2</c:v>
                </c:pt>
                <c:pt idx="12">
                  <c:v>1.9999999999996021E-2</c:v>
                </c:pt>
                <c:pt idx="13">
                  <c:v>1.9999999999996021E-2</c:v>
                </c:pt>
                <c:pt idx="14">
                  <c:v>1.9999999999996021E-2</c:v>
                </c:pt>
                <c:pt idx="15">
                  <c:v>1.9999999999996021E-2</c:v>
                </c:pt>
                <c:pt idx="16">
                  <c:v>3.9999999999992042E-2</c:v>
                </c:pt>
                <c:pt idx="17">
                  <c:v>3.9999999999992042E-2</c:v>
                </c:pt>
                <c:pt idx="18">
                  <c:v>3.4999999999996589E-2</c:v>
                </c:pt>
                <c:pt idx="19">
                  <c:v>3.0000000000001137E-2</c:v>
                </c:pt>
                <c:pt idx="20">
                  <c:v>2.4999999999991473E-2</c:v>
                </c:pt>
                <c:pt idx="21">
                  <c:v>2.5000000000005684E-2</c:v>
                </c:pt>
                <c:pt idx="22">
                  <c:v>2.5000000000005684E-2</c:v>
                </c:pt>
                <c:pt idx="23">
                  <c:v>1.9999999999996021E-2</c:v>
                </c:pt>
                <c:pt idx="24">
                  <c:v>1.9999999999996021E-2</c:v>
                </c:pt>
                <c:pt idx="25">
                  <c:v>1.5000000000000568E-2</c:v>
                </c:pt>
                <c:pt idx="26">
                  <c:v>1.9999999999996021E-2</c:v>
                </c:pt>
                <c:pt idx="27">
                  <c:v>2.5000000000005684E-2</c:v>
                </c:pt>
                <c:pt idx="28">
                  <c:v>2.4999999999991473E-2</c:v>
                </c:pt>
                <c:pt idx="29">
                  <c:v>1.9999999999996021E-2</c:v>
                </c:pt>
                <c:pt idx="30">
                  <c:v>2.4999999999991473E-2</c:v>
                </c:pt>
                <c:pt idx="31">
                  <c:v>2.2499999999993747E-2</c:v>
                </c:pt>
                <c:pt idx="32">
                  <c:v>1.7499999999998295E-2</c:v>
                </c:pt>
                <c:pt idx="33">
                  <c:v>1.7499999999998295E-2</c:v>
                </c:pt>
                <c:pt idx="34">
                  <c:v>1.9999999999996021E-2</c:v>
                </c:pt>
                <c:pt idx="35">
                  <c:v>1.5000000000000568E-2</c:v>
                </c:pt>
                <c:pt idx="36">
                  <c:v>1.9999999999996021E-2</c:v>
                </c:pt>
                <c:pt idx="37">
                  <c:v>2.4999999999991473E-2</c:v>
                </c:pt>
                <c:pt idx="38">
                  <c:v>1.2500000000002842E-2</c:v>
                </c:pt>
                <c:pt idx="39">
                  <c:v>1.7500000000012506E-2</c:v>
                </c:pt>
                <c:pt idx="40">
                  <c:v>7.5000000000073896E-3</c:v>
                </c:pt>
                <c:pt idx="41">
                  <c:v>1.0000000000005116E-2</c:v>
                </c:pt>
                <c:pt idx="42">
                  <c:v>1.0000000000005116E-2</c:v>
                </c:pt>
                <c:pt idx="43">
                  <c:v>1.0000000000005116E-2</c:v>
                </c:pt>
                <c:pt idx="44">
                  <c:v>1.7499999999998295E-2</c:v>
                </c:pt>
                <c:pt idx="45">
                  <c:v>1.2500000000002842E-2</c:v>
                </c:pt>
                <c:pt idx="46">
                  <c:v>1.5000000000000568E-2</c:v>
                </c:pt>
                <c:pt idx="47">
                  <c:v>1.0000000000005116E-2</c:v>
                </c:pt>
                <c:pt idx="48">
                  <c:v>1.2500000000002842E-2</c:v>
                </c:pt>
                <c:pt idx="49">
                  <c:v>1.9999999999996021E-2</c:v>
                </c:pt>
                <c:pt idx="50">
                  <c:v>2.2500000000007958E-2</c:v>
                </c:pt>
                <c:pt idx="51">
                  <c:v>4.0000000000006253E-2</c:v>
                </c:pt>
                <c:pt idx="52">
                  <c:v>3.0000000000001137E-2</c:v>
                </c:pt>
                <c:pt idx="53">
                  <c:v>3.0000000000001137E-2</c:v>
                </c:pt>
                <c:pt idx="54">
                  <c:v>3.4999999999996589E-2</c:v>
                </c:pt>
                <c:pt idx="55">
                  <c:v>3.50000000000108E-2</c:v>
                </c:pt>
                <c:pt idx="56">
                  <c:v>3.50000000000108E-2</c:v>
                </c:pt>
                <c:pt idx="57">
                  <c:v>3.50000000000108E-2</c:v>
                </c:pt>
                <c:pt idx="58">
                  <c:v>3.9999999999992042E-2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4.0000000000006253E-2</c:v>
                </c:pt>
                <c:pt idx="63">
                  <c:v>3.4999999999996589E-2</c:v>
                </c:pt>
                <c:pt idx="64">
                  <c:v>3.0000000000001137E-2</c:v>
                </c:pt>
                <c:pt idx="65">
                  <c:v>2.4999999999991473E-2</c:v>
                </c:pt>
                <c:pt idx="66">
                  <c:v>2.4999999999991473E-2</c:v>
                </c:pt>
                <c:pt idx="67">
                  <c:v>1.9999999999996021E-2</c:v>
                </c:pt>
                <c:pt idx="68">
                  <c:v>2.5000000000005684E-2</c:v>
                </c:pt>
                <c:pt idx="69">
                  <c:v>2.4999999999991473E-2</c:v>
                </c:pt>
                <c:pt idx="70">
                  <c:v>1.5000000000000568E-2</c:v>
                </c:pt>
                <c:pt idx="71">
                  <c:v>2.4999999999991473E-2</c:v>
                </c:pt>
                <c:pt idx="72">
                  <c:v>1.9999999999996021E-2</c:v>
                </c:pt>
                <c:pt idx="73">
                  <c:v>1.9999999999996021E-2</c:v>
                </c:pt>
                <c:pt idx="74">
                  <c:v>1.9999999999996021E-2</c:v>
                </c:pt>
                <c:pt idx="75">
                  <c:v>2.4999999999991473E-2</c:v>
                </c:pt>
                <c:pt idx="76">
                  <c:v>2.5000000000005684E-2</c:v>
                </c:pt>
                <c:pt idx="77">
                  <c:v>1.5000000000000568E-2</c:v>
                </c:pt>
                <c:pt idx="78">
                  <c:v>2.0000000000010232E-2</c:v>
                </c:pt>
                <c:pt idx="79">
                  <c:v>2.5000000000005684E-2</c:v>
                </c:pt>
                <c:pt idx="80">
                  <c:v>1.9999999999996021E-2</c:v>
                </c:pt>
                <c:pt idx="81">
                  <c:v>1.5000000000000568E-2</c:v>
                </c:pt>
                <c:pt idx="82">
                  <c:v>1.5000000000000568E-2</c:v>
                </c:pt>
                <c:pt idx="83">
                  <c:v>1.5000000000000568E-2</c:v>
                </c:pt>
                <c:pt idx="84">
                  <c:v>1.5000000000000568E-2</c:v>
                </c:pt>
                <c:pt idx="85">
                  <c:v>1.5000000000000568E-2</c:v>
                </c:pt>
                <c:pt idx="86">
                  <c:v>1.5000000000000568E-2</c:v>
                </c:pt>
                <c:pt idx="87">
                  <c:v>1.9999999999996021E-2</c:v>
                </c:pt>
                <c:pt idx="88">
                  <c:v>1.9999999999996021E-2</c:v>
                </c:pt>
                <c:pt idx="89">
                  <c:v>1.9999999999996021E-2</c:v>
                </c:pt>
                <c:pt idx="90">
                  <c:v>1.7499999999998295E-2</c:v>
                </c:pt>
                <c:pt idx="91">
                  <c:v>2.5000000000005684E-2</c:v>
                </c:pt>
                <c:pt idx="92">
                  <c:v>2.2499999999993747E-2</c:v>
                </c:pt>
                <c:pt idx="93">
                  <c:v>2.2499999999993747E-2</c:v>
                </c:pt>
                <c:pt idx="94">
                  <c:v>2.7500000000003411E-2</c:v>
                </c:pt>
                <c:pt idx="95">
                  <c:v>2.7500000000003411E-2</c:v>
                </c:pt>
                <c:pt idx="96">
                  <c:v>2.2500000000007958E-2</c:v>
                </c:pt>
                <c:pt idx="97">
                  <c:v>2.7500000000003411E-2</c:v>
                </c:pt>
                <c:pt idx="98">
                  <c:v>3.0000000000001137E-2</c:v>
                </c:pt>
                <c:pt idx="99">
                  <c:v>3.2500000000013074E-2</c:v>
                </c:pt>
                <c:pt idx="100">
                  <c:v>5.7499999999990337E-2</c:v>
                </c:pt>
                <c:pt idx="101">
                  <c:v>3.4999999999996589E-2</c:v>
                </c:pt>
                <c:pt idx="102">
                  <c:v>3.2499999999998863E-2</c:v>
                </c:pt>
                <c:pt idx="103">
                  <c:v>2.7500000000003411E-2</c:v>
                </c:pt>
                <c:pt idx="104">
                  <c:v>2.7500000000003411E-2</c:v>
                </c:pt>
                <c:pt idx="105">
                  <c:v>3.2499999999998863E-2</c:v>
                </c:pt>
                <c:pt idx="106">
                  <c:v>3.7499999999994316E-2</c:v>
                </c:pt>
                <c:pt idx="107">
                  <c:v>3.2499999999998863E-2</c:v>
                </c:pt>
                <c:pt idx="108">
                  <c:v>2.7500000000003411E-2</c:v>
                </c:pt>
                <c:pt idx="109">
                  <c:v>3.9999999999992042E-2</c:v>
                </c:pt>
                <c:pt idx="110">
                  <c:v>3.4999999999996589E-2</c:v>
                </c:pt>
                <c:pt idx="111">
                  <c:v>1.9999999999996021E-2</c:v>
                </c:pt>
                <c:pt idx="112">
                  <c:v>1.5000000000000568E-2</c:v>
                </c:pt>
                <c:pt idx="113">
                  <c:v>1.7500000000012506E-2</c:v>
                </c:pt>
                <c:pt idx="114">
                  <c:v>2.4999999999991473E-2</c:v>
                </c:pt>
                <c:pt idx="115">
                  <c:v>3.0000000000001137E-2</c:v>
                </c:pt>
                <c:pt idx="116">
                  <c:v>4.4999999999987494E-2</c:v>
                </c:pt>
                <c:pt idx="117">
                  <c:v>6.0000000000002274E-2</c:v>
                </c:pt>
                <c:pt idx="118">
                  <c:v>7.5000000000002842E-2</c:v>
                </c:pt>
                <c:pt idx="119">
                  <c:v>7.000000000000739E-2</c:v>
                </c:pt>
                <c:pt idx="120">
                  <c:v>5.5000000000006821E-2</c:v>
                </c:pt>
                <c:pt idx="121">
                  <c:v>6.0000000000002274E-2</c:v>
                </c:pt>
                <c:pt idx="122">
                  <c:v>6.0000000000002274E-2</c:v>
                </c:pt>
                <c:pt idx="123">
                  <c:v>#N/A</c:v>
                </c:pt>
                <c:pt idx="124">
                  <c:v>#N/A</c:v>
                </c:pt>
                <c:pt idx="125">
                  <c:v>6.0000000000002274E-2</c:v>
                </c:pt>
                <c:pt idx="126">
                  <c:v>6.4999999999997726E-2</c:v>
                </c:pt>
                <c:pt idx="127">
                  <c:v>7.5000000000002842E-2</c:v>
                </c:pt>
                <c:pt idx="128">
                  <c:v>8.0000000000012506E-2</c:v>
                </c:pt>
                <c:pt idx="129">
                  <c:v>5.499999999999261E-2</c:v>
                </c:pt>
                <c:pt idx="130">
                  <c:v>5.499999999999261E-2</c:v>
                </c:pt>
                <c:pt idx="131">
                  <c:v>5.9999999999988063E-2</c:v>
                </c:pt>
                <c:pt idx="132">
                  <c:v>5.499999999999261E-2</c:v>
                </c:pt>
                <c:pt idx="133">
                  <c:v>6.0000000000002274E-2</c:v>
                </c:pt>
                <c:pt idx="134">
                  <c:v>5.9999999999988063E-2</c:v>
                </c:pt>
                <c:pt idx="135">
                  <c:v>4.9999999999997158E-2</c:v>
                </c:pt>
                <c:pt idx="136">
                  <c:v>3.9999999999992042E-2</c:v>
                </c:pt>
                <c:pt idx="137">
                  <c:v>4.4999999999987494E-2</c:v>
                </c:pt>
                <c:pt idx="138">
                  <c:v>4.0000000000006253E-2</c:v>
                </c:pt>
                <c:pt idx="139">
                  <c:v>3.9999999999992042E-2</c:v>
                </c:pt>
                <c:pt idx="140">
                  <c:v>4.9999999999997158E-2</c:v>
                </c:pt>
                <c:pt idx="141">
                  <c:v>5.499999999999261E-2</c:v>
                </c:pt>
                <c:pt idx="142">
                  <c:v>4.5000000000001705E-2</c:v>
                </c:pt>
                <c:pt idx="143">
                  <c:v>4.0000000000006253E-2</c:v>
                </c:pt>
                <c:pt idx="144">
                  <c:v>4.0000000000006253E-2</c:v>
                </c:pt>
                <c:pt idx="145">
                  <c:v>3.9999999999992042E-2</c:v>
                </c:pt>
                <c:pt idx="146">
                  <c:v>3.9999999999992042E-2</c:v>
                </c:pt>
                <c:pt idx="147">
                  <c:v>3.9999999999992042E-2</c:v>
                </c:pt>
                <c:pt idx="148">
                  <c:v>3.9999999999992042E-2</c:v>
                </c:pt>
                <c:pt idx="149">
                  <c:v>3.9999999999992042E-2</c:v>
                </c:pt>
                <c:pt idx="150">
                  <c:v>3.4999999999996589E-2</c:v>
                </c:pt>
                <c:pt idx="151">
                  <c:v>3.0000000000001137E-2</c:v>
                </c:pt>
                <c:pt idx="152">
                  <c:v>3.4999999999996589E-2</c:v>
                </c:pt>
                <c:pt idx="153">
                  <c:v>4.4999999999987494E-2</c:v>
                </c:pt>
                <c:pt idx="154">
                  <c:v>4.5000000000001705E-2</c:v>
                </c:pt>
                <c:pt idx="155">
                  <c:v>5.5000000000006821E-2</c:v>
                </c:pt>
                <c:pt idx="156">
                  <c:v>4.4999999999987494E-2</c:v>
                </c:pt>
                <c:pt idx="157">
                  <c:v>5.2999999999997272E-2</c:v>
                </c:pt>
                <c:pt idx="158">
                  <c:v>4.7499999999999432E-2</c:v>
                </c:pt>
                <c:pt idx="159">
                  <c:v>4.9999999999997158E-2</c:v>
                </c:pt>
                <c:pt idx="160">
                  <c:v>5.2500000000009095E-2</c:v>
                </c:pt>
                <c:pt idx="161">
                  <c:v>4.5000000000001705E-2</c:v>
                </c:pt>
                <c:pt idx="162">
                  <c:v>4.0000000000006253E-2</c:v>
                </c:pt>
                <c:pt idx="163">
                  <c:v>4.2500000000003979E-2</c:v>
                </c:pt>
                <c:pt idx="164">
                  <c:v>4.5000000000001705E-2</c:v>
                </c:pt>
                <c:pt idx="165">
                  <c:v>4.0000000000006253E-2</c:v>
                </c:pt>
                <c:pt idx="166">
                  <c:v>3.2499999999998863E-2</c:v>
                </c:pt>
                <c:pt idx="167">
                  <c:v>#N/A</c:v>
                </c:pt>
                <c:pt idx="168">
                  <c:v>3.7499999999994316E-2</c:v>
                </c:pt>
                <c:pt idx="169">
                  <c:v>3.7499999999994316E-2</c:v>
                </c:pt>
                <c:pt idx="170">
                  <c:v>4.5000000000001705E-2</c:v>
                </c:pt>
                <c:pt idx="171">
                  <c:v>3.9999999999992042E-2</c:v>
                </c:pt>
                <c:pt idx="172">
                  <c:v>3.4999999999996589E-2</c:v>
                </c:pt>
                <c:pt idx="173">
                  <c:v>4.5000000000001705E-2</c:v>
                </c:pt>
                <c:pt idx="174">
                  <c:v>3.7500000000008527E-2</c:v>
                </c:pt>
                <c:pt idx="175">
                  <c:v>4.5000000000001705E-2</c:v>
                </c:pt>
                <c:pt idx="176">
                  <c:v>3.7500000000008527E-2</c:v>
                </c:pt>
                <c:pt idx="177">
                  <c:v>3.2499999999998863E-2</c:v>
                </c:pt>
                <c:pt idx="178">
                  <c:v>5.499999999999261E-2</c:v>
                </c:pt>
                <c:pt idx="179">
                  <c:v>4.5000000000001705E-2</c:v>
                </c:pt>
                <c:pt idx="180">
                  <c:v>4.4999999999987494E-2</c:v>
                </c:pt>
                <c:pt idx="181">
                  <c:v>4.4999999999987494E-2</c:v>
                </c:pt>
                <c:pt idx="182">
                  <c:v>4.4999999999987494E-2</c:v>
                </c:pt>
                <c:pt idx="183">
                  <c:v>4.9999999999997158E-2</c:v>
                </c:pt>
                <c:pt idx="184">
                  <c:v>3.9999999999992042E-2</c:v>
                </c:pt>
                <c:pt idx="185">
                  <c:v>4.0000000000006253E-2</c:v>
                </c:pt>
                <c:pt idx="186">
                  <c:v>3.9999999999992042E-2</c:v>
                </c:pt>
                <c:pt idx="187">
                  <c:v>3.4999999999996589E-2</c:v>
                </c:pt>
                <c:pt idx="188">
                  <c:v>#N/A</c:v>
                </c:pt>
                <c:pt idx="189">
                  <c:v>3.9999999999992042E-2</c:v>
                </c:pt>
                <c:pt idx="190">
                  <c:v>4.4999999999987494E-2</c:v>
                </c:pt>
                <c:pt idx="191">
                  <c:v>3.9999999999992042E-2</c:v>
                </c:pt>
                <c:pt idx="192">
                  <c:v>4.0000000000006253E-2</c:v>
                </c:pt>
                <c:pt idx="193">
                  <c:v>3.9999999999992042E-2</c:v>
                </c:pt>
                <c:pt idx="194">
                  <c:v>3.9999999999992042E-2</c:v>
                </c:pt>
                <c:pt idx="195">
                  <c:v>4.5000000000001705E-2</c:v>
                </c:pt>
                <c:pt idx="196">
                  <c:v>4.4999999999987494E-2</c:v>
                </c:pt>
                <c:pt idx="197">
                  <c:v>4.4999999999987494E-2</c:v>
                </c:pt>
                <c:pt idx="198">
                  <c:v>4.9999999999997158E-2</c:v>
                </c:pt>
                <c:pt idx="199">
                  <c:v>4.4999999999987494E-2</c:v>
                </c:pt>
                <c:pt idx="200">
                  <c:v>4.4999999999987494E-2</c:v>
                </c:pt>
                <c:pt idx="201">
                  <c:v>4.5000000000001705E-2</c:v>
                </c:pt>
                <c:pt idx="202">
                  <c:v>5.0000000000011369E-2</c:v>
                </c:pt>
                <c:pt idx="203">
                  <c:v>4.5000000000001705E-2</c:v>
                </c:pt>
                <c:pt idx="204">
                  <c:v>3.9999999999992042E-2</c:v>
                </c:pt>
                <c:pt idx="205">
                  <c:v>4.0000000000006253E-2</c:v>
                </c:pt>
                <c:pt idx="206">
                  <c:v>4.5000000000001705E-2</c:v>
                </c:pt>
                <c:pt idx="207">
                  <c:v>3.9999999999992042E-2</c:v>
                </c:pt>
                <c:pt idx="208">
                  <c:v>4.5000000000001705E-2</c:v>
                </c:pt>
                <c:pt idx="209">
                  <c:v>3.9999999999992042E-2</c:v>
                </c:pt>
                <c:pt idx="210">
                  <c:v>3.4999999999996589E-2</c:v>
                </c:pt>
                <c:pt idx="211">
                  <c:v>2.5000000000005684E-2</c:v>
                </c:pt>
                <c:pt idx="212">
                  <c:v>3.0000000000001137E-2</c:v>
                </c:pt>
                <c:pt idx="213">
                  <c:v>3.0000000000001137E-2</c:v>
                </c:pt>
                <c:pt idx="214">
                  <c:v>2.4999999999991473E-2</c:v>
                </c:pt>
                <c:pt idx="215">
                  <c:v>2.5000000000005684E-2</c:v>
                </c:pt>
                <c:pt idx="216">
                  <c:v>3.0000000000001137E-2</c:v>
                </c:pt>
                <c:pt idx="217">
                  <c:v>3.4999999999996589E-2</c:v>
                </c:pt>
                <c:pt idx="218">
                  <c:v>3.0000000000001137E-2</c:v>
                </c:pt>
                <c:pt idx="219">
                  <c:v>1.9999999999996021E-2</c:v>
                </c:pt>
                <c:pt idx="220">
                  <c:v>2.0000000000010232E-2</c:v>
                </c:pt>
                <c:pt idx="221">
                  <c:v>1.2499999999988631E-2</c:v>
                </c:pt>
                <c:pt idx="222">
                  <c:v>2.0000000000010232E-2</c:v>
                </c:pt>
                <c:pt idx="223">
                  <c:v>7.5000000000073896E-3</c:v>
                </c:pt>
                <c:pt idx="224">
                  <c:v>7.5000000000073896E-3</c:v>
                </c:pt>
                <c:pt idx="225">
                  <c:v>1.2500000000002842E-2</c:v>
                </c:pt>
                <c:pt idx="226">
                  <c:v>1.5000000000000568E-2</c:v>
                </c:pt>
                <c:pt idx="227">
                  <c:v>1.7499999999998295E-2</c:v>
                </c:pt>
                <c:pt idx="228">
                  <c:v>1.2500000000002842E-2</c:v>
                </c:pt>
                <c:pt idx="229">
                  <c:v>1.0000000000005116E-2</c:v>
                </c:pt>
                <c:pt idx="230">
                  <c:v>#N/A</c:v>
                </c:pt>
                <c:pt idx="231">
                  <c:v>1.2500000000002842E-2</c:v>
                </c:pt>
                <c:pt idx="232">
                  <c:v>1.0000000000005116E-2</c:v>
                </c:pt>
                <c:pt idx="233">
                  <c:v>1.5000000000000568E-2</c:v>
                </c:pt>
                <c:pt idx="234">
                  <c:v>1.5000000000000568E-2</c:v>
                </c:pt>
                <c:pt idx="235">
                  <c:v>1.2499999999988631E-2</c:v>
                </c:pt>
                <c:pt idx="236">
                  <c:v>4.9999999999954525E-3</c:v>
                </c:pt>
                <c:pt idx="237">
                  <c:v>1.2499999999988631E-2</c:v>
                </c:pt>
                <c:pt idx="238">
                  <c:v>1.5000000000000568E-2</c:v>
                </c:pt>
                <c:pt idx="239">
                  <c:v>1.7499999999998295E-2</c:v>
                </c:pt>
                <c:pt idx="240">
                  <c:v>1.7499999999998295E-2</c:v>
                </c:pt>
                <c:pt idx="241">
                  <c:v>2.2499999999993747E-2</c:v>
                </c:pt>
                <c:pt idx="242">
                  <c:v>3.0000000000001137E-2</c:v>
                </c:pt>
                <c:pt idx="243">
                  <c:v>3.0000000000001137E-2</c:v>
                </c:pt>
                <c:pt idx="244">
                  <c:v>3.9999999999992042E-2</c:v>
                </c:pt>
                <c:pt idx="245">
                  <c:v>3.4999999999996589E-2</c:v>
                </c:pt>
                <c:pt idx="246">
                  <c:v>3.4999999999996589E-2</c:v>
                </c:pt>
                <c:pt idx="247">
                  <c:v>4.5000000000001705E-2</c:v>
                </c:pt>
                <c:pt idx="248">
                  <c:v>4.5000000000001705E-2</c:v>
                </c:pt>
                <c:pt idx="249">
                  <c:v>3.9999999999992042E-2</c:v>
                </c:pt>
                <c:pt idx="250">
                  <c:v>4.0000000000006253E-2</c:v>
                </c:pt>
                <c:pt idx="251">
                  <c:v>4.4999999999987494E-2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19F-4B4A-91D3-0F2050F388B4}"/>
            </c:ext>
          </c:extLst>
        </c:ser>
        <c:ser>
          <c:idx val="3"/>
          <c:order val="3"/>
          <c:tx>
            <c:strRef>
              <c:f>Seasonality!$AB$1</c:f>
              <c:strCache>
                <c:ptCount val="1"/>
                <c:pt idx="0">
                  <c:v>2014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Seasonality!$X$2:$X$253</c:f>
              <c:numCache>
                <c:formatCode>[$-409]d\-mmm;@</c:formatCode>
                <c:ptCount val="252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</c:numCache>
              <c:extLst xmlns:c15="http://schemas.microsoft.com/office/drawing/2012/chart"/>
            </c:numRef>
          </c:cat>
          <c:val>
            <c:numRef>
              <c:f>Seasonality!$AB$2:$AB$253</c:f>
              <c:numCache>
                <c:formatCode>General</c:formatCode>
                <c:ptCount val="252"/>
                <c:pt idx="0">
                  <c:v>3.9999999999992042E-2</c:v>
                </c:pt>
                <c:pt idx="1">
                  <c:v>4.9999999999997158E-2</c:v>
                </c:pt>
                <c:pt idx="2">
                  <c:v>4.9999999999997158E-2</c:v>
                </c:pt>
                <c:pt idx="3">
                  <c:v>4.5000000000001705E-2</c:v>
                </c:pt>
                <c:pt idx="4">
                  <c:v>4.9999999999997158E-2</c:v>
                </c:pt>
                <c:pt idx="5">
                  <c:v>4.5000000000001705E-2</c:v>
                </c:pt>
                <c:pt idx="6">
                  <c:v>4.0000000000006253E-2</c:v>
                </c:pt>
                <c:pt idx="7">
                  <c:v>4.0000000000006253E-2</c:v>
                </c:pt>
                <c:pt idx="8">
                  <c:v>3.50000000000108E-2</c:v>
                </c:pt>
                <c:pt idx="9">
                  <c:v>4.0000000000006253E-2</c:v>
                </c:pt>
                <c:pt idx="10">
                  <c:v>4.0000000000006253E-2</c:v>
                </c:pt>
                <c:pt idx="11">
                  <c:v>3.4999999999996589E-2</c:v>
                </c:pt>
                <c:pt idx="12">
                  <c:v>3.4999999999996589E-2</c:v>
                </c:pt>
                <c:pt idx="13">
                  <c:v>3.4999999999996589E-2</c:v>
                </c:pt>
                <c:pt idx="14">
                  <c:v>3.50000000000108E-2</c:v>
                </c:pt>
                <c:pt idx="15">
                  <c:v>4.0000000000006253E-2</c:v>
                </c:pt>
                <c:pt idx="16">
                  <c:v>4.0000000000006253E-2</c:v>
                </c:pt>
                <c:pt idx="17">
                  <c:v>3.50000000000108E-2</c:v>
                </c:pt>
                <c:pt idx="18">
                  <c:v>3.0000000000001137E-2</c:v>
                </c:pt>
                <c:pt idx="19">
                  <c:v>3.4999999999996589E-2</c:v>
                </c:pt>
                <c:pt idx="20">
                  <c:v>1.9999999999996021E-2</c:v>
                </c:pt>
                <c:pt idx="21">
                  <c:v>1.9999999999996021E-2</c:v>
                </c:pt>
                <c:pt idx="22">
                  <c:v>2.0000000000010232E-2</c:v>
                </c:pt>
                <c:pt idx="23">
                  <c:v>2.0000000000010232E-2</c:v>
                </c:pt>
                <c:pt idx="24">
                  <c:v>1.0000000000005116E-2</c:v>
                </c:pt>
                <c:pt idx="25">
                  <c:v>9.9999999999909051E-3</c:v>
                </c:pt>
                <c:pt idx="26">
                  <c:v>1.5000000000000568E-2</c:v>
                </c:pt>
                <c:pt idx="27">
                  <c:v>1.5000000000000568E-2</c:v>
                </c:pt>
                <c:pt idx="28">
                  <c:v>1.5000000000000568E-2</c:v>
                </c:pt>
                <c:pt idx="29">
                  <c:v>1.0000000000005116E-2</c:v>
                </c:pt>
                <c:pt idx="30">
                  <c:v>1.0000000000005116E-2</c:v>
                </c:pt>
                <c:pt idx="31">
                  <c:v>1.0000000000005116E-2</c:v>
                </c:pt>
                <c:pt idx="32">
                  <c:v>1.5000000000000568E-2</c:v>
                </c:pt>
                <c:pt idx="33">
                  <c:v>7.5000000000073896E-3</c:v>
                </c:pt>
                <c:pt idx="34">
                  <c:v>1.5000000000000568E-2</c:v>
                </c:pt>
                <c:pt idx="35">
                  <c:v>1.0000000000005116E-2</c:v>
                </c:pt>
                <c:pt idx="36">
                  <c:v>7.5000000000073896E-3</c:v>
                </c:pt>
                <c:pt idx="37">
                  <c:v>7.5000000000073896E-3</c:v>
                </c:pt>
                <c:pt idx="38">
                  <c:v>1.5000000000000568E-2</c:v>
                </c:pt>
                <c:pt idx="39">
                  <c:v>1.5000000000000568E-2</c:v>
                </c:pt>
                <c:pt idx="40">
                  <c:v>1.2500000000002842E-2</c:v>
                </c:pt>
                <c:pt idx="41">
                  <c:v>1.2500000000002842E-2</c:v>
                </c:pt>
                <c:pt idx="42">
                  <c:v>1.5000000000000568E-2</c:v>
                </c:pt>
                <c:pt idx="43">
                  <c:v>1.7499999999998295E-2</c:v>
                </c:pt>
                <c:pt idx="44">
                  <c:v>1.5000000000000568E-2</c:v>
                </c:pt>
                <c:pt idx="45">
                  <c:v>1.9999999999996021E-2</c:v>
                </c:pt>
                <c:pt idx="46">
                  <c:v>2.2499999999993747E-2</c:v>
                </c:pt>
                <c:pt idx="47">
                  <c:v>1.7499999999998295E-2</c:v>
                </c:pt>
                <c:pt idx="48">
                  <c:v>2.5000000000005684E-2</c:v>
                </c:pt>
                <c:pt idx="49">
                  <c:v>2.5000000000005684E-2</c:v>
                </c:pt>
                <c:pt idx="50">
                  <c:v>1.9999999999996021E-2</c:v>
                </c:pt>
                <c:pt idx="51">
                  <c:v>3.0000000000001137E-2</c:v>
                </c:pt>
                <c:pt idx="52">
                  <c:v>3.50000000000108E-2</c:v>
                </c:pt>
                <c:pt idx="53">
                  <c:v>2.4999999999991473E-2</c:v>
                </c:pt>
                <c:pt idx="54">
                  <c:v>3.0000000000001137E-2</c:v>
                </c:pt>
                <c:pt idx="55">
                  <c:v>2.5000000000005684E-2</c:v>
                </c:pt>
                <c:pt idx="56">
                  <c:v>2.4999999999991473E-2</c:v>
                </c:pt>
                <c:pt idx="57">
                  <c:v>2.4999999999991473E-2</c:v>
                </c:pt>
                <c:pt idx="58">
                  <c:v>2.5000000000005684E-2</c:v>
                </c:pt>
                <c:pt idx="59">
                  <c:v>2.5000000000005684E-2</c:v>
                </c:pt>
                <c:pt idx="60">
                  <c:v>#N/A</c:v>
                </c:pt>
                <c:pt idx="61">
                  <c:v>#N/A</c:v>
                </c:pt>
                <c:pt idx="62">
                  <c:v>2.5000000000005684E-2</c:v>
                </c:pt>
                <c:pt idx="63">
                  <c:v>2.5000000000005684E-2</c:v>
                </c:pt>
                <c:pt idx="64">
                  <c:v>2.5000000000005684E-2</c:v>
                </c:pt>
                <c:pt idx="65">
                  <c:v>1.9999999999996021E-2</c:v>
                </c:pt>
                <c:pt idx="66">
                  <c:v>2.4999999999991473E-2</c:v>
                </c:pt>
                <c:pt idx="67">
                  <c:v>2.5000000000005684E-2</c:v>
                </c:pt>
                <c:pt idx="68">
                  <c:v>1.5000000000000568E-2</c:v>
                </c:pt>
                <c:pt idx="69">
                  <c:v>1.5000000000000568E-2</c:v>
                </c:pt>
                <c:pt idx="70">
                  <c:v>1.5000000000000568E-2</c:v>
                </c:pt>
                <c:pt idx="71">
                  <c:v>1.0000000000005116E-2</c:v>
                </c:pt>
                <c:pt idx="72">
                  <c:v>1.0000000000005116E-2</c:v>
                </c:pt>
                <c:pt idx="73">
                  <c:v>1.0000000000005116E-2</c:v>
                </c:pt>
                <c:pt idx="74">
                  <c:v>1.5000000000000568E-2</c:v>
                </c:pt>
                <c:pt idx="75">
                  <c:v>1.5000000000000568E-2</c:v>
                </c:pt>
                <c:pt idx="76">
                  <c:v>1.5000000000000568E-2</c:v>
                </c:pt>
                <c:pt idx="77">
                  <c:v>1.5000000000000568E-2</c:v>
                </c:pt>
                <c:pt idx="78">
                  <c:v>1.5000000000000568E-2</c:v>
                </c:pt>
                <c:pt idx="79">
                  <c:v>1.9999999999996021E-2</c:v>
                </c:pt>
                <c:pt idx="80">
                  <c:v>1.9999999999996021E-2</c:v>
                </c:pt>
                <c:pt idx="81">
                  <c:v>1.9999999999996021E-2</c:v>
                </c:pt>
                <c:pt idx="82">
                  <c:v>1.9999999999996021E-2</c:v>
                </c:pt>
                <c:pt idx="83">
                  <c:v>1.5000000000000568E-2</c:v>
                </c:pt>
                <c:pt idx="84">
                  <c:v>1.5000000000000568E-2</c:v>
                </c:pt>
                <c:pt idx="85">
                  <c:v>1.9999999999996021E-2</c:v>
                </c:pt>
                <c:pt idx="86">
                  <c:v>1.5000000000000568E-2</c:v>
                </c:pt>
                <c:pt idx="87">
                  <c:v>1.0000000000005116E-2</c:v>
                </c:pt>
                <c:pt idx="88">
                  <c:v>1.0000000000005116E-2</c:v>
                </c:pt>
                <c:pt idx="89">
                  <c:v>1.0000000000005116E-2</c:v>
                </c:pt>
                <c:pt idx="90">
                  <c:v>1.5000000000000568E-2</c:v>
                </c:pt>
                <c:pt idx="91">
                  <c:v>5.0000000000096634E-3</c:v>
                </c:pt>
                <c:pt idx="92">
                  <c:v>1.0000000000005116E-2</c:v>
                </c:pt>
                <c:pt idx="93">
                  <c:v>1.0000000000005116E-2</c:v>
                </c:pt>
                <c:pt idx="94">
                  <c:v>1.2500000000002842E-2</c:v>
                </c:pt>
                <c:pt idx="95">
                  <c:v>1.0000000000005116E-2</c:v>
                </c:pt>
                <c:pt idx="96">
                  <c:v>1.2500000000002842E-2</c:v>
                </c:pt>
                <c:pt idx="97">
                  <c:v>1.0000000000005116E-2</c:v>
                </c:pt>
                <c:pt idx="98">
                  <c:v>1.5000000000000568E-2</c:v>
                </c:pt>
                <c:pt idx="99">
                  <c:v>1.2499999999988631E-2</c:v>
                </c:pt>
                <c:pt idx="100">
                  <c:v>1.2499999999988631E-2</c:v>
                </c:pt>
                <c:pt idx="101">
                  <c:v>1.2499999999988631E-2</c:v>
                </c:pt>
                <c:pt idx="102">
                  <c:v>1.2499999999988631E-2</c:v>
                </c:pt>
                <c:pt idx="103">
                  <c:v>1.0000000000005116E-2</c:v>
                </c:pt>
                <c:pt idx="104">
                  <c:v>7.4999999999931788E-3</c:v>
                </c:pt>
                <c:pt idx="105">
                  <c:v>1.2499999999988631E-2</c:v>
                </c:pt>
                <c:pt idx="106">
                  <c:v>5.0000000000096634E-3</c:v>
                </c:pt>
                <c:pt idx="107">
                  <c:v>9.9999999999909051E-3</c:v>
                </c:pt>
                <c:pt idx="108">
                  <c:v>1.2499999999988631E-2</c:v>
                </c:pt>
                <c:pt idx="109">
                  <c:v>9.9999999999909051E-3</c:v>
                </c:pt>
                <c:pt idx="110">
                  <c:v>1.2499999999988631E-2</c:v>
                </c:pt>
                <c:pt idx="111">
                  <c:v>9.9999999999909051E-3</c:v>
                </c:pt>
                <c:pt idx="112">
                  <c:v>1.7499999999998295E-2</c:v>
                </c:pt>
                <c:pt idx="113">
                  <c:v>1.5000000000000568E-2</c:v>
                </c:pt>
                <c:pt idx="114">
                  <c:v>4.9999999999997158E-2</c:v>
                </c:pt>
                <c:pt idx="115">
                  <c:v>4.5000000000001705E-2</c:v>
                </c:pt>
                <c:pt idx="116">
                  <c:v>4.5000000000001705E-2</c:v>
                </c:pt>
                <c:pt idx="117">
                  <c:v>4.0000000000006253E-2</c:v>
                </c:pt>
                <c:pt idx="118">
                  <c:v>4.5000000000001705E-2</c:v>
                </c:pt>
                <c:pt idx="119">
                  <c:v>4.5000000000001705E-2</c:v>
                </c:pt>
                <c:pt idx="120">
                  <c:v>4.0000000000006253E-2</c:v>
                </c:pt>
                <c:pt idx="121">
                  <c:v>4.0000000000006253E-2</c:v>
                </c:pt>
                <c:pt idx="122">
                  <c:v>4.0000000000006253E-2</c:v>
                </c:pt>
                <c:pt idx="123">
                  <c:v>3.4999999999996589E-2</c:v>
                </c:pt>
                <c:pt idx="124">
                  <c:v>#N/A</c:v>
                </c:pt>
                <c:pt idx="125">
                  <c:v>3.4999999999996589E-2</c:v>
                </c:pt>
                <c:pt idx="126">
                  <c:v>3.50000000000108E-2</c:v>
                </c:pt>
                <c:pt idx="127">
                  <c:v>4.0000000000006253E-2</c:v>
                </c:pt>
                <c:pt idx="128">
                  <c:v>5.0000000000011369E-2</c:v>
                </c:pt>
                <c:pt idx="129">
                  <c:v>4.5000000000001705E-2</c:v>
                </c:pt>
                <c:pt idx="130">
                  <c:v>4.0000000000006253E-2</c:v>
                </c:pt>
                <c:pt idx="131">
                  <c:v>3.50000000000108E-2</c:v>
                </c:pt>
                <c:pt idx="132">
                  <c:v>3.4999999999996589E-2</c:v>
                </c:pt>
                <c:pt idx="133">
                  <c:v>3.4999999999996589E-2</c:v>
                </c:pt>
                <c:pt idx="134">
                  <c:v>3.4999999999996589E-2</c:v>
                </c:pt>
                <c:pt idx="135">
                  <c:v>3.50000000000108E-2</c:v>
                </c:pt>
                <c:pt idx="136">
                  <c:v>3.4999999999996589E-2</c:v>
                </c:pt>
                <c:pt idx="137">
                  <c:v>4.0000000000006253E-2</c:v>
                </c:pt>
                <c:pt idx="138">
                  <c:v>3.50000000000108E-2</c:v>
                </c:pt>
                <c:pt idx="139">
                  <c:v>3.0000000000001137E-2</c:v>
                </c:pt>
                <c:pt idx="140">
                  <c:v>3.0000000000001137E-2</c:v>
                </c:pt>
                <c:pt idx="141">
                  <c:v>3.4999999999996589E-2</c:v>
                </c:pt>
                <c:pt idx="142">
                  <c:v>4.0000000000006253E-2</c:v>
                </c:pt>
                <c:pt idx="143">
                  <c:v>4.0000000000006253E-2</c:v>
                </c:pt>
                <c:pt idx="144">
                  <c:v>4.5000000000001705E-2</c:v>
                </c:pt>
                <c:pt idx="145">
                  <c:v>3.50000000000108E-2</c:v>
                </c:pt>
                <c:pt idx="146">
                  <c:v>3.50000000000108E-2</c:v>
                </c:pt>
                <c:pt idx="147">
                  <c:v>3.50000000000108E-2</c:v>
                </c:pt>
                <c:pt idx="148">
                  <c:v>3.4999999999996589E-2</c:v>
                </c:pt>
                <c:pt idx="149">
                  <c:v>2.5000000000005684E-2</c:v>
                </c:pt>
                <c:pt idx="150">
                  <c:v>2.5000000000005684E-2</c:v>
                </c:pt>
                <c:pt idx="151">
                  <c:v>2.5000000000005684E-2</c:v>
                </c:pt>
                <c:pt idx="152">
                  <c:v>2.4999999999991473E-2</c:v>
                </c:pt>
                <c:pt idx="153">
                  <c:v>1.9999999999996021E-2</c:v>
                </c:pt>
                <c:pt idx="154">
                  <c:v>1.5000000000000568E-2</c:v>
                </c:pt>
                <c:pt idx="155">
                  <c:v>1.9999999999996021E-2</c:v>
                </c:pt>
                <c:pt idx="156">
                  <c:v>1.7499999999998295E-2</c:v>
                </c:pt>
                <c:pt idx="157">
                  <c:v>1.9999999999996021E-2</c:v>
                </c:pt>
                <c:pt idx="158">
                  <c:v>2.5000000000005684E-2</c:v>
                </c:pt>
                <c:pt idx="159">
                  <c:v>2.5000000000005684E-2</c:v>
                </c:pt>
                <c:pt idx="160">
                  <c:v>2.5000000000005684E-2</c:v>
                </c:pt>
                <c:pt idx="161">
                  <c:v>2.0000000000010232E-2</c:v>
                </c:pt>
                <c:pt idx="162">
                  <c:v>1.7499999999998295E-2</c:v>
                </c:pt>
                <c:pt idx="163">
                  <c:v>1.9999999999996021E-2</c:v>
                </c:pt>
                <c:pt idx="164">
                  <c:v>1.9999999999996021E-2</c:v>
                </c:pt>
                <c:pt idx="165">
                  <c:v>1.7499999999998295E-2</c:v>
                </c:pt>
                <c:pt idx="166">
                  <c:v>#N/A</c:v>
                </c:pt>
                <c:pt idx="167">
                  <c:v>#N/A</c:v>
                </c:pt>
                <c:pt idx="168">
                  <c:v>2.5000000000005684E-2</c:v>
                </c:pt>
                <c:pt idx="169">
                  <c:v>2.2499999999993747E-2</c:v>
                </c:pt>
                <c:pt idx="170">
                  <c:v>2.2499999999993747E-2</c:v>
                </c:pt>
                <c:pt idx="171">
                  <c:v>1.7499999999998295E-2</c:v>
                </c:pt>
                <c:pt idx="172">
                  <c:v>1.9999999999996021E-2</c:v>
                </c:pt>
                <c:pt idx="173">
                  <c:v>2.5000000000005684E-2</c:v>
                </c:pt>
                <c:pt idx="174">
                  <c:v>2.5000000000005684E-2</c:v>
                </c:pt>
                <c:pt idx="175">
                  <c:v>2.5000000000005684E-2</c:v>
                </c:pt>
                <c:pt idx="176">
                  <c:v>2.5000000000005684E-2</c:v>
                </c:pt>
                <c:pt idx="177">
                  <c:v>1.5000000000000568E-2</c:v>
                </c:pt>
                <c:pt idx="178">
                  <c:v>0.10500000000000398</c:v>
                </c:pt>
                <c:pt idx="179">
                  <c:v>0.10999999999999943</c:v>
                </c:pt>
                <c:pt idx="180">
                  <c:v>0.10500000000000398</c:v>
                </c:pt>
                <c:pt idx="181">
                  <c:v>9.9999999999994316E-2</c:v>
                </c:pt>
                <c:pt idx="182">
                  <c:v>9.0000000000003411E-2</c:v>
                </c:pt>
                <c:pt idx="183">
                  <c:v>9.4999999999998863E-2</c:v>
                </c:pt>
                <c:pt idx="184">
                  <c:v>9.4999999999998863E-2</c:v>
                </c:pt>
                <c:pt idx="185">
                  <c:v>8.4999999999993747E-2</c:v>
                </c:pt>
                <c:pt idx="186">
                  <c:v>9.4999999999998863E-2</c:v>
                </c:pt>
                <c:pt idx="187">
                  <c:v>9.4999999999998863E-2</c:v>
                </c:pt>
                <c:pt idx="188">
                  <c:v>9.0000000000003411E-2</c:v>
                </c:pt>
                <c:pt idx="189">
                  <c:v>7.5000000000002842E-2</c:v>
                </c:pt>
                <c:pt idx="190">
                  <c:v>7.9999999999998295E-2</c:v>
                </c:pt>
                <c:pt idx="191">
                  <c:v>7.9999999999998295E-2</c:v>
                </c:pt>
                <c:pt idx="192">
                  <c:v>7.000000000000739E-2</c:v>
                </c:pt>
                <c:pt idx="193">
                  <c:v>7.5000000000002842E-2</c:v>
                </c:pt>
                <c:pt idx="194">
                  <c:v>4.0000000000006253E-2</c:v>
                </c:pt>
                <c:pt idx="195">
                  <c:v>4.5000000000001705E-2</c:v>
                </c:pt>
                <c:pt idx="196">
                  <c:v>4.5000000000001705E-2</c:v>
                </c:pt>
                <c:pt idx="197">
                  <c:v>2.5000000000005684E-2</c:v>
                </c:pt>
                <c:pt idx="198">
                  <c:v>3.0000000000001137E-2</c:v>
                </c:pt>
                <c:pt idx="199">
                  <c:v>3.0000000000001137E-2</c:v>
                </c:pt>
                <c:pt idx="200">
                  <c:v>3.9999999999992042E-2</c:v>
                </c:pt>
                <c:pt idx="201">
                  <c:v>3.0000000000001137E-2</c:v>
                </c:pt>
                <c:pt idx="202">
                  <c:v>2.0000000000010232E-2</c:v>
                </c:pt>
                <c:pt idx="203">
                  <c:v>3.0000000000001137E-2</c:v>
                </c:pt>
                <c:pt idx="204">
                  <c:v>2.0000000000010232E-2</c:v>
                </c:pt>
                <c:pt idx="205">
                  <c:v>2.5000000000005684E-2</c:v>
                </c:pt>
                <c:pt idx="206">
                  <c:v>1.9999999999996021E-2</c:v>
                </c:pt>
                <c:pt idx="207">
                  <c:v>1.5000000000000568E-2</c:v>
                </c:pt>
                <c:pt idx="208">
                  <c:v>1.9999999999996021E-2</c:v>
                </c:pt>
                <c:pt idx="209">
                  <c:v>2.5000000000005684E-2</c:v>
                </c:pt>
                <c:pt idx="210">
                  <c:v>2.5000000000005684E-2</c:v>
                </c:pt>
                <c:pt idx="211">
                  <c:v>2.0000000000010232E-2</c:v>
                </c:pt>
                <c:pt idx="212">
                  <c:v>2.5000000000005684E-2</c:v>
                </c:pt>
                <c:pt idx="213">
                  <c:v>3.50000000000108E-2</c:v>
                </c:pt>
                <c:pt idx="214">
                  <c:v>2.5000000000005684E-2</c:v>
                </c:pt>
                <c:pt idx="215">
                  <c:v>3.0000000000001137E-2</c:v>
                </c:pt>
                <c:pt idx="216">
                  <c:v>3.0000000000001137E-2</c:v>
                </c:pt>
                <c:pt idx="217">
                  <c:v>3.0000000000001137E-2</c:v>
                </c:pt>
                <c:pt idx="218">
                  <c:v>3.0000000000001137E-2</c:v>
                </c:pt>
                <c:pt idx="219">
                  <c:v>2.5000000000005684E-2</c:v>
                </c:pt>
                <c:pt idx="220">
                  <c:v>2.7500000000003411E-2</c:v>
                </c:pt>
                <c:pt idx="221">
                  <c:v>3.0000000000001137E-2</c:v>
                </c:pt>
                <c:pt idx="222">
                  <c:v>2.2500000000007958E-2</c:v>
                </c:pt>
                <c:pt idx="223">
                  <c:v>2.7500000000003411E-2</c:v>
                </c:pt>
                <c:pt idx="224">
                  <c:v>2.2500000000007958E-2</c:v>
                </c:pt>
                <c:pt idx="225">
                  <c:v>3.0000000000001137E-2</c:v>
                </c:pt>
                <c:pt idx="226">
                  <c:v>2.2500000000007958E-2</c:v>
                </c:pt>
                <c:pt idx="227">
                  <c:v>1.9999999999996021E-2</c:v>
                </c:pt>
                <c:pt idx="228">
                  <c:v>1.7499999999998295E-2</c:v>
                </c:pt>
                <c:pt idx="229">
                  <c:v>#N/A</c:v>
                </c:pt>
                <c:pt idx="230">
                  <c:v>#N/A</c:v>
                </c:pt>
                <c:pt idx="231">
                  <c:v>1.7499999999998295E-2</c:v>
                </c:pt>
                <c:pt idx="232">
                  <c:v>2.7500000000003411E-2</c:v>
                </c:pt>
                <c:pt idx="233">
                  <c:v>2.7500000000003411E-2</c:v>
                </c:pt>
                <c:pt idx="234">
                  <c:v>2.2500000000007958E-2</c:v>
                </c:pt>
                <c:pt idx="235">
                  <c:v>4.2500000000003979E-2</c:v>
                </c:pt>
                <c:pt idx="236">
                  <c:v>3.50000000000108E-2</c:v>
                </c:pt>
                <c:pt idx="237">
                  <c:v>5.0000000000011369E-2</c:v>
                </c:pt>
                <c:pt idx="238">
                  <c:v>3.50000000000108E-2</c:v>
                </c:pt>
                <c:pt idx="239">
                  <c:v>5.0000000000011369E-2</c:v>
                </c:pt>
                <c:pt idx="240">
                  <c:v>3.4999999999996589E-2</c:v>
                </c:pt>
                <c:pt idx="241">
                  <c:v>4.5000000000001705E-2</c:v>
                </c:pt>
                <c:pt idx="242">
                  <c:v>0.11499999999999488</c:v>
                </c:pt>
                <c:pt idx="243">
                  <c:v>0.13499999999999091</c:v>
                </c:pt>
                <c:pt idx="244">
                  <c:v>0.14999999999999147</c:v>
                </c:pt>
                <c:pt idx="245">
                  <c:v>0.14999999999999147</c:v>
                </c:pt>
                <c:pt idx="246">
                  <c:v>0.16999999999998749</c:v>
                </c:pt>
                <c:pt idx="247">
                  <c:v>0.16499999999999204</c:v>
                </c:pt>
                <c:pt idx="248">
                  <c:v>0.16499999999999204</c:v>
                </c:pt>
                <c:pt idx="249">
                  <c:v>0.17000000000000171</c:v>
                </c:pt>
                <c:pt idx="250">
                  <c:v>0.15999999999999659</c:v>
                </c:pt>
                <c:pt idx="251">
                  <c:v>0.14499999999999602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619F-4B4A-91D3-0F2050F388B4}"/>
            </c:ext>
          </c:extLst>
        </c:ser>
        <c:ser>
          <c:idx val="4"/>
          <c:order val="4"/>
          <c:tx>
            <c:strRef>
              <c:f>Seasonality!$AC$1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Seasonality!$X$2:$X$253</c:f>
              <c:numCache>
                <c:formatCode>[$-409]d\-mmm;@</c:formatCode>
                <c:ptCount val="252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</c:numCache>
            </c:numRef>
          </c:cat>
          <c:val>
            <c:numRef>
              <c:f>Seasonality!$AC$2:$AC$253</c:f>
              <c:numCache>
                <c:formatCode>General</c:formatCode>
                <c:ptCount val="252"/>
                <c:pt idx="0">
                  <c:v>0.17000000000000171</c:v>
                </c:pt>
                <c:pt idx="1">
                  <c:v>0.15999999999999659</c:v>
                </c:pt>
                <c:pt idx="2">
                  <c:v>0.14999999999999147</c:v>
                </c:pt>
                <c:pt idx="3">
                  <c:v>0.14499999999999602</c:v>
                </c:pt>
                <c:pt idx="4">
                  <c:v>0.13500000000000512</c:v>
                </c:pt>
                <c:pt idx="5">
                  <c:v>0.10999999999999943</c:v>
                </c:pt>
                <c:pt idx="6">
                  <c:v>0.10999999999999943</c:v>
                </c:pt>
                <c:pt idx="7">
                  <c:v>0.10500000000000398</c:v>
                </c:pt>
                <c:pt idx="8">
                  <c:v>9.4999999999998863E-2</c:v>
                </c:pt>
                <c:pt idx="9">
                  <c:v>7.5000000000002842E-2</c:v>
                </c:pt>
                <c:pt idx="10">
                  <c:v>8.5000000000007958E-2</c:v>
                </c:pt>
                <c:pt idx="11">
                  <c:v>9.4999999999998863E-2</c:v>
                </c:pt>
                <c:pt idx="12">
                  <c:v>8.99999999999892E-2</c:v>
                </c:pt>
                <c:pt idx="13">
                  <c:v>9.4999999999998863E-2</c:v>
                </c:pt>
                <c:pt idx="14">
                  <c:v>9.0000000000003411E-2</c:v>
                </c:pt>
                <c:pt idx="15">
                  <c:v>9.9999999999994316E-2</c:v>
                </c:pt>
                <c:pt idx="16">
                  <c:v>9.4999999999998863E-2</c:v>
                </c:pt>
                <c:pt idx="17">
                  <c:v>8.5000000000007958E-2</c:v>
                </c:pt>
                <c:pt idx="18">
                  <c:v>9.4999999999998863E-2</c:v>
                </c:pt>
                <c:pt idx="19">
                  <c:v>8.4999999999993747E-2</c:v>
                </c:pt>
                <c:pt idx="20">
                  <c:v>8.4999999999993747E-2</c:v>
                </c:pt>
                <c:pt idx="21">
                  <c:v>9.9999999999994316E-2</c:v>
                </c:pt>
                <c:pt idx="22">
                  <c:v>9.4999999999998863E-2</c:v>
                </c:pt>
                <c:pt idx="23">
                  <c:v>0.10999999999999943</c:v>
                </c:pt>
                <c:pt idx="24">
                  <c:v>0.15000000000000568</c:v>
                </c:pt>
                <c:pt idx="25">
                  <c:v>0.15000000000000568</c:v>
                </c:pt>
                <c:pt idx="26">
                  <c:v>0.15000000000000568</c:v>
                </c:pt>
                <c:pt idx="27">
                  <c:v>0.15000000000000568</c:v>
                </c:pt>
                <c:pt idx="28">
                  <c:v>0.14000000000000057</c:v>
                </c:pt>
                <c:pt idx="29">
                  <c:v>0.14000000000000057</c:v>
                </c:pt>
                <c:pt idx="30">
                  <c:v>0.15500000000000114</c:v>
                </c:pt>
                <c:pt idx="31">
                  <c:v>0.11749999999999261</c:v>
                </c:pt>
                <c:pt idx="32">
                  <c:v>0.12749999999999773</c:v>
                </c:pt>
                <c:pt idx="33">
                  <c:v>0.12749999999999773</c:v>
                </c:pt>
                <c:pt idx="34">
                  <c:v>0.11999999999999034</c:v>
                </c:pt>
                <c:pt idx="35">
                  <c:v>0.10750000000000171</c:v>
                </c:pt>
                <c:pt idx="36">
                  <c:v>0.10750000000000171</c:v>
                </c:pt>
                <c:pt idx="37">
                  <c:v>0.12000000000000455</c:v>
                </c:pt>
                <c:pt idx="38">
                  <c:v>0.10999999999999943</c:v>
                </c:pt>
                <c:pt idx="39">
                  <c:v>0.11750000000000682</c:v>
                </c:pt>
                <c:pt idx="40">
                  <c:v>0.11500000000000909</c:v>
                </c:pt>
                <c:pt idx="41">
                  <c:v>0.10750000000000171</c:v>
                </c:pt>
                <c:pt idx="42">
                  <c:v>0.11499999999999488</c:v>
                </c:pt>
                <c:pt idx="43">
                  <c:v>0.14499999999999602</c:v>
                </c:pt>
                <c:pt idx="44">
                  <c:v>0.13250000000000739</c:v>
                </c:pt>
                <c:pt idx="45">
                  <c:v>0.12749999999999773</c:v>
                </c:pt>
                <c:pt idx="46">
                  <c:v>0.12250000000000227</c:v>
                </c:pt>
                <c:pt idx="47">
                  <c:v>0.11250000000001137</c:v>
                </c:pt>
                <c:pt idx="48">
                  <c:v>0.10999999999999943</c:v>
                </c:pt>
                <c:pt idx="49">
                  <c:v>0.11500000000000909</c:v>
                </c:pt>
                <c:pt idx="50">
                  <c:v>0.20000000000000284</c:v>
                </c:pt>
                <c:pt idx="51">
                  <c:v>0.17000000000000171</c:v>
                </c:pt>
                <c:pt idx="52">
                  <c:v>0.18500000000000227</c:v>
                </c:pt>
                <c:pt idx="53">
                  <c:v>0.17999999999999261</c:v>
                </c:pt>
                <c:pt idx="54">
                  <c:v>0.17000000000000171</c:v>
                </c:pt>
                <c:pt idx="55">
                  <c:v>0.17000000000000171</c:v>
                </c:pt>
                <c:pt idx="56">
                  <c:v>0.17000000000000171</c:v>
                </c:pt>
                <c:pt idx="57">
                  <c:v>0.16499999999999204</c:v>
                </c:pt>
                <c:pt idx="58">
                  <c:v>0.15999999999999659</c:v>
                </c:pt>
                <c:pt idx="59">
                  <c:v>0.15000000000000568</c:v>
                </c:pt>
                <c:pt idx="60">
                  <c:v>0.15500000000000114</c:v>
                </c:pt>
                <c:pt idx="61">
                  <c:v>#N/A</c:v>
                </c:pt>
                <c:pt idx="62">
                  <c:v>0.14000000000000057</c:v>
                </c:pt>
                <c:pt idx="63">
                  <c:v>0.14999999999999147</c:v>
                </c:pt>
                <c:pt idx="64">
                  <c:v>0.125</c:v>
                </c:pt>
                <c:pt idx="65">
                  <c:v>0.12999999999999545</c:v>
                </c:pt>
                <c:pt idx="66">
                  <c:v>0.13500000000000512</c:v>
                </c:pt>
                <c:pt idx="67">
                  <c:v>0.13500000000000512</c:v>
                </c:pt>
                <c:pt idx="68">
                  <c:v>0.15000000000000568</c:v>
                </c:pt>
                <c:pt idx="69">
                  <c:v>0.14500000000001023</c:v>
                </c:pt>
                <c:pt idx="70">
                  <c:v>0.13500000000000512</c:v>
                </c:pt>
                <c:pt idx="71">
                  <c:v>0.12999999999999545</c:v>
                </c:pt>
                <c:pt idx="72">
                  <c:v>0.12000000000000455</c:v>
                </c:pt>
                <c:pt idx="73">
                  <c:v>0.11999999999999034</c:v>
                </c:pt>
                <c:pt idx="74">
                  <c:v>0.13499999999999091</c:v>
                </c:pt>
                <c:pt idx="75">
                  <c:v>0.12999999999999545</c:v>
                </c:pt>
                <c:pt idx="76">
                  <c:v>0.13500000000000512</c:v>
                </c:pt>
                <c:pt idx="77">
                  <c:v>0.14000000000000057</c:v>
                </c:pt>
                <c:pt idx="78">
                  <c:v>0.125</c:v>
                </c:pt>
                <c:pt idx="79">
                  <c:v>0.11499999999999488</c:v>
                </c:pt>
                <c:pt idx="80">
                  <c:v>0.11999999999999034</c:v>
                </c:pt>
                <c:pt idx="81">
                  <c:v>0.125</c:v>
                </c:pt>
                <c:pt idx="82">
                  <c:v>0.13499999999999091</c:v>
                </c:pt>
                <c:pt idx="83">
                  <c:v>0.13499999999999091</c:v>
                </c:pt>
                <c:pt idx="84">
                  <c:v>0.13499999999999091</c:v>
                </c:pt>
                <c:pt idx="85">
                  <c:v>0.125</c:v>
                </c:pt>
                <c:pt idx="86">
                  <c:v>0.13000000000000966</c:v>
                </c:pt>
                <c:pt idx="87">
                  <c:v>0.12000000000000455</c:v>
                </c:pt>
                <c:pt idx="88">
                  <c:v>0.12999999999999545</c:v>
                </c:pt>
                <c:pt idx="89">
                  <c:v>0.11499999999999488</c:v>
                </c:pt>
                <c:pt idx="90">
                  <c:v>0.11500000000000909</c:v>
                </c:pt>
                <c:pt idx="91">
                  <c:v>0.10500000000000398</c:v>
                </c:pt>
                <c:pt idx="92">
                  <c:v>0.10500000000000398</c:v>
                </c:pt>
                <c:pt idx="93">
                  <c:v>0.11249999999999716</c:v>
                </c:pt>
                <c:pt idx="94">
                  <c:v>0.11999999999999034</c:v>
                </c:pt>
                <c:pt idx="95">
                  <c:v>0.11249999999999716</c:v>
                </c:pt>
                <c:pt idx="96">
                  <c:v>0.10750000000000171</c:v>
                </c:pt>
                <c:pt idx="97">
                  <c:v>0.12250000000000227</c:v>
                </c:pt>
                <c:pt idx="98">
                  <c:v>0.125</c:v>
                </c:pt>
                <c:pt idx="99">
                  <c:v>0.12749999999999773</c:v>
                </c:pt>
                <c:pt idx="100">
                  <c:v>0.12000000000000455</c:v>
                </c:pt>
                <c:pt idx="101">
                  <c:v>0.10750000000000171</c:v>
                </c:pt>
                <c:pt idx="102">
                  <c:v>#N/A</c:v>
                </c:pt>
                <c:pt idx="103">
                  <c:v>0.12250000000000227</c:v>
                </c:pt>
                <c:pt idx="104">
                  <c:v>0.11499999999999488</c:v>
                </c:pt>
                <c:pt idx="105">
                  <c:v>0.12250000000000227</c:v>
                </c:pt>
                <c:pt idx="106">
                  <c:v>0.125</c:v>
                </c:pt>
                <c:pt idx="107">
                  <c:v>0.14749999999999375</c:v>
                </c:pt>
                <c:pt idx="108">
                  <c:v>0.14250000000001251</c:v>
                </c:pt>
                <c:pt idx="109">
                  <c:v>0.14750000000000796</c:v>
                </c:pt>
                <c:pt idx="110">
                  <c:v>0.14999999999999147</c:v>
                </c:pt>
                <c:pt idx="111">
                  <c:v>0.15749999999999886</c:v>
                </c:pt>
                <c:pt idx="112">
                  <c:v>0.16250000000000853</c:v>
                </c:pt>
                <c:pt idx="113">
                  <c:v>0.15250000000000341</c:v>
                </c:pt>
                <c:pt idx="114">
                  <c:v>0.18500000000000227</c:v>
                </c:pt>
                <c:pt idx="115">
                  <c:v>0.18000000000000682</c:v>
                </c:pt>
                <c:pt idx="116">
                  <c:v>0.18499999999998806</c:v>
                </c:pt>
                <c:pt idx="117">
                  <c:v>0.17500000000001137</c:v>
                </c:pt>
                <c:pt idx="118">
                  <c:v>0.18500000000000227</c:v>
                </c:pt>
                <c:pt idx="119">
                  <c:v>0.17999999999999261</c:v>
                </c:pt>
                <c:pt idx="120">
                  <c:v>0.17499999999999716</c:v>
                </c:pt>
                <c:pt idx="121">
                  <c:v>0.18000000000000682</c:v>
                </c:pt>
                <c:pt idx="122">
                  <c:v>0.18999999999999773</c:v>
                </c:pt>
                <c:pt idx="123">
                  <c:v>0.16499999999999204</c:v>
                </c:pt>
                <c:pt idx="124">
                  <c:v>0.18000000000000682</c:v>
                </c:pt>
                <c:pt idx="125">
                  <c:v>0.19500000000000739</c:v>
                </c:pt>
                <c:pt idx="126">
                  <c:v>0.17000000000000171</c:v>
                </c:pt>
                <c:pt idx="127">
                  <c:v>0.15500000000000114</c:v>
                </c:pt>
                <c:pt idx="128">
                  <c:v>0.15000000000000568</c:v>
                </c:pt>
                <c:pt idx="129">
                  <c:v>0.13500000000000512</c:v>
                </c:pt>
                <c:pt idx="130">
                  <c:v>0.14000000000000057</c:v>
                </c:pt>
                <c:pt idx="131">
                  <c:v>0.16499999999999204</c:v>
                </c:pt>
                <c:pt idx="132">
                  <c:v>0.17000000000000171</c:v>
                </c:pt>
                <c:pt idx="133">
                  <c:v>0.16500000000000625</c:v>
                </c:pt>
                <c:pt idx="134">
                  <c:v>0.15999999999999659</c:v>
                </c:pt>
                <c:pt idx="135">
                  <c:v>0.16500000000000625</c:v>
                </c:pt>
                <c:pt idx="136">
                  <c:v>0.17500000000001137</c:v>
                </c:pt>
                <c:pt idx="137">
                  <c:v>0.18499999999998806</c:v>
                </c:pt>
                <c:pt idx="138">
                  <c:v>0.17499999999999716</c:v>
                </c:pt>
                <c:pt idx="139">
                  <c:v>0.18500000000000227</c:v>
                </c:pt>
                <c:pt idx="140">
                  <c:v>0.17999999999999261</c:v>
                </c:pt>
                <c:pt idx="141">
                  <c:v>0.17000000000000171</c:v>
                </c:pt>
                <c:pt idx="142">
                  <c:v>0.1600000000000108</c:v>
                </c:pt>
                <c:pt idx="143">
                  <c:v>0.16500000000000625</c:v>
                </c:pt>
                <c:pt idx="144">
                  <c:v>0.17000000000000171</c:v>
                </c:pt>
                <c:pt idx="145">
                  <c:v>0.15999999999999659</c:v>
                </c:pt>
                <c:pt idx="146">
                  <c:v>0.17000000000000171</c:v>
                </c:pt>
                <c:pt idx="147">
                  <c:v>0.17000000000000171</c:v>
                </c:pt>
                <c:pt idx="148">
                  <c:v>0.16500000000000625</c:v>
                </c:pt>
                <c:pt idx="149">
                  <c:v>0.16499999999999204</c:v>
                </c:pt>
                <c:pt idx="150">
                  <c:v>0.16999999999998749</c:v>
                </c:pt>
                <c:pt idx="151">
                  <c:v>0.15500000000000114</c:v>
                </c:pt>
                <c:pt idx="152">
                  <c:v>0.15500000000000114</c:v>
                </c:pt>
                <c:pt idx="153">
                  <c:v>0.15999999999999659</c:v>
                </c:pt>
                <c:pt idx="154">
                  <c:v>0.17000000000000171</c:v>
                </c:pt>
                <c:pt idx="155">
                  <c:v>0.15500000000000114</c:v>
                </c:pt>
                <c:pt idx="156">
                  <c:v>0.1600000000000108</c:v>
                </c:pt>
                <c:pt idx="157">
                  <c:v>0.14499999999999602</c:v>
                </c:pt>
                <c:pt idx="158">
                  <c:v>0.14500000000001023</c:v>
                </c:pt>
                <c:pt idx="159">
                  <c:v>0.12749999999999773</c:v>
                </c:pt>
                <c:pt idx="160">
                  <c:v>9.0000000000003411E-2</c:v>
                </c:pt>
                <c:pt idx="161">
                  <c:v>8.7500000000005684E-2</c:v>
                </c:pt>
                <c:pt idx="162">
                  <c:v>8.7500000000005684E-2</c:v>
                </c:pt>
                <c:pt idx="163">
                  <c:v>9.0000000000003411E-2</c:v>
                </c:pt>
                <c:pt idx="164">
                  <c:v>0.10750000000000171</c:v>
                </c:pt>
                <c:pt idx="165">
                  <c:v>0.11499999999999488</c:v>
                </c:pt>
                <c:pt idx="166">
                  <c:v>#N/A</c:v>
                </c:pt>
                <c:pt idx="167">
                  <c:v>#N/A</c:v>
                </c:pt>
                <c:pt idx="168">
                  <c:v>0.10750000000000171</c:v>
                </c:pt>
                <c:pt idx="169">
                  <c:v>0.10499999999998977</c:v>
                </c:pt>
                <c:pt idx="170">
                  <c:v>0.12249999999998806</c:v>
                </c:pt>
                <c:pt idx="171">
                  <c:v>0.13000000000000966</c:v>
                </c:pt>
                <c:pt idx="172">
                  <c:v>0.13249999999999318</c:v>
                </c:pt>
                <c:pt idx="173">
                  <c:v>0.13249999999999318</c:v>
                </c:pt>
                <c:pt idx="174">
                  <c:v>0.13750000000000284</c:v>
                </c:pt>
                <c:pt idx="175">
                  <c:v>0.13499999999999091</c:v>
                </c:pt>
                <c:pt idx="176">
                  <c:v>0.13749999999998863</c:v>
                </c:pt>
                <c:pt idx="177">
                  <c:v>0.15500000000000114</c:v>
                </c:pt>
                <c:pt idx="178">
                  <c:v>0.14999999999999147</c:v>
                </c:pt>
                <c:pt idx="179">
                  <c:v>0.125</c:v>
                </c:pt>
                <c:pt idx="180">
                  <c:v>0.13000000000000966</c:v>
                </c:pt>
                <c:pt idx="181">
                  <c:v>0.13500000000000512</c:v>
                </c:pt>
                <c:pt idx="182">
                  <c:v>0.125</c:v>
                </c:pt>
                <c:pt idx="183">
                  <c:v>0.125</c:v>
                </c:pt>
                <c:pt idx="184">
                  <c:v>0.125</c:v>
                </c:pt>
                <c:pt idx="185">
                  <c:v>0.12000000000000455</c:v>
                </c:pt>
                <c:pt idx="186">
                  <c:v>0.11500000000000909</c:v>
                </c:pt>
                <c:pt idx="187">
                  <c:v>0.10999999999999943</c:v>
                </c:pt>
                <c:pt idx="188">
                  <c:v>0.10999999999999943</c:v>
                </c:pt>
                <c:pt idx="189">
                  <c:v>0.11499999999999488</c:v>
                </c:pt>
                <c:pt idx="190">
                  <c:v>9.9999999999994316E-2</c:v>
                </c:pt>
                <c:pt idx="191">
                  <c:v>0.10500000000000398</c:v>
                </c:pt>
                <c:pt idx="192">
                  <c:v>9.9999999999994316E-2</c:v>
                </c:pt>
                <c:pt idx="193">
                  <c:v>0.11499999999999488</c:v>
                </c:pt>
                <c:pt idx="194">
                  <c:v>0.10999999999999943</c:v>
                </c:pt>
                <c:pt idx="195">
                  <c:v>0.11499999999999488</c:v>
                </c:pt>
                <c:pt idx="196">
                  <c:v>0.10500000000000398</c:v>
                </c:pt>
                <c:pt idx="197">
                  <c:v>0.10500000000000398</c:v>
                </c:pt>
                <c:pt idx="198">
                  <c:v>7.5000000000002842E-2</c:v>
                </c:pt>
                <c:pt idx="199">
                  <c:v>9.4999999999998863E-2</c:v>
                </c:pt>
                <c:pt idx="200">
                  <c:v>9.4999999999998863E-2</c:v>
                </c:pt>
                <c:pt idx="201">
                  <c:v>9.0000000000003411E-2</c:v>
                </c:pt>
                <c:pt idx="202">
                  <c:v>9.0000000000003411E-2</c:v>
                </c:pt>
                <c:pt idx="203">
                  <c:v>9.9999999999994316E-2</c:v>
                </c:pt>
                <c:pt idx="204">
                  <c:v>9.0000000000003411E-2</c:v>
                </c:pt>
                <c:pt idx="205">
                  <c:v>9.9999999999994316E-2</c:v>
                </c:pt>
                <c:pt idx="206">
                  <c:v>0.10000000000000853</c:v>
                </c:pt>
                <c:pt idx="207">
                  <c:v>9.9999999999994316E-2</c:v>
                </c:pt>
                <c:pt idx="208">
                  <c:v>0.125</c:v>
                </c:pt>
                <c:pt idx="209">
                  <c:v>0.12999999999999545</c:v>
                </c:pt>
                <c:pt idx="210">
                  <c:v>0.14499999999999602</c:v>
                </c:pt>
                <c:pt idx="211">
                  <c:v>0.15000000000000568</c:v>
                </c:pt>
                <c:pt idx="212">
                  <c:v>0.15500000000000114</c:v>
                </c:pt>
                <c:pt idx="213">
                  <c:v>0.15999999999999659</c:v>
                </c:pt>
                <c:pt idx="214">
                  <c:v>0.17500000000001137</c:v>
                </c:pt>
                <c:pt idx="215">
                  <c:v>0.17500000000001137</c:v>
                </c:pt>
                <c:pt idx="216">
                  <c:v>0.17499999999999716</c:v>
                </c:pt>
                <c:pt idx="217">
                  <c:v>0.18500000000000227</c:v>
                </c:pt>
                <c:pt idx="218">
                  <c:v>0.17000000000000171</c:v>
                </c:pt>
                <c:pt idx="219">
                  <c:v>0.15999999999999659</c:v>
                </c:pt>
                <c:pt idx="220">
                  <c:v>0.15250000000000341</c:v>
                </c:pt>
                <c:pt idx="221">
                  <c:v>0.15999999999999659</c:v>
                </c:pt>
                <c:pt idx="222">
                  <c:v>0.15749999999999886</c:v>
                </c:pt>
                <c:pt idx="223">
                  <c:v>0.16250000000000853</c:v>
                </c:pt>
                <c:pt idx="224">
                  <c:v>0.17249999999999943</c:v>
                </c:pt>
                <c:pt idx="225">
                  <c:v>0.17249999999999943</c:v>
                </c:pt>
                <c:pt idx="226">
                  <c:v>0.17000000000000171</c:v>
                </c:pt>
                <c:pt idx="227">
                  <c:v>0.16250000000000853</c:v>
                </c:pt>
                <c:pt idx="228">
                  <c:v>0.16500000000000625</c:v>
                </c:pt>
                <c:pt idx="229">
                  <c:v>0.16500000000000625</c:v>
                </c:pt>
                <c:pt idx="230">
                  <c:v>#N/A</c:v>
                </c:pt>
                <c:pt idx="231">
                  <c:v>0.15250000000000341</c:v>
                </c:pt>
                <c:pt idx="232">
                  <c:v>0.16249999999999432</c:v>
                </c:pt>
                <c:pt idx="233">
                  <c:v>0.16250000000000853</c:v>
                </c:pt>
                <c:pt idx="234">
                  <c:v>0.15749999999999886</c:v>
                </c:pt>
                <c:pt idx="235">
                  <c:v>0.16499999999999204</c:v>
                </c:pt>
                <c:pt idx="236">
                  <c:v>0.15749999999999886</c:v>
                </c:pt>
                <c:pt idx="237">
                  <c:v>0.15500000000000114</c:v>
                </c:pt>
                <c:pt idx="238">
                  <c:v>0.17000000000000171</c:v>
                </c:pt>
                <c:pt idx="239">
                  <c:v>0.13000000000000966</c:v>
                </c:pt>
                <c:pt idx="240">
                  <c:v>0.13750000000000284</c:v>
                </c:pt>
                <c:pt idx="241">
                  <c:v>0.14499999999999602</c:v>
                </c:pt>
                <c:pt idx="242">
                  <c:v>0.15999999999999659</c:v>
                </c:pt>
                <c:pt idx="243">
                  <c:v>0.15000000000000568</c:v>
                </c:pt>
                <c:pt idx="244">
                  <c:v>0.14500000000001023</c:v>
                </c:pt>
                <c:pt idx="245">
                  <c:v>0.13500000000000512</c:v>
                </c:pt>
                <c:pt idx="246">
                  <c:v>0.14499999999999602</c:v>
                </c:pt>
                <c:pt idx="247">
                  <c:v>0.14000000000000057</c:v>
                </c:pt>
                <c:pt idx="248">
                  <c:v>0.15000000000000568</c:v>
                </c:pt>
                <c:pt idx="249">
                  <c:v>0.1600000000000108</c:v>
                </c:pt>
                <c:pt idx="250">
                  <c:v>0.16499999999999204</c:v>
                </c:pt>
                <c:pt idx="251">
                  <c:v>0.16499999999999204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9F-4B4A-91D3-0F2050F388B4}"/>
            </c:ext>
          </c:extLst>
        </c:ser>
        <c:ser>
          <c:idx val="5"/>
          <c:order val="5"/>
          <c:tx>
            <c:strRef>
              <c:f>Seasonality!$AD$1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Seasonality!$X$2:$X$253</c:f>
              <c:numCache>
                <c:formatCode>[$-409]d\-mmm;@</c:formatCode>
                <c:ptCount val="252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</c:numCache>
            </c:numRef>
          </c:cat>
          <c:val>
            <c:numRef>
              <c:f>Seasonality!$AD$2:$AD$253</c:f>
              <c:numCache>
                <c:formatCode>General</c:formatCode>
                <c:ptCount val="252"/>
                <c:pt idx="0">
                  <c:v>0.16500000000000625</c:v>
                </c:pt>
                <c:pt idx="1">
                  <c:v>0.14999999999999147</c:v>
                </c:pt>
                <c:pt idx="2">
                  <c:v>0.13499999999999091</c:v>
                </c:pt>
                <c:pt idx="3">
                  <c:v>0.11500000000000909</c:v>
                </c:pt>
                <c:pt idx="4">
                  <c:v>0.12000000000000455</c:v>
                </c:pt>
                <c:pt idx="5">
                  <c:v>0.11000000000001364</c:v>
                </c:pt>
                <c:pt idx="6">
                  <c:v>0.10500000000000398</c:v>
                </c:pt>
                <c:pt idx="7">
                  <c:v>9.4999999999998863E-2</c:v>
                </c:pt>
                <c:pt idx="8">
                  <c:v>9.4999999999998863E-2</c:v>
                </c:pt>
                <c:pt idx="9">
                  <c:v>7.9999999999998295E-2</c:v>
                </c:pt>
                <c:pt idx="10">
                  <c:v>7.5000000000002842E-2</c:v>
                </c:pt>
                <c:pt idx="11">
                  <c:v>7.000000000000739E-2</c:v>
                </c:pt>
                <c:pt idx="12">
                  <c:v>6.9999999999993179E-2</c:v>
                </c:pt>
                <c:pt idx="13">
                  <c:v>7.9999999999998295E-2</c:v>
                </c:pt>
                <c:pt idx="14">
                  <c:v>6.9999999999993179E-2</c:v>
                </c:pt>
                <c:pt idx="15">
                  <c:v>6.4999999999997726E-2</c:v>
                </c:pt>
                <c:pt idx="16">
                  <c:v>7.4999999999988631E-2</c:v>
                </c:pt>
                <c:pt idx="17">
                  <c:v>6.9999999999993179E-2</c:v>
                </c:pt>
                <c:pt idx="18">
                  <c:v>4.9999999999997158E-2</c:v>
                </c:pt>
                <c:pt idx="19">
                  <c:v>#N/A</c:v>
                </c:pt>
                <c:pt idx="20">
                  <c:v>5.499999999999261E-2</c:v>
                </c:pt>
                <c:pt idx="21">
                  <c:v>3.4999999999996589E-2</c:v>
                </c:pt>
                <c:pt idx="22">
                  <c:v>3.4999999999996589E-2</c:v>
                </c:pt>
                <c:pt idx="23">
                  <c:v>4.5000000000001705E-2</c:v>
                </c:pt>
                <c:pt idx="24">
                  <c:v>6.0000000000002274E-2</c:v>
                </c:pt>
                <c:pt idx="25">
                  <c:v>3.0000000000001137E-2</c:v>
                </c:pt>
                <c:pt idx="26">
                  <c:v>3.0000000000001137E-2</c:v>
                </c:pt>
                <c:pt idx="27">
                  <c:v>2.4999999999991473E-2</c:v>
                </c:pt>
                <c:pt idx="28">
                  <c:v>1.0000000000005116E-2</c:v>
                </c:pt>
                <c:pt idx="29">
                  <c:v>3.0000000000001137E-2</c:v>
                </c:pt>
                <c:pt idx="30">
                  <c:v>2.7500000000003411E-2</c:v>
                </c:pt>
                <c:pt idx="31">
                  <c:v>4.2500000000003979E-2</c:v>
                </c:pt>
                <c:pt idx="32">
                  <c:v>3.4999999999996589E-2</c:v>
                </c:pt>
                <c:pt idx="33">
                  <c:v>5.5000000000006821E-2</c:v>
                </c:pt>
                <c:pt idx="34">
                  <c:v>6.4999999999997726E-2</c:v>
                </c:pt>
                <c:pt idx="35">
                  <c:v>4.5000000000001705E-2</c:v>
                </c:pt>
                <c:pt idx="36">
                  <c:v>4.2500000000003979E-2</c:v>
                </c:pt>
                <c:pt idx="37">
                  <c:v>3.4999999999996589E-2</c:v>
                </c:pt>
                <c:pt idx="38">
                  <c:v>7.7500000000000568E-2</c:v>
                </c:pt>
                <c:pt idx="39">
                  <c:v>7.9999999999998295E-2</c:v>
                </c:pt>
                <c:pt idx="40">
                  <c:v>7.9999999999998295E-2</c:v>
                </c:pt>
                <c:pt idx="41">
                  <c:v>7.9999999999998295E-2</c:v>
                </c:pt>
                <c:pt idx="42">
                  <c:v>8.99999999999892E-2</c:v>
                </c:pt>
                <c:pt idx="43">
                  <c:v>0.11499999999999488</c:v>
                </c:pt>
                <c:pt idx="44">
                  <c:v>0.11500000000000909</c:v>
                </c:pt>
                <c:pt idx="45">
                  <c:v>0.12999999999999545</c:v>
                </c:pt>
                <c:pt idx="46">
                  <c:v>0.14249999999999829</c:v>
                </c:pt>
                <c:pt idx="47">
                  <c:v>0.15250000000000341</c:v>
                </c:pt>
                <c:pt idx="48">
                  <c:v>0.15999999999999659</c:v>
                </c:pt>
                <c:pt idx="49">
                  <c:v>9.9999999999994316E-2</c:v>
                </c:pt>
                <c:pt idx="50">
                  <c:v>7.5000000000002842E-2</c:v>
                </c:pt>
                <c:pt idx="51">
                  <c:v>7.9999999999998295E-2</c:v>
                </c:pt>
                <c:pt idx="52">
                  <c:v>7.5000000000002842E-2</c:v>
                </c:pt>
                <c:pt idx="53">
                  <c:v>9.0000000000003411E-2</c:v>
                </c:pt>
                <c:pt idx="54">
                  <c:v>9.4999999999998863E-2</c:v>
                </c:pt>
                <c:pt idx="55">
                  <c:v>9.9999999999994316E-2</c:v>
                </c:pt>
                <c:pt idx="56">
                  <c:v>0.10500000000000398</c:v>
                </c:pt>
                <c:pt idx="57">
                  <c:v>0.10500000000000398</c:v>
                </c:pt>
                <c:pt idx="58">
                  <c:v>8.0000000000012506E-2</c:v>
                </c:pt>
                <c:pt idx="59">
                  <c:v>7.000000000000739E-2</c:v>
                </c:pt>
                <c:pt idx="60">
                  <c:v>6.9999999999993179E-2</c:v>
                </c:pt>
                <c:pt idx="61">
                  <c:v>#N/A</c:v>
                </c:pt>
                <c:pt idx="62">
                  <c:v>8.0000000000012506E-2</c:v>
                </c:pt>
                <c:pt idx="63">
                  <c:v>7.9999999999998295E-2</c:v>
                </c:pt>
                <c:pt idx="64">
                  <c:v>6.9999999999993179E-2</c:v>
                </c:pt>
                <c:pt idx="65">
                  <c:v>7.5000000000002842E-2</c:v>
                </c:pt>
                <c:pt idx="66">
                  <c:v>6.0000000000002274E-2</c:v>
                </c:pt>
                <c:pt idx="67">
                  <c:v>6.9999999999993179E-2</c:v>
                </c:pt>
                <c:pt idx="68">
                  <c:v>6.4999999999997726E-2</c:v>
                </c:pt>
                <c:pt idx="69">
                  <c:v>7.9999999999998295E-2</c:v>
                </c:pt>
                <c:pt idx="70">
                  <c:v>7.9999999999998295E-2</c:v>
                </c:pt>
                <c:pt idx="71">
                  <c:v>8.5000000000007958E-2</c:v>
                </c:pt>
                <c:pt idx="72">
                  <c:v>7.5000000000002842E-2</c:v>
                </c:pt>
                <c:pt idx="73">
                  <c:v>7.5000000000002842E-2</c:v>
                </c:pt>
                <c:pt idx="74">
                  <c:v>8.5000000000007958E-2</c:v>
                </c:pt>
                <c:pt idx="75">
                  <c:v>0.10500000000000398</c:v>
                </c:pt>
                <c:pt idx="76">
                  <c:v>0.10500000000000398</c:v>
                </c:pt>
                <c:pt idx="77">
                  <c:v>9.9999999999994316E-2</c:v>
                </c:pt>
                <c:pt idx="78">
                  <c:v>0.11500000000000909</c:v>
                </c:pt>
                <c:pt idx="79">
                  <c:v>0.11499999999999488</c:v>
                </c:pt>
                <c:pt idx="80">
                  <c:v>0.10999999999999943</c:v>
                </c:pt>
                <c:pt idx="81">
                  <c:v>0.10499999999998977</c:v>
                </c:pt>
                <c:pt idx="82">
                  <c:v>0.10999999999999943</c:v>
                </c:pt>
                <c:pt idx="83">
                  <c:v>9.0000000000003411E-2</c:v>
                </c:pt>
                <c:pt idx="84">
                  <c:v>8.4999999999993747E-2</c:v>
                </c:pt>
                <c:pt idx="85">
                  <c:v>7.9999999999998295E-2</c:v>
                </c:pt>
                <c:pt idx="86">
                  <c:v>8.99999999999892E-2</c:v>
                </c:pt>
                <c:pt idx="87">
                  <c:v>7.4999999999988631E-2</c:v>
                </c:pt>
                <c:pt idx="88">
                  <c:v>8.99999999999892E-2</c:v>
                </c:pt>
                <c:pt idx="89">
                  <c:v>8.99999999999892E-2</c:v>
                </c:pt>
                <c:pt idx="90">
                  <c:v>0.10500000000000398</c:v>
                </c:pt>
                <c:pt idx="91">
                  <c:v>9.9999999999994316E-2</c:v>
                </c:pt>
                <c:pt idx="92">
                  <c:v>0.10999999999999943</c:v>
                </c:pt>
                <c:pt idx="93">
                  <c:v>0.125</c:v>
                </c:pt>
                <c:pt idx="94">
                  <c:v>0.12000000000000455</c:v>
                </c:pt>
                <c:pt idx="95">
                  <c:v>0.11999999999999034</c:v>
                </c:pt>
                <c:pt idx="96">
                  <c:v>0.12000000000000455</c:v>
                </c:pt>
                <c:pt idx="97">
                  <c:v>0.11750000000000682</c:v>
                </c:pt>
                <c:pt idx="98">
                  <c:v>0.12250000000000227</c:v>
                </c:pt>
                <c:pt idx="99">
                  <c:v>0.12000000000000455</c:v>
                </c:pt>
                <c:pt idx="100">
                  <c:v>0.10999999999999943</c:v>
                </c:pt>
                <c:pt idx="101">
                  <c:v>0.125</c:v>
                </c:pt>
                <c:pt idx="102">
                  <c:v>0.11750000000000682</c:v>
                </c:pt>
                <c:pt idx="103">
                  <c:v>0.125</c:v>
                </c:pt>
                <c:pt idx="104">
                  <c:v>0.12250000000000227</c:v>
                </c:pt>
                <c:pt idx="105">
                  <c:v>9.75000000000108E-2</c:v>
                </c:pt>
                <c:pt idx="106">
                  <c:v>0.11249999999999716</c:v>
                </c:pt>
                <c:pt idx="107">
                  <c:v>0.10750000000000171</c:v>
                </c:pt>
                <c:pt idx="108">
                  <c:v>9.9999999999994316E-2</c:v>
                </c:pt>
                <c:pt idx="109">
                  <c:v>9.2500000000001137E-2</c:v>
                </c:pt>
                <c:pt idx="110">
                  <c:v>7.5000000000002842E-2</c:v>
                </c:pt>
                <c:pt idx="111">
                  <c:v>6.4999999999997726E-2</c:v>
                </c:pt>
                <c:pt idx="112">
                  <c:v>8.4999999999993747E-2</c:v>
                </c:pt>
                <c:pt idx="113">
                  <c:v>6.0000000000002274E-2</c:v>
                </c:pt>
                <c:pt idx="114">
                  <c:v>6.0000000000002274E-2</c:v>
                </c:pt>
                <c:pt idx="115">
                  <c:v>6.9999999999993179E-2</c:v>
                </c:pt>
                <c:pt idx="116">
                  <c:v>7.4999999999988631E-2</c:v>
                </c:pt>
                <c:pt idx="117">
                  <c:v>7.9999999999998295E-2</c:v>
                </c:pt>
                <c:pt idx="118">
                  <c:v>7.5000000000002842E-2</c:v>
                </c:pt>
                <c:pt idx="119">
                  <c:v>8.5000000000007958E-2</c:v>
                </c:pt>
                <c:pt idx="120">
                  <c:v>5.5000000000006821E-2</c:v>
                </c:pt>
                <c:pt idx="121">
                  <c:v>3.9999999999992042E-2</c:v>
                </c:pt>
                <c:pt idx="122">
                  <c:v>4.0000000000006253E-2</c:v>
                </c:pt>
                <c:pt idx="123">
                  <c:v>4.5000000000001705E-2</c:v>
                </c:pt>
                <c:pt idx="124">
                  <c:v>3.0000000000001137E-2</c:v>
                </c:pt>
                <c:pt idx="125">
                  <c:v>3.4999999999996589E-2</c:v>
                </c:pt>
                <c:pt idx="126">
                  <c:v>3.0000000000001137E-2</c:v>
                </c:pt>
                <c:pt idx="127">
                  <c:v>2.4999999999991473E-2</c:v>
                </c:pt>
                <c:pt idx="128">
                  <c:v>3.0000000000001137E-2</c:v>
                </c:pt>
                <c:pt idx="129">
                  <c:v>3.9999999999992042E-2</c:v>
                </c:pt>
                <c:pt idx="130">
                  <c:v>5.499999999999261E-2</c:v>
                </c:pt>
                <c:pt idx="131">
                  <c:v>6.0000000000002274E-2</c:v>
                </c:pt>
                <c:pt idx="132">
                  <c:v>5.499999999999261E-2</c:v>
                </c:pt>
                <c:pt idx="133">
                  <c:v>5.5000000000006821E-2</c:v>
                </c:pt>
                <c:pt idx="134">
                  <c:v>6.5000000000011937E-2</c:v>
                </c:pt>
                <c:pt idx="135">
                  <c:v>7.9999999999998295E-2</c:v>
                </c:pt>
                <c:pt idx="136">
                  <c:v>7.9999999999998295E-2</c:v>
                </c:pt>
                <c:pt idx="137">
                  <c:v>7.9999999999998295E-2</c:v>
                </c:pt>
                <c:pt idx="138">
                  <c:v>7.5000000000002842E-2</c:v>
                </c:pt>
                <c:pt idx="139">
                  <c:v>7.9999999999998295E-2</c:v>
                </c:pt>
                <c:pt idx="140">
                  <c:v>8.5000000000007958E-2</c:v>
                </c:pt>
                <c:pt idx="141">
                  <c:v>7.5000000000002842E-2</c:v>
                </c:pt>
                <c:pt idx="142">
                  <c:v>6.4999999999997726E-2</c:v>
                </c:pt>
                <c:pt idx="143">
                  <c:v>5.499999999999261E-2</c:v>
                </c:pt>
                <c:pt idx="144">
                  <c:v>3.9999999999992042E-2</c:v>
                </c:pt>
                <c:pt idx="145">
                  <c:v>4.9999999999997158E-2</c:v>
                </c:pt>
                <c:pt idx="146">
                  <c:v>4.5000000000001705E-2</c:v>
                </c:pt>
                <c:pt idx="147">
                  <c:v>3.9999999999992042E-2</c:v>
                </c:pt>
                <c:pt idx="148">
                  <c:v>3.0000000000001137E-2</c:v>
                </c:pt>
                <c:pt idx="149">
                  <c:v>5.5000000000006821E-2</c:v>
                </c:pt>
                <c:pt idx="150">
                  <c:v>6.0000000000002274E-2</c:v>
                </c:pt>
                <c:pt idx="151">
                  <c:v>4.5000000000001705E-2</c:v>
                </c:pt>
                <c:pt idx="152">
                  <c:v>4.0000000000006253E-2</c:v>
                </c:pt>
                <c:pt idx="153">
                  <c:v>5.499999999999261E-2</c:v>
                </c:pt>
                <c:pt idx="154">
                  <c:v>4.5000000000001705E-2</c:v>
                </c:pt>
                <c:pt idx="155">
                  <c:v>5.2499999999994884E-2</c:v>
                </c:pt>
                <c:pt idx="156">
                  <c:v>5.7499999999990337E-2</c:v>
                </c:pt>
                <c:pt idx="157">
                  <c:v>4.7499999999999432E-2</c:v>
                </c:pt>
                <c:pt idx="158">
                  <c:v>4.5000000000001705E-2</c:v>
                </c:pt>
                <c:pt idx="159">
                  <c:v>5.7500000000004547E-2</c:v>
                </c:pt>
                <c:pt idx="160">
                  <c:v>5.2500000000009095E-2</c:v>
                </c:pt>
                <c:pt idx="161">
                  <c:v>5.2500000000009095E-2</c:v>
                </c:pt>
                <c:pt idx="162">
                  <c:v>5.2499999999994884E-2</c:v>
                </c:pt>
                <c:pt idx="163">
                  <c:v>6.0000000000002274E-2</c:v>
                </c:pt>
                <c:pt idx="164">
                  <c:v>6.7499999999995453E-2</c:v>
                </c:pt>
                <c:pt idx="165">
                  <c:v>6.25E-2</c:v>
                </c:pt>
                <c:pt idx="166">
                  <c:v>5.9999999999988063E-2</c:v>
                </c:pt>
                <c:pt idx="167">
                  <c:v>6.9999999999993179E-2</c:v>
                </c:pt>
                <c:pt idx="168">
                  <c:v>6.7499999999995453E-2</c:v>
                </c:pt>
                <c:pt idx="169">
                  <c:v>7.9999999999998295E-2</c:v>
                </c:pt>
                <c:pt idx="170">
                  <c:v>6.5000000000011937E-2</c:v>
                </c:pt>
                <c:pt idx="171">
                  <c:v>7.2500000000005116E-2</c:v>
                </c:pt>
                <c:pt idx="172">
                  <c:v>7.2500000000005116E-2</c:v>
                </c:pt>
                <c:pt idx="173">
                  <c:v>7.9999999999998295E-2</c:v>
                </c:pt>
                <c:pt idx="174">
                  <c:v>7.7500000000000568E-2</c:v>
                </c:pt>
                <c:pt idx="175">
                  <c:v>7.7500000000000568E-2</c:v>
                </c:pt>
                <c:pt idx="176">
                  <c:v>6.4999999999997726E-2</c:v>
                </c:pt>
                <c:pt idx="177">
                  <c:v>4.7499999999999432E-2</c:v>
                </c:pt>
                <c:pt idx="178">
                  <c:v>6.0000000000002274E-2</c:v>
                </c:pt>
                <c:pt idx="179">
                  <c:v>7.7500000000000568E-2</c:v>
                </c:pt>
                <c:pt idx="180">
                  <c:v>3.50000000000108E-2</c:v>
                </c:pt>
                <c:pt idx="181">
                  <c:v>3.0000000000001137E-2</c:v>
                </c:pt>
                <c:pt idx="182">
                  <c:v>4.0000000000006253E-2</c:v>
                </c:pt>
                <c:pt idx="183">
                  <c:v>3.9999999999992042E-2</c:v>
                </c:pt>
                <c:pt idx="184">
                  <c:v>3.4999999999996589E-2</c:v>
                </c:pt>
                <c:pt idx="185">
                  <c:v>3.0000000000001137E-2</c:v>
                </c:pt>
                <c:pt idx="186">
                  <c:v>3.0000000000001137E-2</c:v>
                </c:pt>
                <c:pt idx="187">
                  <c:v>1.9999999999996021E-2</c:v>
                </c:pt>
                <c:pt idx="188">
                  <c:v>2.5000000000005684E-2</c:v>
                </c:pt>
                <c:pt idx="189">
                  <c:v>2.9999999999986926E-2</c:v>
                </c:pt>
                <c:pt idx="190">
                  <c:v>4.5000000000001705E-2</c:v>
                </c:pt>
                <c:pt idx="191">
                  <c:v>4.5000000000001705E-2</c:v>
                </c:pt>
                <c:pt idx="192">
                  <c:v>5.499999999999261E-2</c:v>
                </c:pt>
                <c:pt idx="193">
                  <c:v>4.5000000000001705E-2</c:v>
                </c:pt>
                <c:pt idx="194">
                  <c:v>5.5000000000006821E-2</c:v>
                </c:pt>
                <c:pt idx="195">
                  <c:v>5.5000000000006821E-2</c:v>
                </c:pt>
                <c:pt idx="196">
                  <c:v>4.9999999999997158E-2</c:v>
                </c:pt>
                <c:pt idx="197">
                  <c:v>4.0000000000006253E-2</c:v>
                </c:pt>
                <c:pt idx="198">
                  <c:v>3.9999999999992042E-2</c:v>
                </c:pt>
                <c:pt idx="199">
                  <c:v>3.4999999999996589E-2</c:v>
                </c:pt>
                <c:pt idx="200">
                  <c:v>2.4999999999991473E-2</c:v>
                </c:pt>
                <c:pt idx="201">
                  <c:v>2.4999999999991473E-2</c:v>
                </c:pt>
                <c:pt idx="202">
                  <c:v>3.4999999999996589E-2</c:v>
                </c:pt>
                <c:pt idx="203">
                  <c:v>3.50000000000108E-2</c:v>
                </c:pt>
                <c:pt idx="204">
                  <c:v>3.4999999999996589E-2</c:v>
                </c:pt>
                <c:pt idx="205">
                  <c:v>3.0000000000001137E-2</c:v>
                </c:pt>
                <c:pt idx="206">
                  <c:v>3.50000000000108E-2</c:v>
                </c:pt>
                <c:pt idx="207">
                  <c:v>4.0000000000006253E-2</c:v>
                </c:pt>
                <c:pt idx="208">
                  <c:v>3.50000000000108E-2</c:v>
                </c:pt>
                <c:pt idx="209">
                  <c:v>3.0000000000001137E-2</c:v>
                </c:pt>
                <c:pt idx="210">
                  <c:v>3.4999999999996589E-2</c:v>
                </c:pt>
                <c:pt idx="211">
                  <c:v>2.4999999999991473E-2</c:v>
                </c:pt>
                <c:pt idx="212">
                  <c:v>3.0000000000001137E-2</c:v>
                </c:pt>
                <c:pt idx="213">
                  <c:v>1.5000000000000568E-2</c:v>
                </c:pt>
                <c:pt idx="214">
                  <c:v>2.5000000000005684E-2</c:v>
                </c:pt>
                <c:pt idx="215">
                  <c:v>3.0000000000001137E-2</c:v>
                </c:pt>
                <c:pt idx="216">
                  <c:v>3.4999999999996589E-2</c:v>
                </c:pt>
                <c:pt idx="217">
                  <c:v>3.0000000000001137E-2</c:v>
                </c:pt>
                <c:pt idx="218">
                  <c:v>3.0000000000001137E-2</c:v>
                </c:pt>
                <c:pt idx="219">
                  <c:v>4.0000000000006253E-2</c:v>
                </c:pt>
                <c:pt idx="220">
                  <c:v>3.7499999999994316E-2</c:v>
                </c:pt>
                <c:pt idx="221">
                  <c:v>3.4999999999996589E-2</c:v>
                </c:pt>
                <c:pt idx="222">
                  <c:v>5.0000000000011369E-2</c:v>
                </c:pt>
                <c:pt idx="223">
                  <c:v>5.0000000000011369E-2</c:v>
                </c:pt>
                <c:pt idx="224">
                  <c:v>4.9999999999997158E-2</c:v>
                </c:pt>
                <c:pt idx="225">
                  <c:v>5.2499999999994884E-2</c:v>
                </c:pt>
                <c:pt idx="226">
                  <c:v>5.7499999999990337E-2</c:v>
                </c:pt>
                <c:pt idx="227">
                  <c:v>5.7500000000004547E-2</c:v>
                </c:pt>
                <c:pt idx="228">
                  <c:v>5.2500000000009095E-2</c:v>
                </c:pt>
                <c:pt idx="229">
                  <c:v>4.5000000000001705E-2</c:v>
                </c:pt>
                <c:pt idx="230">
                  <c:v>5.0000000000011369E-2</c:v>
                </c:pt>
                <c:pt idx="231">
                  <c:v>5.5000000000006821E-2</c:v>
                </c:pt>
                <c:pt idx="232">
                  <c:v>4.2500000000003979E-2</c:v>
                </c:pt>
                <c:pt idx="233">
                  <c:v>5.5000000000006821E-2</c:v>
                </c:pt>
                <c:pt idx="234">
                  <c:v>5.2499999999994884E-2</c:v>
                </c:pt>
                <c:pt idx="235">
                  <c:v>5.7500000000004547E-2</c:v>
                </c:pt>
                <c:pt idx="236">
                  <c:v>5.7500000000004547E-2</c:v>
                </c:pt>
                <c:pt idx="237">
                  <c:v>6.7500000000009663E-2</c:v>
                </c:pt>
                <c:pt idx="238">
                  <c:v>6.4999999999997726E-2</c:v>
                </c:pt>
                <c:pt idx="239">
                  <c:v>6.7499999999995453E-2</c:v>
                </c:pt>
                <c:pt idx="240">
                  <c:v>8.7499999999991473E-2</c:v>
                </c:pt>
                <c:pt idx="241">
                  <c:v>7.9999999999998295E-2</c:v>
                </c:pt>
                <c:pt idx="242">
                  <c:v>7.2500000000005116E-2</c:v>
                </c:pt>
                <c:pt idx="243">
                  <c:v>6.25E-2</c:v>
                </c:pt>
                <c:pt idx="244">
                  <c:v>0.18000000000000682</c:v>
                </c:pt>
                <c:pt idx="245">
                  <c:v>0.16500000000000625</c:v>
                </c:pt>
                <c:pt idx="246">
                  <c:v>0.18000000000000682</c:v>
                </c:pt>
                <c:pt idx="247">
                  <c:v>0.18000000000000682</c:v>
                </c:pt>
                <c:pt idx="248">
                  <c:v>0.18999999999999773</c:v>
                </c:pt>
                <c:pt idx="249">
                  <c:v>0.17499999999999716</c:v>
                </c:pt>
                <c:pt idx="250">
                  <c:v>0.17000000000000171</c:v>
                </c:pt>
                <c:pt idx="251">
                  <c:v>0.16499999999999204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9F-4B4A-91D3-0F2050F388B4}"/>
            </c:ext>
          </c:extLst>
        </c:ser>
        <c:ser>
          <c:idx val="6"/>
          <c:order val="6"/>
          <c:tx>
            <c:strRef>
              <c:f>Seasonality!$AE$1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Seasonality!$X$2:$X$253</c:f>
              <c:numCache>
                <c:formatCode>[$-409]d\-mmm;@</c:formatCode>
                <c:ptCount val="252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</c:numCache>
            </c:numRef>
          </c:cat>
          <c:val>
            <c:numRef>
              <c:f>Seasonality!$AE$2:$AE$253</c:f>
              <c:numCache>
                <c:formatCode>General</c:formatCode>
                <c:ptCount val="252"/>
                <c:pt idx="0">
                  <c:v>0.17000000000000171</c:v>
                </c:pt>
                <c:pt idx="1">
                  <c:v>0.15500000000000114</c:v>
                </c:pt>
                <c:pt idx="2">
                  <c:v>0.14499999999999602</c:v>
                </c:pt>
                <c:pt idx="3">
                  <c:v>0.1600000000000108</c:v>
                </c:pt>
                <c:pt idx="4">
                  <c:v>0.15500000000000114</c:v>
                </c:pt>
                <c:pt idx="5">
                  <c:v>0.1600000000000108</c:v>
                </c:pt>
                <c:pt idx="6">
                  <c:v>0.15999999999999659</c:v>
                </c:pt>
                <c:pt idx="7">
                  <c:v>0.1600000000000108</c:v>
                </c:pt>
                <c:pt idx="8">
                  <c:v>0.15999999999999659</c:v>
                </c:pt>
                <c:pt idx="9">
                  <c:v>0.15500000000000114</c:v>
                </c:pt>
                <c:pt idx="10">
                  <c:v>0.17000000000000171</c:v>
                </c:pt>
                <c:pt idx="11">
                  <c:v>0.17000000000000171</c:v>
                </c:pt>
                <c:pt idx="12">
                  <c:v>0.17000000000000171</c:v>
                </c:pt>
                <c:pt idx="13">
                  <c:v>0.15000000000000568</c:v>
                </c:pt>
                <c:pt idx="14">
                  <c:v>0.16499999999999204</c:v>
                </c:pt>
                <c:pt idx="15">
                  <c:v>0.17000000000000171</c:v>
                </c:pt>
                <c:pt idx="16">
                  <c:v>0.15999999999999659</c:v>
                </c:pt>
                <c:pt idx="17">
                  <c:v>0.17000000000000171</c:v>
                </c:pt>
                <c:pt idx="18">
                  <c:v>0.1600000000000108</c:v>
                </c:pt>
                <c:pt idx="19">
                  <c:v>0.15500000000000114</c:v>
                </c:pt>
                <c:pt idx="20">
                  <c:v>0.17499999999999716</c:v>
                </c:pt>
                <c:pt idx="21">
                  <c:v>0.17000000000000171</c:v>
                </c:pt>
                <c:pt idx="22">
                  <c:v>0.17000000000000171</c:v>
                </c:pt>
                <c:pt idx="23">
                  <c:v>0.15500000000000114</c:v>
                </c:pt>
                <c:pt idx="24">
                  <c:v>0.15500000000000114</c:v>
                </c:pt>
                <c:pt idx="25">
                  <c:v>0.14499999999999602</c:v>
                </c:pt>
                <c:pt idx="26">
                  <c:v>0.15500000000000114</c:v>
                </c:pt>
                <c:pt idx="27">
                  <c:v>0.15999999999999659</c:v>
                </c:pt>
                <c:pt idx="28">
                  <c:v>0.16750000000000398</c:v>
                </c:pt>
                <c:pt idx="29">
                  <c:v>0.17249999999999943</c:v>
                </c:pt>
                <c:pt idx="30">
                  <c:v>0.17000000000000171</c:v>
                </c:pt>
                <c:pt idx="31">
                  <c:v>0.16750000000000398</c:v>
                </c:pt>
                <c:pt idx="32">
                  <c:v>0.17499999999999716</c:v>
                </c:pt>
                <c:pt idx="33">
                  <c:v>0.1875</c:v>
                </c:pt>
                <c:pt idx="34">
                  <c:v>0.18000000000000682</c:v>
                </c:pt>
                <c:pt idx="35">
                  <c:v>0.16249999999999432</c:v>
                </c:pt>
                <c:pt idx="36">
                  <c:v>0.15250000000000341</c:v>
                </c:pt>
                <c:pt idx="37">
                  <c:v>0.16249999999999432</c:v>
                </c:pt>
                <c:pt idx="38">
                  <c:v>0.16750000000000398</c:v>
                </c:pt>
                <c:pt idx="39">
                  <c:v>0.15750000000001307</c:v>
                </c:pt>
                <c:pt idx="40">
                  <c:v>0.17499999999999716</c:v>
                </c:pt>
                <c:pt idx="41">
                  <c:v>0.16499999999999204</c:v>
                </c:pt>
                <c:pt idx="42">
                  <c:v>0.16499999999999204</c:v>
                </c:pt>
                <c:pt idx="43">
                  <c:v>0.17499999999999716</c:v>
                </c:pt>
                <c:pt idx="44">
                  <c:v>0.18499999999998806</c:v>
                </c:pt>
                <c:pt idx="45">
                  <c:v>0.19499999999999318</c:v>
                </c:pt>
                <c:pt idx="46">
                  <c:v>0.21500000000000341</c:v>
                </c:pt>
                <c:pt idx="47">
                  <c:v>0.22750000000000625</c:v>
                </c:pt>
                <c:pt idx="48">
                  <c:v>0.14000000000000057</c:v>
                </c:pt>
                <c:pt idx="49">
                  <c:v>0.13000000000000966</c:v>
                </c:pt>
                <c:pt idx="50">
                  <c:v>0.15000000000000568</c:v>
                </c:pt>
                <c:pt idx="51">
                  <c:v>0.14000000000000057</c:v>
                </c:pt>
                <c:pt idx="52">
                  <c:v>0.13499999999999091</c:v>
                </c:pt>
                <c:pt idx="53">
                  <c:v>0.12999999999999545</c:v>
                </c:pt>
                <c:pt idx="54">
                  <c:v>0.125</c:v>
                </c:pt>
                <c:pt idx="55">
                  <c:v>0.13499999999999091</c:v>
                </c:pt>
                <c:pt idx="56">
                  <c:v>0.14000000000000057</c:v>
                </c:pt>
                <c:pt idx="57">
                  <c:v>0.12999999999999545</c:v>
                </c:pt>
                <c:pt idx="58">
                  <c:v>0.14000000000000057</c:v>
                </c:pt>
                <c:pt idx="59">
                  <c:v>0.12999999999999545</c:v>
                </c:pt>
                <c:pt idx="60">
                  <c:v>0.14000000000000057</c:v>
                </c:pt>
                <c:pt idx="61">
                  <c:v>0.13499999999999091</c:v>
                </c:pt>
                <c:pt idx="62">
                  <c:v>0.14000000000000057</c:v>
                </c:pt>
                <c:pt idx="63">
                  <c:v>0.14500000000001023</c:v>
                </c:pt>
                <c:pt idx="64">
                  <c:v>0.12999999999999545</c:v>
                </c:pt>
                <c:pt idx="65">
                  <c:v>0.13500000000000512</c:v>
                </c:pt>
                <c:pt idx="66">
                  <c:v>0.14000000000000057</c:v>
                </c:pt>
                <c:pt idx="67">
                  <c:v>0.14000000000000057</c:v>
                </c:pt>
                <c:pt idx="68">
                  <c:v>0.12000000000000455</c:v>
                </c:pt>
                <c:pt idx="69">
                  <c:v>0.10999999999999943</c:v>
                </c:pt>
                <c:pt idx="70">
                  <c:v>0.11499999999999488</c:v>
                </c:pt>
                <c:pt idx="71">
                  <c:v>0.11500000000000909</c:v>
                </c:pt>
                <c:pt idx="72">
                  <c:v>9.4999999999998863E-2</c:v>
                </c:pt>
                <c:pt idx="73">
                  <c:v>9.4999999999998863E-2</c:v>
                </c:pt>
                <c:pt idx="74">
                  <c:v>0.10000000000000853</c:v>
                </c:pt>
                <c:pt idx="75">
                  <c:v>0.10500000000000398</c:v>
                </c:pt>
                <c:pt idx="76">
                  <c:v>0.10999999999999943</c:v>
                </c:pt>
                <c:pt idx="77">
                  <c:v>0.125</c:v>
                </c:pt>
                <c:pt idx="78">
                  <c:v>0.11500000000000909</c:v>
                </c:pt>
                <c:pt idx="79">
                  <c:v>0.10999999999999943</c:v>
                </c:pt>
                <c:pt idx="80">
                  <c:v>0.11500000000000909</c:v>
                </c:pt>
                <c:pt idx="81">
                  <c:v>#N/A</c:v>
                </c:pt>
                <c:pt idx="82">
                  <c:v>0.10500000000000398</c:v>
                </c:pt>
                <c:pt idx="83">
                  <c:v>0.10499999999998977</c:v>
                </c:pt>
                <c:pt idx="84">
                  <c:v>0.11500000000000909</c:v>
                </c:pt>
                <c:pt idx="85">
                  <c:v>0.11499999999999488</c:v>
                </c:pt>
                <c:pt idx="86">
                  <c:v>0.11500000000000909</c:v>
                </c:pt>
                <c:pt idx="87">
                  <c:v>0.13000000000000966</c:v>
                </c:pt>
                <c:pt idx="88">
                  <c:v>0.13499999999999091</c:v>
                </c:pt>
                <c:pt idx="89">
                  <c:v>0.125</c:v>
                </c:pt>
                <c:pt idx="90">
                  <c:v>0.13000000000000966</c:v>
                </c:pt>
                <c:pt idx="91">
                  <c:v>0.10500000000000398</c:v>
                </c:pt>
                <c:pt idx="92">
                  <c:v>0.10249999999999204</c:v>
                </c:pt>
                <c:pt idx="93">
                  <c:v>9.9999999999994316E-2</c:v>
                </c:pt>
                <c:pt idx="94">
                  <c:v>7.7500000000000568E-2</c:v>
                </c:pt>
                <c:pt idx="95">
                  <c:v>8.2499999999996021E-2</c:v>
                </c:pt>
                <c:pt idx="96">
                  <c:v>8.4999999999993747E-2</c:v>
                </c:pt>
                <c:pt idx="97">
                  <c:v>8.5000000000007958E-2</c:v>
                </c:pt>
                <c:pt idx="98">
                  <c:v>9.4999999999998863E-2</c:v>
                </c:pt>
                <c:pt idx="99">
                  <c:v>8.2499999999996021E-2</c:v>
                </c:pt>
                <c:pt idx="100">
                  <c:v>8.4999999999993747E-2</c:v>
                </c:pt>
                <c:pt idx="101">
                  <c:v>9.0000000000003411E-2</c:v>
                </c:pt>
                <c:pt idx="102">
                  <c:v>7.7500000000000568E-2</c:v>
                </c:pt>
                <c:pt idx="103">
                  <c:v>7.9999999999998295E-2</c:v>
                </c:pt>
                <c:pt idx="104">
                  <c:v>7.2500000000005116E-2</c:v>
                </c:pt>
                <c:pt idx="105">
                  <c:v>7.4999999999988631E-2</c:v>
                </c:pt>
                <c:pt idx="106">
                  <c:v>7.5000000000002842E-2</c:v>
                </c:pt>
                <c:pt idx="107">
                  <c:v>8.2499999999996021E-2</c:v>
                </c:pt>
                <c:pt idx="108">
                  <c:v>7.7500000000000568E-2</c:v>
                </c:pt>
                <c:pt idx="109">
                  <c:v>7.9999999999998295E-2</c:v>
                </c:pt>
                <c:pt idx="110">
                  <c:v>8.4999999999993747E-2</c:v>
                </c:pt>
                <c:pt idx="111">
                  <c:v>9.0000000000003411E-2</c:v>
                </c:pt>
                <c:pt idx="112">
                  <c:v>5.7500000000004547E-2</c:v>
                </c:pt>
                <c:pt idx="113">
                  <c:v>6.0000000000002274E-2</c:v>
                </c:pt>
                <c:pt idx="114">
                  <c:v>5.9999999999988063E-2</c:v>
                </c:pt>
                <c:pt idx="115">
                  <c:v>7.7500000000000568E-2</c:v>
                </c:pt>
                <c:pt idx="116">
                  <c:v>9.0000000000003411E-2</c:v>
                </c:pt>
                <c:pt idx="117">
                  <c:v>8.5000000000007958E-2</c:v>
                </c:pt>
                <c:pt idx="118">
                  <c:v>8.5000000000007958E-2</c:v>
                </c:pt>
                <c:pt idx="119">
                  <c:v>9.4999999999998863E-2</c:v>
                </c:pt>
                <c:pt idx="120">
                  <c:v>9.9999999999994316E-2</c:v>
                </c:pt>
                <c:pt idx="121">
                  <c:v>9.9999999999994316E-2</c:v>
                </c:pt>
                <c:pt idx="122">
                  <c:v>0.10999999999999943</c:v>
                </c:pt>
                <c:pt idx="123">
                  <c:v>0.10999999999999943</c:v>
                </c:pt>
                <c:pt idx="124">
                  <c:v>0.12000000000000455</c:v>
                </c:pt>
                <c:pt idx="125">
                  <c:v>0.12999999999999545</c:v>
                </c:pt>
                <c:pt idx="126">
                  <c:v>0.13000000000000966</c:v>
                </c:pt>
                <c:pt idx="127">
                  <c:v>0.125</c:v>
                </c:pt>
                <c:pt idx="128">
                  <c:v>0.125</c:v>
                </c:pt>
                <c:pt idx="129">
                  <c:v>0.125</c:v>
                </c:pt>
                <c:pt idx="130">
                  <c:v>0.11499999999999488</c:v>
                </c:pt>
                <c:pt idx="131">
                  <c:v>0.125</c:v>
                </c:pt>
                <c:pt idx="132">
                  <c:v>0.11500000000000909</c:v>
                </c:pt>
                <c:pt idx="133">
                  <c:v>0.10999999999999943</c:v>
                </c:pt>
                <c:pt idx="134">
                  <c:v>0.11499999999999488</c:v>
                </c:pt>
                <c:pt idx="135">
                  <c:v>0.10500000000000398</c:v>
                </c:pt>
                <c:pt idx="136">
                  <c:v>0.12000000000000455</c:v>
                </c:pt>
                <c:pt idx="137">
                  <c:v>0.11499999999999488</c:v>
                </c:pt>
                <c:pt idx="138">
                  <c:v>0.10500000000000398</c:v>
                </c:pt>
                <c:pt idx="139">
                  <c:v>0.11499999999999488</c:v>
                </c:pt>
                <c:pt idx="140">
                  <c:v>0.11999999999999034</c:v>
                </c:pt>
                <c:pt idx="141">
                  <c:v>0.11500000000000909</c:v>
                </c:pt>
                <c:pt idx="142">
                  <c:v>0.12000000000000455</c:v>
                </c:pt>
                <c:pt idx="143">
                  <c:v>0.11500000000000909</c:v>
                </c:pt>
                <c:pt idx="144">
                  <c:v>0.11500000000000909</c:v>
                </c:pt>
                <c:pt idx="145">
                  <c:v>0.11999999999999034</c:v>
                </c:pt>
                <c:pt idx="146">
                  <c:v>0.12000000000000455</c:v>
                </c:pt>
                <c:pt idx="147">
                  <c:v>0.11499999999999488</c:v>
                </c:pt>
                <c:pt idx="148">
                  <c:v>0.12999999999999545</c:v>
                </c:pt>
                <c:pt idx="149">
                  <c:v>0.125</c:v>
                </c:pt>
                <c:pt idx="150">
                  <c:v>0.12999999999999545</c:v>
                </c:pt>
                <c:pt idx="151">
                  <c:v>0.12999999999999545</c:v>
                </c:pt>
                <c:pt idx="152">
                  <c:v>0.11999999999999034</c:v>
                </c:pt>
                <c:pt idx="153">
                  <c:v>9.9999999999994316E-2</c:v>
                </c:pt>
                <c:pt idx="154">
                  <c:v>0.11249999999999716</c:v>
                </c:pt>
                <c:pt idx="155">
                  <c:v>0.12249999999998806</c:v>
                </c:pt>
                <c:pt idx="156">
                  <c:v>0.11500000000000909</c:v>
                </c:pt>
                <c:pt idx="157">
                  <c:v>0.10500000000000398</c:v>
                </c:pt>
                <c:pt idx="158">
                  <c:v>0.10750000000000171</c:v>
                </c:pt>
                <c:pt idx="159">
                  <c:v>0.10500000000000398</c:v>
                </c:pt>
                <c:pt idx="160">
                  <c:v>0.10250000000000625</c:v>
                </c:pt>
                <c:pt idx="161">
                  <c:v>9.4999999999998863E-2</c:v>
                </c:pt>
                <c:pt idx="162">
                  <c:v>0.10500000000000398</c:v>
                </c:pt>
                <c:pt idx="163">
                  <c:v>9.75000000000108E-2</c:v>
                </c:pt>
                <c:pt idx="164">
                  <c:v>9.0000000000003411E-2</c:v>
                </c:pt>
                <c:pt idx="165">
                  <c:v>8.7500000000005684E-2</c:v>
                </c:pt>
                <c:pt idx="166">
                  <c:v>9.0000000000003411E-2</c:v>
                </c:pt>
                <c:pt idx="167">
                  <c:v>9.4999999999998863E-2</c:v>
                </c:pt>
                <c:pt idx="168">
                  <c:v>0.10500000000000398</c:v>
                </c:pt>
                <c:pt idx="169">
                  <c:v>8.7500000000005684E-2</c:v>
                </c:pt>
                <c:pt idx="170">
                  <c:v>8.7500000000005684E-2</c:v>
                </c:pt>
                <c:pt idx="171">
                  <c:v>7.000000000000739E-2</c:v>
                </c:pt>
                <c:pt idx="172">
                  <c:v>7.5000000000002842E-2</c:v>
                </c:pt>
                <c:pt idx="173">
                  <c:v>8.2500000000010232E-2</c:v>
                </c:pt>
                <c:pt idx="174">
                  <c:v>9.0000000000003411E-2</c:v>
                </c:pt>
                <c:pt idx="175">
                  <c:v>9.9999999999994316E-2</c:v>
                </c:pt>
                <c:pt idx="176">
                  <c:v>0.11749999999999261</c:v>
                </c:pt>
                <c:pt idx="177">
                  <c:v>0.12749999999999773</c:v>
                </c:pt>
                <c:pt idx="178">
                  <c:v>0.14249999999999829</c:v>
                </c:pt>
                <c:pt idx="179">
                  <c:v>8.5000000000007958E-2</c:v>
                </c:pt>
                <c:pt idx="180">
                  <c:v>9.4999999999998863E-2</c:v>
                </c:pt>
                <c:pt idx="181">
                  <c:v>9.9999999999994316E-2</c:v>
                </c:pt>
                <c:pt idx="182">
                  <c:v>0.10000000000000853</c:v>
                </c:pt>
                <c:pt idx="183">
                  <c:v>9.9999999999994316E-2</c:v>
                </c:pt>
                <c:pt idx="184">
                  <c:v>0.10000000000000853</c:v>
                </c:pt>
                <c:pt idx="185">
                  <c:v>0.10500000000000398</c:v>
                </c:pt>
                <c:pt idx="186">
                  <c:v>0.10500000000000398</c:v>
                </c:pt>
                <c:pt idx="187">
                  <c:v>0.11499999999999488</c:v>
                </c:pt>
                <c:pt idx="188">
                  <c:v>#N/A</c:v>
                </c:pt>
                <c:pt idx="189">
                  <c:v>0.11500000000000909</c:v>
                </c:pt>
                <c:pt idx="190">
                  <c:v>0.11499999999999488</c:v>
                </c:pt>
                <c:pt idx="191">
                  <c:v>0.11499999999999488</c:v>
                </c:pt>
                <c:pt idx="192">
                  <c:v>0.11499999999999488</c:v>
                </c:pt>
                <c:pt idx="193">
                  <c:v>0.12999999999999545</c:v>
                </c:pt>
                <c:pt idx="194">
                  <c:v>0.125</c:v>
                </c:pt>
                <c:pt idx="195">
                  <c:v>0.125</c:v>
                </c:pt>
                <c:pt idx="196">
                  <c:v>0.12999999999999545</c:v>
                </c:pt>
                <c:pt idx="197">
                  <c:v>0.125</c:v>
                </c:pt>
                <c:pt idx="198">
                  <c:v>0.13000000000000966</c:v>
                </c:pt>
                <c:pt idx="199">
                  <c:v>0.14000000000000057</c:v>
                </c:pt>
                <c:pt idx="200">
                  <c:v>0.14500000000001023</c:v>
                </c:pt>
                <c:pt idx="201">
                  <c:v>0.14000000000000057</c:v>
                </c:pt>
                <c:pt idx="202">
                  <c:v>0.12999999999999545</c:v>
                </c:pt>
                <c:pt idx="203">
                  <c:v>0.14000000000000057</c:v>
                </c:pt>
                <c:pt idx="204">
                  <c:v>0.12999999999999545</c:v>
                </c:pt>
                <c:pt idx="205">
                  <c:v>0.14500000000001023</c:v>
                </c:pt>
                <c:pt idx="206">
                  <c:v>0.14500000000001023</c:v>
                </c:pt>
                <c:pt idx="207">
                  <c:v>0.14499999999999602</c:v>
                </c:pt>
                <c:pt idx="208">
                  <c:v>0.13499999999999091</c:v>
                </c:pt>
                <c:pt idx="209">
                  <c:v>0.13500000000000512</c:v>
                </c:pt>
                <c:pt idx="210">
                  <c:v>0.15000000000000568</c:v>
                </c:pt>
                <c:pt idx="211">
                  <c:v>0.14000000000000057</c:v>
                </c:pt>
                <c:pt idx="212">
                  <c:v>0.14000000000000057</c:v>
                </c:pt>
                <c:pt idx="213">
                  <c:v>0.14999999999999147</c:v>
                </c:pt>
                <c:pt idx="214">
                  <c:v>0.15000000000000568</c:v>
                </c:pt>
                <c:pt idx="215">
                  <c:v>0.14000000000000057</c:v>
                </c:pt>
                <c:pt idx="216">
                  <c:v>0.14499999999999602</c:v>
                </c:pt>
                <c:pt idx="217">
                  <c:v>0.15500000000000114</c:v>
                </c:pt>
                <c:pt idx="218">
                  <c:v>0.16750000000000398</c:v>
                </c:pt>
                <c:pt idx="219">
                  <c:v>0.16499999999999204</c:v>
                </c:pt>
                <c:pt idx="220">
                  <c:v>0.15999999999999659</c:v>
                </c:pt>
                <c:pt idx="221">
                  <c:v>0.17000000000000171</c:v>
                </c:pt>
                <c:pt idx="222">
                  <c:v>0.16249999999999432</c:v>
                </c:pt>
                <c:pt idx="223">
                  <c:v>0.18000000000000682</c:v>
                </c:pt>
                <c:pt idx="224">
                  <c:v>0.18500000000000227</c:v>
                </c:pt>
                <c:pt idx="225">
                  <c:v>0.16249999999999432</c:v>
                </c:pt>
                <c:pt idx="226">
                  <c:v>0.17249999999999943</c:v>
                </c:pt>
                <c:pt idx="227">
                  <c:v>0.17249999999999943</c:v>
                </c:pt>
                <c:pt idx="228">
                  <c:v>0.17000000000000171</c:v>
                </c:pt>
                <c:pt idx="229">
                  <c:v>0.17499999999999716</c:v>
                </c:pt>
                <c:pt idx="230">
                  <c:v>0.19250000000000966</c:v>
                </c:pt>
                <c:pt idx="231">
                  <c:v>0.17999999999999261</c:v>
                </c:pt>
                <c:pt idx="232">
                  <c:v>0.1875</c:v>
                </c:pt>
                <c:pt idx="233">
                  <c:v>0.19000000000001194</c:v>
                </c:pt>
                <c:pt idx="234">
                  <c:v>0.17249999999999943</c:v>
                </c:pt>
                <c:pt idx="235">
                  <c:v>0.17500000000001137</c:v>
                </c:pt>
                <c:pt idx="236">
                  <c:v>0.16500000000000625</c:v>
                </c:pt>
                <c:pt idx="237">
                  <c:v>0.17000000000000171</c:v>
                </c:pt>
                <c:pt idx="238">
                  <c:v>0.16500000000000625</c:v>
                </c:pt>
                <c:pt idx="239">
                  <c:v>0.13749999999998863</c:v>
                </c:pt>
                <c:pt idx="240">
                  <c:v>0.14749999999999375</c:v>
                </c:pt>
                <c:pt idx="241">
                  <c:v>0.15250000000000341</c:v>
                </c:pt>
                <c:pt idx="242">
                  <c:v>0.15000000000000568</c:v>
                </c:pt>
                <c:pt idx="243">
                  <c:v>0.14999999999999147</c:v>
                </c:pt>
                <c:pt idx="244">
                  <c:v>0.14999999999999147</c:v>
                </c:pt>
                <c:pt idx="245">
                  <c:v>0.15999999999999659</c:v>
                </c:pt>
                <c:pt idx="246">
                  <c:v>0.16499999999999204</c:v>
                </c:pt>
                <c:pt idx="247">
                  <c:v>0.16499999999999204</c:v>
                </c:pt>
                <c:pt idx="248">
                  <c:v>0.16500000000000625</c:v>
                </c:pt>
                <c:pt idx="249">
                  <c:v>0.16500000000000625</c:v>
                </c:pt>
                <c:pt idx="250">
                  <c:v>0.17000000000000171</c:v>
                </c:pt>
                <c:pt idx="25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9F-4B4A-91D3-0F2050F388B4}"/>
            </c:ext>
          </c:extLst>
        </c:ser>
        <c:ser>
          <c:idx val="7"/>
          <c:order val="7"/>
          <c:tx>
            <c:strRef>
              <c:f>Seasonality!$AF$1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Seasonality!$X$2:$X$253</c:f>
              <c:numCache>
                <c:formatCode>[$-409]d\-mmm;@</c:formatCode>
                <c:ptCount val="252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</c:numCache>
            </c:numRef>
          </c:cat>
          <c:val>
            <c:numRef>
              <c:f>Seasonality!$AF$2:$AF$253</c:f>
              <c:numCache>
                <c:formatCode>General</c:formatCode>
                <c:ptCount val="252"/>
                <c:pt idx="0">
                  <c:v>0.16999999999998749</c:v>
                </c:pt>
                <c:pt idx="1">
                  <c:v>0.18000000000000682</c:v>
                </c:pt>
                <c:pt idx="2">
                  <c:v>0.17499999999999716</c:v>
                </c:pt>
                <c:pt idx="3">
                  <c:v>0.18500000000000227</c:v>
                </c:pt>
                <c:pt idx="4">
                  <c:v>0.18500000000000227</c:v>
                </c:pt>
                <c:pt idx="5">
                  <c:v>0.18999999999999773</c:v>
                </c:pt>
                <c:pt idx="6">
                  <c:v>0.18500000000000227</c:v>
                </c:pt>
                <c:pt idx="7">
                  <c:v>0.19000000000001194</c:v>
                </c:pt>
                <c:pt idx="8">
                  <c:v>0.18999999999999773</c:v>
                </c:pt>
                <c:pt idx="9">
                  <c:v>0.18500000000000227</c:v>
                </c:pt>
                <c:pt idx="10">
                  <c:v>0.20499999999999829</c:v>
                </c:pt>
                <c:pt idx="11">
                  <c:v>0.21000000000000796</c:v>
                </c:pt>
                <c:pt idx="12">
                  <c:v>0.2149999999999892</c:v>
                </c:pt>
                <c:pt idx="13">
                  <c:v>0.21500000000000341</c:v>
                </c:pt>
                <c:pt idx="14">
                  <c:v>0.20000000000000284</c:v>
                </c:pt>
                <c:pt idx="15">
                  <c:v>0.20000000000000284</c:v>
                </c:pt>
                <c:pt idx="16">
                  <c:v>0.20000000000000284</c:v>
                </c:pt>
                <c:pt idx="17">
                  <c:v>0.20499999999999829</c:v>
                </c:pt>
                <c:pt idx="18">
                  <c:v>0.20999999999999375</c:v>
                </c:pt>
                <c:pt idx="19">
                  <c:v>0.20499999999999829</c:v>
                </c:pt>
                <c:pt idx="20">
                  <c:v>0.22499999999999432</c:v>
                </c:pt>
                <c:pt idx="21">
                  <c:v>0.23000000000000398</c:v>
                </c:pt>
                <c:pt idx="22">
                  <c:v>0.18999999999999773</c:v>
                </c:pt>
                <c:pt idx="23">
                  <c:v>0.21999999999999886</c:v>
                </c:pt>
                <c:pt idx="24">
                  <c:v>0.20000000000000284</c:v>
                </c:pt>
                <c:pt idx="25">
                  <c:v>0.18999999999999773</c:v>
                </c:pt>
                <c:pt idx="26">
                  <c:v>0.18500000000000227</c:v>
                </c:pt>
                <c:pt idx="27">
                  <c:v>0.17500000000001137</c:v>
                </c:pt>
                <c:pt idx="28">
                  <c:v>0.17999999999999261</c:v>
                </c:pt>
                <c:pt idx="29">
                  <c:v>0.19500000000000739</c:v>
                </c:pt>
                <c:pt idx="30">
                  <c:v>0.18999999999999773</c:v>
                </c:pt>
                <c:pt idx="31">
                  <c:v>0.18499999999998806</c:v>
                </c:pt>
                <c:pt idx="32">
                  <c:v>0.18999999999999773</c:v>
                </c:pt>
                <c:pt idx="33">
                  <c:v>0.18500000000000227</c:v>
                </c:pt>
                <c:pt idx="34">
                  <c:v>0.17249999999999943</c:v>
                </c:pt>
                <c:pt idx="35">
                  <c:v>0.16249999999999432</c:v>
                </c:pt>
                <c:pt idx="36">
                  <c:v>0.14750000000000796</c:v>
                </c:pt>
                <c:pt idx="37">
                  <c:v>0.15000000000000568</c:v>
                </c:pt>
                <c:pt idx="38">
                  <c:v>0.15749999999999886</c:v>
                </c:pt>
                <c:pt idx="39">
                  <c:v>0.14249999999999829</c:v>
                </c:pt>
                <c:pt idx="40">
                  <c:v>0.15250000000000341</c:v>
                </c:pt>
                <c:pt idx="41">
                  <c:v>0.13750000000000284</c:v>
                </c:pt>
                <c:pt idx="42">
                  <c:v>0.13500000000000512</c:v>
                </c:pt>
                <c:pt idx="43">
                  <c:v>0.12250000000000227</c:v>
                </c:pt>
                <c:pt idx="44">
                  <c:v>0.11999999999999034</c:v>
                </c:pt>
                <c:pt idx="45">
                  <c:v>0.11750000000000682</c:v>
                </c:pt>
                <c:pt idx="46">
                  <c:v>0.12750000000001194</c:v>
                </c:pt>
                <c:pt idx="47">
                  <c:v>0.12750000000001194</c:v>
                </c:pt>
                <c:pt idx="48">
                  <c:v>0.11500000000000909</c:v>
                </c:pt>
                <c:pt idx="49">
                  <c:v>9.4999999999998863E-2</c:v>
                </c:pt>
                <c:pt idx="50">
                  <c:v>0.10999999999999943</c:v>
                </c:pt>
                <c:pt idx="51">
                  <c:v>8.7500000000005684E-2</c:v>
                </c:pt>
                <c:pt idx="52">
                  <c:v>9.4999999999998863E-2</c:v>
                </c:pt>
                <c:pt idx="53">
                  <c:v>7.9999999999998295E-2</c:v>
                </c:pt>
                <c:pt idx="54">
                  <c:v>7.9999999999998295E-2</c:v>
                </c:pt>
                <c:pt idx="55">
                  <c:v>6.9999999999993179E-2</c:v>
                </c:pt>
                <c:pt idx="56">
                  <c:v>7.5000000000002842E-2</c:v>
                </c:pt>
                <c:pt idx="57">
                  <c:v>6.4999999999997726E-2</c:v>
                </c:pt>
                <c:pt idx="58">
                  <c:v>7.4999999999988631E-2</c:v>
                </c:pt>
                <c:pt idx="59">
                  <c:v>7.4999999999988631E-2</c:v>
                </c:pt>
                <c:pt idx="60">
                  <c:v>#N/A</c:v>
                </c:pt>
                <c:pt idx="61">
                  <c:v>#N/A</c:v>
                </c:pt>
                <c:pt idx="62">
                  <c:v>6.9999999999993179E-2</c:v>
                </c:pt>
                <c:pt idx="63">
                  <c:v>7.5000000000002842E-2</c:v>
                </c:pt>
                <c:pt idx="64">
                  <c:v>8.4999999999993747E-2</c:v>
                </c:pt>
                <c:pt idx="65">
                  <c:v>9.0000000000003411E-2</c:v>
                </c:pt>
                <c:pt idx="66">
                  <c:v>6.5000000000011937E-2</c:v>
                </c:pt>
                <c:pt idx="67">
                  <c:v>7.5000000000002842E-2</c:v>
                </c:pt>
                <c:pt idx="68">
                  <c:v>8.0000000000012506E-2</c:v>
                </c:pt>
                <c:pt idx="69">
                  <c:v>8.0000000000012506E-2</c:v>
                </c:pt>
                <c:pt idx="70">
                  <c:v>8.4999999999993747E-2</c:v>
                </c:pt>
                <c:pt idx="71">
                  <c:v>9.4999999999998863E-2</c:v>
                </c:pt>
                <c:pt idx="72">
                  <c:v>0.10500000000000398</c:v>
                </c:pt>
                <c:pt idx="73">
                  <c:v>0.10500000000000398</c:v>
                </c:pt>
                <c:pt idx="74">
                  <c:v>0.10999999999999943</c:v>
                </c:pt>
                <c:pt idx="75">
                  <c:v>0.11500000000000909</c:v>
                </c:pt>
                <c:pt idx="76">
                  <c:v>0.12000000000000455</c:v>
                </c:pt>
                <c:pt idx="77">
                  <c:v>0.13499999999999091</c:v>
                </c:pt>
                <c:pt idx="78">
                  <c:v>0.125</c:v>
                </c:pt>
                <c:pt idx="79">
                  <c:v>0.125</c:v>
                </c:pt>
                <c:pt idx="80">
                  <c:v>0.12999999999999545</c:v>
                </c:pt>
                <c:pt idx="81">
                  <c:v>0.12999999999999545</c:v>
                </c:pt>
                <c:pt idx="82">
                  <c:v>0.13500000000000512</c:v>
                </c:pt>
                <c:pt idx="83">
                  <c:v>0.12999999999999545</c:v>
                </c:pt>
                <c:pt idx="84">
                  <c:v>0.11999999999999034</c:v>
                </c:pt>
                <c:pt idx="85">
                  <c:v>0.12000000000000455</c:v>
                </c:pt>
                <c:pt idx="86">
                  <c:v>0.12000000000000455</c:v>
                </c:pt>
                <c:pt idx="87">
                  <c:v>0.12999999999999545</c:v>
                </c:pt>
                <c:pt idx="88">
                  <c:v>0.14000000000000057</c:v>
                </c:pt>
                <c:pt idx="89">
                  <c:v>0.13499999999999091</c:v>
                </c:pt>
                <c:pt idx="90">
                  <c:v>0.14499999999999602</c:v>
                </c:pt>
                <c:pt idx="91">
                  <c:v>0.16750000000000398</c:v>
                </c:pt>
                <c:pt idx="92">
                  <c:v>0.17999999999999261</c:v>
                </c:pt>
                <c:pt idx="93">
                  <c:v>0.16499999999999204</c:v>
                </c:pt>
                <c:pt idx="94">
                  <c:v>0.16500000000000625</c:v>
                </c:pt>
                <c:pt idx="95">
                  <c:v>0.16249999999999432</c:v>
                </c:pt>
                <c:pt idx="96">
                  <c:v>0.16249999999999432</c:v>
                </c:pt>
                <c:pt idx="97">
                  <c:v>0.16499999999999204</c:v>
                </c:pt>
                <c:pt idx="98">
                  <c:v>0.1524999999999892</c:v>
                </c:pt>
                <c:pt idx="99">
                  <c:v>0.13500000000000512</c:v>
                </c:pt>
                <c:pt idx="100">
                  <c:v>0.11250000000001137</c:v>
                </c:pt>
                <c:pt idx="101">
                  <c:v>7.5000000000002842E-2</c:v>
                </c:pt>
                <c:pt idx="102">
                  <c:v>0.10999999999999943</c:v>
                </c:pt>
                <c:pt idx="103">
                  <c:v>0.12749999999999773</c:v>
                </c:pt>
                <c:pt idx="104">
                  <c:v>0.14249999999999829</c:v>
                </c:pt>
                <c:pt idx="105">
                  <c:v>0.13500000000000512</c:v>
                </c:pt>
                <c:pt idx="106">
                  <c:v>0.13749999999998863</c:v>
                </c:pt>
                <c:pt idx="107">
                  <c:v>0.125</c:v>
                </c:pt>
                <c:pt idx="108">
                  <c:v>0.12749999999999773</c:v>
                </c:pt>
                <c:pt idx="109">
                  <c:v>0.13500000000000512</c:v>
                </c:pt>
                <c:pt idx="110">
                  <c:v>0.13249999999999318</c:v>
                </c:pt>
                <c:pt idx="111">
                  <c:v>0.12999999999999545</c:v>
                </c:pt>
                <c:pt idx="112">
                  <c:v>0.14999999999999147</c:v>
                </c:pt>
                <c:pt idx="113">
                  <c:v>0.14249999999999829</c:v>
                </c:pt>
                <c:pt idx="114">
                  <c:v>0.14000000000000057</c:v>
                </c:pt>
                <c:pt idx="115">
                  <c:v>0.18999999999999773</c:v>
                </c:pt>
                <c:pt idx="116">
                  <c:v>0.20000000000000284</c:v>
                </c:pt>
                <c:pt idx="117">
                  <c:v>0.18999999999999773</c:v>
                </c:pt>
                <c:pt idx="118">
                  <c:v>0.18999999999999773</c:v>
                </c:pt>
                <c:pt idx="119">
                  <c:v>0.19000000000001194</c:v>
                </c:pt>
                <c:pt idx="120">
                  <c:v>0.18500000000000227</c:v>
                </c:pt>
                <c:pt idx="121">
                  <c:v>0.18000000000000682</c:v>
                </c:pt>
                <c:pt idx="122">
                  <c:v>0.17999999999999261</c:v>
                </c:pt>
                <c:pt idx="123">
                  <c:v>0.18999999999999773</c:v>
                </c:pt>
                <c:pt idx="124">
                  <c:v>#N/A</c:v>
                </c:pt>
                <c:pt idx="125">
                  <c:v>0.19000000000001194</c:v>
                </c:pt>
                <c:pt idx="126">
                  <c:v>0.18500000000000227</c:v>
                </c:pt>
                <c:pt idx="127">
                  <c:v>0.19500000000000739</c:v>
                </c:pt>
                <c:pt idx="128">
                  <c:v>0.18999999999999773</c:v>
                </c:pt>
                <c:pt idx="129">
                  <c:v>0.19500000000000739</c:v>
                </c:pt>
                <c:pt idx="130">
                  <c:v>0.20000000000000284</c:v>
                </c:pt>
                <c:pt idx="131">
                  <c:v>0.20000000000000284</c:v>
                </c:pt>
                <c:pt idx="132">
                  <c:v>0.20500000000001251</c:v>
                </c:pt>
                <c:pt idx="133">
                  <c:v>0.19500000000000739</c:v>
                </c:pt>
                <c:pt idx="134">
                  <c:v>0.20500000000001251</c:v>
                </c:pt>
                <c:pt idx="135">
                  <c:v>0.21500000000000341</c:v>
                </c:pt>
                <c:pt idx="136">
                  <c:v>0.21500000000000341</c:v>
                </c:pt>
                <c:pt idx="137">
                  <c:v>0.20499999999999829</c:v>
                </c:pt>
                <c:pt idx="138">
                  <c:v>0.21500000000000341</c:v>
                </c:pt>
                <c:pt idx="139">
                  <c:v>0.23000000000000398</c:v>
                </c:pt>
                <c:pt idx="140">
                  <c:v>0.23000000000000398</c:v>
                </c:pt>
                <c:pt idx="141">
                  <c:v>0.24500000000000455</c:v>
                </c:pt>
                <c:pt idx="142">
                  <c:v>0.24499999999999034</c:v>
                </c:pt>
                <c:pt idx="143">
                  <c:v>0.24500000000000455</c:v>
                </c:pt>
                <c:pt idx="144">
                  <c:v>0.23499999999999943</c:v>
                </c:pt>
                <c:pt idx="145">
                  <c:v>0.25</c:v>
                </c:pt>
                <c:pt idx="146">
                  <c:v>0.25499999999999545</c:v>
                </c:pt>
                <c:pt idx="147">
                  <c:v>0.25</c:v>
                </c:pt>
                <c:pt idx="148">
                  <c:v>0.25</c:v>
                </c:pt>
                <c:pt idx="149">
                  <c:v>0.25500000000000966</c:v>
                </c:pt>
                <c:pt idx="150">
                  <c:v>0.25499999999999545</c:v>
                </c:pt>
                <c:pt idx="151">
                  <c:v>0.23999999999999488</c:v>
                </c:pt>
                <c:pt idx="152">
                  <c:v>0.21999999999999886</c:v>
                </c:pt>
                <c:pt idx="153">
                  <c:v>0.23000000000000398</c:v>
                </c:pt>
                <c:pt idx="154">
                  <c:v>0.25</c:v>
                </c:pt>
                <c:pt idx="155">
                  <c:v>0.25249999999999773</c:v>
                </c:pt>
                <c:pt idx="156">
                  <c:v>0.25249999999999773</c:v>
                </c:pt>
                <c:pt idx="157">
                  <c:v>0.25249999999999773</c:v>
                </c:pt>
                <c:pt idx="158">
                  <c:v>0.24250000000000682</c:v>
                </c:pt>
                <c:pt idx="159">
                  <c:v>0.24000000000000909</c:v>
                </c:pt>
                <c:pt idx="160">
                  <c:v>0.24000000000000909</c:v>
                </c:pt>
                <c:pt idx="161">
                  <c:v>0.25249999999999773</c:v>
                </c:pt>
                <c:pt idx="162">
                  <c:v>0.25</c:v>
                </c:pt>
                <c:pt idx="163">
                  <c:v>0.26000000000000512</c:v>
                </c:pt>
                <c:pt idx="164">
                  <c:v>0.26999999999999602</c:v>
                </c:pt>
                <c:pt idx="165">
                  <c:v>0.28000000000000114</c:v>
                </c:pt>
                <c:pt idx="166">
                  <c:v>0.26749999999999829</c:v>
                </c:pt>
                <c:pt idx="167">
                  <c:v>0.26249999999998863</c:v>
                </c:pt>
                <c:pt idx="168">
                  <c:v>0.27249999999999375</c:v>
                </c:pt>
                <c:pt idx="169">
                  <c:v>0.26999999999999602</c:v>
                </c:pt>
                <c:pt idx="170">
                  <c:v>0.25500000000000966</c:v>
                </c:pt>
                <c:pt idx="171">
                  <c:v>0.29250000000000398</c:v>
                </c:pt>
                <c:pt idx="172">
                  <c:v>0.30249999999999488</c:v>
                </c:pt>
                <c:pt idx="173">
                  <c:v>0.30749999999999034</c:v>
                </c:pt>
                <c:pt idx="174">
                  <c:v>0.29749999999999943</c:v>
                </c:pt>
                <c:pt idx="175">
                  <c:v>0.29749999999999943</c:v>
                </c:pt>
                <c:pt idx="176">
                  <c:v>0.30499999999999261</c:v>
                </c:pt>
                <c:pt idx="177">
                  <c:v>0.29999999999999716</c:v>
                </c:pt>
                <c:pt idx="178">
                  <c:v>0.18500000000000227</c:v>
                </c:pt>
                <c:pt idx="179">
                  <c:v>0.18500000000000227</c:v>
                </c:pt>
                <c:pt idx="180">
                  <c:v>0.17999999999999261</c:v>
                </c:pt>
                <c:pt idx="181">
                  <c:v>0.17999999999999261</c:v>
                </c:pt>
                <c:pt idx="182">
                  <c:v>0.18500000000000227</c:v>
                </c:pt>
                <c:pt idx="183">
                  <c:v>0.17999999999999261</c:v>
                </c:pt>
                <c:pt idx="184">
                  <c:v>0.17499999999999716</c:v>
                </c:pt>
                <c:pt idx="185">
                  <c:v>0.17499999999999716</c:v>
                </c:pt>
                <c:pt idx="186">
                  <c:v>0.18000000000000682</c:v>
                </c:pt>
                <c:pt idx="187">
                  <c:v>#N/A</c:v>
                </c:pt>
                <c:pt idx="188">
                  <c:v>#N/A</c:v>
                </c:pt>
                <c:pt idx="189">
                  <c:v>0.18999999999999773</c:v>
                </c:pt>
                <c:pt idx="190">
                  <c:v>0.17999999999999261</c:v>
                </c:pt>
                <c:pt idx="191">
                  <c:v>0.20000000000000284</c:v>
                </c:pt>
                <c:pt idx="192">
                  <c:v>0.20499999999999829</c:v>
                </c:pt>
                <c:pt idx="193">
                  <c:v>0.20499999999999829</c:v>
                </c:pt>
                <c:pt idx="194">
                  <c:v>0.20499999999999829</c:v>
                </c:pt>
                <c:pt idx="195">
                  <c:v>0.20000000000000284</c:v>
                </c:pt>
                <c:pt idx="196">
                  <c:v>0.18500000000000227</c:v>
                </c:pt>
                <c:pt idx="197">
                  <c:v>0.17999999999999261</c:v>
                </c:pt>
                <c:pt idx="198">
                  <c:v>0.18499999999998806</c:v>
                </c:pt>
                <c:pt idx="199">
                  <c:v>0.18999999999999773</c:v>
                </c:pt>
                <c:pt idx="200">
                  <c:v>0.18500000000000227</c:v>
                </c:pt>
                <c:pt idx="201">
                  <c:v>0.18500000000000227</c:v>
                </c:pt>
                <c:pt idx="202">
                  <c:v>0.16499999999999204</c:v>
                </c:pt>
                <c:pt idx="203">
                  <c:v>0.17000000000000171</c:v>
                </c:pt>
                <c:pt idx="204">
                  <c:v>0.17000000000000171</c:v>
                </c:pt>
                <c:pt idx="205">
                  <c:v>0.15500000000000114</c:v>
                </c:pt>
                <c:pt idx="206">
                  <c:v>0.14000000000000057</c:v>
                </c:pt>
                <c:pt idx="207">
                  <c:v>0.15000000000000568</c:v>
                </c:pt>
                <c:pt idx="208">
                  <c:v>0.14000000000000057</c:v>
                </c:pt>
                <c:pt idx="209">
                  <c:v>0.15000000000000568</c:v>
                </c:pt>
                <c:pt idx="210">
                  <c:v>0.13500000000000512</c:v>
                </c:pt>
                <c:pt idx="211">
                  <c:v>0.14499999999999602</c:v>
                </c:pt>
                <c:pt idx="212">
                  <c:v>0.14499999999999602</c:v>
                </c:pt>
                <c:pt idx="213">
                  <c:v>0.15500000000000114</c:v>
                </c:pt>
                <c:pt idx="214">
                  <c:v>0.15500000000000114</c:v>
                </c:pt>
                <c:pt idx="215">
                  <c:v>0.1600000000000108</c:v>
                </c:pt>
                <c:pt idx="216">
                  <c:v>0.14499999999999602</c:v>
                </c:pt>
                <c:pt idx="217">
                  <c:v>0.14499999999999602</c:v>
                </c:pt>
                <c:pt idx="218">
                  <c:v>0.14500000000001023</c:v>
                </c:pt>
                <c:pt idx="219">
                  <c:v>0.13500000000000512</c:v>
                </c:pt>
                <c:pt idx="220">
                  <c:v>0.125</c:v>
                </c:pt>
                <c:pt idx="221">
                  <c:v>9.9999999999994316E-2</c:v>
                </c:pt>
                <c:pt idx="222">
                  <c:v>9.9999999999994316E-2</c:v>
                </c:pt>
                <c:pt idx="223">
                  <c:v>9.7499999999996589E-2</c:v>
                </c:pt>
                <c:pt idx="224">
                  <c:v>7.9999999999998295E-2</c:v>
                </c:pt>
                <c:pt idx="225">
                  <c:v>7.2500000000005116E-2</c:v>
                </c:pt>
                <c:pt idx="226">
                  <c:v>7.5000000000002842E-2</c:v>
                </c:pt>
                <c:pt idx="227">
                  <c:v>7.7500000000000568E-2</c:v>
                </c:pt>
                <c:pt idx="228">
                  <c:v>6.9999999999993179E-2</c:v>
                </c:pt>
                <c:pt idx="229">
                  <c:v>5.499999999999261E-2</c:v>
                </c:pt>
                <c:pt idx="230">
                  <c:v>4.2500000000003979E-2</c:v>
                </c:pt>
                <c:pt idx="231">
                  <c:v>4.7499999999999432E-2</c:v>
                </c:pt>
                <c:pt idx="232">
                  <c:v>4.5000000000001705E-2</c:v>
                </c:pt>
                <c:pt idx="233">
                  <c:v>2.2499999999993747E-2</c:v>
                </c:pt>
                <c:pt idx="234">
                  <c:v>-1.5000000000000568E-2</c:v>
                </c:pt>
                <c:pt idx="235">
                  <c:v>-2.7500000000003411E-2</c:v>
                </c:pt>
                <c:pt idx="236">
                  <c:v>-4.9999999999954525E-3</c:v>
                </c:pt>
                <c:pt idx="237">
                  <c:v>-4.9999999999954525E-3</c:v>
                </c:pt>
                <c:pt idx="238">
                  <c:v>-7.4999999999931788E-3</c:v>
                </c:pt>
                <c:pt idx="239">
                  <c:v>-2.5000000000005684E-2</c:v>
                </c:pt>
                <c:pt idx="240">
                  <c:v>-5.2499999999994884E-2</c:v>
                </c:pt>
                <c:pt idx="241">
                  <c:v>3.0000000000001137E-2</c:v>
                </c:pt>
                <c:pt idx="242">
                  <c:v>3.0000000000001137E-2</c:v>
                </c:pt>
                <c:pt idx="243">
                  <c:v>2.4999999999991473E-2</c:v>
                </c:pt>
                <c:pt idx="244">
                  <c:v>9.9999999999909051E-3</c:v>
                </c:pt>
                <c:pt idx="245">
                  <c:v>-1.5000000000000568E-2</c:v>
                </c:pt>
                <c:pt idx="246">
                  <c:v>4.9999999999954525E-3</c:v>
                </c:pt>
                <c:pt idx="247">
                  <c:v>0</c:v>
                </c:pt>
                <c:pt idx="248">
                  <c:v>-3.0000000000001137E-2</c:v>
                </c:pt>
                <c:pt idx="249">
                  <c:v>-2.4999999999991473E-2</c:v>
                </c:pt>
                <c:pt idx="250">
                  <c:v>#N/A</c:v>
                </c:pt>
                <c:pt idx="25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19F-4B4A-91D3-0F2050F388B4}"/>
            </c:ext>
          </c:extLst>
        </c:ser>
        <c:ser>
          <c:idx val="8"/>
          <c:order val="8"/>
          <c:tx>
            <c:strRef>
              <c:f>Seasonality!$AG$1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Seasonality!$X$2:$X$253</c:f>
              <c:numCache>
                <c:formatCode>[$-409]d\-mmm;@</c:formatCode>
                <c:ptCount val="252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  <c:pt idx="31">
                  <c:v>40590</c:v>
                </c:pt>
                <c:pt idx="32">
                  <c:v>40591</c:v>
                </c:pt>
                <c:pt idx="33">
                  <c:v>40592</c:v>
                </c:pt>
                <c:pt idx="34">
                  <c:v>40596</c:v>
                </c:pt>
                <c:pt idx="35">
                  <c:v>40597</c:v>
                </c:pt>
                <c:pt idx="36">
                  <c:v>40598</c:v>
                </c:pt>
                <c:pt idx="37">
                  <c:v>40599</c:v>
                </c:pt>
                <c:pt idx="38">
                  <c:v>40602</c:v>
                </c:pt>
                <c:pt idx="39">
                  <c:v>40603</c:v>
                </c:pt>
                <c:pt idx="40">
                  <c:v>40604</c:v>
                </c:pt>
                <c:pt idx="41">
                  <c:v>40605</c:v>
                </c:pt>
                <c:pt idx="42">
                  <c:v>40606</c:v>
                </c:pt>
                <c:pt idx="43">
                  <c:v>40609</c:v>
                </c:pt>
                <c:pt idx="44">
                  <c:v>40610</c:v>
                </c:pt>
                <c:pt idx="45">
                  <c:v>40611</c:v>
                </c:pt>
                <c:pt idx="46">
                  <c:v>40612</c:v>
                </c:pt>
                <c:pt idx="47">
                  <c:v>40613</c:v>
                </c:pt>
                <c:pt idx="48">
                  <c:v>40616</c:v>
                </c:pt>
                <c:pt idx="49">
                  <c:v>40617</c:v>
                </c:pt>
                <c:pt idx="50">
                  <c:v>40618</c:v>
                </c:pt>
                <c:pt idx="51">
                  <c:v>40619</c:v>
                </c:pt>
                <c:pt idx="52">
                  <c:v>40620</c:v>
                </c:pt>
                <c:pt idx="53">
                  <c:v>40623</c:v>
                </c:pt>
                <c:pt idx="54">
                  <c:v>40624</c:v>
                </c:pt>
                <c:pt idx="55">
                  <c:v>40625</c:v>
                </c:pt>
                <c:pt idx="56">
                  <c:v>40626</c:v>
                </c:pt>
                <c:pt idx="57">
                  <c:v>40627</c:v>
                </c:pt>
                <c:pt idx="58">
                  <c:v>40630</c:v>
                </c:pt>
                <c:pt idx="59">
                  <c:v>40631</c:v>
                </c:pt>
                <c:pt idx="60">
                  <c:v>40632</c:v>
                </c:pt>
                <c:pt idx="61">
                  <c:v>40633</c:v>
                </c:pt>
                <c:pt idx="62">
                  <c:v>40634</c:v>
                </c:pt>
                <c:pt idx="63">
                  <c:v>40637</c:v>
                </c:pt>
                <c:pt idx="64">
                  <c:v>40638</c:v>
                </c:pt>
                <c:pt idx="65">
                  <c:v>40639</c:v>
                </c:pt>
                <c:pt idx="66">
                  <c:v>40640</c:v>
                </c:pt>
                <c:pt idx="67">
                  <c:v>40641</c:v>
                </c:pt>
                <c:pt idx="68">
                  <c:v>40644</c:v>
                </c:pt>
                <c:pt idx="69">
                  <c:v>40645</c:v>
                </c:pt>
                <c:pt idx="70">
                  <c:v>40646</c:v>
                </c:pt>
                <c:pt idx="71">
                  <c:v>40647</c:v>
                </c:pt>
                <c:pt idx="72">
                  <c:v>40648</c:v>
                </c:pt>
                <c:pt idx="73">
                  <c:v>40651</c:v>
                </c:pt>
                <c:pt idx="74">
                  <c:v>40652</c:v>
                </c:pt>
                <c:pt idx="75">
                  <c:v>40653</c:v>
                </c:pt>
                <c:pt idx="76">
                  <c:v>40654</c:v>
                </c:pt>
                <c:pt idx="77">
                  <c:v>40658</c:v>
                </c:pt>
                <c:pt idx="78">
                  <c:v>40659</c:v>
                </c:pt>
                <c:pt idx="79">
                  <c:v>40660</c:v>
                </c:pt>
                <c:pt idx="80">
                  <c:v>40661</c:v>
                </c:pt>
                <c:pt idx="81">
                  <c:v>40662</c:v>
                </c:pt>
                <c:pt idx="82">
                  <c:v>40665</c:v>
                </c:pt>
                <c:pt idx="83">
                  <c:v>40666</c:v>
                </c:pt>
                <c:pt idx="84">
                  <c:v>40667</c:v>
                </c:pt>
                <c:pt idx="85">
                  <c:v>40668</c:v>
                </c:pt>
                <c:pt idx="86">
                  <c:v>40669</c:v>
                </c:pt>
                <c:pt idx="87">
                  <c:v>40672</c:v>
                </c:pt>
                <c:pt idx="88">
                  <c:v>40673</c:v>
                </c:pt>
                <c:pt idx="89">
                  <c:v>40674</c:v>
                </c:pt>
                <c:pt idx="90">
                  <c:v>40675</c:v>
                </c:pt>
                <c:pt idx="91">
                  <c:v>40676</c:v>
                </c:pt>
                <c:pt idx="92">
                  <c:v>40679</c:v>
                </c:pt>
                <c:pt idx="93">
                  <c:v>40680</c:v>
                </c:pt>
                <c:pt idx="94">
                  <c:v>40681</c:v>
                </c:pt>
                <c:pt idx="95">
                  <c:v>40682</c:v>
                </c:pt>
                <c:pt idx="96">
                  <c:v>40683</c:v>
                </c:pt>
                <c:pt idx="97">
                  <c:v>40686</c:v>
                </c:pt>
                <c:pt idx="98">
                  <c:v>40687</c:v>
                </c:pt>
                <c:pt idx="99">
                  <c:v>40688</c:v>
                </c:pt>
                <c:pt idx="100">
                  <c:v>40689</c:v>
                </c:pt>
                <c:pt idx="101">
                  <c:v>40690</c:v>
                </c:pt>
                <c:pt idx="102">
                  <c:v>40694</c:v>
                </c:pt>
                <c:pt idx="103">
                  <c:v>40695</c:v>
                </c:pt>
                <c:pt idx="104">
                  <c:v>40696</c:v>
                </c:pt>
                <c:pt idx="105">
                  <c:v>40697</c:v>
                </c:pt>
                <c:pt idx="106">
                  <c:v>40700</c:v>
                </c:pt>
                <c:pt idx="107">
                  <c:v>40701</c:v>
                </c:pt>
                <c:pt idx="108">
                  <c:v>40702</c:v>
                </c:pt>
                <c:pt idx="109">
                  <c:v>40703</c:v>
                </c:pt>
                <c:pt idx="110">
                  <c:v>40704</c:v>
                </c:pt>
                <c:pt idx="111">
                  <c:v>40707</c:v>
                </c:pt>
                <c:pt idx="112">
                  <c:v>40708</c:v>
                </c:pt>
                <c:pt idx="113">
                  <c:v>40709</c:v>
                </c:pt>
                <c:pt idx="114">
                  <c:v>40710</c:v>
                </c:pt>
                <c:pt idx="115">
                  <c:v>40711</c:v>
                </c:pt>
                <c:pt idx="116">
                  <c:v>40714</c:v>
                </c:pt>
                <c:pt idx="117">
                  <c:v>40715</c:v>
                </c:pt>
                <c:pt idx="118">
                  <c:v>40716</c:v>
                </c:pt>
                <c:pt idx="119">
                  <c:v>40717</c:v>
                </c:pt>
                <c:pt idx="120">
                  <c:v>40718</c:v>
                </c:pt>
                <c:pt idx="121">
                  <c:v>40721</c:v>
                </c:pt>
                <c:pt idx="122">
                  <c:v>40722</c:v>
                </c:pt>
                <c:pt idx="123">
                  <c:v>40723</c:v>
                </c:pt>
                <c:pt idx="124">
                  <c:v>40724</c:v>
                </c:pt>
                <c:pt idx="125">
                  <c:v>40725</c:v>
                </c:pt>
                <c:pt idx="126">
                  <c:v>40729</c:v>
                </c:pt>
                <c:pt idx="127">
                  <c:v>40730</c:v>
                </c:pt>
                <c:pt idx="128">
                  <c:v>40731</c:v>
                </c:pt>
                <c:pt idx="129">
                  <c:v>40732</c:v>
                </c:pt>
                <c:pt idx="130">
                  <c:v>40735</c:v>
                </c:pt>
                <c:pt idx="131">
                  <c:v>40736</c:v>
                </c:pt>
                <c:pt idx="132">
                  <c:v>40737</c:v>
                </c:pt>
                <c:pt idx="133">
                  <c:v>40738</c:v>
                </c:pt>
                <c:pt idx="134">
                  <c:v>40739</c:v>
                </c:pt>
                <c:pt idx="135">
                  <c:v>40742</c:v>
                </c:pt>
                <c:pt idx="136">
                  <c:v>40743</c:v>
                </c:pt>
                <c:pt idx="137">
                  <c:v>40744</c:v>
                </c:pt>
                <c:pt idx="138">
                  <c:v>40745</c:v>
                </c:pt>
                <c:pt idx="139">
                  <c:v>40746</c:v>
                </c:pt>
                <c:pt idx="140">
                  <c:v>40749</c:v>
                </c:pt>
                <c:pt idx="141">
                  <c:v>40750</c:v>
                </c:pt>
                <c:pt idx="142">
                  <c:v>40751</c:v>
                </c:pt>
                <c:pt idx="143">
                  <c:v>40752</c:v>
                </c:pt>
                <c:pt idx="144">
                  <c:v>40753</c:v>
                </c:pt>
                <c:pt idx="145">
                  <c:v>40756</c:v>
                </c:pt>
                <c:pt idx="146">
                  <c:v>40757</c:v>
                </c:pt>
                <c:pt idx="147">
                  <c:v>40758</c:v>
                </c:pt>
                <c:pt idx="148">
                  <c:v>40759</c:v>
                </c:pt>
                <c:pt idx="149">
                  <c:v>40760</c:v>
                </c:pt>
                <c:pt idx="150">
                  <c:v>40763</c:v>
                </c:pt>
                <c:pt idx="151">
                  <c:v>40764</c:v>
                </c:pt>
                <c:pt idx="152">
                  <c:v>40765</c:v>
                </c:pt>
                <c:pt idx="153">
                  <c:v>40766</c:v>
                </c:pt>
                <c:pt idx="154">
                  <c:v>40767</c:v>
                </c:pt>
                <c:pt idx="155">
                  <c:v>40770</c:v>
                </c:pt>
                <c:pt idx="156">
                  <c:v>40771</c:v>
                </c:pt>
                <c:pt idx="157">
                  <c:v>40772</c:v>
                </c:pt>
                <c:pt idx="158">
                  <c:v>40773</c:v>
                </c:pt>
                <c:pt idx="159">
                  <c:v>40774</c:v>
                </c:pt>
                <c:pt idx="160">
                  <c:v>40777</c:v>
                </c:pt>
                <c:pt idx="161">
                  <c:v>40778</c:v>
                </c:pt>
                <c:pt idx="162">
                  <c:v>40779</c:v>
                </c:pt>
                <c:pt idx="163">
                  <c:v>40780</c:v>
                </c:pt>
                <c:pt idx="164">
                  <c:v>40781</c:v>
                </c:pt>
                <c:pt idx="165">
                  <c:v>40784</c:v>
                </c:pt>
                <c:pt idx="166">
                  <c:v>40785</c:v>
                </c:pt>
                <c:pt idx="167">
                  <c:v>40786</c:v>
                </c:pt>
                <c:pt idx="168">
                  <c:v>40787</c:v>
                </c:pt>
                <c:pt idx="169">
                  <c:v>40788</c:v>
                </c:pt>
                <c:pt idx="170">
                  <c:v>40792</c:v>
                </c:pt>
                <c:pt idx="171">
                  <c:v>40793</c:v>
                </c:pt>
                <c:pt idx="172">
                  <c:v>40794</c:v>
                </c:pt>
                <c:pt idx="173">
                  <c:v>40795</c:v>
                </c:pt>
                <c:pt idx="174">
                  <c:v>40798</c:v>
                </c:pt>
                <c:pt idx="175">
                  <c:v>40799</c:v>
                </c:pt>
                <c:pt idx="176">
                  <c:v>40800</c:v>
                </c:pt>
                <c:pt idx="177">
                  <c:v>40801</c:v>
                </c:pt>
                <c:pt idx="178">
                  <c:v>40802</c:v>
                </c:pt>
                <c:pt idx="179">
                  <c:v>40805</c:v>
                </c:pt>
                <c:pt idx="180">
                  <c:v>40806</c:v>
                </c:pt>
                <c:pt idx="181">
                  <c:v>40807</c:v>
                </c:pt>
                <c:pt idx="182">
                  <c:v>40808</c:v>
                </c:pt>
                <c:pt idx="183">
                  <c:v>40809</c:v>
                </c:pt>
                <c:pt idx="184">
                  <c:v>40812</c:v>
                </c:pt>
                <c:pt idx="185">
                  <c:v>40813</c:v>
                </c:pt>
                <c:pt idx="186">
                  <c:v>40814</c:v>
                </c:pt>
                <c:pt idx="187">
                  <c:v>40815</c:v>
                </c:pt>
                <c:pt idx="188">
                  <c:v>40816</c:v>
                </c:pt>
                <c:pt idx="189">
                  <c:v>40819</c:v>
                </c:pt>
                <c:pt idx="190">
                  <c:v>40820</c:v>
                </c:pt>
                <c:pt idx="191">
                  <c:v>40821</c:v>
                </c:pt>
                <c:pt idx="192">
                  <c:v>40822</c:v>
                </c:pt>
                <c:pt idx="193">
                  <c:v>40823</c:v>
                </c:pt>
                <c:pt idx="194">
                  <c:v>40826</c:v>
                </c:pt>
                <c:pt idx="195">
                  <c:v>40827</c:v>
                </c:pt>
                <c:pt idx="196">
                  <c:v>40828</c:v>
                </c:pt>
                <c:pt idx="197">
                  <c:v>40829</c:v>
                </c:pt>
                <c:pt idx="198">
                  <c:v>40830</c:v>
                </c:pt>
                <c:pt idx="199">
                  <c:v>40833</c:v>
                </c:pt>
                <c:pt idx="200">
                  <c:v>40834</c:v>
                </c:pt>
                <c:pt idx="201">
                  <c:v>40835</c:v>
                </c:pt>
                <c:pt idx="202">
                  <c:v>40836</c:v>
                </c:pt>
                <c:pt idx="203">
                  <c:v>40837</c:v>
                </c:pt>
                <c:pt idx="204">
                  <c:v>40840</c:v>
                </c:pt>
                <c:pt idx="205">
                  <c:v>40841</c:v>
                </c:pt>
                <c:pt idx="206">
                  <c:v>40842</c:v>
                </c:pt>
                <c:pt idx="207">
                  <c:v>40843</c:v>
                </c:pt>
                <c:pt idx="208">
                  <c:v>40844</c:v>
                </c:pt>
                <c:pt idx="209">
                  <c:v>40847</c:v>
                </c:pt>
                <c:pt idx="210">
                  <c:v>40848</c:v>
                </c:pt>
                <c:pt idx="211">
                  <c:v>40849</c:v>
                </c:pt>
                <c:pt idx="212">
                  <c:v>40850</c:v>
                </c:pt>
                <c:pt idx="213">
                  <c:v>40851</c:v>
                </c:pt>
                <c:pt idx="214">
                  <c:v>40854</c:v>
                </c:pt>
                <c:pt idx="215">
                  <c:v>40855</c:v>
                </c:pt>
                <c:pt idx="216">
                  <c:v>40856</c:v>
                </c:pt>
                <c:pt idx="217">
                  <c:v>40857</c:v>
                </c:pt>
                <c:pt idx="218">
                  <c:v>40858</c:v>
                </c:pt>
                <c:pt idx="219">
                  <c:v>40861</c:v>
                </c:pt>
                <c:pt idx="220">
                  <c:v>40862</c:v>
                </c:pt>
                <c:pt idx="221">
                  <c:v>40863</c:v>
                </c:pt>
                <c:pt idx="222">
                  <c:v>40864</c:v>
                </c:pt>
                <c:pt idx="223">
                  <c:v>40865</c:v>
                </c:pt>
                <c:pt idx="224">
                  <c:v>40868</c:v>
                </c:pt>
                <c:pt idx="225">
                  <c:v>40869</c:v>
                </c:pt>
                <c:pt idx="226">
                  <c:v>40870</c:v>
                </c:pt>
                <c:pt idx="227">
                  <c:v>40872</c:v>
                </c:pt>
                <c:pt idx="228">
                  <c:v>40875</c:v>
                </c:pt>
                <c:pt idx="229">
                  <c:v>40876</c:v>
                </c:pt>
                <c:pt idx="230">
                  <c:v>40877</c:v>
                </c:pt>
                <c:pt idx="231">
                  <c:v>40878</c:v>
                </c:pt>
                <c:pt idx="232">
                  <c:v>40879</c:v>
                </c:pt>
                <c:pt idx="233">
                  <c:v>40882</c:v>
                </c:pt>
                <c:pt idx="234">
                  <c:v>40883</c:v>
                </c:pt>
                <c:pt idx="235">
                  <c:v>40884</c:v>
                </c:pt>
                <c:pt idx="236">
                  <c:v>40885</c:v>
                </c:pt>
                <c:pt idx="237">
                  <c:v>40886</c:v>
                </c:pt>
                <c:pt idx="238">
                  <c:v>40889</c:v>
                </c:pt>
                <c:pt idx="239">
                  <c:v>40890</c:v>
                </c:pt>
                <c:pt idx="240">
                  <c:v>40891</c:v>
                </c:pt>
                <c:pt idx="241">
                  <c:v>40892</c:v>
                </c:pt>
                <c:pt idx="242">
                  <c:v>40893</c:v>
                </c:pt>
                <c:pt idx="243">
                  <c:v>40896</c:v>
                </c:pt>
                <c:pt idx="244">
                  <c:v>40897</c:v>
                </c:pt>
                <c:pt idx="245">
                  <c:v>40898</c:v>
                </c:pt>
                <c:pt idx="246">
                  <c:v>40899</c:v>
                </c:pt>
                <c:pt idx="247">
                  <c:v>40900</c:v>
                </c:pt>
                <c:pt idx="248">
                  <c:v>40904</c:v>
                </c:pt>
                <c:pt idx="249">
                  <c:v>40905</c:v>
                </c:pt>
                <c:pt idx="250">
                  <c:v>40906</c:v>
                </c:pt>
                <c:pt idx="251">
                  <c:v>40907</c:v>
                </c:pt>
              </c:numCache>
            </c:numRef>
          </c:cat>
          <c:val>
            <c:numRef>
              <c:f>Seasonality!$AG$2:$AG$253</c:f>
              <c:numCache>
                <c:formatCode>General</c:formatCode>
                <c:ptCount val="252"/>
                <c:pt idx="0">
                  <c:v>-1.9999999999996021E-2</c:v>
                </c:pt>
                <c:pt idx="1">
                  <c:v>-6.0000000000002274E-2</c:v>
                </c:pt>
                <c:pt idx="2">
                  <c:v>-2.0000000000010232E-2</c:v>
                </c:pt>
                <c:pt idx="3">
                  <c:v>0</c:v>
                </c:pt>
                <c:pt idx="4">
                  <c:v>2.5000000000005684E-2</c:v>
                </c:pt>
                <c:pt idx="5">
                  <c:v>1.5000000000000568E-2</c:v>
                </c:pt>
                <c:pt idx="6">
                  <c:v>2.0000000000010232E-2</c:v>
                </c:pt>
                <c:pt idx="7">
                  <c:v>1.9999999999996021E-2</c:v>
                </c:pt>
                <c:pt idx="8">
                  <c:v>1.5000000000000568E-2</c:v>
                </c:pt>
                <c:pt idx="9">
                  <c:v>2.4999999999991473E-2</c:v>
                </c:pt>
                <c:pt idx="10">
                  <c:v>2.4999999999991473E-2</c:v>
                </c:pt>
                <c:pt idx="11">
                  <c:v>3.0000000000001137E-2</c:v>
                </c:pt>
                <c:pt idx="12">
                  <c:v>4.5000000000001705E-2</c:v>
                </c:pt>
                <c:pt idx="13">
                  <c:v>3.4999999999996589E-2</c:v>
                </c:pt>
                <c:pt idx="14">
                  <c:v>3.4999999999996589E-2</c:v>
                </c:pt>
                <c:pt idx="15">
                  <c:v>3.0000000000001137E-2</c:v>
                </c:pt>
                <c:pt idx="16">
                  <c:v>4.4999999999987494E-2</c:v>
                </c:pt>
                <c:pt idx="17">
                  <c:v>2.4999999999991473E-2</c:v>
                </c:pt>
                <c:pt idx="18">
                  <c:v>2.5000000000005684E-2</c:v>
                </c:pt>
                <c:pt idx="19">
                  <c:v>0</c:v>
                </c:pt>
                <c:pt idx="20">
                  <c:v>-1.5000000000000568E-2</c:v>
                </c:pt>
                <c:pt idx="21">
                  <c:v>-4.9999999999954525E-3</c:v>
                </c:pt>
                <c:pt idx="22">
                  <c:v>-5.0000000000096634E-3</c:v>
                </c:pt>
                <c:pt idx="23">
                  <c:v>0</c:v>
                </c:pt>
                <c:pt idx="24">
                  <c:v>-4.9999999999954525E-3</c:v>
                </c:pt>
                <c:pt idx="25">
                  <c:v>-4.9999999999954525E-3</c:v>
                </c:pt>
                <c:pt idx="26">
                  <c:v>-5.0000000000096634E-3</c:v>
                </c:pt>
                <c:pt idx="27">
                  <c:v>-4.9999999999954525E-3</c:v>
                </c:pt>
                <c:pt idx="28">
                  <c:v>9.9999999999909051E-3</c:v>
                </c:pt>
                <c:pt idx="29">
                  <c:v>0</c:v>
                </c:pt>
                <c:pt idx="30">
                  <c:v>-4.9999999999954525E-3</c:v>
                </c:pt>
                <c:pt idx="31">
                  <c:v>0</c:v>
                </c:pt>
                <c:pt idx="32">
                  <c:v>-2.5000000000119371E-3</c:v>
                </c:pt>
                <c:pt idx="33">
                  <c:v>2.4999999999977263E-3</c:v>
                </c:pt>
                <c:pt idx="34">
                  <c:v>-2.4999999999977263E-3</c:v>
                </c:pt>
                <c:pt idx="35">
                  <c:v>-2.4999999999977263E-3</c:v>
                </c:pt>
                <c:pt idx="36">
                  <c:v>-7.4999999999931788E-3</c:v>
                </c:pt>
                <c:pt idx="37">
                  <c:v>-2.5000000000119371E-3</c:v>
                </c:pt>
                <c:pt idx="38">
                  <c:v>1.2500000000002842E-2</c:v>
                </c:pt>
                <c:pt idx="39">
                  <c:v>2.4999999999991473E-2</c:v>
                </c:pt>
                <c:pt idx="40">
                  <c:v>9.9999999999909051E-3</c:v>
                </c:pt>
                <c:pt idx="41">
                  <c:v>1.5000000000000568E-2</c:v>
                </c:pt>
                <c:pt idx="42">
                  <c:v>1.5000000000000568E-2</c:v>
                </c:pt>
                <c:pt idx="43">
                  <c:v>7.4999999999931788E-3</c:v>
                </c:pt>
                <c:pt idx="44">
                  <c:v>5.0000000000096634E-3</c:v>
                </c:pt>
                <c:pt idx="45">
                  <c:v>1.0000000000005116E-2</c:v>
                </c:pt>
                <c:pt idx="46">
                  <c:v>-2.5000000000119371E-3</c:v>
                </c:pt>
                <c:pt idx="47">
                  <c:v>-2.4999999999977263E-3</c:v>
                </c:pt>
                <c:pt idx="48">
                  <c:v>-7.4999999999931788E-3</c:v>
                </c:pt>
                <c:pt idx="49">
                  <c:v>-1.9999999999996021E-2</c:v>
                </c:pt>
                <c:pt idx="50">
                  <c:v>-1.5000000000000568E-2</c:v>
                </c:pt>
                <c:pt idx="51">
                  <c:v>-1.5000000000000568E-2</c:v>
                </c:pt>
                <c:pt idx="52">
                  <c:v>-3.0000000000001137E-2</c:v>
                </c:pt>
                <c:pt idx="53">
                  <c:v>-3.4999999999996589E-2</c:v>
                </c:pt>
                <c:pt idx="54">
                  <c:v>-8.4999999999993747E-2</c:v>
                </c:pt>
                <c:pt idx="55">
                  <c:v>-0.125</c:v>
                </c:pt>
                <c:pt idx="56">
                  <c:v>-9.5000000000013074E-2</c:v>
                </c:pt>
                <c:pt idx="57">
                  <c:v>-0.11500000000000909</c:v>
                </c:pt>
                <c:pt idx="58">
                  <c:v>-9.0000000000003411E-2</c:v>
                </c:pt>
                <c:pt idx="59">
                  <c:v>-9.0000000000003411E-2</c:v>
                </c:pt>
                <c:pt idx="60">
                  <c:v>#N/A</c:v>
                </c:pt>
                <c:pt idx="61">
                  <c:v>#N/A</c:v>
                </c:pt>
                <c:pt idx="62">
                  <c:v>-6.4999999999997726E-2</c:v>
                </c:pt>
                <c:pt idx="63">
                  <c:v>-7.9999999999998295E-2</c:v>
                </c:pt>
                <c:pt idx="64">
                  <c:v>-6.4999999999997726E-2</c:v>
                </c:pt>
                <c:pt idx="65">
                  <c:v>-5.5000000000006821E-2</c:v>
                </c:pt>
                <c:pt idx="66">
                  <c:v>-4.9999999999997158E-2</c:v>
                </c:pt>
                <c:pt idx="67">
                  <c:v>-3.4999999999996589E-2</c:v>
                </c:pt>
                <c:pt idx="68">
                  <c:v>-3.9999999999992042E-2</c:v>
                </c:pt>
                <c:pt idx="69">
                  <c:v>-5.5000000000006821E-2</c:v>
                </c:pt>
                <c:pt idx="70">
                  <c:v>-4.5000000000001705E-2</c:v>
                </c:pt>
                <c:pt idx="71">
                  <c:v>-3.4999999999996589E-2</c:v>
                </c:pt>
                <c:pt idx="72">
                  <c:v>-3.4999999999996589E-2</c:v>
                </c:pt>
                <c:pt idx="73">
                  <c:v>-3.4999999999996589E-2</c:v>
                </c:pt>
                <c:pt idx="74">
                  <c:v>-4.0000000000006253E-2</c:v>
                </c:pt>
                <c:pt idx="75">
                  <c:v>-4.5000000000001705E-2</c:v>
                </c:pt>
                <c:pt idx="76">
                  <c:v>-5.5000000000006821E-2</c:v>
                </c:pt>
                <c:pt idx="77">
                  <c:v>-5.499999999999261E-2</c:v>
                </c:pt>
                <c:pt idx="78">
                  <c:v>-6.9999999999993179E-2</c:v>
                </c:pt>
                <c:pt idx="79">
                  <c:v>-5.5000000000006821E-2</c:v>
                </c:pt>
                <c:pt idx="80">
                  <c:v>-7.5000000000002842E-2</c:v>
                </c:pt>
                <c:pt idx="81">
                  <c:v>-6.9999999999993179E-2</c:v>
                </c:pt>
                <c:pt idx="82">
                  <c:v>-5.0000000000011369E-2</c:v>
                </c:pt>
                <c:pt idx="83">
                  <c:v>-3.50000000000108E-2</c:v>
                </c:pt>
                <c:pt idx="84">
                  <c:v>-4.0000000000006253E-2</c:v>
                </c:pt>
                <c:pt idx="85">
                  <c:v>-6.0000000000002274E-2</c:v>
                </c:pt>
                <c:pt idx="86">
                  <c:v>-6.5000000000011937E-2</c:v>
                </c:pt>
                <c:pt idx="87">
                  <c:v>-6.5000000000011937E-2</c:v>
                </c:pt>
                <c:pt idx="88">
                  <c:v>-7.000000000000739E-2</c:v>
                </c:pt>
                <c:pt idx="89">
                  <c:v>-6.9999999999993179E-2</c:v>
                </c:pt>
                <c:pt idx="90">
                  <c:v>-0.11500000000000909</c:v>
                </c:pt>
                <c:pt idx="91">
                  <c:v>-0.10750000000000171</c:v>
                </c:pt>
                <c:pt idx="92">
                  <c:v>-0.12749999999999773</c:v>
                </c:pt>
                <c:pt idx="93">
                  <c:v>-0.12000000000000455</c:v>
                </c:pt>
                <c:pt idx="94">
                  <c:v>-0.11249999999999716</c:v>
                </c:pt>
                <c:pt idx="95">
                  <c:v>-0.10499999999998977</c:v>
                </c:pt>
                <c:pt idx="96">
                  <c:v>-8.5000000000007958E-2</c:v>
                </c:pt>
                <c:pt idx="97">
                  <c:v>-9.2500000000001137E-2</c:v>
                </c:pt>
                <c:pt idx="98">
                  <c:v>-0.12749999999999773</c:v>
                </c:pt>
                <c:pt idx="99">
                  <c:v>-0.13000000000000966</c:v>
                </c:pt>
                <c:pt idx="100">
                  <c:v>-0.13749999999998863</c:v>
                </c:pt>
                <c:pt idx="101">
                  <c:v>-0.14000000000000057</c:v>
                </c:pt>
                <c:pt idx="102">
                  <c:v>-0.1600000000000108</c:v>
                </c:pt>
                <c:pt idx="103">
                  <c:v>-0.29999999999999716</c:v>
                </c:pt>
                <c:pt idx="104">
                  <c:v>-0.3125</c:v>
                </c:pt>
                <c:pt idx="105">
                  <c:v>-0.33249999999999602</c:v>
                </c:pt>
                <c:pt idx="106">
                  <c:v>-0.32249999999999091</c:v>
                </c:pt>
                <c:pt idx="107">
                  <c:v>-0.32750000000000057</c:v>
                </c:pt>
                <c:pt idx="108">
                  <c:v>-0.29500000000000171</c:v>
                </c:pt>
                <c:pt idx="109">
                  <c:v>-0.28499999999999659</c:v>
                </c:pt>
                <c:pt idx="110">
                  <c:v>-0.29000000000000625</c:v>
                </c:pt>
                <c:pt idx="111">
                  <c:v>-0.33500000000000796</c:v>
                </c:pt>
                <c:pt idx="112">
                  <c:v>-0.33249999999999602</c:v>
                </c:pt>
                <c:pt idx="113">
                  <c:v>-0.31000000000000227</c:v>
                </c:pt>
                <c:pt idx="114">
                  <c:v>-9.0000000000003411E-2</c:v>
                </c:pt>
                <c:pt idx="115">
                  <c:v>-0.13000000000000966</c:v>
                </c:pt>
                <c:pt idx="116">
                  <c:v>-9.4999999999998863E-2</c:v>
                </c:pt>
                <c:pt idx="117">
                  <c:v>-0.10000000000000853</c:v>
                </c:pt>
                <c:pt idx="118">
                  <c:v>-0.12000000000000455</c:v>
                </c:pt>
                <c:pt idx="119">
                  <c:v>-0.11499999999999488</c:v>
                </c:pt>
                <c:pt idx="120">
                  <c:v>-0.10000000000000853</c:v>
                </c:pt>
                <c:pt idx="121">
                  <c:v>-0.10499999999998977</c:v>
                </c:pt>
                <c:pt idx="122">
                  <c:v>-8.5000000000007958E-2</c:v>
                </c:pt>
                <c:pt idx="123">
                  <c:v>#N/A</c:v>
                </c:pt>
                <c:pt idx="124">
                  <c:v>#N/A</c:v>
                </c:pt>
                <c:pt idx="125">
                  <c:v>-7.9999999999998295E-2</c:v>
                </c:pt>
                <c:pt idx="126">
                  <c:v>-9.4999999999998863E-2</c:v>
                </c:pt>
                <c:pt idx="127">
                  <c:v>-8.5000000000007958E-2</c:v>
                </c:pt>
                <c:pt idx="128">
                  <c:v>-6.0000000000002274E-2</c:v>
                </c:pt>
                <c:pt idx="129">
                  <c:v>-6.4999999999997726E-2</c:v>
                </c:pt>
                <c:pt idx="130">
                  <c:v>-7.5000000000002842E-2</c:v>
                </c:pt>
                <c:pt idx="131">
                  <c:v>-8.4999999999993747E-2</c:v>
                </c:pt>
                <c:pt idx="132">
                  <c:v>-7.5000000000002842E-2</c:v>
                </c:pt>
                <c:pt idx="133">
                  <c:v>-8.4999999999993747E-2</c:v>
                </c:pt>
                <c:pt idx="134">
                  <c:v>-7.5000000000002842E-2</c:v>
                </c:pt>
                <c:pt idx="135">
                  <c:v>-7.000000000000739E-2</c:v>
                </c:pt>
                <c:pt idx="136">
                  <c:v>-8.4999999999993747E-2</c:v>
                </c:pt>
                <c:pt idx="137">
                  <c:v>-9.0000000000003411E-2</c:v>
                </c:pt>
                <c:pt idx="138">
                  <c:v>-8.5000000000007958E-2</c:v>
                </c:pt>
                <c:pt idx="139">
                  <c:v>-0.10499999999998977</c:v>
                </c:pt>
                <c:pt idx="140">
                  <c:v>-9.4999999999998863E-2</c:v>
                </c:pt>
                <c:pt idx="141">
                  <c:v>-9.4999999999998863E-2</c:v>
                </c:pt>
                <c:pt idx="142">
                  <c:v>-9.0000000000003411E-2</c:v>
                </c:pt>
                <c:pt idx="143">
                  <c:v>-9.4999999999998863E-2</c:v>
                </c:pt>
                <c:pt idx="144">
                  <c:v>-9.0000000000003411E-2</c:v>
                </c:pt>
                <c:pt idx="145">
                  <c:v>-0.14499999999999602</c:v>
                </c:pt>
                <c:pt idx="146">
                  <c:v>-0.13500000000000512</c:v>
                </c:pt>
                <c:pt idx="147">
                  <c:v>-0.20000000000000284</c:v>
                </c:pt>
                <c:pt idx="148">
                  <c:v>-0.19499999999999318</c:v>
                </c:pt>
                <c:pt idx="149">
                  <c:v>-0.17999999999999261</c:v>
                </c:pt>
                <c:pt idx="150">
                  <c:v>-0.18999999999999773</c:v>
                </c:pt>
                <c:pt idx="151">
                  <c:v>-0.17000000000000171</c:v>
                </c:pt>
                <c:pt idx="152">
                  <c:v>-0.20000000000000284</c:v>
                </c:pt>
                <c:pt idx="153">
                  <c:v>-0.17000000000000171</c:v>
                </c:pt>
                <c:pt idx="154">
                  <c:v>-0.19999999999998863</c:v>
                </c:pt>
                <c:pt idx="155">
                  <c:v>-0.23000000000000398</c:v>
                </c:pt>
                <c:pt idx="156">
                  <c:v>-0.23999999999999488</c:v>
                </c:pt>
                <c:pt idx="157">
                  <c:v>-0.21249999999999147</c:v>
                </c:pt>
                <c:pt idx="158">
                  <c:v>-0.24500000000000455</c:v>
                </c:pt>
                <c:pt idx="159">
                  <c:v>-0.22499999999999432</c:v>
                </c:pt>
                <c:pt idx="160">
                  <c:v>-0.19250000000000966</c:v>
                </c:pt>
                <c:pt idx="161">
                  <c:v>-0.23249999999998749</c:v>
                </c:pt>
                <c:pt idx="162">
                  <c:v>-0.22249999999999659</c:v>
                </c:pt>
                <c:pt idx="163">
                  <c:v>-0.21750000000000114</c:v>
                </c:pt>
                <c:pt idx="164">
                  <c:v>-0.20499999999999829</c:v>
                </c:pt>
                <c:pt idx="165">
                  <c:v>-0.18500000000000227</c:v>
                </c:pt>
                <c:pt idx="166">
                  <c:v>-0.19500000000000739</c:v>
                </c:pt>
                <c:pt idx="167">
                  <c:v>#N/A</c:v>
                </c:pt>
                <c:pt idx="168">
                  <c:v>-0.22249999999999659</c:v>
                </c:pt>
                <c:pt idx="169">
                  <c:v>-0.24750000000000227</c:v>
                </c:pt>
                <c:pt idx="170">
                  <c:v>-0.21249999999999147</c:v>
                </c:pt>
                <c:pt idx="171">
                  <c:v>-0.21500000000000341</c:v>
                </c:pt>
                <c:pt idx="172">
                  <c:v>-0.20000000000000284</c:v>
                </c:pt>
                <c:pt idx="173">
                  <c:v>-0.16750000000000398</c:v>
                </c:pt>
                <c:pt idx="174">
                  <c:v>-0.17000000000000171</c:v>
                </c:pt>
                <c:pt idx="175">
                  <c:v>-0.14000000000000057</c:v>
                </c:pt>
                <c:pt idx="176">
                  <c:v>-9.4999999999998863E-2</c:v>
                </c:pt>
                <c:pt idx="177">
                  <c:v>-8.7499999999991473E-2</c:v>
                </c:pt>
                <c:pt idx="178">
                  <c:v>-0.29000000000000625</c:v>
                </c:pt>
                <c:pt idx="179">
                  <c:v>-0.29500000000000171</c:v>
                </c:pt>
                <c:pt idx="180">
                  <c:v>-0.2850000000000108</c:v>
                </c:pt>
                <c:pt idx="181">
                  <c:v>-0.26500000000000057</c:v>
                </c:pt>
                <c:pt idx="182">
                  <c:v>-0.27000000000001023</c:v>
                </c:pt>
                <c:pt idx="183">
                  <c:v>-0.31000000000000227</c:v>
                </c:pt>
                <c:pt idx="184">
                  <c:v>-0.28499999999999659</c:v>
                </c:pt>
                <c:pt idx="185">
                  <c:v>-0.29500000000000171</c:v>
                </c:pt>
                <c:pt idx="186">
                  <c:v>-0.29500000000000171</c:v>
                </c:pt>
                <c:pt idx="187">
                  <c:v>-0.28999999999999204</c:v>
                </c:pt>
                <c:pt idx="188">
                  <c:v>#N/A</c:v>
                </c:pt>
                <c:pt idx="189">
                  <c:v>-0.31000000000000227</c:v>
                </c:pt>
                <c:pt idx="190">
                  <c:v>-0.31499999999999773</c:v>
                </c:pt>
                <c:pt idx="191">
                  <c:v>-0.35500000000000398</c:v>
                </c:pt>
                <c:pt idx="192">
                  <c:v>-0.35500000000000398</c:v>
                </c:pt>
                <c:pt idx="193">
                  <c:v>-0.3399999999999892</c:v>
                </c:pt>
                <c:pt idx="194">
                  <c:v>-0.32999999999999829</c:v>
                </c:pt>
                <c:pt idx="195">
                  <c:v>-0.28499999999999659</c:v>
                </c:pt>
                <c:pt idx="196">
                  <c:v>-0.25500000000000966</c:v>
                </c:pt>
                <c:pt idx="197">
                  <c:v>-0.22500000000000853</c:v>
                </c:pt>
                <c:pt idx="198">
                  <c:v>-0.21500000000000341</c:v>
                </c:pt>
                <c:pt idx="199">
                  <c:v>-0.20000000000000284</c:v>
                </c:pt>
                <c:pt idx="200">
                  <c:v>-0.22499999999999432</c:v>
                </c:pt>
                <c:pt idx="201">
                  <c:v>-0.22499999999999432</c:v>
                </c:pt>
                <c:pt idx="202">
                  <c:v>-0.22500000000000853</c:v>
                </c:pt>
                <c:pt idx="203">
                  <c:v>-0.20999999999999375</c:v>
                </c:pt>
                <c:pt idx="204">
                  <c:v>-0.23499999999999943</c:v>
                </c:pt>
                <c:pt idx="205">
                  <c:v>-0.23999999999999488</c:v>
                </c:pt>
                <c:pt idx="206">
                  <c:v>-0.25</c:v>
                </c:pt>
                <c:pt idx="207">
                  <c:v>-0.22499999999999432</c:v>
                </c:pt>
                <c:pt idx="208">
                  <c:v>-0.22000000000001307</c:v>
                </c:pt>
                <c:pt idx="209">
                  <c:v>-0.20500000000001251</c:v>
                </c:pt>
                <c:pt idx="210">
                  <c:v>-0.25</c:v>
                </c:pt>
                <c:pt idx="211">
                  <c:v>-0.23499999999999943</c:v>
                </c:pt>
                <c:pt idx="212">
                  <c:v>-0.21500000000000341</c:v>
                </c:pt>
                <c:pt idx="213">
                  <c:v>-0.21000000000000796</c:v>
                </c:pt>
                <c:pt idx="214">
                  <c:v>-0.19499999999999318</c:v>
                </c:pt>
                <c:pt idx="215">
                  <c:v>-0.18500000000000227</c:v>
                </c:pt>
                <c:pt idx="216">
                  <c:v>-0.18500000000000227</c:v>
                </c:pt>
                <c:pt idx="217">
                  <c:v>-0.19500000000000739</c:v>
                </c:pt>
                <c:pt idx="218">
                  <c:v>-0.21000000000000796</c:v>
                </c:pt>
                <c:pt idx="219">
                  <c:v>-0.21999999999999886</c:v>
                </c:pt>
                <c:pt idx="220">
                  <c:v>-0.21500000000000341</c:v>
                </c:pt>
                <c:pt idx="221">
                  <c:v>-0.21500000000000341</c:v>
                </c:pt>
                <c:pt idx="222">
                  <c:v>-0.20999999999999375</c:v>
                </c:pt>
                <c:pt idx="223">
                  <c:v>-0.23749999999999716</c:v>
                </c:pt>
                <c:pt idx="224">
                  <c:v>-0.21999999999999886</c:v>
                </c:pt>
                <c:pt idx="225">
                  <c:v>-0.21250000000000568</c:v>
                </c:pt>
                <c:pt idx="226">
                  <c:v>-0.20499999999999829</c:v>
                </c:pt>
                <c:pt idx="227">
                  <c:v>-0.19500000000000739</c:v>
                </c:pt>
                <c:pt idx="228">
                  <c:v>-0.17249999999999943</c:v>
                </c:pt>
                <c:pt idx="229">
                  <c:v>-0.18500000000000227</c:v>
                </c:pt>
                <c:pt idx="230">
                  <c:v>#N/A</c:v>
                </c:pt>
                <c:pt idx="231">
                  <c:v>-0.17749999999999488</c:v>
                </c:pt>
                <c:pt idx="232">
                  <c:v>-0.19499999999999318</c:v>
                </c:pt>
                <c:pt idx="233">
                  <c:v>-0.1875</c:v>
                </c:pt>
                <c:pt idx="234">
                  <c:v>-0.19249999999999545</c:v>
                </c:pt>
                <c:pt idx="235">
                  <c:v>-0.17750000000000909</c:v>
                </c:pt>
                <c:pt idx="236">
                  <c:v>-0.18250000000000455</c:v>
                </c:pt>
                <c:pt idx="237">
                  <c:v>-0.17000000000000171</c:v>
                </c:pt>
                <c:pt idx="238">
                  <c:v>-0.18249999999999034</c:v>
                </c:pt>
                <c:pt idx="239">
                  <c:v>-0.14499999999999602</c:v>
                </c:pt>
                <c:pt idx="240">
                  <c:v>-0.15749999999999886</c:v>
                </c:pt>
                <c:pt idx="241">
                  <c:v>-0.15500000000000114</c:v>
                </c:pt>
                <c:pt idx="242">
                  <c:v>-6.9999999999993179E-2</c:v>
                </c:pt>
                <c:pt idx="243">
                  <c:v>-6.0000000000002274E-2</c:v>
                </c:pt>
                <c:pt idx="244">
                  <c:v>-6.0000000000002274E-2</c:v>
                </c:pt>
                <c:pt idx="245">
                  <c:v>-6.4999999999997726E-2</c:v>
                </c:pt>
                <c:pt idx="246">
                  <c:v>-5.5000000000006821E-2</c:v>
                </c:pt>
                <c:pt idx="247">
                  <c:v>-6.0000000000002274E-2</c:v>
                </c:pt>
                <c:pt idx="248">
                  <c:v>-6.0000000000002274E-2</c:v>
                </c:pt>
                <c:pt idx="249">
                  <c:v>-6.0000000000002274E-2</c:v>
                </c:pt>
                <c:pt idx="250">
                  <c:v>-5.5000000000006821E-2</c:v>
                </c:pt>
                <c:pt idx="251">
                  <c:v>-4.5000000000001705E-2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19F-4B4A-91D3-0F2050F38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7946815"/>
        <c:axId val="1876431679"/>
        <c:extLst>
          <c:ext xmlns:c15="http://schemas.microsoft.com/office/drawing/2012/chart" uri="{02D57815-91ED-43cb-92C2-25804820EDAC}">
            <c15:filteredLine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Seasonality!$AH$1</c15:sqref>
                        </c15:formulaRef>
                      </c:ext>
                    </c:extLst>
                    <c:strCache>
                      <c:ptCount val="1"/>
                      <c:pt idx="0">
                        <c:v>2020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Seasonality!$X$2:$X$253</c15:sqref>
                        </c15:formulaRef>
                      </c:ext>
                    </c:extLst>
                    <c:numCache>
                      <c:formatCode>[$-409]d\-mmm;@</c:formatCode>
                      <c:ptCount val="252"/>
                      <c:pt idx="0">
                        <c:v>40546</c:v>
                      </c:pt>
                      <c:pt idx="1">
                        <c:v>40547</c:v>
                      </c:pt>
                      <c:pt idx="2">
                        <c:v>40548</c:v>
                      </c:pt>
                      <c:pt idx="3">
                        <c:v>40549</c:v>
                      </c:pt>
                      <c:pt idx="4">
                        <c:v>40550</c:v>
                      </c:pt>
                      <c:pt idx="5">
                        <c:v>40553</c:v>
                      </c:pt>
                      <c:pt idx="6">
                        <c:v>40554</c:v>
                      </c:pt>
                      <c:pt idx="7">
                        <c:v>40555</c:v>
                      </c:pt>
                      <c:pt idx="8">
                        <c:v>40556</c:v>
                      </c:pt>
                      <c:pt idx="9">
                        <c:v>40557</c:v>
                      </c:pt>
                      <c:pt idx="10">
                        <c:v>40561</c:v>
                      </c:pt>
                      <c:pt idx="11">
                        <c:v>40562</c:v>
                      </c:pt>
                      <c:pt idx="12">
                        <c:v>40563</c:v>
                      </c:pt>
                      <c:pt idx="13">
                        <c:v>40564</c:v>
                      </c:pt>
                      <c:pt idx="14">
                        <c:v>40567</c:v>
                      </c:pt>
                      <c:pt idx="15">
                        <c:v>40568</c:v>
                      </c:pt>
                      <c:pt idx="16">
                        <c:v>40569</c:v>
                      </c:pt>
                      <c:pt idx="17">
                        <c:v>40570</c:v>
                      </c:pt>
                      <c:pt idx="18">
                        <c:v>40571</c:v>
                      </c:pt>
                      <c:pt idx="19">
                        <c:v>40574</c:v>
                      </c:pt>
                      <c:pt idx="20">
                        <c:v>40575</c:v>
                      </c:pt>
                      <c:pt idx="21">
                        <c:v>40576</c:v>
                      </c:pt>
                      <c:pt idx="22">
                        <c:v>40577</c:v>
                      </c:pt>
                      <c:pt idx="23">
                        <c:v>40578</c:v>
                      </c:pt>
                      <c:pt idx="24">
                        <c:v>40581</c:v>
                      </c:pt>
                      <c:pt idx="25">
                        <c:v>40582</c:v>
                      </c:pt>
                      <c:pt idx="26">
                        <c:v>40583</c:v>
                      </c:pt>
                      <c:pt idx="27">
                        <c:v>40584</c:v>
                      </c:pt>
                      <c:pt idx="28">
                        <c:v>40585</c:v>
                      </c:pt>
                      <c:pt idx="29">
                        <c:v>40588</c:v>
                      </c:pt>
                      <c:pt idx="30">
                        <c:v>40589</c:v>
                      </c:pt>
                      <c:pt idx="31">
                        <c:v>40590</c:v>
                      </c:pt>
                      <c:pt idx="32">
                        <c:v>40591</c:v>
                      </c:pt>
                      <c:pt idx="33">
                        <c:v>40592</c:v>
                      </c:pt>
                      <c:pt idx="34">
                        <c:v>40596</c:v>
                      </c:pt>
                      <c:pt idx="35">
                        <c:v>40597</c:v>
                      </c:pt>
                      <c:pt idx="36">
                        <c:v>40598</c:v>
                      </c:pt>
                      <c:pt idx="37">
                        <c:v>40599</c:v>
                      </c:pt>
                      <c:pt idx="38">
                        <c:v>40602</c:v>
                      </c:pt>
                      <c:pt idx="39">
                        <c:v>40603</c:v>
                      </c:pt>
                      <c:pt idx="40">
                        <c:v>40604</c:v>
                      </c:pt>
                      <c:pt idx="41">
                        <c:v>40605</c:v>
                      </c:pt>
                      <c:pt idx="42">
                        <c:v>40606</c:v>
                      </c:pt>
                      <c:pt idx="43">
                        <c:v>40609</c:v>
                      </c:pt>
                      <c:pt idx="44">
                        <c:v>40610</c:v>
                      </c:pt>
                      <c:pt idx="45">
                        <c:v>40611</c:v>
                      </c:pt>
                      <c:pt idx="46">
                        <c:v>40612</c:v>
                      </c:pt>
                      <c:pt idx="47">
                        <c:v>40613</c:v>
                      </c:pt>
                      <c:pt idx="48">
                        <c:v>40616</c:v>
                      </c:pt>
                      <c:pt idx="49">
                        <c:v>40617</c:v>
                      </c:pt>
                      <c:pt idx="50">
                        <c:v>40618</c:v>
                      </c:pt>
                      <c:pt idx="51">
                        <c:v>40619</c:v>
                      </c:pt>
                      <c:pt idx="52">
                        <c:v>40620</c:v>
                      </c:pt>
                      <c:pt idx="53">
                        <c:v>40623</c:v>
                      </c:pt>
                      <c:pt idx="54">
                        <c:v>40624</c:v>
                      </c:pt>
                      <c:pt idx="55">
                        <c:v>40625</c:v>
                      </c:pt>
                      <c:pt idx="56">
                        <c:v>40626</c:v>
                      </c:pt>
                      <c:pt idx="57">
                        <c:v>40627</c:v>
                      </c:pt>
                      <c:pt idx="58">
                        <c:v>40630</c:v>
                      </c:pt>
                      <c:pt idx="59">
                        <c:v>40631</c:v>
                      </c:pt>
                      <c:pt idx="60">
                        <c:v>40632</c:v>
                      </c:pt>
                      <c:pt idx="61">
                        <c:v>40633</c:v>
                      </c:pt>
                      <c:pt idx="62">
                        <c:v>40634</c:v>
                      </c:pt>
                      <c:pt idx="63">
                        <c:v>40637</c:v>
                      </c:pt>
                      <c:pt idx="64">
                        <c:v>40638</c:v>
                      </c:pt>
                      <c:pt idx="65">
                        <c:v>40639</c:v>
                      </c:pt>
                      <c:pt idx="66">
                        <c:v>40640</c:v>
                      </c:pt>
                      <c:pt idx="67">
                        <c:v>40641</c:v>
                      </c:pt>
                      <c:pt idx="68">
                        <c:v>40644</c:v>
                      </c:pt>
                      <c:pt idx="69">
                        <c:v>40645</c:v>
                      </c:pt>
                      <c:pt idx="70">
                        <c:v>40646</c:v>
                      </c:pt>
                      <c:pt idx="71">
                        <c:v>40647</c:v>
                      </c:pt>
                      <c:pt idx="72">
                        <c:v>40648</c:v>
                      </c:pt>
                      <c:pt idx="73">
                        <c:v>40651</c:v>
                      </c:pt>
                      <c:pt idx="74">
                        <c:v>40652</c:v>
                      </c:pt>
                      <c:pt idx="75">
                        <c:v>40653</c:v>
                      </c:pt>
                      <c:pt idx="76">
                        <c:v>40654</c:v>
                      </c:pt>
                      <c:pt idx="77">
                        <c:v>40658</c:v>
                      </c:pt>
                      <c:pt idx="78">
                        <c:v>40659</c:v>
                      </c:pt>
                      <c:pt idx="79">
                        <c:v>40660</c:v>
                      </c:pt>
                      <c:pt idx="80">
                        <c:v>40661</c:v>
                      </c:pt>
                      <c:pt idx="81">
                        <c:v>40662</c:v>
                      </c:pt>
                      <c:pt idx="82">
                        <c:v>40665</c:v>
                      </c:pt>
                      <c:pt idx="83">
                        <c:v>40666</c:v>
                      </c:pt>
                      <c:pt idx="84">
                        <c:v>40667</c:v>
                      </c:pt>
                      <c:pt idx="85">
                        <c:v>40668</c:v>
                      </c:pt>
                      <c:pt idx="86">
                        <c:v>40669</c:v>
                      </c:pt>
                      <c:pt idx="87">
                        <c:v>40672</c:v>
                      </c:pt>
                      <c:pt idx="88">
                        <c:v>40673</c:v>
                      </c:pt>
                      <c:pt idx="89">
                        <c:v>40674</c:v>
                      </c:pt>
                      <c:pt idx="90">
                        <c:v>40675</c:v>
                      </c:pt>
                      <c:pt idx="91">
                        <c:v>40676</c:v>
                      </c:pt>
                      <c:pt idx="92">
                        <c:v>40679</c:v>
                      </c:pt>
                      <c:pt idx="93">
                        <c:v>40680</c:v>
                      </c:pt>
                      <c:pt idx="94">
                        <c:v>40681</c:v>
                      </c:pt>
                      <c:pt idx="95">
                        <c:v>40682</c:v>
                      </c:pt>
                      <c:pt idx="96">
                        <c:v>40683</c:v>
                      </c:pt>
                      <c:pt idx="97">
                        <c:v>40686</c:v>
                      </c:pt>
                      <c:pt idx="98">
                        <c:v>40687</c:v>
                      </c:pt>
                      <c:pt idx="99">
                        <c:v>40688</c:v>
                      </c:pt>
                      <c:pt idx="100">
                        <c:v>40689</c:v>
                      </c:pt>
                      <c:pt idx="101">
                        <c:v>40690</c:v>
                      </c:pt>
                      <c:pt idx="102">
                        <c:v>40694</c:v>
                      </c:pt>
                      <c:pt idx="103">
                        <c:v>40695</c:v>
                      </c:pt>
                      <c:pt idx="104">
                        <c:v>40696</c:v>
                      </c:pt>
                      <c:pt idx="105">
                        <c:v>40697</c:v>
                      </c:pt>
                      <c:pt idx="106">
                        <c:v>40700</c:v>
                      </c:pt>
                      <c:pt idx="107">
                        <c:v>40701</c:v>
                      </c:pt>
                      <c:pt idx="108">
                        <c:v>40702</c:v>
                      </c:pt>
                      <c:pt idx="109">
                        <c:v>40703</c:v>
                      </c:pt>
                      <c:pt idx="110">
                        <c:v>40704</c:v>
                      </c:pt>
                      <c:pt idx="111">
                        <c:v>40707</c:v>
                      </c:pt>
                      <c:pt idx="112">
                        <c:v>40708</c:v>
                      </c:pt>
                      <c:pt idx="113">
                        <c:v>40709</c:v>
                      </c:pt>
                      <c:pt idx="114">
                        <c:v>40710</c:v>
                      </c:pt>
                      <c:pt idx="115">
                        <c:v>40711</c:v>
                      </c:pt>
                      <c:pt idx="116">
                        <c:v>40714</c:v>
                      </c:pt>
                      <c:pt idx="117">
                        <c:v>40715</c:v>
                      </c:pt>
                      <c:pt idx="118">
                        <c:v>40716</c:v>
                      </c:pt>
                      <c:pt idx="119">
                        <c:v>40717</c:v>
                      </c:pt>
                      <c:pt idx="120">
                        <c:v>40718</c:v>
                      </c:pt>
                      <c:pt idx="121">
                        <c:v>40721</c:v>
                      </c:pt>
                      <c:pt idx="122">
                        <c:v>40722</c:v>
                      </c:pt>
                      <c:pt idx="123">
                        <c:v>40723</c:v>
                      </c:pt>
                      <c:pt idx="124">
                        <c:v>40724</c:v>
                      </c:pt>
                      <c:pt idx="125">
                        <c:v>40725</c:v>
                      </c:pt>
                      <c:pt idx="126">
                        <c:v>40729</c:v>
                      </c:pt>
                      <c:pt idx="127">
                        <c:v>40730</c:v>
                      </c:pt>
                      <c:pt idx="128">
                        <c:v>40731</c:v>
                      </c:pt>
                      <c:pt idx="129">
                        <c:v>40732</c:v>
                      </c:pt>
                      <c:pt idx="130">
                        <c:v>40735</c:v>
                      </c:pt>
                      <c:pt idx="131">
                        <c:v>40736</c:v>
                      </c:pt>
                      <c:pt idx="132">
                        <c:v>40737</c:v>
                      </c:pt>
                      <c:pt idx="133">
                        <c:v>40738</c:v>
                      </c:pt>
                      <c:pt idx="134">
                        <c:v>40739</c:v>
                      </c:pt>
                      <c:pt idx="135">
                        <c:v>40742</c:v>
                      </c:pt>
                      <c:pt idx="136">
                        <c:v>40743</c:v>
                      </c:pt>
                      <c:pt idx="137">
                        <c:v>40744</c:v>
                      </c:pt>
                      <c:pt idx="138">
                        <c:v>40745</c:v>
                      </c:pt>
                      <c:pt idx="139">
                        <c:v>40746</c:v>
                      </c:pt>
                      <c:pt idx="140">
                        <c:v>40749</c:v>
                      </c:pt>
                      <c:pt idx="141">
                        <c:v>40750</c:v>
                      </c:pt>
                      <c:pt idx="142">
                        <c:v>40751</c:v>
                      </c:pt>
                      <c:pt idx="143">
                        <c:v>40752</c:v>
                      </c:pt>
                      <c:pt idx="144">
                        <c:v>40753</c:v>
                      </c:pt>
                      <c:pt idx="145">
                        <c:v>40756</c:v>
                      </c:pt>
                      <c:pt idx="146">
                        <c:v>40757</c:v>
                      </c:pt>
                      <c:pt idx="147">
                        <c:v>40758</c:v>
                      </c:pt>
                      <c:pt idx="148">
                        <c:v>40759</c:v>
                      </c:pt>
                      <c:pt idx="149">
                        <c:v>40760</c:v>
                      </c:pt>
                      <c:pt idx="150">
                        <c:v>40763</c:v>
                      </c:pt>
                      <c:pt idx="151">
                        <c:v>40764</c:v>
                      </c:pt>
                      <c:pt idx="152">
                        <c:v>40765</c:v>
                      </c:pt>
                      <c:pt idx="153">
                        <c:v>40766</c:v>
                      </c:pt>
                      <c:pt idx="154">
                        <c:v>40767</c:v>
                      </c:pt>
                      <c:pt idx="155">
                        <c:v>40770</c:v>
                      </c:pt>
                      <c:pt idx="156">
                        <c:v>40771</c:v>
                      </c:pt>
                      <c:pt idx="157">
                        <c:v>40772</c:v>
                      </c:pt>
                      <c:pt idx="158">
                        <c:v>40773</c:v>
                      </c:pt>
                      <c:pt idx="159">
                        <c:v>40774</c:v>
                      </c:pt>
                      <c:pt idx="160">
                        <c:v>40777</c:v>
                      </c:pt>
                      <c:pt idx="161">
                        <c:v>40778</c:v>
                      </c:pt>
                      <c:pt idx="162">
                        <c:v>40779</c:v>
                      </c:pt>
                      <c:pt idx="163">
                        <c:v>40780</c:v>
                      </c:pt>
                      <c:pt idx="164">
                        <c:v>40781</c:v>
                      </c:pt>
                      <c:pt idx="165">
                        <c:v>40784</c:v>
                      </c:pt>
                      <c:pt idx="166">
                        <c:v>40785</c:v>
                      </c:pt>
                      <c:pt idx="167">
                        <c:v>40786</c:v>
                      </c:pt>
                      <c:pt idx="168">
                        <c:v>40787</c:v>
                      </c:pt>
                      <c:pt idx="169">
                        <c:v>40788</c:v>
                      </c:pt>
                      <c:pt idx="170">
                        <c:v>40792</c:v>
                      </c:pt>
                      <c:pt idx="171">
                        <c:v>40793</c:v>
                      </c:pt>
                      <c:pt idx="172">
                        <c:v>40794</c:v>
                      </c:pt>
                      <c:pt idx="173">
                        <c:v>40795</c:v>
                      </c:pt>
                      <c:pt idx="174">
                        <c:v>40798</c:v>
                      </c:pt>
                      <c:pt idx="175">
                        <c:v>40799</c:v>
                      </c:pt>
                      <c:pt idx="176">
                        <c:v>40800</c:v>
                      </c:pt>
                      <c:pt idx="177">
                        <c:v>40801</c:v>
                      </c:pt>
                      <c:pt idx="178">
                        <c:v>40802</c:v>
                      </c:pt>
                      <c:pt idx="179">
                        <c:v>40805</c:v>
                      </c:pt>
                      <c:pt idx="180">
                        <c:v>40806</c:v>
                      </c:pt>
                      <c:pt idx="181">
                        <c:v>40807</c:v>
                      </c:pt>
                      <c:pt idx="182">
                        <c:v>40808</c:v>
                      </c:pt>
                      <c:pt idx="183">
                        <c:v>40809</c:v>
                      </c:pt>
                      <c:pt idx="184">
                        <c:v>40812</c:v>
                      </c:pt>
                      <c:pt idx="185">
                        <c:v>40813</c:v>
                      </c:pt>
                      <c:pt idx="186">
                        <c:v>40814</c:v>
                      </c:pt>
                      <c:pt idx="187">
                        <c:v>40815</c:v>
                      </c:pt>
                      <c:pt idx="188">
                        <c:v>40816</c:v>
                      </c:pt>
                      <c:pt idx="189">
                        <c:v>40819</c:v>
                      </c:pt>
                      <c:pt idx="190">
                        <c:v>40820</c:v>
                      </c:pt>
                      <c:pt idx="191">
                        <c:v>40821</c:v>
                      </c:pt>
                      <c:pt idx="192">
                        <c:v>40822</c:v>
                      </c:pt>
                      <c:pt idx="193">
                        <c:v>40823</c:v>
                      </c:pt>
                      <c:pt idx="194">
                        <c:v>40826</c:v>
                      </c:pt>
                      <c:pt idx="195">
                        <c:v>40827</c:v>
                      </c:pt>
                      <c:pt idx="196">
                        <c:v>40828</c:v>
                      </c:pt>
                      <c:pt idx="197">
                        <c:v>40829</c:v>
                      </c:pt>
                      <c:pt idx="198">
                        <c:v>40830</c:v>
                      </c:pt>
                      <c:pt idx="199">
                        <c:v>40833</c:v>
                      </c:pt>
                      <c:pt idx="200">
                        <c:v>40834</c:v>
                      </c:pt>
                      <c:pt idx="201">
                        <c:v>40835</c:v>
                      </c:pt>
                      <c:pt idx="202">
                        <c:v>40836</c:v>
                      </c:pt>
                      <c:pt idx="203">
                        <c:v>40837</c:v>
                      </c:pt>
                      <c:pt idx="204">
                        <c:v>40840</c:v>
                      </c:pt>
                      <c:pt idx="205">
                        <c:v>40841</c:v>
                      </c:pt>
                      <c:pt idx="206">
                        <c:v>40842</c:v>
                      </c:pt>
                      <c:pt idx="207">
                        <c:v>40843</c:v>
                      </c:pt>
                      <c:pt idx="208">
                        <c:v>40844</c:v>
                      </c:pt>
                      <c:pt idx="209">
                        <c:v>40847</c:v>
                      </c:pt>
                      <c:pt idx="210">
                        <c:v>40848</c:v>
                      </c:pt>
                      <c:pt idx="211">
                        <c:v>40849</c:v>
                      </c:pt>
                      <c:pt idx="212">
                        <c:v>40850</c:v>
                      </c:pt>
                      <c:pt idx="213">
                        <c:v>40851</c:v>
                      </c:pt>
                      <c:pt idx="214">
                        <c:v>40854</c:v>
                      </c:pt>
                      <c:pt idx="215">
                        <c:v>40855</c:v>
                      </c:pt>
                      <c:pt idx="216">
                        <c:v>40856</c:v>
                      </c:pt>
                      <c:pt idx="217">
                        <c:v>40857</c:v>
                      </c:pt>
                      <c:pt idx="218">
                        <c:v>40858</c:v>
                      </c:pt>
                      <c:pt idx="219">
                        <c:v>40861</c:v>
                      </c:pt>
                      <c:pt idx="220">
                        <c:v>40862</c:v>
                      </c:pt>
                      <c:pt idx="221">
                        <c:v>40863</c:v>
                      </c:pt>
                      <c:pt idx="222">
                        <c:v>40864</c:v>
                      </c:pt>
                      <c:pt idx="223">
                        <c:v>40865</c:v>
                      </c:pt>
                      <c:pt idx="224">
                        <c:v>40868</c:v>
                      </c:pt>
                      <c:pt idx="225">
                        <c:v>40869</c:v>
                      </c:pt>
                      <c:pt idx="226">
                        <c:v>40870</c:v>
                      </c:pt>
                      <c:pt idx="227">
                        <c:v>40872</c:v>
                      </c:pt>
                      <c:pt idx="228">
                        <c:v>40875</c:v>
                      </c:pt>
                      <c:pt idx="229">
                        <c:v>40876</c:v>
                      </c:pt>
                      <c:pt idx="230">
                        <c:v>40877</c:v>
                      </c:pt>
                      <c:pt idx="231">
                        <c:v>40878</c:v>
                      </c:pt>
                      <c:pt idx="232">
                        <c:v>40879</c:v>
                      </c:pt>
                      <c:pt idx="233">
                        <c:v>40882</c:v>
                      </c:pt>
                      <c:pt idx="234">
                        <c:v>40883</c:v>
                      </c:pt>
                      <c:pt idx="235">
                        <c:v>40884</c:v>
                      </c:pt>
                      <c:pt idx="236">
                        <c:v>40885</c:v>
                      </c:pt>
                      <c:pt idx="237">
                        <c:v>40886</c:v>
                      </c:pt>
                      <c:pt idx="238">
                        <c:v>40889</c:v>
                      </c:pt>
                      <c:pt idx="239">
                        <c:v>40890</c:v>
                      </c:pt>
                      <c:pt idx="240">
                        <c:v>40891</c:v>
                      </c:pt>
                      <c:pt idx="241">
                        <c:v>40892</c:v>
                      </c:pt>
                      <c:pt idx="242">
                        <c:v>40893</c:v>
                      </c:pt>
                      <c:pt idx="243">
                        <c:v>40896</c:v>
                      </c:pt>
                      <c:pt idx="244">
                        <c:v>40897</c:v>
                      </c:pt>
                      <c:pt idx="245">
                        <c:v>40898</c:v>
                      </c:pt>
                      <c:pt idx="246">
                        <c:v>40899</c:v>
                      </c:pt>
                      <c:pt idx="247">
                        <c:v>40900</c:v>
                      </c:pt>
                      <c:pt idx="248">
                        <c:v>40904</c:v>
                      </c:pt>
                      <c:pt idx="249">
                        <c:v>40905</c:v>
                      </c:pt>
                      <c:pt idx="250">
                        <c:v>40906</c:v>
                      </c:pt>
                      <c:pt idx="251">
                        <c:v>40907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Seasonality!$AH$2:$AH$253</c15:sqref>
                        </c15:formulaRef>
                      </c:ext>
                    </c:extLst>
                    <c:numCache>
                      <c:formatCode>General</c:formatCode>
                      <c:ptCount val="252"/>
                      <c:pt idx="0">
                        <c:v>-4.9999999999997158E-2</c:v>
                      </c:pt>
                      <c:pt idx="1">
                        <c:v>-7.5000000000002842E-2</c:v>
                      </c:pt>
                      <c:pt idx="2">
                        <c:v>-7.9999999999998295E-2</c:v>
                      </c:pt>
                      <c:pt idx="3">
                        <c:v>-7.5000000000002842E-2</c:v>
                      </c:pt>
                      <c:pt idx="4">
                        <c:v>-6.4999999999997726E-2</c:v>
                      </c:pt>
                      <c:pt idx="5">
                        <c:v>-6.4999999999997726E-2</c:v>
                      </c:pt>
                      <c:pt idx="6">
                        <c:v>-6.4999999999997726E-2</c:v>
                      </c:pt>
                      <c:pt idx="7">
                        <c:v>-6.4999999999997726E-2</c:v>
                      </c:pt>
                      <c:pt idx="8">
                        <c:v>-6.9999999999993179E-2</c:v>
                      </c:pt>
                      <c:pt idx="9">
                        <c:v>-6.4999999999997726E-2</c:v>
                      </c:pt>
                      <c:pt idx="10">
                        <c:v>-6.4999999999997726E-2</c:v>
                      </c:pt>
                      <c:pt idx="11">
                        <c:v>-5.9999999999988063E-2</c:v>
                      </c:pt>
                      <c:pt idx="12">
                        <c:v>-7.5000000000002842E-2</c:v>
                      </c:pt>
                      <c:pt idx="13">
                        <c:v>-7.9999999999998295E-2</c:v>
                      </c:pt>
                      <c:pt idx="14">
                        <c:v>-7.9999999999998295E-2</c:v>
                      </c:pt>
                      <c:pt idx="15">
                        <c:v>-9.0000000000003411E-2</c:v>
                      </c:pt>
                      <c:pt idx="16">
                        <c:v>-0.10499999999998977</c:v>
                      </c:pt>
                      <c:pt idx="17">
                        <c:v>-9.0000000000003411E-2</c:v>
                      </c:pt>
                      <c:pt idx="18">
                        <c:v>-0.10999999999999943</c:v>
                      </c:pt>
                      <c:pt idx="19">
                        <c:v>-0.10999999999999943</c:v>
                      </c:pt>
                      <c:pt idx="20">
                        <c:v>-0.12999999999999545</c:v>
                      </c:pt>
                      <c:pt idx="21">
                        <c:v>-0.10000000000000853</c:v>
                      </c:pt>
                      <c:pt idx="22">
                        <c:v>-8.5000000000007958E-2</c:v>
                      </c:pt>
                      <c:pt idx="23">
                        <c:v>-9.0000000000003411E-2</c:v>
                      </c:pt>
                      <c:pt idx="24">
                        <c:v>-0.10999999999999943</c:v>
                      </c:pt>
                      <c:pt idx="25">
                        <c:v>-0.10999999999999943</c:v>
                      </c:pt>
                      <c:pt idx="26">
                        <c:v>-9.9999999999994316E-2</c:v>
                      </c:pt>
                      <c:pt idx="27">
                        <c:v>-9.4999999999998863E-2</c:v>
                      </c:pt>
                      <c:pt idx="28">
                        <c:v>-9.0000000000003411E-2</c:v>
                      </c:pt>
                      <c:pt idx="29">
                        <c:v>-0.10499999999998977</c:v>
                      </c:pt>
                      <c:pt idx="30">
                        <c:v>-0.12000000000000455</c:v>
                      </c:pt>
                      <c:pt idx="31">
                        <c:v>-0.12250000000000227</c:v>
                      </c:pt>
                      <c:pt idx="32">
                        <c:v>-0.13250000000000739</c:v>
                      </c:pt>
                      <c:pt idx="33">
                        <c:v>-0.17249999999999943</c:v>
                      </c:pt>
                      <c:pt idx="34">
                        <c:v>-0.23250000000000171</c:v>
                      </c:pt>
                      <c:pt idx="35">
                        <c:v>-0.22750000000000625</c:v>
                      </c:pt>
                      <c:pt idx="36">
                        <c:v>-0.25499999999999545</c:v>
                      </c:pt>
                      <c:pt idx="37">
                        <c:v>-0.28999999999999204</c:v>
                      </c:pt>
                      <c:pt idx="38">
                        <c:v>-0.32250000000000512</c:v>
                      </c:pt>
                      <c:pt idx="39">
                        <c:v>-0.27750000000000341</c:v>
                      </c:pt>
                      <c:pt idx="40">
                        <c:v>-0.23499999999999943</c:v>
                      </c:pt>
                      <c:pt idx="41">
                        <c:v>-0.24249999999999261</c:v>
                      </c:pt>
                      <c:pt idx="42">
                        <c:v>-0.25249999999999773</c:v>
                      </c:pt>
                      <c:pt idx="43">
                        <c:v>-0.30750000000000455</c:v>
                      </c:pt>
                      <c:pt idx="44">
                        <c:v>-0.30750000000000455</c:v>
                      </c:pt>
                      <c:pt idx="45">
                        <c:v>-0.32249999999999091</c:v>
                      </c:pt>
                      <c:pt idx="46">
                        <c:v>-0.31000000000000227</c:v>
                      </c:pt>
                      <c:pt idx="47">
                        <c:v>-0.29500000000000171</c:v>
                      </c:pt>
                      <c:pt idx="48">
                        <c:v>-0.43999999999999773</c:v>
                      </c:pt>
                      <c:pt idx="49">
                        <c:v>-0.48499999999999943</c:v>
                      </c:pt>
                      <c:pt idx="50">
                        <c:v>-7.9999999999998295E-2</c:v>
                      </c:pt>
                      <c:pt idx="51">
                        <c:v>-9.4999999999998863E-2</c:v>
                      </c:pt>
                      <c:pt idx="52">
                        <c:v>-0.18999999999999773</c:v>
                      </c:pt>
                      <c:pt idx="53">
                        <c:v>-0.16500000000000625</c:v>
                      </c:pt>
                      <c:pt idx="54">
                        <c:v>-0.14999999999999147</c:v>
                      </c:pt>
                      <c:pt idx="55">
                        <c:v>-0.17000000000000171</c:v>
                      </c:pt>
                      <c:pt idx="56">
                        <c:v>-0.19999999999998863</c:v>
                      </c:pt>
                      <c:pt idx="57">
                        <c:v>-0.20499999999999829</c:v>
                      </c:pt>
                      <c:pt idx="58">
                        <c:v>-0.20999999999999375</c:v>
                      </c:pt>
                      <c:pt idx="59">
                        <c:v>-0.18000000000000682</c:v>
                      </c:pt>
                      <c:pt idx="60">
                        <c:v>-0.1600000000000108</c:v>
                      </c:pt>
                      <c:pt idx="61">
                        <c:v>#N/A</c:v>
                      </c:pt>
                      <c:pt idx="62">
                        <c:v>-0.16500000000000625</c:v>
                      </c:pt>
                      <c:pt idx="63">
                        <c:v>-0.13500000000000512</c:v>
                      </c:pt>
                      <c:pt idx="64">
                        <c:v>-0.14499999999999602</c:v>
                      </c:pt>
                      <c:pt idx="65">
                        <c:v>-0.1600000000000108</c:v>
                      </c:pt>
                      <c:pt idx="66">
                        <c:v>-0.16500000000000625</c:v>
                      </c:pt>
                      <c:pt idx="67">
                        <c:v>-0.19500000000000739</c:v>
                      </c:pt>
                      <c:pt idx="68">
                        <c:v>-0.15500000000000114</c:v>
                      </c:pt>
                      <c:pt idx="69">
                        <c:v>-0.12999999999999545</c:v>
                      </c:pt>
                      <c:pt idx="70">
                        <c:v>-0.10999999999999943</c:v>
                      </c:pt>
                      <c:pt idx="71">
                        <c:v>-0.10000000000000853</c:v>
                      </c:pt>
                      <c:pt idx="72">
                        <c:v>-0.10499999999998977</c:v>
                      </c:pt>
                      <c:pt idx="73">
                        <c:v>-0.10000000000000853</c:v>
                      </c:pt>
                      <c:pt idx="74">
                        <c:v>-0.125</c:v>
                      </c:pt>
                      <c:pt idx="75">
                        <c:v>-0.11499999999999488</c:v>
                      </c:pt>
                      <c:pt idx="76">
                        <c:v>-0.10500000000000398</c:v>
                      </c:pt>
                      <c:pt idx="77">
                        <c:v>-9.4999999999998863E-2</c:v>
                      </c:pt>
                      <c:pt idx="78">
                        <c:v>-6.4999999999997726E-2</c:v>
                      </c:pt>
                      <c:pt idx="79">
                        <c:v>-5.499999999999261E-2</c:v>
                      </c:pt>
                      <c:pt idx="80">
                        <c:v>-5.499999999999261E-2</c:v>
                      </c:pt>
                      <c:pt idx="81">
                        <c:v>-4.5000000000001705E-2</c:v>
                      </c:pt>
                      <c:pt idx="82">
                        <c:v>-5.9999999999988063E-2</c:v>
                      </c:pt>
                      <c:pt idx="83">
                        <c:v>-6.4999999999997726E-2</c:v>
                      </c:pt>
                      <c:pt idx="84">
                        <c:v>-6.0000000000002274E-2</c:v>
                      </c:pt>
                      <c:pt idx="85">
                        <c:v>-5.499999999999261E-2</c:v>
                      </c:pt>
                      <c:pt idx="86">
                        <c:v>-7.4999999999988631E-2</c:v>
                      </c:pt>
                      <c:pt idx="87">
                        <c:v>-4.9999999999997158E-2</c:v>
                      </c:pt>
                      <c:pt idx="88">
                        <c:v>-6.0000000000002274E-2</c:v>
                      </c:pt>
                      <c:pt idx="89">
                        <c:v>-5.9999999999988063E-2</c:v>
                      </c:pt>
                      <c:pt idx="90">
                        <c:v>-4.0000000000006253E-2</c:v>
                      </c:pt>
                      <c:pt idx="91">
                        <c:v>-4.5000000000001705E-2</c:v>
                      </c:pt>
                      <c:pt idx="92">
                        <c:v>-3.0000000000001137E-2</c:v>
                      </c:pt>
                      <c:pt idx="93">
                        <c:v>-2.5000000000005684E-2</c:v>
                      </c:pt>
                      <c:pt idx="94">
                        <c:v>-2.7500000000003411E-2</c:v>
                      </c:pt>
                      <c:pt idx="95">
                        <c:v>-1.2499999999988631E-2</c:v>
                      </c:pt>
                      <c:pt idx="96">
                        <c:v>-1.5000000000000568E-2</c:v>
                      </c:pt>
                      <c:pt idx="97">
                        <c:v>-1.9999999999996021E-2</c:v>
                      </c:pt>
                      <c:pt idx="98">
                        <c:v>-2.7500000000003411E-2</c:v>
                      </c:pt>
                      <c:pt idx="99">
                        <c:v>-1.7499999999998295E-2</c:v>
                      </c:pt>
                      <c:pt idx="100">
                        <c:v>-1.7499999999998295E-2</c:v>
                      </c:pt>
                      <c:pt idx="101">
                        <c:v>-1.9999999999996021E-2</c:v>
                      </c:pt>
                      <c:pt idx="102">
                        <c:v>#N/A</c:v>
                      </c:pt>
                      <c:pt idx="103">
                        <c:v>-1.9999999999996021E-2</c:v>
                      </c:pt>
                      <c:pt idx="104">
                        <c:v>-1.7499999999998295E-2</c:v>
                      </c:pt>
                      <c:pt idx="105">
                        <c:v>-1.9999999999996021E-2</c:v>
                      </c:pt>
                      <c:pt idx="106">
                        <c:v>-1.5000000000000568E-2</c:v>
                      </c:pt>
                      <c:pt idx="107">
                        <c:v>-1.2500000000002842E-2</c:v>
                      </c:pt>
                      <c:pt idx="108">
                        <c:v>-2.4999999999977263E-3</c:v>
                      </c:pt>
                      <c:pt idx="109">
                        <c:v>-1.2500000000002842E-2</c:v>
                      </c:pt>
                      <c:pt idx="110">
                        <c:v>-2.2499999999993747E-2</c:v>
                      </c:pt>
                      <c:pt idx="111">
                        <c:v>-7.5000000000073896E-3</c:v>
                      </c:pt>
                      <c:pt idx="112">
                        <c:v>-2.2500000000007958E-2</c:v>
                      </c:pt>
                      <c:pt idx="113">
                        <c:v>-2.2500000000007958E-2</c:v>
                      </c:pt>
                      <c:pt idx="114">
                        <c:v>2.9999999999986926E-2</c:v>
                      </c:pt>
                      <c:pt idx="115">
                        <c:v>3.0000000000001137E-2</c:v>
                      </c:pt>
                      <c:pt idx="116">
                        <c:v>3.4999999999996589E-2</c:v>
                      </c:pt>
                      <c:pt idx="117">
                        <c:v>1.9999999999996021E-2</c:v>
                      </c:pt>
                      <c:pt idx="118">
                        <c:v>3.4999999999996589E-2</c:v>
                      </c:pt>
                      <c:pt idx="119">
                        <c:v>2.9999999999986926E-2</c:v>
                      </c:pt>
                      <c:pt idx="120">
                        <c:v>4.0000000000006253E-2</c:v>
                      </c:pt>
                      <c:pt idx="121">
                        <c:v>4.0000000000006253E-2</c:v>
                      </c:pt>
                      <c:pt idx="122">
                        <c:v>3.0000000000001137E-2</c:v>
                      </c:pt>
                      <c:pt idx="123">
                        <c:v>2.5000000000005684E-2</c:v>
                      </c:pt>
                      <c:pt idx="124">
                        <c:v>3.0000000000001137E-2</c:v>
                      </c:pt>
                      <c:pt idx="125">
                        <c:v>3.4999999999996589E-2</c:v>
                      </c:pt>
                      <c:pt idx="126">
                        <c:v>3.50000000000108E-2</c:v>
                      </c:pt>
                      <c:pt idx="127">
                        <c:v>3.0000000000001137E-2</c:v>
                      </c:pt>
                      <c:pt idx="128">
                        <c:v>3.0000000000001137E-2</c:v>
                      </c:pt>
                      <c:pt idx="129">
                        <c:v>2.5000000000005684E-2</c:v>
                      </c:pt>
                      <c:pt idx="130">
                        <c:v>3.4999999999996589E-2</c:v>
                      </c:pt>
                      <c:pt idx="131">
                        <c:v>4.0000000000006253E-2</c:v>
                      </c:pt>
                      <c:pt idx="132">
                        <c:v>3.9999999999992042E-2</c:v>
                      </c:pt>
                      <c:pt idx="133">
                        <c:v>4.5000000000001705E-2</c:v>
                      </c:pt>
                      <c:pt idx="134">
                        <c:v>4.5000000000001705E-2</c:v>
                      </c:pt>
                      <c:pt idx="135">
                        <c:v>4.5000000000001705E-2</c:v>
                      </c:pt>
                      <c:pt idx="136">
                        <c:v>4.0000000000006253E-2</c:v>
                      </c:pt>
                      <c:pt idx="137">
                        <c:v>4.0000000000006253E-2</c:v>
                      </c:pt>
                      <c:pt idx="138">
                        <c:v>3.50000000000108E-2</c:v>
                      </c:pt>
                      <c:pt idx="139">
                        <c:v>4.5000000000001705E-2</c:v>
                      </c:pt>
                      <c:pt idx="140">
                        <c:v>4.5000000000001705E-2</c:v>
                      </c:pt>
                      <c:pt idx="141">
                        <c:v>4.5000000000001705E-2</c:v>
                      </c:pt>
                      <c:pt idx="142">
                        <c:v>5.0000000000011369E-2</c:v>
                      </c:pt>
                      <c:pt idx="143">
                        <c:v>5.5000000000006821E-2</c:v>
                      </c:pt>
                      <c:pt idx="144">
                        <c:v>4.0000000000006253E-2</c:v>
                      </c:pt>
                      <c:pt idx="145">
                        <c:v>4.0000000000006253E-2</c:v>
                      </c:pt>
                      <c:pt idx="146">
                        <c:v>4.0000000000006253E-2</c:v>
                      </c:pt>
                      <c:pt idx="147">
                        <c:v>4.0000000000006253E-2</c:v>
                      </c:pt>
                      <c:pt idx="148">
                        <c:v>3.4999999999996589E-2</c:v>
                      </c:pt>
                      <c:pt idx="149">
                        <c:v>4.5000000000001705E-2</c:v>
                      </c:pt>
                      <c:pt idx="150">
                        <c:v>4.9999999999997158E-2</c:v>
                      </c:pt>
                      <c:pt idx="151">
                        <c:v>4.5000000000001705E-2</c:v>
                      </c:pt>
                      <c:pt idx="152">
                        <c:v>5.0000000000011369E-2</c:v>
                      </c:pt>
                      <c:pt idx="153">
                        <c:v>4.5000000000001705E-2</c:v>
                      </c:pt>
                      <c:pt idx="154">
                        <c:v>5.0000000000011369E-2</c:v>
                      </c:pt>
                      <c:pt idx="155">
                        <c:v>5.2499999999994884E-2</c:v>
                      </c:pt>
                      <c:pt idx="156">
                        <c:v>4.5000000000001705E-2</c:v>
                      </c:pt>
                      <c:pt idx="157">
                        <c:v>5.0000000000011369E-2</c:v>
                      </c:pt>
                      <c:pt idx="158">
                        <c:v>5.0000000000011369E-2</c:v>
                      </c:pt>
                      <c:pt idx="159">
                        <c:v>4.5000000000001705E-2</c:v>
                      </c:pt>
                      <c:pt idx="160">
                        <c:v>5.0000000000011369E-2</c:v>
                      </c:pt>
                      <c:pt idx="161">
                        <c:v>4.9999999999997158E-2</c:v>
                      </c:pt>
                      <c:pt idx="162">
                        <c:v>5.499999999999261E-2</c:v>
                      </c:pt>
                      <c:pt idx="163">
                        <c:v>7.000000000000739E-2</c:v>
                      </c:pt>
                      <c:pt idx="164">
                        <c:v>6.0000000000002274E-2</c:v>
                      </c:pt>
                      <c:pt idx="165">
                        <c:v>5.5000000000006821E-2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5.5000000000006821E-2</c:v>
                      </c:pt>
                      <c:pt idx="169">
                        <c:v>6.0000000000002274E-2</c:v>
                      </c:pt>
                      <c:pt idx="170">
                        <c:v>4.9999999999997158E-2</c:v>
                      </c:pt>
                      <c:pt idx="171">
                        <c:v>5.2500000000009095E-2</c:v>
                      </c:pt>
                      <c:pt idx="172">
                        <c:v>5.7499999999990337E-2</c:v>
                      </c:pt>
                      <c:pt idx="173">
                        <c:v>6.0000000000002274E-2</c:v>
                      </c:pt>
                      <c:pt idx="174">
                        <c:v>5.2499999999994884E-2</c:v>
                      </c:pt>
                      <c:pt idx="175">
                        <c:v>4.9999999999997158E-2</c:v>
                      </c:pt>
                      <c:pt idx="176">
                        <c:v>4.2500000000003979E-2</c:v>
                      </c:pt>
                      <c:pt idx="177">
                        <c:v>-7.5000000000002842E-2</c:v>
                      </c:pt>
                      <c:pt idx="178">
                        <c:v>-7.9999999999998295E-2</c:v>
                      </c:pt>
                      <c:pt idx="179">
                        <c:v>-6.4999999999997726E-2</c:v>
                      </c:pt>
                      <c:pt idx="180">
                        <c:v>-6.0000000000002274E-2</c:v>
                      </c:pt>
                      <c:pt idx="181">
                        <c:v>-6.5000000000011937E-2</c:v>
                      </c:pt>
                      <c:pt idx="182">
                        <c:v>-6.5000000000011937E-2</c:v>
                      </c:pt>
                      <c:pt idx="183">
                        <c:v>-6.0000000000002274E-2</c:v>
                      </c:pt>
                      <c:pt idx="184">
                        <c:v>-4.5000000000001705E-2</c:v>
                      </c:pt>
                      <c:pt idx="185">
                        <c:v>-5.5000000000006821E-2</c:v>
                      </c:pt>
                      <c:pt idx="186">
                        <c:v>-5.499999999999261E-2</c:v>
                      </c:pt>
                      <c:pt idx="187">
                        <c:v>-4.5000000000001705E-2</c:v>
                      </c:pt>
                      <c:pt idx="188">
                        <c:v>-5.0000000000011369E-2</c:v>
                      </c:pt>
                      <c:pt idx="189">
                        <c:v>-4.5000000000001705E-2</c:v>
                      </c:pt>
                      <c:pt idx="190">
                        <c:v>-4.5000000000001705E-2</c:v>
                      </c:pt>
                      <c:pt idx="191">
                        <c:v>-3.9999999999992042E-2</c:v>
                      </c:pt>
                      <c:pt idx="192">
                        <c:v>-3.0000000000001137E-2</c:v>
                      </c:pt>
                      <c:pt idx="193">
                        <c:v>-3.0000000000001137E-2</c:v>
                      </c:pt>
                      <c:pt idx="194">
                        <c:v>-3.50000000000108E-2</c:v>
                      </c:pt>
                      <c:pt idx="195">
                        <c:v>-3.50000000000108E-2</c:v>
                      </c:pt>
                      <c:pt idx="196">
                        <c:v>-3.0000000000001137E-2</c:v>
                      </c:pt>
                      <c:pt idx="197">
                        <c:v>-3.4999999999996589E-2</c:v>
                      </c:pt>
                      <c:pt idx="198">
                        <c:v>-3.4999999999996589E-2</c:v>
                      </c:pt>
                      <c:pt idx="199">
                        <c:v>-3.0000000000001137E-2</c:v>
                      </c:pt>
                      <c:pt idx="200">
                        <c:v>-3.0000000000001137E-2</c:v>
                      </c:pt>
                      <c:pt idx="201">
                        <c:v>-3.0000000000001137E-2</c:v>
                      </c:pt>
                      <c:pt idx="202">
                        <c:v>-3.0000000000001137E-2</c:v>
                      </c:pt>
                      <c:pt idx="203">
                        <c:v>-3.0000000000001137E-2</c:v>
                      </c:pt>
                      <c:pt idx="204">
                        <c:v>-3.4999999999996589E-2</c:v>
                      </c:pt>
                      <c:pt idx="205">
                        <c:v>-3.50000000000108E-2</c:v>
                      </c:pt>
                      <c:pt idx="206">
                        <c:v>-3.0000000000001137E-2</c:v>
                      </c:pt>
                      <c:pt idx="207">
                        <c:v>-3.50000000000108E-2</c:v>
                      </c:pt>
                      <c:pt idx="208">
                        <c:v>-3.50000000000108E-2</c:v>
                      </c:pt>
                      <c:pt idx="209">
                        <c:v>-3.4999999999996589E-2</c:v>
                      </c:pt>
                      <c:pt idx="210">
                        <c:v>-3.0000000000001137E-2</c:v>
                      </c:pt>
                      <c:pt idx="211">
                        <c:v>-4.0000000000006253E-2</c:v>
                      </c:pt>
                      <c:pt idx="212">
                        <c:v>-3.4999999999996589E-2</c:v>
                      </c:pt>
                      <c:pt idx="213">
                        <c:v>-3.0000000000001137E-2</c:v>
                      </c:pt>
                      <c:pt idx="214">
                        <c:v>-3.0000000000001137E-2</c:v>
                      </c:pt>
                      <c:pt idx="215">
                        <c:v>-2.5000000000005684E-2</c:v>
                      </c:pt>
                      <c:pt idx="216">
                        <c:v>-1.9999999999996021E-2</c:v>
                      </c:pt>
                      <c:pt idx="217">
                        <c:v>-3.4999999999996589E-2</c:v>
                      </c:pt>
                      <c:pt idx="218">
                        <c:v>-3.0000000000001137E-2</c:v>
                      </c:pt>
                      <c:pt idx="219">
                        <c:v>-2.5000000000005684E-2</c:v>
                      </c:pt>
                      <c:pt idx="220">
                        <c:v>-2.5000000000005684E-2</c:v>
                      </c:pt>
                      <c:pt idx="221">
                        <c:v>-3.4999999999996589E-2</c:v>
                      </c:pt>
                      <c:pt idx="222">
                        <c:v>-3.2499999999998863E-2</c:v>
                      </c:pt>
                      <c:pt idx="223">
                        <c:v>-3.50000000000108E-2</c:v>
                      </c:pt>
                      <c:pt idx="224">
                        <c:v>-3.2499999999998863E-2</c:v>
                      </c:pt>
                      <c:pt idx="225">
                        <c:v>-3.2500000000013074E-2</c:v>
                      </c:pt>
                      <c:pt idx="226">
                        <c:v>-4.2500000000003979E-2</c:v>
                      </c:pt>
                      <c:pt idx="227">
                        <c:v>-4.5000000000001705E-2</c:v>
                      </c:pt>
                      <c:pt idx="228">
                        <c:v>-3.7499999999994316E-2</c:v>
                      </c:pt>
                      <c:pt idx="229">
                        <c:v>-4.7499999999999432E-2</c:v>
                      </c:pt>
                      <c:pt idx="230">
                        <c:v>#N/A</c:v>
                      </c:pt>
                      <c:pt idx="231">
                        <c:v>-4.0000000000006253E-2</c:v>
                      </c:pt>
                      <c:pt idx="232">
                        <c:v>-3.50000000000108E-2</c:v>
                      </c:pt>
                      <c:pt idx="233">
                        <c:v>-3.7499999999994316E-2</c:v>
                      </c:pt>
                      <c:pt idx="234">
                        <c:v>-4.5000000000001705E-2</c:v>
                      </c:pt>
                      <c:pt idx="235">
                        <c:v>-4.2500000000003979E-2</c:v>
                      </c:pt>
                      <c:pt idx="236">
                        <c:v>-4.2500000000003979E-2</c:v>
                      </c:pt>
                      <c:pt idx="237">
                        <c:v>-4.0000000000006253E-2</c:v>
                      </c:pt>
                      <c:pt idx="238">
                        <c:v>-4.2500000000003979E-2</c:v>
                      </c:pt>
                      <c:pt idx="239">
                        <c:v>-4.7499999999999432E-2</c:v>
                      </c:pt>
                      <c:pt idx="240">
                        <c:v>-4.7499999999999432E-2</c:v>
                      </c:pt>
                      <c:pt idx="241">
                        <c:v>-4.9999999999954525E-3</c:v>
                      </c:pt>
                      <c:pt idx="242">
                        <c:v>-4.9999999999954525E-3</c:v>
                      </c:pt>
                      <c:pt idx="243">
                        <c:v>-4.9999999999954525E-3</c:v>
                      </c:pt>
                      <c:pt idx="244">
                        <c:v>0</c:v>
                      </c:pt>
                      <c:pt idx="245">
                        <c:v>-4.9999999999954525E-3</c:v>
                      </c:pt>
                      <c:pt idx="246">
                        <c:v>-4.9999999999954525E-3</c:v>
                      </c:pt>
                      <c:pt idx="247">
                        <c:v>-5.0000000000096634E-3</c:v>
                      </c:pt>
                      <c:pt idx="248">
                        <c:v>-4.9999999999954525E-3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9-619F-4B4A-91D3-0F2050F388B4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Seasonality!$AI$1</c15:sqref>
                        </c15:formulaRef>
                      </c:ext>
                    </c:extLst>
                    <c:strCache>
                      <c:ptCount val="1"/>
                      <c:pt idx="0">
                        <c:v>2021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Seasonality!$X$2:$X$253</c15:sqref>
                        </c15:formulaRef>
                      </c:ext>
                    </c:extLst>
                    <c:numCache>
                      <c:formatCode>[$-409]d\-mmm;@</c:formatCode>
                      <c:ptCount val="252"/>
                      <c:pt idx="0">
                        <c:v>40546</c:v>
                      </c:pt>
                      <c:pt idx="1">
                        <c:v>40547</c:v>
                      </c:pt>
                      <c:pt idx="2">
                        <c:v>40548</c:v>
                      </c:pt>
                      <c:pt idx="3">
                        <c:v>40549</c:v>
                      </c:pt>
                      <c:pt idx="4">
                        <c:v>40550</c:v>
                      </c:pt>
                      <c:pt idx="5">
                        <c:v>40553</c:v>
                      </c:pt>
                      <c:pt idx="6">
                        <c:v>40554</c:v>
                      </c:pt>
                      <c:pt idx="7">
                        <c:v>40555</c:v>
                      </c:pt>
                      <c:pt idx="8">
                        <c:v>40556</c:v>
                      </c:pt>
                      <c:pt idx="9">
                        <c:v>40557</c:v>
                      </c:pt>
                      <c:pt idx="10">
                        <c:v>40561</c:v>
                      </c:pt>
                      <c:pt idx="11">
                        <c:v>40562</c:v>
                      </c:pt>
                      <c:pt idx="12">
                        <c:v>40563</c:v>
                      </c:pt>
                      <c:pt idx="13">
                        <c:v>40564</c:v>
                      </c:pt>
                      <c:pt idx="14">
                        <c:v>40567</c:v>
                      </c:pt>
                      <c:pt idx="15">
                        <c:v>40568</c:v>
                      </c:pt>
                      <c:pt idx="16">
                        <c:v>40569</c:v>
                      </c:pt>
                      <c:pt idx="17">
                        <c:v>40570</c:v>
                      </c:pt>
                      <c:pt idx="18">
                        <c:v>40571</c:v>
                      </c:pt>
                      <c:pt idx="19">
                        <c:v>40574</c:v>
                      </c:pt>
                      <c:pt idx="20">
                        <c:v>40575</c:v>
                      </c:pt>
                      <c:pt idx="21">
                        <c:v>40576</c:v>
                      </c:pt>
                      <c:pt idx="22">
                        <c:v>40577</c:v>
                      </c:pt>
                      <c:pt idx="23">
                        <c:v>40578</c:v>
                      </c:pt>
                      <c:pt idx="24">
                        <c:v>40581</c:v>
                      </c:pt>
                      <c:pt idx="25">
                        <c:v>40582</c:v>
                      </c:pt>
                      <c:pt idx="26">
                        <c:v>40583</c:v>
                      </c:pt>
                      <c:pt idx="27">
                        <c:v>40584</c:v>
                      </c:pt>
                      <c:pt idx="28">
                        <c:v>40585</c:v>
                      </c:pt>
                      <c:pt idx="29">
                        <c:v>40588</c:v>
                      </c:pt>
                      <c:pt idx="30">
                        <c:v>40589</c:v>
                      </c:pt>
                      <c:pt idx="31">
                        <c:v>40590</c:v>
                      </c:pt>
                      <c:pt idx="32">
                        <c:v>40591</c:v>
                      </c:pt>
                      <c:pt idx="33">
                        <c:v>40592</c:v>
                      </c:pt>
                      <c:pt idx="34">
                        <c:v>40596</c:v>
                      </c:pt>
                      <c:pt idx="35">
                        <c:v>40597</c:v>
                      </c:pt>
                      <c:pt idx="36">
                        <c:v>40598</c:v>
                      </c:pt>
                      <c:pt idx="37">
                        <c:v>40599</c:v>
                      </c:pt>
                      <c:pt idx="38">
                        <c:v>40602</c:v>
                      </c:pt>
                      <c:pt idx="39">
                        <c:v>40603</c:v>
                      </c:pt>
                      <c:pt idx="40">
                        <c:v>40604</c:v>
                      </c:pt>
                      <c:pt idx="41">
                        <c:v>40605</c:v>
                      </c:pt>
                      <c:pt idx="42">
                        <c:v>40606</c:v>
                      </c:pt>
                      <c:pt idx="43">
                        <c:v>40609</c:v>
                      </c:pt>
                      <c:pt idx="44">
                        <c:v>40610</c:v>
                      </c:pt>
                      <c:pt idx="45">
                        <c:v>40611</c:v>
                      </c:pt>
                      <c:pt idx="46">
                        <c:v>40612</c:v>
                      </c:pt>
                      <c:pt idx="47">
                        <c:v>40613</c:v>
                      </c:pt>
                      <c:pt idx="48">
                        <c:v>40616</c:v>
                      </c:pt>
                      <c:pt idx="49">
                        <c:v>40617</c:v>
                      </c:pt>
                      <c:pt idx="50">
                        <c:v>40618</c:v>
                      </c:pt>
                      <c:pt idx="51">
                        <c:v>40619</c:v>
                      </c:pt>
                      <c:pt idx="52">
                        <c:v>40620</c:v>
                      </c:pt>
                      <c:pt idx="53">
                        <c:v>40623</c:v>
                      </c:pt>
                      <c:pt idx="54">
                        <c:v>40624</c:v>
                      </c:pt>
                      <c:pt idx="55">
                        <c:v>40625</c:v>
                      </c:pt>
                      <c:pt idx="56">
                        <c:v>40626</c:v>
                      </c:pt>
                      <c:pt idx="57">
                        <c:v>40627</c:v>
                      </c:pt>
                      <c:pt idx="58">
                        <c:v>40630</c:v>
                      </c:pt>
                      <c:pt idx="59">
                        <c:v>40631</c:v>
                      </c:pt>
                      <c:pt idx="60">
                        <c:v>40632</c:v>
                      </c:pt>
                      <c:pt idx="61">
                        <c:v>40633</c:v>
                      </c:pt>
                      <c:pt idx="62">
                        <c:v>40634</c:v>
                      </c:pt>
                      <c:pt idx="63">
                        <c:v>40637</c:v>
                      </c:pt>
                      <c:pt idx="64">
                        <c:v>40638</c:v>
                      </c:pt>
                      <c:pt idx="65">
                        <c:v>40639</c:v>
                      </c:pt>
                      <c:pt idx="66">
                        <c:v>40640</c:v>
                      </c:pt>
                      <c:pt idx="67">
                        <c:v>40641</c:v>
                      </c:pt>
                      <c:pt idx="68">
                        <c:v>40644</c:v>
                      </c:pt>
                      <c:pt idx="69">
                        <c:v>40645</c:v>
                      </c:pt>
                      <c:pt idx="70">
                        <c:v>40646</c:v>
                      </c:pt>
                      <c:pt idx="71">
                        <c:v>40647</c:v>
                      </c:pt>
                      <c:pt idx="72">
                        <c:v>40648</c:v>
                      </c:pt>
                      <c:pt idx="73">
                        <c:v>40651</c:v>
                      </c:pt>
                      <c:pt idx="74">
                        <c:v>40652</c:v>
                      </c:pt>
                      <c:pt idx="75">
                        <c:v>40653</c:v>
                      </c:pt>
                      <c:pt idx="76">
                        <c:v>40654</c:v>
                      </c:pt>
                      <c:pt idx="77">
                        <c:v>40658</c:v>
                      </c:pt>
                      <c:pt idx="78">
                        <c:v>40659</c:v>
                      </c:pt>
                      <c:pt idx="79">
                        <c:v>40660</c:v>
                      </c:pt>
                      <c:pt idx="80">
                        <c:v>40661</c:v>
                      </c:pt>
                      <c:pt idx="81">
                        <c:v>40662</c:v>
                      </c:pt>
                      <c:pt idx="82">
                        <c:v>40665</c:v>
                      </c:pt>
                      <c:pt idx="83">
                        <c:v>40666</c:v>
                      </c:pt>
                      <c:pt idx="84">
                        <c:v>40667</c:v>
                      </c:pt>
                      <c:pt idx="85">
                        <c:v>40668</c:v>
                      </c:pt>
                      <c:pt idx="86">
                        <c:v>40669</c:v>
                      </c:pt>
                      <c:pt idx="87">
                        <c:v>40672</c:v>
                      </c:pt>
                      <c:pt idx="88">
                        <c:v>40673</c:v>
                      </c:pt>
                      <c:pt idx="89">
                        <c:v>40674</c:v>
                      </c:pt>
                      <c:pt idx="90">
                        <c:v>40675</c:v>
                      </c:pt>
                      <c:pt idx="91">
                        <c:v>40676</c:v>
                      </c:pt>
                      <c:pt idx="92">
                        <c:v>40679</c:v>
                      </c:pt>
                      <c:pt idx="93">
                        <c:v>40680</c:v>
                      </c:pt>
                      <c:pt idx="94">
                        <c:v>40681</c:v>
                      </c:pt>
                      <c:pt idx="95">
                        <c:v>40682</c:v>
                      </c:pt>
                      <c:pt idx="96">
                        <c:v>40683</c:v>
                      </c:pt>
                      <c:pt idx="97">
                        <c:v>40686</c:v>
                      </c:pt>
                      <c:pt idx="98">
                        <c:v>40687</c:v>
                      </c:pt>
                      <c:pt idx="99">
                        <c:v>40688</c:v>
                      </c:pt>
                      <c:pt idx="100">
                        <c:v>40689</c:v>
                      </c:pt>
                      <c:pt idx="101">
                        <c:v>40690</c:v>
                      </c:pt>
                      <c:pt idx="102">
                        <c:v>40694</c:v>
                      </c:pt>
                      <c:pt idx="103">
                        <c:v>40695</c:v>
                      </c:pt>
                      <c:pt idx="104">
                        <c:v>40696</c:v>
                      </c:pt>
                      <c:pt idx="105">
                        <c:v>40697</c:v>
                      </c:pt>
                      <c:pt idx="106">
                        <c:v>40700</c:v>
                      </c:pt>
                      <c:pt idx="107">
                        <c:v>40701</c:v>
                      </c:pt>
                      <c:pt idx="108">
                        <c:v>40702</c:v>
                      </c:pt>
                      <c:pt idx="109">
                        <c:v>40703</c:v>
                      </c:pt>
                      <c:pt idx="110">
                        <c:v>40704</c:v>
                      </c:pt>
                      <c:pt idx="111">
                        <c:v>40707</c:v>
                      </c:pt>
                      <c:pt idx="112">
                        <c:v>40708</c:v>
                      </c:pt>
                      <c:pt idx="113">
                        <c:v>40709</c:v>
                      </c:pt>
                      <c:pt idx="114">
                        <c:v>40710</c:v>
                      </c:pt>
                      <c:pt idx="115">
                        <c:v>40711</c:v>
                      </c:pt>
                      <c:pt idx="116">
                        <c:v>40714</c:v>
                      </c:pt>
                      <c:pt idx="117">
                        <c:v>40715</c:v>
                      </c:pt>
                      <c:pt idx="118">
                        <c:v>40716</c:v>
                      </c:pt>
                      <c:pt idx="119">
                        <c:v>40717</c:v>
                      </c:pt>
                      <c:pt idx="120">
                        <c:v>40718</c:v>
                      </c:pt>
                      <c:pt idx="121">
                        <c:v>40721</c:v>
                      </c:pt>
                      <c:pt idx="122">
                        <c:v>40722</c:v>
                      </c:pt>
                      <c:pt idx="123">
                        <c:v>40723</c:v>
                      </c:pt>
                      <c:pt idx="124">
                        <c:v>40724</c:v>
                      </c:pt>
                      <c:pt idx="125">
                        <c:v>40725</c:v>
                      </c:pt>
                      <c:pt idx="126">
                        <c:v>40729</c:v>
                      </c:pt>
                      <c:pt idx="127">
                        <c:v>40730</c:v>
                      </c:pt>
                      <c:pt idx="128">
                        <c:v>40731</c:v>
                      </c:pt>
                      <c:pt idx="129">
                        <c:v>40732</c:v>
                      </c:pt>
                      <c:pt idx="130">
                        <c:v>40735</c:v>
                      </c:pt>
                      <c:pt idx="131">
                        <c:v>40736</c:v>
                      </c:pt>
                      <c:pt idx="132">
                        <c:v>40737</c:v>
                      </c:pt>
                      <c:pt idx="133">
                        <c:v>40738</c:v>
                      </c:pt>
                      <c:pt idx="134">
                        <c:v>40739</c:v>
                      </c:pt>
                      <c:pt idx="135">
                        <c:v>40742</c:v>
                      </c:pt>
                      <c:pt idx="136">
                        <c:v>40743</c:v>
                      </c:pt>
                      <c:pt idx="137">
                        <c:v>40744</c:v>
                      </c:pt>
                      <c:pt idx="138">
                        <c:v>40745</c:v>
                      </c:pt>
                      <c:pt idx="139">
                        <c:v>40746</c:v>
                      </c:pt>
                      <c:pt idx="140">
                        <c:v>40749</c:v>
                      </c:pt>
                      <c:pt idx="141">
                        <c:v>40750</c:v>
                      </c:pt>
                      <c:pt idx="142">
                        <c:v>40751</c:v>
                      </c:pt>
                      <c:pt idx="143">
                        <c:v>40752</c:v>
                      </c:pt>
                      <c:pt idx="144">
                        <c:v>40753</c:v>
                      </c:pt>
                      <c:pt idx="145">
                        <c:v>40756</c:v>
                      </c:pt>
                      <c:pt idx="146">
                        <c:v>40757</c:v>
                      </c:pt>
                      <c:pt idx="147">
                        <c:v>40758</c:v>
                      </c:pt>
                      <c:pt idx="148">
                        <c:v>40759</c:v>
                      </c:pt>
                      <c:pt idx="149">
                        <c:v>40760</c:v>
                      </c:pt>
                      <c:pt idx="150">
                        <c:v>40763</c:v>
                      </c:pt>
                      <c:pt idx="151">
                        <c:v>40764</c:v>
                      </c:pt>
                      <c:pt idx="152">
                        <c:v>40765</c:v>
                      </c:pt>
                      <c:pt idx="153">
                        <c:v>40766</c:v>
                      </c:pt>
                      <c:pt idx="154">
                        <c:v>40767</c:v>
                      </c:pt>
                      <c:pt idx="155">
                        <c:v>40770</c:v>
                      </c:pt>
                      <c:pt idx="156">
                        <c:v>40771</c:v>
                      </c:pt>
                      <c:pt idx="157">
                        <c:v>40772</c:v>
                      </c:pt>
                      <c:pt idx="158">
                        <c:v>40773</c:v>
                      </c:pt>
                      <c:pt idx="159">
                        <c:v>40774</c:v>
                      </c:pt>
                      <c:pt idx="160">
                        <c:v>40777</c:v>
                      </c:pt>
                      <c:pt idx="161">
                        <c:v>40778</c:v>
                      </c:pt>
                      <c:pt idx="162">
                        <c:v>40779</c:v>
                      </c:pt>
                      <c:pt idx="163">
                        <c:v>40780</c:v>
                      </c:pt>
                      <c:pt idx="164">
                        <c:v>40781</c:v>
                      </c:pt>
                      <c:pt idx="165">
                        <c:v>40784</c:v>
                      </c:pt>
                      <c:pt idx="166">
                        <c:v>40785</c:v>
                      </c:pt>
                      <c:pt idx="167">
                        <c:v>40786</c:v>
                      </c:pt>
                      <c:pt idx="168">
                        <c:v>40787</c:v>
                      </c:pt>
                      <c:pt idx="169">
                        <c:v>40788</c:v>
                      </c:pt>
                      <c:pt idx="170">
                        <c:v>40792</c:v>
                      </c:pt>
                      <c:pt idx="171">
                        <c:v>40793</c:v>
                      </c:pt>
                      <c:pt idx="172">
                        <c:v>40794</c:v>
                      </c:pt>
                      <c:pt idx="173">
                        <c:v>40795</c:v>
                      </c:pt>
                      <c:pt idx="174">
                        <c:v>40798</c:v>
                      </c:pt>
                      <c:pt idx="175">
                        <c:v>40799</c:v>
                      </c:pt>
                      <c:pt idx="176">
                        <c:v>40800</c:v>
                      </c:pt>
                      <c:pt idx="177">
                        <c:v>40801</c:v>
                      </c:pt>
                      <c:pt idx="178">
                        <c:v>40802</c:v>
                      </c:pt>
                      <c:pt idx="179">
                        <c:v>40805</c:v>
                      </c:pt>
                      <c:pt idx="180">
                        <c:v>40806</c:v>
                      </c:pt>
                      <c:pt idx="181">
                        <c:v>40807</c:v>
                      </c:pt>
                      <c:pt idx="182">
                        <c:v>40808</c:v>
                      </c:pt>
                      <c:pt idx="183">
                        <c:v>40809</c:v>
                      </c:pt>
                      <c:pt idx="184">
                        <c:v>40812</c:v>
                      </c:pt>
                      <c:pt idx="185">
                        <c:v>40813</c:v>
                      </c:pt>
                      <c:pt idx="186">
                        <c:v>40814</c:v>
                      </c:pt>
                      <c:pt idx="187">
                        <c:v>40815</c:v>
                      </c:pt>
                      <c:pt idx="188">
                        <c:v>40816</c:v>
                      </c:pt>
                      <c:pt idx="189">
                        <c:v>40819</c:v>
                      </c:pt>
                      <c:pt idx="190">
                        <c:v>40820</c:v>
                      </c:pt>
                      <c:pt idx="191">
                        <c:v>40821</c:v>
                      </c:pt>
                      <c:pt idx="192">
                        <c:v>40822</c:v>
                      </c:pt>
                      <c:pt idx="193">
                        <c:v>40823</c:v>
                      </c:pt>
                      <c:pt idx="194">
                        <c:v>40826</c:v>
                      </c:pt>
                      <c:pt idx="195">
                        <c:v>40827</c:v>
                      </c:pt>
                      <c:pt idx="196">
                        <c:v>40828</c:v>
                      </c:pt>
                      <c:pt idx="197">
                        <c:v>40829</c:v>
                      </c:pt>
                      <c:pt idx="198">
                        <c:v>40830</c:v>
                      </c:pt>
                      <c:pt idx="199">
                        <c:v>40833</c:v>
                      </c:pt>
                      <c:pt idx="200">
                        <c:v>40834</c:v>
                      </c:pt>
                      <c:pt idx="201">
                        <c:v>40835</c:v>
                      </c:pt>
                      <c:pt idx="202">
                        <c:v>40836</c:v>
                      </c:pt>
                      <c:pt idx="203">
                        <c:v>40837</c:v>
                      </c:pt>
                      <c:pt idx="204">
                        <c:v>40840</c:v>
                      </c:pt>
                      <c:pt idx="205">
                        <c:v>40841</c:v>
                      </c:pt>
                      <c:pt idx="206">
                        <c:v>40842</c:v>
                      </c:pt>
                      <c:pt idx="207">
                        <c:v>40843</c:v>
                      </c:pt>
                      <c:pt idx="208">
                        <c:v>40844</c:v>
                      </c:pt>
                      <c:pt idx="209">
                        <c:v>40847</c:v>
                      </c:pt>
                      <c:pt idx="210">
                        <c:v>40848</c:v>
                      </c:pt>
                      <c:pt idx="211">
                        <c:v>40849</c:v>
                      </c:pt>
                      <c:pt idx="212">
                        <c:v>40850</c:v>
                      </c:pt>
                      <c:pt idx="213">
                        <c:v>40851</c:v>
                      </c:pt>
                      <c:pt idx="214">
                        <c:v>40854</c:v>
                      </c:pt>
                      <c:pt idx="215">
                        <c:v>40855</c:v>
                      </c:pt>
                      <c:pt idx="216">
                        <c:v>40856</c:v>
                      </c:pt>
                      <c:pt idx="217">
                        <c:v>40857</c:v>
                      </c:pt>
                      <c:pt idx="218">
                        <c:v>40858</c:v>
                      </c:pt>
                      <c:pt idx="219">
                        <c:v>40861</c:v>
                      </c:pt>
                      <c:pt idx="220">
                        <c:v>40862</c:v>
                      </c:pt>
                      <c:pt idx="221">
                        <c:v>40863</c:v>
                      </c:pt>
                      <c:pt idx="222">
                        <c:v>40864</c:v>
                      </c:pt>
                      <c:pt idx="223">
                        <c:v>40865</c:v>
                      </c:pt>
                      <c:pt idx="224">
                        <c:v>40868</c:v>
                      </c:pt>
                      <c:pt idx="225">
                        <c:v>40869</c:v>
                      </c:pt>
                      <c:pt idx="226">
                        <c:v>40870</c:v>
                      </c:pt>
                      <c:pt idx="227">
                        <c:v>40872</c:v>
                      </c:pt>
                      <c:pt idx="228">
                        <c:v>40875</c:v>
                      </c:pt>
                      <c:pt idx="229">
                        <c:v>40876</c:v>
                      </c:pt>
                      <c:pt idx="230">
                        <c:v>40877</c:v>
                      </c:pt>
                      <c:pt idx="231">
                        <c:v>40878</c:v>
                      </c:pt>
                      <c:pt idx="232">
                        <c:v>40879</c:v>
                      </c:pt>
                      <c:pt idx="233">
                        <c:v>40882</c:v>
                      </c:pt>
                      <c:pt idx="234">
                        <c:v>40883</c:v>
                      </c:pt>
                      <c:pt idx="235">
                        <c:v>40884</c:v>
                      </c:pt>
                      <c:pt idx="236">
                        <c:v>40885</c:v>
                      </c:pt>
                      <c:pt idx="237">
                        <c:v>40886</c:v>
                      </c:pt>
                      <c:pt idx="238">
                        <c:v>40889</c:v>
                      </c:pt>
                      <c:pt idx="239">
                        <c:v>40890</c:v>
                      </c:pt>
                      <c:pt idx="240">
                        <c:v>40891</c:v>
                      </c:pt>
                      <c:pt idx="241">
                        <c:v>40892</c:v>
                      </c:pt>
                      <c:pt idx="242">
                        <c:v>40893</c:v>
                      </c:pt>
                      <c:pt idx="243">
                        <c:v>40896</c:v>
                      </c:pt>
                      <c:pt idx="244">
                        <c:v>40897</c:v>
                      </c:pt>
                      <c:pt idx="245">
                        <c:v>40898</c:v>
                      </c:pt>
                      <c:pt idx="246">
                        <c:v>40899</c:v>
                      </c:pt>
                      <c:pt idx="247">
                        <c:v>40900</c:v>
                      </c:pt>
                      <c:pt idx="248">
                        <c:v>40904</c:v>
                      </c:pt>
                      <c:pt idx="249">
                        <c:v>40905</c:v>
                      </c:pt>
                      <c:pt idx="250">
                        <c:v>40906</c:v>
                      </c:pt>
                      <c:pt idx="251">
                        <c:v>40907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Seasonality!$AI$2:$AI$253</c15:sqref>
                        </c15:formulaRef>
                      </c:ext>
                    </c:extLst>
                    <c:numCache>
                      <c:formatCode>General</c:formatCode>
                      <c:ptCount val="252"/>
                      <c:pt idx="0">
                        <c:v>-1.0000000000005116E-2</c:v>
                      </c:pt>
                      <c:pt idx="1">
                        <c:v>-5.0000000000096634E-3</c:v>
                      </c:pt>
                      <c:pt idx="2">
                        <c:v>-5.0000000000096634E-3</c:v>
                      </c:pt>
                      <c:pt idx="3">
                        <c:v>0</c:v>
                      </c:pt>
                      <c:pt idx="4">
                        <c:v>-1.0000000000005116E-2</c:v>
                      </c:pt>
                      <c:pt idx="5">
                        <c:v>-5.0000000000096634E-3</c:v>
                      </c:pt>
                      <c:pt idx="6">
                        <c:v>-4.9999999999954525E-3</c:v>
                      </c:pt>
                      <c:pt idx="7">
                        <c:v>-1.0000000000005116E-2</c:v>
                      </c:pt>
                      <c:pt idx="8">
                        <c:v>-5.0000000000096634E-3</c:v>
                      </c:pt>
                      <c:pt idx="9">
                        <c:v>-1.0000000000005116E-2</c:v>
                      </c:pt>
                      <c:pt idx="10">
                        <c:v>-1.5000000000000568E-2</c:v>
                      </c:pt>
                      <c:pt idx="11">
                        <c:v>-1.5000000000000568E-2</c:v>
                      </c:pt>
                      <c:pt idx="12">
                        <c:v>-1.5000000000000568E-2</c:v>
                      </c:pt>
                      <c:pt idx="13">
                        <c:v>-1.0000000000005116E-2</c:v>
                      </c:pt>
                      <c:pt idx="14">
                        <c:v>-1.5000000000000568E-2</c:v>
                      </c:pt>
                      <c:pt idx="15">
                        <c:v>-1.5000000000000568E-2</c:v>
                      </c:pt>
                      <c:pt idx="16">
                        <c:v>-9.9999999999909051E-3</c:v>
                      </c:pt>
                      <c:pt idx="17">
                        <c:v>-1.0000000000005116E-2</c:v>
                      </c:pt>
                      <c:pt idx="18">
                        <c:v>-1.5000000000000568E-2</c:v>
                      </c:pt>
                      <c:pt idx="19">
                        <c:v>#N/A</c:v>
                      </c:pt>
                      <c:pt idx="20">
                        <c:v>-4.9999999999954525E-3</c:v>
                      </c:pt>
                      <c:pt idx="21">
                        <c:v>0</c:v>
                      </c:pt>
                      <c:pt idx="22">
                        <c:v>-1.0000000000005116E-2</c:v>
                      </c:pt>
                      <c:pt idx="23">
                        <c:v>-5.0000000000096634E-3</c:v>
                      </c:pt>
                      <c:pt idx="24">
                        <c:v>0</c:v>
                      </c:pt>
                      <c:pt idx="25">
                        <c:v>-5.0000000000096634E-3</c:v>
                      </c:pt>
                      <c:pt idx="26">
                        <c:v>-5.0000000000096634E-3</c:v>
                      </c:pt>
                      <c:pt idx="27">
                        <c:v>-5.0000000000096634E-3</c:v>
                      </c:pt>
                      <c:pt idx="28">
                        <c:v>-5.0000000000096634E-3</c:v>
                      </c:pt>
                      <c:pt idx="29">
                        <c:v>-4.9999999999954525E-3</c:v>
                      </c:pt>
                      <c:pt idx="30">
                        <c:v>-7.4999999999931788E-3</c:v>
                      </c:pt>
                      <c:pt idx="31">
                        <c:v>-7.4999999999931788E-3</c:v>
                      </c:pt>
                      <c:pt idx="32">
                        <c:v>-1.2500000000002842E-2</c:v>
                      </c:pt>
                      <c:pt idx="33">
                        <c:v>-7.5000000000073896E-3</c:v>
                      </c:pt>
                      <c:pt idx="34">
                        <c:v>-7.4999999999931788E-3</c:v>
                      </c:pt>
                      <c:pt idx="35">
                        <c:v>-9.9999999999909051E-3</c:v>
                      </c:pt>
                      <c:pt idx="36">
                        <c:v>-1.0000000000005116E-2</c:v>
                      </c:pt>
                      <c:pt idx="37">
                        <c:v>-1.2500000000002842E-2</c:v>
                      </c:pt>
                      <c:pt idx="38">
                        <c:v>-1.5000000000000568E-2</c:v>
                      </c:pt>
                      <c:pt idx="39">
                        <c:v>-1.5000000000000568E-2</c:v>
                      </c:pt>
                      <c:pt idx="40">
                        <c:v>-1.2500000000002842E-2</c:v>
                      </c:pt>
                      <c:pt idx="41">
                        <c:v>-2.2500000000007958E-2</c:v>
                      </c:pt>
                      <c:pt idx="42">
                        <c:v>-9.9999999999909051E-3</c:v>
                      </c:pt>
                      <c:pt idx="43">
                        <c:v>-1.7499999999998295E-2</c:v>
                      </c:pt>
                      <c:pt idx="44">
                        <c:v>-1.9999999999996021E-2</c:v>
                      </c:pt>
                      <c:pt idx="45">
                        <c:v>-1.5000000000000568E-2</c:v>
                      </c:pt>
                      <c:pt idx="46">
                        <c:v>-1.7499999999998295E-2</c:v>
                      </c:pt>
                      <c:pt idx="47">
                        <c:v>-1.9999999999996021E-2</c:v>
                      </c:pt>
                      <c:pt idx="48">
                        <c:v>-1.9999999999996021E-2</c:v>
                      </c:pt>
                      <c:pt idx="49">
                        <c:v>-1.9999999999996021E-2</c:v>
                      </c:pt>
                      <c:pt idx="50">
                        <c:v>1.9999999999996021E-2</c:v>
                      </c:pt>
                      <c:pt idx="51">
                        <c:v>1.9999999999996021E-2</c:v>
                      </c:pt>
                      <c:pt idx="52">
                        <c:v>1.9999999999996021E-2</c:v>
                      </c:pt>
                      <c:pt idx="53">
                        <c:v>1.5000000000000568E-2</c:v>
                      </c:pt>
                      <c:pt idx="54">
                        <c:v>1.5000000000000568E-2</c:v>
                      </c:pt>
                      <c:pt idx="55">
                        <c:v>1.5000000000000568E-2</c:v>
                      </c:pt>
                      <c:pt idx="56">
                        <c:v>1.5000000000000568E-2</c:v>
                      </c:pt>
                      <c:pt idx="57">
                        <c:v>1.5000000000000568E-2</c:v>
                      </c:pt>
                      <c:pt idx="58">
                        <c:v>1.9999999999996021E-2</c:v>
                      </c:pt>
                      <c:pt idx="59">
                        <c:v>1.5000000000000568E-2</c:v>
                      </c:pt>
                      <c:pt idx="60">
                        <c:v>1.9999999999996021E-2</c:v>
                      </c:pt>
                      <c:pt idx="61">
                        <c:v>2.4999999999991473E-2</c:v>
                      </c:pt>
                      <c:pt idx="62">
                        <c:v>1.4999999999986358E-2</c:v>
                      </c:pt>
                      <c:pt idx="63">
                        <c:v>1.9999999999996021E-2</c:v>
                      </c:pt>
                      <c:pt idx="64">
                        <c:v>1.4999999999986358E-2</c:v>
                      </c:pt>
                      <c:pt idx="65">
                        <c:v>1.9999999999996021E-2</c:v>
                      </c:pt>
                      <c:pt idx="66">
                        <c:v>1.4999999999986358E-2</c:v>
                      </c:pt>
                      <c:pt idx="67">
                        <c:v>9.9999999999909051E-3</c:v>
                      </c:pt>
                      <c:pt idx="68">
                        <c:v>1.5000000000000568E-2</c:v>
                      </c:pt>
                      <c:pt idx="69">
                        <c:v>4.9999999999954525E-3</c:v>
                      </c:pt>
                      <c:pt idx="70">
                        <c:v>9.9999999999909051E-3</c:v>
                      </c:pt>
                      <c:pt idx="71">
                        <c:v>1.0000000000005116E-2</c:v>
                      </c:pt>
                      <c:pt idx="72">
                        <c:v>9.9999999999909051E-3</c:v>
                      </c:pt>
                      <c:pt idx="73">
                        <c:v>1.5000000000000568E-2</c:v>
                      </c:pt>
                      <c:pt idx="74">
                        <c:v>1.5000000000000568E-2</c:v>
                      </c:pt>
                      <c:pt idx="75">
                        <c:v>9.9999999999909051E-3</c:v>
                      </c:pt>
                      <c:pt idx="76">
                        <c:v>9.9999999999909051E-3</c:v>
                      </c:pt>
                      <c:pt idx="77">
                        <c:v>4.9999999999954525E-3</c:v>
                      </c:pt>
                      <c:pt idx="78">
                        <c:v>4.9999999999954525E-3</c:v>
                      </c:pt>
                      <c:pt idx="79">
                        <c:v>1.4999999999986358E-2</c:v>
                      </c:pt>
                      <c:pt idx="80">
                        <c:v>1.9999999999996021E-2</c:v>
                      </c:pt>
                      <c:pt idx="81">
                        <c:v>1.4999999999986358E-2</c:v>
                      </c:pt>
                      <c:pt idx="82">
                        <c:v>9.9999999999909051E-3</c:v>
                      </c:pt>
                      <c:pt idx="83">
                        <c:v>4.9999999999954525E-3</c:v>
                      </c:pt>
                      <c:pt idx="84">
                        <c:v>1.0000000000005116E-2</c:v>
                      </c:pt>
                      <c:pt idx="85">
                        <c:v>1.0000000000005116E-2</c:v>
                      </c:pt>
                      <c:pt idx="86">
                        <c:v>1.5000000000000568E-2</c:v>
                      </c:pt>
                      <c:pt idx="87">
                        <c:v>1.0000000000005116E-2</c:v>
                      </c:pt>
                      <c:pt idx="88">
                        <c:v>9.9999999999909051E-3</c:v>
                      </c:pt>
                      <c:pt idx="89">
                        <c:v>1.5000000000000568E-2</c:v>
                      </c:pt>
                      <c:pt idx="90">
                        <c:v>1.0000000000005116E-2</c:v>
                      </c:pt>
                      <c:pt idx="91">
                        <c:v>1.0000000000005116E-2</c:v>
                      </c:pt>
                      <c:pt idx="92">
                        <c:v>0</c:v>
                      </c:pt>
                      <c:pt idx="93">
                        <c:v>4.9999999999954525E-3</c:v>
                      </c:pt>
                      <c:pt idx="94">
                        <c:v>4.9999999999954525E-3</c:v>
                      </c:pt>
                      <c:pt idx="95">
                        <c:v>2.5000000000119371E-3</c:v>
                      </c:pt>
                      <c:pt idx="96">
                        <c:v>7.5000000000073896E-3</c:v>
                      </c:pt>
                      <c:pt idx="97">
                        <c:v>1.0000000000005116E-2</c:v>
                      </c:pt>
                      <c:pt idx="98">
                        <c:v>4.9999999999954525E-3</c:v>
                      </c:pt>
                      <c:pt idx="99">
                        <c:v>2.4999999999977263E-3</c:v>
                      </c:pt>
                      <c:pt idx="100">
                        <c:v>7.4999999999931788E-3</c:v>
                      </c:pt>
                      <c:pt idx="101">
                        <c:v>-2.4999999999977263E-3</c:v>
                      </c:pt>
                      <c:pt idx="102">
                        <c:v>#N/A</c:v>
                      </c:pt>
                      <c:pt idx="103">
                        <c:v>2.4999999999977263E-3</c:v>
                      </c:pt>
                      <c:pt idx="104">
                        <c:v>-4.9999999999954525E-3</c:v>
                      </c:pt>
                      <c:pt idx="105">
                        <c:v>0</c:v>
                      </c:pt>
                      <c:pt idx="106">
                        <c:v>-2.4999999999977263E-3</c:v>
                      </c:pt>
                      <c:pt idx="107">
                        <c:v>-2.4999999999977263E-3</c:v>
                      </c:pt>
                      <c:pt idx="108">
                        <c:v>-7.5000000000073896E-3</c:v>
                      </c:pt>
                      <c:pt idx="109">
                        <c:v>-7.5000000000073896E-3</c:v>
                      </c:pt>
                      <c:pt idx="110">
                        <c:v>-2.4999999999977263E-3</c:v>
                      </c:pt>
                      <c:pt idx="111">
                        <c:v>2.4999999999977263E-3</c:v>
                      </c:pt>
                      <c:pt idx="112">
                        <c:v>2.4999999999977263E-3</c:v>
                      </c:pt>
                      <c:pt idx="113">
                        <c:v>5.5000000000006821E-2</c:v>
                      </c:pt>
                      <c:pt idx="114">
                        <c:v>5.499999999999261E-2</c:v>
                      </c:pt>
                      <c:pt idx="115">
                        <c:v>5.5000000000006821E-2</c:v>
                      </c:pt>
                      <c:pt idx="116">
                        <c:v>6.4999999999997726E-2</c:v>
                      </c:pt>
                      <c:pt idx="117">
                        <c:v>6.9999999999993179E-2</c:v>
                      </c:pt>
                      <c:pt idx="118">
                        <c:v>6.9999999999993179E-2</c:v>
                      </c:pt>
                      <c:pt idx="119">
                        <c:v>6.4999999999997726E-2</c:v>
                      </c:pt>
                      <c:pt idx="120">
                        <c:v>6.9999999999993179E-2</c:v>
                      </c:pt>
                      <c:pt idx="121">
                        <c:v>6.9999999999993179E-2</c:v>
                      </c:pt>
                      <c:pt idx="122">
                        <c:v>6.4999999999997726E-2</c:v>
                      </c:pt>
                      <c:pt idx="123">
                        <c:v>6.4999999999997726E-2</c:v>
                      </c:pt>
                      <c:pt idx="124">
                        <c:v>6.0000000000002274E-2</c:v>
                      </c:pt>
                      <c:pt idx="125">
                        <c:v>6.0000000000002274E-2</c:v>
                      </c:pt>
                      <c:pt idx="126">
                        <c:v>6.0000000000002274E-2</c:v>
                      </c:pt>
                      <c:pt idx="127">
                        <c:v>5.9999999999988063E-2</c:v>
                      </c:pt>
                      <c:pt idx="128">
                        <c:v>6.0000000000002274E-2</c:v>
                      </c:pt>
                      <c:pt idx="129">
                        <c:v>6.4999999999997726E-2</c:v>
                      </c:pt>
                      <c:pt idx="130">
                        <c:v>6.4999999999997726E-2</c:v>
                      </c:pt>
                      <c:pt idx="131">
                        <c:v>6.9999999999993179E-2</c:v>
                      </c:pt>
                      <c:pt idx="132">
                        <c:v>7.000000000000739E-2</c:v>
                      </c:pt>
                      <c:pt idx="133">
                        <c:v>6.4999999999997726E-2</c:v>
                      </c:pt>
                      <c:pt idx="134">
                        <c:v>5.5000000000006821E-2</c:v>
                      </c:pt>
                      <c:pt idx="135">
                        <c:v>5.5000000000006821E-2</c:v>
                      </c:pt>
                      <c:pt idx="136">
                        <c:v>6.0000000000002274E-2</c:v>
                      </c:pt>
                      <c:pt idx="137">
                        <c:v>5.499999999999261E-2</c:v>
                      </c:pt>
                      <c:pt idx="138">
                        <c:v>5.499999999999261E-2</c:v>
                      </c:pt>
                      <c:pt idx="139">
                        <c:v>5.499999999999261E-2</c:v>
                      </c:pt>
                      <c:pt idx="140">
                        <c:v>5.5000000000006821E-2</c:v>
                      </c:pt>
                      <c:pt idx="141">
                        <c:v>5.499999999999261E-2</c:v>
                      </c:pt>
                      <c:pt idx="142">
                        <c:v>5.5000000000006821E-2</c:v>
                      </c:pt>
                      <c:pt idx="143">
                        <c:v>4.9999999999997158E-2</c:v>
                      </c:pt>
                      <c:pt idx="144">
                        <c:v>5.0000000000011369E-2</c:v>
                      </c:pt>
                      <c:pt idx="145">
                        <c:v>4.9999999999997158E-2</c:v>
                      </c:pt>
                      <c:pt idx="146">
                        <c:v>4.9999999999997158E-2</c:v>
                      </c:pt>
                      <c:pt idx="147">
                        <c:v>4.5000000000001705E-2</c:v>
                      </c:pt>
                      <c:pt idx="148">
                        <c:v>4.9999999999997158E-2</c:v>
                      </c:pt>
                      <c:pt idx="149">
                        <c:v>4.9999999999997158E-2</c:v>
                      </c:pt>
                      <c:pt idx="150">
                        <c:v>5.0000000000011369E-2</c:v>
                      </c:pt>
                      <c:pt idx="151">
                        <c:v>5.5000000000006821E-2</c:v>
                      </c:pt>
                      <c:pt idx="152">
                        <c:v>5.0000000000011369E-2</c:v>
                      </c:pt>
                      <c:pt idx="153">
                        <c:v>5.5000000000006821E-2</c:v>
                      </c:pt>
                      <c:pt idx="154">
                        <c:v>5.0000000000011369E-2</c:v>
                      </c:pt>
                      <c:pt idx="155">
                        <c:v>4.9999999999997158E-2</c:v>
                      </c:pt>
                      <c:pt idx="156">
                        <c:v>5.2500000000009095E-2</c:v>
                      </c:pt>
                      <c:pt idx="157">
                        <c:v>5.7500000000004547E-2</c:v>
                      </c:pt>
                      <c:pt idx="158">
                        <c:v>6.25E-2</c:v>
                      </c:pt>
                      <c:pt idx="159">
                        <c:v>6.4999999999997726E-2</c:v>
                      </c:pt>
                      <c:pt idx="160">
                        <c:v>6.7499999999995453E-2</c:v>
                      </c:pt>
                      <c:pt idx="161">
                        <c:v>7.2500000000005116E-2</c:v>
                      </c:pt>
                      <c:pt idx="162">
                        <c:v>6.4999999999997726E-2</c:v>
                      </c:pt>
                      <c:pt idx="163">
                        <c:v>6.7499999999995453E-2</c:v>
                      </c:pt>
                      <c:pt idx="164">
                        <c:v>6.0000000000002274E-2</c:v>
                      </c:pt>
                      <c:pt idx="165">
                        <c:v>5.7500000000004547E-2</c:v>
                      </c:pt>
                      <c:pt idx="166">
                        <c:v>6.0000000000002274E-2</c:v>
                      </c:pt>
                      <c:pt idx="167">
                        <c:v>#N/A</c:v>
                      </c:pt>
                      <c:pt idx="168">
                        <c:v>6.0000000000002274E-2</c:v>
                      </c:pt>
                      <c:pt idx="169">
                        <c:v>5.7500000000004547E-2</c:v>
                      </c:pt>
                      <c:pt idx="170">
                        <c:v>5.7499999999990337E-2</c:v>
                      </c:pt>
                      <c:pt idx="171">
                        <c:v>5.7499999999990337E-2</c:v>
                      </c:pt>
                      <c:pt idx="172">
                        <c:v>6.0000000000002274E-2</c:v>
                      </c:pt>
                      <c:pt idx="173">
                        <c:v>6.0000000000002274E-2</c:v>
                      </c:pt>
                      <c:pt idx="174">
                        <c:v>5.7499999999990337E-2</c:v>
                      </c:pt>
                      <c:pt idx="175">
                        <c:v>4.9999999999997158E-2</c:v>
                      </c:pt>
                      <c:pt idx="176">
                        <c:v>-3.4999999999996589E-2</c:v>
                      </c:pt>
                      <c:pt idx="177">
                        <c:v>-3.0000000000001137E-2</c:v>
                      </c:pt>
                      <c:pt idx="178">
                        <c:v>-3.4999999999996589E-2</c:v>
                      </c:pt>
                      <c:pt idx="179">
                        <c:v>-3.4999999999996589E-2</c:v>
                      </c:pt>
                      <c:pt idx="180">
                        <c:v>-3.4999999999996589E-2</c:v>
                      </c:pt>
                      <c:pt idx="181">
                        <c:v>-3.4999999999996589E-2</c:v>
                      </c:pt>
                      <c:pt idx="182">
                        <c:v>-3.0000000000001137E-2</c:v>
                      </c:pt>
                      <c:pt idx="183">
                        <c:v>-3.4999999999996589E-2</c:v>
                      </c:pt>
                      <c:pt idx="184">
                        <c:v>-3.0000000000001137E-2</c:v>
                      </c:pt>
                      <c:pt idx="185">
                        <c:v>-2.5000000000005684E-2</c:v>
                      </c:pt>
                      <c:pt idx="186">
                        <c:v>-3.0000000000001137E-2</c:v>
                      </c:pt>
                      <c:pt idx="187">
                        <c:v>-1.9999999999996021E-2</c:v>
                      </c:pt>
                      <c:pt idx="188">
                        <c:v>-2.5000000000005684E-2</c:v>
                      </c:pt>
                      <c:pt idx="189">
                        <c:v>-3.0000000000001137E-2</c:v>
                      </c:pt>
                      <c:pt idx="190">
                        <c:v>-2.0000000000010232E-2</c:v>
                      </c:pt>
                      <c:pt idx="191">
                        <c:v>-2.0000000000010232E-2</c:v>
                      </c:pt>
                      <c:pt idx="192">
                        <c:v>-1.9999999999996021E-2</c:v>
                      </c:pt>
                      <c:pt idx="193">
                        <c:v>-1.5000000000000568E-2</c:v>
                      </c:pt>
                      <c:pt idx="194">
                        <c:v>-1.5000000000000568E-2</c:v>
                      </c:pt>
                      <c:pt idx="195">
                        <c:v>-1.0000000000005116E-2</c:v>
                      </c:pt>
                      <c:pt idx="196">
                        <c:v>-4.9999999999954525E-3</c:v>
                      </c:pt>
                      <c:pt idx="197">
                        <c:v>5.0000000000096634E-3</c:v>
                      </c:pt>
                      <c:pt idx="198">
                        <c:v>1.0000000000005116E-2</c:v>
                      </c:pt>
                      <c:pt idx="199">
                        <c:v>1.9999999999996021E-2</c:v>
                      </c:pt>
                      <c:pt idx="200">
                        <c:v>2.0000000000010232E-2</c:v>
                      </c:pt>
                      <c:pt idx="201">
                        <c:v>1.5000000000000568E-2</c:v>
                      </c:pt>
                      <c:pt idx="202">
                        <c:v>1.9999999999996021E-2</c:v>
                      </c:pt>
                      <c:pt idx="203">
                        <c:v>3.0000000000001137E-2</c:v>
                      </c:pt>
                      <c:pt idx="204">
                        <c:v>4.5000000000001705E-2</c:v>
                      </c:pt>
                      <c:pt idx="205">
                        <c:v>3.0000000000001137E-2</c:v>
                      </c:pt>
                      <c:pt idx="206">
                        <c:v>3.0000000000001137E-2</c:v>
                      </c:pt>
                      <c:pt idx="207">
                        <c:v>3.0000000000001137E-2</c:v>
                      </c:pt>
                      <c:pt idx="208">
                        <c:v>4.5000000000001705E-2</c:v>
                      </c:pt>
                      <c:pt idx="209">
                        <c:v>6.0000000000002274E-2</c:v>
                      </c:pt>
                      <c:pt idx="210">
                        <c:v>4.9999999999997158E-2</c:v>
                      </c:pt>
                      <c:pt idx="211">
                        <c:v>1.9999999999996021E-2</c:v>
                      </c:pt>
                      <c:pt idx="212">
                        <c:v>4.0000000000006253E-2</c:v>
                      </c:pt>
                      <c:pt idx="213">
                        <c:v>2.5000000000005684E-2</c:v>
                      </c:pt>
                      <c:pt idx="214">
                        <c:v>2.0000000000010232E-2</c:v>
                      </c:pt>
                      <c:pt idx="215">
                        <c:v>3.0000000000001137E-2</c:v>
                      </c:pt>
                      <c:pt idx="216">
                        <c:v>1.9999999999996021E-2</c:v>
                      </c:pt>
                      <c:pt idx="217">
                        <c:v>4.0000000000006253E-2</c:v>
                      </c:pt>
                      <c:pt idx="218">
                        <c:v>5.0000000000011369E-2</c:v>
                      </c:pt>
                      <c:pt idx="219">
                        <c:v>5.0000000000011369E-2</c:v>
                      </c:pt>
                      <c:pt idx="220">
                        <c:v>4.7499999999999432E-2</c:v>
                      </c:pt>
                      <c:pt idx="221">
                        <c:v>4.0000000000006253E-2</c:v>
                      </c:pt>
                      <c:pt idx="222">
                        <c:v>4.2500000000003979E-2</c:v>
                      </c:pt>
                      <c:pt idx="223">
                        <c:v>4.2500000000003979E-2</c:v>
                      </c:pt>
                      <c:pt idx="224">
                        <c:v>5.2499999999994884E-2</c:v>
                      </c:pt>
                      <c:pt idx="225">
                        <c:v>6.7499999999995453E-2</c:v>
                      </c:pt>
                      <c:pt idx="226">
                        <c:v>6.9999999999993179E-2</c:v>
                      </c:pt>
                      <c:pt idx="227">
                        <c:v>9.2499999999986926E-2</c:v>
                      </c:pt>
                      <c:pt idx="228">
                        <c:v>5.7499999999990337E-2</c:v>
                      </c:pt>
                      <c:pt idx="229">
                        <c:v>4.9999999999997158E-2</c:v>
                      </c:pt>
                      <c:pt idx="230">
                        <c:v>8.7500000000005684E-2</c:v>
                      </c:pt>
                      <c:pt idx="231">
                        <c:v>8.2499999999996021E-2</c:v>
                      </c:pt>
                      <c:pt idx="232">
                        <c:v>9.4999999999998863E-2</c:v>
                      </c:pt>
                      <c:pt idx="233">
                        <c:v>8.2499999999996021E-2</c:v>
                      </c:pt>
                      <c:pt idx="234">
                        <c:v>0.10000000000000853</c:v>
                      </c:pt>
                      <c:pt idx="235">
                        <c:v>0.11499999999999488</c:v>
                      </c:pt>
                      <c:pt idx="236">
                        <c:v>0.10249999999999204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  <c:pt idx="250">
                        <c:v>#N/A</c:v>
                      </c:pt>
                      <c:pt idx="251">
                        <c:v>#N/A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9F-4B4A-91D3-0F2050F388B4}"/>
                  </c:ext>
                </c:extLst>
              </c15:ser>
            </c15:filteredLineSeries>
          </c:ext>
        </c:extLst>
      </c:lineChart>
      <c:dateAx>
        <c:axId val="1797946815"/>
        <c:scaling>
          <c:orientation val="minMax"/>
        </c:scaling>
        <c:delete val="0"/>
        <c:axPos val="b"/>
        <c:numFmt formatCode="[$-409]mmm;@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431679"/>
        <c:crosses val="autoZero"/>
        <c:auto val="0"/>
        <c:lblOffset val="100"/>
        <c:baseTimeUnit val="days"/>
        <c:majorUnit val="1"/>
        <c:majorTimeUnit val="months"/>
      </c:dateAx>
      <c:valAx>
        <c:axId val="187643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94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image" Target="../media/image2.png"/><Relationship Id="rId5" Type="http://schemas.openxmlformats.org/officeDocument/2006/relationships/chart" Target="../charts/chart5.xml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530486</xdr:colOff>
      <xdr:row>0</xdr:row>
      <xdr:rowOff>67067</xdr:rowOff>
    </xdr:from>
    <xdr:to>
      <xdr:col>56</xdr:col>
      <xdr:colOff>246529</xdr:colOff>
      <xdr:row>35</xdr:row>
      <xdr:rowOff>42919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5680A6-3464-4201-8130-53133F73B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541020</xdr:colOff>
      <xdr:row>23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B28F6C-DFB1-406D-9FEB-CDA24F4BE1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22860</xdr:colOff>
      <xdr:row>26</xdr:row>
      <xdr:rowOff>30480</xdr:rowOff>
    </xdr:from>
    <xdr:to>
      <xdr:col>17</xdr:col>
      <xdr:colOff>571500</xdr:colOff>
      <xdr:row>44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FAA5DE-71DE-42D5-B628-6C9E7050C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30480</xdr:colOff>
      <xdr:row>45</xdr:row>
      <xdr:rowOff>15240</xdr:rowOff>
    </xdr:from>
    <xdr:to>
      <xdr:col>17</xdr:col>
      <xdr:colOff>571500</xdr:colOff>
      <xdr:row>63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1A4E8B-79DC-46B1-B318-4B92FFFFA2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65</xdr:row>
      <xdr:rowOff>0</xdr:rowOff>
    </xdr:from>
    <xdr:to>
      <xdr:col>20</xdr:col>
      <xdr:colOff>150857</xdr:colOff>
      <xdr:row>103</xdr:row>
      <xdr:rowOff>60084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4ED8C7F-2DA7-485D-99E7-3AACBBF2E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887200"/>
          <a:ext cx="12342857" cy="7009524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104</xdr:row>
      <xdr:rowOff>0</xdr:rowOff>
    </xdr:from>
    <xdr:to>
      <xdr:col>20</xdr:col>
      <xdr:colOff>325643</xdr:colOff>
      <xdr:row>138</xdr:row>
      <xdr:rowOff>61750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2B2D2F8-A8D5-4FC7-B404-2C1A285906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0</xdr:colOff>
      <xdr:row>139</xdr:row>
      <xdr:rowOff>0</xdr:rowOff>
    </xdr:from>
    <xdr:to>
      <xdr:col>11</xdr:col>
      <xdr:colOff>494400</xdr:colOff>
      <xdr:row>182</xdr:row>
      <xdr:rowOff>117112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D20139B-061B-4778-BAD0-BE8AEDD8C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420320"/>
          <a:ext cx="7200000" cy="79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C9994-0769-4822-82ED-63973BFBA52A}">
  <dimension ref="A1:AI2759"/>
  <sheetViews>
    <sheetView zoomScale="55" zoomScaleNormal="55" workbookViewId="0">
      <selection activeCell="Y2" sqref="Y2"/>
    </sheetView>
  </sheetViews>
  <sheetFormatPr defaultRowHeight="14.4" x14ac:dyDescent="0.3"/>
  <cols>
    <col min="1" max="2" width="14.6640625" style="3" bestFit="1" customWidth="1"/>
    <col min="3" max="7" width="8.88671875" style="3"/>
    <col min="12" max="13" width="14.6640625" style="5" bestFit="1" customWidth="1"/>
    <col min="14" max="18" width="8" style="5" bestFit="1" customWidth="1"/>
    <col min="19" max="19" width="8" customWidth="1"/>
    <col min="20" max="20" width="17.5546875" bestFit="1" customWidth="1"/>
    <col min="22" max="22" width="61" customWidth="1"/>
    <col min="23" max="23" width="14.6640625" bestFit="1" customWidth="1"/>
    <col min="24" max="24" width="14.6640625" style="2" customWidth="1"/>
  </cols>
  <sheetData>
    <row r="1" spans="1:35" x14ac:dyDescent="0.3">
      <c r="A1" s="3" t="s">
        <v>6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L1" s="5" t="s">
        <v>7</v>
      </c>
      <c r="M1" s="5" t="s">
        <v>0</v>
      </c>
      <c r="N1" s="5" t="s">
        <v>1</v>
      </c>
      <c r="O1" s="5" t="s">
        <v>2</v>
      </c>
      <c r="P1" s="5" t="s">
        <v>3</v>
      </c>
      <c r="Q1" s="5" t="s">
        <v>4</v>
      </c>
      <c r="R1" s="5" t="s">
        <v>5</v>
      </c>
      <c r="S1" s="5" t="s">
        <v>12</v>
      </c>
      <c r="T1" s="5" t="s">
        <v>11</v>
      </c>
      <c r="U1" s="5" t="s">
        <v>10</v>
      </c>
      <c r="W1" t="s">
        <v>8</v>
      </c>
      <c r="X1" s="2" t="s">
        <v>9</v>
      </c>
      <c r="Y1">
        <v>2011</v>
      </c>
      <c r="Z1">
        <v>2012</v>
      </c>
      <c r="AA1">
        <v>2013</v>
      </c>
      <c r="AB1">
        <v>2014</v>
      </c>
      <c r="AC1">
        <v>2015</v>
      </c>
      <c r="AD1">
        <v>2016</v>
      </c>
      <c r="AE1">
        <v>2017</v>
      </c>
      <c r="AF1">
        <v>2018</v>
      </c>
      <c r="AG1">
        <v>2019</v>
      </c>
      <c r="AH1">
        <v>2020</v>
      </c>
      <c r="AI1">
        <v>2021</v>
      </c>
    </row>
    <row r="2" spans="1:35" x14ac:dyDescent="0.3">
      <c r="A2" s="4" t="str">
        <f>I2&amp;"/"&amp;J2&amp;"/"&amp;H2</f>
        <v>1/1/2011</v>
      </c>
      <c r="B2" s="4">
        <v>40546</v>
      </c>
      <c r="C2" s="3">
        <v>99.555000000000007</v>
      </c>
      <c r="D2" s="3">
        <v>99.564999999999998</v>
      </c>
      <c r="E2" s="3">
        <v>99.54</v>
      </c>
      <c r="F2" s="3">
        <v>99.56</v>
      </c>
      <c r="G2" s="3">
        <v>109504</v>
      </c>
      <c r="H2">
        <f>YEAR(B2)</f>
        <v>2011</v>
      </c>
      <c r="I2">
        <f>IF(J2=J1,I1+1,1)</f>
        <v>1</v>
      </c>
      <c r="J2">
        <f>MONTH(B2)</f>
        <v>1</v>
      </c>
      <c r="K2">
        <f>Q2-F2</f>
        <v>7.5000000000002842E-2</v>
      </c>
      <c r="L2" s="6" t="str">
        <f>T2&amp;"/"&amp;U2&amp;"/"&amp;S2</f>
        <v>1/1/2011</v>
      </c>
      <c r="M2" s="6">
        <v>40546</v>
      </c>
      <c r="N2" s="5">
        <v>99.635000000000005</v>
      </c>
      <c r="O2" s="5">
        <v>99.644999999999996</v>
      </c>
      <c r="P2" s="5">
        <v>99.625</v>
      </c>
      <c r="Q2" s="5">
        <v>99.635000000000005</v>
      </c>
      <c r="R2" s="5">
        <v>97201</v>
      </c>
      <c r="S2">
        <f>YEAR(M2)</f>
        <v>2011</v>
      </c>
      <c r="T2">
        <f>IF(U2=U1,T1+1,1)</f>
        <v>1</v>
      </c>
      <c r="U2">
        <f>MONTH(M2)</f>
        <v>1</v>
      </c>
      <c r="V2" t="s">
        <v>13</v>
      </c>
      <c r="W2" s="1" t="str">
        <f>T2&amp;"/"&amp;U2</f>
        <v>1/1</v>
      </c>
      <c r="X2" s="2">
        <f>M2</f>
        <v>40546</v>
      </c>
      <c r="Y2">
        <f>VLOOKUP($W2&amp;"/"&amp;Y$1,$L$2:$R$2759,6,0)-VLOOKUP($W2&amp;"/"&amp;Y$1,$A$2:$G$2759,6,0)</f>
        <v>7.5000000000002842E-2</v>
      </c>
      <c r="Z2">
        <f t="shared" ref="Z2:AI17" si="0">VLOOKUP($W2&amp;"/"&amp;Z$1,$L$2:$R$2759,6,0)-VLOOKUP($W2&amp;"/"&amp;Z$1,$A$2:$G$2759,6,0)</f>
        <v>7.5000000000002842E-2</v>
      </c>
      <c r="AA2">
        <f t="shared" si="0"/>
        <v>2.4999999999991473E-2</v>
      </c>
      <c r="AB2">
        <f t="shared" si="0"/>
        <v>3.9999999999992042E-2</v>
      </c>
      <c r="AC2">
        <f t="shared" si="0"/>
        <v>0.17000000000000171</v>
      </c>
      <c r="AD2">
        <f t="shared" si="0"/>
        <v>0.16500000000000625</v>
      </c>
      <c r="AE2">
        <f t="shared" si="0"/>
        <v>0.17000000000000171</v>
      </c>
      <c r="AF2">
        <f t="shared" si="0"/>
        <v>0.16999999999998749</v>
      </c>
      <c r="AG2">
        <f t="shared" si="0"/>
        <v>-1.9999999999996021E-2</v>
      </c>
      <c r="AH2">
        <f t="shared" si="0"/>
        <v>-4.9999999999997158E-2</v>
      </c>
      <c r="AI2">
        <f t="shared" si="0"/>
        <v>-1.0000000000005116E-2</v>
      </c>
    </row>
    <row r="3" spans="1:35" x14ac:dyDescent="0.3">
      <c r="A3" s="4" t="str">
        <f t="shared" ref="A3:A66" si="1">I3&amp;"/"&amp;J3&amp;"/"&amp;H3</f>
        <v>2/1/2011</v>
      </c>
      <c r="B3" s="4">
        <v>40547</v>
      </c>
      <c r="C3" s="3">
        <v>99.56</v>
      </c>
      <c r="D3" s="3">
        <v>99.57</v>
      </c>
      <c r="E3" s="3">
        <v>99.534999999999997</v>
      </c>
      <c r="F3" s="3">
        <v>99.545000000000002</v>
      </c>
      <c r="G3" s="3">
        <v>192600</v>
      </c>
      <c r="H3">
        <f t="shared" ref="H3:H66" si="2">YEAR(B3)</f>
        <v>2011</v>
      </c>
      <c r="I3">
        <f t="shared" ref="I3:I66" si="3">IF(J3=J2,I2+1,1)</f>
        <v>2</v>
      </c>
      <c r="J3">
        <f t="shared" ref="J3:J66" si="4">MONTH(B3)</f>
        <v>1</v>
      </c>
      <c r="K3">
        <f t="shared" ref="K3:K66" si="5">Q3-F3</f>
        <v>9.4999999999998863E-2</v>
      </c>
      <c r="L3" s="6" t="str">
        <f t="shared" ref="L3:L66" si="6">T3&amp;"/"&amp;U3&amp;"/"&amp;S3</f>
        <v>2/1/2011</v>
      </c>
      <c r="M3" s="6">
        <v>40547</v>
      </c>
      <c r="N3" s="5">
        <v>99.635000000000005</v>
      </c>
      <c r="O3" s="5">
        <v>99.644999999999996</v>
      </c>
      <c r="P3" s="5">
        <v>99.625</v>
      </c>
      <c r="Q3" s="5">
        <v>99.64</v>
      </c>
      <c r="R3" s="5">
        <v>168963</v>
      </c>
      <c r="S3">
        <f t="shared" ref="S3:S66" si="7">YEAR(M3)</f>
        <v>2011</v>
      </c>
      <c r="T3">
        <f t="shared" ref="T3:T66" si="8">IF(U3=U2,T2+1,1)</f>
        <v>2</v>
      </c>
      <c r="U3">
        <f t="shared" ref="U3:U66" si="9">MONTH(M3)</f>
        <v>1</v>
      </c>
      <c r="W3" s="1" t="str">
        <f t="shared" ref="W3:W66" si="10">T3&amp;"/"&amp;U3</f>
        <v>2/1</v>
      </c>
      <c r="X3" s="2">
        <f t="shared" ref="X3:X66" si="11">M3</f>
        <v>40547</v>
      </c>
      <c r="Y3">
        <f t="shared" ref="Y3:AI66" si="12">VLOOKUP($W3&amp;"/"&amp;Y$1,$L$2:$R$2759,6,0)-VLOOKUP($W3&amp;"/"&amp;Y$1,$A$2:$G$2759,6,0)</f>
        <v>9.4999999999998863E-2</v>
      </c>
      <c r="Z3">
        <f t="shared" si="0"/>
        <v>6.9999999999993179E-2</v>
      </c>
      <c r="AA3">
        <f t="shared" si="0"/>
        <v>1.5000000000000568E-2</v>
      </c>
      <c r="AB3">
        <f t="shared" si="0"/>
        <v>4.9999999999997158E-2</v>
      </c>
      <c r="AC3">
        <f t="shared" si="0"/>
        <v>0.15999999999999659</v>
      </c>
      <c r="AD3">
        <f t="shared" si="0"/>
        <v>0.14999999999999147</v>
      </c>
      <c r="AE3">
        <f t="shared" si="0"/>
        <v>0.15500000000000114</v>
      </c>
      <c r="AF3">
        <f t="shared" si="0"/>
        <v>0.18000000000000682</v>
      </c>
      <c r="AG3">
        <f t="shared" si="0"/>
        <v>-6.0000000000002274E-2</v>
      </c>
      <c r="AH3">
        <f t="shared" si="0"/>
        <v>-7.5000000000002842E-2</v>
      </c>
      <c r="AI3">
        <f t="shared" si="0"/>
        <v>-5.0000000000096634E-3</v>
      </c>
    </row>
    <row r="4" spans="1:35" x14ac:dyDescent="0.3">
      <c r="A4" s="4" t="str">
        <f t="shared" si="1"/>
        <v>3/1/2011</v>
      </c>
      <c r="B4" s="4">
        <v>40548</v>
      </c>
      <c r="C4" s="3">
        <v>99.545000000000002</v>
      </c>
      <c r="D4" s="3">
        <v>99.555000000000007</v>
      </c>
      <c r="E4" s="3">
        <v>99.49</v>
      </c>
      <c r="F4" s="3">
        <v>99.504999999999995</v>
      </c>
      <c r="G4" s="3">
        <v>316563</v>
      </c>
      <c r="H4">
        <f t="shared" si="2"/>
        <v>2011</v>
      </c>
      <c r="I4">
        <f t="shared" si="3"/>
        <v>3</v>
      </c>
      <c r="J4">
        <f t="shared" si="4"/>
        <v>1</v>
      </c>
      <c r="K4">
        <f t="shared" si="5"/>
        <v>0.125</v>
      </c>
      <c r="L4" s="6" t="str">
        <f t="shared" si="6"/>
        <v>3/1/2011</v>
      </c>
      <c r="M4" s="6">
        <v>40548</v>
      </c>
      <c r="N4" s="5">
        <v>99.635000000000005</v>
      </c>
      <c r="O4" s="5">
        <v>99.644999999999996</v>
      </c>
      <c r="P4" s="5">
        <v>99.62</v>
      </c>
      <c r="Q4" s="5">
        <v>99.63</v>
      </c>
      <c r="R4" s="5">
        <v>210886</v>
      </c>
      <c r="S4">
        <f t="shared" si="7"/>
        <v>2011</v>
      </c>
      <c r="T4">
        <f t="shared" si="8"/>
        <v>3</v>
      </c>
      <c r="U4">
        <f t="shared" si="9"/>
        <v>1</v>
      </c>
      <c r="V4" t="s">
        <v>14</v>
      </c>
      <c r="W4" s="1" t="str">
        <f t="shared" si="10"/>
        <v>3/1</v>
      </c>
      <c r="X4" s="2">
        <f t="shared" si="11"/>
        <v>40548</v>
      </c>
      <c r="Y4">
        <f t="shared" si="12"/>
        <v>0.125</v>
      </c>
      <c r="Z4">
        <f t="shared" si="0"/>
        <v>7.000000000000739E-2</v>
      </c>
      <c r="AA4">
        <f t="shared" si="0"/>
        <v>2.5000000000005684E-2</v>
      </c>
      <c r="AB4">
        <f t="shared" si="0"/>
        <v>4.9999999999997158E-2</v>
      </c>
      <c r="AC4">
        <f t="shared" si="0"/>
        <v>0.14999999999999147</v>
      </c>
      <c r="AD4">
        <f t="shared" si="0"/>
        <v>0.13499999999999091</v>
      </c>
      <c r="AE4">
        <f t="shared" si="0"/>
        <v>0.14499999999999602</v>
      </c>
      <c r="AF4">
        <f t="shared" si="0"/>
        <v>0.17499999999999716</v>
      </c>
      <c r="AG4">
        <f t="shared" si="0"/>
        <v>-2.0000000000010232E-2</v>
      </c>
      <c r="AH4">
        <f t="shared" si="0"/>
        <v>-7.9999999999998295E-2</v>
      </c>
      <c r="AI4">
        <f t="shared" si="0"/>
        <v>-5.0000000000096634E-3</v>
      </c>
    </row>
    <row r="5" spans="1:35" x14ac:dyDescent="0.3">
      <c r="A5" s="4" t="str">
        <f t="shared" si="1"/>
        <v>4/1/2011</v>
      </c>
      <c r="B5" s="4">
        <v>40549</v>
      </c>
      <c r="C5" s="3">
        <v>99.504999999999995</v>
      </c>
      <c r="D5" s="3">
        <v>99.525000000000006</v>
      </c>
      <c r="E5" s="3">
        <v>99.474999999999994</v>
      </c>
      <c r="F5" s="3">
        <v>99.484999999999999</v>
      </c>
      <c r="G5" s="3">
        <v>340998</v>
      </c>
      <c r="H5">
        <f t="shared" si="2"/>
        <v>2011</v>
      </c>
      <c r="I5">
        <f t="shared" si="3"/>
        <v>4</v>
      </c>
      <c r="J5">
        <f t="shared" si="4"/>
        <v>1</v>
      </c>
      <c r="K5">
        <f t="shared" si="5"/>
        <v>0.125</v>
      </c>
      <c r="L5" s="6" t="str">
        <f t="shared" si="6"/>
        <v>4/1/2011</v>
      </c>
      <c r="M5" s="6">
        <v>40549</v>
      </c>
      <c r="N5" s="5">
        <v>99.63</v>
      </c>
      <c r="O5" s="5">
        <v>99.64</v>
      </c>
      <c r="P5" s="5">
        <v>99.59</v>
      </c>
      <c r="Q5" s="5">
        <v>99.61</v>
      </c>
      <c r="R5" s="5">
        <v>317244</v>
      </c>
      <c r="S5">
        <f t="shared" si="7"/>
        <v>2011</v>
      </c>
      <c r="T5">
        <f t="shared" si="8"/>
        <v>4</v>
      </c>
      <c r="U5">
        <f t="shared" si="9"/>
        <v>1</v>
      </c>
      <c r="W5" s="1" t="str">
        <f t="shared" si="10"/>
        <v>4/1</v>
      </c>
      <c r="X5" s="2">
        <f t="shared" si="11"/>
        <v>40549</v>
      </c>
      <c r="Y5">
        <f t="shared" si="12"/>
        <v>0.125</v>
      </c>
      <c r="Z5">
        <f t="shared" si="0"/>
        <v>4.5000000000001705E-2</v>
      </c>
      <c r="AA5">
        <f t="shared" si="0"/>
        <v>1.9999999999996021E-2</v>
      </c>
      <c r="AB5">
        <f t="shared" si="0"/>
        <v>4.5000000000001705E-2</v>
      </c>
      <c r="AC5">
        <f t="shared" si="0"/>
        <v>0.14499999999999602</v>
      </c>
      <c r="AD5">
        <f t="shared" si="0"/>
        <v>0.11500000000000909</v>
      </c>
      <c r="AE5">
        <f t="shared" si="0"/>
        <v>0.1600000000000108</v>
      </c>
      <c r="AF5">
        <f t="shared" si="0"/>
        <v>0.18500000000000227</v>
      </c>
      <c r="AG5">
        <f t="shared" si="0"/>
        <v>0</v>
      </c>
      <c r="AH5">
        <f t="shared" si="0"/>
        <v>-7.5000000000002842E-2</v>
      </c>
      <c r="AI5">
        <f t="shared" si="0"/>
        <v>0</v>
      </c>
    </row>
    <row r="6" spans="1:35" x14ac:dyDescent="0.3">
      <c r="A6" s="4" t="str">
        <f t="shared" si="1"/>
        <v>5/1/2011</v>
      </c>
      <c r="B6" s="4">
        <v>40550</v>
      </c>
      <c r="C6" s="3">
        <v>99.48</v>
      </c>
      <c r="D6" s="3">
        <v>99.52</v>
      </c>
      <c r="E6" s="3">
        <v>99.46</v>
      </c>
      <c r="F6" s="3">
        <v>99.504999999999995</v>
      </c>
      <c r="G6" s="3">
        <v>310838</v>
      </c>
      <c r="H6">
        <f t="shared" si="2"/>
        <v>2011</v>
      </c>
      <c r="I6">
        <f t="shared" si="3"/>
        <v>5</v>
      </c>
      <c r="J6">
        <f t="shared" si="4"/>
        <v>1</v>
      </c>
      <c r="K6">
        <f t="shared" si="5"/>
        <v>0.10500000000000398</v>
      </c>
      <c r="L6" s="6" t="str">
        <f t="shared" si="6"/>
        <v>5/1/2011</v>
      </c>
      <c r="M6" s="6">
        <v>40550</v>
      </c>
      <c r="N6" s="5">
        <v>99.605000000000004</v>
      </c>
      <c r="O6" s="5">
        <v>99.62</v>
      </c>
      <c r="P6" s="5">
        <v>99.59</v>
      </c>
      <c r="Q6" s="5">
        <v>99.61</v>
      </c>
      <c r="R6" s="5">
        <v>300537</v>
      </c>
      <c r="S6">
        <f t="shared" si="7"/>
        <v>2011</v>
      </c>
      <c r="T6">
        <f t="shared" si="8"/>
        <v>5</v>
      </c>
      <c r="U6">
        <f t="shared" si="9"/>
        <v>1</v>
      </c>
      <c r="V6" t="s">
        <v>15</v>
      </c>
      <c r="W6" s="1" t="str">
        <f t="shared" si="10"/>
        <v>5/1</v>
      </c>
      <c r="X6" s="2">
        <f t="shared" si="11"/>
        <v>40550</v>
      </c>
      <c r="Y6">
        <f t="shared" si="12"/>
        <v>0.10500000000000398</v>
      </c>
      <c r="Z6">
        <f t="shared" si="0"/>
        <v>4.5000000000001705E-2</v>
      </c>
      <c r="AA6">
        <f t="shared" si="0"/>
        <v>1.5000000000000568E-2</v>
      </c>
      <c r="AB6">
        <f t="shared" si="0"/>
        <v>4.9999999999997158E-2</v>
      </c>
      <c r="AC6">
        <f t="shared" si="0"/>
        <v>0.13500000000000512</v>
      </c>
      <c r="AD6">
        <f t="shared" si="0"/>
        <v>0.12000000000000455</v>
      </c>
      <c r="AE6">
        <f t="shared" si="0"/>
        <v>0.15500000000000114</v>
      </c>
      <c r="AF6">
        <f t="shared" si="0"/>
        <v>0.18500000000000227</v>
      </c>
      <c r="AG6">
        <f t="shared" si="0"/>
        <v>2.5000000000005684E-2</v>
      </c>
      <c r="AH6">
        <f t="shared" si="0"/>
        <v>-6.4999999999997726E-2</v>
      </c>
      <c r="AI6">
        <f t="shared" si="0"/>
        <v>-1.0000000000005116E-2</v>
      </c>
    </row>
    <row r="7" spans="1:35" x14ac:dyDescent="0.3">
      <c r="A7" s="4" t="str">
        <f t="shared" si="1"/>
        <v>6/1/2011</v>
      </c>
      <c r="B7" s="4">
        <v>40553</v>
      </c>
      <c r="C7" s="3">
        <v>99.5</v>
      </c>
      <c r="D7" s="3">
        <v>99.515000000000001</v>
      </c>
      <c r="E7" s="3">
        <v>99.484999999999999</v>
      </c>
      <c r="F7" s="3">
        <v>99.515000000000001</v>
      </c>
      <c r="G7" s="3">
        <v>178698</v>
      </c>
      <c r="H7">
        <f t="shared" si="2"/>
        <v>2011</v>
      </c>
      <c r="I7">
        <f t="shared" si="3"/>
        <v>6</v>
      </c>
      <c r="J7">
        <f t="shared" si="4"/>
        <v>1</v>
      </c>
      <c r="K7">
        <f t="shared" si="5"/>
        <v>9.9999999999994316E-2</v>
      </c>
      <c r="L7" s="6" t="str">
        <f t="shared" si="6"/>
        <v>6/1/2011</v>
      </c>
      <c r="M7" s="6">
        <v>40553</v>
      </c>
      <c r="N7" s="5">
        <v>99.605000000000004</v>
      </c>
      <c r="O7" s="5">
        <v>99.614999999999995</v>
      </c>
      <c r="P7" s="5">
        <v>99.594999999999999</v>
      </c>
      <c r="Q7" s="5">
        <v>99.614999999999995</v>
      </c>
      <c r="R7" s="5">
        <v>153488</v>
      </c>
      <c r="S7">
        <f t="shared" si="7"/>
        <v>2011</v>
      </c>
      <c r="T7">
        <f t="shared" si="8"/>
        <v>6</v>
      </c>
      <c r="U7">
        <f t="shared" si="9"/>
        <v>1</v>
      </c>
      <c r="W7" s="1" t="str">
        <f t="shared" si="10"/>
        <v>6/1</v>
      </c>
      <c r="X7" s="2">
        <f t="shared" si="11"/>
        <v>40553</v>
      </c>
      <c r="Y7">
        <f t="shared" si="12"/>
        <v>9.9999999999994316E-2</v>
      </c>
      <c r="Z7">
        <f t="shared" si="0"/>
        <v>3.9999999999992042E-2</v>
      </c>
      <c r="AA7">
        <f t="shared" si="0"/>
        <v>1.5000000000000568E-2</v>
      </c>
      <c r="AB7">
        <f t="shared" si="0"/>
        <v>4.5000000000001705E-2</v>
      </c>
      <c r="AC7">
        <f t="shared" si="0"/>
        <v>0.10999999999999943</v>
      </c>
      <c r="AD7">
        <f t="shared" si="0"/>
        <v>0.11000000000001364</v>
      </c>
      <c r="AE7">
        <f t="shared" si="0"/>
        <v>0.1600000000000108</v>
      </c>
      <c r="AF7">
        <f t="shared" si="0"/>
        <v>0.18999999999999773</v>
      </c>
      <c r="AG7">
        <f t="shared" si="0"/>
        <v>1.5000000000000568E-2</v>
      </c>
      <c r="AH7">
        <f t="shared" si="0"/>
        <v>-6.4999999999997726E-2</v>
      </c>
      <c r="AI7">
        <f t="shared" si="0"/>
        <v>-5.0000000000096634E-3</v>
      </c>
    </row>
    <row r="8" spans="1:35" x14ac:dyDescent="0.3">
      <c r="A8" s="4" t="str">
        <f t="shared" si="1"/>
        <v>7/1/2011</v>
      </c>
      <c r="B8" s="4">
        <v>40554</v>
      </c>
      <c r="C8" s="3">
        <v>99.51</v>
      </c>
      <c r="D8" s="3">
        <v>99.53</v>
      </c>
      <c r="E8" s="3">
        <v>99.504999999999995</v>
      </c>
      <c r="F8" s="3">
        <v>99.51</v>
      </c>
      <c r="G8" s="3">
        <v>159905</v>
      </c>
      <c r="H8">
        <f t="shared" si="2"/>
        <v>2011</v>
      </c>
      <c r="I8">
        <f t="shared" si="3"/>
        <v>7</v>
      </c>
      <c r="J8">
        <f t="shared" si="4"/>
        <v>1</v>
      </c>
      <c r="K8">
        <f t="shared" si="5"/>
        <v>0.10499999999998977</v>
      </c>
      <c r="L8" s="6" t="str">
        <f t="shared" si="6"/>
        <v>7/1/2011</v>
      </c>
      <c r="M8" s="6">
        <v>40554</v>
      </c>
      <c r="N8" s="5">
        <v>99.614999999999995</v>
      </c>
      <c r="O8" s="5">
        <v>99.63</v>
      </c>
      <c r="P8" s="5">
        <v>99.61</v>
      </c>
      <c r="Q8" s="5">
        <v>99.614999999999995</v>
      </c>
      <c r="R8" s="5">
        <v>180956</v>
      </c>
      <c r="S8">
        <f t="shared" si="7"/>
        <v>2011</v>
      </c>
      <c r="T8">
        <f t="shared" si="8"/>
        <v>7</v>
      </c>
      <c r="U8">
        <f t="shared" si="9"/>
        <v>1</v>
      </c>
      <c r="W8" s="1" t="str">
        <f t="shared" si="10"/>
        <v>7/1</v>
      </c>
      <c r="X8" s="2">
        <f t="shared" si="11"/>
        <v>40554</v>
      </c>
      <c r="Y8">
        <f t="shared" si="12"/>
        <v>0.10499999999998977</v>
      </c>
      <c r="Z8">
        <f t="shared" si="0"/>
        <v>4.0000000000006253E-2</v>
      </c>
      <c r="AA8">
        <f t="shared" si="0"/>
        <v>1.5000000000000568E-2</v>
      </c>
      <c r="AB8">
        <f t="shared" si="0"/>
        <v>4.0000000000006253E-2</v>
      </c>
      <c r="AC8">
        <f t="shared" si="0"/>
        <v>0.10999999999999943</v>
      </c>
      <c r="AD8">
        <f t="shared" si="0"/>
        <v>0.10500000000000398</v>
      </c>
      <c r="AE8">
        <f t="shared" si="0"/>
        <v>0.15999999999999659</v>
      </c>
      <c r="AF8">
        <f t="shared" si="0"/>
        <v>0.18500000000000227</v>
      </c>
      <c r="AG8">
        <f t="shared" si="0"/>
        <v>2.0000000000010232E-2</v>
      </c>
      <c r="AH8">
        <f t="shared" si="0"/>
        <v>-6.4999999999997726E-2</v>
      </c>
      <c r="AI8">
        <f t="shared" si="0"/>
        <v>-4.9999999999954525E-3</v>
      </c>
    </row>
    <row r="9" spans="1:35" x14ac:dyDescent="0.3">
      <c r="A9" s="4" t="str">
        <f t="shared" si="1"/>
        <v>8/1/2011</v>
      </c>
      <c r="B9" s="4">
        <v>40555</v>
      </c>
      <c r="C9" s="3">
        <v>99.515000000000001</v>
      </c>
      <c r="D9" s="3">
        <v>99.545000000000002</v>
      </c>
      <c r="E9" s="3">
        <v>99.51</v>
      </c>
      <c r="F9" s="3">
        <v>99.534999999999997</v>
      </c>
      <c r="G9" s="3">
        <v>190935</v>
      </c>
      <c r="H9">
        <f t="shared" si="2"/>
        <v>2011</v>
      </c>
      <c r="I9">
        <f t="shared" si="3"/>
        <v>8</v>
      </c>
      <c r="J9">
        <f t="shared" si="4"/>
        <v>1</v>
      </c>
      <c r="K9">
        <f t="shared" si="5"/>
        <v>9.4999999999998863E-2</v>
      </c>
      <c r="L9" s="6" t="str">
        <f t="shared" si="6"/>
        <v>8/1/2011</v>
      </c>
      <c r="M9" s="6">
        <v>40555</v>
      </c>
      <c r="N9" s="5">
        <v>99.62</v>
      </c>
      <c r="O9" s="5">
        <v>99.64</v>
      </c>
      <c r="P9" s="5">
        <v>99.614999999999995</v>
      </c>
      <c r="Q9" s="5">
        <v>99.63</v>
      </c>
      <c r="R9" s="5">
        <v>180955</v>
      </c>
      <c r="S9">
        <f t="shared" si="7"/>
        <v>2011</v>
      </c>
      <c r="T9">
        <f t="shared" si="8"/>
        <v>8</v>
      </c>
      <c r="U9">
        <f t="shared" si="9"/>
        <v>1</v>
      </c>
      <c r="W9" s="1" t="str">
        <f t="shared" si="10"/>
        <v>8/1</v>
      </c>
      <c r="X9" s="2">
        <f t="shared" si="11"/>
        <v>40555</v>
      </c>
      <c r="Y9">
        <f t="shared" si="12"/>
        <v>9.4999999999998863E-2</v>
      </c>
      <c r="Z9">
        <f t="shared" si="0"/>
        <v>4.0000000000006253E-2</v>
      </c>
      <c r="AA9">
        <f t="shared" si="0"/>
        <v>1.5000000000000568E-2</v>
      </c>
      <c r="AB9">
        <f t="shared" si="0"/>
        <v>4.0000000000006253E-2</v>
      </c>
      <c r="AC9">
        <f t="shared" si="0"/>
        <v>0.10500000000000398</v>
      </c>
      <c r="AD9">
        <f t="shared" si="0"/>
        <v>9.4999999999998863E-2</v>
      </c>
      <c r="AE9">
        <f t="shared" si="0"/>
        <v>0.1600000000000108</v>
      </c>
      <c r="AF9">
        <f t="shared" si="0"/>
        <v>0.19000000000001194</v>
      </c>
      <c r="AG9">
        <f t="shared" si="0"/>
        <v>1.9999999999996021E-2</v>
      </c>
      <c r="AH9">
        <f t="shared" si="0"/>
        <v>-6.4999999999997726E-2</v>
      </c>
      <c r="AI9">
        <f t="shared" si="0"/>
        <v>-1.0000000000005116E-2</v>
      </c>
    </row>
    <row r="10" spans="1:35" x14ac:dyDescent="0.3">
      <c r="A10" s="4" t="str">
        <f t="shared" si="1"/>
        <v>9/1/2011</v>
      </c>
      <c r="B10" s="4">
        <v>40556</v>
      </c>
      <c r="C10" s="3">
        <v>99.534999999999997</v>
      </c>
      <c r="D10" s="3">
        <v>99.56</v>
      </c>
      <c r="E10" s="3">
        <v>99.53</v>
      </c>
      <c r="F10" s="3">
        <v>99.555000000000007</v>
      </c>
      <c r="G10" s="3">
        <v>175206</v>
      </c>
      <c r="H10">
        <f t="shared" si="2"/>
        <v>2011</v>
      </c>
      <c r="I10">
        <f t="shared" si="3"/>
        <v>9</v>
      </c>
      <c r="J10">
        <f t="shared" si="4"/>
        <v>1</v>
      </c>
      <c r="K10">
        <f t="shared" si="5"/>
        <v>8.99999999999892E-2</v>
      </c>
      <c r="L10" s="6" t="str">
        <f t="shared" si="6"/>
        <v>9/1/2011</v>
      </c>
      <c r="M10" s="6">
        <v>40556</v>
      </c>
      <c r="N10" s="5">
        <v>99.635000000000005</v>
      </c>
      <c r="O10" s="5">
        <v>99.65</v>
      </c>
      <c r="P10" s="5">
        <v>99.63</v>
      </c>
      <c r="Q10" s="5">
        <v>99.644999999999996</v>
      </c>
      <c r="R10" s="5">
        <v>199225</v>
      </c>
      <c r="S10">
        <f t="shared" si="7"/>
        <v>2011</v>
      </c>
      <c r="T10">
        <f t="shared" si="8"/>
        <v>9</v>
      </c>
      <c r="U10">
        <f t="shared" si="9"/>
        <v>1</v>
      </c>
      <c r="W10" s="1" t="str">
        <f t="shared" si="10"/>
        <v>9/1</v>
      </c>
      <c r="X10" s="2">
        <f t="shared" si="11"/>
        <v>40556</v>
      </c>
      <c r="Y10">
        <f t="shared" si="12"/>
        <v>8.99999999999892E-2</v>
      </c>
      <c r="Z10">
        <f t="shared" si="0"/>
        <v>3.4999999999996589E-2</v>
      </c>
      <c r="AA10">
        <f t="shared" si="0"/>
        <v>1.0000000000005116E-2</v>
      </c>
      <c r="AB10">
        <f t="shared" si="0"/>
        <v>3.50000000000108E-2</v>
      </c>
      <c r="AC10">
        <f t="shared" si="0"/>
        <v>9.4999999999998863E-2</v>
      </c>
      <c r="AD10">
        <f t="shared" si="0"/>
        <v>9.4999999999998863E-2</v>
      </c>
      <c r="AE10">
        <f t="shared" si="0"/>
        <v>0.15999999999999659</v>
      </c>
      <c r="AF10">
        <f t="shared" si="0"/>
        <v>0.18999999999999773</v>
      </c>
      <c r="AG10">
        <f t="shared" si="0"/>
        <v>1.5000000000000568E-2</v>
      </c>
      <c r="AH10">
        <f t="shared" si="0"/>
        <v>-6.9999999999993179E-2</v>
      </c>
      <c r="AI10">
        <f t="shared" si="0"/>
        <v>-5.0000000000096634E-3</v>
      </c>
    </row>
    <row r="11" spans="1:35" x14ac:dyDescent="0.3">
      <c r="A11" s="4" t="str">
        <f t="shared" si="1"/>
        <v>10/1/2011</v>
      </c>
      <c r="B11" s="4">
        <v>40557</v>
      </c>
      <c r="C11" s="3">
        <v>99.555000000000007</v>
      </c>
      <c r="D11" s="3">
        <v>99.564999999999998</v>
      </c>
      <c r="E11" s="3">
        <v>99.54</v>
      </c>
      <c r="F11" s="3">
        <v>99.555000000000007</v>
      </c>
      <c r="G11" s="3">
        <v>168300</v>
      </c>
      <c r="H11">
        <f t="shared" si="2"/>
        <v>2011</v>
      </c>
      <c r="I11">
        <f t="shared" si="3"/>
        <v>10</v>
      </c>
      <c r="J11">
        <f t="shared" si="4"/>
        <v>1</v>
      </c>
      <c r="K11">
        <f t="shared" si="5"/>
        <v>9.4999999999998863E-2</v>
      </c>
      <c r="L11" s="6" t="str">
        <f t="shared" si="6"/>
        <v>10/1/2011</v>
      </c>
      <c r="M11" s="6">
        <v>40557</v>
      </c>
      <c r="N11" s="5">
        <v>99.644999999999996</v>
      </c>
      <c r="O11" s="5">
        <v>99.65</v>
      </c>
      <c r="P11" s="5">
        <v>99.64</v>
      </c>
      <c r="Q11" s="5">
        <v>99.65</v>
      </c>
      <c r="R11" s="5">
        <v>146443</v>
      </c>
      <c r="S11">
        <f t="shared" si="7"/>
        <v>2011</v>
      </c>
      <c r="T11">
        <f t="shared" si="8"/>
        <v>10</v>
      </c>
      <c r="U11">
        <f t="shared" si="9"/>
        <v>1</v>
      </c>
      <c r="W11" s="1" t="str">
        <f t="shared" si="10"/>
        <v>10/1</v>
      </c>
      <c r="X11" s="2">
        <f t="shared" si="11"/>
        <v>40557</v>
      </c>
      <c r="Y11">
        <f t="shared" si="12"/>
        <v>9.4999999999998863E-2</v>
      </c>
      <c r="Z11">
        <f t="shared" si="0"/>
        <v>3.4999999999996589E-2</v>
      </c>
      <c r="AA11">
        <f t="shared" si="0"/>
        <v>1.5000000000000568E-2</v>
      </c>
      <c r="AB11">
        <f t="shared" si="0"/>
        <v>4.0000000000006253E-2</v>
      </c>
      <c r="AC11">
        <f t="shared" si="0"/>
        <v>7.5000000000002842E-2</v>
      </c>
      <c r="AD11">
        <f t="shared" si="0"/>
        <v>7.9999999999998295E-2</v>
      </c>
      <c r="AE11">
        <f t="shared" si="0"/>
        <v>0.15500000000000114</v>
      </c>
      <c r="AF11">
        <f t="shared" si="0"/>
        <v>0.18500000000000227</v>
      </c>
      <c r="AG11">
        <f t="shared" si="0"/>
        <v>2.4999999999991473E-2</v>
      </c>
      <c r="AH11">
        <f t="shared" si="0"/>
        <v>-6.4999999999997726E-2</v>
      </c>
      <c r="AI11">
        <f t="shared" si="0"/>
        <v>-1.0000000000005116E-2</v>
      </c>
    </row>
    <row r="12" spans="1:35" x14ac:dyDescent="0.3">
      <c r="A12" s="4" t="str">
        <f t="shared" si="1"/>
        <v>11/1/2011</v>
      </c>
      <c r="B12" s="4">
        <v>40561</v>
      </c>
      <c r="C12" s="3">
        <v>99.56</v>
      </c>
      <c r="D12" s="3">
        <v>99.57</v>
      </c>
      <c r="E12" s="3">
        <v>99.545000000000002</v>
      </c>
      <c r="F12" s="3">
        <v>99.56</v>
      </c>
      <c r="G12" s="3">
        <v>192250</v>
      </c>
      <c r="H12">
        <f t="shared" si="2"/>
        <v>2011</v>
      </c>
      <c r="I12">
        <f t="shared" si="3"/>
        <v>11</v>
      </c>
      <c r="J12">
        <f t="shared" si="4"/>
        <v>1</v>
      </c>
      <c r="K12">
        <f t="shared" si="5"/>
        <v>8.4999999999993747E-2</v>
      </c>
      <c r="L12" s="6" t="str">
        <f t="shared" si="6"/>
        <v>11/1/2011</v>
      </c>
      <c r="M12" s="6">
        <v>40561</v>
      </c>
      <c r="N12" s="5">
        <v>99.644999999999996</v>
      </c>
      <c r="O12" s="5">
        <v>99.65</v>
      </c>
      <c r="P12" s="5">
        <v>99.64</v>
      </c>
      <c r="Q12" s="5">
        <v>99.644999999999996</v>
      </c>
      <c r="R12" s="5">
        <v>174287</v>
      </c>
      <c r="S12">
        <f t="shared" si="7"/>
        <v>2011</v>
      </c>
      <c r="T12">
        <f t="shared" si="8"/>
        <v>11</v>
      </c>
      <c r="U12">
        <f t="shared" si="9"/>
        <v>1</v>
      </c>
      <c r="W12" s="1" t="str">
        <f t="shared" si="10"/>
        <v>11/1</v>
      </c>
      <c r="X12" s="2">
        <f t="shared" si="11"/>
        <v>40561</v>
      </c>
      <c r="Y12">
        <f t="shared" si="12"/>
        <v>8.4999999999993747E-2</v>
      </c>
      <c r="Z12">
        <f t="shared" si="0"/>
        <v>3.50000000000108E-2</v>
      </c>
      <c r="AA12">
        <f t="shared" si="0"/>
        <v>1.5000000000000568E-2</v>
      </c>
      <c r="AB12">
        <f t="shared" si="0"/>
        <v>4.0000000000006253E-2</v>
      </c>
      <c r="AC12">
        <f t="shared" si="0"/>
        <v>8.5000000000007958E-2</v>
      </c>
      <c r="AD12">
        <f t="shared" si="0"/>
        <v>7.5000000000002842E-2</v>
      </c>
      <c r="AE12">
        <f t="shared" si="0"/>
        <v>0.17000000000000171</v>
      </c>
      <c r="AF12">
        <f t="shared" si="0"/>
        <v>0.20499999999999829</v>
      </c>
      <c r="AG12">
        <f t="shared" si="0"/>
        <v>2.4999999999991473E-2</v>
      </c>
      <c r="AH12">
        <f t="shared" si="0"/>
        <v>-6.4999999999997726E-2</v>
      </c>
      <c r="AI12">
        <f t="shared" si="0"/>
        <v>-1.5000000000000568E-2</v>
      </c>
    </row>
    <row r="13" spans="1:35" x14ac:dyDescent="0.3">
      <c r="A13" s="4" t="str">
        <f t="shared" si="1"/>
        <v>12/1/2011</v>
      </c>
      <c r="B13" s="4">
        <v>40562</v>
      </c>
      <c r="C13" s="3">
        <v>99.564999999999998</v>
      </c>
      <c r="D13" s="3">
        <v>99.575000000000003</v>
      </c>
      <c r="E13" s="3">
        <v>99.55</v>
      </c>
      <c r="F13" s="3">
        <v>99.57</v>
      </c>
      <c r="G13" s="3">
        <v>148573</v>
      </c>
      <c r="H13">
        <f t="shared" si="2"/>
        <v>2011</v>
      </c>
      <c r="I13">
        <f t="shared" si="3"/>
        <v>12</v>
      </c>
      <c r="J13">
        <f t="shared" si="4"/>
        <v>1</v>
      </c>
      <c r="K13">
        <f t="shared" si="5"/>
        <v>8.5000000000007958E-2</v>
      </c>
      <c r="L13" s="6" t="str">
        <f t="shared" si="6"/>
        <v>12/1/2011</v>
      </c>
      <c r="M13" s="6">
        <v>40562</v>
      </c>
      <c r="N13" s="5">
        <v>99.65</v>
      </c>
      <c r="O13" s="5">
        <v>99.655000000000001</v>
      </c>
      <c r="P13" s="5">
        <v>99.64</v>
      </c>
      <c r="Q13" s="5">
        <v>99.655000000000001</v>
      </c>
      <c r="R13" s="5">
        <v>140906</v>
      </c>
      <c r="S13">
        <f t="shared" si="7"/>
        <v>2011</v>
      </c>
      <c r="T13">
        <f t="shared" si="8"/>
        <v>12</v>
      </c>
      <c r="U13">
        <f t="shared" si="9"/>
        <v>1</v>
      </c>
      <c r="W13" s="1" t="str">
        <f t="shared" si="10"/>
        <v>12/1</v>
      </c>
      <c r="X13" s="2">
        <f t="shared" si="11"/>
        <v>40562</v>
      </c>
      <c r="Y13">
        <f t="shared" si="12"/>
        <v>8.5000000000007958E-2</v>
      </c>
      <c r="Z13">
        <f t="shared" si="0"/>
        <v>3.0000000000001137E-2</v>
      </c>
      <c r="AA13">
        <f t="shared" si="0"/>
        <v>1.9999999999996021E-2</v>
      </c>
      <c r="AB13">
        <f t="shared" si="0"/>
        <v>3.4999999999996589E-2</v>
      </c>
      <c r="AC13">
        <f t="shared" si="0"/>
        <v>9.4999999999998863E-2</v>
      </c>
      <c r="AD13">
        <f t="shared" si="0"/>
        <v>7.000000000000739E-2</v>
      </c>
      <c r="AE13">
        <f t="shared" si="0"/>
        <v>0.17000000000000171</v>
      </c>
      <c r="AF13">
        <f t="shared" si="0"/>
        <v>0.21000000000000796</v>
      </c>
      <c r="AG13">
        <f t="shared" si="0"/>
        <v>3.0000000000001137E-2</v>
      </c>
      <c r="AH13">
        <f t="shared" si="0"/>
        <v>-5.9999999999988063E-2</v>
      </c>
      <c r="AI13">
        <f t="shared" si="0"/>
        <v>-1.5000000000000568E-2</v>
      </c>
    </row>
    <row r="14" spans="1:35" x14ac:dyDescent="0.3">
      <c r="A14" s="4" t="str">
        <f t="shared" si="1"/>
        <v>13/1/2011</v>
      </c>
      <c r="B14" s="4">
        <v>40563</v>
      </c>
      <c r="C14" s="3">
        <v>99.57</v>
      </c>
      <c r="D14" s="3">
        <v>99.58</v>
      </c>
      <c r="E14" s="3">
        <v>99.55</v>
      </c>
      <c r="F14" s="3">
        <v>99.555000000000007</v>
      </c>
      <c r="G14" s="3">
        <v>209755</v>
      </c>
      <c r="H14">
        <f t="shared" si="2"/>
        <v>2011</v>
      </c>
      <c r="I14">
        <f t="shared" si="3"/>
        <v>13</v>
      </c>
      <c r="J14">
        <f t="shared" si="4"/>
        <v>1</v>
      </c>
      <c r="K14">
        <f t="shared" si="5"/>
        <v>9.4999999999998863E-2</v>
      </c>
      <c r="L14" s="6" t="str">
        <f t="shared" si="6"/>
        <v>13/1/2011</v>
      </c>
      <c r="M14" s="6">
        <v>40563</v>
      </c>
      <c r="N14" s="5">
        <v>99.65</v>
      </c>
      <c r="O14" s="5">
        <v>99.66</v>
      </c>
      <c r="P14" s="5">
        <v>99.644999999999996</v>
      </c>
      <c r="Q14" s="5">
        <v>99.65</v>
      </c>
      <c r="R14" s="5">
        <v>160160</v>
      </c>
      <c r="S14">
        <f t="shared" si="7"/>
        <v>2011</v>
      </c>
      <c r="T14">
        <f t="shared" si="8"/>
        <v>13</v>
      </c>
      <c r="U14">
        <f t="shared" si="9"/>
        <v>1</v>
      </c>
      <c r="W14" s="1" t="str">
        <f t="shared" si="10"/>
        <v>13/1</v>
      </c>
      <c r="X14" s="2">
        <f t="shared" si="11"/>
        <v>40563</v>
      </c>
      <c r="Y14">
        <f t="shared" si="12"/>
        <v>9.4999999999998863E-2</v>
      </c>
      <c r="Z14">
        <f t="shared" si="0"/>
        <v>2.4999999999991473E-2</v>
      </c>
      <c r="AA14">
        <f t="shared" si="0"/>
        <v>1.9999999999996021E-2</v>
      </c>
      <c r="AB14">
        <f t="shared" si="0"/>
        <v>3.4999999999996589E-2</v>
      </c>
      <c r="AC14">
        <f t="shared" si="0"/>
        <v>8.99999999999892E-2</v>
      </c>
      <c r="AD14">
        <f t="shared" si="0"/>
        <v>6.9999999999993179E-2</v>
      </c>
      <c r="AE14">
        <f t="shared" si="0"/>
        <v>0.17000000000000171</v>
      </c>
      <c r="AF14">
        <f t="shared" si="0"/>
        <v>0.2149999999999892</v>
      </c>
      <c r="AG14">
        <f t="shared" si="0"/>
        <v>4.5000000000001705E-2</v>
      </c>
      <c r="AH14">
        <f t="shared" si="0"/>
        <v>-7.5000000000002842E-2</v>
      </c>
      <c r="AI14">
        <f t="shared" si="0"/>
        <v>-1.5000000000000568E-2</v>
      </c>
    </row>
    <row r="15" spans="1:35" x14ac:dyDescent="0.3">
      <c r="A15" s="4" t="str">
        <f t="shared" si="1"/>
        <v>14/1/2011</v>
      </c>
      <c r="B15" s="4">
        <v>40564</v>
      </c>
      <c r="C15" s="3">
        <v>99.555000000000007</v>
      </c>
      <c r="D15" s="3">
        <v>99.575000000000003</v>
      </c>
      <c r="E15" s="3">
        <v>99.555000000000007</v>
      </c>
      <c r="F15" s="3">
        <v>99.57</v>
      </c>
      <c r="G15" s="3">
        <v>115764</v>
      </c>
      <c r="H15">
        <f t="shared" si="2"/>
        <v>2011</v>
      </c>
      <c r="I15">
        <f t="shared" si="3"/>
        <v>14</v>
      </c>
      <c r="J15">
        <f t="shared" si="4"/>
        <v>1</v>
      </c>
      <c r="K15">
        <f t="shared" si="5"/>
        <v>8.5000000000007958E-2</v>
      </c>
      <c r="L15" s="6" t="str">
        <f t="shared" si="6"/>
        <v>14/1/2011</v>
      </c>
      <c r="M15" s="6">
        <v>40564</v>
      </c>
      <c r="N15" s="5">
        <v>99.655000000000001</v>
      </c>
      <c r="O15" s="5">
        <v>99.66</v>
      </c>
      <c r="P15" s="5">
        <v>99.65</v>
      </c>
      <c r="Q15" s="5">
        <v>99.655000000000001</v>
      </c>
      <c r="R15" s="5">
        <v>85231</v>
      </c>
      <c r="S15">
        <f t="shared" si="7"/>
        <v>2011</v>
      </c>
      <c r="T15">
        <f t="shared" si="8"/>
        <v>14</v>
      </c>
      <c r="U15">
        <f t="shared" si="9"/>
        <v>1</v>
      </c>
      <c r="W15" s="1" t="str">
        <f t="shared" si="10"/>
        <v>14/1</v>
      </c>
      <c r="X15" s="2">
        <f t="shared" si="11"/>
        <v>40564</v>
      </c>
      <c r="Y15">
        <f t="shared" si="12"/>
        <v>8.5000000000007958E-2</v>
      </c>
      <c r="Z15">
        <f t="shared" si="0"/>
        <v>1.9999999999996021E-2</v>
      </c>
      <c r="AA15">
        <f t="shared" si="0"/>
        <v>1.9999999999996021E-2</v>
      </c>
      <c r="AB15">
        <f t="shared" si="0"/>
        <v>3.4999999999996589E-2</v>
      </c>
      <c r="AC15">
        <f t="shared" si="0"/>
        <v>9.4999999999998863E-2</v>
      </c>
      <c r="AD15">
        <f t="shared" si="0"/>
        <v>7.9999999999998295E-2</v>
      </c>
      <c r="AE15">
        <f t="shared" si="0"/>
        <v>0.15000000000000568</v>
      </c>
      <c r="AF15">
        <f t="shared" si="0"/>
        <v>0.21500000000000341</v>
      </c>
      <c r="AG15">
        <f t="shared" si="0"/>
        <v>3.4999999999996589E-2</v>
      </c>
      <c r="AH15">
        <f t="shared" si="0"/>
        <v>-7.9999999999998295E-2</v>
      </c>
      <c r="AI15">
        <f t="shared" si="0"/>
        <v>-1.0000000000005116E-2</v>
      </c>
    </row>
    <row r="16" spans="1:35" x14ac:dyDescent="0.3">
      <c r="A16" s="4" t="str">
        <f t="shared" si="1"/>
        <v>15/1/2011</v>
      </c>
      <c r="B16" s="4">
        <v>40567</v>
      </c>
      <c r="C16" s="3">
        <v>99.575000000000003</v>
      </c>
      <c r="D16" s="3">
        <v>99.58</v>
      </c>
      <c r="E16" s="3">
        <v>99.56</v>
      </c>
      <c r="F16" s="3">
        <v>99.58</v>
      </c>
      <c r="G16" s="3">
        <v>111518</v>
      </c>
      <c r="H16">
        <f t="shared" si="2"/>
        <v>2011</v>
      </c>
      <c r="I16">
        <f t="shared" si="3"/>
        <v>15</v>
      </c>
      <c r="J16">
        <f t="shared" si="4"/>
        <v>1</v>
      </c>
      <c r="K16">
        <f t="shared" si="5"/>
        <v>7.5000000000002842E-2</v>
      </c>
      <c r="L16" s="6" t="str">
        <f t="shared" si="6"/>
        <v>15/1/2011</v>
      </c>
      <c r="M16" s="6">
        <v>40567</v>
      </c>
      <c r="N16" s="5">
        <v>99.66</v>
      </c>
      <c r="O16" s="5">
        <v>99.66</v>
      </c>
      <c r="P16" s="5">
        <v>99.65</v>
      </c>
      <c r="Q16" s="5">
        <v>99.655000000000001</v>
      </c>
      <c r="R16" s="5">
        <v>72786</v>
      </c>
      <c r="S16">
        <f t="shared" si="7"/>
        <v>2011</v>
      </c>
      <c r="T16">
        <f t="shared" si="8"/>
        <v>15</v>
      </c>
      <c r="U16">
        <f t="shared" si="9"/>
        <v>1</v>
      </c>
      <c r="W16" s="1" t="str">
        <f t="shared" si="10"/>
        <v>15/1</v>
      </c>
      <c r="X16" s="2">
        <f t="shared" si="11"/>
        <v>40567</v>
      </c>
      <c r="Y16">
        <f t="shared" si="12"/>
        <v>7.5000000000002842E-2</v>
      </c>
      <c r="Z16">
        <f t="shared" si="0"/>
        <v>1.9999999999996021E-2</v>
      </c>
      <c r="AA16">
        <f t="shared" si="0"/>
        <v>1.9999999999996021E-2</v>
      </c>
      <c r="AB16">
        <f t="shared" si="0"/>
        <v>3.50000000000108E-2</v>
      </c>
      <c r="AC16">
        <f t="shared" si="0"/>
        <v>9.0000000000003411E-2</v>
      </c>
      <c r="AD16">
        <f t="shared" si="0"/>
        <v>6.9999999999993179E-2</v>
      </c>
      <c r="AE16">
        <f t="shared" si="0"/>
        <v>0.16499999999999204</v>
      </c>
      <c r="AF16">
        <f t="shared" si="0"/>
        <v>0.20000000000000284</v>
      </c>
      <c r="AG16">
        <f t="shared" si="0"/>
        <v>3.4999999999996589E-2</v>
      </c>
      <c r="AH16">
        <f t="shared" si="0"/>
        <v>-7.9999999999998295E-2</v>
      </c>
      <c r="AI16">
        <f t="shared" si="0"/>
        <v>-1.5000000000000568E-2</v>
      </c>
    </row>
    <row r="17" spans="1:35" x14ac:dyDescent="0.3">
      <c r="A17" s="4" t="str">
        <f t="shared" si="1"/>
        <v>16/1/2011</v>
      </c>
      <c r="B17" s="4">
        <v>40568</v>
      </c>
      <c r="C17" s="3">
        <v>99.58</v>
      </c>
      <c r="D17" s="3">
        <v>99.59</v>
      </c>
      <c r="E17" s="3">
        <v>99.57</v>
      </c>
      <c r="F17" s="3">
        <v>99.584999999999994</v>
      </c>
      <c r="G17" s="3">
        <v>193735</v>
      </c>
      <c r="H17">
        <f t="shared" si="2"/>
        <v>2011</v>
      </c>
      <c r="I17">
        <f t="shared" si="3"/>
        <v>16</v>
      </c>
      <c r="J17">
        <f t="shared" si="4"/>
        <v>1</v>
      </c>
      <c r="K17">
        <f t="shared" si="5"/>
        <v>7.000000000000739E-2</v>
      </c>
      <c r="L17" s="6" t="str">
        <f t="shared" si="6"/>
        <v>16/1/2011</v>
      </c>
      <c r="M17" s="6">
        <v>40568</v>
      </c>
      <c r="N17" s="5">
        <v>99.66</v>
      </c>
      <c r="O17" s="5">
        <v>99.665000000000006</v>
      </c>
      <c r="P17" s="5">
        <v>99.65</v>
      </c>
      <c r="Q17" s="5">
        <v>99.655000000000001</v>
      </c>
      <c r="R17" s="5">
        <v>284827</v>
      </c>
      <c r="S17">
        <f t="shared" si="7"/>
        <v>2011</v>
      </c>
      <c r="T17">
        <f t="shared" si="8"/>
        <v>16</v>
      </c>
      <c r="U17">
        <f t="shared" si="9"/>
        <v>1</v>
      </c>
      <c r="W17" s="1" t="str">
        <f t="shared" si="10"/>
        <v>16/1</v>
      </c>
      <c r="X17" s="2">
        <f t="shared" si="11"/>
        <v>40568</v>
      </c>
      <c r="Y17">
        <f t="shared" si="12"/>
        <v>7.000000000000739E-2</v>
      </c>
      <c r="Z17">
        <f t="shared" si="0"/>
        <v>9.9999999999909051E-3</v>
      </c>
      <c r="AA17">
        <f t="shared" si="0"/>
        <v>1.9999999999996021E-2</v>
      </c>
      <c r="AB17">
        <f t="shared" si="0"/>
        <v>4.0000000000006253E-2</v>
      </c>
      <c r="AC17">
        <f t="shared" si="0"/>
        <v>9.9999999999994316E-2</v>
      </c>
      <c r="AD17">
        <f t="shared" si="0"/>
        <v>6.4999999999997726E-2</v>
      </c>
      <c r="AE17">
        <f t="shared" si="0"/>
        <v>0.17000000000000171</v>
      </c>
      <c r="AF17">
        <f t="shared" si="0"/>
        <v>0.20000000000000284</v>
      </c>
      <c r="AG17">
        <f t="shared" si="0"/>
        <v>3.0000000000001137E-2</v>
      </c>
      <c r="AH17">
        <f t="shared" si="0"/>
        <v>-9.0000000000003411E-2</v>
      </c>
      <c r="AI17">
        <f t="shared" si="0"/>
        <v>-1.5000000000000568E-2</v>
      </c>
    </row>
    <row r="18" spans="1:35" x14ac:dyDescent="0.3">
      <c r="A18" s="4" t="str">
        <f t="shared" si="1"/>
        <v>17/1/2011</v>
      </c>
      <c r="B18" s="4">
        <v>40569</v>
      </c>
      <c r="C18" s="3">
        <v>99.58</v>
      </c>
      <c r="D18" s="3">
        <v>99.584999999999994</v>
      </c>
      <c r="E18" s="3">
        <v>99.564999999999998</v>
      </c>
      <c r="F18" s="3">
        <v>99.575000000000003</v>
      </c>
      <c r="G18" s="3">
        <v>140549</v>
      </c>
      <c r="H18">
        <f t="shared" si="2"/>
        <v>2011</v>
      </c>
      <c r="I18">
        <f t="shared" si="3"/>
        <v>17</v>
      </c>
      <c r="J18">
        <f t="shared" si="4"/>
        <v>1</v>
      </c>
      <c r="K18">
        <f t="shared" si="5"/>
        <v>7.9999999999998295E-2</v>
      </c>
      <c r="L18" s="6" t="str">
        <f t="shared" si="6"/>
        <v>17/1/2011</v>
      </c>
      <c r="M18" s="6">
        <v>40569</v>
      </c>
      <c r="N18" s="5">
        <v>99.655000000000001</v>
      </c>
      <c r="O18" s="5">
        <v>99.66</v>
      </c>
      <c r="P18" s="5">
        <v>99.65</v>
      </c>
      <c r="Q18" s="5">
        <v>99.655000000000001</v>
      </c>
      <c r="R18" s="5">
        <v>123410</v>
      </c>
      <c r="S18">
        <f t="shared" si="7"/>
        <v>2011</v>
      </c>
      <c r="T18">
        <f t="shared" si="8"/>
        <v>17</v>
      </c>
      <c r="U18">
        <f t="shared" si="9"/>
        <v>1</v>
      </c>
      <c r="W18" s="1" t="str">
        <f t="shared" si="10"/>
        <v>17/1</v>
      </c>
      <c r="X18" s="2">
        <f t="shared" si="11"/>
        <v>40569</v>
      </c>
      <c r="Y18">
        <f t="shared" si="12"/>
        <v>7.9999999999998295E-2</v>
      </c>
      <c r="Z18">
        <f t="shared" si="12"/>
        <v>9.9999999999909051E-3</v>
      </c>
      <c r="AA18">
        <f t="shared" si="12"/>
        <v>3.9999999999992042E-2</v>
      </c>
      <c r="AB18">
        <f t="shared" si="12"/>
        <v>4.0000000000006253E-2</v>
      </c>
      <c r="AC18">
        <f t="shared" si="12"/>
        <v>9.4999999999998863E-2</v>
      </c>
      <c r="AD18">
        <f t="shared" si="12"/>
        <v>7.4999999999988631E-2</v>
      </c>
      <c r="AE18">
        <f t="shared" si="12"/>
        <v>0.15999999999999659</v>
      </c>
      <c r="AF18">
        <f t="shared" si="12"/>
        <v>0.20000000000000284</v>
      </c>
      <c r="AG18">
        <f t="shared" si="12"/>
        <v>4.4999999999987494E-2</v>
      </c>
      <c r="AH18">
        <f t="shared" si="12"/>
        <v>-0.10499999999998977</v>
      </c>
      <c r="AI18">
        <f t="shared" si="12"/>
        <v>-9.9999999999909051E-3</v>
      </c>
    </row>
    <row r="19" spans="1:35" x14ac:dyDescent="0.3">
      <c r="A19" s="4" t="str">
        <f t="shared" si="1"/>
        <v>18/1/2011</v>
      </c>
      <c r="B19" s="4">
        <v>40570</v>
      </c>
      <c r="C19" s="3">
        <v>99.58</v>
      </c>
      <c r="D19" s="3">
        <v>99.6</v>
      </c>
      <c r="E19" s="3">
        <v>99.56</v>
      </c>
      <c r="F19" s="3">
        <v>99.594999999999999</v>
      </c>
      <c r="G19" s="3">
        <v>220840</v>
      </c>
      <c r="H19">
        <f t="shared" si="2"/>
        <v>2011</v>
      </c>
      <c r="I19">
        <f t="shared" si="3"/>
        <v>18</v>
      </c>
      <c r="J19">
        <f t="shared" si="4"/>
        <v>1</v>
      </c>
      <c r="K19">
        <f t="shared" si="5"/>
        <v>6.4999999999997726E-2</v>
      </c>
      <c r="L19" s="6" t="str">
        <f t="shared" si="6"/>
        <v>18/1/2011</v>
      </c>
      <c r="M19" s="6">
        <v>40570</v>
      </c>
      <c r="N19" s="5">
        <v>99.65</v>
      </c>
      <c r="O19" s="5">
        <v>99.665000000000006</v>
      </c>
      <c r="P19" s="5">
        <v>99.635000000000005</v>
      </c>
      <c r="Q19" s="5">
        <v>99.66</v>
      </c>
      <c r="R19" s="5">
        <v>213087</v>
      </c>
      <c r="S19">
        <f t="shared" si="7"/>
        <v>2011</v>
      </c>
      <c r="T19">
        <f t="shared" si="8"/>
        <v>18</v>
      </c>
      <c r="U19">
        <f t="shared" si="9"/>
        <v>1</v>
      </c>
      <c r="W19" s="1" t="str">
        <f t="shared" si="10"/>
        <v>18/1</v>
      </c>
      <c r="X19" s="2">
        <f t="shared" si="11"/>
        <v>40570</v>
      </c>
      <c r="Y19">
        <f t="shared" si="12"/>
        <v>6.4999999999997726E-2</v>
      </c>
      <c r="Z19">
        <f t="shared" si="12"/>
        <v>1.9999999999996021E-2</v>
      </c>
      <c r="AA19">
        <f t="shared" si="12"/>
        <v>3.9999999999992042E-2</v>
      </c>
      <c r="AB19">
        <f t="shared" si="12"/>
        <v>3.50000000000108E-2</v>
      </c>
      <c r="AC19">
        <f t="shared" si="12"/>
        <v>8.5000000000007958E-2</v>
      </c>
      <c r="AD19">
        <f t="shared" si="12"/>
        <v>6.9999999999993179E-2</v>
      </c>
      <c r="AE19">
        <f t="shared" si="12"/>
        <v>0.17000000000000171</v>
      </c>
      <c r="AF19">
        <f t="shared" si="12"/>
        <v>0.20499999999999829</v>
      </c>
      <c r="AG19">
        <f t="shared" si="12"/>
        <v>2.4999999999991473E-2</v>
      </c>
      <c r="AH19">
        <f t="shared" si="12"/>
        <v>-9.0000000000003411E-2</v>
      </c>
      <c r="AI19">
        <f t="shared" si="12"/>
        <v>-1.0000000000005116E-2</v>
      </c>
    </row>
    <row r="20" spans="1:35" x14ac:dyDescent="0.3">
      <c r="A20" s="4" t="str">
        <f t="shared" si="1"/>
        <v>19/1/2011</v>
      </c>
      <c r="B20" s="4">
        <v>40571</v>
      </c>
      <c r="C20" s="3">
        <v>99.594999999999999</v>
      </c>
      <c r="D20" s="3">
        <v>99.6</v>
      </c>
      <c r="E20" s="3">
        <v>99.58</v>
      </c>
      <c r="F20" s="3">
        <v>99.584999999999994</v>
      </c>
      <c r="G20" s="3">
        <v>201986</v>
      </c>
      <c r="H20">
        <f t="shared" si="2"/>
        <v>2011</v>
      </c>
      <c r="I20">
        <f t="shared" si="3"/>
        <v>19</v>
      </c>
      <c r="J20">
        <f t="shared" si="4"/>
        <v>1</v>
      </c>
      <c r="K20">
        <f t="shared" si="5"/>
        <v>6.5000000000011937E-2</v>
      </c>
      <c r="L20" s="6" t="str">
        <f t="shared" si="6"/>
        <v>19/1/2011</v>
      </c>
      <c r="M20" s="6">
        <v>40571</v>
      </c>
      <c r="N20" s="5">
        <v>99.66</v>
      </c>
      <c r="O20" s="5">
        <v>99.665000000000006</v>
      </c>
      <c r="P20" s="5">
        <v>99.65</v>
      </c>
      <c r="Q20" s="5">
        <v>99.65</v>
      </c>
      <c r="R20" s="5">
        <v>207550</v>
      </c>
      <c r="S20">
        <f t="shared" si="7"/>
        <v>2011</v>
      </c>
      <c r="T20">
        <f t="shared" si="8"/>
        <v>19</v>
      </c>
      <c r="U20">
        <f t="shared" si="9"/>
        <v>1</v>
      </c>
      <c r="W20" s="1" t="str">
        <f t="shared" si="10"/>
        <v>19/1</v>
      </c>
      <c r="X20" s="2">
        <f t="shared" si="11"/>
        <v>40571</v>
      </c>
      <c r="Y20">
        <f t="shared" si="12"/>
        <v>6.5000000000011937E-2</v>
      </c>
      <c r="Z20">
        <f t="shared" si="12"/>
        <v>1.5000000000000568E-2</v>
      </c>
      <c r="AA20">
        <f t="shared" si="12"/>
        <v>3.4999999999996589E-2</v>
      </c>
      <c r="AB20">
        <f t="shared" si="12"/>
        <v>3.0000000000001137E-2</v>
      </c>
      <c r="AC20">
        <f t="shared" si="12"/>
        <v>9.4999999999998863E-2</v>
      </c>
      <c r="AD20">
        <f t="shared" si="12"/>
        <v>4.9999999999997158E-2</v>
      </c>
      <c r="AE20">
        <f t="shared" si="12"/>
        <v>0.1600000000000108</v>
      </c>
      <c r="AF20">
        <f t="shared" si="12"/>
        <v>0.20999999999999375</v>
      </c>
      <c r="AG20">
        <f t="shared" si="12"/>
        <v>2.5000000000005684E-2</v>
      </c>
      <c r="AH20">
        <f t="shared" si="12"/>
        <v>-0.10999999999999943</v>
      </c>
      <c r="AI20">
        <f t="shared" si="12"/>
        <v>-1.5000000000000568E-2</v>
      </c>
    </row>
    <row r="21" spans="1:35" x14ac:dyDescent="0.3">
      <c r="A21" s="4" t="str">
        <f t="shared" si="1"/>
        <v>20/1/2011</v>
      </c>
      <c r="B21" s="4">
        <v>40574</v>
      </c>
      <c r="C21" s="3">
        <v>99.584999999999994</v>
      </c>
      <c r="D21" s="3">
        <v>99.59</v>
      </c>
      <c r="E21" s="3">
        <v>99.564999999999998</v>
      </c>
      <c r="F21" s="3">
        <v>99.575000000000003</v>
      </c>
      <c r="G21" s="3">
        <v>184451</v>
      </c>
      <c r="H21">
        <f t="shared" si="2"/>
        <v>2011</v>
      </c>
      <c r="I21">
        <f t="shared" si="3"/>
        <v>20</v>
      </c>
      <c r="J21">
        <f t="shared" si="4"/>
        <v>1</v>
      </c>
      <c r="K21">
        <f t="shared" si="5"/>
        <v>7.5000000000002842E-2</v>
      </c>
      <c r="L21" s="6" t="str">
        <f t="shared" si="6"/>
        <v>20/1/2011</v>
      </c>
      <c r="M21" s="6">
        <v>40574</v>
      </c>
      <c r="N21" s="5">
        <v>99.655000000000001</v>
      </c>
      <c r="O21" s="5">
        <v>99.66</v>
      </c>
      <c r="P21" s="5">
        <v>99.64</v>
      </c>
      <c r="Q21" s="5">
        <v>99.65</v>
      </c>
      <c r="R21" s="5">
        <v>162864</v>
      </c>
      <c r="S21">
        <f t="shared" si="7"/>
        <v>2011</v>
      </c>
      <c r="T21">
        <f t="shared" si="8"/>
        <v>20</v>
      </c>
      <c r="U21">
        <f t="shared" si="9"/>
        <v>1</v>
      </c>
      <c r="W21" s="1" t="str">
        <f t="shared" si="10"/>
        <v>20/1</v>
      </c>
      <c r="X21" s="2">
        <f t="shared" si="11"/>
        <v>40574</v>
      </c>
      <c r="Y21">
        <f t="shared" si="12"/>
        <v>7.5000000000002842E-2</v>
      </c>
      <c r="Z21">
        <f t="shared" si="12"/>
        <v>9.9999999999909051E-3</v>
      </c>
      <c r="AA21">
        <f t="shared" si="12"/>
        <v>3.0000000000001137E-2</v>
      </c>
      <c r="AB21">
        <f t="shared" si="12"/>
        <v>3.4999999999996589E-2</v>
      </c>
      <c r="AC21">
        <f t="shared" si="12"/>
        <v>8.4999999999993747E-2</v>
      </c>
      <c r="AD21" t="e">
        <f t="shared" si="12"/>
        <v>#N/A</v>
      </c>
      <c r="AE21">
        <f t="shared" si="12"/>
        <v>0.15500000000000114</v>
      </c>
      <c r="AF21">
        <f t="shared" si="12"/>
        <v>0.20499999999999829</v>
      </c>
      <c r="AG21">
        <f t="shared" si="12"/>
        <v>0</v>
      </c>
      <c r="AH21">
        <f t="shared" si="12"/>
        <v>-0.10999999999999943</v>
      </c>
      <c r="AI21" t="e">
        <f t="shared" si="12"/>
        <v>#N/A</v>
      </c>
    </row>
    <row r="22" spans="1:35" x14ac:dyDescent="0.3">
      <c r="A22" s="4" t="str">
        <f t="shared" si="1"/>
        <v>1/2/2011</v>
      </c>
      <c r="B22" s="4">
        <v>40575</v>
      </c>
      <c r="C22" s="3">
        <v>99.575000000000003</v>
      </c>
      <c r="D22" s="3">
        <v>99.584999999999994</v>
      </c>
      <c r="E22" s="3">
        <v>99.564999999999998</v>
      </c>
      <c r="F22" s="3">
        <v>99.58</v>
      </c>
      <c r="G22" s="3">
        <v>175422</v>
      </c>
      <c r="H22">
        <f t="shared" si="2"/>
        <v>2011</v>
      </c>
      <c r="I22">
        <f t="shared" si="3"/>
        <v>1</v>
      </c>
      <c r="J22">
        <f t="shared" si="4"/>
        <v>2</v>
      </c>
      <c r="K22">
        <f t="shared" si="5"/>
        <v>7.9999999999998295E-2</v>
      </c>
      <c r="L22" s="6" t="str">
        <f t="shared" si="6"/>
        <v>1/2/2011</v>
      </c>
      <c r="M22" s="6">
        <v>40575</v>
      </c>
      <c r="N22" s="5">
        <v>99.655000000000001</v>
      </c>
      <c r="O22" s="5">
        <v>99.66</v>
      </c>
      <c r="P22" s="5">
        <v>99.644999999999996</v>
      </c>
      <c r="Q22" s="5">
        <v>99.66</v>
      </c>
      <c r="R22" s="5">
        <v>150562</v>
      </c>
      <c r="S22">
        <f t="shared" si="7"/>
        <v>2011</v>
      </c>
      <c r="T22">
        <f t="shared" si="8"/>
        <v>1</v>
      </c>
      <c r="U22">
        <f t="shared" si="9"/>
        <v>2</v>
      </c>
      <c r="W22" s="1" t="str">
        <f t="shared" si="10"/>
        <v>1/2</v>
      </c>
      <c r="X22" s="2">
        <f t="shared" si="11"/>
        <v>40575</v>
      </c>
      <c r="Y22">
        <f t="shared" si="12"/>
        <v>7.9999999999998295E-2</v>
      </c>
      <c r="Z22">
        <f t="shared" si="12"/>
        <v>0</v>
      </c>
      <c r="AA22">
        <f t="shared" si="12"/>
        <v>2.4999999999991473E-2</v>
      </c>
      <c r="AB22">
        <f t="shared" si="12"/>
        <v>1.9999999999996021E-2</v>
      </c>
      <c r="AC22">
        <f t="shared" si="12"/>
        <v>8.4999999999993747E-2</v>
      </c>
      <c r="AD22">
        <f t="shared" si="12"/>
        <v>5.499999999999261E-2</v>
      </c>
      <c r="AE22">
        <f t="shared" si="12"/>
        <v>0.17499999999999716</v>
      </c>
      <c r="AF22">
        <f t="shared" si="12"/>
        <v>0.22499999999999432</v>
      </c>
      <c r="AG22">
        <f t="shared" si="12"/>
        <v>-1.5000000000000568E-2</v>
      </c>
      <c r="AH22">
        <f t="shared" si="12"/>
        <v>-0.12999999999999545</v>
      </c>
      <c r="AI22">
        <f t="shared" si="12"/>
        <v>-4.9999999999954525E-3</v>
      </c>
    </row>
    <row r="23" spans="1:35" x14ac:dyDescent="0.3">
      <c r="A23" s="4" t="str">
        <f t="shared" si="1"/>
        <v>2/2/2011</v>
      </c>
      <c r="B23" s="4">
        <v>40576</v>
      </c>
      <c r="C23" s="3">
        <v>99.58</v>
      </c>
      <c r="D23" s="3">
        <v>99.584999999999994</v>
      </c>
      <c r="E23" s="3">
        <v>99.564999999999998</v>
      </c>
      <c r="F23" s="3">
        <v>99.57</v>
      </c>
      <c r="G23" s="3">
        <v>204771</v>
      </c>
      <c r="H23">
        <f t="shared" si="2"/>
        <v>2011</v>
      </c>
      <c r="I23">
        <f t="shared" si="3"/>
        <v>2</v>
      </c>
      <c r="J23">
        <f t="shared" si="4"/>
        <v>2</v>
      </c>
      <c r="K23">
        <f t="shared" si="5"/>
        <v>9.0000000000003411E-2</v>
      </c>
      <c r="L23" s="6" t="str">
        <f t="shared" si="6"/>
        <v>2/2/2011</v>
      </c>
      <c r="M23" s="6">
        <v>40576</v>
      </c>
      <c r="N23" s="5">
        <v>99.66</v>
      </c>
      <c r="O23" s="5">
        <v>99.665000000000006</v>
      </c>
      <c r="P23" s="5">
        <v>99.655000000000001</v>
      </c>
      <c r="Q23" s="5">
        <v>99.66</v>
      </c>
      <c r="R23" s="5">
        <v>177283</v>
      </c>
      <c r="S23">
        <f t="shared" si="7"/>
        <v>2011</v>
      </c>
      <c r="T23">
        <f t="shared" si="8"/>
        <v>2</v>
      </c>
      <c r="U23">
        <f t="shared" si="9"/>
        <v>2</v>
      </c>
      <c r="W23" s="1" t="str">
        <f t="shared" si="10"/>
        <v>2/2</v>
      </c>
      <c r="X23" s="2">
        <f t="shared" si="11"/>
        <v>40576</v>
      </c>
      <c r="Y23">
        <f t="shared" si="12"/>
        <v>9.0000000000003411E-2</v>
      </c>
      <c r="Z23">
        <f t="shared" si="12"/>
        <v>0</v>
      </c>
      <c r="AA23">
        <f t="shared" si="12"/>
        <v>2.5000000000005684E-2</v>
      </c>
      <c r="AB23">
        <f t="shared" si="12"/>
        <v>1.9999999999996021E-2</v>
      </c>
      <c r="AC23">
        <f t="shared" si="12"/>
        <v>9.9999999999994316E-2</v>
      </c>
      <c r="AD23">
        <f t="shared" si="12"/>
        <v>3.4999999999996589E-2</v>
      </c>
      <c r="AE23">
        <f t="shared" si="12"/>
        <v>0.17000000000000171</v>
      </c>
      <c r="AF23">
        <f t="shared" si="12"/>
        <v>0.23000000000000398</v>
      </c>
      <c r="AG23">
        <f t="shared" si="12"/>
        <v>-4.9999999999954525E-3</v>
      </c>
      <c r="AH23">
        <f t="shared" si="12"/>
        <v>-0.10000000000000853</v>
      </c>
      <c r="AI23">
        <f t="shared" si="12"/>
        <v>0</v>
      </c>
    </row>
    <row r="24" spans="1:35" x14ac:dyDescent="0.3">
      <c r="A24" s="4" t="str">
        <f t="shared" si="1"/>
        <v>3/2/2011</v>
      </c>
      <c r="B24" s="4">
        <v>40577</v>
      </c>
      <c r="C24" s="3">
        <v>99.57</v>
      </c>
      <c r="D24" s="3">
        <v>99.584999999999994</v>
      </c>
      <c r="E24" s="3">
        <v>99.55</v>
      </c>
      <c r="F24" s="3">
        <v>99.57</v>
      </c>
      <c r="G24" s="3">
        <v>229437</v>
      </c>
      <c r="H24">
        <f t="shared" si="2"/>
        <v>2011</v>
      </c>
      <c r="I24">
        <f t="shared" si="3"/>
        <v>3</v>
      </c>
      <c r="J24">
        <f t="shared" si="4"/>
        <v>2</v>
      </c>
      <c r="K24">
        <f t="shared" si="5"/>
        <v>9.0000000000003411E-2</v>
      </c>
      <c r="L24" s="6" t="str">
        <f t="shared" si="6"/>
        <v>3/2/2011</v>
      </c>
      <c r="M24" s="6">
        <v>40577</v>
      </c>
      <c r="N24" s="5">
        <v>99.66</v>
      </c>
      <c r="O24" s="5">
        <v>99.665000000000006</v>
      </c>
      <c r="P24" s="5">
        <v>99.655000000000001</v>
      </c>
      <c r="Q24" s="5">
        <v>99.66</v>
      </c>
      <c r="R24" s="5">
        <v>149409</v>
      </c>
      <c r="S24">
        <f t="shared" si="7"/>
        <v>2011</v>
      </c>
      <c r="T24">
        <f t="shared" si="8"/>
        <v>3</v>
      </c>
      <c r="U24">
        <f t="shared" si="9"/>
        <v>2</v>
      </c>
      <c r="W24" s="1" t="str">
        <f t="shared" si="10"/>
        <v>3/2</v>
      </c>
      <c r="X24" s="2">
        <f t="shared" si="11"/>
        <v>40577</v>
      </c>
      <c r="Y24">
        <f t="shared" si="12"/>
        <v>9.0000000000003411E-2</v>
      </c>
      <c r="Z24">
        <f t="shared" si="12"/>
        <v>0</v>
      </c>
      <c r="AA24">
        <f t="shared" si="12"/>
        <v>2.5000000000005684E-2</v>
      </c>
      <c r="AB24">
        <f t="shared" si="12"/>
        <v>2.0000000000010232E-2</v>
      </c>
      <c r="AC24">
        <f t="shared" si="12"/>
        <v>9.4999999999998863E-2</v>
      </c>
      <c r="AD24">
        <f t="shared" si="12"/>
        <v>3.4999999999996589E-2</v>
      </c>
      <c r="AE24">
        <f t="shared" si="12"/>
        <v>0.17000000000000171</v>
      </c>
      <c r="AF24">
        <f t="shared" si="12"/>
        <v>0.18999999999999773</v>
      </c>
      <c r="AG24">
        <f t="shared" si="12"/>
        <v>-5.0000000000096634E-3</v>
      </c>
      <c r="AH24">
        <f t="shared" si="12"/>
        <v>-8.5000000000007958E-2</v>
      </c>
      <c r="AI24">
        <f t="shared" si="12"/>
        <v>-1.0000000000005116E-2</v>
      </c>
    </row>
    <row r="25" spans="1:35" x14ac:dyDescent="0.3">
      <c r="A25" s="4" t="str">
        <f t="shared" si="1"/>
        <v>4/2/2011</v>
      </c>
      <c r="B25" s="4">
        <v>40578</v>
      </c>
      <c r="C25" s="3">
        <v>99.57</v>
      </c>
      <c r="D25" s="3">
        <v>99.59</v>
      </c>
      <c r="E25" s="3">
        <v>99.555000000000007</v>
      </c>
      <c r="F25" s="3">
        <v>99.57</v>
      </c>
      <c r="G25" s="3">
        <v>237246</v>
      </c>
      <c r="H25">
        <f t="shared" si="2"/>
        <v>2011</v>
      </c>
      <c r="I25">
        <f t="shared" si="3"/>
        <v>4</v>
      </c>
      <c r="J25">
        <f t="shared" si="4"/>
        <v>2</v>
      </c>
      <c r="K25">
        <f t="shared" si="5"/>
        <v>9.5000000000013074E-2</v>
      </c>
      <c r="L25" s="6" t="str">
        <f t="shared" si="6"/>
        <v>4/2/2011</v>
      </c>
      <c r="M25" s="6">
        <v>40578</v>
      </c>
      <c r="N25" s="5">
        <v>99.665000000000006</v>
      </c>
      <c r="O25" s="5">
        <v>99.67</v>
      </c>
      <c r="P25" s="5">
        <v>99.66</v>
      </c>
      <c r="Q25" s="5">
        <v>99.665000000000006</v>
      </c>
      <c r="R25" s="5">
        <v>156205</v>
      </c>
      <c r="S25">
        <f t="shared" si="7"/>
        <v>2011</v>
      </c>
      <c r="T25">
        <f t="shared" si="8"/>
        <v>4</v>
      </c>
      <c r="U25">
        <f t="shared" si="9"/>
        <v>2</v>
      </c>
      <c r="W25" s="1" t="str">
        <f t="shared" si="10"/>
        <v>4/2</v>
      </c>
      <c r="X25" s="2">
        <f t="shared" si="11"/>
        <v>40578</v>
      </c>
      <c r="Y25">
        <f t="shared" si="12"/>
        <v>9.5000000000013074E-2</v>
      </c>
      <c r="Z25">
        <f t="shared" si="12"/>
        <v>1.0000000000005116E-2</v>
      </c>
      <c r="AA25">
        <f t="shared" si="12"/>
        <v>1.9999999999996021E-2</v>
      </c>
      <c r="AB25">
        <f t="shared" si="12"/>
        <v>2.0000000000010232E-2</v>
      </c>
      <c r="AC25">
        <f t="shared" si="12"/>
        <v>0.10999999999999943</v>
      </c>
      <c r="AD25">
        <f t="shared" si="12"/>
        <v>4.5000000000001705E-2</v>
      </c>
      <c r="AE25">
        <f t="shared" si="12"/>
        <v>0.15500000000000114</v>
      </c>
      <c r="AF25">
        <f t="shared" si="12"/>
        <v>0.21999999999999886</v>
      </c>
      <c r="AG25">
        <f t="shared" si="12"/>
        <v>0</v>
      </c>
      <c r="AH25">
        <f t="shared" si="12"/>
        <v>-9.0000000000003411E-2</v>
      </c>
      <c r="AI25">
        <f t="shared" si="12"/>
        <v>-5.0000000000096634E-3</v>
      </c>
    </row>
    <row r="26" spans="1:35" x14ac:dyDescent="0.3">
      <c r="A26" s="4" t="str">
        <f t="shared" si="1"/>
        <v>5/2/2011</v>
      </c>
      <c r="B26" s="4">
        <v>40581</v>
      </c>
      <c r="C26" s="3">
        <v>99.575000000000003</v>
      </c>
      <c r="D26" s="3">
        <v>99.58</v>
      </c>
      <c r="E26" s="3">
        <v>99.56</v>
      </c>
      <c r="F26" s="3">
        <v>99.575000000000003</v>
      </c>
      <c r="G26" s="3">
        <v>184594</v>
      </c>
      <c r="H26">
        <f t="shared" si="2"/>
        <v>2011</v>
      </c>
      <c r="I26">
        <f t="shared" si="3"/>
        <v>5</v>
      </c>
      <c r="J26">
        <f t="shared" si="4"/>
        <v>2</v>
      </c>
      <c r="K26">
        <f t="shared" si="5"/>
        <v>8.4999999999993747E-2</v>
      </c>
      <c r="L26" s="6" t="str">
        <f t="shared" si="6"/>
        <v>5/2/2011</v>
      </c>
      <c r="M26" s="6">
        <v>40581</v>
      </c>
      <c r="N26" s="5">
        <v>99.66</v>
      </c>
      <c r="O26" s="5">
        <v>99.67</v>
      </c>
      <c r="P26" s="5">
        <v>99.66</v>
      </c>
      <c r="Q26" s="5">
        <v>99.66</v>
      </c>
      <c r="R26" s="5">
        <v>100838</v>
      </c>
      <c r="S26">
        <f t="shared" si="7"/>
        <v>2011</v>
      </c>
      <c r="T26">
        <f t="shared" si="8"/>
        <v>5</v>
      </c>
      <c r="U26">
        <f t="shared" si="9"/>
        <v>2</v>
      </c>
      <c r="W26" s="1" t="str">
        <f t="shared" si="10"/>
        <v>5/2</v>
      </c>
      <c r="X26" s="2">
        <f t="shared" si="11"/>
        <v>40581</v>
      </c>
      <c r="Y26">
        <f t="shared" si="12"/>
        <v>8.4999999999993747E-2</v>
      </c>
      <c r="Z26">
        <f t="shared" si="12"/>
        <v>2.0000000000010232E-2</v>
      </c>
      <c r="AA26">
        <f t="shared" si="12"/>
        <v>1.9999999999996021E-2</v>
      </c>
      <c r="AB26">
        <f t="shared" si="12"/>
        <v>1.0000000000005116E-2</v>
      </c>
      <c r="AC26">
        <f t="shared" si="12"/>
        <v>0.15000000000000568</v>
      </c>
      <c r="AD26">
        <f t="shared" si="12"/>
        <v>6.0000000000002274E-2</v>
      </c>
      <c r="AE26">
        <f t="shared" si="12"/>
        <v>0.15500000000000114</v>
      </c>
      <c r="AF26">
        <f t="shared" si="12"/>
        <v>0.20000000000000284</v>
      </c>
      <c r="AG26">
        <f t="shared" si="12"/>
        <v>-4.9999999999954525E-3</v>
      </c>
      <c r="AH26">
        <f t="shared" si="12"/>
        <v>-0.10999999999999943</v>
      </c>
      <c r="AI26">
        <f t="shared" si="12"/>
        <v>0</v>
      </c>
    </row>
    <row r="27" spans="1:35" x14ac:dyDescent="0.3">
      <c r="A27" s="4" t="str">
        <f t="shared" si="1"/>
        <v>6/2/2011</v>
      </c>
      <c r="B27" s="4">
        <v>40582</v>
      </c>
      <c r="C27" s="3">
        <v>99.58</v>
      </c>
      <c r="D27" s="3">
        <v>99.584999999999994</v>
      </c>
      <c r="E27" s="3">
        <v>99.56</v>
      </c>
      <c r="F27" s="3">
        <v>99.564999999999998</v>
      </c>
      <c r="G27" s="3">
        <v>232101</v>
      </c>
      <c r="H27">
        <f t="shared" si="2"/>
        <v>2011</v>
      </c>
      <c r="I27">
        <f t="shared" si="3"/>
        <v>6</v>
      </c>
      <c r="J27">
        <f t="shared" si="4"/>
        <v>2</v>
      </c>
      <c r="K27">
        <f t="shared" si="5"/>
        <v>9.4999999999998863E-2</v>
      </c>
      <c r="L27" s="6" t="str">
        <f t="shared" si="6"/>
        <v>6/2/2011</v>
      </c>
      <c r="M27" s="6">
        <v>40582</v>
      </c>
      <c r="N27" s="5">
        <v>99.66</v>
      </c>
      <c r="O27" s="5">
        <v>99.665000000000006</v>
      </c>
      <c r="P27" s="5">
        <v>99.66</v>
      </c>
      <c r="Q27" s="5">
        <v>99.66</v>
      </c>
      <c r="R27" s="5">
        <v>186252</v>
      </c>
      <c r="S27">
        <f t="shared" si="7"/>
        <v>2011</v>
      </c>
      <c r="T27">
        <f t="shared" si="8"/>
        <v>6</v>
      </c>
      <c r="U27">
        <f t="shared" si="9"/>
        <v>2</v>
      </c>
      <c r="W27" s="1" t="str">
        <f t="shared" si="10"/>
        <v>6/2</v>
      </c>
      <c r="X27" s="2">
        <f t="shared" si="11"/>
        <v>40582</v>
      </c>
      <c r="Y27">
        <f t="shared" si="12"/>
        <v>9.4999999999998863E-2</v>
      </c>
      <c r="Z27">
        <f t="shared" si="12"/>
        <v>0</v>
      </c>
      <c r="AA27">
        <f t="shared" si="12"/>
        <v>1.5000000000000568E-2</v>
      </c>
      <c r="AB27">
        <f t="shared" si="12"/>
        <v>9.9999999999909051E-3</v>
      </c>
      <c r="AC27">
        <f t="shared" si="12"/>
        <v>0.15000000000000568</v>
      </c>
      <c r="AD27">
        <f t="shared" si="12"/>
        <v>3.0000000000001137E-2</v>
      </c>
      <c r="AE27">
        <f t="shared" si="12"/>
        <v>0.14499999999999602</v>
      </c>
      <c r="AF27">
        <f t="shared" si="12"/>
        <v>0.18999999999999773</v>
      </c>
      <c r="AG27">
        <f t="shared" si="12"/>
        <v>-4.9999999999954525E-3</v>
      </c>
      <c r="AH27">
        <f t="shared" si="12"/>
        <v>-0.10999999999999943</v>
      </c>
      <c r="AI27">
        <f t="shared" si="12"/>
        <v>-5.0000000000096634E-3</v>
      </c>
    </row>
    <row r="28" spans="1:35" x14ac:dyDescent="0.3">
      <c r="A28" s="4" t="str">
        <f t="shared" si="1"/>
        <v>7/2/2011</v>
      </c>
      <c r="B28" s="4">
        <v>40583</v>
      </c>
      <c r="C28" s="3">
        <v>99.57</v>
      </c>
      <c r="D28" s="3">
        <v>99.6</v>
      </c>
      <c r="E28" s="3">
        <v>99.56</v>
      </c>
      <c r="F28" s="3">
        <v>99.584999999999994</v>
      </c>
      <c r="G28" s="3">
        <v>259801</v>
      </c>
      <c r="H28">
        <f t="shared" si="2"/>
        <v>2011</v>
      </c>
      <c r="I28">
        <f t="shared" si="3"/>
        <v>7</v>
      </c>
      <c r="J28">
        <f t="shared" si="4"/>
        <v>2</v>
      </c>
      <c r="K28">
        <f t="shared" si="5"/>
        <v>8.5000000000007958E-2</v>
      </c>
      <c r="L28" s="6" t="str">
        <f t="shared" si="6"/>
        <v>7/2/2011</v>
      </c>
      <c r="M28" s="6">
        <v>40583</v>
      </c>
      <c r="N28" s="5">
        <v>99.66</v>
      </c>
      <c r="O28" s="5">
        <v>99.674999999999997</v>
      </c>
      <c r="P28" s="5">
        <v>99.66</v>
      </c>
      <c r="Q28" s="5">
        <v>99.67</v>
      </c>
      <c r="R28" s="5">
        <v>180040</v>
      </c>
      <c r="S28">
        <f t="shared" si="7"/>
        <v>2011</v>
      </c>
      <c r="T28">
        <f t="shared" si="8"/>
        <v>7</v>
      </c>
      <c r="U28">
        <f t="shared" si="9"/>
        <v>2</v>
      </c>
      <c r="W28" s="1" t="str">
        <f t="shared" si="10"/>
        <v>7/2</v>
      </c>
      <c r="X28" s="2">
        <f t="shared" si="11"/>
        <v>40583</v>
      </c>
      <c r="Y28">
        <f t="shared" si="12"/>
        <v>8.5000000000007958E-2</v>
      </c>
      <c r="Z28">
        <f t="shared" si="12"/>
        <v>0</v>
      </c>
      <c r="AA28">
        <f t="shared" si="12"/>
        <v>1.9999999999996021E-2</v>
      </c>
      <c r="AB28">
        <f t="shared" si="12"/>
        <v>1.5000000000000568E-2</v>
      </c>
      <c r="AC28">
        <f t="shared" si="12"/>
        <v>0.15000000000000568</v>
      </c>
      <c r="AD28">
        <f t="shared" si="12"/>
        <v>3.0000000000001137E-2</v>
      </c>
      <c r="AE28">
        <f t="shared" si="12"/>
        <v>0.15500000000000114</v>
      </c>
      <c r="AF28">
        <f t="shared" si="12"/>
        <v>0.18500000000000227</v>
      </c>
      <c r="AG28">
        <f t="shared" si="12"/>
        <v>-5.0000000000096634E-3</v>
      </c>
      <c r="AH28">
        <f t="shared" si="12"/>
        <v>-9.9999999999994316E-2</v>
      </c>
      <c r="AI28">
        <f t="shared" si="12"/>
        <v>-5.0000000000096634E-3</v>
      </c>
    </row>
    <row r="29" spans="1:35" x14ac:dyDescent="0.3">
      <c r="A29" s="4" t="str">
        <f t="shared" si="1"/>
        <v>8/2/2011</v>
      </c>
      <c r="B29" s="4">
        <v>40584</v>
      </c>
      <c r="C29" s="3">
        <v>99.58</v>
      </c>
      <c r="D29" s="3">
        <v>99.584999999999994</v>
      </c>
      <c r="E29" s="3">
        <v>99.564999999999998</v>
      </c>
      <c r="F29" s="3">
        <v>99.564999999999998</v>
      </c>
      <c r="G29" s="3">
        <v>247118</v>
      </c>
      <c r="H29">
        <f t="shared" si="2"/>
        <v>2011</v>
      </c>
      <c r="I29">
        <f t="shared" si="3"/>
        <v>8</v>
      </c>
      <c r="J29">
        <f t="shared" si="4"/>
        <v>2</v>
      </c>
      <c r="K29">
        <f t="shared" si="5"/>
        <v>0.10500000000000398</v>
      </c>
      <c r="L29" s="6" t="str">
        <f t="shared" si="6"/>
        <v>8/2/2011</v>
      </c>
      <c r="M29" s="6">
        <v>40584</v>
      </c>
      <c r="N29" s="5">
        <v>99.665000000000006</v>
      </c>
      <c r="O29" s="5">
        <v>99.67</v>
      </c>
      <c r="P29" s="5">
        <v>99.665000000000006</v>
      </c>
      <c r="Q29" s="5">
        <v>99.67</v>
      </c>
      <c r="R29" s="5">
        <v>95724</v>
      </c>
      <c r="S29">
        <f t="shared" si="7"/>
        <v>2011</v>
      </c>
      <c r="T29">
        <f t="shared" si="8"/>
        <v>8</v>
      </c>
      <c r="U29">
        <f t="shared" si="9"/>
        <v>2</v>
      </c>
      <c r="W29" s="1" t="str">
        <f t="shared" si="10"/>
        <v>8/2</v>
      </c>
      <c r="X29" s="2">
        <f t="shared" si="11"/>
        <v>40584</v>
      </c>
      <c r="Y29">
        <f t="shared" si="12"/>
        <v>0.10500000000000398</v>
      </c>
      <c r="Z29">
        <f t="shared" si="12"/>
        <v>1.0000000000005116E-2</v>
      </c>
      <c r="AA29">
        <f t="shared" si="12"/>
        <v>2.5000000000005684E-2</v>
      </c>
      <c r="AB29">
        <f t="shared" si="12"/>
        <v>1.5000000000000568E-2</v>
      </c>
      <c r="AC29">
        <f t="shared" si="12"/>
        <v>0.15000000000000568</v>
      </c>
      <c r="AD29">
        <f t="shared" si="12"/>
        <v>2.4999999999991473E-2</v>
      </c>
      <c r="AE29">
        <f t="shared" si="12"/>
        <v>0.15999999999999659</v>
      </c>
      <c r="AF29">
        <f t="shared" si="12"/>
        <v>0.17500000000001137</v>
      </c>
      <c r="AG29">
        <f t="shared" si="12"/>
        <v>-4.9999999999954525E-3</v>
      </c>
      <c r="AH29">
        <f t="shared" si="12"/>
        <v>-9.4999999999998863E-2</v>
      </c>
      <c r="AI29">
        <f t="shared" si="12"/>
        <v>-5.0000000000096634E-3</v>
      </c>
    </row>
    <row r="30" spans="1:35" x14ac:dyDescent="0.3">
      <c r="A30" s="4" t="str">
        <f t="shared" si="1"/>
        <v>9/2/2011</v>
      </c>
      <c r="B30" s="4">
        <v>40585</v>
      </c>
      <c r="C30" s="3">
        <v>99.564999999999998</v>
      </c>
      <c r="D30" s="3">
        <v>99.58</v>
      </c>
      <c r="E30" s="3">
        <v>99.56</v>
      </c>
      <c r="F30" s="3">
        <v>99.564999999999998</v>
      </c>
      <c r="G30" s="3">
        <v>122151</v>
      </c>
      <c r="H30">
        <f t="shared" si="2"/>
        <v>2011</v>
      </c>
      <c r="I30">
        <f t="shared" si="3"/>
        <v>9</v>
      </c>
      <c r="J30">
        <f t="shared" si="4"/>
        <v>2</v>
      </c>
      <c r="K30">
        <f t="shared" si="5"/>
        <v>0.10000000000000853</v>
      </c>
      <c r="L30" s="6" t="str">
        <f t="shared" si="6"/>
        <v>9/2/2011</v>
      </c>
      <c r="M30" s="6">
        <v>40585</v>
      </c>
      <c r="N30" s="5">
        <v>99.67</v>
      </c>
      <c r="O30" s="5">
        <v>99.67</v>
      </c>
      <c r="P30" s="5">
        <v>99.66</v>
      </c>
      <c r="Q30" s="5">
        <v>99.665000000000006</v>
      </c>
      <c r="R30" s="5">
        <v>112228</v>
      </c>
      <c r="S30">
        <f t="shared" si="7"/>
        <v>2011</v>
      </c>
      <c r="T30">
        <f t="shared" si="8"/>
        <v>9</v>
      </c>
      <c r="U30">
        <f t="shared" si="9"/>
        <v>2</v>
      </c>
      <c r="W30" s="1" t="str">
        <f t="shared" si="10"/>
        <v>9/2</v>
      </c>
      <c r="X30" s="2">
        <f t="shared" si="11"/>
        <v>40585</v>
      </c>
      <c r="Y30">
        <f t="shared" si="12"/>
        <v>0.10000000000000853</v>
      </c>
      <c r="Z30">
        <f t="shared" si="12"/>
        <v>3.0000000000001137E-2</v>
      </c>
      <c r="AA30">
        <f t="shared" si="12"/>
        <v>2.4999999999991473E-2</v>
      </c>
      <c r="AB30">
        <f t="shared" si="12"/>
        <v>1.5000000000000568E-2</v>
      </c>
      <c r="AC30">
        <f t="shared" si="12"/>
        <v>0.14000000000000057</v>
      </c>
      <c r="AD30">
        <f t="shared" si="12"/>
        <v>1.0000000000005116E-2</v>
      </c>
      <c r="AE30">
        <f t="shared" si="12"/>
        <v>0.16750000000000398</v>
      </c>
      <c r="AF30">
        <f t="shared" si="12"/>
        <v>0.17999999999999261</v>
      </c>
      <c r="AG30">
        <f t="shared" si="12"/>
        <v>9.9999999999909051E-3</v>
      </c>
      <c r="AH30">
        <f t="shared" si="12"/>
        <v>-9.0000000000003411E-2</v>
      </c>
      <c r="AI30">
        <f t="shared" si="12"/>
        <v>-5.0000000000096634E-3</v>
      </c>
    </row>
    <row r="31" spans="1:35" x14ac:dyDescent="0.3">
      <c r="A31" s="4" t="str">
        <f t="shared" si="1"/>
        <v>10/2/2011</v>
      </c>
      <c r="B31" s="4">
        <v>40588</v>
      </c>
      <c r="C31" s="3">
        <v>99.57</v>
      </c>
      <c r="D31" s="3">
        <v>99.575000000000003</v>
      </c>
      <c r="E31" s="3">
        <v>99.564999999999998</v>
      </c>
      <c r="F31" s="3">
        <v>99.57</v>
      </c>
      <c r="G31" s="3">
        <v>83022</v>
      </c>
      <c r="H31">
        <f t="shared" si="2"/>
        <v>2011</v>
      </c>
      <c r="I31">
        <f t="shared" si="3"/>
        <v>10</v>
      </c>
      <c r="J31">
        <f t="shared" si="4"/>
        <v>2</v>
      </c>
      <c r="K31">
        <f t="shared" si="5"/>
        <v>0.10000000000000853</v>
      </c>
      <c r="L31" s="6" t="str">
        <f t="shared" si="6"/>
        <v>10/2/2011</v>
      </c>
      <c r="M31" s="6">
        <v>40588</v>
      </c>
      <c r="N31" s="5">
        <v>99.665000000000006</v>
      </c>
      <c r="O31" s="5">
        <v>99.67</v>
      </c>
      <c r="P31" s="5">
        <v>99.665000000000006</v>
      </c>
      <c r="Q31" s="5">
        <v>99.67</v>
      </c>
      <c r="R31" s="5">
        <v>91461</v>
      </c>
      <c r="S31">
        <f t="shared" si="7"/>
        <v>2011</v>
      </c>
      <c r="T31">
        <f t="shared" si="8"/>
        <v>10</v>
      </c>
      <c r="U31">
        <f t="shared" si="9"/>
        <v>2</v>
      </c>
      <c r="W31" s="1" t="str">
        <f t="shared" si="10"/>
        <v>10/2</v>
      </c>
      <c r="X31" s="2">
        <f t="shared" si="11"/>
        <v>40588</v>
      </c>
      <c r="Y31">
        <f t="shared" si="12"/>
        <v>0.10000000000000853</v>
      </c>
      <c r="Z31">
        <f t="shared" si="12"/>
        <v>1.7499999999998295E-2</v>
      </c>
      <c r="AA31">
        <f t="shared" si="12"/>
        <v>1.9999999999996021E-2</v>
      </c>
      <c r="AB31">
        <f t="shared" si="12"/>
        <v>1.0000000000005116E-2</v>
      </c>
      <c r="AC31">
        <f t="shared" si="12"/>
        <v>0.14000000000000057</v>
      </c>
      <c r="AD31">
        <f t="shared" si="12"/>
        <v>3.0000000000001137E-2</v>
      </c>
      <c r="AE31">
        <f t="shared" si="12"/>
        <v>0.17249999999999943</v>
      </c>
      <c r="AF31">
        <f t="shared" si="12"/>
        <v>0.19500000000000739</v>
      </c>
      <c r="AG31">
        <f t="shared" si="12"/>
        <v>0</v>
      </c>
      <c r="AH31">
        <f t="shared" si="12"/>
        <v>-0.10499999999998977</v>
      </c>
      <c r="AI31">
        <f t="shared" si="12"/>
        <v>-4.9999999999954525E-3</v>
      </c>
    </row>
    <row r="32" spans="1:35" x14ac:dyDescent="0.3">
      <c r="A32" s="4" t="str">
        <f t="shared" si="1"/>
        <v>11/2/2011</v>
      </c>
      <c r="B32" s="4">
        <v>40589</v>
      </c>
      <c r="C32" s="3">
        <v>99.57</v>
      </c>
      <c r="D32" s="3">
        <v>99.575000000000003</v>
      </c>
      <c r="E32" s="3">
        <v>99.56</v>
      </c>
      <c r="F32" s="3">
        <v>99.57</v>
      </c>
      <c r="G32" s="3">
        <v>192133</v>
      </c>
      <c r="H32">
        <f t="shared" si="2"/>
        <v>2011</v>
      </c>
      <c r="I32">
        <f t="shared" si="3"/>
        <v>11</v>
      </c>
      <c r="J32">
        <f t="shared" si="4"/>
        <v>2</v>
      </c>
      <c r="K32">
        <f t="shared" si="5"/>
        <v>0.10000000000000853</v>
      </c>
      <c r="L32" s="6" t="str">
        <f t="shared" si="6"/>
        <v>11/2/2011</v>
      </c>
      <c r="M32" s="6">
        <v>40589</v>
      </c>
      <c r="N32" s="5">
        <v>99.67</v>
      </c>
      <c r="O32" s="5">
        <v>99.672499999999999</v>
      </c>
      <c r="P32" s="5">
        <v>99.667500000000004</v>
      </c>
      <c r="Q32" s="5">
        <v>99.67</v>
      </c>
      <c r="R32" s="5">
        <v>126063</v>
      </c>
      <c r="S32">
        <f t="shared" si="7"/>
        <v>2011</v>
      </c>
      <c r="T32">
        <f t="shared" si="8"/>
        <v>11</v>
      </c>
      <c r="U32">
        <f t="shared" si="9"/>
        <v>2</v>
      </c>
      <c r="W32" s="1" t="str">
        <f t="shared" si="10"/>
        <v>11/2</v>
      </c>
      <c r="X32" s="2">
        <f t="shared" si="11"/>
        <v>40589</v>
      </c>
      <c r="Y32">
        <f t="shared" si="12"/>
        <v>0.10000000000000853</v>
      </c>
      <c r="Z32">
        <f t="shared" si="12"/>
        <v>1.7499999999998295E-2</v>
      </c>
      <c r="AA32">
        <f t="shared" si="12"/>
        <v>2.4999999999991473E-2</v>
      </c>
      <c r="AB32">
        <f t="shared" si="12"/>
        <v>1.0000000000005116E-2</v>
      </c>
      <c r="AC32">
        <f t="shared" si="12"/>
        <v>0.15500000000000114</v>
      </c>
      <c r="AD32">
        <f t="shared" si="12"/>
        <v>2.7500000000003411E-2</v>
      </c>
      <c r="AE32">
        <f t="shared" si="12"/>
        <v>0.17000000000000171</v>
      </c>
      <c r="AF32">
        <f t="shared" si="12"/>
        <v>0.18999999999999773</v>
      </c>
      <c r="AG32">
        <f t="shared" si="12"/>
        <v>-4.9999999999954525E-3</v>
      </c>
      <c r="AH32">
        <f t="shared" si="12"/>
        <v>-0.12000000000000455</v>
      </c>
      <c r="AI32">
        <f t="shared" si="12"/>
        <v>-7.4999999999931788E-3</v>
      </c>
    </row>
    <row r="33" spans="1:35" x14ac:dyDescent="0.3">
      <c r="A33" s="4" t="str">
        <f t="shared" si="1"/>
        <v>12/2/2011</v>
      </c>
      <c r="B33" s="4">
        <v>40590</v>
      </c>
      <c r="C33" s="3">
        <v>99.575000000000003</v>
      </c>
      <c r="D33" s="3">
        <v>99.59</v>
      </c>
      <c r="E33" s="3">
        <v>99.564999999999998</v>
      </c>
      <c r="F33" s="3">
        <v>99.59</v>
      </c>
      <c r="G33" s="3">
        <v>206857</v>
      </c>
      <c r="H33">
        <f t="shared" si="2"/>
        <v>2011</v>
      </c>
      <c r="I33">
        <f t="shared" si="3"/>
        <v>12</v>
      </c>
      <c r="J33">
        <f t="shared" si="4"/>
        <v>2</v>
      </c>
      <c r="K33">
        <f t="shared" si="5"/>
        <v>8.4999999999993747E-2</v>
      </c>
      <c r="L33" s="6" t="str">
        <f t="shared" si="6"/>
        <v>12/2/2011</v>
      </c>
      <c r="M33" s="6">
        <v>40590</v>
      </c>
      <c r="N33" s="5">
        <v>99.67</v>
      </c>
      <c r="O33" s="5">
        <v>99.674999999999997</v>
      </c>
      <c r="P33" s="5">
        <v>99.667500000000004</v>
      </c>
      <c r="Q33" s="5">
        <v>99.674999999999997</v>
      </c>
      <c r="R33" s="5">
        <v>159996</v>
      </c>
      <c r="S33">
        <f t="shared" si="7"/>
        <v>2011</v>
      </c>
      <c r="T33">
        <f t="shared" si="8"/>
        <v>12</v>
      </c>
      <c r="U33">
        <f t="shared" si="9"/>
        <v>2</v>
      </c>
      <c r="W33" s="1" t="str">
        <f t="shared" si="10"/>
        <v>12/2</v>
      </c>
      <c r="X33" s="2">
        <f t="shared" si="11"/>
        <v>40590</v>
      </c>
      <c r="Y33">
        <f t="shared" si="12"/>
        <v>8.4999999999993747E-2</v>
      </c>
      <c r="Z33">
        <f t="shared" si="12"/>
        <v>3.0000000000001137E-2</v>
      </c>
      <c r="AA33">
        <f t="shared" si="12"/>
        <v>2.2499999999993747E-2</v>
      </c>
      <c r="AB33">
        <f t="shared" si="12"/>
        <v>1.0000000000005116E-2</v>
      </c>
      <c r="AC33">
        <f t="shared" si="12"/>
        <v>0.11749999999999261</v>
      </c>
      <c r="AD33">
        <f t="shared" si="12"/>
        <v>4.2500000000003979E-2</v>
      </c>
      <c r="AE33">
        <f t="shared" si="12"/>
        <v>0.16750000000000398</v>
      </c>
      <c r="AF33">
        <f t="shared" si="12"/>
        <v>0.18499999999998806</v>
      </c>
      <c r="AG33">
        <f t="shared" si="12"/>
        <v>0</v>
      </c>
      <c r="AH33">
        <f t="shared" si="12"/>
        <v>-0.12250000000000227</v>
      </c>
      <c r="AI33">
        <f t="shared" si="12"/>
        <v>-7.4999999999931788E-3</v>
      </c>
    </row>
    <row r="34" spans="1:35" x14ac:dyDescent="0.3">
      <c r="A34" s="4" t="str">
        <f t="shared" si="1"/>
        <v>13/2/2011</v>
      </c>
      <c r="B34" s="4">
        <v>40591</v>
      </c>
      <c r="C34" s="3">
        <v>99.584999999999994</v>
      </c>
      <c r="D34" s="3">
        <v>99.605000000000004</v>
      </c>
      <c r="E34" s="3">
        <v>99.575000000000003</v>
      </c>
      <c r="F34" s="3">
        <v>99.6</v>
      </c>
      <c r="G34" s="3">
        <v>200857</v>
      </c>
      <c r="H34">
        <f t="shared" si="2"/>
        <v>2011</v>
      </c>
      <c r="I34">
        <f t="shared" si="3"/>
        <v>13</v>
      </c>
      <c r="J34">
        <f t="shared" si="4"/>
        <v>2</v>
      </c>
      <c r="K34">
        <f t="shared" si="5"/>
        <v>7.2500000000005116E-2</v>
      </c>
      <c r="L34" s="6" t="str">
        <f t="shared" si="6"/>
        <v>13/2/2011</v>
      </c>
      <c r="M34" s="6">
        <v>40591</v>
      </c>
      <c r="N34" s="5">
        <v>99.674999999999997</v>
      </c>
      <c r="O34" s="5">
        <v>99.677499999999995</v>
      </c>
      <c r="P34" s="5">
        <v>99.662499999999994</v>
      </c>
      <c r="Q34" s="5">
        <v>99.672499999999999</v>
      </c>
      <c r="R34" s="5">
        <v>175195</v>
      </c>
      <c r="S34">
        <f t="shared" si="7"/>
        <v>2011</v>
      </c>
      <c r="T34">
        <f t="shared" si="8"/>
        <v>13</v>
      </c>
      <c r="U34">
        <f t="shared" si="9"/>
        <v>2</v>
      </c>
      <c r="W34" s="1" t="str">
        <f t="shared" si="10"/>
        <v>13/2</v>
      </c>
      <c r="X34" s="2">
        <f t="shared" si="11"/>
        <v>40591</v>
      </c>
      <c r="Y34">
        <f t="shared" si="12"/>
        <v>7.2500000000005116E-2</v>
      </c>
      <c r="Z34">
        <f t="shared" si="12"/>
        <v>1.9999999999996021E-2</v>
      </c>
      <c r="AA34">
        <f t="shared" si="12"/>
        <v>1.7499999999998295E-2</v>
      </c>
      <c r="AB34">
        <f t="shared" si="12"/>
        <v>1.5000000000000568E-2</v>
      </c>
      <c r="AC34">
        <f t="shared" si="12"/>
        <v>0.12749999999999773</v>
      </c>
      <c r="AD34">
        <f t="shared" si="12"/>
        <v>3.4999999999996589E-2</v>
      </c>
      <c r="AE34">
        <f t="shared" si="12"/>
        <v>0.17499999999999716</v>
      </c>
      <c r="AF34">
        <f t="shared" si="12"/>
        <v>0.18999999999999773</v>
      </c>
      <c r="AG34">
        <f t="shared" si="12"/>
        <v>-2.5000000000119371E-3</v>
      </c>
      <c r="AH34">
        <f t="shared" si="12"/>
        <v>-0.13250000000000739</v>
      </c>
      <c r="AI34">
        <f t="shared" si="12"/>
        <v>-1.2500000000002842E-2</v>
      </c>
    </row>
    <row r="35" spans="1:35" x14ac:dyDescent="0.3">
      <c r="A35" s="4" t="str">
        <f t="shared" si="1"/>
        <v>14/2/2011</v>
      </c>
      <c r="B35" s="4">
        <v>40592</v>
      </c>
      <c r="C35" s="3">
        <v>99.6</v>
      </c>
      <c r="D35" s="3">
        <v>99.61</v>
      </c>
      <c r="E35" s="3">
        <v>99.584999999999994</v>
      </c>
      <c r="F35" s="3">
        <v>99.605000000000004</v>
      </c>
      <c r="G35" s="3">
        <v>250290</v>
      </c>
      <c r="H35">
        <f t="shared" si="2"/>
        <v>2011</v>
      </c>
      <c r="I35">
        <f t="shared" si="3"/>
        <v>14</v>
      </c>
      <c r="J35">
        <f t="shared" si="4"/>
        <v>2</v>
      </c>
      <c r="K35">
        <f t="shared" si="5"/>
        <v>6.25E-2</v>
      </c>
      <c r="L35" s="6" t="str">
        <f t="shared" si="6"/>
        <v>14/2/2011</v>
      </c>
      <c r="M35" s="6">
        <v>40592</v>
      </c>
      <c r="N35" s="5">
        <v>99.674999999999997</v>
      </c>
      <c r="O35" s="5">
        <v>99.677499999999995</v>
      </c>
      <c r="P35" s="5">
        <v>99.66</v>
      </c>
      <c r="Q35" s="5">
        <v>99.667500000000004</v>
      </c>
      <c r="R35" s="5">
        <v>323998</v>
      </c>
      <c r="S35">
        <f t="shared" si="7"/>
        <v>2011</v>
      </c>
      <c r="T35">
        <f t="shared" si="8"/>
        <v>14</v>
      </c>
      <c r="U35">
        <f t="shared" si="9"/>
        <v>2</v>
      </c>
      <c r="W35" s="1" t="str">
        <f t="shared" si="10"/>
        <v>14/2</v>
      </c>
      <c r="X35" s="2">
        <f t="shared" si="11"/>
        <v>40592</v>
      </c>
      <c r="Y35">
        <f t="shared" si="12"/>
        <v>6.25E-2</v>
      </c>
      <c r="Z35">
        <f t="shared" si="12"/>
        <v>2.5000000000005684E-2</v>
      </c>
      <c r="AA35">
        <f t="shared" si="12"/>
        <v>1.7499999999998295E-2</v>
      </c>
      <c r="AB35">
        <f t="shared" si="12"/>
        <v>7.5000000000073896E-3</v>
      </c>
      <c r="AC35">
        <f t="shared" si="12"/>
        <v>0.12749999999999773</v>
      </c>
      <c r="AD35">
        <f t="shared" si="12"/>
        <v>5.5000000000006821E-2</v>
      </c>
      <c r="AE35">
        <f t="shared" si="12"/>
        <v>0.1875</v>
      </c>
      <c r="AF35">
        <f t="shared" si="12"/>
        <v>0.18500000000000227</v>
      </c>
      <c r="AG35">
        <f t="shared" si="12"/>
        <v>2.4999999999977263E-3</v>
      </c>
      <c r="AH35">
        <f t="shared" si="12"/>
        <v>-0.17249999999999943</v>
      </c>
      <c r="AI35">
        <f t="shared" si="12"/>
        <v>-7.5000000000073896E-3</v>
      </c>
    </row>
    <row r="36" spans="1:35" x14ac:dyDescent="0.3">
      <c r="A36" s="4" t="str">
        <f t="shared" si="1"/>
        <v>15/2/2011</v>
      </c>
      <c r="B36" s="4">
        <v>40596</v>
      </c>
      <c r="C36" s="3">
        <v>99.61</v>
      </c>
      <c r="D36" s="3">
        <v>99.61</v>
      </c>
      <c r="E36" s="3">
        <v>99.59</v>
      </c>
      <c r="F36" s="3">
        <v>99.6</v>
      </c>
      <c r="G36" s="3">
        <v>255368</v>
      </c>
      <c r="H36">
        <f t="shared" si="2"/>
        <v>2011</v>
      </c>
      <c r="I36">
        <f t="shared" si="3"/>
        <v>15</v>
      </c>
      <c r="J36">
        <f t="shared" si="4"/>
        <v>2</v>
      </c>
      <c r="K36">
        <f t="shared" si="5"/>
        <v>7.2500000000005116E-2</v>
      </c>
      <c r="L36" s="6" t="str">
        <f t="shared" si="6"/>
        <v>15/2/2011</v>
      </c>
      <c r="M36" s="6">
        <v>40596</v>
      </c>
      <c r="N36" s="5">
        <v>99.667500000000004</v>
      </c>
      <c r="O36" s="5">
        <v>99.674999999999997</v>
      </c>
      <c r="P36" s="5">
        <v>99.66</v>
      </c>
      <c r="Q36" s="5">
        <v>99.672499999999999</v>
      </c>
      <c r="R36" s="5">
        <v>208851</v>
      </c>
      <c r="S36">
        <f t="shared" si="7"/>
        <v>2011</v>
      </c>
      <c r="T36">
        <f t="shared" si="8"/>
        <v>15</v>
      </c>
      <c r="U36">
        <f t="shared" si="9"/>
        <v>2</v>
      </c>
      <c r="W36" s="1" t="str">
        <f t="shared" si="10"/>
        <v>15/2</v>
      </c>
      <c r="X36" s="2">
        <f t="shared" si="11"/>
        <v>40596</v>
      </c>
      <c r="Y36">
        <f t="shared" si="12"/>
        <v>7.2500000000005116E-2</v>
      </c>
      <c r="Z36">
        <f t="shared" si="12"/>
        <v>2.5000000000005684E-2</v>
      </c>
      <c r="AA36">
        <f t="shared" si="12"/>
        <v>1.9999999999996021E-2</v>
      </c>
      <c r="AB36">
        <f t="shared" si="12"/>
        <v>1.5000000000000568E-2</v>
      </c>
      <c r="AC36">
        <f t="shared" si="12"/>
        <v>0.11999999999999034</v>
      </c>
      <c r="AD36">
        <f t="shared" si="12"/>
        <v>6.4999999999997726E-2</v>
      </c>
      <c r="AE36">
        <f t="shared" si="12"/>
        <v>0.18000000000000682</v>
      </c>
      <c r="AF36">
        <f t="shared" si="12"/>
        <v>0.17249999999999943</v>
      </c>
      <c r="AG36">
        <f t="shared" si="12"/>
        <v>-2.4999999999977263E-3</v>
      </c>
      <c r="AH36">
        <f t="shared" si="12"/>
        <v>-0.23250000000000171</v>
      </c>
      <c r="AI36">
        <f t="shared" si="12"/>
        <v>-7.4999999999931788E-3</v>
      </c>
    </row>
    <row r="37" spans="1:35" x14ac:dyDescent="0.3">
      <c r="A37" s="4" t="str">
        <f t="shared" si="1"/>
        <v>16/2/2011</v>
      </c>
      <c r="B37" s="4">
        <v>40597</v>
      </c>
      <c r="C37" s="3">
        <v>99.6</v>
      </c>
      <c r="D37" s="3">
        <v>99.62</v>
      </c>
      <c r="E37" s="3">
        <v>99.594999999999999</v>
      </c>
      <c r="F37" s="3">
        <v>99.61</v>
      </c>
      <c r="G37" s="3">
        <v>243462</v>
      </c>
      <c r="H37">
        <f t="shared" si="2"/>
        <v>2011</v>
      </c>
      <c r="I37">
        <f t="shared" si="3"/>
        <v>16</v>
      </c>
      <c r="J37">
        <f t="shared" si="4"/>
        <v>2</v>
      </c>
      <c r="K37">
        <f t="shared" si="5"/>
        <v>6.4999999999997726E-2</v>
      </c>
      <c r="L37" s="6" t="str">
        <f t="shared" si="6"/>
        <v>16/2/2011</v>
      </c>
      <c r="M37" s="6">
        <v>40597</v>
      </c>
      <c r="N37" s="5">
        <v>99.67</v>
      </c>
      <c r="O37" s="5">
        <v>99.677499999999995</v>
      </c>
      <c r="P37" s="5">
        <v>99.67</v>
      </c>
      <c r="Q37" s="5">
        <v>99.674999999999997</v>
      </c>
      <c r="R37" s="5">
        <v>144767</v>
      </c>
      <c r="S37">
        <f t="shared" si="7"/>
        <v>2011</v>
      </c>
      <c r="T37">
        <f t="shared" si="8"/>
        <v>16</v>
      </c>
      <c r="U37">
        <f t="shared" si="9"/>
        <v>2</v>
      </c>
      <c r="W37" s="1" t="str">
        <f t="shared" si="10"/>
        <v>16/2</v>
      </c>
      <c r="X37" s="2">
        <f t="shared" si="11"/>
        <v>40597</v>
      </c>
      <c r="Y37">
        <f t="shared" si="12"/>
        <v>6.4999999999997726E-2</v>
      </c>
      <c r="Z37">
        <f t="shared" si="12"/>
        <v>2.7500000000003411E-2</v>
      </c>
      <c r="AA37">
        <f t="shared" ref="Z37:AI62" si="13">VLOOKUP($W37&amp;"/"&amp;AA$1,$L$2:$R$2759,6,0)-VLOOKUP($W37&amp;"/"&amp;AA$1,$A$2:$G$2759,6,0)</f>
        <v>1.5000000000000568E-2</v>
      </c>
      <c r="AB37">
        <f t="shared" si="13"/>
        <v>1.0000000000005116E-2</v>
      </c>
      <c r="AC37">
        <f t="shared" si="13"/>
        <v>0.10750000000000171</v>
      </c>
      <c r="AD37">
        <f t="shared" si="13"/>
        <v>4.5000000000001705E-2</v>
      </c>
      <c r="AE37">
        <f t="shared" si="13"/>
        <v>0.16249999999999432</v>
      </c>
      <c r="AF37">
        <f t="shared" si="13"/>
        <v>0.16249999999999432</v>
      </c>
      <c r="AG37">
        <f t="shared" si="13"/>
        <v>-2.4999999999977263E-3</v>
      </c>
      <c r="AH37">
        <f t="shared" si="13"/>
        <v>-0.22750000000000625</v>
      </c>
      <c r="AI37">
        <f t="shared" si="13"/>
        <v>-9.9999999999909051E-3</v>
      </c>
    </row>
    <row r="38" spans="1:35" x14ac:dyDescent="0.3">
      <c r="A38" s="4" t="str">
        <f t="shared" si="1"/>
        <v>17/2/2011</v>
      </c>
      <c r="B38" s="4">
        <v>40598</v>
      </c>
      <c r="C38" s="3">
        <v>99.61</v>
      </c>
      <c r="D38" s="3">
        <v>99.62</v>
      </c>
      <c r="E38" s="3">
        <v>99.605000000000004</v>
      </c>
      <c r="F38" s="3">
        <v>99.614999999999995</v>
      </c>
      <c r="G38" s="3">
        <v>123124</v>
      </c>
      <c r="H38">
        <f t="shared" si="2"/>
        <v>2011</v>
      </c>
      <c r="I38">
        <f t="shared" si="3"/>
        <v>17</v>
      </c>
      <c r="J38">
        <f t="shared" si="4"/>
        <v>2</v>
      </c>
      <c r="K38">
        <f t="shared" si="5"/>
        <v>6.7500000000009663E-2</v>
      </c>
      <c r="L38" s="6" t="str">
        <f t="shared" si="6"/>
        <v>17/2/2011</v>
      </c>
      <c r="M38" s="6">
        <v>40598</v>
      </c>
      <c r="N38" s="5">
        <v>99.674999999999997</v>
      </c>
      <c r="O38" s="5">
        <v>99.682500000000005</v>
      </c>
      <c r="P38" s="5">
        <v>99.672499999999999</v>
      </c>
      <c r="Q38" s="5">
        <v>99.682500000000005</v>
      </c>
      <c r="R38" s="5">
        <v>115136</v>
      </c>
      <c r="S38">
        <f t="shared" si="7"/>
        <v>2011</v>
      </c>
      <c r="T38">
        <f t="shared" si="8"/>
        <v>17</v>
      </c>
      <c r="U38">
        <f t="shared" si="9"/>
        <v>2</v>
      </c>
      <c r="W38" s="1" t="str">
        <f t="shared" si="10"/>
        <v>17/2</v>
      </c>
      <c r="X38" s="2">
        <f t="shared" si="11"/>
        <v>40598</v>
      </c>
      <c r="Y38">
        <f t="shared" si="12"/>
        <v>6.7500000000009663E-2</v>
      </c>
      <c r="Z38">
        <f t="shared" si="13"/>
        <v>4.2500000000003979E-2</v>
      </c>
      <c r="AA38">
        <f t="shared" si="13"/>
        <v>1.9999999999996021E-2</v>
      </c>
      <c r="AB38">
        <f t="shared" si="13"/>
        <v>7.5000000000073896E-3</v>
      </c>
      <c r="AC38">
        <f t="shared" si="13"/>
        <v>0.10750000000000171</v>
      </c>
      <c r="AD38">
        <f t="shared" si="13"/>
        <v>4.2500000000003979E-2</v>
      </c>
      <c r="AE38">
        <f t="shared" si="13"/>
        <v>0.15250000000000341</v>
      </c>
      <c r="AF38">
        <f t="shared" si="13"/>
        <v>0.14750000000000796</v>
      </c>
      <c r="AG38">
        <f t="shared" si="13"/>
        <v>-7.4999999999931788E-3</v>
      </c>
      <c r="AH38">
        <f t="shared" si="13"/>
        <v>-0.25499999999999545</v>
      </c>
      <c r="AI38">
        <f t="shared" si="13"/>
        <v>-1.0000000000005116E-2</v>
      </c>
    </row>
    <row r="39" spans="1:35" x14ac:dyDescent="0.3">
      <c r="A39" s="4" t="str">
        <f t="shared" si="1"/>
        <v>18/2/2011</v>
      </c>
      <c r="B39" s="4">
        <v>40599</v>
      </c>
      <c r="C39" s="3">
        <v>99.62</v>
      </c>
      <c r="D39" s="3">
        <v>99.63</v>
      </c>
      <c r="E39" s="3">
        <v>99.61</v>
      </c>
      <c r="F39" s="3">
        <v>99.63</v>
      </c>
      <c r="G39" s="3">
        <v>112188</v>
      </c>
      <c r="H39">
        <f t="shared" si="2"/>
        <v>2011</v>
      </c>
      <c r="I39">
        <f t="shared" si="3"/>
        <v>18</v>
      </c>
      <c r="J39">
        <f t="shared" si="4"/>
        <v>2</v>
      </c>
      <c r="K39">
        <f t="shared" si="5"/>
        <v>5.2500000000009095E-2</v>
      </c>
      <c r="L39" s="6" t="str">
        <f t="shared" si="6"/>
        <v>18/2/2011</v>
      </c>
      <c r="M39" s="6">
        <v>40599</v>
      </c>
      <c r="N39" s="5">
        <v>99.682500000000005</v>
      </c>
      <c r="O39" s="5">
        <v>99.685000000000002</v>
      </c>
      <c r="P39" s="5">
        <v>99.677499999999995</v>
      </c>
      <c r="Q39" s="5">
        <v>99.682500000000005</v>
      </c>
      <c r="R39" s="5">
        <v>108105</v>
      </c>
      <c r="S39">
        <f t="shared" si="7"/>
        <v>2011</v>
      </c>
      <c r="T39">
        <f t="shared" si="8"/>
        <v>18</v>
      </c>
      <c r="U39">
        <f t="shared" si="9"/>
        <v>2</v>
      </c>
      <c r="W39" s="1" t="str">
        <f t="shared" si="10"/>
        <v>18/2</v>
      </c>
      <c r="X39" s="2">
        <f t="shared" si="11"/>
        <v>40599</v>
      </c>
      <c r="Y39">
        <f t="shared" si="12"/>
        <v>5.2500000000009095E-2</v>
      </c>
      <c r="Z39">
        <f t="shared" si="13"/>
        <v>1.7499999999998295E-2</v>
      </c>
      <c r="AA39">
        <f t="shared" si="13"/>
        <v>2.4999999999991473E-2</v>
      </c>
      <c r="AB39">
        <f t="shared" si="13"/>
        <v>7.5000000000073896E-3</v>
      </c>
      <c r="AC39">
        <f t="shared" si="13"/>
        <v>0.12000000000000455</v>
      </c>
      <c r="AD39">
        <f t="shared" si="13"/>
        <v>3.4999999999996589E-2</v>
      </c>
      <c r="AE39">
        <f t="shared" si="13"/>
        <v>0.16249999999999432</v>
      </c>
      <c r="AF39">
        <f t="shared" si="13"/>
        <v>0.15000000000000568</v>
      </c>
      <c r="AG39">
        <f t="shared" si="13"/>
        <v>-2.5000000000119371E-3</v>
      </c>
      <c r="AH39">
        <f t="shared" si="13"/>
        <v>-0.28999999999999204</v>
      </c>
      <c r="AI39">
        <f t="shared" si="13"/>
        <v>-1.2500000000002842E-2</v>
      </c>
    </row>
    <row r="40" spans="1:35" x14ac:dyDescent="0.3">
      <c r="A40" s="4" t="str">
        <f t="shared" si="1"/>
        <v>19/2/2011</v>
      </c>
      <c r="B40" s="4">
        <v>40602</v>
      </c>
      <c r="C40" s="3">
        <v>99.625</v>
      </c>
      <c r="D40" s="3">
        <v>99.64</v>
      </c>
      <c r="E40" s="3">
        <v>99.62</v>
      </c>
      <c r="F40" s="3">
        <v>99.635000000000005</v>
      </c>
      <c r="G40" s="3">
        <v>152031</v>
      </c>
      <c r="H40">
        <f t="shared" si="2"/>
        <v>2011</v>
      </c>
      <c r="I40">
        <f t="shared" si="3"/>
        <v>19</v>
      </c>
      <c r="J40">
        <f t="shared" si="4"/>
        <v>2</v>
      </c>
      <c r="K40">
        <f t="shared" si="5"/>
        <v>4.9999999999997158E-2</v>
      </c>
      <c r="L40" s="6" t="str">
        <f t="shared" si="6"/>
        <v>19/2/2011</v>
      </c>
      <c r="M40" s="6">
        <v>40602</v>
      </c>
      <c r="N40" s="5">
        <v>99.68</v>
      </c>
      <c r="O40" s="5">
        <v>99.6875</v>
      </c>
      <c r="P40" s="5">
        <v>99.68</v>
      </c>
      <c r="Q40" s="5">
        <v>99.685000000000002</v>
      </c>
      <c r="R40" s="5">
        <v>112923</v>
      </c>
      <c r="S40">
        <f t="shared" si="7"/>
        <v>2011</v>
      </c>
      <c r="T40">
        <f t="shared" si="8"/>
        <v>19</v>
      </c>
      <c r="U40">
        <f t="shared" si="9"/>
        <v>2</v>
      </c>
      <c r="W40" s="1" t="str">
        <f t="shared" si="10"/>
        <v>19/2</v>
      </c>
      <c r="X40" s="2">
        <f t="shared" si="11"/>
        <v>40602</v>
      </c>
      <c r="Y40">
        <f t="shared" si="12"/>
        <v>4.9999999999997158E-2</v>
      </c>
      <c r="Z40">
        <f t="shared" si="13"/>
        <v>1.0000000000005116E-2</v>
      </c>
      <c r="AA40">
        <f t="shared" si="13"/>
        <v>1.2500000000002842E-2</v>
      </c>
      <c r="AB40">
        <f t="shared" si="13"/>
        <v>1.5000000000000568E-2</v>
      </c>
      <c r="AC40">
        <f t="shared" si="13"/>
        <v>0.10999999999999943</v>
      </c>
      <c r="AD40">
        <f t="shared" si="13"/>
        <v>7.7500000000000568E-2</v>
      </c>
      <c r="AE40">
        <f t="shared" si="13"/>
        <v>0.16750000000000398</v>
      </c>
      <c r="AF40">
        <f t="shared" si="13"/>
        <v>0.15749999999999886</v>
      </c>
      <c r="AG40">
        <f t="shared" si="13"/>
        <v>1.2500000000002842E-2</v>
      </c>
      <c r="AH40">
        <f t="shared" si="13"/>
        <v>-0.32250000000000512</v>
      </c>
      <c r="AI40">
        <f t="shared" si="13"/>
        <v>-1.5000000000000568E-2</v>
      </c>
    </row>
    <row r="41" spans="1:35" x14ac:dyDescent="0.3">
      <c r="A41" s="4" t="str">
        <f t="shared" si="1"/>
        <v>1/3/2011</v>
      </c>
      <c r="B41" s="4">
        <v>40603</v>
      </c>
      <c r="C41" s="3">
        <v>99.64</v>
      </c>
      <c r="D41" s="3">
        <v>99.65</v>
      </c>
      <c r="E41" s="3">
        <v>99.63</v>
      </c>
      <c r="F41" s="3">
        <v>99.644999999999996</v>
      </c>
      <c r="G41" s="3">
        <v>207460</v>
      </c>
      <c r="H41">
        <f t="shared" si="2"/>
        <v>2011</v>
      </c>
      <c r="I41">
        <f t="shared" si="3"/>
        <v>1</v>
      </c>
      <c r="J41">
        <f t="shared" si="4"/>
        <v>3</v>
      </c>
      <c r="K41">
        <f t="shared" si="5"/>
        <v>4.0000000000006253E-2</v>
      </c>
      <c r="L41" s="6" t="str">
        <f t="shared" si="6"/>
        <v>1/3/2011</v>
      </c>
      <c r="M41" s="6">
        <v>40603</v>
      </c>
      <c r="N41" s="5">
        <v>99.685000000000002</v>
      </c>
      <c r="O41" s="5">
        <v>99.69</v>
      </c>
      <c r="P41" s="5">
        <v>99.685000000000002</v>
      </c>
      <c r="Q41" s="5">
        <v>99.685000000000002</v>
      </c>
      <c r="R41" s="5">
        <v>114530</v>
      </c>
      <c r="S41">
        <f t="shared" si="7"/>
        <v>2011</v>
      </c>
      <c r="T41">
        <f t="shared" si="8"/>
        <v>1</v>
      </c>
      <c r="U41">
        <f t="shared" si="9"/>
        <v>3</v>
      </c>
      <c r="W41" s="1" t="str">
        <f t="shared" si="10"/>
        <v>1/3</v>
      </c>
      <c r="X41" s="2">
        <f t="shared" si="11"/>
        <v>40603</v>
      </c>
      <c r="Y41">
        <f t="shared" si="12"/>
        <v>4.0000000000006253E-2</v>
      </c>
      <c r="Z41">
        <f t="shared" si="13"/>
        <v>-1.9999999999996021E-2</v>
      </c>
      <c r="AA41">
        <f t="shared" si="13"/>
        <v>1.7500000000012506E-2</v>
      </c>
      <c r="AB41">
        <f t="shared" si="13"/>
        <v>1.5000000000000568E-2</v>
      </c>
      <c r="AC41">
        <f t="shared" si="13"/>
        <v>0.11750000000000682</v>
      </c>
      <c r="AD41">
        <f t="shared" si="13"/>
        <v>7.9999999999998295E-2</v>
      </c>
      <c r="AE41">
        <f t="shared" si="13"/>
        <v>0.15750000000001307</v>
      </c>
      <c r="AF41">
        <f t="shared" si="13"/>
        <v>0.14249999999999829</v>
      </c>
      <c r="AG41">
        <f t="shared" si="13"/>
        <v>2.4999999999991473E-2</v>
      </c>
      <c r="AH41">
        <f t="shared" si="13"/>
        <v>-0.27750000000000341</v>
      </c>
      <c r="AI41">
        <f t="shared" si="13"/>
        <v>-1.5000000000000568E-2</v>
      </c>
    </row>
    <row r="42" spans="1:35" x14ac:dyDescent="0.3">
      <c r="A42" s="4" t="str">
        <f t="shared" si="1"/>
        <v>2/3/2011</v>
      </c>
      <c r="B42" s="4">
        <v>40604</v>
      </c>
      <c r="C42" s="3">
        <v>99.64</v>
      </c>
      <c r="D42" s="3">
        <v>99.644999999999996</v>
      </c>
      <c r="E42" s="3">
        <v>99.625</v>
      </c>
      <c r="F42" s="3">
        <v>99.63</v>
      </c>
      <c r="G42" s="3">
        <v>236922</v>
      </c>
      <c r="H42">
        <f t="shared" si="2"/>
        <v>2011</v>
      </c>
      <c r="I42">
        <f t="shared" si="3"/>
        <v>2</v>
      </c>
      <c r="J42">
        <f t="shared" si="4"/>
        <v>3</v>
      </c>
      <c r="K42">
        <f t="shared" si="5"/>
        <v>5.5000000000006821E-2</v>
      </c>
      <c r="L42" s="6" t="str">
        <f t="shared" si="6"/>
        <v>2/3/2011</v>
      </c>
      <c r="M42" s="6">
        <v>40604</v>
      </c>
      <c r="N42" s="5">
        <v>99.6875</v>
      </c>
      <c r="O42" s="5">
        <v>99.69</v>
      </c>
      <c r="P42" s="5">
        <v>99.685000000000002</v>
      </c>
      <c r="Q42" s="5">
        <v>99.685000000000002</v>
      </c>
      <c r="R42" s="5">
        <v>127401</v>
      </c>
      <c r="S42">
        <f t="shared" si="7"/>
        <v>2011</v>
      </c>
      <c r="T42">
        <f t="shared" si="8"/>
        <v>2</v>
      </c>
      <c r="U42">
        <f t="shared" si="9"/>
        <v>3</v>
      </c>
      <c r="W42" s="1" t="str">
        <f t="shared" si="10"/>
        <v>2/3</v>
      </c>
      <c r="X42" s="2">
        <f t="shared" si="11"/>
        <v>40604</v>
      </c>
      <c r="Y42">
        <f t="shared" si="12"/>
        <v>5.5000000000006821E-2</v>
      </c>
      <c r="Z42">
        <f t="shared" si="13"/>
        <v>-3.2499999999998863E-2</v>
      </c>
      <c r="AA42">
        <f t="shared" si="13"/>
        <v>7.5000000000073896E-3</v>
      </c>
      <c r="AB42">
        <f t="shared" si="13"/>
        <v>1.2500000000002842E-2</v>
      </c>
      <c r="AC42">
        <f t="shared" si="13"/>
        <v>0.11500000000000909</v>
      </c>
      <c r="AD42">
        <f t="shared" si="13"/>
        <v>7.9999999999998295E-2</v>
      </c>
      <c r="AE42">
        <f t="shared" si="13"/>
        <v>0.17499999999999716</v>
      </c>
      <c r="AF42">
        <f t="shared" si="13"/>
        <v>0.15250000000000341</v>
      </c>
      <c r="AG42">
        <f t="shared" si="13"/>
        <v>9.9999999999909051E-3</v>
      </c>
      <c r="AH42">
        <f t="shared" si="13"/>
        <v>-0.23499999999999943</v>
      </c>
      <c r="AI42">
        <f t="shared" si="13"/>
        <v>-1.2500000000002842E-2</v>
      </c>
    </row>
    <row r="43" spans="1:35" x14ac:dyDescent="0.3">
      <c r="A43" s="4" t="str">
        <f t="shared" si="1"/>
        <v>3/3/2011</v>
      </c>
      <c r="B43" s="4">
        <v>40605</v>
      </c>
      <c r="C43" s="3">
        <v>99.63</v>
      </c>
      <c r="D43" s="3">
        <v>99.635000000000005</v>
      </c>
      <c r="E43" s="3">
        <v>99.614999999999995</v>
      </c>
      <c r="F43" s="3">
        <v>99.625</v>
      </c>
      <c r="G43" s="3">
        <v>213034</v>
      </c>
      <c r="H43">
        <f t="shared" si="2"/>
        <v>2011</v>
      </c>
      <c r="I43">
        <f t="shared" si="3"/>
        <v>3</v>
      </c>
      <c r="J43">
        <f t="shared" si="4"/>
        <v>3</v>
      </c>
      <c r="K43">
        <f t="shared" si="5"/>
        <v>6.0000000000002274E-2</v>
      </c>
      <c r="L43" s="6" t="str">
        <f t="shared" si="6"/>
        <v>3/3/2011</v>
      </c>
      <c r="M43" s="6">
        <v>40605</v>
      </c>
      <c r="N43" s="5">
        <v>99.6875</v>
      </c>
      <c r="O43" s="5">
        <v>99.69</v>
      </c>
      <c r="P43" s="5">
        <v>99.685000000000002</v>
      </c>
      <c r="Q43" s="5">
        <v>99.685000000000002</v>
      </c>
      <c r="R43" s="5">
        <v>126935</v>
      </c>
      <c r="S43">
        <f t="shared" si="7"/>
        <v>2011</v>
      </c>
      <c r="T43">
        <f t="shared" si="8"/>
        <v>3</v>
      </c>
      <c r="U43">
        <f t="shared" si="9"/>
        <v>3</v>
      </c>
      <c r="W43" s="1" t="str">
        <f t="shared" si="10"/>
        <v>3/3</v>
      </c>
      <c r="X43" s="2">
        <f t="shared" si="11"/>
        <v>40605</v>
      </c>
      <c r="Y43">
        <f t="shared" si="12"/>
        <v>6.0000000000002274E-2</v>
      </c>
      <c r="Z43">
        <f t="shared" si="13"/>
        <v>-1.7499999999998295E-2</v>
      </c>
      <c r="AA43">
        <f t="shared" si="13"/>
        <v>1.0000000000005116E-2</v>
      </c>
      <c r="AB43">
        <f t="shared" si="13"/>
        <v>1.2500000000002842E-2</v>
      </c>
      <c r="AC43">
        <f t="shared" si="13"/>
        <v>0.10750000000000171</v>
      </c>
      <c r="AD43">
        <f t="shared" si="13"/>
        <v>7.9999999999998295E-2</v>
      </c>
      <c r="AE43">
        <f t="shared" si="13"/>
        <v>0.16499999999999204</v>
      </c>
      <c r="AF43">
        <f t="shared" si="13"/>
        <v>0.13750000000000284</v>
      </c>
      <c r="AG43">
        <f t="shared" si="13"/>
        <v>1.5000000000000568E-2</v>
      </c>
      <c r="AH43">
        <f t="shared" si="13"/>
        <v>-0.24249999999999261</v>
      </c>
      <c r="AI43">
        <f t="shared" si="13"/>
        <v>-2.2500000000007958E-2</v>
      </c>
    </row>
    <row r="44" spans="1:35" x14ac:dyDescent="0.3">
      <c r="A44" s="4" t="str">
        <f t="shared" si="1"/>
        <v>4/3/2011</v>
      </c>
      <c r="B44" s="4">
        <v>40606</v>
      </c>
      <c r="C44" s="3">
        <v>99.63</v>
      </c>
      <c r="D44" s="3">
        <v>99.644999999999996</v>
      </c>
      <c r="E44" s="3">
        <v>99.605000000000004</v>
      </c>
      <c r="F44" s="3">
        <v>99.64</v>
      </c>
      <c r="G44" s="3">
        <v>325743</v>
      </c>
      <c r="H44">
        <f t="shared" si="2"/>
        <v>2011</v>
      </c>
      <c r="I44">
        <f t="shared" si="3"/>
        <v>4</v>
      </c>
      <c r="J44">
        <f t="shared" si="4"/>
        <v>3</v>
      </c>
      <c r="K44">
        <f t="shared" si="5"/>
        <v>4.9999999999997158E-2</v>
      </c>
      <c r="L44" s="6" t="str">
        <f t="shared" si="6"/>
        <v>4/3/2011</v>
      </c>
      <c r="M44" s="6">
        <v>40606</v>
      </c>
      <c r="N44" s="5">
        <v>99.6875</v>
      </c>
      <c r="O44" s="5">
        <v>99.69</v>
      </c>
      <c r="P44" s="5">
        <v>99.682500000000005</v>
      </c>
      <c r="Q44" s="5">
        <v>99.69</v>
      </c>
      <c r="R44" s="5">
        <v>162185</v>
      </c>
      <c r="S44">
        <f t="shared" si="7"/>
        <v>2011</v>
      </c>
      <c r="T44">
        <f t="shared" si="8"/>
        <v>4</v>
      </c>
      <c r="U44">
        <f t="shared" si="9"/>
        <v>3</v>
      </c>
      <c r="W44" s="1" t="str">
        <f t="shared" si="10"/>
        <v>4/3</v>
      </c>
      <c r="X44" s="2">
        <f t="shared" si="11"/>
        <v>40606</v>
      </c>
      <c r="Y44">
        <f t="shared" si="12"/>
        <v>4.9999999999997158E-2</v>
      </c>
      <c r="Z44">
        <f t="shared" si="13"/>
        <v>-7.5000000000073896E-3</v>
      </c>
      <c r="AA44">
        <f t="shared" si="13"/>
        <v>1.0000000000005116E-2</v>
      </c>
      <c r="AB44">
        <f t="shared" si="13"/>
        <v>1.5000000000000568E-2</v>
      </c>
      <c r="AC44">
        <f t="shared" si="13"/>
        <v>0.11499999999999488</v>
      </c>
      <c r="AD44">
        <f t="shared" si="13"/>
        <v>8.99999999999892E-2</v>
      </c>
      <c r="AE44">
        <f t="shared" si="13"/>
        <v>0.16499999999999204</v>
      </c>
      <c r="AF44">
        <f t="shared" si="13"/>
        <v>0.13500000000000512</v>
      </c>
      <c r="AG44">
        <f t="shared" si="13"/>
        <v>1.5000000000000568E-2</v>
      </c>
      <c r="AH44">
        <f t="shared" si="13"/>
        <v>-0.25249999999999773</v>
      </c>
      <c r="AI44">
        <f t="shared" si="13"/>
        <v>-9.9999999999909051E-3</v>
      </c>
    </row>
    <row r="45" spans="1:35" x14ac:dyDescent="0.3">
      <c r="A45" s="4" t="str">
        <f t="shared" si="1"/>
        <v>5/3/2011</v>
      </c>
      <c r="B45" s="4">
        <v>40609</v>
      </c>
      <c r="C45" s="3">
        <v>99.64</v>
      </c>
      <c r="D45" s="3">
        <v>99.644999999999996</v>
      </c>
      <c r="E45" s="3">
        <v>99.635000000000005</v>
      </c>
      <c r="F45" s="3">
        <v>99.64</v>
      </c>
      <c r="G45" s="3">
        <v>120520</v>
      </c>
      <c r="H45">
        <f t="shared" si="2"/>
        <v>2011</v>
      </c>
      <c r="I45">
        <f t="shared" si="3"/>
        <v>5</v>
      </c>
      <c r="J45">
        <f t="shared" si="4"/>
        <v>3</v>
      </c>
      <c r="K45">
        <f t="shared" si="5"/>
        <v>4.7499999999999432E-2</v>
      </c>
      <c r="L45" s="6" t="str">
        <f t="shared" si="6"/>
        <v>5/3/2011</v>
      </c>
      <c r="M45" s="6">
        <v>40609</v>
      </c>
      <c r="N45" s="5">
        <v>99.69</v>
      </c>
      <c r="O45" s="5">
        <v>99.692499999999995</v>
      </c>
      <c r="P45" s="5">
        <v>99.6875</v>
      </c>
      <c r="Q45" s="5">
        <v>99.6875</v>
      </c>
      <c r="R45" s="5">
        <v>80329</v>
      </c>
      <c r="S45">
        <f t="shared" si="7"/>
        <v>2011</v>
      </c>
      <c r="T45">
        <f t="shared" si="8"/>
        <v>5</v>
      </c>
      <c r="U45">
        <f t="shared" si="9"/>
        <v>3</v>
      </c>
      <c r="W45" s="1" t="str">
        <f t="shared" si="10"/>
        <v>5/3</v>
      </c>
      <c r="X45" s="2">
        <f t="shared" si="11"/>
        <v>40609</v>
      </c>
      <c r="Y45">
        <f t="shared" si="12"/>
        <v>4.7499999999999432E-2</v>
      </c>
      <c r="Z45">
        <f t="shared" si="13"/>
        <v>-1.2500000000002842E-2</v>
      </c>
      <c r="AA45">
        <f t="shared" si="13"/>
        <v>1.0000000000005116E-2</v>
      </c>
      <c r="AB45">
        <f t="shared" si="13"/>
        <v>1.7499999999998295E-2</v>
      </c>
      <c r="AC45">
        <f t="shared" si="13"/>
        <v>0.14499999999999602</v>
      </c>
      <c r="AD45">
        <f t="shared" si="13"/>
        <v>0.11499999999999488</v>
      </c>
      <c r="AE45">
        <f t="shared" si="13"/>
        <v>0.17499999999999716</v>
      </c>
      <c r="AF45">
        <f t="shared" si="13"/>
        <v>0.12250000000000227</v>
      </c>
      <c r="AG45">
        <f t="shared" si="13"/>
        <v>7.4999999999931788E-3</v>
      </c>
      <c r="AH45">
        <f t="shared" si="13"/>
        <v>-0.30750000000000455</v>
      </c>
      <c r="AI45">
        <f t="shared" si="13"/>
        <v>-1.7499999999998295E-2</v>
      </c>
    </row>
    <row r="46" spans="1:35" x14ac:dyDescent="0.3">
      <c r="A46" s="4" t="str">
        <f t="shared" si="1"/>
        <v>6/3/2011</v>
      </c>
      <c r="B46" s="4">
        <v>40610</v>
      </c>
      <c r="C46" s="3">
        <v>99.64</v>
      </c>
      <c r="D46" s="3">
        <v>99.64</v>
      </c>
      <c r="E46" s="3">
        <v>99.63</v>
      </c>
      <c r="F46" s="3">
        <v>99.63</v>
      </c>
      <c r="G46" s="3">
        <v>144969</v>
      </c>
      <c r="H46">
        <f t="shared" si="2"/>
        <v>2011</v>
      </c>
      <c r="I46">
        <f t="shared" si="3"/>
        <v>6</v>
      </c>
      <c r="J46">
        <f t="shared" si="4"/>
        <v>3</v>
      </c>
      <c r="K46">
        <f t="shared" si="5"/>
        <v>5.7500000000004547E-2</v>
      </c>
      <c r="L46" s="6" t="str">
        <f t="shared" si="6"/>
        <v>6/3/2011</v>
      </c>
      <c r="M46" s="6">
        <v>40610</v>
      </c>
      <c r="N46" s="5">
        <v>99.69</v>
      </c>
      <c r="O46" s="5">
        <v>99.69</v>
      </c>
      <c r="P46" s="5">
        <v>99.6875</v>
      </c>
      <c r="Q46" s="5">
        <v>99.6875</v>
      </c>
      <c r="R46" s="5">
        <v>92100</v>
      </c>
      <c r="S46">
        <f t="shared" si="7"/>
        <v>2011</v>
      </c>
      <c r="T46">
        <f t="shared" si="8"/>
        <v>6</v>
      </c>
      <c r="U46">
        <f t="shared" si="9"/>
        <v>3</v>
      </c>
      <c r="W46" s="1" t="str">
        <f t="shared" si="10"/>
        <v>6/3</v>
      </c>
      <c r="X46" s="2">
        <f t="shared" si="11"/>
        <v>40610</v>
      </c>
      <c r="Y46">
        <f t="shared" si="12"/>
        <v>5.7500000000004547E-2</v>
      </c>
      <c r="Z46">
        <f t="shared" si="13"/>
        <v>-2.2500000000007958E-2</v>
      </c>
      <c r="AA46">
        <f t="shared" si="13"/>
        <v>1.7499999999998295E-2</v>
      </c>
      <c r="AB46">
        <f t="shared" si="13"/>
        <v>1.5000000000000568E-2</v>
      </c>
      <c r="AC46">
        <f t="shared" si="13"/>
        <v>0.13250000000000739</v>
      </c>
      <c r="AD46">
        <f t="shared" si="13"/>
        <v>0.11500000000000909</v>
      </c>
      <c r="AE46">
        <f t="shared" si="13"/>
        <v>0.18499999999998806</v>
      </c>
      <c r="AF46">
        <f t="shared" si="13"/>
        <v>0.11999999999999034</v>
      </c>
      <c r="AG46">
        <f t="shared" si="13"/>
        <v>5.0000000000096634E-3</v>
      </c>
      <c r="AH46">
        <f t="shared" si="13"/>
        <v>-0.30750000000000455</v>
      </c>
      <c r="AI46">
        <f t="shared" si="13"/>
        <v>-1.9999999999996021E-2</v>
      </c>
    </row>
    <row r="47" spans="1:35" x14ac:dyDescent="0.3">
      <c r="A47" s="4" t="str">
        <f t="shared" si="1"/>
        <v>7/3/2011</v>
      </c>
      <c r="B47" s="4">
        <v>40611</v>
      </c>
      <c r="C47" s="3">
        <v>99.635000000000005</v>
      </c>
      <c r="D47" s="3">
        <v>99.64</v>
      </c>
      <c r="E47" s="3">
        <v>99.625</v>
      </c>
      <c r="F47" s="3">
        <v>99.64</v>
      </c>
      <c r="G47" s="3">
        <v>131124</v>
      </c>
      <c r="H47">
        <f t="shared" si="2"/>
        <v>2011</v>
      </c>
      <c r="I47">
        <f t="shared" si="3"/>
        <v>7</v>
      </c>
      <c r="J47">
        <f t="shared" si="4"/>
        <v>3</v>
      </c>
      <c r="K47">
        <f t="shared" si="5"/>
        <v>4.9999999999997158E-2</v>
      </c>
      <c r="L47" s="6" t="str">
        <f t="shared" si="6"/>
        <v>7/3/2011</v>
      </c>
      <c r="M47" s="6">
        <v>40611</v>
      </c>
      <c r="N47" s="5">
        <v>99.69</v>
      </c>
      <c r="O47" s="5">
        <v>99.692499999999995</v>
      </c>
      <c r="P47" s="5">
        <v>99.6875</v>
      </c>
      <c r="Q47" s="5">
        <v>99.69</v>
      </c>
      <c r="R47" s="5">
        <v>100233</v>
      </c>
      <c r="S47">
        <f t="shared" si="7"/>
        <v>2011</v>
      </c>
      <c r="T47">
        <f t="shared" si="8"/>
        <v>7</v>
      </c>
      <c r="U47">
        <f t="shared" si="9"/>
        <v>3</v>
      </c>
      <c r="W47" s="1" t="str">
        <f t="shared" si="10"/>
        <v>7/3</v>
      </c>
      <c r="X47" s="2">
        <f t="shared" si="11"/>
        <v>40611</v>
      </c>
      <c r="Y47">
        <f t="shared" si="12"/>
        <v>4.9999999999997158E-2</v>
      </c>
      <c r="Z47">
        <f t="shared" si="13"/>
        <v>-5.0000000000096634E-3</v>
      </c>
      <c r="AA47">
        <f t="shared" si="13"/>
        <v>1.2500000000002842E-2</v>
      </c>
      <c r="AB47">
        <f t="shared" si="13"/>
        <v>1.9999999999996021E-2</v>
      </c>
      <c r="AC47">
        <f t="shared" si="13"/>
        <v>0.12749999999999773</v>
      </c>
      <c r="AD47">
        <f t="shared" si="13"/>
        <v>0.12999999999999545</v>
      </c>
      <c r="AE47">
        <f t="shared" si="13"/>
        <v>0.19499999999999318</v>
      </c>
      <c r="AF47">
        <f t="shared" si="13"/>
        <v>0.11750000000000682</v>
      </c>
      <c r="AG47">
        <f t="shared" si="13"/>
        <v>1.0000000000005116E-2</v>
      </c>
      <c r="AH47">
        <f t="shared" si="13"/>
        <v>-0.32249999999999091</v>
      </c>
      <c r="AI47">
        <f t="shared" si="13"/>
        <v>-1.5000000000000568E-2</v>
      </c>
    </row>
    <row r="48" spans="1:35" x14ac:dyDescent="0.3">
      <c r="A48" s="4" t="str">
        <f t="shared" si="1"/>
        <v>8/3/2011</v>
      </c>
      <c r="B48" s="4">
        <v>40612</v>
      </c>
      <c r="C48" s="3">
        <v>99.635000000000005</v>
      </c>
      <c r="D48" s="3">
        <v>99.64</v>
      </c>
      <c r="E48" s="3">
        <v>99.625</v>
      </c>
      <c r="F48" s="3">
        <v>99.64</v>
      </c>
      <c r="G48" s="3">
        <v>225160</v>
      </c>
      <c r="H48">
        <f t="shared" si="2"/>
        <v>2011</v>
      </c>
      <c r="I48">
        <f t="shared" si="3"/>
        <v>8</v>
      </c>
      <c r="J48">
        <f t="shared" si="4"/>
        <v>3</v>
      </c>
      <c r="K48">
        <f t="shared" si="5"/>
        <v>4.9999999999997158E-2</v>
      </c>
      <c r="L48" s="6" t="str">
        <f t="shared" si="6"/>
        <v>8/3/2011</v>
      </c>
      <c r="M48" s="6">
        <v>40612</v>
      </c>
      <c r="N48" s="5">
        <v>99.6875</v>
      </c>
      <c r="O48" s="5">
        <v>99.69</v>
      </c>
      <c r="P48" s="5">
        <v>99.6875</v>
      </c>
      <c r="Q48" s="5">
        <v>99.69</v>
      </c>
      <c r="R48" s="5">
        <v>160397</v>
      </c>
      <c r="S48">
        <f t="shared" si="7"/>
        <v>2011</v>
      </c>
      <c r="T48">
        <f t="shared" si="8"/>
        <v>8</v>
      </c>
      <c r="U48">
        <f t="shared" si="9"/>
        <v>3</v>
      </c>
      <c r="W48" s="1" t="str">
        <f t="shared" si="10"/>
        <v>8/3</v>
      </c>
      <c r="X48" s="2">
        <f t="shared" si="11"/>
        <v>40612</v>
      </c>
      <c r="Y48">
        <f t="shared" si="12"/>
        <v>4.9999999999997158E-2</v>
      </c>
      <c r="Z48">
        <f t="shared" si="13"/>
        <v>-2.4999999999977263E-3</v>
      </c>
      <c r="AA48">
        <f t="shared" si="13"/>
        <v>1.5000000000000568E-2</v>
      </c>
      <c r="AB48">
        <f t="shared" si="13"/>
        <v>2.2499999999993747E-2</v>
      </c>
      <c r="AC48">
        <f t="shared" si="13"/>
        <v>0.12250000000000227</v>
      </c>
      <c r="AD48">
        <f t="shared" si="13"/>
        <v>0.14249999999999829</v>
      </c>
      <c r="AE48">
        <f t="shared" si="13"/>
        <v>0.21500000000000341</v>
      </c>
      <c r="AF48">
        <f t="shared" si="13"/>
        <v>0.12750000000001194</v>
      </c>
      <c r="AG48">
        <f t="shared" si="13"/>
        <v>-2.5000000000119371E-3</v>
      </c>
      <c r="AH48">
        <f t="shared" si="13"/>
        <v>-0.31000000000000227</v>
      </c>
      <c r="AI48">
        <f t="shared" si="13"/>
        <v>-1.7499999999998295E-2</v>
      </c>
    </row>
    <row r="49" spans="1:35" x14ac:dyDescent="0.3">
      <c r="A49" s="4" t="str">
        <f t="shared" si="1"/>
        <v>9/3/2011</v>
      </c>
      <c r="B49" s="4">
        <v>40613</v>
      </c>
      <c r="C49" s="3">
        <v>99.64</v>
      </c>
      <c r="D49" s="3">
        <v>99.644999999999996</v>
      </c>
      <c r="E49" s="3">
        <v>99.63</v>
      </c>
      <c r="F49" s="3">
        <v>99.64</v>
      </c>
      <c r="G49" s="3">
        <v>265415</v>
      </c>
      <c r="H49">
        <f t="shared" si="2"/>
        <v>2011</v>
      </c>
      <c r="I49">
        <f t="shared" si="3"/>
        <v>9</v>
      </c>
      <c r="J49">
        <f t="shared" si="4"/>
        <v>3</v>
      </c>
      <c r="K49">
        <f t="shared" si="5"/>
        <v>4.9999999999997158E-2</v>
      </c>
      <c r="L49" s="6" t="str">
        <f t="shared" si="6"/>
        <v>9/3/2011</v>
      </c>
      <c r="M49" s="6">
        <v>40613</v>
      </c>
      <c r="N49" s="5">
        <v>99.69</v>
      </c>
      <c r="O49" s="5">
        <v>99.69</v>
      </c>
      <c r="P49" s="5">
        <v>99.6875</v>
      </c>
      <c r="Q49" s="5">
        <v>99.69</v>
      </c>
      <c r="R49" s="5">
        <v>180712</v>
      </c>
      <c r="S49">
        <f t="shared" si="7"/>
        <v>2011</v>
      </c>
      <c r="T49">
        <f t="shared" si="8"/>
        <v>9</v>
      </c>
      <c r="U49">
        <f t="shared" si="9"/>
        <v>3</v>
      </c>
      <c r="W49" s="1" t="str">
        <f t="shared" si="10"/>
        <v>9/3</v>
      </c>
      <c r="X49" s="2">
        <f t="shared" si="11"/>
        <v>40613</v>
      </c>
      <c r="Y49">
        <f t="shared" si="12"/>
        <v>4.9999999999997158E-2</v>
      </c>
      <c r="Z49">
        <f t="shared" si="13"/>
        <v>2.4999999999977263E-3</v>
      </c>
      <c r="AA49">
        <f t="shared" si="13"/>
        <v>1.0000000000005116E-2</v>
      </c>
      <c r="AB49">
        <f t="shared" si="13"/>
        <v>1.7499999999998295E-2</v>
      </c>
      <c r="AC49">
        <f t="shared" si="13"/>
        <v>0.11250000000001137</v>
      </c>
      <c r="AD49">
        <f t="shared" si="13"/>
        <v>0.15250000000000341</v>
      </c>
      <c r="AE49">
        <f t="shared" si="13"/>
        <v>0.22750000000000625</v>
      </c>
      <c r="AF49">
        <f t="shared" si="13"/>
        <v>0.12750000000001194</v>
      </c>
      <c r="AG49">
        <f t="shared" si="13"/>
        <v>-2.4999999999977263E-3</v>
      </c>
      <c r="AH49">
        <f t="shared" si="13"/>
        <v>-0.29500000000000171</v>
      </c>
      <c r="AI49">
        <f t="shared" si="13"/>
        <v>-1.9999999999996021E-2</v>
      </c>
    </row>
    <row r="50" spans="1:35" x14ac:dyDescent="0.3">
      <c r="A50" s="4" t="str">
        <f t="shared" si="1"/>
        <v>10/3/2011</v>
      </c>
      <c r="B50" s="4">
        <v>40616</v>
      </c>
      <c r="C50" s="3">
        <v>99.644999999999996</v>
      </c>
      <c r="D50" s="3">
        <v>99.655000000000001</v>
      </c>
      <c r="E50" s="3">
        <v>99.64</v>
      </c>
      <c r="F50" s="3">
        <v>99.64</v>
      </c>
      <c r="G50" s="3">
        <v>212281</v>
      </c>
      <c r="H50">
        <f t="shared" si="2"/>
        <v>2011</v>
      </c>
      <c r="I50">
        <f t="shared" si="3"/>
        <v>10</v>
      </c>
      <c r="J50">
        <f t="shared" si="4"/>
        <v>3</v>
      </c>
      <c r="K50">
        <f t="shared" si="5"/>
        <v>4.9999999999997158E-2</v>
      </c>
      <c r="L50" s="6" t="str">
        <f t="shared" si="6"/>
        <v>10/3/2011</v>
      </c>
      <c r="M50" s="6">
        <v>40616</v>
      </c>
      <c r="N50" s="5">
        <v>99.69</v>
      </c>
      <c r="O50" s="5">
        <v>99.69</v>
      </c>
      <c r="P50" s="5">
        <v>99.69</v>
      </c>
      <c r="Q50" s="5">
        <v>99.69</v>
      </c>
      <c r="R50" s="5">
        <v>12009</v>
      </c>
      <c r="S50">
        <f t="shared" si="7"/>
        <v>2011</v>
      </c>
      <c r="T50">
        <f t="shared" si="8"/>
        <v>10</v>
      </c>
      <c r="U50">
        <f t="shared" si="9"/>
        <v>3</v>
      </c>
      <c r="W50" s="1" t="str">
        <f t="shared" si="10"/>
        <v>10/3</v>
      </c>
      <c r="X50" s="2">
        <f t="shared" si="11"/>
        <v>40616</v>
      </c>
      <c r="Y50">
        <f t="shared" si="12"/>
        <v>4.9999999999997158E-2</v>
      </c>
      <c r="Z50">
        <f t="shared" si="13"/>
        <v>-2.4999999999977263E-3</v>
      </c>
      <c r="AA50">
        <f t="shared" si="13"/>
        <v>1.2500000000002842E-2</v>
      </c>
      <c r="AB50">
        <f t="shared" si="13"/>
        <v>2.5000000000005684E-2</v>
      </c>
      <c r="AC50">
        <f t="shared" si="13"/>
        <v>0.10999999999999943</v>
      </c>
      <c r="AD50">
        <f t="shared" si="13"/>
        <v>0.15999999999999659</v>
      </c>
      <c r="AE50">
        <f t="shared" si="13"/>
        <v>0.14000000000000057</v>
      </c>
      <c r="AF50">
        <f t="shared" si="13"/>
        <v>0.11500000000000909</v>
      </c>
      <c r="AG50">
        <f t="shared" si="13"/>
        <v>-7.4999999999931788E-3</v>
      </c>
      <c r="AH50">
        <f t="shared" si="13"/>
        <v>-0.43999999999999773</v>
      </c>
      <c r="AI50">
        <f t="shared" si="13"/>
        <v>-1.9999999999996021E-2</v>
      </c>
    </row>
    <row r="51" spans="1:35" x14ac:dyDescent="0.3">
      <c r="A51" s="4" t="str">
        <f t="shared" si="1"/>
        <v>11/3/2011</v>
      </c>
      <c r="B51" s="4">
        <v>40617</v>
      </c>
      <c r="C51" s="3">
        <v>99.57</v>
      </c>
      <c r="D51" s="3">
        <v>99.61</v>
      </c>
      <c r="E51" s="3">
        <v>99.555000000000007</v>
      </c>
      <c r="F51" s="3">
        <v>99.564999999999998</v>
      </c>
      <c r="G51" s="3">
        <v>420577</v>
      </c>
      <c r="H51">
        <f t="shared" si="2"/>
        <v>2011</v>
      </c>
      <c r="I51">
        <f t="shared" si="3"/>
        <v>11</v>
      </c>
      <c r="J51">
        <f t="shared" si="4"/>
        <v>3</v>
      </c>
      <c r="K51">
        <f t="shared" si="5"/>
        <v>7.000000000000739E-2</v>
      </c>
      <c r="L51" s="6" t="str">
        <f t="shared" si="6"/>
        <v>11/3/2011</v>
      </c>
      <c r="M51" s="6">
        <v>40617</v>
      </c>
      <c r="N51" s="5">
        <v>99.644999999999996</v>
      </c>
      <c r="O51" s="5">
        <v>99.655000000000001</v>
      </c>
      <c r="P51" s="5">
        <v>99.62</v>
      </c>
      <c r="Q51" s="5">
        <v>99.635000000000005</v>
      </c>
      <c r="R51" s="5">
        <v>412767</v>
      </c>
      <c r="S51">
        <f t="shared" si="7"/>
        <v>2011</v>
      </c>
      <c r="T51">
        <f t="shared" si="8"/>
        <v>11</v>
      </c>
      <c r="U51">
        <f t="shared" si="9"/>
        <v>3</v>
      </c>
      <c r="W51" s="1" t="str">
        <f t="shared" si="10"/>
        <v>11/3</v>
      </c>
      <c r="X51" s="2">
        <f t="shared" si="11"/>
        <v>40617</v>
      </c>
      <c r="Y51">
        <f t="shared" si="12"/>
        <v>7.000000000000739E-2</v>
      </c>
      <c r="Z51">
        <f t="shared" si="13"/>
        <v>-9.9999999999909051E-3</v>
      </c>
      <c r="AA51">
        <f t="shared" si="13"/>
        <v>1.9999999999996021E-2</v>
      </c>
      <c r="AB51">
        <f t="shared" si="13"/>
        <v>2.5000000000005684E-2</v>
      </c>
      <c r="AC51">
        <f t="shared" si="13"/>
        <v>0.11500000000000909</v>
      </c>
      <c r="AD51">
        <f t="shared" si="13"/>
        <v>9.9999999999994316E-2</v>
      </c>
      <c r="AE51">
        <f t="shared" si="13"/>
        <v>0.13000000000000966</v>
      </c>
      <c r="AF51">
        <f t="shared" si="13"/>
        <v>9.4999999999998863E-2</v>
      </c>
      <c r="AG51">
        <f t="shared" si="13"/>
        <v>-1.9999999999996021E-2</v>
      </c>
      <c r="AH51">
        <f t="shared" si="13"/>
        <v>-0.48499999999999943</v>
      </c>
      <c r="AI51">
        <f t="shared" si="13"/>
        <v>-1.9999999999996021E-2</v>
      </c>
    </row>
    <row r="52" spans="1:35" x14ac:dyDescent="0.3">
      <c r="A52" s="4" t="str">
        <f t="shared" si="1"/>
        <v>12/3/2011</v>
      </c>
      <c r="B52" s="4">
        <v>40618</v>
      </c>
      <c r="C52" s="3">
        <v>99.57</v>
      </c>
      <c r="D52" s="3">
        <v>99.575000000000003</v>
      </c>
      <c r="E52" s="3">
        <v>99.54</v>
      </c>
      <c r="F52" s="3">
        <v>99.555000000000007</v>
      </c>
      <c r="G52" s="3">
        <v>416704</v>
      </c>
      <c r="H52">
        <f t="shared" si="2"/>
        <v>2011</v>
      </c>
      <c r="I52">
        <f t="shared" si="3"/>
        <v>12</v>
      </c>
      <c r="J52">
        <f t="shared" si="4"/>
        <v>3</v>
      </c>
      <c r="K52">
        <f t="shared" si="5"/>
        <v>5.499999999999261E-2</v>
      </c>
      <c r="L52" s="6" t="str">
        <f t="shared" si="6"/>
        <v>12/3/2011</v>
      </c>
      <c r="M52" s="6">
        <v>40618</v>
      </c>
      <c r="N52" s="5">
        <v>99.635000000000005</v>
      </c>
      <c r="O52" s="5">
        <v>99.64</v>
      </c>
      <c r="P52" s="5">
        <v>99.6</v>
      </c>
      <c r="Q52" s="5">
        <v>99.61</v>
      </c>
      <c r="R52" s="5">
        <v>391090</v>
      </c>
      <c r="S52">
        <f t="shared" si="7"/>
        <v>2011</v>
      </c>
      <c r="T52">
        <f t="shared" si="8"/>
        <v>12</v>
      </c>
      <c r="U52">
        <f t="shared" si="9"/>
        <v>3</v>
      </c>
      <c r="W52" s="1" t="str">
        <f t="shared" si="10"/>
        <v>12/3</v>
      </c>
      <c r="X52" s="2">
        <f t="shared" si="11"/>
        <v>40618</v>
      </c>
      <c r="Y52">
        <f t="shared" si="12"/>
        <v>5.499999999999261E-2</v>
      </c>
      <c r="Z52">
        <f t="shared" si="13"/>
        <v>-7.4999999999931788E-3</v>
      </c>
      <c r="AA52">
        <f t="shared" si="13"/>
        <v>2.2500000000007958E-2</v>
      </c>
      <c r="AB52">
        <f t="shared" si="13"/>
        <v>1.9999999999996021E-2</v>
      </c>
      <c r="AC52">
        <f t="shared" si="13"/>
        <v>0.20000000000000284</v>
      </c>
      <c r="AD52">
        <f t="shared" si="13"/>
        <v>7.5000000000002842E-2</v>
      </c>
      <c r="AE52">
        <f t="shared" si="13"/>
        <v>0.15000000000000568</v>
      </c>
      <c r="AF52">
        <f t="shared" si="13"/>
        <v>0.10999999999999943</v>
      </c>
      <c r="AG52">
        <f t="shared" si="13"/>
        <v>-1.5000000000000568E-2</v>
      </c>
      <c r="AH52">
        <f t="shared" si="13"/>
        <v>-7.9999999999998295E-2</v>
      </c>
      <c r="AI52">
        <f t="shared" si="13"/>
        <v>1.9999999999996021E-2</v>
      </c>
    </row>
    <row r="53" spans="1:35" x14ac:dyDescent="0.3">
      <c r="A53" s="4" t="str">
        <f t="shared" si="1"/>
        <v>13/3/2011</v>
      </c>
      <c r="B53" s="4">
        <v>40619</v>
      </c>
      <c r="C53" s="3">
        <v>99.56</v>
      </c>
      <c r="D53" s="3">
        <v>99.57</v>
      </c>
      <c r="E53" s="3">
        <v>99.54</v>
      </c>
      <c r="F53" s="3">
        <v>99.56</v>
      </c>
      <c r="G53" s="3">
        <v>243090</v>
      </c>
      <c r="H53">
        <f t="shared" si="2"/>
        <v>2011</v>
      </c>
      <c r="I53">
        <f t="shared" si="3"/>
        <v>13</v>
      </c>
      <c r="J53">
        <f t="shared" si="4"/>
        <v>3</v>
      </c>
      <c r="K53">
        <f t="shared" si="5"/>
        <v>6.0000000000002274E-2</v>
      </c>
      <c r="L53" s="6" t="str">
        <f t="shared" si="6"/>
        <v>13/3/2011</v>
      </c>
      <c r="M53" s="6">
        <v>40619</v>
      </c>
      <c r="N53" s="5">
        <v>99.61</v>
      </c>
      <c r="O53" s="5">
        <v>99.63</v>
      </c>
      <c r="P53" s="5">
        <v>99.594999999999999</v>
      </c>
      <c r="Q53" s="5">
        <v>99.62</v>
      </c>
      <c r="R53" s="5">
        <v>235945</v>
      </c>
      <c r="S53">
        <f t="shared" si="7"/>
        <v>2011</v>
      </c>
      <c r="T53">
        <f t="shared" si="8"/>
        <v>13</v>
      </c>
      <c r="U53">
        <f t="shared" si="9"/>
        <v>3</v>
      </c>
      <c r="W53" s="1" t="str">
        <f t="shared" si="10"/>
        <v>13/3</v>
      </c>
      <c r="X53" s="2">
        <f t="shared" si="11"/>
        <v>40619</v>
      </c>
      <c r="Y53">
        <f t="shared" si="12"/>
        <v>6.0000000000002274E-2</v>
      </c>
      <c r="Z53">
        <f t="shared" si="13"/>
        <v>-4.9999999999954525E-3</v>
      </c>
      <c r="AA53">
        <f t="shared" si="13"/>
        <v>4.0000000000006253E-2</v>
      </c>
      <c r="AB53">
        <f t="shared" si="13"/>
        <v>3.0000000000001137E-2</v>
      </c>
      <c r="AC53">
        <f t="shared" si="13"/>
        <v>0.17000000000000171</v>
      </c>
      <c r="AD53">
        <f t="shared" si="13"/>
        <v>7.9999999999998295E-2</v>
      </c>
      <c r="AE53">
        <f t="shared" si="13"/>
        <v>0.14000000000000057</v>
      </c>
      <c r="AF53">
        <f t="shared" si="13"/>
        <v>8.7500000000005684E-2</v>
      </c>
      <c r="AG53">
        <f t="shared" si="13"/>
        <v>-1.5000000000000568E-2</v>
      </c>
      <c r="AH53">
        <f t="shared" si="13"/>
        <v>-9.4999999999998863E-2</v>
      </c>
      <c r="AI53">
        <f t="shared" si="13"/>
        <v>1.9999999999996021E-2</v>
      </c>
    </row>
    <row r="54" spans="1:35" x14ac:dyDescent="0.3">
      <c r="A54" s="4" t="str">
        <f t="shared" si="1"/>
        <v>14/3/2011</v>
      </c>
      <c r="B54" s="4">
        <v>40620</v>
      </c>
      <c r="C54" s="3">
        <v>99.56</v>
      </c>
      <c r="D54" s="3">
        <v>99.575000000000003</v>
      </c>
      <c r="E54" s="3">
        <v>99.555000000000007</v>
      </c>
      <c r="F54" s="3">
        <v>99.564999999999998</v>
      </c>
      <c r="G54" s="3">
        <v>135592</v>
      </c>
      <c r="H54">
        <f t="shared" si="2"/>
        <v>2011</v>
      </c>
      <c r="I54">
        <f t="shared" si="3"/>
        <v>14</v>
      </c>
      <c r="J54">
        <f t="shared" si="4"/>
        <v>3</v>
      </c>
      <c r="K54">
        <f t="shared" si="5"/>
        <v>6.4999999999997726E-2</v>
      </c>
      <c r="L54" s="6" t="str">
        <f t="shared" si="6"/>
        <v>14/3/2011</v>
      </c>
      <c r="M54" s="6">
        <v>40620</v>
      </c>
      <c r="N54" s="5">
        <v>99.625</v>
      </c>
      <c r="O54" s="5">
        <v>99.635000000000005</v>
      </c>
      <c r="P54" s="5">
        <v>99.62</v>
      </c>
      <c r="Q54" s="5">
        <v>99.63</v>
      </c>
      <c r="R54" s="5">
        <v>131535</v>
      </c>
      <c r="S54">
        <f t="shared" si="7"/>
        <v>2011</v>
      </c>
      <c r="T54">
        <f t="shared" si="8"/>
        <v>14</v>
      </c>
      <c r="U54">
        <f t="shared" si="9"/>
        <v>3</v>
      </c>
      <c r="W54" s="1" t="str">
        <f t="shared" si="10"/>
        <v>14/3</v>
      </c>
      <c r="X54" s="2">
        <f t="shared" si="11"/>
        <v>40620</v>
      </c>
      <c r="Y54">
        <f t="shared" si="12"/>
        <v>6.4999999999997726E-2</v>
      </c>
      <c r="Z54">
        <f t="shared" si="13"/>
        <v>4.0000000000006253E-2</v>
      </c>
      <c r="AA54">
        <f t="shared" si="13"/>
        <v>3.0000000000001137E-2</v>
      </c>
      <c r="AB54">
        <f t="shared" si="13"/>
        <v>3.50000000000108E-2</v>
      </c>
      <c r="AC54">
        <f t="shared" si="13"/>
        <v>0.18500000000000227</v>
      </c>
      <c r="AD54">
        <f t="shared" si="13"/>
        <v>7.5000000000002842E-2</v>
      </c>
      <c r="AE54">
        <f t="shared" si="13"/>
        <v>0.13499999999999091</v>
      </c>
      <c r="AF54">
        <f t="shared" si="13"/>
        <v>9.4999999999998863E-2</v>
      </c>
      <c r="AG54">
        <f t="shared" si="13"/>
        <v>-3.0000000000001137E-2</v>
      </c>
      <c r="AH54">
        <f t="shared" si="13"/>
        <v>-0.18999999999999773</v>
      </c>
      <c r="AI54">
        <f t="shared" si="13"/>
        <v>1.9999999999996021E-2</v>
      </c>
    </row>
    <row r="55" spans="1:35" x14ac:dyDescent="0.3">
      <c r="A55" s="4" t="str">
        <f t="shared" si="1"/>
        <v>15/3/2011</v>
      </c>
      <c r="B55" s="4">
        <v>40623</v>
      </c>
      <c r="C55" s="3">
        <v>99.57</v>
      </c>
      <c r="D55" s="3">
        <v>99.57</v>
      </c>
      <c r="E55" s="3">
        <v>99.545000000000002</v>
      </c>
      <c r="F55" s="3">
        <v>99.555000000000007</v>
      </c>
      <c r="G55" s="3">
        <v>194970</v>
      </c>
      <c r="H55">
        <f t="shared" si="2"/>
        <v>2011</v>
      </c>
      <c r="I55">
        <f t="shared" si="3"/>
        <v>15</v>
      </c>
      <c r="J55">
        <f t="shared" si="4"/>
        <v>3</v>
      </c>
      <c r="K55">
        <f t="shared" si="5"/>
        <v>6.4999999999997726E-2</v>
      </c>
      <c r="L55" s="6" t="str">
        <f t="shared" si="6"/>
        <v>15/3/2011</v>
      </c>
      <c r="M55" s="6">
        <v>40623</v>
      </c>
      <c r="N55" s="5">
        <v>99.63</v>
      </c>
      <c r="O55" s="5">
        <v>99.635000000000005</v>
      </c>
      <c r="P55" s="5">
        <v>99.62</v>
      </c>
      <c r="Q55" s="5">
        <v>99.62</v>
      </c>
      <c r="R55" s="5">
        <v>135500</v>
      </c>
      <c r="S55">
        <f t="shared" si="7"/>
        <v>2011</v>
      </c>
      <c r="T55">
        <f t="shared" si="8"/>
        <v>15</v>
      </c>
      <c r="U55">
        <f t="shared" si="9"/>
        <v>3</v>
      </c>
      <c r="W55" s="1" t="str">
        <f t="shared" si="10"/>
        <v>15/3</v>
      </c>
      <c r="X55" s="2">
        <f t="shared" si="11"/>
        <v>40623</v>
      </c>
      <c r="Y55">
        <f t="shared" si="12"/>
        <v>6.4999999999997726E-2</v>
      </c>
      <c r="Z55">
        <f t="shared" si="13"/>
        <v>3.0000000000001137E-2</v>
      </c>
      <c r="AA55">
        <f t="shared" si="13"/>
        <v>3.0000000000001137E-2</v>
      </c>
      <c r="AB55">
        <f t="shared" si="13"/>
        <v>2.4999999999991473E-2</v>
      </c>
      <c r="AC55">
        <f t="shared" si="13"/>
        <v>0.17999999999999261</v>
      </c>
      <c r="AD55">
        <f t="shared" si="13"/>
        <v>9.0000000000003411E-2</v>
      </c>
      <c r="AE55">
        <f t="shared" si="13"/>
        <v>0.12999999999999545</v>
      </c>
      <c r="AF55">
        <f t="shared" si="13"/>
        <v>7.9999999999998295E-2</v>
      </c>
      <c r="AG55">
        <f t="shared" si="13"/>
        <v>-3.4999999999996589E-2</v>
      </c>
      <c r="AH55">
        <f t="shared" si="13"/>
        <v>-0.16500000000000625</v>
      </c>
      <c r="AI55">
        <f t="shared" si="13"/>
        <v>1.5000000000000568E-2</v>
      </c>
    </row>
    <row r="56" spans="1:35" x14ac:dyDescent="0.3">
      <c r="A56" s="4" t="str">
        <f t="shared" si="1"/>
        <v>16/3/2011</v>
      </c>
      <c r="B56" s="4">
        <v>40624</v>
      </c>
      <c r="C56" s="3">
        <v>99.555000000000007</v>
      </c>
      <c r="D56" s="3">
        <v>99.555000000000007</v>
      </c>
      <c r="E56" s="3">
        <v>99.53</v>
      </c>
      <c r="F56" s="3">
        <v>99.54</v>
      </c>
      <c r="G56" s="3">
        <v>139413</v>
      </c>
      <c r="H56">
        <f t="shared" si="2"/>
        <v>2011</v>
      </c>
      <c r="I56">
        <f t="shared" si="3"/>
        <v>16</v>
      </c>
      <c r="J56">
        <f t="shared" si="4"/>
        <v>3</v>
      </c>
      <c r="K56">
        <f t="shared" si="5"/>
        <v>7.9999999999998295E-2</v>
      </c>
      <c r="L56" s="6" t="str">
        <f t="shared" si="6"/>
        <v>16/3/2011</v>
      </c>
      <c r="M56" s="6">
        <v>40624</v>
      </c>
      <c r="N56" s="5">
        <v>99.62</v>
      </c>
      <c r="O56" s="5">
        <v>99.63</v>
      </c>
      <c r="P56" s="5">
        <v>99.614999999999995</v>
      </c>
      <c r="Q56" s="5">
        <v>99.62</v>
      </c>
      <c r="R56" s="5">
        <v>150689</v>
      </c>
      <c r="S56">
        <f t="shared" si="7"/>
        <v>2011</v>
      </c>
      <c r="T56">
        <f t="shared" si="8"/>
        <v>16</v>
      </c>
      <c r="U56">
        <f t="shared" si="9"/>
        <v>3</v>
      </c>
      <c r="W56" s="1" t="str">
        <f t="shared" si="10"/>
        <v>16/3</v>
      </c>
      <c r="X56" s="2">
        <f t="shared" si="11"/>
        <v>40624</v>
      </c>
      <c r="Y56">
        <f t="shared" si="12"/>
        <v>7.9999999999998295E-2</v>
      </c>
      <c r="Z56">
        <f t="shared" si="13"/>
        <v>3.0000000000001137E-2</v>
      </c>
      <c r="AA56">
        <f t="shared" si="13"/>
        <v>3.4999999999996589E-2</v>
      </c>
      <c r="AB56">
        <f t="shared" si="13"/>
        <v>3.0000000000001137E-2</v>
      </c>
      <c r="AC56">
        <f t="shared" si="13"/>
        <v>0.17000000000000171</v>
      </c>
      <c r="AD56">
        <f t="shared" si="13"/>
        <v>9.4999999999998863E-2</v>
      </c>
      <c r="AE56">
        <f t="shared" si="13"/>
        <v>0.125</v>
      </c>
      <c r="AF56">
        <f t="shared" si="13"/>
        <v>7.9999999999998295E-2</v>
      </c>
      <c r="AG56">
        <f t="shared" si="13"/>
        <v>-8.4999999999993747E-2</v>
      </c>
      <c r="AH56">
        <f t="shared" si="13"/>
        <v>-0.14999999999999147</v>
      </c>
      <c r="AI56">
        <f t="shared" si="13"/>
        <v>1.5000000000000568E-2</v>
      </c>
    </row>
    <row r="57" spans="1:35" x14ac:dyDescent="0.3">
      <c r="A57" s="4" t="str">
        <f t="shared" si="1"/>
        <v>17/3/2011</v>
      </c>
      <c r="B57" s="4">
        <v>40625</v>
      </c>
      <c r="C57" s="3">
        <v>99.54</v>
      </c>
      <c r="D57" s="3">
        <v>99.555000000000007</v>
      </c>
      <c r="E57" s="3">
        <v>99.525000000000006</v>
      </c>
      <c r="F57" s="3">
        <v>99.53</v>
      </c>
      <c r="G57" s="3">
        <v>200470</v>
      </c>
      <c r="H57">
        <f t="shared" si="2"/>
        <v>2011</v>
      </c>
      <c r="I57">
        <f t="shared" si="3"/>
        <v>17</v>
      </c>
      <c r="J57">
        <f t="shared" si="4"/>
        <v>3</v>
      </c>
      <c r="K57">
        <f t="shared" si="5"/>
        <v>8.4999999999993747E-2</v>
      </c>
      <c r="L57" s="6" t="str">
        <f t="shared" si="6"/>
        <v>17/3/2011</v>
      </c>
      <c r="M57" s="6">
        <v>40625</v>
      </c>
      <c r="N57" s="5">
        <v>99.62</v>
      </c>
      <c r="O57" s="5">
        <v>99.63</v>
      </c>
      <c r="P57" s="5">
        <v>99.61</v>
      </c>
      <c r="Q57" s="5">
        <v>99.614999999999995</v>
      </c>
      <c r="R57" s="5">
        <v>189505</v>
      </c>
      <c r="S57">
        <f t="shared" si="7"/>
        <v>2011</v>
      </c>
      <c r="T57">
        <f t="shared" si="8"/>
        <v>17</v>
      </c>
      <c r="U57">
        <f t="shared" si="9"/>
        <v>3</v>
      </c>
      <c r="W57" s="1" t="str">
        <f t="shared" si="10"/>
        <v>17/3</v>
      </c>
      <c r="X57" s="2">
        <f t="shared" si="11"/>
        <v>40625</v>
      </c>
      <c r="Y57">
        <f t="shared" si="12"/>
        <v>8.4999999999993747E-2</v>
      </c>
      <c r="Z57">
        <f t="shared" si="13"/>
        <v>2.5000000000005684E-2</v>
      </c>
      <c r="AA57">
        <f t="shared" si="13"/>
        <v>3.50000000000108E-2</v>
      </c>
      <c r="AB57">
        <f t="shared" si="13"/>
        <v>2.5000000000005684E-2</v>
      </c>
      <c r="AC57">
        <f t="shared" si="13"/>
        <v>0.17000000000000171</v>
      </c>
      <c r="AD57">
        <f t="shared" si="13"/>
        <v>9.9999999999994316E-2</v>
      </c>
      <c r="AE57">
        <f t="shared" si="13"/>
        <v>0.13499999999999091</v>
      </c>
      <c r="AF57">
        <f t="shared" si="13"/>
        <v>6.9999999999993179E-2</v>
      </c>
      <c r="AG57">
        <f t="shared" si="13"/>
        <v>-0.125</v>
      </c>
      <c r="AH57">
        <f t="shared" si="13"/>
        <v>-0.17000000000000171</v>
      </c>
      <c r="AI57">
        <f t="shared" si="13"/>
        <v>1.5000000000000568E-2</v>
      </c>
    </row>
    <row r="58" spans="1:35" x14ac:dyDescent="0.3">
      <c r="A58" s="4" t="str">
        <f t="shared" si="1"/>
        <v>18/3/2011</v>
      </c>
      <c r="B58" s="4">
        <v>40626</v>
      </c>
      <c r="C58" s="3">
        <v>99.534999999999997</v>
      </c>
      <c r="D58" s="3">
        <v>99.54</v>
      </c>
      <c r="E58" s="3">
        <v>99.52</v>
      </c>
      <c r="F58" s="3">
        <v>99.525000000000006</v>
      </c>
      <c r="G58" s="3">
        <v>165876</v>
      </c>
      <c r="H58">
        <f t="shared" si="2"/>
        <v>2011</v>
      </c>
      <c r="I58">
        <f t="shared" si="3"/>
        <v>18</v>
      </c>
      <c r="J58">
        <f t="shared" si="4"/>
        <v>3</v>
      </c>
      <c r="K58">
        <f t="shared" si="5"/>
        <v>8.99999999999892E-2</v>
      </c>
      <c r="L58" s="6" t="str">
        <f t="shared" si="6"/>
        <v>18/3/2011</v>
      </c>
      <c r="M58" s="6">
        <v>40626</v>
      </c>
      <c r="N58" s="5">
        <v>99.614999999999995</v>
      </c>
      <c r="O58" s="5">
        <v>99.625</v>
      </c>
      <c r="P58" s="5">
        <v>99.61</v>
      </c>
      <c r="Q58" s="5">
        <v>99.614999999999995</v>
      </c>
      <c r="R58" s="5">
        <v>140145</v>
      </c>
      <c r="S58">
        <f t="shared" si="7"/>
        <v>2011</v>
      </c>
      <c r="T58">
        <f t="shared" si="8"/>
        <v>18</v>
      </c>
      <c r="U58">
        <f t="shared" si="9"/>
        <v>3</v>
      </c>
      <c r="W58" s="1" t="str">
        <f t="shared" si="10"/>
        <v>18/3</v>
      </c>
      <c r="X58" s="2">
        <f t="shared" si="11"/>
        <v>40626</v>
      </c>
      <c r="Y58">
        <f t="shared" si="12"/>
        <v>8.99999999999892E-2</v>
      </c>
      <c r="Z58">
        <f t="shared" si="13"/>
        <v>2.0000000000010232E-2</v>
      </c>
      <c r="AA58">
        <f t="shared" si="13"/>
        <v>3.50000000000108E-2</v>
      </c>
      <c r="AB58">
        <f t="shared" si="13"/>
        <v>2.4999999999991473E-2</v>
      </c>
      <c r="AC58">
        <f t="shared" si="13"/>
        <v>0.17000000000000171</v>
      </c>
      <c r="AD58">
        <f t="shared" si="13"/>
        <v>0.10500000000000398</v>
      </c>
      <c r="AE58">
        <f t="shared" si="13"/>
        <v>0.14000000000000057</v>
      </c>
      <c r="AF58">
        <f t="shared" si="13"/>
        <v>7.5000000000002842E-2</v>
      </c>
      <c r="AG58">
        <f t="shared" si="13"/>
        <v>-9.5000000000013074E-2</v>
      </c>
      <c r="AH58">
        <f t="shared" si="13"/>
        <v>-0.19999999999998863</v>
      </c>
      <c r="AI58">
        <f t="shared" si="13"/>
        <v>1.5000000000000568E-2</v>
      </c>
    </row>
    <row r="59" spans="1:35" x14ac:dyDescent="0.3">
      <c r="A59" s="4" t="str">
        <f t="shared" si="1"/>
        <v>19/3/2011</v>
      </c>
      <c r="B59" s="4">
        <v>40627</v>
      </c>
      <c r="C59" s="3">
        <v>99.525000000000006</v>
      </c>
      <c r="D59" s="3">
        <v>99.53</v>
      </c>
      <c r="E59" s="3">
        <v>99.5</v>
      </c>
      <c r="F59" s="3">
        <v>99.504999999999995</v>
      </c>
      <c r="G59" s="3">
        <v>225243</v>
      </c>
      <c r="H59">
        <f t="shared" si="2"/>
        <v>2011</v>
      </c>
      <c r="I59">
        <f t="shared" si="3"/>
        <v>19</v>
      </c>
      <c r="J59">
        <f t="shared" si="4"/>
        <v>3</v>
      </c>
      <c r="K59">
        <f t="shared" si="5"/>
        <v>0.11500000000000909</v>
      </c>
      <c r="L59" s="6" t="str">
        <f t="shared" si="6"/>
        <v>19/3/2011</v>
      </c>
      <c r="M59" s="6">
        <v>40627</v>
      </c>
      <c r="N59" s="5">
        <v>99.62</v>
      </c>
      <c r="O59" s="5">
        <v>99.625</v>
      </c>
      <c r="P59" s="5">
        <v>99.605000000000004</v>
      </c>
      <c r="Q59" s="5">
        <v>99.62</v>
      </c>
      <c r="R59" s="5">
        <v>187154</v>
      </c>
      <c r="S59">
        <f t="shared" si="7"/>
        <v>2011</v>
      </c>
      <c r="T59">
        <f t="shared" si="8"/>
        <v>19</v>
      </c>
      <c r="U59">
        <f t="shared" si="9"/>
        <v>3</v>
      </c>
      <c r="W59" s="1" t="str">
        <f t="shared" si="10"/>
        <v>19/3</v>
      </c>
      <c r="X59" s="2">
        <f t="shared" si="11"/>
        <v>40627</v>
      </c>
      <c r="Y59">
        <f t="shared" si="12"/>
        <v>0.11500000000000909</v>
      </c>
      <c r="Z59">
        <f t="shared" si="13"/>
        <v>2.5000000000005684E-2</v>
      </c>
      <c r="AA59">
        <f t="shared" si="13"/>
        <v>3.50000000000108E-2</v>
      </c>
      <c r="AB59">
        <f t="shared" si="13"/>
        <v>2.4999999999991473E-2</v>
      </c>
      <c r="AC59">
        <f t="shared" si="13"/>
        <v>0.16499999999999204</v>
      </c>
      <c r="AD59">
        <f t="shared" si="13"/>
        <v>0.10500000000000398</v>
      </c>
      <c r="AE59">
        <f t="shared" si="13"/>
        <v>0.12999999999999545</v>
      </c>
      <c r="AF59">
        <f t="shared" si="13"/>
        <v>6.4999999999997726E-2</v>
      </c>
      <c r="AG59">
        <f t="shared" si="13"/>
        <v>-0.11500000000000909</v>
      </c>
      <c r="AH59">
        <f t="shared" si="13"/>
        <v>-0.20499999999999829</v>
      </c>
      <c r="AI59">
        <f t="shared" si="13"/>
        <v>1.5000000000000568E-2</v>
      </c>
    </row>
    <row r="60" spans="1:35" x14ac:dyDescent="0.3">
      <c r="A60" s="4" t="str">
        <f t="shared" si="1"/>
        <v>20/3/2011</v>
      </c>
      <c r="B60" s="4">
        <v>40630</v>
      </c>
      <c r="C60" s="3">
        <v>99.5</v>
      </c>
      <c r="D60" s="3">
        <v>99.51</v>
      </c>
      <c r="E60" s="3">
        <v>99.484999999999999</v>
      </c>
      <c r="F60" s="3">
        <v>99.5</v>
      </c>
      <c r="G60" s="3">
        <v>199945</v>
      </c>
      <c r="H60">
        <f t="shared" si="2"/>
        <v>2011</v>
      </c>
      <c r="I60">
        <f t="shared" si="3"/>
        <v>20</v>
      </c>
      <c r="J60">
        <f t="shared" si="4"/>
        <v>3</v>
      </c>
      <c r="K60">
        <f t="shared" si="5"/>
        <v>0.11499999999999488</v>
      </c>
      <c r="L60" s="6" t="str">
        <f t="shared" si="6"/>
        <v>20/3/2011</v>
      </c>
      <c r="M60" s="6">
        <v>40630</v>
      </c>
      <c r="N60" s="5">
        <v>99.614999999999995</v>
      </c>
      <c r="O60" s="5">
        <v>99.62</v>
      </c>
      <c r="P60" s="5">
        <v>99.605000000000004</v>
      </c>
      <c r="Q60" s="5">
        <v>99.614999999999995</v>
      </c>
      <c r="R60" s="5">
        <v>141252</v>
      </c>
      <c r="S60">
        <f t="shared" si="7"/>
        <v>2011</v>
      </c>
      <c r="T60">
        <f t="shared" si="8"/>
        <v>20</v>
      </c>
      <c r="U60">
        <f t="shared" si="9"/>
        <v>3</v>
      </c>
      <c r="W60" s="1" t="str">
        <f t="shared" si="10"/>
        <v>20/3</v>
      </c>
      <c r="X60" s="2">
        <f t="shared" si="11"/>
        <v>40630</v>
      </c>
      <c r="Y60">
        <f t="shared" si="12"/>
        <v>0.11499999999999488</v>
      </c>
      <c r="Z60">
        <f t="shared" si="13"/>
        <v>1.9999999999996021E-2</v>
      </c>
      <c r="AA60">
        <f t="shared" si="13"/>
        <v>3.9999999999992042E-2</v>
      </c>
      <c r="AB60">
        <f t="shared" si="13"/>
        <v>2.5000000000005684E-2</v>
      </c>
      <c r="AC60">
        <f t="shared" si="13"/>
        <v>0.15999999999999659</v>
      </c>
      <c r="AD60">
        <f t="shared" si="13"/>
        <v>8.0000000000012506E-2</v>
      </c>
      <c r="AE60">
        <f t="shared" si="13"/>
        <v>0.14000000000000057</v>
      </c>
      <c r="AF60">
        <f t="shared" si="13"/>
        <v>7.4999999999988631E-2</v>
      </c>
      <c r="AG60">
        <f t="shared" si="13"/>
        <v>-9.0000000000003411E-2</v>
      </c>
      <c r="AH60">
        <f t="shared" si="13"/>
        <v>-0.20999999999999375</v>
      </c>
      <c r="AI60">
        <f t="shared" si="13"/>
        <v>1.9999999999996021E-2</v>
      </c>
    </row>
    <row r="61" spans="1:35" x14ac:dyDescent="0.3">
      <c r="A61" s="4" t="str">
        <f t="shared" si="1"/>
        <v>21/3/2011</v>
      </c>
      <c r="B61" s="4">
        <v>40631</v>
      </c>
      <c r="C61" s="3">
        <v>99.5</v>
      </c>
      <c r="D61" s="3">
        <v>99.51</v>
      </c>
      <c r="E61" s="3">
        <v>99.49</v>
      </c>
      <c r="F61" s="3">
        <v>99.5</v>
      </c>
      <c r="G61" s="3">
        <v>183118</v>
      </c>
      <c r="H61">
        <f t="shared" si="2"/>
        <v>2011</v>
      </c>
      <c r="I61">
        <f t="shared" si="3"/>
        <v>21</v>
      </c>
      <c r="J61">
        <f t="shared" si="4"/>
        <v>3</v>
      </c>
      <c r="K61">
        <f t="shared" si="5"/>
        <v>0.12000000000000455</v>
      </c>
      <c r="L61" s="6" t="str">
        <f t="shared" si="6"/>
        <v>21/3/2011</v>
      </c>
      <c r="M61" s="6">
        <v>40631</v>
      </c>
      <c r="N61" s="5">
        <v>99.614999999999995</v>
      </c>
      <c r="O61" s="5">
        <v>99.625</v>
      </c>
      <c r="P61" s="5">
        <v>99.61</v>
      </c>
      <c r="Q61" s="5">
        <v>99.62</v>
      </c>
      <c r="R61" s="5">
        <v>156433</v>
      </c>
      <c r="S61">
        <f t="shared" si="7"/>
        <v>2011</v>
      </c>
      <c r="T61">
        <f t="shared" si="8"/>
        <v>21</v>
      </c>
      <c r="U61">
        <f t="shared" si="9"/>
        <v>3</v>
      </c>
      <c r="W61" s="1" t="str">
        <f t="shared" si="10"/>
        <v>21/3</v>
      </c>
      <c r="X61" s="2">
        <f t="shared" si="11"/>
        <v>40631</v>
      </c>
      <c r="Y61">
        <f t="shared" si="12"/>
        <v>0.12000000000000455</v>
      </c>
      <c r="Z61">
        <f t="shared" si="13"/>
        <v>2.4999999999991473E-2</v>
      </c>
      <c r="AA61" t="e">
        <f t="shared" si="13"/>
        <v>#N/A</v>
      </c>
      <c r="AB61">
        <f t="shared" si="13"/>
        <v>2.5000000000005684E-2</v>
      </c>
      <c r="AC61">
        <f t="shared" si="13"/>
        <v>0.15000000000000568</v>
      </c>
      <c r="AD61">
        <f t="shared" si="13"/>
        <v>7.000000000000739E-2</v>
      </c>
      <c r="AE61">
        <f t="shared" si="13"/>
        <v>0.12999999999999545</v>
      </c>
      <c r="AF61">
        <f t="shared" si="13"/>
        <v>7.4999999999988631E-2</v>
      </c>
      <c r="AG61">
        <f t="shared" si="13"/>
        <v>-9.0000000000003411E-2</v>
      </c>
      <c r="AH61">
        <f t="shared" si="13"/>
        <v>-0.18000000000000682</v>
      </c>
      <c r="AI61">
        <f t="shared" si="13"/>
        <v>1.5000000000000568E-2</v>
      </c>
    </row>
    <row r="62" spans="1:35" x14ac:dyDescent="0.3">
      <c r="A62" s="4" t="str">
        <f t="shared" si="1"/>
        <v>22/3/2011</v>
      </c>
      <c r="B62" s="4">
        <v>40632</v>
      </c>
      <c r="C62" s="3">
        <v>99.504999999999995</v>
      </c>
      <c r="D62" s="3">
        <v>99.525000000000006</v>
      </c>
      <c r="E62" s="3">
        <v>99.495000000000005</v>
      </c>
      <c r="F62" s="3">
        <v>99.515000000000001</v>
      </c>
      <c r="G62" s="3">
        <v>213862</v>
      </c>
      <c r="H62">
        <f t="shared" si="2"/>
        <v>2011</v>
      </c>
      <c r="I62">
        <f t="shared" si="3"/>
        <v>22</v>
      </c>
      <c r="J62">
        <f t="shared" si="4"/>
        <v>3</v>
      </c>
      <c r="K62">
        <f t="shared" si="5"/>
        <v>0.12000000000000455</v>
      </c>
      <c r="L62" s="6" t="str">
        <f t="shared" si="6"/>
        <v>22/3/2011</v>
      </c>
      <c r="M62" s="6">
        <v>40632</v>
      </c>
      <c r="N62" s="5">
        <v>99.625</v>
      </c>
      <c r="O62" s="5">
        <v>99.635000000000005</v>
      </c>
      <c r="P62" s="5">
        <v>99.62</v>
      </c>
      <c r="Q62" s="5">
        <v>99.635000000000005</v>
      </c>
      <c r="R62" s="5">
        <v>171414</v>
      </c>
      <c r="S62">
        <f t="shared" si="7"/>
        <v>2011</v>
      </c>
      <c r="T62">
        <f t="shared" si="8"/>
        <v>22</v>
      </c>
      <c r="U62">
        <f t="shared" si="9"/>
        <v>3</v>
      </c>
      <c r="W62" s="1" t="str">
        <f t="shared" si="10"/>
        <v>22/3</v>
      </c>
      <c r="X62" s="2">
        <f t="shared" si="11"/>
        <v>40632</v>
      </c>
      <c r="Y62">
        <f t="shared" si="12"/>
        <v>0.12000000000000455</v>
      </c>
      <c r="Z62">
        <f t="shared" si="13"/>
        <v>2.4999999999991473E-2</v>
      </c>
      <c r="AA62" t="e">
        <f t="shared" si="13"/>
        <v>#N/A</v>
      </c>
      <c r="AB62" t="e">
        <f t="shared" si="13"/>
        <v>#N/A</v>
      </c>
      <c r="AC62">
        <f t="shared" si="13"/>
        <v>0.15500000000000114</v>
      </c>
      <c r="AD62">
        <f t="shared" si="13"/>
        <v>6.9999999999993179E-2</v>
      </c>
      <c r="AE62">
        <f t="shared" si="13"/>
        <v>0.14000000000000057</v>
      </c>
      <c r="AF62" t="e">
        <f t="shared" ref="Z62:AI88" si="14">VLOOKUP($W62&amp;"/"&amp;AF$1,$L$2:$R$2759,6,0)-VLOOKUP($W62&amp;"/"&amp;AF$1,$A$2:$G$2759,6,0)</f>
        <v>#N/A</v>
      </c>
      <c r="AG62" t="e">
        <f t="shared" si="14"/>
        <v>#N/A</v>
      </c>
      <c r="AH62">
        <f t="shared" si="14"/>
        <v>-0.1600000000000108</v>
      </c>
      <c r="AI62">
        <f t="shared" si="14"/>
        <v>1.9999999999996021E-2</v>
      </c>
    </row>
    <row r="63" spans="1:35" x14ac:dyDescent="0.3">
      <c r="A63" s="4" t="str">
        <f t="shared" si="1"/>
        <v>23/3/2011</v>
      </c>
      <c r="B63" s="4">
        <v>40633</v>
      </c>
      <c r="C63" s="3">
        <v>99.515000000000001</v>
      </c>
      <c r="D63" s="3">
        <v>99.545000000000002</v>
      </c>
      <c r="E63" s="3">
        <v>99.504999999999995</v>
      </c>
      <c r="F63" s="3">
        <v>99.515000000000001</v>
      </c>
      <c r="G63" s="3">
        <v>354725</v>
      </c>
      <c r="H63">
        <f t="shared" si="2"/>
        <v>2011</v>
      </c>
      <c r="I63">
        <f t="shared" si="3"/>
        <v>23</v>
      </c>
      <c r="J63">
        <f t="shared" si="4"/>
        <v>3</v>
      </c>
      <c r="K63">
        <f t="shared" si="5"/>
        <v>0.10999999999999943</v>
      </c>
      <c r="L63" s="6" t="str">
        <f t="shared" si="6"/>
        <v>23/3/2011</v>
      </c>
      <c r="M63" s="6">
        <v>40633</v>
      </c>
      <c r="N63" s="5">
        <v>99.63</v>
      </c>
      <c r="O63" s="5">
        <v>99.65</v>
      </c>
      <c r="P63" s="5">
        <v>99.62</v>
      </c>
      <c r="Q63" s="5">
        <v>99.625</v>
      </c>
      <c r="R63" s="5">
        <v>386293</v>
      </c>
      <c r="S63">
        <f t="shared" si="7"/>
        <v>2011</v>
      </c>
      <c r="T63">
        <f t="shared" si="8"/>
        <v>23</v>
      </c>
      <c r="U63">
        <f t="shared" si="9"/>
        <v>3</v>
      </c>
      <c r="W63" s="1" t="str">
        <f t="shared" si="10"/>
        <v>23/3</v>
      </c>
      <c r="X63" s="2">
        <f t="shared" si="11"/>
        <v>40633</v>
      </c>
      <c r="Y63">
        <f t="shared" si="12"/>
        <v>0.10999999999999943</v>
      </c>
      <c r="Z63" t="e">
        <f t="shared" si="14"/>
        <v>#N/A</v>
      </c>
      <c r="AA63" t="e">
        <f t="shared" si="14"/>
        <v>#N/A</v>
      </c>
      <c r="AB63" t="e">
        <f t="shared" si="14"/>
        <v>#N/A</v>
      </c>
      <c r="AC63" t="e">
        <f t="shared" si="14"/>
        <v>#N/A</v>
      </c>
      <c r="AD63" t="e">
        <f t="shared" si="14"/>
        <v>#N/A</v>
      </c>
      <c r="AE63">
        <f t="shared" si="14"/>
        <v>0.13499999999999091</v>
      </c>
      <c r="AF63" t="e">
        <f t="shared" si="14"/>
        <v>#N/A</v>
      </c>
      <c r="AG63" t="e">
        <f t="shared" si="14"/>
        <v>#N/A</v>
      </c>
      <c r="AH63" t="e">
        <f t="shared" si="14"/>
        <v>#N/A</v>
      </c>
      <c r="AI63">
        <f t="shared" si="14"/>
        <v>2.4999999999991473E-2</v>
      </c>
    </row>
    <row r="64" spans="1:35" x14ac:dyDescent="0.3">
      <c r="A64" s="4" t="str">
        <f t="shared" si="1"/>
        <v>1/4/2011</v>
      </c>
      <c r="B64" s="4">
        <v>40634</v>
      </c>
      <c r="C64" s="3">
        <v>99.515000000000001</v>
      </c>
      <c r="D64" s="3">
        <v>99.555000000000007</v>
      </c>
      <c r="E64" s="3">
        <v>99.48</v>
      </c>
      <c r="F64" s="3">
        <v>99.55</v>
      </c>
      <c r="G64" s="3">
        <v>474490</v>
      </c>
      <c r="H64">
        <f t="shared" si="2"/>
        <v>2011</v>
      </c>
      <c r="I64">
        <f t="shared" si="3"/>
        <v>1</v>
      </c>
      <c r="J64">
        <f t="shared" si="4"/>
        <v>4</v>
      </c>
      <c r="K64">
        <f t="shared" si="5"/>
        <v>0.10500000000000398</v>
      </c>
      <c r="L64" s="6" t="str">
        <f t="shared" si="6"/>
        <v>1/4/2011</v>
      </c>
      <c r="M64" s="6">
        <v>40634</v>
      </c>
      <c r="N64" s="5">
        <v>99.63</v>
      </c>
      <c r="O64" s="5">
        <v>99.665000000000006</v>
      </c>
      <c r="P64" s="5">
        <v>99.62</v>
      </c>
      <c r="Q64" s="5">
        <v>99.655000000000001</v>
      </c>
      <c r="R64" s="5">
        <v>355283</v>
      </c>
      <c r="S64">
        <f t="shared" si="7"/>
        <v>2011</v>
      </c>
      <c r="T64">
        <f t="shared" si="8"/>
        <v>1</v>
      </c>
      <c r="U64">
        <f t="shared" si="9"/>
        <v>4</v>
      </c>
      <c r="W64" s="1" t="str">
        <f t="shared" si="10"/>
        <v>1/4</v>
      </c>
      <c r="X64" s="2">
        <f t="shared" si="11"/>
        <v>40634</v>
      </c>
      <c r="Y64">
        <f t="shared" si="12"/>
        <v>0.10500000000000398</v>
      </c>
      <c r="Z64">
        <f t="shared" si="14"/>
        <v>1.5000000000000568E-2</v>
      </c>
      <c r="AA64">
        <f t="shared" si="14"/>
        <v>4.0000000000006253E-2</v>
      </c>
      <c r="AB64">
        <f t="shared" si="14"/>
        <v>2.5000000000005684E-2</v>
      </c>
      <c r="AC64">
        <f t="shared" si="14"/>
        <v>0.14000000000000057</v>
      </c>
      <c r="AD64">
        <f t="shared" si="14"/>
        <v>8.0000000000012506E-2</v>
      </c>
      <c r="AE64">
        <f t="shared" si="14"/>
        <v>0.14000000000000057</v>
      </c>
      <c r="AF64">
        <f t="shared" si="14"/>
        <v>6.9999999999993179E-2</v>
      </c>
      <c r="AG64">
        <f t="shared" si="14"/>
        <v>-6.4999999999997726E-2</v>
      </c>
      <c r="AH64">
        <f t="shared" si="14"/>
        <v>-0.16500000000000625</v>
      </c>
      <c r="AI64">
        <f t="shared" si="14"/>
        <v>1.4999999999986358E-2</v>
      </c>
    </row>
    <row r="65" spans="1:35" x14ac:dyDescent="0.3">
      <c r="A65" s="4" t="str">
        <f t="shared" si="1"/>
        <v>2/4/2011</v>
      </c>
      <c r="B65" s="4">
        <v>40637</v>
      </c>
      <c r="C65" s="3">
        <v>99.545000000000002</v>
      </c>
      <c r="D65" s="3">
        <v>99.594999999999999</v>
      </c>
      <c r="E65" s="3">
        <v>99.545000000000002</v>
      </c>
      <c r="F65" s="3">
        <v>99.59</v>
      </c>
      <c r="G65" s="3">
        <v>237804</v>
      </c>
      <c r="H65">
        <f t="shared" si="2"/>
        <v>2011</v>
      </c>
      <c r="I65">
        <f t="shared" si="3"/>
        <v>2</v>
      </c>
      <c r="J65">
        <f t="shared" si="4"/>
        <v>4</v>
      </c>
      <c r="K65">
        <f t="shared" si="5"/>
        <v>9.0000000000003411E-2</v>
      </c>
      <c r="L65" s="6" t="str">
        <f t="shared" si="6"/>
        <v>2/4/2011</v>
      </c>
      <c r="M65" s="6">
        <v>40637</v>
      </c>
      <c r="N65" s="5">
        <v>99.66</v>
      </c>
      <c r="O65" s="5">
        <v>99.685000000000002</v>
      </c>
      <c r="P65" s="5">
        <v>99.655000000000001</v>
      </c>
      <c r="Q65" s="5">
        <v>99.68</v>
      </c>
      <c r="R65" s="5">
        <v>249874</v>
      </c>
      <c r="S65">
        <f t="shared" si="7"/>
        <v>2011</v>
      </c>
      <c r="T65">
        <f t="shared" si="8"/>
        <v>2</v>
      </c>
      <c r="U65">
        <f t="shared" si="9"/>
        <v>4</v>
      </c>
      <c r="W65" s="1" t="str">
        <f t="shared" si="10"/>
        <v>2/4</v>
      </c>
      <c r="X65" s="2">
        <f t="shared" si="11"/>
        <v>40637</v>
      </c>
      <c r="Y65">
        <f t="shared" si="12"/>
        <v>9.0000000000003411E-2</v>
      </c>
      <c r="Z65">
        <f t="shared" si="14"/>
        <v>2.0000000000010232E-2</v>
      </c>
      <c r="AA65">
        <f t="shared" si="14"/>
        <v>3.4999999999996589E-2</v>
      </c>
      <c r="AB65">
        <f t="shared" si="14"/>
        <v>2.5000000000005684E-2</v>
      </c>
      <c r="AC65">
        <f t="shared" si="14"/>
        <v>0.14999999999999147</v>
      </c>
      <c r="AD65">
        <f t="shared" si="14"/>
        <v>7.9999999999998295E-2</v>
      </c>
      <c r="AE65">
        <f t="shared" si="14"/>
        <v>0.14500000000001023</v>
      </c>
      <c r="AF65">
        <f t="shared" si="14"/>
        <v>7.5000000000002842E-2</v>
      </c>
      <c r="AG65">
        <f t="shared" si="14"/>
        <v>-7.9999999999998295E-2</v>
      </c>
      <c r="AH65">
        <f t="shared" si="14"/>
        <v>-0.13500000000000512</v>
      </c>
      <c r="AI65">
        <f t="shared" si="14"/>
        <v>1.9999999999996021E-2</v>
      </c>
    </row>
    <row r="66" spans="1:35" x14ac:dyDescent="0.3">
      <c r="A66" s="4" t="str">
        <f t="shared" si="1"/>
        <v>3/4/2011</v>
      </c>
      <c r="B66" s="4">
        <v>40638</v>
      </c>
      <c r="C66" s="3">
        <v>99.59</v>
      </c>
      <c r="D66" s="3">
        <v>99.6</v>
      </c>
      <c r="E66" s="3">
        <v>99.55</v>
      </c>
      <c r="F66" s="3">
        <v>99.564999999999998</v>
      </c>
      <c r="G66" s="3">
        <v>288273</v>
      </c>
      <c r="H66">
        <f t="shared" si="2"/>
        <v>2011</v>
      </c>
      <c r="I66">
        <f t="shared" si="3"/>
        <v>3</v>
      </c>
      <c r="J66">
        <f t="shared" si="4"/>
        <v>4</v>
      </c>
      <c r="K66">
        <f t="shared" si="5"/>
        <v>0.10999999999999943</v>
      </c>
      <c r="L66" s="6" t="str">
        <f t="shared" si="6"/>
        <v>3/4/2011</v>
      </c>
      <c r="M66" s="6">
        <v>40638</v>
      </c>
      <c r="N66" s="5">
        <v>99.685000000000002</v>
      </c>
      <c r="O66" s="5">
        <v>99.694999999999993</v>
      </c>
      <c r="P66" s="5">
        <v>99.67</v>
      </c>
      <c r="Q66" s="5">
        <v>99.674999999999997</v>
      </c>
      <c r="R66" s="5">
        <v>290679</v>
      </c>
      <c r="S66">
        <f t="shared" si="7"/>
        <v>2011</v>
      </c>
      <c r="T66">
        <f t="shared" si="8"/>
        <v>3</v>
      </c>
      <c r="U66">
        <f t="shared" si="9"/>
        <v>4</v>
      </c>
      <c r="W66" s="1" t="str">
        <f t="shared" si="10"/>
        <v>3/4</v>
      </c>
      <c r="X66" s="2">
        <f t="shared" si="11"/>
        <v>40638</v>
      </c>
      <c r="Y66">
        <f t="shared" si="12"/>
        <v>0.10999999999999943</v>
      </c>
      <c r="Z66">
        <f t="shared" si="14"/>
        <v>3.0000000000001137E-2</v>
      </c>
      <c r="AA66">
        <f t="shared" si="14"/>
        <v>3.0000000000001137E-2</v>
      </c>
      <c r="AB66">
        <f t="shared" si="14"/>
        <v>2.5000000000005684E-2</v>
      </c>
      <c r="AC66">
        <f t="shared" si="14"/>
        <v>0.125</v>
      </c>
      <c r="AD66">
        <f t="shared" si="14"/>
        <v>6.9999999999993179E-2</v>
      </c>
      <c r="AE66">
        <f t="shared" si="14"/>
        <v>0.12999999999999545</v>
      </c>
      <c r="AF66">
        <f t="shared" si="14"/>
        <v>8.4999999999993747E-2</v>
      </c>
      <c r="AG66">
        <f t="shared" si="14"/>
        <v>-6.4999999999997726E-2</v>
      </c>
      <c r="AH66">
        <f t="shared" si="14"/>
        <v>-0.14499999999999602</v>
      </c>
      <c r="AI66">
        <f t="shared" si="14"/>
        <v>1.4999999999986358E-2</v>
      </c>
    </row>
    <row r="67" spans="1:35" x14ac:dyDescent="0.3">
      <c r="A67" s="4" t="str">
        <f t="shared" ref="A67:A130" si="15">I67&amp;"/"&amp;J67&amp;"/"&amp;H67</f>
        <v>4/4/2011</v>
      </c>
      <c r="B67" s="4">
        <v>40639</v>
      </c>
      <c r="C67" s="3">
        <v>99.564999999999998</v>
      </c>
      <c r="D67" s="3">
        <v>99.584999999999994</v>
      </c>
      <c r="E67" s="3">
        <v>99.56</v>
      </c>
      <c r="F67" s="3">
        <v>99.57</v>
      </c>
      <c r="G67" s="3">
        <v>211462</v>
      </c>
      <c r="H67">
        <f t="shared" ref="H67:H130" si="16">YEAR(B67)</f>
        <v>2011</v>
      </c>
      <c r="I67">
        <f t="shared" ref="I67:I130" si="17">IF(J67=J66,I66+1,1)</f>
        <v>4</v>
      </c>
      <c r="J67">
        <f t="shared" ref="J67:J130" si="18">MONTH(B67)</f>
        <v>4</v>
      </c>
      <c r="K67">
        <f t="shared" ref="K67:K130" si="19">Q67-F67</f>
        <v>0.11500000000000909</v>
      </c>
      <c r="L67" s="6" t="str">
        <f t="shared" ref="L67:L130" si="20">T67&amp;"/"&amp;U67&amp;"/"&amp;S67</f>
        <v>4/4/2011</v>
      </c>
      <c r="M67" s="6">
        <v>40639</v>
      </c>
      <c r="N67" s="5">
        <v>99.674999999999997</v>
      </c>
      <c r="O67" s="5">
        <v>99.69</v>
      </c>
      <c r="P67" s="5">
        <v>99.674999999999997</v>
      </c>
      <c r="Q67" s="5">
        <v>99.685000000000002</v>
      </c>
      <c r="R67" s="5">
        <v>150066</v>
      </c>
      <c r="S67">
        <f t="shared" ref="S67:S130" si="21">YEAR(M67)</f>
        <v>2011</v>
      </c>
      <c r="T67">
        <f t="shared" ref="T67:T130" si="22">IF(U67=U66,T66+1,1)</f>
        <v>4</v>
      </c>
      <c r="U67">
        <f t="shared" ref="U67:U130" si="23">MONTH(M67)</f>
        <v>4</v>
      </c>
      <c r="W67" s="1" t="str">
        <f t="shared" ref="W67:W130" si="24">T67&amp;"/"&amp;U67</f>
        <v>4/4</v>
      </c>
      <c r="X67" s="2">
        <f t="shared" ref="X67:X130" si="25">M67</f>
        <v>40639</v>
      </c>
      <c r="Y67">
        <f t="shared" ref="Y67:Y130" si="26">VLOOKUP($W67&amp;"/"&amp;Y$1,$L$2:$R$2759,6,0)-VLOOKUP($W67&amp;"/"&amp;Y$1,$A$2:$G$2759,6,0)</f>
        <v>0.11500000000000909</v>
      </c>
      <c r="Z67">
        <f t="shared" si="14"/>
        <v>4.0000000000006253E-2</v>
      </c>
      <c r="AA67">
        <f t="shared" si="14"/>
        <v>2.4999999999991473E-2</v>
      </c>
      <c r="AB67">
        <f t="shared" si="14"/>
        <v>1.9999999999996021E-2</v>
      </c>
      <c r="AC67">
        <f t="shared" si="14"/>
        <v>0.12999999999999545</v>
      </c>
      <c r="AD67">
        <f t="shared" si="14"/>
        <v>7.5000000000002842E-2</v>
      </c>
      <c r="AE67">
        <f t="shared" si="14"/>
        <v>0.13500000000000512</v>
      </c>
      <c r="AF67">
        <f t="shared" si="14"/>
        <v>9.0000000000003411E-2</v>
      </c>
      <c r="AG67">
        <f t="shared" si="14"/>
        <v>-5.5000000000006821E-2</v>
      </c>
      <c r="AH67">
        <f t="shared" si="14"/>
        <v>-0.1600000000000108</v>
      </c>
      <c r="AI67">
        <f t="shared" si="14"/>
        <v>1.9999999999996021E-2</v>
      </c>
    </row>
    <row r="68" spans="1:35" x14ac:dyDescent="0.3">
      <c r="A68" s="4" t="str">
        <f t="shared" si="15"/>
        <v>5/4/2011</v>
      </c>
      <c r="B68" s="4">
        <v>40640</v>
      </c>
      <c r="C68" s="3">
        <v>99.575000000000003</v>
      </c>
      <c r="D68" s="3">
        <v>99.61</v>
      </c>
      <c r="E68" s="3">
        <v>99.57</v>
      </c>
      <c r="F68" s="3">
        <v>99.605000000000004</v>
      </c>
      <c r="G68" s="3">
        <v>243407</v>
      </c>
      <c r="H68">
        <f t="shared" si="16"/>
        <v>2011</v>
      </c>
      <c r="I68">
        <f t="shared" si="17"/>
        <v>5</v>
      </c>
      <c r="J68">
        <f t="shared" si="18"/>
        <v>4</v>
      </c>
      <c r="K68">
        <f t="shared" si="19"/>
        <v>9.4999999999998863E-2</v>
      </c>
      <c r="L68" s="6" t="str">
        <f t="shared" si="20"/>
        <v>5/4/2011</v>
      </c>
      <c r="M68" s="6">
        <v>40640</v>
      </c>
      <c r="N68" s="5">
        <v>99.685000000000002</v>
      </c>
      <c r="O68" s="5">
        <v>99.7</v>
      </c>
      <c r="P68" s="5">
        <v>99.68</v>
      </c>
      <c r="Q68" s="5">
        <v>99.7</v>
      </c>
      <c r="R68" s="5">
        <v>164334</v>
      </c>
      <c r="S68">
        <f t="shared" si="21"/>
        <v>2011</v>
      </c>
      <c r="T68">
        <f t="shared" si="22"/>
        <v>5</v>
      </c>
      <c r="U68">
        <f t="shared" si="23"/>
        <v>4</v>
      </c>
      <c r="W68" s="1" t="str">
        <f t="shared" si="24"/>
        <v>5/4</v>
      </c>
      <c r="X68" s="2">
        <f t="shared" si="25"/>
        <v>40640</v>
      </c>
      <c r="Y68">
        <f t="shared" si="26"/>
        <v>9.4999999999998863E-2</v>
      </c>
      <c r="Z68">
        <f t="shared" si="14"/>
        <v>4.0000000000006253E-2</v>
      </c>
      <c r="AA68">
        <f t="shared" si="14"/>
        <v>2.4999999999991473E-2</v>
      </c>
      <c r="AB68">
        <f t="shared" si="14"/>
        <v>2.4999999999991473E-2</v>
      </c>
      <c r="AC68">
        <f t="shared" si="14"/>
        <v>0.13500000000000512</v>
      </c>
      <c r="AD68">
        <f t="shared" si="14"/>
        <v>6.0000000000002274E-2</v>
      </c>
      <c r="AE68">
        <f t="shared" si="14"/>
        <v>0.14000000000000057</v>
      </c>
      <c r="AF68">
        <f t="shared" si="14"/>
        <v>6.5000000000011937E-2</v>
      </c>
      <c r="AG68">
        <f t="shared" si="14"/>
        <v>-4.9999999999997158E-2</v>
      </c>
      <c r="AH68">
        <f t="shared" si="14"/>
        <v>-0.16500000000000625</v>
      </c>
      <c r="AI68">
        <f t="shared" si="14"/>
        <v>1.4999999999986358E-2</v>
      </c>
    </row>
    <row r="69" spans="1:35" x14ac:dyDescent="0.3">
      <c r="A69" s="4" t="str">
        <f t="shared" si="15"/>
        <v>6/4/2011</v>
      </c>
      <c r="B69" s="4">
        <v>40641</v>
      </c>
      <c r="C69" s="3">
        <v>99.605000000000004</v>
      </c>
      <c r="D69" s="3">
        <v>99.614999999999995</v>
      </c>
      <c r="E69" s="3">
        <v>99.59</v>
      </c>
      <c r="F69" s="3">
        <v>99.61</v>
      </c>
      <c r="G69" s="3">
        <v>221556</v>
      </c>
      <c r="H69">
        <f t="shared" si="16"/>
        <v>2011</v>
      </c>
      <c r="I69">
        <f t="shared" si="17"/>
        <v>6</v>
      </c>
      <c r="J69">
        <f t="shared" si="18"/>
        <v>4</v>
      </c>
      <c r="K69">
        <f t="shared" si="19"/>
        <v>9.9999999999994316E-2</v>
      </c>
      <c r="L69" s="6" t="str">
        <f t="shared" si="20"/>
        <v>6/4/2011</v>
      </c>
      <c r="M69" s="6">
        <v>40641</v>
      </c>
      <c r="N69" s="5">
        <v>99.7</v>
      </c>
      <c r="O69" s="5">
        <v>99.71</v>
      </c>
      <c r="P69" s="5">
        <v>99.694999999999993</v>
      </c>
      <c r="Q69" s="5">
        <v>99.71</v>
      </c>
      <c r="R69" s="5">
        <v>162682</v>
      </c>
      <c r="S69">
        <f t="shared" si="21"/>
        <v>2011</v>
      </c>
      <c r="T69">
        <f t="shared" si="22"/>
        <v>6</v>
      </c>
      <c r="U69">
        <f t="shared" si="23"/>
        <v>4</v>
      </c>
      <c r="W69" s="1" t="str">
        <f t="shared" si="24"/>
        <v>6/4</v>
      </c>
      <c r="X69" s="2">
        <f t="shared" si="25"/>
        <v>40641</v>
      </c>
      <c r="Y69">
        <f t="shared" si="26"/>
        <v>9.9999999999994316E-2</v>
      </c>
      <c r="Z69">
        <f t="shared" si="14"/>
        <v>3.4999999999996589E-2</v>
      </c>
      <c r="AA69">
        <f t="shared" si="14"/>
        <v>1.9999999999996021E-2</v>
      </c>
      <c r="AB69">
        <f t="shared" si="14"/>
        <v>2.5000000000005684E-2</v>
      </c>
      <c r="AC69">
        <f t="shared" si="14"/>
        <v>0.13500000000000512</v>
      </c>
      <c r="AD69">
        <f t="shared" si="14"/>
        <v>6.9999999999993179E-2</v>
      </c>
      <c r="AE69">
        <f t="shared" si="14"/>
        <v>0.14000000000000057</v>
      </c>
      <c r="AF69">
        <f t="shared" si="14"/>
        <v>7.5000000000002842E-2</v>
      </c>
      <c r="AG69">
        <f t="shared" si="14"/>
        <v>-3.4999999999996589E-2</v>
      </c>
      <c r="AH69">
        <f t="shared" si="14"/>
        <v>-0.19500000000000739</v>
      </c>
      <c r="AI69">
        <f t="shared" si="14"/>
        <v>9.9999999999909051E-3</v>
      </c>
    </row>
    <row r="70" spans="1:35" x14ac:dyDescent="0.3">
      <c r="A70" s="4" t="str">
        <f t="shared" si="15"/>
        <v>7/4/2011</v>
      </c>
      <c r="B70" s="4">
        <v>40644</v>
      </c>
      <c r="C70" s="3">
        <v>99.61</v>
      </c>
      <c r="D70" s="3">
        <v>99.614999999999995</v>
      </c>
      <c r="E70" s="3">
        <v>99.6</v>
      </c>
      <c r="F70" s="3">
        <v>99.6</v>
      </c>
      <c r="G70" s="3">
        <v>144636</v>
      </c>
      <c r="H70">
        <f t="shared" si="16"/>
        <v>2011</v>
      </c>
      <c r="I70">
        <f t="shared" si="17"/>
        <v>7</v>
      </c>
      <c r="J70">
        <f t="shared" si="18"/>
        <v>4</v>
      </c>
      <c r="K70">
        <f t="shared" si="19"/>
        <v>0.10500000000000398</v>
      </c>
      <c r="L70" s="6" t="str">
        <f t="shared" si="20"/>
        <v>7/4/2011</v>
      </c>
      <c r="M70" s="6">
        <v>40644</v>
      </c>
      <c r="N70" s="5">
        <v>99.704999999999998</v>
      </c>
      <c r="O70" s="5">
        <v>99.71</v>
      </c>
      <c r="P70" s="5">
        <v>99.7</v>
      </c>
      <c r="Q70" s="5">
        <v>99.704999999999998</v>
      </c>
      <c r="R70" s="5">
        <v>119781</v>
      </c>
      <c r="S70">
        <f t="shared" si="21"/>
        <v>2011</v>
      </c>
      <c r="T70">
        <f t="shared" si="22"/>
        <v>7</v>
      </c>
      <c r="U70">
        <f t="shared" si="23"/>
        <v>4</v>
      </c>
      <c r="W70" s="1" t="str">
        <f t="shared" si="24"/>
        <v>7/4</v>
      </c>
      <c r="X70" s="2">
        <f t="shared" si="25"/>
        <v>40644</v>
      </c>
      <c r="Y70">
        <f t="shared" si="26"/>
        <v>0.10500000000000398</v>
      </c>
      <c r="Z70">
        <f t="shared" si="14"/>
        <v>4.0000000000006253E-2</v>
      </c>
      <c r="AA70">
        <f t="shared" si="14"/>
        <v>2.5000000000005684E-2</v>
      </c>
      <c r="AB70">
        <f t="shared" si="14"/>
        <v>1.5000000000000568E-2</v>
      </c>
      <c r="AC70">
        <f t="shared" si="14"/>
        <v>0.15000000000000568</v>
      </c>
      <c r="AD70">
        <f t="shared" si="14"/>
        <v>6.4999999999997726E-2</v>
      </c>
      <c r="AE70">
        <f t="shared" si="14"/>
        <v>0.12000000000000455</v>
      </c>
      <c r="AF70">
        <f t="shared" si="14"/>
        <v>8.0000000000012506E-2</v>
      </c>
      <c r="AG70">
        <f t="shared" si="14"/>
        <v>-3.9999999999992042E-2</v>
      </c>
      <c r="AH70">
        <f t="shared" si="14"/>
        <v>-0.15500000000000114</v>
      </c>
      <c r="AI70">
        <f t="shared" si="14"/>
        <v>1.5000000000000568E-2</v>
      </c>
    </row>
    <row r="71" spans="1:35" x14ac:dyDescent="0.3">
      <c r="A71" s="4" t="str">
        <f t="shared" si="15"/>
        <v>8/4/2011</v>
      </c>
      <c r="B71" s="4">
        <v>40645</v>
      </c>
      <c r="C71" s="3">
        <v>99.6</v>
      </c>
      <c r="D71" s="3">
        <v>99.63</v>
      </c>
      <c r="E71" s="3">
        <v>99.6</v>
      </c>
      <c r="F71" s="3">
        <v>99.63</v>
      </c>
      <c r="G71" s="3">
        <v>291405</v>
      </c>
      <c r="H71">
        <f t="shared" si="16"/>
        <v>2011</v>
      </c>
      <c r="I71">
        <f t="shared" si="17"/>
        <v>8</v>
      </c>
      <c r="J71">
        <f t="shared" si="18"/>
        <v>4</v>
      </c>
      <c r="K71">
        <f t="shared" si="19"/>
        <v>7.9999999999998295E-2</v>
      </c>
      <c r="L71" s="6" t="str">
        <f t="shared" si="20"/>
        <v>8/4/2011</v>
      </c>
      <c r="M71" s="6">
        <v>40645</v>
      </c>
      <c r="N71" s="5">
        <v>99.704999999999998</v>
      </c>
      <c r="O71" s="5">
        <v>99.71</v>
      </c>
      <c r="P71" s="5">
        <v>99.7</v>
      </c>
      <c r="Q71" s="5">
        <v>99.71</v>
      </c>
      <c r="R71" s="5">
        <v>184205</v>
      </c>
      <c r="S71">
        <f t="shared" si="21"/>
        <v>2011</v>
      </c>
      <c r="T71">
        <f t="shared" si="22"/>
        <v>8</v>
      </c>
      <c r="U71">
        <f t="shared" si="23"/>
        <v>4</v>
      </c>
      <c r="W71" s="1" t="str">
        <f t="shared" si="24"/>
        <v>8/4</v>
      </c>
      <c r="X71" s="2">
        <f t="shared" si="25"/>
        <v>40645</v>
      </c>
      <c r="Y71">
        <f t="shared" si="26"/>
        <v>7.9999999999998295E-2</v>
      </c>
      <c r="Z71">
        <f t="shared" si="14"/>
        <v>3.9999999999992042E-2</v>
      </c>
      <c r="AA71">
        <f t="shared" si="14"/>
        <v>2.4999999999991473E-2</v>
      </c>
      <c r="AB71">
        <f t="shared" si="14"/>
        <v>1.5000000000000568E-2</v>
      </c>
      <c r="AC71">
        <f t="shared" si="14"/>
        <v>0.14500000000001023</v>
      </c>
      <c r="AD71">
        <f t="shared" si="14"/>
        <v>7.9999999999998295E-2</v>
      </c>
      <c r="AE71">
        <f t="shared" si="14"/>
        <v>0.10999999999999943</v>
      </c>
      <c r="AF71">
        <f t="shared" si="14"/>
        <v>8.0000000000012506E-2</v>
      </c>
      <c r="AG71">
        <f t="shared" si="14"/>
        <v>-5.5000000000006821E-2</v>
      </c>
      <c r="AH71">
        <f t="shared" si="14"/>
        <v>-0.12999999999999545</v>
      </c>
      <c r="AI71">
        <f t="shared" si="14"/>
        <v>4.9999999999954525E-3</v>
      </c>
    </row>
    <row r="72" spans="1:35" x14ac:dyDescent="0.3">
      <c r="A72" s="4" t="str">
        <f t="shared" si="15"/>
        <v>9/4/2011</v>
      </c>
      <c r="B72" s="4">
        <v>40646</v>
      </c>
      <c r="C72" s="3">
        <v>99.63</v>
      </c>
      <c r="D72" s="3">
        <v>99.644999999999996</v>
      </c>
      <c r="E72" s="3">
        <v>99.62</v>
      </c>
      <c r="F72" s="3">
        <v>99.64</v>
      </c>
      <c r="G72" s="3">
        <v>259787</v>
      </c>
      <c r="H72">
        <f t="shared" si="16"/>
        <v>2011</v>
      </c>
      <c r="I72">
        <f t="shared" si="17"/>
        <v>9</v>
      </c>
      <c r="J72">
        <f t="shared" si="18"/>
        <v>4</v>
      </c>
      <c r="K72">
        <f t="shared" si="19"/>
        <v>7.5000000000002842E-2</v>
      </c>
      <c r="L72" s="6" t="str">
        <f t="shared" si="20"/>
        <v>9/4/2011</v>
      </c>
      <c r="M72" s="6">
        <v>40646</v>
      </c>
      <c r="N72" s="5">
        <v>99.704999999999998</v>
      </c>
      <c r="O72" s="5">
        <v>99.72</v>
      </c>
      <c r="P72" s="5">
        <v>99.704999999999998</v>
      </c>
      <c r="Q72" s="5">
        <v>99.715000000000003</v>
      </c>
      <c r="R72" s="5">
        <v>180390</v>
      </c>
      <c r="S72">
        <f t="shared" si="21"/>
        <v>2011</v>
      </c>
      <c r="T72">
        <f t="shared" si="22"/>
        <v>9</v>
      </c>
      <c r="U72">
        <f t="shared" si="23"/>
        <v>4</v>
      </c>
      <c r="W72" s="1" t="str">
        <f t="shared" si="24"/>
        <v>9/4</v>
      </c>
      <c r="X72" s="2">
        <f t="shared" si="25"/>
        <v>40646</v>
      </c>
      <c r="Y72">
        <f t="shared" si="26"/>
        <v>7.5000000000002842E-2</v>
      </c>
      <c r="Z72">
        <f t="shared" si="14"/>
        <v>3.0000000000001137E-2</v>
      </c>
      <c r="AA72">
        <f t="shared" si="14"/>
        <v>1.5000000000000568E-2</v>
      </c>
      <c r="AB72">
        <f t="shared" si="14"/>
        <v>1.5000000000000568E-2</v>
      </c>
      <c r="AC72">
        <f t="shared" si="14"/>
        <v>0.13500000000000512</v>
      </c>
      <c r="AD72">
        <f t="shared" si="14"/>
        <v>7.9999999999998295E-2</v>
      </c>
      <c r="AE72">
        <f t="shared" si="14"/>
        <v>0.11499999999999488</v>
      </c>
      <c r="AF72">
        <f t="shared" si="14"/>
        <v>8.4999999999993747E-2</v>
      </c>
      <c r="AG72">
        <f t="shared" si="14"/>
        <v>-4.5000000000001705E-2</v>
      </c>
      <c r="AH72">
        <f t="shared" si="14"/>
        <v>-0.10999999999999943</v>
      </c>
      <c r="AI72">
        <f t="shared" si="14"/>
        <v>9.9999999999909051E-3</v>
      </c>
    </row>
    <row r="73" spans="1:35" x14ac:dyDescent="0.3">
      <c r="A73" s="4" t="str">
        <f t="shared" si="15"/>
        <v>10/4/2011</v>
      </c>
      <c r="B73" s="4">
        <v>40647</v>
      </c>
      <c r="C73" s="3">
        <v>99.64</v>
      </c>
      <c r="D73" s="3">
        <v>99.644999999999996</v>
      </c>
      <c r="E73" s="3">
        <v>99.61</v>
      </c>
      <c r="F73" s="3">
        <v>99.614999999999995</v>
      </c>
      <c r="G73" s="3">
        <v>247502</v>
      </c>
      <c r="H73">
        <f t="shared" si="16"/>
        <v>2011</v>
      </c>
      <c r="I73">
        <f t="shared" si="17"/>
        <v>10</v>
      </c>
      <c r="J73">
        <f t="shared" si="18"/>
        <v>4</v>
      </c>
      <c r="K73">
        <f t="shared" si="19"/>
        <v>9.0000000000003411E-2</v>
      </c>
      <c r="L73" s="6" t="str">
        <f t="shared" si="20"/>
        <v>10/4/2011</v>
      </c>
      <c r="M73" s="6">
        <v>40647</v>
      </c>
      <c r="N73" s="5">
        <v>99.715000000000003</v>
      </c>
      <c r="O73" s="5">
        <v>99.72</v>
      </c>
      <c r="P73" s="5">
        <v>99.7</v>
      </c>
      <c r="Q73" s="5">
        <v>99.704999999999998</v>
      </c>
      <c r="R73" s="5">
        <v>204504</v>
      </c>
      <c r="S73">
        <f t="shared" si="21"/>
        <v>2011</v>
      </c>
      <c r="T73">
        <f t="shared" si="22"/>
        <v>10</v>
      </c>
      <c r="U73">
        <f t="shared" si="23"/>
        <v>4</v>
      </c>
      <c r="W73" s="1" t="str">
        <f t="shared" si="24"/>
        <v>10/4</v>
      </c>
      <c r="X73" s="2">
        <f t="shared" si="25"/>
        <v>40647</v>
      </c>
      <c r="Y73">
        <f t="shared" si="26"/>
        <v>9.0000000000003411E-2</v>
      </c>
      <c r="Z73">
        <f t="shared" si="14"/>
        <v>3.4999999999996589E-2</v>
      </c>
      <c r="AA73">
        <f t="shared" si="14"/>
        <v>2.4999999999991473E-2</v>
      </c>
      <c r="AB73">
        <f t="shared" si="14"/>
        <v>1.0000000000005116E-2</v>
      </c>
      <c r="AC73">
        <f t="shared" si="14"/>
        <v>0.12999999999999545</v>
      </c>
      <c r="AD73">
        <f t="shared" si="14"/>
        <v>8.5000000000007958E-2</v>
      </c>
      <c r="AE73">
        <f t="shared" si="14"/>
        <v>0.11500000000000909</v>
      </c>
      <c r="AF73">
        <f t="shared" si="14"/>
        <v>9.4999999999998863E-2</v>
      </c>
      <c r="AG73">
        <f t="shared" si="14"/>
        <v>-3.4999999999996589E-2</v>
      </c>
      <c r="AH73">
        <f t="shared" si="14"/>
        <v>-0.10000000000000853</v>
      </c>
      <c r="AI73">
        <f t="shared" si="14"/>
        <v>1.0000000000005116E-2</v>
      </c>
    </row>
    <row r="74" spans="1:35" x14ac:dyDescent="0.3">
      <c r="A74" s="4" t="str">
        <f t="shared" si="15"/>
        <v>11/4/2011</v>
      </c>
      <c r="B74" s="4">
        <v>40648</v>
      </c>
      <c r="C74" s="3">
        <v>99.614999999999995</v>
      </c>
      <c r="D74" s="3">
        <v>99.64</v>
      </c>
      <c r="E74" s="3">
        <v>99.614999999999995</v>
      </c>
      <c r="F74" s="3">
        <v>99.635000000000005</v>
      </c>
      <c r="G74" s="3">
        <v>157823</v>
      </c>
      <c r="H74">
        <f t="shared" si="16"/>
        <v>2011</v>
      </c>
      <c r="I74">
        <f t="shared" si="17"/>
        <v>11</v>
      </c>
      <c r="J74">
        <f t="shared" si="18"/>
        <v>4</v>
      </c>
      <c r="K74">
        <f t="shared" si="19"/>
        <v>7.4999999999988631E-2</v>
      </c>
      <c r="L74" s="6" t="str">
        <f t="shared" si="20"/>
        <v>11/4/2011</v>
      </c>
      <c r="M74" s="6">
        <v>40648</v>
      </c>
      <c r="N74" s="5">
        <v>99.704999999999998</v>
      </c>
      <c r="O74" s="5">
        <v>99.715000000000003</v>
      </c>
      <c r="P74" s="5">
        <v>99.7</v>
      </c>
      <c r="Q74" s="5">
        <v>99.71</v>
      </c>
      <c r="R74" s="5">
        <v>129188</v>
      </c>
      <c r="S74">
        <f t="shared" si="21"/>
        <v>2011</v>
      </c>
      <c r="T74">
        <f t="shared" si="22"/>
        <v>11</v>
      </c>
      <c r="U74">
        <f t="shared" si="23"/>
        <v>4</v>
      </c>
      <c r="W74" s="1" t="str">
        <f t="shared" si="24"/>
        <v>11/4</v>
      </c>
      <c r="X74" s="2">
        <f t="shared" si="25"/>
        <v>40648</v>
      </c>
      <c r="Y74">
        <f t="shared" si="26"/>
        <v>7.4999999999988631E-2</v>
      </c>
      <c r="Z74">
        <f t="shared" si="14"/>
        <v>3.9999999999992042E-2</v>
      </c>
      <c r="AA74">
        <f t="shared" si="14"/>
        <v>1.9999999999996021E-2</v>
      </c>
      <c r="AB74">
        <f t="shared" si="14"/>
        <v>1.0000000000005116E-2</v>
      </c>
      <c r="AC74">
        <f t="shared" si="14"/>
        <v>0.12000000000000455</v>
      </c>
      <c r="AD74">
        <f t="shared" si="14"/>
        <v>7.5000000000002842E-2</v>
      </c>
      <c r="AE74">
        <f t="shared" si="14"/>
        <v>9.4999999999998863E-2</v>
      </c>
      <c r="AF74">
        <f t="shared" si="14"/>
        <v>0.10500000000000398</v>
      </c>
      <c r="AG74">
        <f t="shared" si="14"/>
        <v>-3.4999999999996589E-2</v>
      </c>
      <c r="AH74">
        <f t="shared" si="14"/>
        <v>-0.10499999999998977</v>
      </c>
      <c r="AI74">
        <f t="shared" si="14"/>
        <v>9.9999999999909051E-3</v>
      </c>
    </row>
    <row r="75" spans="1:35" x14ac:dyDescent="0.3">
      <c r="A75" s="4" t="str">
        <f t="shared" si="15"/>
        <v>12/4/2011</v>
      </c>
      <c r="B75" s="4">
        <v>40651</v>
      </c>
      <c r="C75" s="3">
        <v>99.64</v>
      </c>
      <c r="D75" s="3">
        <v>99.64</v>
      </c>
      <c r="E75" s="3">
        <v>99.605000000000004</v>
      </c>
      <c r="F75" s="3">
        <v>99.62</v>
      </c>
      <c r="G75" s="3">
        <v>280085</v>
      </c>
      <c r="H75">
        <f t="shared" si="16"/>
        <v>2011</v>
      </c>
      <c r="I75">
        <f t="shared" si="17"/>
        <v>12</v>
      </c>
      <c r="J75">
        <f t="shared" si="18"/>
        <v>4</v>
      </c>
      <c r="K75">
        <f t="shared" si="19"/>
        <v>7.9999999999998295E-2</v>
      </c>
      <c r="L75" s="6" t="str">
        <f t="shared" si="20"/>
        <v>12/4/2011</v>
      </c>
      <c r="M75" s="6">
        <v>40651</v>
      </c>
      <c r="N75" s="5">
        <v>99.71</v>
      </c>
      <c r="O75" s="5">
        <v>99.715000000000003</v>
      </c>
      <c r="P75" s="5">
        <v>99.674999999999997</v>
      </c>
      <c r="Q75" s="5">
        <v>99.7</v>
      </c>
      <c r="R75" s="5">
        <v>251990</v>
      </c>
      <c r="S75">
        <f t="shared" si="21"/>
        <v>2011</v>
      </c>
      <c r="T75">
        <f t="shared" si="22"/>
        <v>12</v>
      </c>
      <c r="U75">
        <f t="shared" si="23"/>
        <v>4</v>
      </c>
      <c r="W75" s="1" t="str">
        <f t="shared" si="24"/>
        <v>12/4</v>
      </c>
      <c r="X75" s="2">
        <f t="shared" si="25"/>
        <v>40651</v>
      </c>
      <c r="Y75">
        <f t="shared" si="26"/>
        <v>7.9999999999998295E-2</v>
      </c>
      <c r="Z75">
        <f t="shared" si="14"/>
        <v>3.50000000000108E-2</v>
      </c>
      <c r="AA75">
        <f t="shared" si="14"/>
        <v>1.9999999999996021E-2</v>
      </c>
      <c r="AB75">
        <f t="shared" si="14"/>
        <v>1.0000000000005116E-2</v>
      </c>
      <c r="AC75">
        <f t="shared" si="14"/>
        <v>0.11999999999999034</v>
      </c>
      <c r="AD75">
        <f t="shared" si="14"/>
        <v>7.5000000000002842E-2</v>
      </c>
      <c r="AE75">
        <f t="shared" si="14"/>
        <v>9.4999999999998863E-2</v>
      </c>
      <c r="AF75">
        <f t="shared" si="14"/>
        <v>0.10500000000000398</v>
      </c>
      <c r="AG75">
        <f t="shared" si="14"/>
        <v>-3.4999999999996589E-2</v>
      </c>
      <c r="AH75">
        <f t="shared" si="14"/>
        <v>-0.10000000000000853</v>
      </c>
      <c r="AI75">
        <f t="shared" si="14"/>
        <v>1.5000000000000568E-2</v>
      </c>
    </row>
    <row r="76" spans="1:35" x14ac:dyDescent="0.3">
      <c r="A76" s="4" t="str">
        <f t="shared" si="15"/>
        <v>13/4/2011</v>
      </c>
      <c r="B76" s="4">
        <v>40652</v>
      </c>
      <c r="C76" s="3">
        <v>99.63</v>
      </c>
      <c r="D76" s="3">
        <v>99.635000000000005</v>
      </c>
      <c r="E76" s="3">
        <v>99.62</v>
      </c>
      <c r="F76" s="3">
        <v>99.63</v>
      </c>
      <c r="G76" s="3">
        <v>143674</v>
      </c>
      <c r="H76">
        <f t="shared" si="16"/>
        <v>2011</v>
      </c>
      <c r="I76">
        <f t="shared" si="17"/>
        <v>13</v>
      </c>
      <c r="J76">
        <f t="shared" si="18"/>
        <v>4</v>
      </c>
      <c r="K76">
        <f t="shared" si="19"/>
        <v>6.0000000000002274E-2</v>
      </c>
      <c r="L76" s="6" t="str">
        <f t="shared" si="20"/>
        <v>13/4/2011</v>
      </c>
      <c r="M76" s="6">
        <v>40652</v>
      </c>
      <c r="N76" s="5">
        <v>99.7</v>
      </c>
      <c r="O76" s="5">
        <v>99.7</v>
      </c>
      <c r="P76" s="5">
        <v>99.69</v>
      </c>
      <c r="Q76" s="5">
        <v>99.69</v>
      </c>
      <c r="R76" s="5">
        <v>136696</v>
      </c>
      <c r="S76">
        <f t="shared" si="21"/>
        <v>2011</v>
      </c>
      <c r="T76">
        <f t="shared" si="22"/>
        <v>13</v>
      </c>
      <c r="U76">
        <f t="shared" si="23"/>
        <v>4</v>
      </c>
      <c r="W76" s="1" t="str">
        <f t="shared" si="24"/>
        <v>13/4</v>
      </c>
      <c r="X76" s="2">
        <f t="shared" si="25"/>
        <v>40652</v>
      </c>
      <c r="Y76">
        <f t="shared" si="26"/>
        <v>6.0000000000002274E-2</v>
      </c>
      <c r="Z76">
        <f t="shared" si="14"/>
        <v>3.4999999999996589E-2</v>
      </c>
      <c r="AA76">
        <f t="shared" si="14"/>
        <v>1.9999999999996021E-2</v>
      </c>
      <c r="AB76">
        <f t="shared" si="14"/>
        <v>1.5000000000000568E-2</v>
      </c>
      <c r="AC76">
        <f t="shared" si="14"/>
        <v>0.13499999999999091</v>
      </c>
      <c r="AD76">
        <f t="shared" si="14"/>
        <v>8.5000000000007958E-2</v>
      </c>
      <c r="AE76">
        <f t="shared" si="14"/>
        <v>0.10000000000000853</v>
      </c>
      <c r="AF76">
        <f t="shared" si="14"/>
        <v>0.10999999999999943</v>
      </c>
      <c r="AG76">
        <f t="shared" si="14"/>
        <v>-4.0000000000006253E-2</v>
      </c>
      <c r="AH76">
        <f t="shared" si="14"/>
        <v>-0.125</v>
      </c>
      <c r="AI76">
        <f t="shared" si="14"/>
        <v>1.5000000000000568E-2</v>
      </c>
    </row>
    <row r="77" spans="1:35" x14ac:dyDescent="0.3">
      <c r="A77" s="4" t="str">
        <f t="shared" si="15"/>
        <v>14/4/2011</v>
      </c>
      <c r="B77" s="4">
        <v>40653</v>
      </c>
      <c r="C77" s="3">
        <v>99.63</v>
      </c>
      <c r="D77" s="3">
        <v>99.635000000000005</v>
      </c>
      <c r="E77" s="3">
        <v>99.62</v>
      </c>
      <c r="F77" s="3">
        <v>99.63</v>
      </c>
      <c r="G77" s="3">
        <v>140290</v>
      </c>
      <c r="H77">
        <f t="shared" si="16"/>
        <v>2011</v>
      </c>
      <c r="I77">
        <f t="shared" si="17"/>
        <v>14</v>
      </c>
      <c r="J77">
        <f t="shared" si="18"/>
        <v>4</v>
      </c>
      <c r="K77">
        <f t="shared" si="19"/>
        <v>7.000000000000739E-2</v>
      </c>
      <c r="L77" s="6" t="str">
        <f t="shared" si="20"/>
        <v>14/4/2011</v>
      </c>
      <c r="M77" s="6">
        <v>40653</v>
      </c>
      <c r="N77" s="5">
        <v>99.694999999999993</v>
      </c>
      <c r="O77" s="5">
        <v>99.704999999999998</v>
      </c>
      <c r="P77" s="5">
        <v>99.69</v>
      </c>
      <c r="Q77" s="5">
        <v>99.7</v>
      </c>
      <c r="R77" s="5">
        <v>117289</v>
      </c>
      <c r="S77">
        <f t="shared" si="21"/>
        <v>2011</v>
      </c>
      <c r="T77">
        <f t="shared" si="22"/>
        <v>14</v>
      </c>
      <c r="U77">
        <f t="shared" si="23"/>
        <v>4</v>
      </c>
      <c r="W77" s="1" t="str">
        <f t="shared" si="24"/>
        <v>14/4</v>
      </c>
      <c r="X77" s="2">
        <f t="shared" si="25"/>
        <v>40653</v>
      </c>
      <c r="Y77">
        <f t="shared" si="26"/>
        <v>7.000000000000739E-2</v>
      </c>
      <c r="Z77">
        <f t="shared" si="14"/>
        <v>3.0000000000001137E-2</v>
      </c>
      <c r="AA77">
        <f t="shared" si="14"/>
        <v>2.4999999999991473E-2</v>
      </c>
      <c r="AB77">
        <f t="shared" si="14"/>
        <v>1.5000000000000568E-2</v>
      </c>
      <c r="AC77">
        <f t="shared" si="14"/>
        <v>0.12999999999999545</v>
      </c>
      <c r="AD77">
        <f t="shared" si="14"/>
        <v>0.10500000000000398</v>
      </c>
      <c r="AE77">
        <f t="shared" si="14"/>
        <v>0.10500000000000398</v>
      </c>
      <c r="AF77">
        <f t="shared" si="14"/>
        <v>0.11500000000000909</v>
      </c>
      <c r="AG77">
        <f t="shared" si="14"/>
        <v>-4.5000000000001705E-2</v>
      </c>
      <c r="AH77">
        <f t="shared" si="14"/>
        <v>-0.11499999999999488</v>
      </c>
      <c r="AI77">
        <f t="shared" si="14"/>
        <v>9.9999999999909051E-3</v>
      </c>
    </row>
    <row r="78" spans="1:35" x14ac:dyDescent="0.3">
      <c r="A78" s="4" t="str">
        <f t="shared" si="15"/>
        <v>15/4/2011</v>
      </c>
      <c r="B78" s="4">
        <v>40654</v>
      </c>
      <c r="C78" s="3">
        <v>99.63</v>
      </c>
      <c r="D78" s="3">
        <v>99.64</v>
      </c>
      <c r="E78" s="3">
        <v>99.625</v>
      </c>
      <c r="F78" s="3">
        <v>99.635000000000005</v>
      </c>
      <c r="G78" s="3">
        <v>117894</v>
      </c>
      <c r="H78">
        <f t="shared" si="16"/>
        <v>2011</v>
      </c>
      <c r="I78">
        <f t="shared" si="17"/>
        <v>15</v>
      </c>
      <c r="J78">
        <f t="shared" si="18"/>
        <v>4</v>
      </c>
      <c r="K78">
        <f t="shared" si="19"/>
        <v>5.9999999999988063E-2</v>
      </c>
      <c r="L78" s="6" t="str">
        <f t="shared" si="20"/>
        <v>15/4/2011</v>
      </c>
      <c r="M78" s="6">
        <v>40654</v>
      </c>
      <c r="N78" s="5">
        <v>99.694999999999993</v>
      </c>
      <c r="O78" s="5">
        <v>99.7</v>
      </c>
      <c r="P78" s="5">
        <v>99.694999999999993</v>
      </c>
      <c r="Q78" s="5">
        <v>99.694999999999993</v>
      </c>
      <c r="R78" s="5">
        <v>58633</v>
      </c>
      <c r="S78">
        <f t="shared" si="21"/>
        <v>2011</v>
      </c>
      <c r="T78">
        <f t="shared" si="22"/>
        <v>15</v>
      </c>
      <c r="U78">
        <f t="shared" si="23"/>
        <v>4</v>
      </c>
      <c r="W78" s="1" t="str">
        <f t="shared" si="24"/>
        <v>15/4</v>
      </c>
      <c r="X78" s="2">
        <f t="shared" si="25"/>
        <v>40654</v>
      </c>
      <c r="Y78">
        <f t="shared" si="26"/>
        <v>5.9999999999988063E-2</v>
      </c>
      <c r="Z78">
        <f t="shared" si="14"/>
        <v>3.0000000000001137E-2</v>
      </c>
      <c r="AA78">
        <f t="shared" si="14"/>
        <v>2.5000000000005684E-2</v>
      </c>
      <c r="AB78">
        <f t="shared" si="14"/>
        <v>1.5000000000000568E-2</v>
      </c>
      <c r="AC78">
        <f t="shared" si="14"/>
        <v>0.13500000000000512</v>
      </c>
      <c r="AD78">
        <f t="shared" si="14"/>
        <v>0.10500000000000398</v>
      </c>
      <c r="AE78">
        <f t="shared" si="14"/>
        <v>0.10999999999999943</v>
      </c>
      <c r="AF78">
        <f t="shared" si="14"/>
        <v>0.12000000000000455</v>
      </c>
      <c r="AG78">
        <f t="shared" si="14"/>
        <v>-5.5000000000006821E-2</v>
      </c>
      <c r="AH78">
        <f t="shared" si="14"/>
        <v>-0.10500000000000398</v>
      </c>
      <c r="AI78">
        <f t="shared" si="14"/>
        <v>9.9999999999909051E-3</v>
      </c>
    </row>
    <row r="79" spans="1:35" x14ac:dyDescent="0.3">
      <c r="A79" s="4" t="str">
        <f t="shared" si="15"/>
        <v>16/4/2011</v>
      </c>
      <c r="B79" s="4">
        <v>40658</v>
      </c>
      <c r="C79" s="3">
        <v>99.635000000000005</v>
      </c>
      <c r="D79" s="3">
        <v>99.635000000000005</v>
      </c>
      <c r="E79" s="3">
        <v>99.625</v>
      </c>
      <c r="F79" s="3">
        <v>99.63</v>
      </c>
      <c r="G79" s="3">
        <v>76255</v>
      </c>
      <c r="H79">
        <f t="shared" si="16"/>
        <v>2011</v>
      </c>
      <c r="I79">
        <f t="shared" si="17"/>
        <v>16</v>
      </c>
      <c r="J79">
        <f t="shared" si="18"/>
        <v>4</v>
      </c>
      <c r="K79">
        <f t="shared" si="19"/>
        <v>6.4999999999997726E-2</v>
      </c>
      <c r="L79" s="6" t="str">
        <f t="shared" si="20"/>
        <v>16/4/2011</v>
      </c>
      <c r="M79" s="6">
        <v>40658</v>
      </c>
      <c r="N79" s="5">
        <v>99.694999999999993</v>
      </c>
      <c r="O79" s="5">
        <v>99.7</v>
      </c>
      <c r="P79" s="5">
        <v>99.685000000000002</v>
      </c>
      <c r="Q79" s="5">
        <v>99.694999999999993</v>
      </c>
      <c r="R79" s="5">
        <v>67939</v>
      </c>
      <c r="S79">
        <f t="shared" si="21"/>
        <v>2011</v>
      </c>
      <c r="T79">
        <f t="shared" si="22"/>
        <v>16</v>
      </c>
      <c r="U79">
        <f t="shared" si="23"/>
        <v>4</v>
      </c>
      <c r="W79" s="1" t="str">
        <f t="shared" si="24"/>
        <v>16/4</v>
      </c>
      <c r="X79" s="2">
        <f t="shared" si="25"/>
        <v>40658</v>
      </c>
      <c r="Y79">
        <f t="shared" si="26"/>
        <v>6.4999999999997726E-2</v>
      </c>
      <c r="Z79">
        <f t="shared" si="14"/>
        <v>4.5000000000001705E-2</v>
      </c>
      <c r="AA79">
        <f t="shared" si="14"/>
        <v>1.5000000000000568E-2</v>
      </c>
      <c r="AB79">
        <f t="shared" si="14"/>
        <v>1.5000000000000568E-2</v>
      </c>
      <c r="AC79">
        <f t="shared" si="14"/>
        <v>0.14000000000000057</v>
      </c>
      <c r="AD79">
        <f t="shared" si="14"/>
        <v>9.9999999999994316E-2</v>
      </c>
      <c r="AE79">
        <f t="shared" si="14"/>
        <v>0.125</v>
      </c>
      <c r="AF79">
        <f t="shared" si="14"/>
        <v>0.13499999999999091</v>
      </c>
      <c r="AG79">
        <f t="shared" si="14"/>
        <v>-5.499999999999261E-2</v>
      </c>
      <c r="AH79">
        <f t="shared" si="14"/>
        <v>-9.4999999999998863E-2</v>
      </c>
      <c r="AI79">
        <f t="shared" si="14"/>
        <v>4.9999999999954525E-3</v>
      </c>
    </row>
    <row r="80" spans="1:35" x14ac:dyDescent="0.3">
      <c r="A80" s="4" t="str">
        <f t="shared" si="15"/>
        <v>17/4/2011</v>
      </c>
      <c r="B80" s="4">
        <v>40659</v>
      </c>
      <c r="C80" s="3">
        <v>99.63</v>
      </c>
      <c r="D80" s="3">
        <v>99.644999999999996</v>
      </c>
      <c r="E80" s="3">
        <v>99.625</v>
      </c>
      <c r="F80" s="3">
        <v>99.64</v>
      </c>
      <c r="G80" s="3">
        <v>162415</v>
      </c>
      <c r="H80">
        <f t="shared" si="16"/>
        <v>2011</v>
      </c>
      <c r="I80">
        <f t="shared" si="17"/>
        <v>17</v>
      </c>
      <c r="J80">
        <f t="shared" si="18"/>
        <v>4</v>
      </c>
      <c r="K80">
        <f t="shared" si="19"/>
        <v>6.0000000000002274E-2</v>
      </c>
      <c r="L80" s="6" t="str">
        <f t="shared" si="20"/>
        <v>17/4/2011</v>
      </c>
      <c r="M80" s="6">
        <v>40659</v>
      </c>
      <c r="N80" s="5">
        <v>99.694999999999993</v>
      </c>
      <c r="O80" s="5">
        <v>99.7</v>
      </c>
      <c r="P80" s="5">
        <v>99.69</v>
      </c>
      <c r="Q80" s="5">
        <v>99.7</v>
      </c>
      <c r="R80" s="5">
        <v>163190</v>
      </c>
      <c r="S80">
        <f t="shared" si="21"/>
        <v>2011</v>
      </c>
      <c r="T80">
        <f t="shared" si="22"/>
        <v>17</v>
      </c>
      <c r="U80">
        <f t="shared" si="23"/>
        <v>4</v>
      </c>
      <c r="W80" s="1" t="str">
        <f t="shared" si="24"/>
        <v>17/4</v>
      </c>
      <c r="X80" s="2">
        <f t="shared" si="25"/>
        <v>40659</v>
      </c>
      <c r="Y80">
        <f t="shared" si="26"/>
        <v>6.0000000000002274E-2</v>
      </c>
      <c r="Z80">
        <f t="shared" si="14"/>
        <v>4.0000000000006253E-2</v>
      </c>
      <c r="AA80">
        <f t="shared" si="14"/>
        <v>2.0000000000010232E-2</v>
      </c>
      <c r="AB80">
        <f t="shared" si="14"/>
        <v>1.5000000000000568E-2</v>
      </c>
      <c r="AC80">
        <f t="shared" si="14"/>
        <v>0.125</v>
      </c>
      <c r="AD80">
        <f t="shared" si="14"/>
        <v>0.11500000000000909</v>
      </c>
      <c r="AE80">
        <f t="shared" si="14"/>
        <v>0.11500000000000909</v>
      </c>
      <c r="AF80">
        <f t="shared" si="14"/>
        <v>0.125</v>
      </c>
      <c r="AG80">
        <f t="shared" si="14"/>
        <v>-6.9999999999993179E-2</v>
      </c>
      <c r="AH80">
        <f t="shared" si="14"/>
        <v>-6.4999999999997726E-2</v>
      </c>
      <c r="AI80">
        <f t="shared" si="14"/>
        <v>4.9999999999954525E-3</v>
      </c>
    </row>
    <row r="81" spans="1:35" x14ac:dyDescent="0.3">
      <c r="A81" s="4" t="str">
        <f t="shared" si="15"/>
        <v>18/4/2011</v>
      </c>
      <c r="B81" s="4">
        <v>40660</v>
      </c>
      <c r="C81" s="3">
        <v>99.64</v>
      </c>
      <c r="D81" s="3">
        <v>99.655000000000001</v>
      </c>
      <c r="E81" s="3">
        <v>99.605000000000004</v>
      </c>
      <c r="F81" s="3">
        <v>99.65</v>
      </c>
      <c r="G81" s="3">
        <v>209892</v>
      </c>
      <c r="H81">
        <f t="shared" si="16"/>
        <v>2011</v>
      </c>
      <c r="I81">
        <f t="shared" si="17"/>
        <v>18</v>
      </c>
      <c r="J81">
        <f t="shared" si="18"/>
        <v>4</v>
      </c>
      <c r="K81">
        <f t="shared" si="19"/>
        <v>4.9999999999997158E-2</v>
      </c>
      <c r="L81" s="6" t="str">
        <f t="shared" si="20"/>
        <v>18/4/2011</v>
      </c>
      <c r="M81" s="6">
        <v>40660</v>
      </c>
      <c r="N81" s="5">
        <v>99.7</v>
      </c>
      <c r="O81" s="5">
        <v>99.71</v>
      </c>
      <c r="P81" s="5">
        <v>99.685000000000002</v>
      </c>
      <c r="Q81" s="5">
        <v>99.7</v>
      </c>
      <c r="R81" s="5">
        <v>175593</v>
      </c>
      <c r="S81">
        <f t="shared" si="21"/>
        <v>2011</v>
      </c>
      <c r="T81">
        <f t="shared" si="22"/>
        <v>18</v>
      </c>
      <c r="U81">
        <f t="shared" si="23"/>
        <v>4</v>
      </c>
      <c r="W81" s="1" t="str">
        <f t="shared" si="24"/>
        <v>18/4</v>
      </c>
      <c r="X81" s="2">
        <f t="shared" si="25"/>
        <v>40660</v>
      </c>
      <c r="Y81">
        <f t="shared" si="26"/>
        <v>4.9999999999997158E-2</v>
      </c>
      <c r="Z81">
        <f t="shared" si="14"/>
        <v>2.4999999999991473E-2</v>
      </c>
      <c r="AA81">
        <f t="shared" si="14"/>
        <v>2.5000000000005684E-2</v>
      </c>
      <c r="AB81">
        <f t="shared" si="14"/>
        <v>1.9999999999996021E-2</v>
      </c>
      <c r="AC81">
        <f t="shared" si="14"/>
        <v>0.11499999999999488</v>
      </c>
      <c r="AD81">
        <f t="shared" si="14"/>
        <v>0.11499999999999488</v>
      </c>
      <c r="AE81">
        <f t="shared" si="14"/>
        <v>0.10999999999999943</v>
      </c>
      <c r="AF81">
        <f t="shared" si="14"/>
        <v>0.125</v>
      </c>
      <c r="AG81">
        <f t="shared" si="14"/>
        <v>-5.5000000000006821E-2</v>
      </c>
      <c r="AH81">
        <f t="shared" si="14"/>
        <v>-5.499999999999261E-2</v>
      </c>
      <c r="AI81">
        <f t="shared" si="14"/>
        <v>1.4999999999986358E-2</v>
      </c>
    </row>
    <row r="82" spans="1:35" x14ac:dyDescent="0.3">
      <c r="A82" s="4" t="str">
        <f t="shared" si="15"/>
        <v>19/4/2011</v>
      </c>
      <c r="B82" s="4">
        <v>40661</v>
      </c>
      <c r="C82" s="3">
        <v>99.65</v>
      </c>
      <c r="D82" s="3">
        <v>99.655000000000001</v>
      </c>
      <c r="E82" s="3">
        <v>99.64</v>
      </c>
      <c r="F82" s="3">
        <v>99.65</v>
      </c>
      <c r="G82" s="3">
        <v>209281</v>
      </c>
      <c r="H82">
        <f t="shared" si="16"/>
        <v>2011</v>
      </c>
      <c r="I82">
        <f t="shared" si="17"/>
        <v>19</v>
      </c>
      <c r="J82">
        <f t="shared" si="18"/>
        <v>4</v>
      </c>
      <c r="K82">
        <f t="shared" si="19"/>
        <v>5.9999999999988063E-2</v>
      </c>
      <c r="L82" s="6" t="str">
        <f t="shared" si="20"/>
        <v>19/4/2011</v>
      </c>
      <c r="M82" s="6">
        <v>40661</v>
      </c>
      <c r="N82" s="5">
        <v>99.7</v>
      </c>
      <c r="O82" s="5">
        <v>99.71</v>
      </c>
      <c r="P82" s="5">
        <v>99.7</v>
      </c>
      <c r="Q82" s="5">
        <v>99.71</v>
      </c>
      <c r="R82" s="5">
        <v>127659</v>
      </c>
      <c r="S82">
        <f t="shared" si="21"/>
        <v>2011</v>
      </c>
      <c r="T82">
        <f t="shared" si="22"/>
        <v>19</v>
      </c>
      <c r="U82">
        <f t="shared" si="23"/>
        <v>4</v>
      </c>
      <c r="W82" s="1" t="str">
        <f t="shared" si="24"/>
        <v>19/4</v>
      </c>
      <c r="X82" s="2">
        <f t="shared" si="25"/>
        <v>40661</v>
      </c>
      <c r="Y82">
        <f t="shared" si="26"/>
        <v>5.9999999999988063E-2</v>
      </c>
      <c r="Z82">
        <f t="shared" si="14"/>
        <v>3.0000000000001137E-2</v>
      </c>
      <c r="AA82">
        <f t="shared" si="14"/>
        <v>1.9999999999996021E-2</v>
      </c>
      <c r="AB82">
        <f t="shared" si="14"/>
        <v>1.9999999999996021E-2</v>
      </c>
      <c r="AC82">
        <f t="shared" si="14"/>
        <v>0.11999999999999034</v>
      </c>
      <c r="AD82">
        <f t="shared" si="14"/>
        <v>0.10999999999999943</v>
      </c>
      <c r="AE82">
        <f t="shared" si="14"/>
        <v>0.11500000000000909</v>
      </c>
      <c r="AF82">
        <f t="shared" si="14"/>
        <v>0.12999999999999545</v>
      </c>
      <c r="AG82">
        <f t="shared" si="14"/>
        <v>-7.5000000000002842E-2</v>
      </c>
      <c r="AH82">
        <f t="shared" si="14"/>
        <v>-5.499999999999261E-2</v>
      </c>
      <c r="AI82">
        <f t="shared" si="14"/>
        <v>1.9999999999996021E-2</v>
      </c>
    </row>
    <row r="83" spans="1:35" x14ac:dyDescent="0.3">
      <c r="A83" s="4" t="str">
        <f t="shared" si="15"/>
        <v>20/4/2011</v>
      </c>
      <c r="B83" s="4">
        <v>40662</v>
      </c>
      <c r="C83" s="3">
        <v>99.65</v>
      </c>
      <c r="D83" s="3">
        <v>99.655000000000001</v>
      </c>
      <c r="E83" s="3">
        <v>99.64</v>
      </c>
      <c r="F83" s="3">
        <v>99.65</v>
      </c>
      <c r="G83" s="3">
        <v>140688</v>
      </c>
      <c r="H83">
        <f t="shared" si="16"/>
        <v>2011</v>
      </c>
      <c r="I83">
        <f t="shared" si="17"/>
        <v>20</v>
      </c>
      <c r="J83">
        <f t="shared" si="18"/>
        <v>4</v>
      </c>
      <c r="K83">
        <f t="shared" si="19"/>
        <v>5.499999999999261E-2</v>
      </c>
      <c r="L83" s="6" t="str">
        <f t="shared" si="20"/>
        <v>20/4/2011</v>
      </c>
      <c r="M83" s="6">
        <v>40662</v>
      </c>
      <c r="N83" s="5">
        <v>99.704999999999998</v>
      </c>
      <c r="O83" s="5">
        <v>99.71</v>
      </c>
      <c r="P83" s="5">
        <v>99.704999999999998</v>
      </c>
      <c r="Q83" s="5">
        <v>99.704999999999998</v>
      </c>
      <c r="R83" s="5">
        <v>64795</v>
      </c>
      <c r="S83">
        <f t="shared" si="21"/>
        <v>2011</v>
      </c>
      <c r="T83">
        <f t="shared" si="22"/>
        <v>20</v>
      </c>
      <c r="U83">
        <f t="shared" si="23"/>
        <v>4</v>
      </c>
      <c r="W83" s="1" t="str">
        <f t="shared" si="24"/>
        <v>20/4</v>
      </c>
      <c r="X83" s="2">
        <f t="shared" si="25"/>
        <v>40662</v>
      </c>
      <c r="Y83">
        <f t="shared" si="26"/>
        <v>5.499999999999261E-2</v>
      </c>
      <c r="Z83">
        <f t="shared" si="14"/>
        <v>2.5000000000005684E-2</v>
      </c>
      <c r="AA83">
        <f t="shared" si="14"/>
        <v>1.5000000000000568E-2</v>
      </c>
      <c r="AB83">
        <f t="shared" si="14"/>
        <v>1.9999999999996021E-2</v>
      </c>
      <c r="AC83">
        <f t="shared" si="14"/>
        <v>0.125</v>
      </c>
      <c r="AD83">
        <f t="shared" si="14"/>
        <v>0.10499999999998977</v>
      </c>
      <c r="AE83" t="e">
        <f t="shared" si="14"/>
        <v>#N/A</v>
      </c>
      <c r="AF83">
        <f t="shared" si="14"/>
        <v>0.12999999999999545</v>
      </c>
      <c r="AG83">
        <f t="shared" si="14"/>
        <v>-6.9999999999993179E-2</v>
      </c>
      <c r="AH83">
        <f t="shared" si="14"/>
        <v>-4.5000000000001705E-2</v>
      </c>
      <c r="AI83">
        <f t="shared" si="14"/>
        <v>1.4999999999986358E-2</v>
      </c>
    </row>
    <row r="84" spans="1:35" x14ac:dyDescent="0.3">
      <c r="A84" s="4" t="str">
        <f t="shared" si="15"/>
        <v>1/5/2011</v>
      </c>
      <c r="B84" s="4">
        <v>40665</v>
      </c>
      <c r="C84" s="3">
        <v>99.65</v>
      </c>
      <c r="D84" s="3">
        <v>99.655000000000001</v>
      </c>
      <c r="E84" s="3">
        <v>99.644999999999996</v>
      </c>
      <c r="F84" s="3">
        <v>99.655000000000001</v>
      </c>
      <c r="G84" s="3">
        <v>108567</v>
      </c>
      <c r="H84">
        <f t="shared" si="16"/>
        <v>2011</v>
      </c>
      <c r="I84">
        <f t="shared" si="17"/>
        <v>1</v>
      </c>
      <c r="J84">
        <f t="shared" si="18"/>
        <v>5</v>
      </c>
      <c r="K84">
        <f t="shared" si="19"/>
        <v>5.499999999999261E-2</v>
      </c>
      <c r="L84" s="6" t="str">
        <f t="shared" si="20"/>
        <v>1/5/2011</v>
      </c>
      <c r="M84" s="6">
        <v>40665</v>
      </c>
      <c r="N84" s="5">
        <v>99.71</v>
      </c>
      <c r="O84" s="5">
        <v>99.715000000000003</v>
      </c>
      <c r="P84" s="5">
        <v>99.704999999999998</v>
      </c>
      <c r="Q84" s="5">
        <v>99.71</v>
      </c>
      <c r="R84" s="5">
        <v>83121</v>
      </c>
      <c r="S84">
        <f t="shared" si="21"/>
        <v>2011</v>
      </c>
      <c r="T84">
        <f t="shared" si="22"/>
        <v>1</v>
      </c>
      <c r="U84">
        <f t="shared" si="23"/>
        <v>5</v>
      </c>
      <c r="W84" s="1" t="str">
        <f t="shared" si="24"/>
        <v>1/5</v>
      </c>
      <c r="X84" s="2">
        <f t="shared" si="25"/>
        <v>40665</v>
      </c>
      <c r="Y84">
        <f t="shared" si="26"/>
        <v>5.499999999999261E-2</v>
      </c>
      <c r="Z84">
        <f t="shared" si="14"/>
        <v>1.5000000000000568E-2</v>
      </c>
      <c r="AA84">
        <f t="shared" si="14"/>
        <v>1.5000000000000568E-2</v>
      </c>
      <c r="AB84">
        <f t="shared" si="14"/>
        <v>1.9999999999996021E-2</v>
      </c>
      <c r="AC84">
        <f t="shared" si="14"/>
        <v>0.13499999999999091</v>
      </c>
      <c r="AD84">
        <f t="shared" si="14"/>
        <v>0.10999999999999943</v>
      </c>
      <c r="AE84">
        <f t="shared" si="14"/>
        <v>0.10500000000000398</v>
      </c>
      <c r="AF84">
        <f t="shared" si="14"/>
        <v>0.13500000000000512</v>
      </c>
      <c r="AG84">
        <f t="shared" si="14"/>
        <v>-5.0000000000011369E-2</v>
      </c>
      <c r="AH84">
        <f t="shared" si="14"/>
        <v>-5.9999999999988063E-2</v>
      </c>
      <c r="AI84">
        <f t="shared" si="14"/>
        <v>9.9999999999909051E-3</v>
      </c>
    </row>
    <row r="85" spans="1:35" x14ac:dyDescent="0.3">
      <c r="A85" s="4" t="str">
        <f t="shared" si="15"/>
        <v>2/5/2011</v>
      </c>
      <c r="B85" s="4">
        <v>40666</v>
      </c>
      <c r="C85" s="3">
        <v>99.655000000000001</v>
      </c>
      <c r="D85" s="3">
        <v>99.66</v>
      </c>
      <c r="E85" s="3">
        <v>99.65</v>
      </c>
      <c r="F85" s="3">
        <v>99.655000000000001</v>
      </c>
      <c r="G85" s="3">
        <v>153605</v>
      </c>
      <c r="H85">
        <f t="shared" si="16"/>
        <v>2011</v>
      </c>
      <c r="I85">
        <f t="shared" si="17"/>
        <v>2</v>
      </c>
      <c r="J85">
        <f t="shared" si="18"/>
        <v>5</v>
      </c>
      <c r="K85">
        <f t="shared" si="19"/>
        <v>6.4999999999997726E-2</v>
      </c>
      <c r="L85" s="6" t="str">
        <f t="shared" si="20"/>
        <v>2/5/2011</v>
      </c>
      <c r="M85" s="6">
        <v>40666</v>
      </c>
      <c r="N85" s="5">
        <v>99.715000000000003</v>
      </c>
      <c r="O85" s="5">
        <v>99.72</v>
      </c>
      <c r="P85" s="5">
        <v>99.71</v>
      </c>
      <c r="Q85" s="5">
        <v>99.72</v>
      </c>
      <c r="R85" s="5">
        <v>87710</v>
      </c>
      <c r="S85">
        <f t="shared" si="21"/>
        <v>2011</v>
      </c>
      <c r="T85">
        <f t="shared" si="22"/>
        <v>2</v>
      </c>
      <c r="U85">
        <f t="shared" si="23"/>
        <v>5</v>
      </c>
      <c r="W85" s="1" t="str">
        <f t="shared" si="24"/>
        <v>2/5</v>
      </c>
      <c r="X85" s="2">
        <f t="shared" si="25"/>
        <v>40666</v>
      </c>
      <c r="Y85">
        <f t="shared" si="26"/>
        <v>6.4999999999997726E-2</v>
      </c>
      <c r="Z85">
        <f t="shared" si="14"/>
        <v>3.0000000000001137E-2</v>
      </c>
      <c r="AA85">
        <f t="shared" si="14"/>
        <v>1.5000000000000568E-2</v>
      </c>
      <c r="AB85">
        <f t="shared" si="14"/>
        <v>1.5000000000000568E-2</v>
      </c>
      <c r="AC85">
        <f t="shared" si="14"/>
        <v>0.13499999999999091</v>
      </c>
      <c r="AD85">
        <f t="shared" si="14"/>
        <v>9.0000000000003411E-2</v>
      </c>
      <c r="AE85">
        <f t="shared" si="14"/>
        <v>0.10499999999998977</v>
      </c>
      <c r="AF85">
        <f t="shared" si="14"/>
        <v>0.12999999999999545</v>
      </c>
      <c r="AG85">
        <f t="shared" si="14"/>
        <v>-3.50000000000108E-2</v>
      </c>
      <c r="AH85">
        <f t="shared" si="14"/>
        <v>-6.4999999999997726E-2</v>
      </c>
      <c r="AI85">
        <f t="shared" si="14"/>
        <v>4.9999999999954525E-3</v>
      </c>
    </row>
    <row r="86" spans="1:35" x14ac:dyDescent="0.3">
      <c r="A86" s="4" t="str">
        <f t="shared" si="15"/>
        <v>3/5/2011</v>
      </c>
      <c r="B86" s="4">
        <v>40667</v>
      </c>
      <c r="C86" s="3">
        <v>99.655000000000001</v>
      </c>
      <c r="D86" s="3">
        <v>99.674999999999997</v>
      </c>
      <c r="E86" s="3">
        <v>99.644999999999996</v>
      </c>
      <c r="F86" s="3">
        <v>99.67</v>
      </c>
      <c r="G86" s="3">
        <v>213805</v>
      </c>
      <c r="H86">
        <f t="shared" si="16"/>
        <v>2011</v>
      </c>
      <c r="I86">
        <f t="shared" si="17"/>
        <v>3</v>
      </c>
      <c r="J86">
        <f t="shared" si="18"/>
        <v>5</v>
      </c>
      <c r="K86">
        <f t="shared" si="19"/>
        <v>6.0000000000002274E-2</v>
      </c>
      <c r="L86" s="6" t="str">
        <f t="shared" si="20"/>
        <v>3/5/2011</v>
      </c>
      <c r="M86" s="6">
        <v>40667</v>
      </c>
      <c r="N86" s="5">
        <v>99.72</v>
      </c>
      <c r="O86" s="5">
        <v>99.73</v>
      </c>
      <c r="P86" s="5">
        <v>99.715000000000003</v>
      </c>
      <c r="Q86" s="5">
        <v>99.73</v>
      </c>
      <c r="R86" s="5">
        <v>171527</v>
      </c>
      <c r="S86">
        <f t="shared" si="21"/>
        <v>2011</v>
      </c>
      <c r="T86">
        <f t="shared" si="22"/>
        <v>3</v>
      </c>
      <c r="U86">
        <f t="shared" si="23"/>
        <v>5</v>
      </c>
      <c r="W86" s="1" t="str">
        <f t="shared" si="24"/>
        <v>3/5</v>
      </c>
      <c r="X86" s="2">
        <f t="shared" si="25"/>
        <v>40667</v>
      </c>
      <c r="Y86">
        <f t="shared" si="26"/>
        <v>6.0000000000002274E-2</v>
      </c>
      <c r="Z86">
        <f t="shared" si="14"/>
        <v>1.9999999999996021E-2</v>
      </c>
      <c r="AA86">
        <f t="shared" si="14"/>
        <v>1.5000000000000568E-2</v>
      </c>
      <c r="AB86">
        <f t="shared" si="14"/>
        <v>1.5000000000000568E-2</v>
      </c>
      <c r="AC86">
        <f t="shared" si="14"/>
        <v>0.13499999999999091</v>
      </c>
      <c r="AD86">
        <f t="shared" si="14"/>
        <v>8.4999999999993747E-2</v>
      </c>
      <c r="AE86">
        <f t="shared" si="14"/>
        <v>0.11500000000000909</v>
      </c>
      <c r="AF86">
        <f t="shared" si="14"/>
        <v>0.11999999999999034</v>
      </c>
      <c r="AG86">
        <f t="shared" si="14"/>
        <v>-4.0000000000006253E-2</v>
      </c>
      <c r="AH86">
        <f t="shared" si="14"/>
        <v>-6.0000000000002274E-2</v>
      </c>
      <c r="AI86">
        <f t="shared" si="14"/>
        <v>1.0000000000005116E-2</v>
      </c>
    </row>
    <row r="87" spans="1:35" x14ac:dyDescent="0.3">
      <c r="A87" s="4" t="str">
        <f t="shared" si="15"/>
        <v>4/5/2011</v>
      </c>
      <c r="B87" s="4">
        <v>40668</v>
      </c>
      <c r="C87" s="3">
        <v>99.67</v>
      </c>
      <c r="D87" s="3">
        <v>99.685000000000002</v>
      </c>
      <c r="E87" s="3">
        <v>99.66</v>
      </c>
      <c r="F87" s="3">
        <v>99.67</v>
      </c>
      <c r="G87" s="3">
        <v>236788</v>
      </c>
      <c r="H87">
        <f t="shared" si="16"/>
        <v>2011</v>
      </c>
      <c r="I87">
        <f t="shared" si="17"/>
        <v>4</v>
      </c>
      <c r="J87">
        <f t="shared" si="18"/>
        <v>5</v>
      </c>
      <c r="K87">
        <f t="shared" si="19"/>
        <v>6.0000000000002274E-2</v>
      </c>
      <c r="L87" s="6" t="str">
        <f t="shared" si="20"/>
        <v>4/5/2011</v>
      </c>
      <c r="M87" s="6">
        <v>40668</v>
      </c>
      <c r="N87" s="5">
        <v>99.73</v>
      </c>
      <c r="O87" s="5">
        <v>99.734999999999999</v>
      </c>
      <c r="P87" s="5">
        <v>99.72</v>
      </c>
      <c r="Q87" s="5">
        <v>99.73</v>
      </c>
      <c r="R87" s="5">
        <v>160918</v>
      </c>
      <c r="S87">
        <f t="shared" si="21"/>
        <v>2011</v>
      </c>
      <c r="T87">
        <f t="shared" si="22"/>
        <v>4</v>
      </c>
      <c r="U87">
        <f t="shared" si="23"/>
        <v>5</v>
      </c>
      <c r="W87" s="1" t="str">
        <f t="shared" si="24"/>
        <v>4/5</v>
      </c>
      <c r="X87" s="2">
        <f t="shared" si="25"/>
        <v>40668</v>
      </c>
      <c r="Y87">
        <f t="shared" si="26"/>
        <v>6.0000000000002274E-2</v>
      </c>
      <c r="Z87">
        <f t="shared" si="14"/>
        <v>1.5000000000000568E-2</v>
      </c>
      <c r="AA87">
        <f t="shared" si="14"/>
        <v>1.5000000000000568E-2</v>
      </c>
      <c r="AB87">
        <f t="shared" si="14"/>
        <v>1.9999999999996021E-2</v>
      </c>
      <c r="AC87">
        <f t="shared" si="14"/>
        <v>0.125</v>
      </c>
      <c r="AD87">
        <f t="shared" si="14"/>
        <v>7.9999999999998295E-2</v>
      </c>
      <c r="AE87">
        <f t="shared" si="14"/>
        <v>0.11499999999999488</v>
      </c>
      <c r="AF87">
        <f t="shared" si="14"/>
        <v>0.12000000000000455</v>
      </c>
      <c r="AG87">
        <f t="shared" si="14"/>
        <v>-6.0000000000002274E-2</v>
      </c>
      <c r="AH87">
        <f t="shared" si="14"/>
        <v>-5.499999999999261E-2</v>
      </c>
      <c r="AI87">
        <f t="shared" si="14"/>
        <v>1.0000000000005116E-2</v>
      </c>
    </row>
    <row r="88" spans="1:35" x14ac:dyDescent="0.3">
      <c r="A88" s="4" t="str">
        <f t="shared" si="15"/>
        <v>5/5/2011</v>
      </c>
      <c r="B88" s="4">
        <v>40669</v>
      </c>
      <c r="C88" s="3">
        <v>99.665000000000006</v>
      </c>
      <c r="D88" s="3">
        <v>99.68</v>
      </c>
      <c r="E88" s="3">
        <v>99.65</v>
      </c>
      <c r="F88" s="3">
        <v>99.665000000000006</v>
      </c>
      <c r="G88" s="3">
        <v>294882</v>
      </c>
      <c r="H88">
        <f t="shared" si="16"/>
        <v>2011</v>
      </c>
      <c r="I88">
        <f t="shared" si="17"/>
        <v>5</v>
      </c>
      <c r="J88">
        <f t="shared" si="18"/>
        <v>5</v>
      </c>
      <c r="K88">
        <f t="shared" si="19"/>
        <v>4.9999999999997158E-2</v>
      </c>
      <c r="L88" s="6" t="str">
        <f t="shared" si="20"/>
        <v>5/5/2011</v>
      </c>
      <c r="M88" s="6">
        <v>40669</v>
      </c>
      <c r="N88" s="5">
        <v>99.724999999999994</v>
      </c>
      <c r="O88" s="5">
        <v>99.734999999999999</v>
      </c>
      <c r="P88" s="5">
        <v>99.71</v>
      </c>
      <c r="Q88" s="5">
        <v>99.715000000000003</v>
      </c>
      <c r="R88" s="5">
        <v>262616</v>
      </c>
      <c r="S88">
        <f t="shared" si="21"/>
        <v>2011</v>
      </c>
      <c r="T88">
        <f t="shared" si="22"/>
        <v>5</v>
      </c>
      <c r="U88">
        <f t="shared" si="23"/>
        <v>5</v>
      </c>
      <c r="W88" s="1" t="str">
        <f t="shared" si="24"/>
        <v>5/5</v>
      </c>
      <c r="X88" s="2">
        <f t="shared" si="25"/>
        <v>40669</v>
      </c>
      <c r="Y88">
        <f t="shared" si="26"/>
        <v>4.9999999999997158E-2</v>
      </c>
      <c r="Z88">
        <f t="shared" si="14"/>
        <v>2.5000000000005684E-2</v>
      </c>
      <c r="AA88">
        <f t="shared" ref="Z88:AI113" si="27">VLOOKUP($W88&amp;"/"&amp;AA$1,$L$2:$R$2759,6,0)-VLOOKUP($W88&amp;"/"&amp;AA$1,$A$2:$G$2759,6,0)</f>
        <v>1.5000000000000568E-2</v>
      </c>
      <c r="AB88">
        <f t="shared" si="27"/>
        <v>1.5000000000000568E-2</v>
      </c>
      <c r="AC88">
        <f t="shared" si="27"/>
        <v>0.13000000000000966</v>
      </c>
      <c r="AD88">
        <f t="shared" si="27"/>
        <v>8.99999999999892E-2</v>
      </c>
      <c r="AE88">
        <f t="shared" si="27"/>
        <v>0.11500000000000909</v>
      </c>
      <c r="AF88">
        <f t="shared" si="27"/>
        <v>0.12000000000000455</v>
      </c>
      <c r="AG88">
        <f t="shared" si="27"/>
        <v>-6.5000000000011937E-2</v>
      </c>
      <c r="AH88">
        <f t="shared" si="27"/>
        <v>-7.4999999999988631E-2</v>
      </c>
      <c r="AI88">
        <f t="shared" si="27"/>
        <v>1.5000000000000568E-2</v>
      </c>
    </row>
    <row r="89" spans="1:35" x14ac:dyDescent="0.3">
      <c r="A89" s="4" t="str">
        <f t="shared" si="15"/>
        <v>6/5/2011</v>
      </c>
      <c r="B89" s="4">
        <v>40672</v>
      </c>
      <c r="C89" s="3">
        <v>99.665000000000006</v>
      </c>
      <c r="D89" s="3">
        <v>99.68</v>
      </c>
      <c r="E89" s="3">
        <v>99.66</v>
      </c>
      <c r="F89" s="3">
        <v>99.67</v>
      </c>
      <c r="G89" s="3">
        <v>162719</v>
      </c>
      <c r="H89">
        <f t="shared" si="16"/>
        <v>2011</v>
      </c>
      <c r="I89">
        <f t="shared" si="17"/>
        <v>6</v>
      </c>
      <c r="J89">
        <f t="shared" si="18"/>
        <v>5</v>
      </c>
      <c r="K89">
        <f t="shared" si="19"/>
        <v>4.9999999999997158E-2</v>
      </c>
      <c r="L89" s="6" t="str">
        <f t="shared" si="20"/>
        <v>6/5/2011</v>
      </c>
      <c r="M89" s="6">
        <v>40672</v>
      </c>
      <c r="N89" s="5">
        <v>99.715000000000003</v>
      </c>
      <c r="O89" s="5">
        <v>99.724999999999994</v>
      </c>
      <c r="P89" s="5">
        <v>99.715000000000003</v>
      </c>
      <c r="Q89" s="5">
        <v>99.72</v>
      </c>
      <c r="R89" s="5">
        <v>155851</v>
      </c>
      <c r="S89">
        <f t="shared" si="21"/>
        <v>2011</v>
      </c>
      <c r="T89">
        <f t="shared" si="22"/>
        <v>6</v>
      </c>
      <c r="U89">
        <f t="shared" si="23"/>
        <v>5</v>
      </c>
      <c r="W89" s="1" t="str">
        <f t="shared" si="24"/>
        <v>6/5</v>
      </c>
      <c r="X89" s="2">
        <f t="shared" si="25"/>
        <v>40672</v>
      </c>
      <c r="Y89">
        <f t="shared" si="26"/>
        <v>4.9999999999997158E-2</v>
      </c>
      <c r="Z89">
        <f t="shared" si="27"/>
        <v>3.50000000000108E-2</v>
      </c>
      <c r="AA89">
        <f t="shared" si="27"/>
        <v>1.9999999999996021E-2</v>
      </c>
      <c r="AB89">
        <f t="shared" si="27"/>
        <v>1.0000000000005116E-2</v>
      </c>
      <c r="AC89">
        <f t="shared" si="27"/>
        <v>0.12000000000000455</v>
      </c>
      <c r="AD89">
        <f t="shared" si="27"/>
        <v>7.4999999999988631E-2</v>
      </c>
      <c r="AE89">
        <f t="shared" si="27"/>
        <v>0.13000000000000966</v>
      </c>
      <c r="AF89">
        <f t="shared" si="27"/>
        <v>0.12999999999999545</v>
      </c>
      <c r="AG89">
        <f t="shared" si="27"/>
        <v>-6.5000000000011937E-2</v>
      </c>
      <c r="AH89">
        <f t="shared" si="27"/>
        <v>-4.9999999999997158E-2</v>
      </c>
      <c r="AI89">
        <f t="shared" si="27"/>
        <v>1.0000000000005116E-2</v>
      </c>
    </row>
    <row r="90" spans="1:35" x14ac:dyDescent="0.3">
      <c r="A90" s="4" t="str">
        <f t="shared" si="15"/>
        <v>7/5/2011</v>
      </c>
      <c r="B90" s="4">
        <v>40673</v>
      </c>
      <c r="C90" s="3">
        <v>99.674999999999997</v>
      </c>
      <c r="D90" s="3">
        <v>99.68</v>
      </c>
      <c r="E90" s="3">
        <v>99.665000000000006</v>
      </c>
      <c r="F90" s="3">
        <v>99.674999999999997</v>
      </c>
      <c r="G90" s="3">
        <v>150882</v>
      </c>
      <c r="H90">
        <f t="shared" si="16"/>
        <v>2011</v>
      </c>
      <c r="I90">
        <f t="shared" si="17"/>
        <v>7</v>
      </c>
      <c r="J90">
        <f t="shared" si="18"/>
        <v>5</v>
      </c>
      <c r="K90">
        <f t="shared" si="19"/>
        <v>5.5000000000006821E-2</v>
      </c>
      <c r="L90" s="6" t="str">
        <f t="shared" si="20"/>
        <v>7/5/2011</v>
      </c>
      <c r="M90" s="6">
        <v>40673</v>
      </c>
      <c r="N90" s="5">
        <v>99.724999999999994</v>
      </c>
      <c r="O90" s="5">
        <v>99.734999999999999</v>
      </c>
      <c r="P90" s="5">
        <v>99.72</v>
      </c>
      <c r="Q90" s="5">
        <v>99.73</v>
      </c>
      <c r="R90" s="5">
        <v>114127</v>
      </c>
      <c r="S90">
        <f t="shared" si="21"/>
        <v>2011</v>
      </c>
      <c r="T90">
        <f t="shared" si="22"/>
        <v>7</v>
      </c>
      <c r="U90">
        <f t="shared" si="23"/>
        <v>5</v>
      </c>
      <c r="W90" s="1" t="str">
        <f t="shared" si="24"/>
        <v>7/5</v>
      </c>
      <c r="X90" s="2">
        <f t="shared" si="25"/>
        <v>40673</v>
      </c>
      <c r="Y90">
        <f t="shared" si="26"/>
        <v>5.5000000000006821E-2</v>
      </c>
      <c r="Z90">
        <f t="shared" si="27"/>
        <v>5.5000000000006821E-2</v>
      </c>
      <c r="AA90">
        <f t="shared" si="27"/>
        <v>1.9999999999996021E-2</v>
      </c>
      <c r="AB90">
        <f t="shared" si="27"/>
        <v>1.0000000000005116E-2</v>
      </c>
      <c r="AC90">
        <f t="shared" si="27"/>
        <v>0.12999999999999545</v>
      </c>
      <c r="AD90">
        <f t="shared" si="27"/>
        <v>8.99999999999892E-2</v>
      </c>
      <c r="AE90">
        <f t="shared" si="27"/>
        <v>0.13499999999999091</v>
      </c>
      <c r="AF90">
        <f t="shared" si="27"/>
        <v>0.14000000000000057</v>
      </c>
      <c r="AG90">
        <f t="shared" si="27"/>
        <v>-7.000000000000739E-2</v>
      </c>
      <c r="AH90">
        <f t="shared" si="27"/>
        <v>-6.0000000000002274E-2</v>
      </c>
      <c r="AI90">
        <f t="shared" si="27"/>
        <v>9.9999999999909051E-3</v>
      </c>
    </row>
    <row r="91" spans="1:35" x14ac:dyDescent="0.3">
      <c r="A91" s="4" t="str">
        <f t="shared" si="15"/>
        <v>8/5/2011</v>
      </c>
      <c r="B91" s="4">
        <v>40674</v>
      </c>
      <c r="C91" s="3">
        <v>99.68</v>
      </c>
      <c r="D91" s="3">
        <v>99.69</v>
      </c>
      <c r="E91" s="3">
        <v>99.674999999999997</v>
      </c>
      <c r="F91" s="3">
        <v>99.69</v>
      </c>
      <c r="G91" s="3">
        <v>179509</v>
      </c>
      <c r="H91">
        <f t="shared" si="16"/>
        <v>2011</v>
      </c>
      <c r="I91">
        <f t="shared" si="17"/>
        <v>8</v>
      </c>
      <c r="J91">
        <f t="shared" si="18"/>
        <v>5</v>
      </c>
      <c r="K91">
        <f t="shared" si="19"/>
        <v>4.5000000000001705E-2</v>
      </c>
      <c r="L91" s="6" t="str">
        <f t="shared" si="20"/>
        <v>8/5/2011</v>
      </c>
      <c r="M91" s="6">
        <v>40674</v>
      </c>
      <c r="N91" s="5">
        <v>99.73</v>
      </c>
      <c r="O91" s="5">
        <v>99.74</v>
      </c>
      <c r="P91" s="5">
        <v>99.724999999999994</v>
      </c>
      <c r="Q91" s="5">
        <v>99.734999999999999</v>
      </c>
      <c r="R91" s="5">
        <v>125004</v>
      </c>
      <c r="S91">
        <f t="shared" si="21"/>
        <v>2011</v>
      </c>
      <c r="T91">
        <f t="shared" si="22"/>
        <v>8</v>
      </c>
      <c r="U91">
        <f t="shared" si="23"/>
        <v>5</v>
      </c>
      <c r="W91" s="1" t="str">
        <f t="shared" si="24"/>
        <v>8/5</v>
      </c>
      <c r="X91" s="2">
        <f t="shared" si="25"/>
        <v>40674</v>
      </c>
      <c r="Y91">
        <f t="shared" si="26"/>
        <v>4.5000000000001705E-2</v>
      </c>
      <c r="Z91">
        <f t="shared" si="27"/>
        <v>6.4999999999997726E-2</v>
      </c>
      <c r="AA91">
        <f t="shared" si="27"/>
        <v>1.9999999999996021E-2</v>
      </c>
      <c r="AB91">
        <f t="shared" si="27"/>
        <v>1.0000000000005116E-2</v>
      </c>
      <c r="AC91">
        <f t="shared" si="27"/>
        <v>0.11499999999999488</v>
      </c>
      <c r="AD91">
        <f t="shared" si="27"/>
        <v>8.99999999999892E-2</v>
      </c>
      <c r="AE91">
        <f t="shared" si="27"/>
        <v>0.125</v>
      </c>
      <c r="AF91">
        <f t="shared" si="27"/>
        <v>0.13499999999999091</v>
      </c>
      <c r="AG91">
        <f t="shared" si="27"/>
        <v>-6.9999999999993179E-2</v>
      </c>
      <c r="AH91">
        <f t="shared" si="27"/>
        <v>-5.9999999999988063E-2</v>
      </c>
      <c r="AI91">
        <f t="shared" si="27"/>
        <v>1.5000000000000568E-2</v>
      </c>
    </row>
    <row r="92" spans="1:35" x14ac:dyDescent="0.3">
      <c r="A92" s="4" t="str">
        <f t="shared" si="15"/>
        <v>9/5/2011</v>
      </c>
      <c r="B92" s="4">
        <v>40675</v>
      </c>
      <c r="C92" s="3">
        <v>99.69</v>
      </c>
      <c r="D92" s="3">
        <v>99.694999999999993</v>
      </c>
      <c r="E92" s="3">
        <v>99.68</v>
      </c>
      <c r="F92" s="3">
        <v>99.69</v>
      </c>
      <c r="G92" s="3">
        <v>142636</v>
      </c>
      <c r="H92">
        <f t="shared" si="16"/>
        <v>2011</v>
      </c>
      <c r="I92">
        <f t="shared" si="17"/>
        <v>9</v>
      </c>
      <c r="J92">
        <f t="shared" si="18"/>
        <v>5</v>
      </c>
      <c r="K92">
        <f t="shared" si="19"/>
        <v>4.9999999999997158E-2</v>
      </c>
      <c r="L92" s="6" t="str">
        <f t="shared" si="20"/>
        <v>9/5/2011</v>
      </c>
      <c r="M92" s="6">
        <v>40675</v>
      </c>
      <c r="N92" s="5">
        <v>99.734999999999999</v>
      </c>
      <c r="O92" s="5">
        <v>99.74</v>
      </c>
      <c r="P92" s="5">
        <v>99.73</v>
      </c>
      <c r="Q92" s="5">
        <v>99.74</v>
      </c>
      <c r="R92" s="5">
        <v>132714</v>
      </c>
      <c r="S92">
        <f t="shared" si="21"/>
        <v>2011</v>
      </c>
      <c r="T92">
        <f t="shared" si="22"/>
        <v>9</v>
      </c>
      <c r="U92">
        <f t="shared" si="23"/>
        <v>5</v>
      </c>
      <c r="W92" s="1" t="str">
        <f t="shared" si="24"/>
        <v>9/5</v>
      </c>
      <c r="X92" s="2">
        <f t="shared" si="25"/>
        <v>40675</v>
      </c>
      <c r="Y92">
        <f t="shared" si="26"/>
        <v>4.9999999999997158E-2</v>
      </c>
      <c r="Z92">
        <f t="shared" si="27"/>
        <v>7.5000000000002842E-2</v>
      </c>
      <c r="AA92">
        <f t="shared" si="27"/>
        <v>1.7499999999998295E-2</v>
      </c>
      <c r="AB92">
        <f t="shared" si="27"/>
        <v>1.5000000000000568E-2</v>
      </c>
      <c r="AC92">
        <f t="shared" si="27"/>
        <v>0.11500000000000909</v>
      </c>
      <c r="AD92">
        <f t="shared" si="27"/>
        <v>0.10500000000000398</v>
      </c>
      <c r="AE92">
        <f t="shared" si="27"/>
        <v>0.13000000000000966</v>
      </c>
      <c r="AF92">
        <f t="shared" si="27"/>
        <v>0.14499999999999602</v>
      </c>
      <c r="AG92">
        <f t="shared" si="27"/>
        <v>-0.11500000000000909</v>
      </c>
      <c r="AH92">
        <f t="shared" si="27"/>
        <v>-4.0000000000006253E-2</v>
      </c>
      <c r="AI92">
        <f t="shared" si="27"/>
        <v>1.0000000000005116E-2</v>
      </c>
    </row>
    <row r="93" spans="1:35" x14ac:dyDescent="0.3">
      <c r="A93" s="4" t="str">
        <f t="shared" si="15"/>
        <v>10/5/2011</v>
      </c>
      <c r="B93" s="4">
        <v>40676</v>
      </c>
      <c r="C93" s="3">
        <v>99.685000000000002</v>
      </c>
      <c r="D93" s="3">
        <v>99.69</v>
      </c>
      <c r="E93" s="3">
        <v>99.674999999999997</v>
      </c>
      <c r="F93" s="3">
        <v>99.674999999999997</v>
      </c>
      <c r="G93" s="3">
        <v>307411</v>
      </c>
      <c r="H93">
        <f t="shared" si="16"/>
        <v>2011</v>
      </c>
      <c r="I93">
        <f t="shared" si="17"/>
        <v>10</v>
      </c>
      <c r="J93">
        <f t="shared" si="18"/>
        <v>5</v>
      </c>
      <c r="K93">
        <f t="shared" si="19"/>
        <v>5.5000000000006821E-2</v>
      </c>
      <c r="L93" s="6" t="str">
        <f t="shared" si="20"/>
        <v>10/5/2011</v>
      </c>
      <c r="M93" s="6">
        <v>40676</v>
      </c>
      <c r="N93" s="5">
        <v>99.734999999999999</v>
      </c>
      <c r="O93" s="5">
        <v>99.74</v>
      </c>
      <c r="P93" s="5">
        <v>99.73</v>
      </c>
      <c r="Q93" s="5">
        <v>99.73</v>
      </c>
      <c r="R93" s="5">
        <v>144221</v>
      </c>
      <c r="S93">
        <f t="shared" si="21"/>
        <v>2011</v>
      </c>
      <c r="T93">
        <f t="shared" si="22"/>
        <v>10</v>
      </c>
      <c r="U93">
        <f t="shared" si="23"/>
        <v>5</v>
      </c>
      <c r="W93" s="1" t="str">
        <f t="shared" si="24"/>
        <v>10/5</v>
      </c>
      <c r="X93" s="2">
        <f t="shared" si="25"/>
        <v>40676</v>
      </c>
      <c r="Y93">
        <f t="shared" si="26"/>
        <v>5.5000000000006821E-2</v>
      </c>
      <c r="Z93">
        <f t="shared" si="27"/>
        <v>0.10999999999999943</v>
      </c>
      <c r="AA93">
        <f t="shared" si="27"/>
        <v>2.5000000000005684E-2</v>
      </c>
      <c r="AB93">
        <f t="shared" si="27"/>
        <v>5.0000000000096634E-3</v>
      </c>
      <c r="AC93">
        <f t="shared" si="27"/>
        <v>0.10500000000000398</v>
      </c>
      <c r="AD93">
        <f t="shared" si="27"/>
        <v>9.9999999999994316E-2</v>
      </c>
      <c r="AE93">
        <f t="shared" si="27"/>
        <v>0.10500000000000398</v>
      </c>
      <c r="AF93">
        <f t="shared" si="27"/>
        <v>0.16750000000000398</v>
      </c>
      <c r="AG93">
        <f t="shared" si="27"/>
        <v>-0.10750000000000171</v>
      </c>
      <c r="AH93">
        <f t="shared" si="27"/>
        <v>-4.5000000000001705E-2</v>
      </c>
      <c r="AI93">
        <f t="shared" si="27"/>
        <v>1.0000000000005116E-2</v>
      </c>
    </row>
    <row r="94" spans="1:35" x14ac:dyDescent="0.3">
      <c r="A94" s="4" t="str">
        <f t="shared" si="15"/>
        <v>11/5/2011</v>
      </c>
      <c r="B94" s="4">
        <v>40679</v>
      </c>
      <c r="C94" s="3">
        <v>99.68</v>
      </c>
      <c r="D94" s="3">
        <v>99.69</v>
      </c>
      <c r="E94" s="3">
        <v>99.674999999999997</v>
      </c>
      <c r="F94" s="3">
        <v>99.69</v>
      </c>
      <c r="G94" s="3">
        <v>116149</v>
      </c>
      <c r="H94">
        <f t="shared" si="16"/>
        <v>2011</v>
      </c>
      <c r="I94">
        <f t="shared" si="17"/>
        <v>11</v>
      </c>
      <c r="J94">
        <f t="shared" si="18"/>
        <v>5</v>
      </c>
      <c r="K94">
        <f t="shared" si="19"/>
        <v>4.5000000000001705E-2</v>
      </c>
      <c r="L94" s="6" t="str">
        <f t="shared" si="20"/>
        <v>11/5/2011</v>
      </c>
      <c r="M94" s="6">
        <v>40679</v>
      </c>
      <c r="N94" s="5">
        <v>99.734999999999999</v>
      </c>
      <c r="O94" s="5">
        <v>99.737499999999997</v>
      </c>
      <c r="P94" s="5">
        <v>99.73</v>
      </c>
      <c r="Q94" s="5">
        <v>99.734999999999999</v>
      </c>
      <c r="R94" s="5">
        <v>97258</v>
      </c>
      <c r="S94">
        <f t="shared" si="21"/>
        <v>2011</v>
      </c>
      <c r="T94">
        <f t="shared" si="22"/>
        <v>11</v>
      </c>
      <c r="U94">
        <f t="shared" si="23"/>
        <v>5</v>
      </c>
      <c r="W94" s="1" t="str">
        <f t="shared" si="24"/>
        <v>11/5</v>
      </c>
      <c r="X94" s="2">
        <f t="shared" si="25"/>
        <v>40679</v>
      </c>
      <c r="Y94">
        <f t="shared" si="26"/>
        <v>4.5000000000001705E-2</v>
      </c>
      <c r="Z94">
        <f t="shared" si="27"/>
        <v>0.12250000000000227</v>
      </c>
      <c r="AA94">
        <f t="shared" si="27"/>
        <v>2.2499999999993747E-2</v>
      </c>
      <c r="AB94">
        <f t="shared" si="27"/>
        <v>1.0000000000005116E-2</v>
      </c>
      <c r="AC94">
        <f t="shared" si="27"/>
        <v>0.10500000000000398</v>
      </c>
      <c r="AD94">
        <f t="shared" si="27"/>
        <v>0.10999999999999943</v>
      </c>
      <c r="AE94">
        <f t="shared" si="27"/>
        <v>0.10249999999999204</v>
      </c>
      <c r="AF94">
        <f t="shared" si="27"/>
        <v>0.17999999999999261</v>
      </c>
      <c r="AG94">
        <f t="shared" si="27"/>
        <v>-0.12749999999999773</v>
      </c>
      <c r="AH94">
        <f t="shared" si="27"/>
        <v>-3.0000000000001137E-2</v>
      </c>
      <c r="AI94">
        <f t="shared" si="27"/>
        <v>0</v>
      </c>
    </row>
    <row r="95" spans="1:35" x14ac:dyDescent="0.3">
      <c r="A95" s="4" t="str">
        <f t="shared" si="15"/>
        <v>12/5/2011</v>
      </c>
      <c r="B95" s="4">
        <v>40680</v>
      </c>
      <c r="C95" s="3">
        <v>99.69</v>
      </c>
      <c r="D95" s="3">
        <v>99.694999999999993</v>
      </c>
      <c r="E95" s="3">
        <v>99.68</v>
      </c>
      <c r="F95" s="3">
        <v>99.685000000000002</v>
      </c>
      <c r="G95" s="3">
        <v>158331</v>
      </c>
      <c r="H95">
        <f t="shared" si="16"/>
        <v>2011</v>
      </c>
      <c r="I95">
        <f t="shared" si="17"/>
        <v>12</v>
      </c>
      <c r="J95">
        <f t="shared" si="18"/>
        <v>5</v>
      </c>
      <c r="K95">
        <f t="shared" si="19"/>
        <v>4.9999999999997158E-2</v>
      </c>
      <c r="L95" s="6" t="str">
        <f t="shared" si="20"/>
        <v>12/5/2011</v>
      </c>
      <c r="M95" s="6">
        <v>40680</v>
      </c>
      <c r="N95" s="5">
        <v>99.734999999999999</v>
      </c>
      <c r="O95" s="5">
        <v>99.737499999999997</v>
      </c>
      <c r="P95" s="5">
        <v>99.732500000000002</v>
      </c>
      <c r="Q95" s="5">
        <v>99.734999999999999</v>
      </c>
      <c r="R95" s="5">
        <v>107973</v>
      </c>
      <c r="S95">
        <f t="shared" si="21"/>
        <v>2011</v>
      </c>
      <c r="T95">
        <f t="shared" si="22"/>
        <v>12</v>
      </c>
      <c r="U95">
        <f t="shared" si="23"/>
        <v>5</v>
      </c>
      <c r="W95" s="1" t="str">
        <f t="shared" si="24"/>
        <v>12/5</v>
      </c>
      <c r="X95" s="2">
        <f t="shared" si="25"/>
        <v>40680</v>
      </c>
      <c r="Y95">
        <f t="shared" si="26"/>
        <v>4.9999999999997158E-2</v>
      </c>
      <c r="Z95">
        <f t="shared" si="27"/>
        <v>9.7499999999996589E-2</v>
      </c>
      <c r="AA95">
        <f t="shared" si="27"/>
        <v>2.2499999999993747E-2</v>
      </c>
      <c r="AB95">
        <f t="shared" si="27"/>
        <v>1.0000000000005116E-2</v>
      </c>
      <c r="AC95">
        <f t="shared" si="27"/>
        <v>0.11249999999999716</v>
      </c>
      <c r="AD95">
        <f t="shared" si="27"/>
        <v>0.125</v>
      </c>
      <c r="AE95">
        <f t="shared" si="27"/>
        <v>9.9999999999994316E-2</v>
      </c>
      <c r="AF95">
        <f t="shared" si="27"/>
        <v>0.16499999999999204</v>
      </c>
      <c r="AG95">
        <f t="shared" si="27"/>
        <v>-0.12000000000000455</v>
      </c>
      <c r="AH95">
        <f t="shared" si="27"/>
        <v>-2.5000000000005684E-2</v>
      </c>
      <c r="AI95">
        <f t="shared" si="27"/>
        <v>4.9999999999954525E-3</v>
      </c>
    </row>
    <row r="96" spans="1:35" x14ac:dyDescent="0.3">
      <c r="A96" s="4" t="str">
        <f t="shared" si="15"/>
        <v>13/5/2011</v>
      </c>
      <c r="B96" s="4">
        <v>40681</v>
      </c>
      <c r="C96" s="3">
        <v>99.69</v>
      </c>
      <c r="D96" s="3">
        <v>99.69</v>
      </c>
      <c r="E96" s="3">
        <v>99.66</v>
      </c>
      <c r="F96" s="3">
        <v>99.67</v>
      </c>
      <c r="G96" s="3">
        <v>383231</v>
      </c>
      <c r="H96">
        <f t="shared" si="16"/>
        <v>2011</v>
      </c>
      <c r="I96">
        <f t="shared" si="17"/>
        <v>13</v>
      </c>
      <c r="J96">
        <f t="shared" si="18"/>
        <v>5</v>
      </c>
      <c r="K96">
        <f t="shared" si="19"/>
        <v>5.2499999999994884E-2</v>
      </c>
      <c r="L96" s="6" t="str">
        <f t="shared" si="20"/>
        <v>13/5/2011</v>
      </c>
      <c r="M96" s="6">
        <v>40681</v>
      </c>
      <c r="N96" s="5">
        <v>99.734999999999999</v>
      </c>
      <c r="O96" s="5">
        <v>99.737499999999997</v>
      </c>
      <c r="P96" s="5">
        <v>99.72</v>
      </c>
      <c r="Q96" s="5">
        <v>99.722499999999997</v>
      </c>
      <c r="R96" s="5">
        <v>220622</v>
      </c>
      <c r="S96">
        <f t="shared" si="21"/>
        <v>2011</v>
      </c>
      <c r="T96">
        <f t="shared" si="22"/>
        <v>13</v>
      </c>
      <c r="U96">
        <f t="shared" si="23"/>
        <v>5</v>
      </c>
      <c r="W96" s="1" t="str">
        <f t="shared" si="24"/>
        <v>13/5</v>
      </c>
      <c r="X96" s="2">
        <f t="shared" si="25"/>
        <v>40681</v>
      </c>
      <c r="Y96">
        <f t="shared" si="26"/>
        <v>5.2499999999994884E-2</v>
      </c>
      <c r="Z96">
        <f t="shared" si="27"/>
        <v>0.10249999999999204</v>
      </c>
      <c r="AA96">
        <f t="shared" si="27"/>
        <v>2.7500000000003411E-2</v>
      </c>
      <c r="AB96">
        <f t="shared" si="27"/>
        <v>1.2500000000002842E-2</v>
      </c>
      <c r="AC96">
        <f t="shared" si="27"/>
        <v>0.11999999999999034</v>
      </c>
      <c r="AD96">
        <f t="shared" si="27"/>
        <v>0.12000000000000455</v>
      </c>
      <c r="AE96">
        <f t="shared" si="27"/>
        <v>7.7500000000000568E-2</v>
      </c>
      <c r="AF96">
        <f t="shared" si="27"/>
        <v>0.16500000000000625</v>
      </c>
      <c r="AG96">
        <f t="shared" si="27"/>
        <v>-0.11249999999999716</v>
      </c>
      <c r="AH96">
        <f t="shared" si="27"/>
        <v>-2.7500000000003411E-2</v>
      </c>
      <c r="AI96">
        <f t="shared" si="27"/>
        <v>4.9999999999954525E-3</v>
      </c>
    </row>
    <row r="97" spans="1:35" x14ac:dyDescent="0.3">
      <c r="A97" s="4" t="str">
        <f t="shared" si="15"/>
        <v>14/5/2011</v>
      </c>
      <c r="B97" s="4">
        <v>40682</v>
      </c>
      <c r="C97" s="3">
        <v>99.665000000000006</v>
      </c>
      <c r="D97" s="3">
        <v>99.685000000000002</v>
      </c>
      <c r="E97" s="3">
        <v>99.65</v>
      </c>
      <c r="F97" s="3">
        <v>99.674999999999997</v>
      </c>
      <c r="G97" s="3">
        <v>433847</v>
      </c>
      <c r="H97">
        <f t="shared" si="16"/>
        <v>2011</v>
      </c>
      <c r="I97">
        <f t="shared" si="17"/>
        <v>14</v>
      </c>
      <c r="J97">
        <f t="shared" si="18"/>
        <v>5</v>
      </c>
      <c r="K97">
        <f t="shared" si="19"/>
        <v>5.7500000000004547E-2</v>
      </c>
      <c r="L97" s="6" t="str">
        <f t="shared" si="20"/>
        <v>14/5/2011</v>
      </c>
      <c r="M97" s="6">
        <v>40682</v>
      </c>
      <c r="N97" s="5">
        <v>99.724999999999994</v>
      </c>
      <c r="O97" s="5">
        <v>99.732500000000002</v>
      </c>
      <c r="P97" s="5">
        <v>99.717500000000001</v>
      </c>
      <c r="Q97" s="5">
        <v>99.732500000000002</v>
      </c>
      <c r="R97" s="5">
        <v>280623</v>
      </c>
      <c r="S97">
        <f t="shared" si="21"/>
        <v>2011</v>
      </c>
      <c r="T97">
        <f t="shared" si="22"/>
        <v>14</v>
      </c>
      <c r="U97">
        <f t="shared" si="23"/>
        <v>5</v>
      </c>
      <c r="W97" s="1" t="str">
        <f t="shared" si="24"/>
        <v>14/5</v>
      </c>
      <c r="X97" s="2">
        <f t="shared" si="25"/>
        <v>40682</v>
      </c>
      <c r="Y97">
        <f t="shared" si="26"/>
        <v>5.7500000000004547E-2</v>
      </c>
      <c r="Z97">
        <f t="shared" si="27"/>
        <v>9.7499999999996589E-2</v>
      </c>
      <c r="AA97">
        <f t="shared" si="27"/>
        <v>2.7500000000003411E-2</v>
      </c>
      <c r="AB97">
        <f t="shared" si="27"/>
        <v>1.0000000000005116E-2</v>
      </c>
      <c r="AC97">
        <f t="shared" si="27"/>
        <v>0.11249999999999716</v>
      </c>
      <c r="AD97">
        <f t="shared" si="27"/>
        <v>0.11999999999999034</v>
      </c>
      <c r="AE97">
        <f t="shared" si="27"/>
        <v>8.2499999999996021E-2</v>
      </c>
      <c r="AF97">
        <f t="shared" si="27"/>
        <v>0.16249999999999432</v>
      </c>
      <c r="AG97">
        <f t="shared" si="27"/>
        <v>-0.10499999999998977</v>
      </c>
      <c r="AH97">
        <f t="shared" si="27"/>
        <v>-1.2499999999988631E-2</v>
      </c>
      <c r="AI97">
        <f t="shared" si="27"/>
        <v>2.5000000000119371E-3</v>
      </c>
    </row>
    <row r="98" spans="1:35" x14ac:dyDescent="0.3">
      <c r="A98" s="4" t="str">
        <f t="shared" si="15"/>
        <v>15/5/2011</v>
      </c>
      <c r="B98" s="4">
        <v>40683</v>
      </c>
      <c r="C98" s="3">
        <v>99.68</v>
      </c>
      <c r="D98" s="3">
        <v>99.68</v>
      </c>
      <c r="E98" s="3">
        <v>99.665000000000006</v>
      </c>
      <c r="F98" s="3">
        <v>99.674999999999997</v>
      </c>
      <c r="G98" s="3">
        <v>195258</v>
      </c>
      <c r="H98">
        <f t="shared" si="16"/>
        <v>2011</v>
      </c>
      <c r="I98">
        <f t="shared" si="17"/>
        <v>15</v>
      </c>
      <c r="J98">
        <f t="shared" si="18"/>
        <v>5</v>
      </c>
      <c r="K98">
        <f t="shared" si="19"/>
        <v>5.2500000000009095E-2</v>
      </c>
      <c r="L98" s="6" t="str">
        <f t="shared" si="20"/>
        <v>15/5/2011</v>
      </c>
      <c r="M98" s="6">
        <v>40683</v>
      </c>
      <c r="N98" s="5">
        <v>99.732500000000002</v>
      </c>
      <c r="O98" s="5">
        <v>99.734999999999999</v>
      </c>
      <c r="P98" s="5">
        <v>99.722499999999997</v>
      </c>
      <c r="Q98" s="5">
        <v>99.727500000000006</v>
      </c>
      <c r="R98" s="5">
        <v>131855</v>
      </c>
      <c r="S98">
        <f t="shared" si="21"/>
        <v>2011</v>
      </c>
      <c r="T98">
        <f t="shared" si="22"/>
        <v>15</v>
      </c>
      <c r="U98">
        <f t="shared" si="23"/>
        <v>5</v>
      </c>
      <c r="W98" s="1" t="str">
        <f t="shared" si="24"/>
        <v>15/5</v>
      </c>
      <c r="X98" s="2">
        <f t="shared" si="25"/>
        <v>40683</v>
      </c>
      <c r="Y98">
        <f t="shared" si="26"/>
        <v>5.2500000000009095E-2</v>
      </c>
      <c r="Z98">
        <f t="shared" si="27"/>
        <v>7.9999999999998295E-2</v>
      </c>
      <c r="AA98">
        <f t="shared" si="27"/>
        <v>2.2500000000007958E-2</v>
      </c>
      <c r="AB98">
        <f t="shared" si="27"/>
        <v>1.2500000000002842E-2</v>
      </c>
      <c r="AC98">
        <f t="shared" si="27"/>
        <v>0.10750000000000171</v>
      </c>
      <c r="AD98">
        <f t="shared" si="27"/>
        <v>0.12000000000000455</v>
      </c>
      <c r="AE98">
        <f t="shared" si="27"/>
        <v>8.4999999999993747E-2</v>
      </c>
      <c r="AF98">
        <f t="shared" si="27"/>
        <v>0.16249999999999432</v>
      </c>
      <c r="AG98">
        <f t="shared" si="27"/>
        <v>-8.5000000000007958E-2</v>
      </c>
      <c r="AH98">
        <f t="shared" si="27"/>
        <v>-1.5000000000000568E-2</v>
      </c>
      <c r="AI98">
        <f t="shared" si="27"/>
        <v>7.5000000000073896E-3</v>
      </c>
    </row>
    <row r="99" spans="1:35" x14ac:dyDescent="0.3">
      <c r="A99" s="4" t="str">
        <f t="shared" si="15"/>
        <v>16/5/2011</v>
      </c>
      <c r="B99" s="4">
        <v>40686</v>
      </c>
      <c r="C99" s="3">
        <v>99.674999999999997</v>
      </c>
      <c r="D99" s="3">
        <v>99.674999999999997</v>
      </c>
      <c r="E99" s="3">
        <v>99.65</v>
      </c>
      <c r="F99" s="3">
        <v>99.65</v>
      </c>
      <c r="G99" s="3">
        <v>259650</v>
      </c>
      <c r="H99">
        <f t="shared" si="16"/>
        <v>2011</v>
      </c>
      <c r="I99">
        <f t="shared" si="17"/>
        <v>16</v>
      </c>
      <c r="J99">
        <f t="shared" si="18"/>
        <v>5</v>
      </c>
      <c r="K99">
        <f t="shared" si="19"/>
        <v>6.9999999999993179E-2</v>
      </c>
      <c r="L99" s="6" t="str">
        <f t="shared" si="20"/>
        <v>16/5/2011</v>
      </c>
      <c r="M99" s="6">
        <v>40686</v>
      </c>
      <c r="N99" s="5">
        <v>99.724999999999994</v>
      </c>
      <c r="O99" s="5">
        <v>99.727500000000006</v>
      </c>
      <c r="P99" s="5">
        <v>99.717500000000001</v>
      </c>
      <c r="Q99" s="5">
        <v>99.72</v>
      </c>
      <c r="R99" s="5">
        <v>163592</v>
      </c>
      <c r="S99">
        <f t="shared" si="21"/>
        <v>2011</v>
      </c>
      <c r="T99">
        <f t="shared" si="22"/>
        <v>16</v>
      </c>
      <c r="U99">
        <f t="shared" si="23"/>
        <v>5</v>
      </c>
      <c r="W99" s="1" t="str">
        <f t="shared" si="24"/>
        <v>16/5</v>
      </c>
      <c r="X99" s="2">
        <f t="shared" si="25"/>
        <v>40686</v>
      </c>
      <c r="Y99">
        <f t="shared" si="26"/>
        <v>6.9999999999993179E-2</v>
      </c>
      <c r="Z99">
        <f t="shared" si="27"/>
        <v>9.0000000000003411E-2</v>
      </c>
      <c r="AA99">
        <f t="shared" si="27"/>
        <v>2.7500000000003411E-2</v>
      </c>
      <c r="AB99">
        <f t="shared" si="27"/>
        <v>1.0000000000005116E-2</v>
      </c>
      <c r="AC99">
        <f t="shared" si="27"/>
        <v>0.12250000000000227</v>
      </c>
      <c r="AD99">
        <f t="shared" si="27"/>
        <v>0.11750000000000682</v>
      </c>
      <c r="AE99">
        <f t="shared" si="27"/>
        <v>8.5000000000007958E-2</v>
      </c>
      <c r="AF99">
        <f t="shared" si="27"/>
        <v>0.16499999999999204</v>
      </c>
      <c r="AG99">
        <f t="shared" si="27"/>
        <v>-9.2500000000001137E-2</v>
      </c>
      <c r="AH99">
        <f t="shared" si="27"/>
        <v>-1.9999999999996021E-2</v>
      </c>
      <c r="AI99">
        <f t="shared" si="27"/>
        <v>1.0000000000005116E-2</v>
      </c>
    </row>
    <row r="100" spans="1:35" x14ac:dyDescent="0.3">
      <c r="A100" s="4" t="str">
        <f t="shared" si="15"/>
        <v>17/5/2011</v>
      </c>
      <c r="B100" s="4">
        <v>40687</v>
      </c>
      <c r="C100" s="3">
        <v>99.65</v>
      </c>
      <c r="D100" s="3">
        <v>99.66</v>
      </c>
      <c r="E100" s="3">
        <v>99.644999999999996</v>
      </c>
      <c r="F100" s="3">
        <v>99.655000000000001</v>
      </c>
      <c r="G100" s="3">
        <v>161306</v>
      </c>
      <c r="H100">
        <f t="shared" si="16"/>
        <v>2011</v>
      </c>
      <c r="I100">
        <f t="shared" si="17"/>
        <v>17</v>
      </c>
      <c r="J100">
        <f t="shared" si="18"/>
        <v>5</v>
      </c>
      <c r="K100">
        <f t="shared" si="19"/>
        <v>7.2500000000005116E-2</v>
      </c>
      <c r="L100" s="6" t="str">
        <f t="shared" si="20"/>
        <v>17/5/2011</v>
      </c>
      <c r="M100" s="6">
        <v>40687</v>
      </c>
      <c r="N100" s="5">
        <v>99.72</v>
      </c>
      <c r="O100" s="5">
        <v>99.73</v>
      </c>
      <c r="P100" s="5">
        <v>99.717500000000001</v>
      </c>
      <c r="Q100" s="5">
        <v>99.727500000000006</v>
      </c>
      <c r="R100" s="5">
        <v>107524</v>
      </c>
      <c r="S100">
        <f t="shared" si="21"/>
        <v>2011</v>
      </c>
      <c r="T100">
        <f t="shared" si="22"/>
        <v>17</v>
      </c>
      <c r="U100">
        <f t="shared" si="23"/>
        <v>5</v>
      </c>
      <c r="W100" s="1" t="str">
        <f t="shared" si="24"/>
        <v>17/5</v>
      </c>
      <c r="X100" s="2">
        <f t="shared" si="25"/>
        <v>40687</v>
      </c>
      <c r="Y100">
        <f t="shared" si="26"/>
        <v>7.2500000000005116E-2</v>
      </c>
      <c r="Z100">
        <f t="shared" si="27"/>
        <v>8.2499999999996021E-2</v>
      </c>
      <c r="AA100">
        <f t="shared" si="27"/>
        <v>3.0000000000001137E-2</v>
      </c>
      <c r="AB100">
        <f t="shared" si="27"/>
        <v>1.5000000000000568E-2</v>
      </c>
      <c r="AC100">
        <f t="shared" si="27"/>
        <v>0.125</v>
      </c>
      <c r="AD100">
        <f t="shared" si="27"/>
        <v>0.12250000000000227</v>
      </c>
      <c r="AE100">
        <f t="shared" si="27"/>
        <v>9.4999999999998863E-2</v>
      </c>
      <c r="AF100">
        <f t="shared" si="27"/>
        <v>0.1524999999999892</v>
      </c>
      <c r="AG100">
        <f t="shared" si="27"/>
        <v>-0.12749999999999773</v>
      </c>
      <c r="AH100">
        <f t="shared" si="27"/>
        <v>-2.7500000000003411E-2</v>
      </c>
      <c r="AI100">
        <f t="shared" si="27"/>
        <v>4.9999999999954525E-3</v>
      </c>
    </row>
    <row r="101" spans="1:35" x14ac:dyDescent="0.3">
      <c r="A101" s="4" t="str">
        <f t="shared" si="15"/>
        <v>18/5/2011</v>
      </c>
      <c r="B101" s="4">
        <v>40688</v>
      </c>
      <c r="C101" s="3">
        <v>99.655000000000001</v>
      </c>
      <c r="D101" s="3">
        <v>99.66</v>
      </c>
      <c r="E101" s="3">
        <v>99.644999999999996</v>
      </c>
      <c r="F101" s="3">
        <v>99.644999999999996</v>
      </c>
      <c r="G101" s="3">
        <v>206150</v>
      </c>
      <c r="H101">
        <f t="shared" si="16"/>
        <v>2011</v>
      </c>
      <c r="I101">
        <f t="shared" si="17"/>
        <v>18</v>
      </c>
      <c r="J101">
        <f t="shared" si="18"/>
        <v>5</v>
      </c>
      <c r="K101">
        <f t="shared" si="19"/>
        <v>8.2500000000010232E-2</v>
      </c>
      <c r="L101" s="6" t="str">
        <f t="shared" si="20"/>
        <v>18/5/2011</v>
      </c>
      <c r="M101" s="6">
        <v>40688</v>
      </c>
      <c r="N101" s="5">
        <v>99.73</v>
      </c>
      <c r="O101" s="5">
        <v>99.73</v>
      </c>
      <c r="P101" s="5">
        <v>99.722499999999997</v>
      </c>
      <c r="Q101" s="5">
        <v>99.727500000000006</v>
      </c>
      <c r="R101" s="5">
        <v>156904</v>
      </c>
      <c r="S101">
        <f t="shared" si="21"/>
        <v>2011</v>
      </c>
      <c r="T101">
        <f t="shared" si="22"/>
        <v>18</v>
      </c>
      <c r="U101">
        <f t="shared" si="23"/>
        <v>5</v>
      </c>
      <c r="W101" s="1" t="str">
        <f t="shared" si="24"/>
        <v>18/5</v>
      </c>
      <c r="X101" s="2">
        <f t="shared" si="25"/>
        <v>40688</v>
      </c>
      <c r="Y101">
        <f t="shared" si="26"/>
        <v>8.2500000000010232E-2</v>
      </c>
      <c r="Z101">
        <f t="shared" si="27"/>
        <v>7.9999999999998295E-2</v>
      </c>
      <c r="AA101">
        <f t="shared" si="27"/>
        <v>3.2500000000013074E-2</v>
      </c>
      <c r="AB101">
        <f t="shared" si="27"/>
        <v>1.2499999999988631E-2</v>
      </c>
      <c r="AC101">
        <f t="shared" si="27"/>
        <v>0.12749999999999773</v>
      </c>
      <c r="AD101">
        <f t="shared" si="27"/>
        <v>0.12000000000000455</v>
      </c>
      <c r="AE101">
        <f t="shared" si="27"/>
        <v>8.2499999999996021E-2</v>
      </c>
      <c r="AF101">
        <f t="shared" si="27"/>
        <v>0.13500000000000512</v>
      </c>
      <c r="AG101">
        <f t="shared" si="27"/>
        <v>-0.13000000000000966</v>
      </c>
      <c r="AH101">
        <f t="shared" si="27"/>
        <v>-1.7499999999998295E-2</v>
      </c>
      <c r="AI101">
        <f t="shared" si="27"/>
        <v>2.4999999999977263E-3</v>
      </c>
    </row>
    <row r="102" spans="1:35" x14ac:dyDescent="0.3">
      <c r="A102" s="4" t="str">
        <f t="shared" si="15"/>
        <v>19/5/2011</v>
      </c>
      <c r="B102" s="4">
        <v>40689</v>
      </c>
      <c r="C102" s="3">
        <v>99.644999999999996</v>
      </c>
      <c r="D102" s="3">
        <v>99.665000000000006</v>
      </c>
      <c r="E102" s="3">
        <v>99.64</v>
      </c>
      <c r="F102" s="3">
        <v>99.66</v>
      </c>
      <c r="G102" s="3">
        <v>231757</v>
      </c>
      <c r="H102">
        <f t="shared" si="16"/>
        <v>2011</v>
      </c>
      <c r="I102">
        <f t="shared" si="17"/>
        <v>19</v>
      </c>
      <c r="J102">
        <f t="shared" si="18"/>
        <v>5</v>
      </c>
      <c r="K102">
        <f t="shared" si="19"/>
        <v>7.000000000000739E-2</v>
      </c>
      <c r="L102" s="6" t="str">
        <f t="shared" si="20"/>
        <v>19/5/2011</v>
      </c>
      <c r="M102" s="6">
        <v>40689</v>
      </c>
      <c r="N102" s="5">
        <v>99.724999999999994</v>
      </c>
      <c r="O102" s="5">
        <v>99.732500000000002</v>
      </c>
      <c r="P102" s="5">
        <v>99.724999999999994</v>
      </c>
      <c r="Q102" s="5">
        <v>99.73</v>
      </c>
      <c r="R102" s="5">
        <v>131714</v>
      </c>
      <c r="S102">
        <f t="shared" si="21"/>
        <v>2011</v>
      </c>
      <c r="T102">
        <f t="shared" si="22"/>
        <v>19</v>
      </c>
      <c r="U102">
        <f t="shared" si="23"/>
        <v>5</v>
      </c>
      <c r="W102" s="1" t="str">
        <f t="shared" si="24"/>
        <v>19/5</v>
      </c>
      <c r="X102" s="2">
        <f t="shared" si="25"/>
        <v>40689</v>
      </c>
      <c r="Y102">
        <f t="shared" si="26"/>
        <v>7.000000000000739E-2</v>
      </c>
      <c r="Z102">
        <f t="shared" si="27"/>
        <v>8.2499999999996021E-2</v>
      </c>
      <c r="AA102">
        <f t="shared" si="27"/>
        <v>5.7499999999990337E-2</v>
      </c>
      <c r="AB102">
        <f t="shared" si="27"/>
        <v>1.2499999999988631E-2</v>
      </c>
      <c r="AC102">
        <f t="shared" si="27"/>
        <v>0.12000000000000455</v>
      </c>
      <c r="AD102">
        <f t="shared" si="27"/>
        <v>0.10999999999999943</v>
      </c>
      <c r="AE102">
        <f t="shared" si="27"/>
        <v>8.4999999999993747E-2</v>
      </c>
      <c r="AF102">
        <f t="shared" si="27"/>
        <v>0.11250000000001137</v>
      </c>
      <c r="AG102">
        <f t="shared" si="27"/>
        <v>-0.13749999999998863</v>
      </c>
      <c r="AH102">
        <f t="shared" si="27"/>
        <v>-1.7499999999998295E-2</v>
      </c>
      <c r="AI102">
        <f t="shared" si="27"/>
        <v>7.4999999999931788E-3</v>
      </c>
    </row>
    <row r="103" spans="1:35" x14ac:dyDescent="0.3">
      <c r="A103" s="4" t="str">
        <f t="shared" si="15"/>
        <v>20/5/2011</v>
      </c>
      <c r="B103" s="4">
        <v>40690</v>
      </c>
      <c r="C103" s="3">
        <v>99.66</v>
      </c>
      <c r="D103" s="3">
        <v>99.67</v>
      </c>
      <c r="E103" s="3">
        <v>99.655000000000001</v>
      </c>
      <c r="F103" s="3">
        <v>99.665000000000006</v>
      </c>
      <c r="G103" s="3">
        <v>163035</v>
      </c>
      <c r="H103">
        <f t="shared" si="16"/>
        <v>2011</v>
      </c>
      <c r="I103">
        <f t="shared" si="17"/>
        <v>20</v>
      </c>
      <c r="J103">
        <f t="shared" si="18"/>
        <v>5</v>
      </c>
      <c r="K103">
        <f t="shared" si="19"/>
        <v>6.7499999999995453E-2</v>
      </c>
      <c r="L103" s="6" t="str">
        <f t="shared" si="20"/>
        <v>20/5/2011</v>
      </c>
      <c r="M103" s="6">
        <v>40690</v>
      </c>
      <c r="N103" s="5">
        <v>99.73</v>
      </c>
      <c r="O103" s="5">
        <v>99.74</v>
      </c>
      <c r="P103" s="5">
        <v>99.727500000000006</v>
      </c>
      <c r="Q103" s="5">
        <v>99.732500000000002</v>
      </c>
      <c r="R103" s="5">
        <v>134807</v>
      </c>
      <c r="S103">
        <f t="shared" si="21"/>
        <v>2011</v>
      </c>
      <c r="T103">
        <f t="shared" si="22"/>
        <v>20</v>
      </c>
      <c r="U103">
        <f t="shared" si="23"/>
        <v>5</v>
      </c>
      <c r="W103" s="1" t="str">
        <f t="shared" si="24"/>
        <v>20/5</v>
      </c>
      <c r="X103" s="2">
        <f t="shared" si="25"/>
        <v>40690</v>
      </c>
      <c r="Y103">
        <f t="shared" si="26"/>
        <v>6.7499999999995453E-2</v>
      </c>
      <c r="Z103">
        <f t="shared" si="27"/>
        <v>7.2499999999990905E-2</v>
      </c>
      <c r="AA103">
        <f t="shared" si="27"/>
        <v>3.4999999999996589E-2</v>
      </c>
      <c r="AB103">
        <f t="shared" si="27"/>
        <v>1.2499999999988631E-2</v>
      </c>
      <c r="AC103">
        <f t="shared" si="27"/>
        <v>0.10750000000000171</v>
      </c>
      <c r="AD103">
        <f t="shared" si="27"/>
        <v>0.125</v>
      </c>
      <c r="AE103">
        <f t="shared" si="27"/>
        <v>9.0000000000003411E-2</v>
      </c>
      <c r="AF103">
        <f t="shared" si="27"/>
        <v>7.5000000000002842E-2</v>
      </c>
      <c r="AG103">
        <f t="shared" si="27"/>
        <v>-0.14000000000000057</v>
      </c>
      <c r="AH103">
        <f t="shared" si="27"/>
        <v>-1.9999999999996021E-2</v>
      </c>
      <c r="AI103">
        <f t="shared" si="27"/>
        <v>-2.4999999999977263E-3</v>
      </c>
    </row>
    <row r="104" spans="1:35" x14ac:dyDescent="0.3">
      <c r="A104" s="4" t="str">
        <f t="shared" si="15"/>
        <v>21/5/2011</v>
      </c>
      <c r="B104" s="4">
        <v>40694</v>
      </c>
      <c r="C104" s="3">
        <v>99.665000000000006</v>
      </c>
      <c r="D104" s="3">
        <v>99.674999999999997</v>
      </c>
      <c r="E104" s="3">
        <v>99.665000000000006</v>
      </c>
      <c r="F104" s="3">
        <v>99.67</v>
      </c>
      <c r="G104" s="3">
        <v>203213</v>
      </c>
      <c r="H104">
        <f t="shared" si="16"/>
        <v>2011</v>
      </c>
      <c r="I104">
        <f t="shared" si="17"/>
        <v>21</v>
      </c>
      <c r="J104">
        <f t="shared" si="18"/>
        <v>5</v>
      </c>
      <c r="K104">
        <f t="shared" si="19"/>
        <v>6.7499999999995453E-2</v>
      </c>
      <c r="L104" s="6" t="str">
        <f t="shared" si="20"/>
        <v>21/5/2011</v>
      </c>
      <c r="M104" s="6">
        <v>40694</v>
      </c>
      <c r="N104" s="5">
        <v>99.73</v>
      </c>
      <c r="O104" s="5">
        <v>99.74</v>
      </c>
      <c r="P104" s="5">
        <v>99.73</v>
      </c>
      <c r="Q104" s="5">
        <v>99.737499999999997</v>
      </c>
      <c r="R104" s="5">
        <v>163010</v>
      </c>
      <c r="S104">
        <f t="shared" si="21"/>
        <v>2011</v>
      </c>
      <c r="T104">
        <f t="shared" si="22"/>
        <v>21</v>
      </c>
      <c r="U104">
        <f t="shared" si="23"/>
        <v>5</v>
      </c>
      <c r="W104" s="1" t="str">
        <f t="shared" si="24"/>
        <v>21/5</v>
      </c>
      <c r="X104" s="2">
        <f t="shared" si="25"/>
        <v>40694</v>
      </c>
      <c r="Y104">
        <f t="shared" si="26"/>
        <v>6.7499999999995453E-2</v>
      </c>
      <c r="Z104">
        <f t="shared" si="27"/>
        <v>7.7500000000000568E-2</v>
      </c>
      <c r="AA104">
        <f t="shared" si="27"/>
        <v>3.2499999999998863E-2</v>
      </c>
      <c r="AB104">
        <f t="shared" si="27"/>
        <v>1.2499999999988631E-2</v>
      </c>
      <c r="AC104" t="e">
        <f t="shared" si="27"/>
        <v>#N/A</v>
      </c>
      <c r="AD104">
        <f t="shared" si="27"/>
        <v>0.11750000000000682</v>
      </c>
      <c r="AE104">
        <f t="shared" si="27"/>
        <v>7.7500000000000568E-2</v>
      </c>
      <c r="AF104">
        <f t="shared" si="27"/>
        <v>0.10999999999999943</v>
      </c>
      <c r="AG104">
        <f t="shared" si="27"/>
        <v>-0.1600000000000108</v>
      </c>
      <c r="AH104" t="e">
        <f t="shared" si="27"/>
        <v>#N/A</v>
      </c>
      <c r="AI104" t="e">
        <f t="shared" si="27"/>
        <v>#N/A</v>
      </c>
    </row>
    <row r="105" spans="1:35" x14ac:dyDescent="0.3">
      <c r="A105" s="4" t="str">
        <f t="shared" si="15"/>
        <v>1/6/2011</v>
      </c>
      <c r="B105" s="4">
        <v>40695</v>
      </c>
      <c r="C105" s="3">
        <v>99.674999999999997</v>
      </c>
      <c r="D105" s="3">
        <v>99.68</v>
      </c>
      <c r="E105" s="3">
        <v>99.665000000000006</v>
      </c>
      <c r="F105" s="3">
        <v>99.674999999999997</v>
      </c>
      <c r="G105" s="3">
        <v>218836</v>
      </c>
      <c r="H105">
        <f t="shared" si="16"/>
        <v>2011</v>
      </c>
      <c r="I105">
        <f t="shared" si="17"/>
        <v>1</v>
      </c>
      <c r="J105">
        <f t="shared" si="18"/>
        <v>6</v>
      </c>
      <c r="K105">
        <f t="shared" si="19"/>
        <v>6.4999999999997726E-2</v>
      </c>
      <c r="L105" s="6" t="str">
        <f t="shared" si="20"/>
        <v>1/6/2011</v>
      </c>
      <c r="M105" s="6">
        <v>40695</v>
      </c>
      <c r="N105" s="5">
        <v>99.737499999999997</v>
      </c>
      <c r="O105" s="5">
        <v>99.74</v>
      </c>
      <c r="P105" s="5">
        <v>99.734999999999999</v>
      </c>
      <c r="Q105" s="5">
        <v>99.74</v>
      </c>
      <c r="R105" s="5">
        <v>118555</v>
      </c>
      <c r="S105">
        <f t="shared" si="21"/>
        <v>2011</v>
      </c>
      <c r="T105">
        <f t="shared" si="22"/>
        <v>1</v>
      </c>
      <c r="U105">
        <f t="shared" si="23"/>
        <v>6</v>
      </c>
      <c r="W105" s="1" t="str">
        <f t="shared" si="24"/>
        <v>1/6</v>
      </c>
      <c r="X105" s="2">
        <f t="shared" si="25"/>
        <v>40695</v>
      </c>
      <c r="Y105">
        <f t="shared" si="26"/>
        <v>6.4999999999997726E-2</v>
      </c>
      <c r="Z105">
        <f t="shared" si="27"/>
        <v>9.7499999999996589E-2</v>
      </c>
      <c r="AA105">
        <f t="shared" si="27"/>
        <v>2.7500000000003411E-2</v>
      </c>
      <c r="AB105">
        <f t="shared" si="27"/>
        <v>1.0000000000005116E-2</v>
      </c>
      <c r="AC105">
        <f t="shared" si="27"/>
        <v>0.12250000000000227</v>
      </c>
      <c r="AD105">
        <f t="shared" si="27"/>
        <v>0.125</v>
      </c>
      <c r="AE105">
        <f t="shared" si="27"/>
        <v>7.9999999999998295E-2</v>
      </c>
      <c r="AF105">
        <f t="shared" si="27"/>
        <v>0.12749999999999773</v>
      </c>
      <c r="AG105">
        <f t="shared" si="27"/>
        <v>-0.29999999999999716</v>
      </c>
      <c r="AH105">
        <f t="shared" si="27"/>
        <v>-1.9999999999996021E-2</v>
      </c>
      <c r="AI105">
        <f t="shared" si="27"/>
        <v>2.4999999999977263E-3</v>
      </c>
    </row>
    <row r="106" spans="1:35" x14ac:dyDescent="0.3">
      <c r="A106" s="4" t="str">
        <f t="shared" si="15"/>
        <v>2/6/2011</v>
      </c>
      <c r="B106" s="4">
        <v>40696</v>
      </c>
      <c r="C106" s="3">
        <v>99.674999999999997</v>
      </c>
      <c r="D106" s="3">
        <v>99.68</v>
      </c>
      <c r="E106" s="3">
        <v>99.66</v>
      </c>
      <c r="F106" s="3">
        <v>99.66</v>
      </c>
      <c r="G106" s="3">
        <v>218246</v>
      </c>
      <c r="H106">
        <f t="shared" si="16"/>
        <v>2011</v>
      </c>
      <c r="I106">
        <f t="shared" si="17"/>
        <v>2</v>
      </c>
      <c r="J106">
        <f t="shared" si="18"/>
        <v>6</v>
      </c>
      <c r="K106">
        <f t="shared" si="19"/>
        <v>7.9999999999998295E-2</v>
      </c>
      <c r="L106" s="6" t="str">
        <f t="shared" si="20"/>
        <v>2/6/2011</v>
      </c>
      <c r="M106" s="6">
        <v>40696</v>
      </c>
      <c r="N106" s="5">
        <v>99.74</v>
      </c>
      <c r="O106" s="5">
        <v>99.742500000000007</v>
      </c>
      <c r="P106" s="5">
        <v>99.737499999999997</v>
      </c>
      <c r="Q106" s="5">
        <v>99.74</v>
      </c>
      <c r="R106" s="5">
        <v>104716</v>
      </c>
      <c r="S106">
        <f t="shared" si="21"/>
        <v>2011</v>
      </c>
      <c r="T106">
        <f t="shared" si="22"/>
        <v>2</v>
      </c>
      <c r="U106">
        <f t="shared" si="23"/>
        <v>6</v>
      </c>
      <c r="W106" s="1" t="str">
        <f t="shared" si="24"/>
        <v>2/6</v>
      </c>
      <c r="X106" s="2">
        <f t="shared" si="25"/>
        <v>40696</v>
      </c>
      <c r="Y106">
        <f t="shared" si="26"/>
        <v>7.9999999999998295E-2</v>
      </c>
      <c r="Z106">
        <f t="shared" si="27"/>
        <v>9.2499999999986926E-2</v>
      </c>
      <c r="AA106">
        <f t="shared" si="27"/>
        <v>2.7500000000003411E-2</v>
      </c>
      <c r="AB106">
        <f t="shared" si="27"/>
        <v>7.4999999999931788E-3</v>
      </c>
      <c r="AC106">
        <f t="shared" si="27"/>
        <v>0.11499999999999488</v>
      </c>
      <c r="AD106">
        <f t="shared" si="27"/>
        <v>0.12250000000000227</v>
      </c>
      <c r="AE106">
        <f t="shared" si="27"/>
        <v>7.2500000000005116E-2</v>
      </c>
      <c r="AF106">
        <f t="shared" si="27"/>
        <v>0.14249999999999829</v>
      </c>
      <c r="AG106">
        <f t="shared" si="27"/>
        <v>-0.3125</v>
      </c>
      <c r="AH106">
        <f t="shared" si="27"/>
        <v>-1.7499999999998295E-2</v>
      </c>
      <c r="AI106">
        <f t="shared" si="27"/>
        <v>-4.9999999999954525E-3</v>
      </c>
    </row>
    <row r="107" spans="1:35" x14ac:dyDescent="0.3">
      <c r="A107" s="4" t="str">
        <f t="shared" si="15"/>
        <v>3/6/2011</v>
      </c>
      <c r="B107" s="4">
        <v>40697</v>
      </c>
      <c r="C107" s="3">
        <v>99.66</v>
      </c>
      <c r="D107" s="3">
        <v>99.68</v>
      </c>
      <c r="E107" s="3">
        <v>99.66</v>
      </c>
      <c r="F107" s="3">
        <v>99.665000000000006</v>
      </c>
      <c r="G107" s="3">
        <v>218130</v>
      </c>
      <c r="H107">
        <f t="shared" si="16"/>
        <v>2011</v>
      </c>
      <c r="I107">
        <f t="shared" si="17"/>
        <v>3</v>
      </c>
      <c r="J107">
        <f t="shared" si="18"/>
        <v>6</v>
      </c>
      <c r="K107">
        <f t="shared" si="19"/>
        <v>7.4999999999988631E-2</v>
      </c>
      <c r="L107" s="6" t="str">
        <f t="shared" si="20"/>
        <v>3/6/2011</v>
      </c>
      <c r="M107" s="6">
        <v>40697</v>
      </c>
      <c r="N107" s="5">
        <v>99.74</v>
      </c>
      <c r="O107" s="5">
        <v>99.742500000000007</v>
      </c>
      <c r="P107" s="5">
        <v>99.737499999999997</v>
      </c>
      <c r="Q107" s="5">
        <v>99.74</v>
      </c>
      <c r="R107" s="5">
        <v>88818</v>
      </c>
      <c r="S107">
        <f t="shared" si="21"/>
        <v>2011</v>
      </c>
      <c r="T107">
        <f t="shared" si="22"/>
        <v>3</v>
      </c>
      <c r="U107">
        <f t="shared" si="23"/>
        <v>6</v>
      </c>
      <c r="W107" s="1" t="str">
        <f t="shared" si="24"/>
        <v>3/6</v>
      </c>
      <c r="X107" s="2">
        <f t="shared" si="25"/>
        <v>40697</v>
      </c>
      <c r="Y107">
        <f t="shared" si="26"/>
        <v>7.4999999999988631E-2</v>
      </c>
      <c r="Z107">
        <f t="shared" si="27"/>
        <v>8.0000000000012506E-2</v>
      </c>
      <c r="AA107">
        <f t="shared" si="27"/>
        <v>3.2499999999998863E-2</v>
      </c>
      <c r="AB107">
        <f t="shared" si="27"/>
        <v>1.2499999999988631E-2</v>
      </c>
      <c r="AC107">
        <f t="shared" si="27"/>
        <v>0.12250000000000227</v>
      </c>
      <c r="AD107">
        <f t="shared" si="27"/>
        <v>9.75000000000108E-2</v>
      </c>
      <c r="AE107">
        <f t="shared" si="27"/>
        <v>7.4999999999988631E-2</v>
      </c>
      <c r="AF107">
        <f t="shared" si="27"/>
        <v>0.13500000000000512</v>
      </c>
      <c r="AG107">
        <f t="shared" si="27"/>
        <v>-0.33249999999999602</v>
      </c>
      <c r="AH107">
        <f t="shared" si="27"/>
        <v>-1.9999999999996021E-2</v>
      </c>
      <c r="AI107">
        <f t="shared" si="27"/>
        <v>0</v>
      </c>
    </row>
    <row r="108" spans="1:35" x14ac:dyDescent="0.3">
      <c r="A108" s="4" t="str">
        <f t="shared" si="15"/>
        <v>4/6/2011</v>
      </c>
      <c r="B108" s="4">
        <v>40700</v>
      </c>
      <c r="C108" s="3">
        <v>99.67</v>
      </c>
      <c r="D108" s="3">
        <v>99.674999999999997</v>
      </c>
      <c r="E108" s="3">
        <v>99.665000000000006</v>
      </c>
      <c r="F108" s="3">
        <v>99.665000000000006</v>
      </c>
      <c r="G108" s="3">
        <v>150722</v>
      </c>
      <c r="H108">
        <f t="shared" si="16"/>
        <v>2011</v>
      </c>
      <c r="I108">
        <f t="shared" si="17"/>
        <v>4</v>
      </c>
      <c r="J108">
        <f t="shared" si="18"/>
        <v>6</v>
      </c>
      <c r="K108">
        <f t="shared" si="19"/>
        <v>7.7500000000000568E-2</v>
      </c>
      <c r="L108" s="6" t="str">
        <f t="shared" si="20"/>
        <v>4/6/2011</v>
      </c>
      <c r="M108" s="6">
        <v>40700</v>
      </c>
      <c r="N108" s="5">
        <v>99.742500000000007</v>
      </c>
      <c r="O108" s="5">
        <v>99.745000000000005</v>
      </c>
      <c r="P108" s="5">
        <v>99.74</v>
      </c>
      <c r="Q108" s="5">
        <v>99.742500000000007</v>
      </c>
      <c r="R108" s="5">
        <v>97311</v>
      </c>
      <c r="S108">
        <f t="shared" si="21"/>
        <v>2011</v>
      </c>
      <c r="T108">
        <f t="shared" si="22"/>
        <v>4</v>
      </c>
      <c r="U108">
        <f t="shared" si="23"/>
        <v>6</v>
      </c>
      <c r="W108" s="1" t="str">
        <f t="shared" si="24"/>
        <v>4/6</v>
      </c>
      <c r="X108" s="2">
        <f t="shared" si="25"/>
        <v>40700</v>
      </c>
      <c r="Y108">
        <f t="shared" si="26"/>
        <v>7.7500000000000568E-2</v>
      </c>
      <c r="Z108">
        <f t="shared" si="27"/>
        <v>5.5000000000006821E-2</v>
      </c>
      <c r="AA108">
        <f t="shared" si="27"/>
        <v>3.7499999999994316E-2</v>
      </c>
      <c r="AB108">
        <f t="shared" si="27"/>
        <v>5.0000000000096634E-3</v>
      </c>
      <c r="AC108">
        <f t="shared" si="27"/>
        <v>0.125</v>
      </c>
      <c r="AD108">
        <f t="shared" si="27"/>
        <v>0.11249999999999716</v>
      </c>
      <c r="AE108">
        <f t="shared" si="27"/>
        <v>7.5000000000002842E-2</v>
      </c>
      <c r="AF108">
        <f t="shared" si="27"/>
        <v>0.13749999999998863</v>
      </c>
      <c r="AG108">
        <f t="shared" si="27"/>
        <v>-0.32249999999999091</v>
      </c>
      <c r="AH108">
        <f t="shared" si="27"/>
        <v>-1.5000000000000568E-2</v>
      </c>
      <c r="AI108">
        <f t="shared" si="27"/>
        <v>-2.4999999999977263E-3</v>
      </c>
    </row>
    <row r="109" spans="1:35" x14ac:dyDescent="0.3">
      <c r="A109" s="4" t="str">
        <f t="shared" si="15"/>
        <v>5/6/2011</v>
      </c>
      <c r="B109" s="4">
        <v>40701</v>
      </c>
      <c r="C109" s="3">
        <v>99.665000000000006</v>
      </c>
      <c r="D109" s="3">
        <v>99.67</v>
      </c>
      <c r="E109" s="3">
        <v>99.66</v>
      </c>
      <c r="F109" s="3">
        <v>99.665000000000006</v>
      </c>
      <c r="G109" s="3">
        <v>253214</v>
      </c>
      <c r="H109">
        <f t="shared" si="16"/>
        <v>2011</v>
      </c>
      <c r="I109">
        <f t="shared" si="17"/>
        <v>5</v>
      </c>
      <c r="J109">
        <f t="shared" si="18"/>
        <v>6</v>
      </c>
      <c r="K109">
        <f t="shared" si="19"/>
        <v>7.9999999999998295E-2</v>
      </c>
      <c r="L109" s="6" t="str">
        <f t="shared" si="20"/>
        <v>5/6/2011</v>
      </c>
      <c r="M109" s="6">
        <v>40701</v>
      </c>
      <c r="N109" s="5">
        <v>99.742500000000007</v>
      </c>
      <c r="O109" s="5">
        <v>99.745000000000005</v>
      </c>
      <c r="P109" s="5">
        <v>99.742500000000007</v>
      </c>
      <c r="Q109" s="5">
        <v>99.745000000000005</v>
      </c>
      <c r="R109" s="5">
        <v>133434</v>
      </c>
      <c r="S109">
        <f t="shared" si="21"/>
        <v>2011</v>
      </c>
      <c r="T109">
        <f t="shared" si="22"/>
        <v>5</v>
      </c>
      <c r="U109">
        <f t="shared" si="23"/>
        <v>6</v>
      </c>
      <c r="W109" s="1" t="str">
        <f t="shared" si="24"/>
        <v>5/6</v>
      </c>
      <c r="X109" s="2">
        <f t="shared" si="25"/>
        <v>40701</v>
      </c>
      <c r="Y109">
        <f t="shared" si="26"/>
        <v>7.9999999999998295E-2</v>
      </c>
      <c r="Z109">
        <f t="shared" si="27"/>
        <v>5.5000000000006821E-2</v>
      </c>
      <c r="AA109">
        <f t="shared" si="27"/>
        <v>3.2499999999998863E-2</v>
      </c>
      <c r="AB109">
        <f t="shared" si="27"/>
        <v>9.9999999999909051E-3</v>
      </c>
      <c r="AC109">
        <f t="shared" si="27"/>
        <v>0.14749999999999375</v>
      </c>
      <c r="AD109">
        <f t="shared" si="27"/>
        <v>0.10750000000000171</v>
      </c>
      <c r="AE109">
        <f t="shared" si="27"/>
        <v>8.2499999999996021E-2</v>
      </c>
      <c r="AF109">
        <f t="shared" si="27"/>
        <v>0.125</v>
      </c>
      <c r="AG109">
        <f t="shared" si="27"/>
        <v>-0.32750000000000057</v>
      </c>
      <c r="AH109">
        <f t="shared" si="27"/>
        <v>-1.2500000000002842E-2</v>
      </c>
      <c r="AI109">
        <f t="shared" si="27"/>
        <v>-2.4999999999977263E-3</v>
      </c>
    </row>
    <row r="110" spans="1:35" x14ac:dyDescent="0.3">
      <c r="A110" s="4" t="str">
        <f t="shared" si="15"/>
        <v>6/6/2011</v>
      </c>
      <c r="B110" s="4">
        <v>40702</v>
      </c>
      <c r="C110" s="3">
        <v>99.665000000000006</v>
      </c>
      <c r="D110" s="3">
        <v>99.68</v>
      </c>
      <c r="E110" s="3">
        <v>99.665000000000006</v>
      </c>
      <c r="F110" s="3">
        <v>99.67</v>
      </c>
      <c r="G110" s="3">
        <v>294286</v>
      </c>
      <c r="H110">
        <f t="shared" si="16"/>
        <v>2011</v>
      </c>
      <c r="I110">
        <f t="shared" si="17"/>
        <v>6</v>
      </c>
      <c r="J110">
        <f t="shared" si="18"/>
        <v>6</v>
      </c>
      <c r="K110">
        <f t="shared" si="19"/>
        <v>7.7500000000000568E-2</v>
      </c>
      <c r="L110" s="6" t="str">
        <f t="shared" si="20"/>
        <v>6/6/2011</v>
      </c>
      <c r="M110" s="6">
        <v>40702</v>
      </c>
      <c r="N110" s="5">
        <v>99.742500000000007</v>
      </c>
      <c r="O110" s="5">
        <v>99.75</v>
      </c>
      <c r="P110" s="5">
        <v>99.742500000000007</v>
      </c>
      <c r="Q110" s="5">
        <v>99.747500000000002</v>
      </c>
      <c r="R110" s="5">
        <v>212666</v>
      </c>
      <c r="S110">
        <f t="shared" si="21"/>
        <v>2011</v>
      </c>
      <c r="T110">
        <f t="shared" si="22"/>
        <v>6</v>
      </c>
      <c r="U110">
        <f t="shared" si="23"/>
        <v>6</v>
      </c>
      <c r="W110" s="1" t="str">
        <f t="shared" si="24"/>
        <v>6/6</v>
      </c>
      <c r="X110" s="2">
        <f t="shared" si="25"/>
        <v>40702</v>
      </c>
      <c r="Y110">
        <f t="shared" si="26"/>
        <v>7.7500000000000568E-2</v>
      </c>
      <c r="Z110">
        <f t="shared" si="27"/>
        <v>5.2500000000009095E-2</v>
      </c>
      <c r="AA110">
        <f t="shared" si="27"/>
        <v>2.7500000000003411E-2</v>
      </c>
      <c r="AB110">
        <f t="shared" si="27"/>
        <v>1.2499999999988631E-2</v>
      </c>
      <c r="AC110">
        <f t="shared" si="27"/>
        <v>0.14250000000001251</v>
      </c>
      <c r="AD110">
        <f t="shared" si="27"/>
        <v>9.9999999999994316E-2</v>
      </c>
      <c r="AE110">
        <f t="shared" si="27"/>
        <v>7.7500000000000568E-2</v>
      </c>
      <c r="AF110">
        <f t="shared" si="27"/>
        <v>0.12749999999999773</v>
      </c>
      <c r="AG110">
        <f t="shared" si="27"/>
        <v>-0.29500000000000171</v>
      </c>
      <c r="AH110">
        <f t="shared" si="27"/>
        <v>-2.4999999999977263E-3</v>
      </c>
      <c r="AI110">
        <f t="shared" si="27"/>
        <v>-7.5000000000073896E-3</v>
      </c>
    </row>
    <row r="111" spans="1:35" x14ac:dyDescent="0.3">
      <c r="A111" s="4" t="str">
        <f t="shared" si="15"/>
        <v>7/6/2011</v>
      </c>
      <c r="B111" s="4">
        <v>40703</v>
      </c>
      <c r="C111" s="3">
        <v>99.67</v>
      </c>
      <c r="D111" s="3">
        <v>99.674999999999997</v>
      </c>
      <c r="E111" s="3">
        <v>99.66</v>
      </c>
      <c r="F111" s="3">
        <v>99.67</v>
      </c>
      <c r="G111" s="3">
        <v>226231</v>
      </c>
      <c r="H111">
        <f t="shared" si="16"/>
        <v>2011</v>
      </c>
      <c r="I111">
        <f t="shared" si="17"/>
        <v>7</v>
      </c>
      <c r="J111">
        <f t="shared" si="18"/>
        <v>6</v>
      </c>
      <c r="K111">
        <f t="shared" si="19"/>
        <v>7.7500000000000568E-2</v>
      </c>
      <c r="L111" s="6" t="str">
        <f t="shared" si="20"/>
        <v>7/6/2011</v>
      </c>
      <c r="M111" s="6">
        <v>40703</v>
      </c>
      <c r="N111" s="5">
        <v>99.747500000000002</v>
      </c>
      <c r="O111" s="5">
        <v>99.75</v>
      </c>
      <c r="P111" s="5">
        <v>99.745000000000005</v>
      </c>
      <c r="Q111" s="5">
        <v>99.747500000000002</v>
      </c>
      <c r="R111" s="5">
        <v>113190</v>
      </c>
      <c r="S111">
        <f t="shared" si="21"/>
        <v>2011</v>
      </c>
      <c r="T111">
        <f t="shared" si="22"/>
        <v>7</v>
      </c>
      <c r="U111">
        <f t="shared" si="23"/>
        <v>6</v>
      </c>
      <c r="W111" s="1" t="str">
        <f t="shared" si="24"/>
        <v>7/6</v>
      </c>
      <c r="X111" s="2">
        <f t="shared" si="25"/>
        <v>40703</v>
      </c>
      <c r="Y111">
        <f t="shared" si="26"/>
        <v>7.7500000000000568E-2</v>
      </c>
      <c r="Z111">
        <f t="shared" si="27"/>
        <v>6.0000000000002274E-2</v>
      </c>
      <c r="AA111">
        <f t="shared" si="27"/>
        <v>3.9999999999992042E-2</v>
      </c>
      <c r="AB111">
        <f t="shared" si="27"/>
        <v>9.9999999999909051E-3</v>
      </c>
      <c r="AC111">
        <f t="shared" si="27"/>
        <v>0.14750000000000796</v>
      </c>
      <c r="AD111">
        <f t="shared" si="27"/>
        <v>9.2500000000001137E-2</v>
      </c>
      <c r="AE111">
        <f t="shared" si="27"/>
        <v>7.9999999999998295E-2</v>
      </c>
      <c r="AF111">
        <f t="shared" si="27"/>
        <v>0.13500000000000512</v>
      </c>
      <c r="AG111">
        <f t="shared" si="27"/>
        <v>-0.28499999999999659</v>
      </c>
      <c r="AH111">
        <f t="shared" si="27"/>
        <v>-1.2500000000002842E-2</v>
      </c>
      <c r="AI111">
        <f t="shared" si="27"/>
        <v>-7.5000000000073896E-3</v>
      </c>
    </row>
    <row r="112" spans="1:35" x14ac:dyDescent="0.3">
      <c r="A112" s="4" t="str">
        <f t="shared" si="15"/>
        <v>8/6/2011</v>
      </c>
      <c r="B112" s="4">
        <v>40704</v>
      </c>
      <c r="C112" s="3">
        <v>99.67</v>
      </c>
      <c r="D112" s="3">
        <v>99.674999999999997</v>
      </c>
      <c r="E112" s="3">
        <v>99.665000000000006</v>
      </c>
      <c r="F112" s="3">
        <v>99.674999999999997</v>
      </c>
      <c r="G112" s="3">
        <v>176748</v>
      </c>
      <c r="H112">
        <f t="shared" si="16"/>
        <v>2011</v>
      </c>
      <c r="I112">
        <f t="shared" si="17"/>
        <v>8</v>
      </c>
      <c r="J112">
        <f t="shared" si="18"/>
        <v>6</v>
      </c>
      <c r="K112">
        <f t="shared" si="19"/>
        <v>7.7500000000000568E-2</v>
      </c>
      <c r="L112" s="6" t="str">
        <f t="shared" si="20"/>
        <v>8/6/2011</v>
      </c>
      <c r="M112" s="6">
        <v>40704</v>
      </c>
      <c r="N112" s="5">
        <v>99.747500000000002</v>
      </c>
      <c r="O112" s="5">
        <v>99.752499999999998</v>
      </c>
      <c r="P112" s="5">
        <v>99.747500000000002</v>
      </c>
      <c r="Q112" s="5">
        <v>99.752499999999998</v>
      </c>
      <c r="R112" s="5">
        <v>121826</v>
      </c>
      <c r="S112">
        <f t="shared" si="21"/>
        <v>2011</v>
      </c>
      <c r="T112">
        <f t="shared" si="22"/>
        <v>8</v>
      </c>
      <c r="U112">
        <f t="shared" si="23"/>
        <v>6</v>
      </c>
      <c r="W112" s="1" t="str">
        <f t="shared" si="24"/>
        <v>8/6</v>
      </c>
      <c r="X112" s="2">
        <f t="shared" si="25"/>
        <v>40704</v>
      </c>
      <c r="Y112">
        <f t="shared" si="26"/>
        <v>7.7500000000000568E-2</v>
      </c>
      <c r="Z112">
        <f t="shared" si="27"/>
        <v>6.25E-2</v>
      </c>
      <c r="AA112">
        <f t="shared" si="27"/>
        <v>3.4999999999996589E-2</v>
      </c>
      <c r="AB112">
        <f t="shared" si="27"/>
        <v>1.2499999999988631E-2</v>
      </c>
      <c r="AC112">
        <f t="shared" si="27"/>
        <v>0.14999999999999147</v>
      </c>
      <c r="AD112">
        <f t="shared" si="27"/>
        <v>7.5000000000002842E-2</v>
      </c>
      <c r="AE112">
        <f t="shared" si="27"/>
        <v>8.4999999999993747E-2</v>
      </c>
      <c r="AF112">
        <f t="shared" si="27"/>
        <v>0.13249999999999318</v>
      </c>
      <c r="AG112">
        <f t="shared" si="27"/>
        <v>-0.29000000000000625</v>
      </c>
      <c r="AH112">
        <f t="shared" si="27"/>
        <v>-2.2499999999993747E-2</v>
      </c>
      <c r="AI112">
        <f t="shared" si="27"/>
        <v>-2.4999999999977263E-3</v>
      </c>
    </row>
    <row r="113" spans="1:35" x14ac:dyDescent="0.3">
      <c r="A113" s="4" t="str">
        <f t="shared" si="15"/>
        <v>9/6/2011</v>
      </c>
      <c r="B113" s="4">
        <v>40707</v>
      </c>
      <c r="C113" s="3">
        <v>99.674999999999997</v>
      </c>
      <c r="D113" s="3">
        <v>99.68</v>
      </c>
      <c r="E113" s="3">
        <v>99.67</v>
      </c>
      <c r="F113" s="3">
        <v>99.674999999999997</v>
      </c>
      <c r="G113" s="3">
        <v>207513</v>
      </c>
      <c r="H113">
        <f t="shared" si="16"/>
        <v>2011</v>
      </c>
      <c r="I113">
        <f t="shared" si="17"/>
        <v>9</v>
      </c>
      <c r="J113">
        <f t="shared" si="18"/>
        <v>6</v>
      </c>
      <c r="K113">
        <f t="shared" si="19"/>
        <v>7.7500000000000568E-2</v>
      </c>
      <c r="L113" s="6" t="str">
        <f t="shared" si="20"/>
        <v>9/6/2011</v>
      </c>
      <c r="M113" s="6">
        <v>40707</v>
      </c>
      <c r="N113" s="5">
        <v>99.75</v>
      </c>
      <c r="O113" s="5">
        <v>99.752499999999998</v>
      </c>
      <c r="P113" s="5">
        <v>99.75</v>
      </c>
      <c r="Q113" s="5">
        <v>99.752499999999998</v>
      </c>
      <c r="R113" s="5">
        <v>12471</v>
      </c>
      <c r="S113">
        <f t="shared" si="21"/>
        <v>2011</v>
      </c>
      <c r="T113">
        <f t="shared" si="22"/>
        <v>9</v>
      </c>
      <c r="U113">
        <f t="shared" si="23"/>
        <v>6</v>
      </c>
      <c r="W113" s="1" t="str">
        <f t="shared" si="24"/>
        <v>9/6</v>
      </c>
      <c r="X113" s="2">
        <f t="shared" si="25"/>
        <v>40707</v>
      </c>
      <c r="Y113">
        <f t="shared" si="26"/>
        <v>7.7500000000000568E-2</v>
      </c>
      <c r="Z113">
        <f t="shared" si="27"/>
        <v>6.0000000000002274E-2</v>
      </c>
      <c r="AA113">
        <f t="shared" si="27"/>
        <v>1.9999999999996021E-2</v>
      </c>
      <c r="AB113">
        <f t="shared" si="27"/>
        <v>9.9999999999909051E-3</v>
      </c>
      <c r="AC113">
        <f t="shared" si="27"/>
        <v>0.15749999999999886</v>
      </c>
      <c r="AD113">
        <f t="shared" si="27"/>
        <v>6.4999999999997726E-2</v>
      </c>
      <c r="AE113">
        <f t="shared" si="27"/>
        <v>9.0000000000003411E-2</v>
      </c>
      <c r="AF113">
        <f t="shared" ref="Z113:AI139" si="28">VLOOKUP($W113&amp;"/"&amp;AF$1,$L$2:$R$2759,6,0)-VLOOKUP($W113&amp;"/"&amp;AF$1,$A$2:$G$2759,6,0)</f>
        <v>0.12999999999999545</v>
      </c>
      <c r="AG113">
        <f t="shared" si="28"/>
        <v>-0.33500000000000796</v>
      </c>
      <c r="AH113">
        <f t="shared" si="28"/>
        <v>-7.5000000000073896E-3</v>
      </c>
      <c r="AI113">
        <f t="shared" si="28"/>
        <v>2.4999999999977263E-3</v>
      </c>
    </row>
    <row r="114" spans="1:35" x14ac:dyDescent="0.3">
      <c r="A114" s="4" t="str">
        <f t="shared" si="15"/>
        <v>10/6/2011</v>
      </c>
      <c r="B114" s="4">
        <v>40708</v>
      </c>
      <c r="C114" s="3">
        <v>99.6</v>
      </c>
      <c r="D114" s="3">
        <v>99.605000000000004</v>
      </c>
      <c r="E114" s="3">
        <v>99.575000000000003</v>
      </c>
      <c r="F114" s="3">
        <v>99.584999999999994</v>
      </c>
      <c r="G114" s="3">
        <v>337633</v>
      </c>
      <c r="H114">
        <f t="shared" si="16"/>
        <v>2011</v>
      </c>
      <c r="I114">
        <f t="shared" si="17"/>
        <v>10</v>
      </c>
      <c r="J114">
        <f t="shared" si="18"/>
        <v>6</v>
      </c>
      <c r="K114">
        <f t="shared" si="19"/>
        <v>8.0000000000012506E-2</v>
      </c>
      <c r="L114" s="6" t="str">
        <f t="shared" si="20"/>
        <v>10/6/2011</v>
      </c>
      <c r="M114" s="6">
        <v>40708</v>
      </c>
      <c r="N114" s="5">
        <v>99.674999999999997</v>
      </c>
      <c r="O114" s="5">
        <v>99.68</v>
      </c>
      <c r="P114" s="5">
        <v>99.66</v>
      </c>
      <c r="Q114" s="5">
        <v>99.665000000000006</v>
      </c>
      <c r="R114" s="5">
        <v>241735</v>
      </c>
      <c r="S114">
        <f t="shared" si="21"/>
        <v>2011</v>
      </c>
      <c r="T114">
        <f t="shared" si="22"/>
        <v>10</v>
      </c>
      <c r="U114">
        <f t="shared" si="23"/>
        <v>6</v>
      </c>
      <c r="W114" s="1" t="str">
        <f t="shared" si="24"/>
        <v>10/6</v>
      </c>
      <c r="X114" s="2">
        <f t="shared" si="25"/>
        <v>40708</v>
      </c>
      <c r="Y114">
        <f t="shared" si="26"/>
        <v>8.0000000000012506E-2</v>
      </c>
      <c r="Z114">
        <f t="shared" si="28"/>
        <v>4.9999999999997158E-2</v>
      </c>
      <c r="AA114">
        <f t="shared" si="28"/>
        <v>1.5000000000000568E-2</v>
      </c>
      <c r="AB114">
        <f t="shared" si="28"/>
        <v>1.7499999999998295E-2</v>
      </c>
      <c r="AC114">
        <f t="shared" si="28"/>
        <v>0.16250000000000853</v>
      </c>
      <c r="AD114">
        <f t="shared" si="28"/>
        <v>8.4999999999993747E-2</v>
      </c>
      <c r="AE114">
        <f t="shared" si="28"/>
        <v>5.7500000000004547E-2</v>
      </c>
      <c r="AF114">
        <f t="shared" si="28"/>
        <v>0.14999999999999147</v>
      </c>
      <c r="AG114">
        <f t="shared" si="28"/>
        <v>-0.33249999999999602</v>
      </c>
      <c r="AH114">
        <f t="shared" si="28"/>
        <v>-2.2500000000007958E-2</v>
      </c>
      <c r="AI114">
        <f t="shared" si="28"/>
        <v>2.4999999999977263E-3</v>
      </c>
    </row>
    <row r="115" spans="1:35" x14ac:dyDescent="0.3">
      <c r="A115" s="4" t="str">
        <f t="shared" si="15"/>
        <v>11/6/2011</v>
      </c>
      <c r="B115" s="4">
        <v>40709</v>
      </c>
      <c r="C115" s="3">
        <v>99.584999999999994</v>
      </c>
      <c r="D115" s="3">
        <v>99.594999999999999</v>
      </c>
      <c r="E115" s="3">
        <v>99.534999999999997</v>
      </c>
      <c r="F115" s="3">
        <v>99.55</v>
      </c>
      <c r="G115" s="3">
        <v>602233</v>
      </c>
      <c r="H115">
        <f t="shared" si="16"/>
        <v>2011</v>
      </c>
      <c r="I115">
        <f t="shared" si="17"/>
        <v>11</v>
      </c>
      <c r="J115">
        <f t="shared" si="18"/>
        <v>6</v>
      </c>
      <c r="K115">
        <f t="shared" si="19"/>
        <v>6.4999999999997726E-2</v>
      </c>
      <c r="L115" s="6" t="str">
        <f t="shared" si="20"/>
        <v>11/6/2011</v>
      </c>
      <c r="M115" s="6">
        <v>40709</v>
      </c>
      <c r="N115" s="5">
        <v>99.665000000000006</v>
      </c>
      <c r="O115" s="5">
        <v>99.67</v>
      </c>
      <c r="P115" s="5">
        <v>99.61</v>
      </c>
      <c r="Q115" s="5">
        <v>99.614999999999995</v>
      </c>
      <c r="R115" s="5">
        <v>696523</v>
      </c>
      <c r="S115">
        <f t="shared" si="21"/>
        <v>2011</v>
      </c>
      <c r="T115">
        <f t="shared" si="22"/>
        <v>11</v>
      </c>
      <c r="U115">
        <f t="shared" si="23"/>
        <v>6</v>
      </c>
      <c r="W115" s="1" t="str">
        <f t="shared" si="24"/>
        <v>11/6</v>
      </c>
      <c r="X115" s="2">
        <f t="shared" si="25"/>
        <v>40709</v>
      </c>
      <c r="Y115">
        <f t="shared" si="26"/>
        <v>6.4999999999997726E-2</v>
      </c>
      <c r="Z115">
        <f t="shared" si="28"/>
        <v>1.0000000000005116E-2</v>
      </c>
      <c r="AA115">
        <f t="shared" si="28"/>
        <v>1.7500000000012506E-2</v>
      </c>
      <c r="AB115">
        <f t="shared" si="28"/>
        <v>1.5000000000000568E-2</v>
      </c>
      <c r="AC115">
        <f t="shared" si="28"/>
        <v>0.15250000000000341</v>
      </c>
      <c r="AD115">
        <f t="shared" si="28"/>
        <v>6.0000000000002274E-2</v>
      </c>
      <c r="AE115">
        <f t="shared" si="28"/>
        <v>6.0000000000002274E-2</v>
      </c>
      <c r="AF115">
        <f t="shared" si="28"/>
        <v>0.14249999999999829</v>
      </c>
      <c r="AG115">
        <f t="shared" si="28"/>
        <v>-0.31000000000000227</v>
      </c>
      <c r="AH115">
        <f t="shared" si="28"/>
        <v>-2.2500000000007958E-2</v>
      </c>
      <c r="AI115">
        <f t="shared" si="28"/>
        <v>5.5000000000006821E-2</v>
      </c>
    </row>
    <row r="116" spans="1:35" x14ac:dyDescent="0.3">
      <c r="A116" s="4" t="str">
        <f t="shared" si="15"/>
        <v>12/6/2011</v>
      </c>
      <c r="B116" s="4">
        <v>40710</v>
      </c>
      <c r="C116" s="3">
        <v>99.545000000000002</v>
      </c>
      <c r="D116" s="3">
        <v>99.555000000000007</v>
      </c>
      <c r="E116" s="3">
        <v>99.5</v>
      </c>
      <c r="F116" s="3">
        <v>99.52</v>
      </c>
      <c r="G116" s="3">
        <v>614768</v>
      </c>
      <c r="H116">
        <f t="shared" si="16"/>
        <v>2011</v>
      </c>
      <c r="I116">
        <f t="shared" si="17"/>
        <v>12</v>
      </c>
      <c r="J116">
        <f t="shared" si="18"/>
        <v>6</v>
      </c>
      <c r="K116">
        <f t="shared" si="19"/>
        <v>5.5000000000006821E-2</v>
      </c>
      <c r="L116" s="6" t="str">
        <f t="shared" si="20"/>
        <v>12/6/2011</v>
      </c>
      <c r="M116" s="6">
        <v>40710</v>
      </c>
      <c r="N116" s="5">
        <v>99.614999999999995</v>
      </c>
      <c r="O116" s="5">
        <v>99.625</v>
      </c>
      <c r="P116" s="5">
        <v>99.555000000000007</v>
      </c>
      <c r="Q116" s="5">
        <v>99.575000000000003</v>
      </c>
      <c r="R116" s="5">
        <v>759856</v>
      </c>
      <c r="S116">
        <f t="shared" si="21"/>
        <v>2011</v>
      </c>
      <c r="T116">
        <f t="shared" si="22"/>
        <v>12</v>
      </c>
      <c r="U116">
        <f t="shared" si="23"/>
        <v>6</v>
      </c>
      <c r="W116" s="1" t="str">
        <f t="shared" si="24"/>
        <v>12/6</v>
      </c>
      <c r="X116" s="2">
        <f t="shared" si="25"/>
        <v>40710</v>
      </c>
      <c r="Y116">
        <f t="shared" si="26"/>
        <v>5.5000000000006821E-2</v>
      </c>
      <c r="Z116">
        <f t="shared" si="28"/>
        <v>1.7499999999998295E-2</v>
      </c>
      <c r="AA116">
        <f t="shared" si="28"/>
        <v>2.4999999999991473E-2</v>
      </c>
      <c r="AB116">
        <f t="shared" si="28"/>
        <v>4.9999999999997158E-2</v>
      </c>
      <c r="AC116">
        <f t="shared" si="28"/>
        <v>0.18500000000000227</v>
      </c>
      <c r="AD116">
        <f t="shared" si="28"/>
        <v>6.0000000000002274E-2</v>
      </c>
      <c r="AE116">
        <f t="shared" si="28"/>
        <v>5.9999999999988063E-2</v>
      </c>
      <c r="AF116">
        <f t="shared" si="28"/>
        <v>0.14000000000000057</v>
      </c>
      <c r="AG116">
        <f t="shared" si="28"/>
        <v>-9.0000000000003411E-2</v>
      </c>
      <c r="AH116">
        <f t="shared" si="28"/>
        <v>2.9999999999986926E-2</v>
      </c>
      <c r="AI116">
        <f t="shared" si="28"/>
        <v>5.499999999999261E-2</v>
      </c>
    </row>
    <row r="117" spans="1:35" x14ac:dyDescent="0.3">
      <c r="A117" s="4" t="str">
        <f t="shared" si="15"/>
        <v>13/6/2011</v>
      </c>
      <c r="B117" s="4">
        <v>40711</v>
      </c>
      <c r="C117" s="3">
        <v>99.515000000000001</v>
      </c>
      <c r="D117" s="3">
        <v>99.56</v>
      </c>
      <c r="E117" s="3">
        <v>99.515000000000001</v>
      </c>
      <c r="F117" s="3">
        <v>99.534999999999997</v>
      </c>
      <c r="G117" s="3">
        <v>295490</v>
      </c>
      <c r="H117">
        <f t="shared" si="16"/>
        <v>2011</v>
      </c>
      <c r="I117">
        <f t="shared" si="17"/>
        <v>13</v>
      </c>
      <c r="J117">
        <f t="shared" si="18"/>
        <v>6</v>
      </c>
      <c r="K117">
        <f t="shared" si="19"/>
        <v>7.000000000000739E-2</v>
      </c>
      <c r="L117" s="6" t="str">
        <f t="shared" si="20"/>
        <v>13/6/2011</v>
      </c>
      <c r="M117" s="6">
        <v>40711</v>
      </c>
      <c r="N117" s="5">
        <v>99.57</v>
      </c>
      <c r="O117" s="5">
        <v>99.63</v>
      </c>
      <c r="P117" s="5">
        <v>99.57</v>
      </c>
      <c r="Q117" s="5">
        <v>99.605000000000004</v>
      </c>
      <c r="R117" s="5">
        <v>412632</v>
      </c>
      <c r="S117">
        <f t="shared" si="21"/>
        <v>2011</v>
      </c>
      <c r="T117">
        <f t="shared" si="22"/>
        <v>13</v>
      </c>
      <c r="U117">
        <f t="shared" si="23"/>
        <v>6</v>
      </c>
      <c r="W117" s="1" t="str">
        <f t="shared" si="24"/>
        <v>13/6</v>
      </c>
      <c r="X117" s="2">
        <f t="shared" si="25"/>
        <v>40711</v>
      </c>
      <c r="Y117">
        <f t="shared" si="26"/>
        <v>7.000000000000739E-2</v>
      </c>
      <c r="Z117">
        <f t="shared" si="28"/>
        <v>2.0000000000010232E-2</v>
      </c>
      <c r="AA117">
        <f t="shared" si="28"/>
        <v>3.0000000000001137E-2</v>
      </c>
      <c r="AB117">
        <f t="shared" si="28"/>
        <v>4.5000000000001705E-2</v>
      </c>
      <c r="AC117">
        <f t="shared" si="28"/>
        <v>0.18000000000000682</v>
      </c>
      <c r="AD117">
        <f t="shared" si="28"/>
        <v>6.9999999999993179E-2</v>
      </c>
      <c r="AE117">
        <f t="shared" si="28"/>
        <v>7.7500000000000568E-2</v>
      </c>
      <c r="AF117">
        <f t="shared" si="28"/>
        <v>0.18999999999999773</v>
      </c>
      <c r="AG117">
        <f t="shared" si="28"/>
        <v>-0.13000000000000966</v>
      </c>
      <c r="AH117">
        <f t="shared" si="28"/>
        <v>3.0000000000001137E-2</v>
      </c>
      <c r="AI117">
        <f t="shared" si="28"/>
        <v>5.5000000000006821E-2</v>
      </c>
    </row>
    <row r="118" spans="1:35" x14ac:dyDescent="0.3">
      <c r="A118" s="4" t="str">
        <f t="shared" si="15"/>
        <v>14/6/2011</v>
      </c>
      <c r="B118" s="4">
        <v>40714</v>
      </c>
      <c r="C118" s="3">
        <v>99.534999999999997</v>
      </c>
      <c r="D118" s="3">
        <v>99.56</v>
      </c>
      <c r="E118" s="3">
        <v>99.52</v>
      </c>
      <c r="F118" s="3">
        <v>99.53</v>
      </c>
      <c r="G118" s="3">
        <v>323848</v>
      </c>
      <c r="H118">
        <f t="shared" si="16"/>
        <v>2011</v>
      </c>
      <c r="I118">
        <f t="shared" si="17"/>
        <v>14</v>
      </c>
      <c r="J118">
        <f t="shared" si="18"/>
        <v>6</v>
      </c>
      <c r="K118">
        <f t="shared" si="19"/>
        <v>7.5000000000002842E-2</v>
      </c>
      <c r="L118" s="6" t="str">
        <f t="shared" si="20"/>
        <v>14/6/2011</v>
      </c>
      <c r="M118" s="6">
        <v>40714</v>
      </c>
      <c r="N118" s="5">
        <v>99.61</v>
      </c>
      <c r="O118" s="5">
        <v>99.635000000000005</v>
      </c>
      <c r="P118" s="5">
        <v>99.594999999999999</v>
      </c>
      <c r="Q118" s="5">
        <v>99.605000000000004</v>
      </c>
      <c r="R118" s="5">
        <v>321971</v>
      </c>
      <c r="S118">
        <f t="shared" si="21"/>
        <v>2011</v>
      </c>
      <c r="T118">
        <f t="shared" si="22"/>
        <v>14</v>
      </c>
      <c r="U118">
        <f t="shared" si="23"/>
        <v>6</v>
      </c>
      <c r="W118" s="1" t="str">
        <f t="shared" si="24"/>
        <v>14/6</v>
      </c>
      <c r="X118" s="2">
        <f t="shared" si="25"/>
        <v>40714</v>
      </c>
      <c r="Y118">
        <f t="shared" si="26"/>
        <v>7.5000000000002842E-2</v>
      </c>
      <c r="Z118">
        <f t="shared" si="28"/>
        <v>2.5000000000005684E-2</v>
      </c>
      <c r="AA118">
        <f t="shared" si="28"/>
        <v>4.4999999999987494E-2</v>
      </c>
      <c r="AB118">
        <f t="shared" si="28"/>
        <v>4.5000000000001705E-2</v>
      </c>
      <c r="AC118">
        <f t="shared" si="28"/>
        <v>0.18499999999998806</v>
      </c>
      <c r="AD118">
        <f t="shared" si="28"/>
        <v>7.4999999999988631E-2</v>
      </c>
      <c r="AE118">
        <f t="shared" si="28"/>
        <v>9.0000000000003411E-2</v>
      </c>
      <c r="AF118">
        <f t="shared" si="28"/>
        <v>0.20000000000000284</v>
      </c>
      <c r="AG118">
        <f t="shared" si="28"/>
        <v>-9.4999999999998863E-2</v>
      </c>
      <c r="AH118">
        <f t="shared" si="28"/>
        <v>3.4999999999996589E-2</v>
      </c>
      <c r="AI118">
        <f t="shared" si="28"/>
        <v>6.4999999999997726E-2</v>
      </c>
    </row>
    <row r="119" spans="1:35" x14ac:dyDescent="0.3">
      <c r="A119" s="4" t="str">
        <f t="shared" si="15"/>
        <v>15/6/2011</v>
      </c>
      <c r="B119" s="4">
        <v>40715</v>
      </c>
      <c r="C119" s="3">
        <v>99.53</v>
      </c>
      <c r="D119" s="3">
        <v>99.555000000000007</v>
      </c>
      <c r="E119" s="3">
        <v>99.53</v>
      </c>
      <c r="F119" s="3">
        <v>99.55</v>
      </c>
      <c r="G119" s="3">
        <v>201692</v>
      </c>
      <c r="H119">
        <f t="shared" si="16"/>
        <v>2011</v>
      </c>
      <c r="I119">
        <f t="shared" si="17"/>
        <v>15</v>
      </c>
      <c r="J119">
        <f t="shared" si="18"/>
        <v>6</v>
      </c>
      <c r="K119">
        <f t="shared" si="19"/>
        <v>7.9999999999998295E-2</v>
      </c>
      <c r="L119" s="6" t="str">
        <f t="shared" si="20"/>
        <v>15/6/2011</v>
      </c>
      <c r="M119" s="6">
        <v>40715</v>
      </c>
      <c r="N119" s="5">
        <v>99.605000000000004</v>
      </c>
      <c r="O119" s="5">
        <v>99.63</v>
      </c>
      <c r="P119" s="5">
        <v>99.605000000000004</v>
      </c>
      <c r="Q119" s="5">
        <v>99.63</v>
      </c>
      <c r="R119" s="5">
        <v>301712</v>
      </c>
      <c r="S119">
        <f t="shared" si="21"/>
        <v>2011</v>
      </c>
      <c r="T119">
        <f t="shared" si="22"/>
        <v>15</v>
      </c>
      <c r="U119">
        <f t="shared" si="23"/>
        <v>6</v>
      </c>
      <c r="W119" s="1" t="str">
        <f t="shared" si="24"/>
        <v>15/6</v>
      </c>
      <c r="X119" s="2">
        <f t="shared" si="25"/>
        <v>40715</v>
      </c>
      <c r="Y119">
        <f t="shared" si="26"/>
        <v>7.9999999999998295E-2</v>
      </c>
      <c r="Z119">
        <f t="shared" si="28"/>
        <v>3.4999999999996589E-2</v>
      </c>
      <c r="AA119">
        <f t="shared" si="28"/>
        <v>6.0000000000002274E-2</v>
      </c>
      <c r="AB119">
        <f t="shared" si="28"/>
        <v>4.0000000000006253E-2</v>
      </c>
      <c r="AC119">
        <f t="shared" si="28"/>
        <v>0.17500000000001137</v>
      </c>
      <c r="AD119">
        <f t="shared" si="28"/>
        <v>7.9999999999998295E-2</v>
      </c>
      <c r="AE119">
        <f t="shared" si="28"/>
        <v>8.5000000000007958E-2</v>
      </c>
      <c r="AF119">
        <f t="shared" si="28"/>
        <v>0.18999999999999773</v>
      </c>
      <c r="AG119">
        <f t="shared" si="28"/>
        <v>-0.10000000000000853</v>
      </c>
      <c r="AH119">
        <f t="shared" si="28"/>
        <v>1.9999999999996021E-2</v>
      </c>
      <c r="AI119">
        <f t="shared" si="28"/>
        <v>6.9999999999993179E-2</v>
      </c>
    </row>
    <row r="120" spans="1:35" x14ac:dyDescent="0.3">
      <c r="A120" s="4" t="str">
        <f t="shared" si="15"/>
        <v>16/6/2011</v>
      </c>
      <c r="B120" s="4">
        <v>40716</v>
      </c>
      <c r="C120" s="3">
        <v>99.555000000000007</v>
      </c>
      <c r="D120" s="3">
        <v>99.575000000000003</v>
      </c>
      <c r="E120" s="3">
        <v>99.545000000000002</v>
      </c>
      <c r="F120" s="3">
        <v>99.56</v>
      </c>
      <c r="G120" s="3">
        <v>281418</v>
      </c>
      <c r="H120">
        <f t="shared" si="16"/>
        <v>2011</v>
      </c>
      <c r="I120">
        <f t="shared" si="17"/>
        <v>16</v>
      </c>
      <c r="J120">
        <f t="shared" si="18"/>
        <v>6</v>
      </c>
      <c r="K120">
        <f t="shared" si="19"/>
        <v>7.5000000000002842E-2</v>
      </c>
      <c r="L120" s="6" t="str">
        <f t="shared" si="20"/>
        <v>16/6/2011</v>
      </c>
      <c r="M120" s="6">
        <v>40716</v>
      </c>
      <c r="N120" s="5">
        <v>99.635000000000005</v>
      </c>
      <c r="O120" s="5">
        <v>99.65</v>
      </c>
      <c r="P120" s="5">
        <v>99.62</v>
      </c>
      <c r="Q120" s="5">
        <v>99.635000000000005</v>
      </c>
      <c r="R120" s="5">
        <v>250695</v>
      </c>
      <c r="S120">
        <f t="shared" si="21"/>
        <v>2011</v>
      </c>
      <c r="T120">
        <f t="shared" si="22"/>
        <v>16</v>
      </c>
      <c r="U120">
        <f t="shared" si="23"/>
        <v>6</v>
      </c>
      <c r="W120" s="1" t="str">
        <f t="shared" si="24"/>
        <v>16/6</v>
      </c>
      <c r="X120" s="2">
        <f t="shared" si="25"/>
        <v>40716</v>
      </c>
      <c r="Y120">
        <f t="shared" si="26"/>
        <v>7.5000000000002842E-2</v>
      </c>
      <c r="Z120">
        <f t="shared" si="28"/>
        <v>3.0000000000001137E-2</v>
      </c>
      <c r="AA120">
        <f t="shared" si="28"/>
        <v>7.5000000000002842E-2</v>
      </c>
      <c r="AB120">
        <f t="shared" si="28"/>
        <v>4.5000000000001705E-2</v>
      </c>
      <c r="AC120">
        <f t="shared" si="28"/>
        <v>0.18500000000000227</v>
      </c>
      <c r="AD120">
        <f t="shared" si="28"/>
        <v>7.5000000000002842E-2</v>
      </c>
      <c r="AE120">
        <f t="shared" si="28"/>
        <v>8.5000000000007958E-2</v>
      </c>
      <c r="AF120">
        <f t="shared" si="28"/>
        <v>0.18999999999999773</v>
      </c>
      <c r="AG120">
        <f t="shared" si="28"/>
        <v>-0.12000000000000455</v>
      </c>
      <c r="AH120">
        <f t="shared" si="28"/>
        <v>3.4999999999996589E-2</v>
      </c>
      <c r="AI120">
        <f t="shared" si="28"/>
        <v>6.9999999999993179E-2</v>
      </c>
    </row>
    <row r="121" spans="1:35" x14ac:dyDescent="0.3">
      <c r="A121" s="4" t="str">
        <f t="shared" si="15"/>
        <v>17/6/2011</v>
      </c>
      <c r="B121" s="4">
        <v>40717</v>
      </c>
      <c r="C121" s="3">
        <v>99.56</v>
      </c>
      <c r="D121" s="3">
        <v>99.564999999999998</v>
      </c>
      <c r="E121" s="3">
        <v>99.52</v>
      </c>
      <c r="F121" s="3">
        <v>99.534999999999997</v>
      </c>
      <c r="G121" s="3">
        <v>458447</v>
      </c>
      <c r="H121">
        <f t="shared" si="16"/>
        <v>2011</v>
      </c>
      <c r="I121">
        <f t="shared" si="17"/>
        <v>17</v>
      </c>
      <c r="J121">
        <f t="shared" si="18"/>
        <v>6</v>
      </c>
      <c r="K121">
        <f t="shared" si="19"/>
        <v>7.000000000000739E-2</v>
      </c>
      <c r="L121" s="6" t="str">
        <f t="shared" si="20"/>
        <v>17/6/2011</v>
      </c>
      <c r="M121" s="6">
        <v>40717</v>
      </c>
      <c r="N121" s="5">
        <v>99.63</v>
      </c>
      <c r="O121" s="5">
        <v>99.635000000000005</v>
      </c>
      <c r="P121" s="5">
        <v>99.58</v>
      </c>
      <c r="Q121" s="5">
        <v>99.605000000000004</v>
      </c>
      <c r="R121" s="5">
        <v>506079</v>
      </c>
      <c r="S121">
        <f t="shared" si="21"/>
        <v>2011</v>
      </c>
      <c r="T121">
        <f t="shared" si="22"/>
        <v>17</v>
      </c>
      <c r="U121">
        <f t="shared" si="23"/>
        <v>6</v>
      </c>
      <c r="W121" s="1" t="str">
        <f t="shared" si="24"/>
        <v>17/6</v>
      </c>
      <c r="X121" s="2">
        <f t="shared" si="25"/>
        <v>40717</v>
      </c>
      <c r="Y121">
        <f t="shared" si="26"/>
        <v>7.000000000000739E-2</v>
      </c>
      <c r="Z121">
        <f t="shared" si="28"/>
        <v>3.0000000000001137E-2</v>
      </c>
      <c r="AA121">
        <f t="shared" si="28"/>
        <v>7.000000000000739E-2</v>
      </c>
      <c r="AB121">
        <f t="shared" si="28"/>
        <v>4.5000000000001705E-2</v>
      </c>
      <c r="AC121">
        <f t="shared" si="28"/>
        <v>0.17999999999999261</v>
      </c>
      <c r="AD121">
        <f t="shared" si="28"/>
        <v>8.5000000000007958E-2</v>
      </c>
      <c r="AE121">
        <f t="shared" si="28"/>
        <v>9.4999999999998863E-2</v>
      </c>
      <c r="AF121">
        <f t="shared" si="28"/>
        <v>0.19000000000001194</v>
      </c>
      <c r="AG121">
        <f t="shared" si="28"/>
        <v>-0.11499999999999488</v>
      </c>
      <c r="AH121">
        <f t="shared" si="28"/>
        <v>2.9999999999986926E-2</v>
      </c>
      <c r="AI121">
        <f t="shared" si="28"/>
        <v>6.4999999999997726E-2</v>
      </c>
    </row>
    <row r="122" spans="1:35" x14ac:dyDescent="0.3">
      <c r="A122" s="4" t="str">
        <f t="shared" si="15"/>
        <v>18/6/2011</v>
      </c>
      <c r="B122" s="4">
        <v>40718</v>
      </c>
      <c r="C122" s="3">
        <v>99.53</v>
      </c>
      <c r="D122" s="3">
        <v>99.545000000000002</v>
      </c>
      <c r="E122" s="3">
        <v>99.454999999999998</v>
      </c>
      <c r="F122" s="3">
        <v>99.48</v>
      </c>
      <c r="G122" s="3">
        <v>318036</v>
      </c>
      <c r="H122">
        <f t="shared" si="16"/>
        <v>2011</v>
      </c>
      <c r="I122">
        <f t="shared" si="17"/>
        <v>18</v>
      </c>
      <c r="J122">
        <f t="shared" si="18"/>
        <v>6</v>
      </c>
      <c r="K122">
        <f t="shared" si="19"/>
        <v>7.9999999999998295E-2</v>
      </c>
      <c r="L122" s="6" t="str">
        <f t="shared" si="20"/>
        <v>18/6/2011</v>
      </c>
      <c r="M122" s="6">
        <v>40718</v>
      </c>
      <c r="N122" s="5">
        <v>99.605000000000004</v>
      </c>
      <c r="O122" s="5">
        <v>99.614999999999995</v>
      </c>
      <c r="P122" s="5">
        <v>99.534999999999997</v>
      </c>
      <c r="Q122" s="5">
        <v>99.56</v>
      </c>
      <c r="R122" s="5">
        <v>365478</v>
      </c>
      <c r="S122">
        <f t="shared" si="21"/>
        <v>2011</v>
      </c>
      <c r="T122">
        <f t="shared" si="22"/>
        <v>18</v>
      </c>
      <c r="U122">
        <f t="shared" si="23"/>
        <v>6</v>
      </c>
      <c r="W122" s="1" t="str">
        <f t="shared" si="24"/>
        <v>18/6</v>
      </c>
      <c r="X122" s="2">
        <f t="shared" si="25"/>
        <v>40718</v>
      </c>
      <c r="Y122">
        <f t="shared" si="26"/>
        <v>7.9999999999998295E-2</v>
      </c>
      <c r="Z122">
        <f t="shared" si="28"/>
        <v>3.4999999999996589E-2</v>
      </c>
      <c r="AA122">
        <f t="shared" si="28"/>
        <v>5.5000000000006821E-2</v>
      </c>
      <c r="AB122">
        <f t="shared" si="28"/>
        <v>4.0000000000006253E-2</v>
      </c>
      <c r="AC122">
        <f t="shared" si="28"/>
        <v>0.17499999999999716</v>
      </c>
      <c r="AD122">
        <f t="shared" si="28"/>
        <v>5.5000000000006821E-2</v>
      </c>
      <c r="AE122">
        <f t="shared" si="28"/>
        <v>9.9999999999994316E-2</v>
      </c>
      <c r="AF122">
        <f t="shared" si="28"/>
        <v>0.18500000000000227</v>
      </c>
      <c r="AG122">
        <f t="shared" si="28"/>
        <v>-0.10000000000000853</v>
      </c>
      <c r="AH122">
        <f t="shared" si="28"/>
        <v>4.0000000000006253E-2</v>
      </c>
      <c r="AI122">
        <f t="shared" si="28"/>
        <v>6.9999999999993179E-2</v>
      </c>
    </row>
    <row r="123" spans="1:35" x14ac:dyDescent="0.3">
      <c r="A123" s="4" t="str">
        <f t="shared" si="15"/>
        <v>19/6/2011</v>
      </c>
      <c r="B123" s="4">
        <v>40721</v>
      </c>
      <c r="C123" s="3">
        <v>99.48</v>
      </c>
      <c r="D123" s="3">
        <v>99.504999999999995</v>
      </c>
      <c r="E123" s="3">
        <v>99.465000000000003</v>
      </c>
      <c r="F123" s="3">
        <v>99.484999999999999</v>
      </c>
      <c r="G123" s="3">
        <v>304468</v>
      </c>
      <c r="H123">
        <f t="shared" si="16"/>
        <v>2011</v>
      </c>
      <c r="I123">
        <f t="shared" si="17"/>
        <v>19</v>
      </c>
      <c r="J123">
        <f t="shared" si="18"/>
        <v>6</v>
      </c>
      <c r="K123">
        <f t="shared" si="19"/>
        <v>9.4999999999998863E-2</v>
      </c>
      <c r="L123" s="6" t="str">
        <f t="shared" si="20"/>
        <v>19/6/2011</v>
      </c>
      <c r="M123" s="6">
        <v>40721</v>
      </c>
      <c r="N123" s="5">
        <v>99.56</v>
      </c>
      <c r="O123" s="5">
        <v>99.59</v>
      </c>
      <c r="P123" s="5">
        <v>99.54</v>
      </c>
      <c r="Q123" s="5">
        <v>99.58</v>
      </c>
      <c r="R123" s="5">
        <v>394318</v>
      </c>
      <c r="S123">
        <f t="shared" si="21"/>
        <v>2011</v>
      </c>
      <c r="T123">
        <f t="shared" si="22"/>
        <v>19</v>
      </c>
      <c r="U123">
        <f t="shared" si="23"/>
        <v>6</v>
      </c>
      <c r="W123" s="1" t="str">
        <f t="shared" si="24"/>
        <v>19/6</v>
      </c>
      <c r="X123" s="2">
        <f t="shared" si="25"/>
        <v>40721</v>
      </c>
      <c r="Y123">
        <f t="shared" si="26"/>
        <v>9.4999999999998863E-2</v>
      </c>
      <c r="Z123">
        <f t="shared" si="28"/>
        <v>4.0000000000006253E-2</v>
      </c>
      <c r="AA123">
        <f t="shared" si="28"/>
        <v>6.0000000000002274E-2</v>
      </c>
      <c r="AB123">
        <f t="shared" si="28"/>
        <v>4.0000000000006253E-2</v>
      </c>
      <c r="AC123">
        <f t="shared" si="28"/>
        <v>0.18000000000000682</v>
      </c>
      <c r="AD123">
        <f t="shared" si="28"/>
        <v>3.9999999999992042E-2</v>
      </c>
      <c r="AE123">
        <f t="shared" si="28"/>
        <v>9.9999999999994316E-2</v>
      </c>
      <c r="AF123">
        <f t="shared" si="28"/>
        <v>0.18000000000000682</v>
      </c>
      <c r="AG123">
        <f t="shared" si="28"/>
        <v>-0.10499999999998977</v>
      </c>
      <c r="AH123">
        <f t="shared" si="28"/>
        <v>4.0000000000006253E-2</v>
      </c>
      <c r="AI123">
        <f t="shared" si="28"/>
        <v>6.9999999999993179E-2</v>
      </c>
    </row>
    <row r="124" spans="1:35" x14ac:dyDescent="0.3">
      <c r="A124" s="4" t="str">
        <f t="shared" si="15"/>
        <v>20/6/2011</v>
      </c>
      <c r="B124" s="4">
        <v>40722</v>
      </c>
      <c r="C124" s="3">
        <v>99.49</v>
      </c>
      <c r="D124" s="3">
        <v>99.52</v>
      </c>
      <c r="E124" s="3">
        <v>99.484999999999999</v>
      </c>
      <c r="F124" s="3">
        <v>99.5</v>
      </c>
      <c r="G124" s="3">
        <v>325284</v>
      </c>
      <c r="H124">
        <f t="shared" si="16"/>
        <v>2011</v>
      </c>
      <c r="I124">
        <f t="shared" si="17"/>
        <v>20</v>
      </c>
      <c r="J124">
        <f t="shared" si="18"/>
        <v>6</v>
      </c>
      <c r="K124">
        <f t="shared" si="19"/>
        <v>9.4999999999998863E-2</v>
      </c>
      <c r="L124" s="6" t="str">
        <f t="shared" si="20"/>
        <v>20/6/2011</v>
      </c>
      <c r="M124" s="6">
        <v>40722</v>
      </c>
      <c r="N124" s="5">
        <v>99.584999999999994</v>
      </c>
      <c r="O124" s="5">
        <v>99.614999999999995</v>
      </c>
      <c r="P124" s="5">
        <v>99.58</v>
      </c>
      <c r="Q124" s="5">
        <v>99.594999999999999</v>
      </c>
      <c r="R124" s="5">
        <v>359550</v>
      </c>
      <c r="S124">
        <f t="shared" si="21"/>
        <v>2011</v>
      </c>
      <c r="T124">
        <f t="shared" si="22"/>
        <v>20</v>
      </c>
      <c r="U124">
        <f t="shared" si="23"/>
        <v>6</v>
      </c>
      <c r="W124" s="1" t="str">
        <f t="shared" si="24"/>
        <v>20/6</v>
      </c>
      <c r="X124" s="2">
        <f t="shared" si="25"/>
        <v>40722</v>
      </c>
      <c r="Y124">
        <f t="shared" si="26"/>
        <v>9.4999999999998863E-2</v>
      </c>
      <c r="Z124">
        <f t="shared" si="28"/>
        <v>3.50000000000108E-2</v>
      </c>
      <c r="AA124">
        <f t="shared" si="28"/>
        <v>6.0000000000002274E-2</v>
      </c>
      <c r="AB124">
        <f t="shared" si="28"/>
        <v>4.0000000000006253E-2</v>
      </c>
      <c r="AC124">
        <f t="shared" si="28"/>
        <v>0.18999999999999773</v>
      </c>
      <c r="AD124">
        <f t="shared" si="28"/>
        <v>4.0000000000006253E-2</v>
      </c>
      <c r="AE124">
        <f t="shared" si="28"/>
        <v>0.10999999999999943</v>
      </c>
      <c r="AF124">
        <f t="shared" si="28"/>
        <v>0.17999999999999261</v>
      </c>
      <c r="AG124">
        <f t="shared" si="28"/>
        <v>-8.5000000000007958E-2</v>
      </c>
      <c r="AH124">
        <f t="shared" si="28"/>
        <v>3.0000000000001137E-2</v>
      </c>
      <c r="AI124">
        <f t="shared" si="28"/>
        <v>6.4999999999997726E-2</v>
      </c>
    </row>
    <row r="125" spans="1:35" x14ac:dyDescent="0.3">
      <c r="A125" s="4" t="str">
        <f t="shared" si="15"/>
        <v>21/6/2011</v>
      </c>
      <c r="B125" s="4">
        <v>40723</v>
      </c>
      <c r="C125" s="3">
        <v>99.495000000000005</v>
      </c>
      <c r="D125" s="3">
        <v>99.555000000000007</v>
      </c>
      <c r="E125" s="3">
        <v>99.49</v>
      </c>
      <c r="F125" s="3">
        <v>99.55</v>
      </c>
      <c r="G125" s="3">
        <v>328905</v>
      </c>
      <c r="H125">
        <f t="shared" si="16"/>
        <v>2011</v>
      </c>
      <c r="I125">
        <f t="shared" si="17"/>
        <v>21</v>
      </c>
      <c r="J125">
        <f t="shared" si="18"/>
        <v>6</v>
      </c>
      <c r="K125">
        <f t="shared" si="19"/>
        <v>8.5000000000007958E-2</v>
      </c>
      <c r="L125" s="6" t="str">
        <f t="shared" si="20"/>
        <v>21/6/2011</v>
      </c>
      <c r="M125" s="6">
        <v>40723</v>
      </c>
      <c r="N125" s="5">
        <v>99.6</v>
      </c>
      <c r="O125" s="5">
        <v>99.64</v>
      </c>
      <c r="P125" s="5">
        <v>99.594999999999999</v>
      </c>
      <c r="Q125" s="5">
        <v>99.635000000000005</v>
      </c>
      <c r="R125" s="5">
        <v>373930</v>
      </c>
      <c r="S125">
        <f t="shared" si="21"/>
        <v>2011</v>
      </c>
      <c r="T125">
        <f t="shared" si="22"/>
        <v>21</v>
      </c>
      <c r="U125">
        <f t="shared" si="23"/>
        <v>6</v>
      </c>
      <c r="W125" s="1" t="str">
        <f t="shared" si="24"/>
        <v>21/6</v>
      </c>
      <c r="X125" s="2">
        <f t="shared" si="25"/>
        <v>40723</v>
      </c>
      <c r="Y125">
        <f t="shared" si="26"/>
        <v>8.5000000000007958E-2</v>
      </c>
      <c r="Z125">
        <f t="shared" si="28"/>
        <v>3.0000000000001137E-2</v>
      </c>
      <c r="AA125" t="e">
        <f t="shared" si="28"/>
        <v>#N/A</v>
      </c>
      <c r="AB125">
        <f t="shared" si="28"/>
        <v>3.4999999999996589E-2</v>
      </c>
      <c r="AC125">
        <f t="shared" si="28"/>
        <v>0.16499999999999204</v>
      </c>
      <c r="AD125">
        <f t="shared" si="28"/>
        <v>4.5000000000001705E-2</v>
      </c>
      <c r="AE125">
        <f t="shared" si="28"/>
        <v>0.10999999999999943</v>
      </c>
      <c r="AF125">
        <f t="shared" si="28"/>
        <v>0.18999999999999773</v>
      </c>
      <c r="AG125" t="e">
        <f t="shared" si="28"/>
        <v>#N/A</v>
      </c>
      <c r="AH125">
        <f t="shared" si="28"/>
        <v>2.5000000000005684E-2</v>
      </c>
      <c r="AI125">
        <f t="shared" si="28"/>
        <v>6.4999999999997726E-2</v>
      </c>
    </row>
    <row r="126" spans="1:35" x14ac:dyDescent="0.3">
      <c r="A126" s="4" t="str">
        <f t="shared" si="15"/>
        <v>22/6/2011</v>
      </c>
      <c r="B126" s="4">
        <v>40724</v>
      </c>
      <c r="C126" s="3">
        <v>99.55</v>
      </c>
      <c r="D126" s="3">
        <v>99.59</v>
      </c>
      <c r="E126" s="3">
        <v>99.545000000000002</v>
      </c>
      <c r="F126" s="3">
        <v>99.58</v>
      </c>
      <c r="G126" s="3">
        <v>342201</v>
      </c>
      <c r="H126">
        <f t="shared" si="16"/>
        <v>2011</v>
      </c>
      <c r="I126">
        <f t="shared" si="17"/>
        <v>22</v>
      </c>
      <c r="J126">
        <f t="shared" si="18"/>
        <v>6</v>
      </c>
      <c r="K126">
        <f t="shared" si="19"/>
        <v>8.5000000000007958E-2</v>
      </c>
      <c r="L126" s="6" t="str">
        <f t="shared" si="20"/>
        <v>22/6/2011</v>
      </c>
      <c r="M126" s="6">
        <v>40724</v>
      </c>
      <c r="N126" s="5">
        <v>99.64</v>
      </c>
      <c r="O126" s="5">
        <v>99.665000000000006</v>
      </c>
      <c r="P126" s="5">
        <v>99.635000000000005</v>
      </c>
      <c r="Q126" s="5">
        <v>99.665000000000006</v>
      </c>
      <c r="R126" s="5">
        <v>266285</v>
      </c>
      <c r="S126">
        <f t="shared" si="21"/>
        <v>2011</v>
      </c>
      <c r="T126">
        <f t="shared" si="22"/>
        <v>22</v>
      </c>
      <c r="U126">
        <f t="shared" si="23"/>
        <v>6</v>
      </c>
      <c r="W126" s="1" t="str">
        <f t="shared" si="24"/>
        <v>22/6</v>
      </c>
      <c r="X126" s="2">
        <f t="shared" si="25"/>
        <v>40724</v>
      </c>
      <c r="Y126">
        <f t="shared" si="26"/>
        <v>8.5000000000007958E-2</v>
      </c>
      <c r="Z126" t="e">
        <f t="shared" si="28"/>
        <v>#N/A</v>
      </c>
      <c r="AA126" t="e">
        <f t="shared" si="28"/>
        <v>#N/A</v>
      </c>
      <c r="AB126" t="e">
        <f t="shared" si="28"/>
        <v>#N/A</v>
      </c>
      <c r="AC126">
        <f t="shared" si="28"/>
        <v>0.18000000000000682</v>
      </c>
      <c r="AD126">
        <f t="shared" si="28"/>
        <v>3.0000000000001137E-2</v>
      </c>
      <c r="AE126">
        <f t="shared" si="28"/>
        <v>0.12000000000000455</v>
      </c>
      <c r="AF126" t="e">
        <f t="shared" si="28"/>
        <v>#N/A</v>
      </c>
      <c r="AG126" t="e">
        <f t="shared" si="28"/>
        <v>#N/A</v>
      </c>
      <c r="AH126">
        <f t="shared" si="28"/>
        <v>3.0000000000001137E-2</v>
      </c>
      <c r="AI126">
        <f t="shared" si="28"/>
        <v>6.0000000000002274E-2</v>
      </c>
    </row>
    <row r="127" spans="1:35" x14ac:dyDescent="0.3">
      <c r="A127" s="4" t="str">
        <f t="shared" si="15"/>
        <v>1/7/2011</v>
      </c>
      <c r="B127" s="4">
        <v>40725</v>
      </c>
      <c r="C127" s="3">
        <v>99.58</v>
      </c>
      <c r="D127" s="3">
        <v>99.584999999999994</v>
      </c>
      <c r="E127" s="3">
        <v>99.564999999999998</v>
      </c>
      <c r="F127" s="3">
        <v>99.564999999999998</v>
      </c>
      <c r="G127" s="3">
        <v>142054</v>
      </c>
      <c r="H127">
        <f t="shared" si="16"/>
        <v>2011</v>
      </c>
      <c r="I127">
        <f t="shared" si="17"/>
        <v>1</v>
      </c>
      <c r="J127">
        <f t="shared" si="18"/>
        <v>7</v>
      </c>
      <c r="K127">
        <f t="shared" si="19"/>
        <v>9.0000000000003411E-2</v>
      </c>
      <c r="L127" s="6" t="str">
        <f t="shared" si="20"/>
        <v>1/7/2011</v>
      </c>
      <c r="M127" s="6">
        <v>40725</v>
      </c>
      <c r="N127" s="5">
        <v>99.655000000000001</v>
      </c>
      <c r="O127" s="5">
        <v>99.665000000000006</v>
      </c>
      <c r="P127" s="5">
        <v>99.65</v>
      </c>
      <c r="Q127" s="5">
        <v>99.655000000000001</v>
      </c>
      <c r="R127" s="5">
        <v>124298</v>
      </c>
      <c r="S127">
        <f t="shared" si="21"/>
        <v>2011</v>
      </c>
      <c r="T127">
        <f t="shared" si="22"/>
        <v>1</v>
      </c>
      <c r="U127">
        <f t="shared" si="23"/>
        <v>7</v>
      </c>
      <c r="W127" s="1" t="str">
        <f t="shared" si="24"/>
        <v>1/7</v>
      </c>
      <c r="X127" s="2">
        <f t="shared" si="25"/>
        <v>40725</v>
      </c>
      <c r="Y127">
        <f t="shared" si="26"/>
        <v>9.0000000000003411E-2</v>
      </c>
      <c r="Z127">
        <f t="shared" si="28"/>
        <v>2.4999999999991473E-2</v>
      </c>
      <c r="AA127">
        <f t="shared" si="28"/>
        <v>6.0000000000002274E-2</v>
      </c>
      <c r="AB127">
        <f t="shared" si="28"/>
        <v>3.4999999999996589E-2</v>
      </c>
      <c r="AC127">
        <f t="shared" si="28"/>
        <v>0.19500000000000739</v>
      </c>
      <c r="AD127">
        <f t="shared" si="28"/>
        <v>3.4999999999996589E-2</v>
      </c>
      <c r="AE127">
        <f t="shared" si="28"/>
        <v>0.12999999999999545</v>
      </c>
      <c r="AF127">
        <f t="shared" si="28"/>
        <v>0.19000000000001194</v>
      </c>
      <c r="AG127">
        <f t="shared" si="28"/>
        <v>-7.9999999999998295E-2</v>
      </c>
      <c r="AH127">
        <f t="shared" si="28"/>
        <v>3.4999999999996589E-2</v>
      </c>
      <c r="AI127">
        <f t="shared" si="28"/>
        <v>6.0000000000002274E-2</v>
      </c>
    </row>
    <row r="128" spans="1:35" x14ac:dyDescent="0.3">
      <c r="A128" s="4" t="str">
        <f t="shared" si="15"/>
        <v>2/7/2011</v>
      </c>
      <c r="B128" s="4">
        <v>40729</v>
      </c>
      <c r="C128" s="3">
        <v>99.57</v>
      </c>
      <c r="D128" s="3">
        <v>99.58</v>
      </c>
      <c r="E128" s="3">
        <v>99.555000000000007</v>
      </c>
      <c r="F128" s="3">
        <v>99.564999999999998</v>
      </c>
      <c r="G128" s="3">
        <v>141790</v>
      </c>
      <c r="H128">
        <f t="shared" si="16"/>
        <v>2011</v>
      </c>
      <c r="I128">
        <f t="shared" si="17"/>
        <v>2</v>
      </c>
      <c r="J128">
        <f t="shared" si="18"/>
        <v>7</v>
      </c>
      <c r="K128">
        <f t="shared" si="19"/>
        <v>7.9999999999998295E-2</v>
      </c>
      <c r="L128" s="6" t="str">
        <f t="shared" si="20"/>
        <v>2/7/2011</v>
      </c>
      <c r="M128" s="6">
        <v>40729</v>
      </c>
      <c r="N128" s="5">
        <v>99.66</v>
      </c>
      <c r="O128" s="5">
        <v>99.66</v>
      </c>
      <c r="P128" s="5">
        <v>99.635000000000005</v>
      </c>
      <c r="Q128" s="5">
        <v>99.644999999999996</v>
      </c>
      <c r="R128" s="5">
        <v>238749</v>
      </c>
      <c r="S128">
        <f t="shared" si="21"/>
        <v>2011</v>
      </c>
      <c r="T128">
        <f t="shared" si="22"/>
        <v>2</v>
      </c>
      <c r="U128">
        <f t="shared" si="23"/>
        <v>7</v>
      </c>
      <c r="W128" s="1" t="str">
        <f t="shared" si="24"/>
        <v>2/7</v>
      </c>
      <c r="X128" s="2">
        <f t="shared" si="25"/>
        <v>40729</v>
      </c>
      <c r="Y128">
        <f t="shared" si="26"/>
        <v>7.9999999999998295E-2</v>
      </c>
      <c r="Z128">
        <f t="shared" si="28"/>
        <v>2.5000000000005684E-2</v>
      </c>
      <c r="AA128">
        <f t="shared" si="28"/>
        <v>6.4999999999997726E-2</v>
      </c>
      <c r="AB128">
        <f t="shared" si="28"/>
        <v>3.50000000000108E-2</v>
      </c>
      <c r="AC128">
        <f t="shared" si="28"/>
        <v>0.17000000000000171</v>
      </c>
      <c r="AD128">
        <f t="shared" si="28"/>
        <v>3.0000000000001137E-2</v>
      </c>
      <c r="AE128">
        <f t="shared" si="28"/>
        <v>0.13000000000000966</v>
      </c>
      <c r="AF128">
        <f t="shared" si="28"/>
        <v>0.18500000000000227</v>
      </c>
      <c r="AG128">
        <f t="shared" si="28"/>
        <v>-9.4999999999998863E-2</v>
      </c>
      <c r="AH128">
        <f t="shared" si="28"/>
        <v>3.50000000000108E-2</v>
      </c>
      <c r="AI128">
        <f t="shared" si="28"/>
        <v>6.0000000000002274E-2</v>
      </c>
    </row>
    <row r="129" spans="1:35" x14ac:dyDescent="0.3">
      <c r="A129" s="4" t="str">
        <f t="shared" si="15"/>
        <v>3/7/2011</v>
      </c>
      <c r="B129" s="4">
        <v>40730</v>
      </c>
      <c r="C129" s="3">
        <v>99.564999999999998</v>
      </c>
      <c r="D129" s="3">
        <v>99.57</v>
      </c>
      <c r="E129" s="3">
        <v>99.53</v>
      </c>
      <c r="F129" s="3">
        <v>99.545000000000002</v>
      </c>
      <c r="G129" s="3">
        <v>236506</v>
      </c>
      <c r="H129">
        <f t="shared" si="16"/>
        <v>2011</v>
      </c>
      <c r="I129">
        <f t="shared" si="17"/>
        <v>3</v>
      </c>
      <c r="J129">
        <f t="shared" si="18"/>
        <v>7</v>
      </c>
      <c r="K129">
        <f t="shared" si="19"/>
        <v>8.4999999999993747E-2</v>
      </c>
      <c r="L129" s="6" t="str">
        <f t="shared" si="20"/>
        <v>3/7/2011</v>
      </c>
      <c r="M129" s="6">
        <v>40730</v>
      </c>
      <c r="N129" s="5">
        <v>99.64</v>
      </c>
      <c r="O129" s="5">
        <v>99.655000000000001</v>
      </c>
      <c r="P129" s="5">
        <v>99.614999999999995</v>
      </c>
      <c r="Q129" s="5">
        <v>99.63</v>
      </c>
      <c r="R129" s="5">
        <v>279497</v>
      </c>
      <c r="S129">
        <f t="shared" si="21"/>
        <v>2011</v>
      </c>
      <c r="T129">
        <f t="shared" si="22"/>
        <v>3</v>
      </c>
      <c r="U129">
        <f t="shared" si="23"/>
        <v>7</v>
      </c>
      <c r="W129" s="1" t="str">
        <f t="shared" si="24"/>
        <v>3/7</v>
      </c>
      <c r="X129" s="2">
        <f t="shared" si="25"/>
        <v>40730</v>
      </c>
      <c r="Y129">
        <f t="shared" si="26"/>
        <v>8.4999999999993747E-2</v>
      </c>
      <c r="Z129">
        <f t="shared" si="28"/>
        <v>3.4999999999996589E-2</v>
      </c>
      <c r="AA129">
        <f t="shared" si="28"/>
        <v>7.5000000000002842E-2</v>
      </c>
      <c r="AB129">
        <f t="shared" si="28"/>
        <v>4.0000000000006253E-2</v>
      </c>
      <c r="AC129">
        <f t="shared" si="28"/>
        <v>0.15500000000000114</v>
      </c>
      <c r="AD129">
        <f t="shared" si="28"/>
        <v>2.4999999999991473E-2</v>
      </c>
      <c r="AE129">
        <f t="shared" si="28"/>
        <v>0.125</v>
      </c>
      <c r="AF129">
        <f t="shared" si="28"/>
        <v>0.19500000000000739</v>
      </c>
      <c r="AG129">
        <f t="shared" si="28"/>
        <v>-8.5000000000007958E-2</v>
      </c>
      <c r="AH129">
        <f t="shared" si="28"/>
        <v>3.0000000000001137E-2</v>
      </c>
      <c r="AI129">
        <f t="shared" si="28"/>
        <v>5.9999999999988063E-2</v>
      </c>
    </row>
    <row r="130" spans="1:35" x14ac:dyDescent="0.3">
      <c r="A130" s="4" t="str">
        <f t="shared" si="15"/>
        <v>4/7/2011</v>
      </c>
      <c r="B130" s="4">
        <v>40731</v>
      </c>
      <c r="C130" s="3">
        <v>99.545000000000002</v>
      </c>
      <c r="D130" s="3">
        <v>99.564999999999998</v>
      </c>
      <c r="E130" s="3">
        <v>99.534999999999997</v>
      </c>
      <c r="F130" s="3">
        <v>99.564999999999998</v>
      </c>
      <c r="G130" s="3">
        <v>144013</v>
      </c>
      <c r="H130">
        <f t="shared" si="16"/>
        <v>2011</v>
      </c>
      <c r="I130">
        <f t="shared" si="17"/>
        <v>4</v>
      </c>
      <c r="J130">
        <f t="shared" si="18"/>
        <v>7</v>
      </c>
      <c r="K130">
        <f t="shared" si="19"/>
        <v>8.5000000000007958E-2</v>
      </c>
      <c r="L130" s="6" t="str">
        <f t="shared" si="20"/>
        <v>4/7/2011</v>
      </c>
      <c r="M130" s="6">
        <v>40731</v>
      </c>
      <c r="N130" s="5">
        <v>99.635000000000005</v>
      </c>
      <c r="O130" s="5">
        <v>99.65</v>
      </c>
      <c r="P130" s="5">
        <v>99.63</v>
      </c>
      <c r="Q130" s="5">
        <v>99.65</v>
      </c>
      <c r="R130" s="5">
        <v>158785</v>
      </c>
      <c r="S130">
        <f t="shared" si="21"/>
        <v>2011</v>
      </c>
      <c r="T130">
        <f t="shared" si="22"/>
        <v>4</v>
      </c>
      <c r="U130">
        <f t="shared" si="23"/>
        <v>7</v>
      </c>
      <c r="W130" s="1" t="str">
        <f t="shared" si="24"/>
        <v>4/7</v>
      </c>
      <c r="X130" s="2">
        <f t="shared" si="25"/>
        <v>40731</v>
      </c>
      <c r="Y130">
        <f t="shared" si="26"/>
        <v>8.5000000000007958E-2</v>
      </c>
      <c r="Z130">
        <f t="shared" si="28"/>
        <v>4.0000000000006253E-2</v>
      </c>
      <c r="AA130">
        <f t="shared" si="28"/>
        <v>8.0000000000012506E-2</v>
      </c>
      <c r="AB130">
        <f t="shared" si="28"/>
        <v>5.0000000000011369E-2</v>
      </c>
      <c r="AC130">
        <f t="shared" si="28"/>
        <v>0.15000000000000568</v>
      </c>
      <c r="AD130">
        <f t="shared" si="28"/>
        <v>3.0000000000001137E-2</v>
      </c>
      <c r="AE130">
        <f t="shared" si="28"/>
        <v>0.125</v>
      </c>
      <c r="AF130">
        <f t="shared" si="28"/>
        <v>0.18999999999999773</v>
      </c>
      <c r="AG130">
        <f t="shared" si="28"/>
        <v>-6.0000000000002274E-2</v>
      </c>
      <c r="AH130">
        <f t="shared" si="28"/>
        <v>3.0000000000001137E-2</v>
      </c>
      <c r="AI130">
        <f t="shared" si="28"/>
        <v>6.0000000000002274E-2</v>
      </c>
    </row>
    <row r="131" spans="1:35" x14ac:dyDescent="0.3">
      <c r="A131" s="4" t="str">
        <f t="shared" ref="A131:A194" si="29">I131&amp;"/"&amp;J131&amp;"/"&amp;H131</f>
        <v>5/7/2011</v>
      </c>
      <c r="B131" s="4">
        <v>40732</v>
      </c>
      <c r="C131" s="3">
        <v>99.56</v>
      </c>
      <c r="D131" s="3">
        <v>99.57</v>
      </c>
      <c r="E131" s="3">
        <v>99.54</v>
      </c>
      <c r="F131" s="3">
        <v>99.57</v>
      </c>
      <c r="G131" s="3">
        <v>324086</v>
      </c>
      <c r="H131">
        <f t="shared" ref="H131:H194" si="30">YEAR(B131)</f>
        <v>2011</v>
      </c>
      <c r="I131">
        <f t="shared" ref="I131:I194" si="31">IF(J131=J130,I130+1,1)</f>
        <v>5</v>
      </c>
      <c r="J131">
        <f t="shared" ref="J131:J194" si="32">MONTH(B131)</f>
        <v>7</v>
      </c>
      <c r="K131">
        <f t="shared" ref="K131:K194" si="33">Q131-F131</f>
        <v>7.5000000000002842E-2</v>
      </c>
      <c r="L131" s="6" t="str">
        <f t="shared" ref="L131:L194" si="34">T131&amp;"/"&amp;U131&amp;"/"&amp;S131</f>
        <v>5/7/2011</v>
      </c>
      <c r="M131" s="6">
        <v>40732</v>
      </c>
      <c r="N131" s="5">
        <v>99.65</v>
      </c>
      <c r="O131" s="5">
        <v>99.65</v>
      </c>
      <c r="P131" s="5">
        <v>99.625</v>
      </c>
      <c r="Q131" s="5">
        <v>99.644999999999996</v>
      </c>
      <c r="R131" s="5">
        <v>207448</v>
      </c>
      <c r="S131">
        <f t="shared" ref="S131:S194" si="35">YEAR(M131)</f>
        <v>2011</v>
      </c>
      <c r="T131">
        <f t="shared" ref="T131:T194" si="36">IF(U131=U130,T130+1,1)</f>
        <v>5</v>
      </c>
      <c r="U131">
        <f t="shared" ref="U131:U194" si="37">MONTH(M131)</f>
        <v>7</v>
      </c>
      <c r="W131" s="1" t="str">
        <f t="shared" ref="W131:W194" si="38">T131&amp;"/"&amp;U131</f>
        <v>5/7</v>
      </c>
      <c r="X131" s="2">
        <f t="shared" ref="X131:X194" si="39">M131</f>
        <v>40732</v>
      </c>
      <c r="Y131">
        <f t="shared" ref="Y131:Y194" si="40">VLOOKUP($W131&amp;"/"&amp;Y$1,$L$2:$R$2759,6,0)-VLOOKUP($W131&amp;"/"&amp;Y$1,$A$2:$G$2759,6,0)</f>
        <v>7.5000000000002842E-2</v>
      </c>
      <c r="Z131">
        <f t="shared" si="28"/>
        <v>3.50000000000108E-2</v>
      </c>
      <c r="AA131">
        <f t="shared" si="28"/>
        <v>5.499999999999261E-2</v>
      </c>
      <c r="AB131">
        <f t="shared" si="28"/>
        <v>4.5000000000001705E-2</v>
      </c>
      <c r="AC131">
        <f t="shared" si="28"/>
        <v>0.13500000000000512</v>
      </c>
      <c r="AD131">
        <f t="shared" si="28"/>
        <v>3.9999999999992042E-2</v>
      </c>
      <c r="AE131">
        <f t="shared" si="28"/>
        <v>0.125</v>
      </c>
      <c r="AF131">
        <f t="shared" si="28"/>
        <v>0.19500000000000739</v>
      </c>
      <c r="AG131">
        <f t="shared" si="28"/>
        <v>-6.4999999999997726E-2</v>
      </c>
      <c r="AH131">
        <f t="shared" si="28"/>
        <v>2.5000000000005684E-2</v>
      </c>
      <c r="AI131">
        <f t="shared" si="28"/>
        <v>6.4999999999997726E-2</v>
      </c>
    </row>
    <row r="132" spans="1:35" x14ac:dyDescent="0.3">
      <c r="A132" s="4" t="str">
        <f t="shared" si="29"/>
        <v>6/7/2011</v>
      </c>
      <c r="B132" s="4">
        <v>40735</v>
      </c>
      <c r="C132" s="3">
        <v>99.57</v>
      </c>
      <c r="D132" s="3">
        <v>99.57</v>
      </c>
      <c r="E132" s="3">
        <v>99.5</v>
      </c>
      <c r="F132" s="3">
        <v>99.515000000000001</v>
      </c>
      <c r="G132" s="3">
        <v>430249</v>
      </c>
      <c r="H132">
        <f t="shared" si="30"/>
        <v>2011</v>
      </c>
      <c r="I132">
        <f t="shared" si="31"/>
        <v>6</v>
      </c>
      <c r="J132">
        <f t="shared" si="32"/>
        <v>7</v>
      </c>
      <c r="K132">
        <f t="shared" si="33"/>
        <v>7.9999999999998295E-2</v>
      </c>
      <c r="L132" s="6" t="str">
        <f t="shared" si="34"/>
        <v>6/7/2011</v>
      </c>
      <c r="M132" s="6">
        <v>40735</v>
      </c>
      <c r="N132" s="5">
        <v>99.644999999999996</v>
      </c>
      <c r="O132" s="5">
        <v>99.644999999999996</v>
      </c>
      <c r="P132" s="5">
        <v>99.58</v>
      </c>
      <c r="Q132" s="5">
        <v>99.594999999999999</v>
      </c>
      <c r="R132" s="5">
        <v>492958</v>
      </c>
      <c r="S132">
        <f t="shared" si="35"/>
        <v>2011</v>
      </c>
      <c r="T132">
        <f t="shared" si="36"/>
        <v>6</v>
      </c>
      <c r="U132">
        <f t="shared" si="37"/>
        <v>7</v>
      </c>
      <c r="W132" s="1" t="str">
        <f t="shared" si="38"/>
        <v>6/7</v>
      </c>
      <c r="X132" s="2">
        <f t="shared" si="39"/>
        <v>40735</v>
      </c>
      <c r="Y132">
        <f t="shared" si="40"/>
        <v>7.9999999999998295E-2</v>
      </c>
      <c r="Z132">
        <f t="shared" si="28"/>
        <v>3.4999999999996589E-2</v>
      </c>
      <c r="AA132">
        <f t="shared" si="28"/>
        <v>5.499999999999261E-2</v>
      </c>
      <c r="AB132">
        <f t="shared" si="28"/>
        <v>4.0000000000006253E-2</v>
      </c>
      <c r="AC132">
        <f t="shared" si="28"/>
        <v>0.14000000000000057</v>
      </c>
      <c r="AD132">
        <f t="shared" si="28"/>
        <v>5.499999999999261E-2</v>
      </c>
      <c r="AE132">
        <f t="shared" si="28"/>
        <v>0.11499999999999488</v>
      </c>
      <c r="AF132">
        <f t="shared" si="28"/>
        <v>0.20000000000000284</v>
      </c>
      <c r="AG132">
        <f t="shared" si="28"/>
        <v>-7.5000000000002842E-2</v>
      </c>
      <c r="AH132">
        <f t="shared" si="28"/>
        <v>3.4999999999996589E-2</v>
      </c>
      <c r="AI132">
        <f t="shared" si="28"/>
        <v>6.4999999999997726E-2</v>
      </c>
    </row>
    <row r="133" spans="1:35" x14ac:dyDescent="0.3">
      <c r="A133" s="4" t="str">
        <f t="shared" si="29"/>
        <v>7/7/2011</v>
      </c>
      <c r="B133" s="4">
        <v>40736</v>
      </c>
      <c r="C133" s="3">
        <v>99.515000000000001</v>
      </c>
      <c r="D133" s="3">
        <v>99.52</v>
      </c>
      <c r="E133" s="3">
        <v>99.44</v>
      </c>
      <c r="F133" s="3">
        <v>99.484999999999999</v>
      </c>
      <c r="G133" s="3">
        <v>601989</v>
      </c>
      <c r="H133">
        <f t="shared" si="30"/>
        <v>2011</v>
      </c>
      <c r="I133">
        <f t="shared" si="31"/>
        <v>7</v>
      </c>
      <c r="J133">
        <f t="shared" si="32"/>
        <v>7</v>
      </c>
      <c r="K133">
        <f t="shared" si="33"/>
        <v>9.0000000000003411E-2</v>
      </c>
      <c r="L133" s="6" t="str">
        <f t="shared" si="34"/>
        <v>7/7/2011</v>
      </c>
      <c r="M133" s="6">
        <v>40736</v>
      </c>
      <c r="N133" s="5">
        <v>99.59</v>
      </c>
      <c r="O133" s="5">
        <v>99.6</v>
      </c>
      <c r="P133" s="5">
        <v>99.54</v>
      </c>
      <c r="Q133" s="5">
        <v>99.575000000000003</v>
      </c>
      <c r="R133" s="5">
        <v>578408</v>
      </c>
      <c r="S133">
        <f t="shared" si="35"/>
        <v>2011</v>
      </c>
      <c r="T133">
        <f t="shared" si="36"/>
        <v>7</v>
      </c>
      <c r="U133">
        <f t="shared" si="37"/>
        <v>7</v>
      </c>
      <c r="W133" s="1" t="str">
        <f t="shared" si="38"/>
        <v>7/7</v>
      </c>
      <c r="X133" s="2">
        <f t="shared" si="39"/>
        <v>40736</v>
      </c>
      <c r="Y133">
        <f t="shared" si="40"/>
        <v>9.0000000000003411E-2</v>
      </c>
      <c r="Z133">
        <f t="shared" si="28"/>
        <v>2.4999999999991473E-2</v>
      </c>
      <c r="AA133">
        <f t="shared" si="28"/>
        <v>5.9999999999988063E-2</v>
      </c>
      <c r="AB133">
        <f t="shared" si="28"/>
        <v>3.50000000000108E-2</v>
      </c>
      <c r="AC133">
        <f t="shared" si="28"/>
        <v>0.16499999999999204</v>
      </c>
      <c r="AD133">
        <f t="shared" si="28"/>
        <v>6.0000000000002274E-2</v>
      </c>
      <c r="AE133">
        <f t="shared" si="28"/>
        <v>0.125</v>
      </c>
      <c r="AF133">
        <f t="shared" si="28"/>
        <v>0.20000000000000284</v>
      </c>
      <c r="AG133">
        <f t="shared" si="28"/>
        <v>-8.4999999999993747E-2</v>
      </c>
      <c r="AH133">
        <f t="shared" si="28"/>
        <v>4.0000000000006253E-2</v>
      </c>
      <c r="AI133">
        <f t="shared" si="28"/>
        <v>6.9999999999993179E-2</v>
      </c>
    </row>
    <row r="134" spans="1:35" x14ac:dyDescent="0.3">
      <c r="A134" s="4" t="str">
        <f t="shared" si="29"/>
        <v>8/7/2011</v>
      </c>
      <c r="B134" s="4">
        <v>40737</v>
      </c>
      <c r="C134" s="3">
        <v>99.484999999999999</v>
      </c>
      <c r="D134" s="3">
        <v>99.52</v>
      </c>
      <c r="E134" s="3">
        <v>99.484999999999999</v>
      </c>
      <c r="F134" s="3">
        <v>99.504999999999995</v>
      </c>
      <c r="G134" s="3">
        <v>365222</v>
      </c>
      <c r="H134">
        <f t="shared" si="30"/>
        <v>2011</v>
      </c>
      <c r="I134">
        <f t="shared" si="31"/>
        <v>8</v>
      </c>
      <c r="J134">
        <f t="shared" si="32"/>
        <v>7</v>
      </c>
      <c r="K134">
        <f t="shared" si="33"/>
        <v>0.10000000000000853</v>
      </c>
      <c r="L134" s="6" t="str">
        <f t="shared" si="34"/>
        <v>8/7/2011</v>
      </c>
      <c r="M134" s="6">
        <v>40737</v>
      </c>
      <c r="N134" s="5">
        <v>99.58</v>
      </c>
      <c r="O134" s="5">
        <v>99.62</v>
      </c>
      <c r="P134" s="5">
        <v>99.575000000000003</v>
      </c>
      <c r="Q134" s="5">
        <v>99.605000000000004</v>
      </c>
      <c r="R134" s="5">
        <v>323071</v>
      </c>
      <c r="S134">
        <f t="shared" si="35"/>
        <v>2011</v>
      </c>
      <c r="T134">
        <f t="shared" si="36"/>
        <v>8</v>
      </c>
      <c r="U134">
        <f t="shared" si="37"/>
        <v>7</v>
      </c>
      <c r="W134" s="1" t="str">
        <f t="shared" si="38"/>
        <v>8/7</v>
      </c>
      <c r="X134" s="2">
        <f t="shared" si="39"/>
        <v>40737</v>
      </c>
      <c r="Y134">
        <f t="shared" si="40"/>
        <v>0.10000000000000853</v>
      </c>
      <c r="Z134">
        <f t="shared" si="28"/>
        <v>2.5000000000005684E-2</v>
      </c>
      <c r="AA134">
        <f t="shared" si="28"/>
        <v>5.499999999999261E-2</v>
      </c>
      <c r="AB134">
        <f t="shared" si="28"/>
        <v>3.4999999999996589E-2</v>
      </c>
      <c r="AC134">
        <f t="shared" si="28"/>
        <v>0.17000000000000171</v>
      </c>
      <c r="AD134">
        <f t="shared" si="28"/>
        <v>5.499999999999261E-2</v>
      </c>
      <c r="AE134">
        <f t="shared" si="28"/>
        <v>0.11500000000000909</v>
      </c>
      <c r="AF134">
        <f t="shared" si="28"/>
        <v>0.20500000000001251</v>
      </c>
      <c r="AG134">
        <f t="shared" si="28"/>
        <v>-7.5000000000002842E-2</v>
      </c>
      <c r="AH134">
        <f t="shared" si="28"/>
        <v>3.9999999999992042E-2</v>
      </c>
      <c r="AI134">
        <f t="shared" si="28"/>
        <v>7.000000000000739E-2</v>
      </c>
    </row>
    <row r="135" spans="1:35" x14ac:dyDescent="0.3">
      <c r="A135" s="4" t="str">
        <f t="shared" si="29"/>
        <v>9/7/2011</v>
      </c>
      <c r="B135" s="4">
        <v>40738</v>
      </c>
      <c r="C135" s="3">
        <v>99.495000000000005</v>
      </c>
      <c r="D135" s="3">
        <v>99.525000000000006</v>
      </c>
      <c r="E135" s="3">
        <v>99.47</v>
      </c>
      <c r="F135" s="3">
        <v>99.52</v>
      </c>
      <c r="G135" s="3">
        <v>334154</v>
      </c>
      <c r="H135">
        <f t="shared" si="30"/>
        <v>2011</v>
      </c>
      <c r="I135">
        <f t="shared" si="31"/>
        <v>9</v>
      </c>
      <c r="J135">
        <f t="shared" si="32"/>
        <v>7</v>
      </c>
      <c r="K135">
        <f t="shared" si="33"/>
        <v>9.0000000000003411E-2</v>
      </c>
      <c r="L135" s="6" t="str">
        <f t="shared" si="34"/>
        <v>9/7/2011</v>
      </c>
      <c r="M135" s="6">
        <v>40738</v>
      </c>
      <c r="N135" s="5">
        <v>99.594999999999999</v>
      </c>
      <c r="O135" s="5">
        <v>99.63</v>
      </c>
      <c r="P135" s="5">
        <v>99.57</v>
      </c>
      <c r="Q135" s="5">
        <v>99.61</v>
      </c>
      <c r="R135" s="5">
        <v>301080</v>
      </c>
      <c r="S135">
        <f t="shared" si="35"/>
        <v>2011</v>
      </c>
      <c r="T135">
        <f t="shared" si="36"/>
        <v>9</v>
      </c>
      <c r="U135">
        <f t="shared" si="37"/>
        <v>7</v>
      </c>
      <c r="W135" s="1" t="str">
        <f t="shared" si="38"/>
        <v>9/7</v>
      </c>
      <c r="X135" s="2">
        <f t="shared" si="39"/>
        <v>40738</v>
      </c>
      <c r="Y135">
        <f t="shared" si="40"/>
        <v>9.0000000000003411E-2</v>
      </c>
      <c r="Z135">
        <f t="shared" si="28"/>
        <v>1.0000000000005116E-2</v>
      </c>
      <c r="AA135">
        <f t="shared" si="28"/>
        <v>6.0000000000002274E-2</v>
      </c>
      <c r="AB135">
        <f t="shared" si="28"/>
        <v>3.4999999999996589E-2</v>
      </c>
      <c r="AC135">
        <f t="shared" si="28"/>
        <v>0.16500000000000625</v>
      </c>
      <c r="AD135">
        <f t="shared" si="28"/>
        <v>5.5000000000006821E-2</v>
      </c>
      <c r="AE135">
        <f t="shared" si="28"/>
        <v>0.10999999999999943</v>
      </c>
      <c r="AF135">
        <f t="shared" si="28"/>
        <v>0.19500000000000739</v>
      </c>
      <c r="AG135">
        <f t="shared" si="28"/>
        <v>-8.4999999999993747E-2</v>
      </c>
      <c r="AH135">
        <f t="shared" si="28"/>
        <v>4.5000000000001705E-2</v>
      </c>
      <c r="AI135">
        <f t="shared" si="28"/>
        <v>6.4999999999997726E-2</v>
      </c>
    </row>
    <row r="136" spans="1:35" x14ac:dyDescent="0.3">
      <c r="A136" s="4" t="str">
        <f t="shared" si="29"/>
        <v>10/7/2011</v>
      </c>
      <c r="B136" s="4">
        <v>40739</v>
      </c>
      <c r="C136" s="3">
        <v>99.515000000000001</v>
      </c>
      <c r="D136" s="3">
        <v>99.52</v>
      </c>
      <c r="E136" s="3">
        <v>99.444999999999993</v>
      </c>
      <c r="F136" s="3">
        <v>99.47</v>
      </c>
      <c r="G136" s="3">
        <v>338045</v>
      </c>
      <c r="H136">
        <f t="shared" si="30"/>
        <v>2011</v>
      </c>
      <c r="I136">
        <f t="shared" si="31"/>
        <v>10</v>
      </c>
      <c r="J136">
        <f t="shared" si="32"/>
        <v>7</v>
      </c>
      <c r="K136">
        <f t="shared" si="33"/>
        <v>0.11499999999999488</v>
      </c>
      <c r="L136" s="6" t="str">
        <f t="shared" si="34"/>
        <v>10/7/2011</v>
      </c>
      <c r="M136" s="6">
        <v>40739</v>
      </c>
      <c r="N136" s="5">
        <v>99.61</v>
      </c>
      <c r="O136" s="5">
        <v>99.614999999999995</v>
      </c>
      <c r="P136" s="5">
        <v>99.575000000000003</v>
      </c>
      <c r="Q136" s="5">
        <v>99.584999999999994</v>
      </c>
      <c r="R136" s="5">
        <v>321201</v>
      </c>
      <c r="S136">
        <f t="shared" si="35"/>
        <v>2011</v>
      </c>
      <c r="T136">
        <f t="shared" si="36"/>
        <v>10</v>
      </c>
      <c r="U136">
        <f t="shared" si="37"/>
        <v>7</v>
      </c>
      <c r="W136" s="1" t="str">
        <f t="shared" si="38"/>
        <v>10/7</v>
      </c>
      <c r="X136" s="2">
        <f t="shared" si="39"/>
        <v>40739</v>
      </c>
      <c r="Y136">
        <f t="shared" si="40"/>
        <v>0.11499999999999488</v>
      </c>
      <c r="Z136">
        <f t="shared" si="28"/>
        <v>1.5000000000000568E-2</v>
      </c>
      <c r="AA136">
        <f t="shared" si="28"/>
        <v>5.9999999999988063E-2</v>
      </c>
      <c r="AB136">
        <f t="shared" si="28"/>
        <v>3.4999999999996589E-2</v>
      </c>
      <c r="AC136">
        <f t="shared" si="28"/>
        <v>0.15999999999999659</v>
      </c>
      <c r="AD136">
        <f t="shared" si="28"/>
        <v>6.5000000000011937E-2</v>
      </c>
      <c r="AE136">
        <f t="shared" si="28"/>
        <v>0.11499999999999488</v>
      </c>
      <c r="AF136">
        <f t="shared" si="28"/>
        <v>0.20500000000001251</v>
      </c>
      <c r="AG136">
        <f t="shared" si="28"/>
        <v>-7.5000000000002842E-2</v>
      </c>
      <c r="AH136">
        <f t="shared" si="28"/>
        <v>4.5000000000001705E-2</v>
      </c>
      <c r="AI136">
        <f t="shared" si="28"/>
        <v>5.5000000000006821E-2</v>
      </c>
    </row>
    <row r="137" spans="1:35" x14ac:dyDescent="0.3">
      <c r="A137" s="4" t="str">
        <f t="shared" si="29"/>
        <v>11/7/2011</v>
      </c>
      <c r="B137" s="4">
        <v>40742</v>
      </c>
      <c r="C137" s="3">
        <v>99.47</v>
      </c>
      <c r="D137" s="3">
        <v>99.474999999999994</v>
      </c>
      <c r="E137" s="3">
        <v>99.435000000000002</v>
      </c>
      <c r="F137" s="3">
        <v>99.465000000000003</v>
      </c>
      <c r="G137" s="3">
        <v>288780</v>
      </c>
      <c r="H137">
        <f t="shared" si="30"/>
        <v>2011</v>
      </c>
      <c r="I137">
        <f t="shared" si="31"/>
        <v>11</v>
      </c>
      <c r="J137">
        <f t="shared" si="32"/>
        <v>7</v>
      </c>
      <c r="K137">
        <f t="shared" si="33"/>
        <v>0.11499999999999488</v>
      </c>
      <c r="L137" s="6" t="str">
        <f t="shared" si="34"/>
        <v>11/7/2011</v>
      </c>
      <c r="M137" s="6">
        <v>40742</v>
      </c>
      <c r="N137" s="5">
        <v>99.58</v>
      </c>
      <c r="O137" s="5">
        <v>99.584999999999994</v>
      </c>
      <c r="P137" s="5">
        <v>99.56</v>
      </c>
      <c r="Q137" s="5">
        <v>99.58</v>
      </c>
      <c r="R137" s="5">
        <v>264228</v>
      </c>
      <c r="S137">
        <f t="shared" si="35"/>
        <v>2011</v>
      </c>
      <c r="T137">
        <f t="shared" si="36"/>
        <v>11</v>
      </c>
      <c r="U137">
        <f t="shared" si="37"/>
        <v>7</v>
      </c>
      <c r="W137" s="1" t="str">
        <f t="shared" si="38"/>
        <v>11/7</v>
      </c>
      <c r="X137" s="2">
        <f t="shared" si="39"/>
        <v>40742</v>
      </c>
      <c r="Y137">
        <f t="shared" si="40"/>
        <v>0.11499999999999488</v>
      </c>
      <c r="Z137">
        <f t="shared" si="28"/>
        <v>9.9999999999909051E-3</v>
      </c>
      <c r="AA137">
        <f t="shared" si="28"/>
        <v>4.9999999999997158E-2</v>
      </c>
      <c r="AB137">
        <f t="shared" si="28"/>
        <v>3.50000000000108E-2</v>
      </c>
      <c r="AC137">
        <f t="shared" si="28"/>
        <v>0.16500000000000625</v>
      </c>
      <c r="AD137">
        <f t="shared" si="28"/>
        <v>7.9999999999998295E-2</v>
      </c>
      <c r="AE137">
        <f t="shared" si="28"/>
        <v>0.10500000000000398</v>
      </c>
      <c r="AF137">
        <f t="shared" si="28"/>
        <v>0.21500000000000341</v>
      </c>
      <c r="AG137">
        <f t="shared" si="28"/>
        <v>-7.000000000000739E-2</v>
      </c>
      <c r="AH137">
        <f t="shared" si="28"/>
        <v>4.5000000000001705E-2</v>
      </c>
      <c r="AI137">
        <f t="shared" si="28"/>
        <v>5.5000000000006821E-2</v>
      </c>
    </row>
    <row r="138" spans="1:35" x14ac:dyDescent="0.3">
      <c r="A138" s="4" t="str">
        <f t="shared" si="29"/>
        <v>12/7/2011</v>
      </c>
      <c r="B138" s="4">
        <v>40743</v>
      </c>
      <c r="C138" s="3">
        <v>99.465000000000003</v>
      </c>
      <c r="D138" s="3">
        <v>99.495000000000005</v>
      </c>
      <c r="E138" s="3">
        <v>99.465000000000003</v>
      </c>
      <c r="F138" s="3">
        <v>99.47</v>
      </c>
      <c r="G138" s="3">
        <v>209065</v>
      </c>
      <c r="H138">
        <f t="shared" si="30"/>
        <v>2011</v>
      </c>
      <c r="I138">
        <f t="shared" si="31"/>
        <v>12</v>
      </c>
      <c r="J138">
        <f t="shared" si="32"/>
        <v>7</v>
      </c>
      <c r="K138">
        <f t="shared" si="33"/>
        <v>0.125</v>
      </c>
      <c r="L138" s="6" t="str">
        <f t="shared" si="34"/>
        <v>12/7/2011</v>
      </c>
      <c r="M138" s="6">
        <v>40743</v>
      </c>
      <c r="N138" s="5">
        <v>99.584999999999994</v>
      </c>
      <c r="O138" s="5">
        <v>99.605000000000004</v>
      </c>
      <c r="P138" s="5">
        <v>99.575000000000003</v>
      </c>
      <c r="Q138" s="5">
        <v>99.594999999999999</v>
      </c>
      <c r="R138" s="5">
        <v>206296</v>
      </c>
      <c r="S138">
        <f t="shared" si="35"/>
        <v>2011</v>
      </c>
      <c r="T138">
        <f t="shared" si="36"/>
        <v>12</v>
      </c>
      <c r="U138">
        <f t="shared" si="37"/>
        <v>7</v>
      </c>
      <c r="W138" s="1" t="str">
        <f t="shared" si="38"/>
        <v>12/7</v>
      </c>
      <c r="X138" s="2">
        <f t="shared" si="39"/>
        <v>40743</v>
      </c>
      <c r="Y138">
        <f t="shared" si="40"/>
        <v>0.125</v>
      </c>
      <c r="Z138">
        <f t="shared" si="28"/>
        <v>5.0000000000096634E-3</v>
      </c>
      <c r="AA138">
        <f t="shared" si="28"/>
        <v>3.9999999999992042E-2</v>
      </c>
      <c r="AB138">
        <f t="shared" si="28"/>
        <v>3.4999999999996589E-2</v>
      </c>
      <c r="AC138">
        <f t="shared" si="28"/>
        <v>0.17500000000001137</v>
      </c>
      <c r="AD138">
        <f t="shared" si="28"/>
        <v>7.9999999999998295E-2</v>
      </c>
      <c r="AE138">
        <f t="shared" si="28"/>
        <v>0.12000000000000455</v>
      </c>
      <c r="AF138">
        <f t="shared" si="28"/>
        <v>0.21500000000000341</v>
      </c>
      <c r="AG138">
        <f t="shared" si="28"/>
        <v>-8.4999999999993747E-2</v>
      </c>
      <c r="AH138">
        <f t="shared" si="28"/>
        <v>4.0000000000006253E-2</v>
      </c>
      <c r="AI138">
        <f t="shared" si="28"/>
        <v>6.0000000000002274E-2</v>
      </c>
    </row>
    <row r="139" spans="1:35" x14ac:dyDescent="0.3">
      <c r="A139" s="4" t="str">
        <f t="shared" si="29"/>
        <v>13/7/2011</v>
      </c>
      <c r="B139" s="4">
        <v>40744</v>
      </c>
      <c r="C139" s="3">
        <v>99.474999999999994</v>
      </c>
      <c r="D139" s="3">
        <v>99.525000000000006</v>
      </c>
      <c r="E139" s="3">
        <v>99.47</v>
      </c>
      <c r="F139" s="3">
        <v>99.52</v>
      </c>
      <c r="G139" s="3">
        <v>278753</v>
      </c>
      <c r="H139">
        <f t="shared" si="30"/>
        <v>2011</v>
      </c>
      <c r="I139">
        <f t="shared" si="31"/>
        <v>13</v>
      </c>
      <c r="J139">
        <f t="shared" si="32"/>
        <v>7</v>
      </c>
      <c r="K139">
        <f t="shared" si="33"/>
        <v>0.10500000000000398</v>
      </c>
      <c r="L139" s="6" t="str">
        <f t="shared" si="34"/>
        <v>13/7/2011</v>
      </c>
      <c r="M139" s="6">
        <v>40744</v>
      </c>
      <c r="N139" s="5">
        <v>99.6</v>
      </c>
      <c r="O139" s="5">
        <v>99.63</v>
      </c>
      <c r="P139" s="5">
        <v>99.594999999999999</v>
      </c>
      <c r="Q139" s="5">
        <v>99.625</v>
      </c>
      <c r="R139" s="5">
        <v>244482</v>
      </c>
      <c r="S139">
        <f t="shared" si="35"/>
        <v>2011</v>
      </c>
      <c r="T139">
        <f t="shared" si="36"/>
        <v>13</v>
      </c>
      <c r="U139">
        <f t="shared" si="37"/>
        <v>7</v>
      </c>
      <c r="W139" s="1" t="str">
        <f t="shared" si="38"/>
        <v>13/7</v>
      </c>
      <c r="X139" s="2">
        <f t="shared" si="39"/>
        <v>40744</v>
      </c>
      <c r="Y139">
        <f t="shared" si="40"/>
        <v>0.10500000000000398</v>
      </c>
      <c r="Z139">
        <f t="shared" si="28"/>
        <v>0</v>
      </c>
      <c r="AA139">
        <f t="shared" ref="Z139:AI164" si="41">VLOOKUP($W139&amp;"/"&amp;AA$1,$L$2:$R$2759,6,0)-VLOOKUP($W139&amp;"/"&amp;AA$1,$A$2:$G$2759,6,0)</f>
        <v>4.4999999999987494E-2</v>
      </c>
      <c r="AB139">
        <f t="shared" si="41"/>
        <v>4.0000000000006253E-2</v>
      </c>
      <c r="AC139">
        <f t="shared" si="41"/>
        <v>0.18499999999998806</v>
      </c>
      <c r="AD139">
        <f t="shared" si="41"/>
        <v>7.9999999999998295E-2</v>
      </c>
      <c r="AE139">
        <f t="shared" si="41"/>
        <v>0.11499999999999488</v>
      </c>
      <c r="AF139">
        <f t="shared" si="41"/>
        <v>0.20499999999999829</v>
      </c>
      <c r="AG139">
        <f t="shared" si="41"/>
        <v>-9.0000000000003411E-2</v>
      </c>
      <c r="AH139">
        <f t="shared" si="41"/>
        <v>4.0000000000006253E-2</v>
      </c>
      <c r="AI139">
        <f t="shared" si="41"/>
        <v>5.499999999999261E-2</v>
      </c>
    </row>
    <row r="140" spans="1:35" x14ac:dyDescent="0.3">
      <c r="A140" s="4" t="str">
        <f t="shared" si="29"/>
        <v>14/7/2011</v>
      </c>
      <c r="B140" s="4">
        <v>40745</v>
      </c>
      <c r="C140" s="3">
        <v>99.515000000000001</v>
      </c>
      <c r="D140" s="3">
        <v>99.555000000000007</v>
      </c>
      <c r="E140" s="3">
        <v>99.504999999999995</v>
      </c>
      <c r="F140" s="3">
        <v>99.54</v>
      </c>
      <c r="G140" s="3">
        <v>316565</v>
      </c>
      <c r="H140">
        <f t="shared" si="30"/>
        <v>2011</v>
      </c>
      <c r="I140">
        <f t="shared" si="31"/>
        <v>14</v>
      </c>
      <c r="J140">
        <f t="shared" si="32"/>
        <v>7</v>
      </c>
      <c r="K140">
        <f t="shared" si="33"/>
        <v>9.9999999999994316E-2</v>
      </c>
      <c r="L140" s="6" t="str">
        <f t="shared" si="34"/>
        <v>14/7/2011</v>
      </c>
      <c r="M140" s="6">
        <v>40745</v>
      </c>
      <c r="N140" s="5">
        <v>99.625</v>
      </c>
      <c r="O140" s="5">
        <v>99.65</v>
      </c>
      <c r="P140" s="5">
        <v>99.614999999999995</v>
      </c>
      <c r="Q140" s="5">
        <v>99.64</v>
      </c>
      <c r="R140" s="5">
        <v>227804</v>
      </c>
      <c r="S140">
        <f t="shared" si="35"/>
        <v>2011</v>
      </c>
      <c r="T140">
        <f t="shared" si="36"/>
        <v>14</v>
      </c>
      <c r="U140">
        <f t="shared" si="37"/>
        <v>7</v>
      </c>
      <c r="W140" s="1" t="str">
        <f t="shared" si="38"/>
        <v>14/7</v>
      </c>
      <c r="X140" s="2">
        <f t="shared" si="39"/>
        <v>40745</v>
      </c>
      <c r="Y140">
        <f t="shared" si="40"/>
        <v>9.9999999999994316E-2</v>
      </c>
      <c r="Z140">
        <f t="shared" si="41"/>
        <v>4.9999999999954525E-3</v>
      </c>
      <c r="AA140">
        <f t="shared" si="41"/>
        <v>4.0000000000006253E-2</v>
      </c>
      <c r="AB140">
        <f t="shared" si="41"/>
        <v>3.50000000000108E-2</v>
      </c>
      <c r="AC140">
        <f t="shared" si="41"/>
        <v>0.17499999999999716</v>
      </c>
      <c r="AD140">
        <f t="shared" si="41"/>
        <v>7.5000000000002842E-2</v>
      </c>
      <c r="AE140">
        <f t="shared" si="41"/>
        <v>0.10500000000000398</v>
      </c>
      <c r="AF140">
        <f t="shared" si="41"/>
        <v>0.21500000000000341</v>
      </c>
      <c r="AG140">
        <f t="shared" si="41"/>
        <v>-8.5000000000007958E-2</v>
      </c>
      <c r="AH140">
        <f t="shared" si="41"/>
        <v>3.50000000000108E-2</v>
      </c>
      <c r="AI140">
        <f t="shared" si="41"/>
        <v>5.499999999999261E-2</v>
      </c>
    </row>
    <row r="141" spans="1:35" x14ac:dyDescent="0.3">
      <c r="A141" s="4" t="str">
        <f t="shared" si="29"/>
        <v>15/7/2011</v>
      </c>
      <c r="B141" s="4">
        <v>40746</v>
      </c>
      <c r="C141" s="3">
        <v>99.545000000000002</v>
      </c>
      <c r="D141" s="3">
        <v>99.57</v>
      </c>
      <c r="E141" s="3">
        <v>99.54</v>
      </c>
      <c r="F141" s="3">
        <v>99.555000000000007</v>
      </c>
      <c r="G141" s="3">
        <v>221573</v>
      </c>
      <c r="H141">
        <f t="shared" si="30"/>
        <v>2011</v>
      </c>
      <c r="I141">
        <f t="shared" si="31"/>
        <v>15</v>
      </c>
      <c r="J141">
        <f t="shared" si="32"/>
        <v>7</v>
      </c>
      <c r="K141">
        <f t="shared" si="33"/>
        <v>9.9999999999994316E-2</v>
      </c>
      <c r="L141" s="6" t="str">
        <f t="shared" si="34"/>
        <v>15/7/2011</v>
      </c>
      <c r="M141" s="6">
        <v>40746</v>
      </c>
      <c r="N141" s="5">
        <v>99.644999999999996</v>
      </c>
      <c r="O141" s="5">
        <v>99.66</v>
      </c>
      <c r="P141" s="5">
        <v>99.64</v>
      </c>
      <c r="Q141" s="5">
        <v>99.655000000000001</v>
      </c>
      <c r="R141" s="5">
        <v>202199</v>
      </c>
      <c r="S141">
        <f t="shared" si="35"/>
        <v>2011</v>
      </c>
      <c r="T141">
        <f t="shared" si="36"/>
        <v>15</v>
      </c>
      <c r="U141">
        <f t="shared" si="37"/>
        <v>7</v>
      </c>
      <c r="W141" s="1" t="str">
        <f t="shared" si="38"/>
        <v>15/7</v>
      </c>
      <c r="X141" s="2">
        <f t="shared" si="39"/>
        <v>40746</v>
      </c>
      <c r="Y141">
        <f t="shared" si="40"/>
        <v>9.9999999999994316E-2</v>
      </c>
      <c r="Z141">
        <f t="shared" si="41"/>
        <v>5.0000000000096634E-3</v>
      </c>
      <c r="AA141">
        <f t="shared" si="41"/>
        <v>3.9999999999992042E-2</v>
      </c>
      <c r="AB141">
        <f t="shared" si="41"/>
        <v>3.0000000000001137E-2</v>
      </c>
      <c r="AC141">
        <f t="shared" si="41"/>
        <v>0.18500000000000227</v>
      </c>
      <c r="AD141">
        <f t="shared" si="41"/>
        <v>7.9999999999998295E-2</v>
      </c>
      <c r="AE141">
        <f t="shared" si="41"/>
        <v>0.11499999999999488</v>
      </c>
      <c r="AF141">
        <f t="shared" si="41"/>
        <v>0.23000000000000398</v>
      </c>
      <c r="AG141">
        <f t="shared" si="41"/>
        <v>-0.10499999999998977</v>
      </c>
      <c r="AH141">
        <f t="shared" si="41"/>
        <v>4.5000000000001705E-2</v>
      </c>
      <c r="AI141">
        <f t="shared" si="41"/>
        <v>5.499999999999261E-2</v>
      </c>
    </row>
    <row r="142" spans="1:35" x14ac:dyDescent="0.3">
      <c r="A142" s="4" t="str">
        <f t="shared" si="29"/>
        <v>16/7/2011</v>
      </c>
      <c r="B142" s="4">
        <v>40749</v>
      </c>
      <c r="C142" s="3">
        <v>99.545000000000002</v>
      </c>
      <c r="D142" s="3">
        <v>99.545000000000002</v>
      </c>
      <c r="E142" s="3">
        <v>99.52</v>
      </c>
      <c r="F142" s="3">
        <v>99.534999999999997</v>
      </c>
      <c r="G142" s="3">
        <v>152284</v>
      </c>
      <c r="H142">
        <f t="shared" si="30"/>
        <v>2011</v>
      </c>
      <c r="I142">
        <f t="shared" si="31"/>
        <v>16</v>
      </c>
      <c r="J142">
        <f t="shared" si="32"/>
        <v>7</v>
      </c>
      <c r="K142">
        <f t="shared" si="33"/>
        <v>0.10999999999999943</v>
      </c>
      <c r="L142" s="6" t="str">
        <f t="shared" si="34"/>
        <v>16/7/2011</v>
      </c>
      <c r="M142" s="6">
        <v>40749</v>
      </c>
      <c r="N142" s="5">
        <v>99.644999999999996</v>
      </c>
      <c r="O142" s="5">
        <v>99.65</v>
      </c>
      <c r="P142" s="5">
        <v>99.635000000000005</v>
      </c>
      <c r="Q142" s="5">
        <v>99.644999999999996</v>
      </c>
      <c r="R142" s="5">
        <v>127272</v>
      </c>
      <c r="S142">
        <f t="shared" si="35"/>
        <v>2011</v>
      </c>
      <c r="T142">
        <f t="shared" si="36"/>
        <v>16</v>
      </c>
      <c r="U142">
        <f t="shared" si="37"/>
        <v>7</v>
      </c>
      <c r="W142" s="1" t="str">
        <f t="shared" si="38"/>
        <v>16/7</v>
      </c>
      <c r="X142" s="2">
        <f t="shared" si="39"/>
        <v>40749</v>
      </c>
      <c r="Y142">
        <f t="shared" si="40"/>
        <v>0.10999999999999943</v>
      </c>
      <c r="Z142">
        <f t="shared" si="41"/>
        <v>0</v>
      </c>
      <c r="AA142">
        <f t="shared" si="41"/>
        <v>4.9999999999997158E-2</v>
      </c>
      <c r="AB142">
        <f t="shared" si="41"/>
        <v>3.0000000000001137E-2</v>
      </c>
      <c r="AC142">
        <f t="shared" si="41"/>
        <v>0.17999999999999261</v>
      </c>
      <c r="AD142">
        <f t="shared" si="41"/>
        <v>8.5000000000007958E-2</v>
      </c>
      <c r="AE142">
        <f t="shared" si="41"/>
        <v>0.11999999999999034</v>
      </c>
      <c r="AF142">
        <f t="shared" si="41"/>
        <v>0.23000000000000398</v>
      </c>
      <c r="AG142">
        <f t="shared" si="41"/>
        <v>-9.4999999999998863E-2</v>
      </c>
      <c r="AH142">
        <f t="shared" si="41"/>
        <v>4.5000000000001705E-2</v>
      </c>
      <c r="AI142">
        <f t="shared" si="41"/>
        <v>5.5000000000006821E-2</v>
      </c>
    </row>
    <row r="143" spans="1:35" x14ac:dyDescent="0.3">
      <c r="A143" s="4" t="str">
        <f t="shared" si="29"/>
        <v>17/7/2011</v>
      </c>
      <c r="B143" s="4">
        <v>40750</v>
      </c>
      <c r="C143" s="3">
        <v>99.53</v>
      </c>
      <c r="D143" s="3">
        <v>99.56</v>
      </c>
      <c r="E143" s="3">
        <v>99.525000000000006</v>
      </c>
      <c r="F143" s="3">
        <v>99.534999999999997</v>
      </c>
      <c r="G143" s="3">
        <v>173204</v>
      </c>
      <c r="H143">
        <f t="shared" si="30"/>
        <v>2011</v>
      </c>
      <c r="I143">
        <f t="shared" si="31"/>
        <v>17</v>
      </c>
      <c r="J143">
        <f t="shared" si="32"/>
        <v>7</v>
      </c>
      <c r="K143">
        <f t="shared" si="33"/>
        <v>0.11500000000000909</v>
      </c>
      <c r="L143" s="6" t="str">
        <f t="shared" si="34"/>
        <v>17/7/2011</v>
      </c>
      <c r="M143" s="6">
        <v>40750</v>
      </c>
      <c r="N143" s="5">
        <v>99.644999999999996</v>
      </c>
      <c r="O143" s="5">
        <v>99.665000000000006</v>
      </c>
      <c r="P143" s="5">
        <v>99.635000000000005</v>
      </c>
      <c r="Q143" s="5">
        <v>99.65</v>
      </c>
      <c r="R143" s="5">
        <v>158954</v>
      </c>
      <c r="S143">
        <f t="shared" si="35"/>
        <v>2011</v>
      </c>
      <c r="T143">
        <f t="shared" si="36"/>
        <v>17</v>
      </c>
      <c r="U143">
        <f t="shared" si="37"/>
        <v>7</v>
      </c>
      <c r="W143" s="1" t="str">
        <f t="shared" si="38"/>
        <v>17/7</v>
      </c>
      <c r="X143" s="2">
        <f t="shared" si="39"/>
        <v>40750</v>
      </c>
      <c r="Y143">
        <f t="shared" si="40"/>
        <v>0.11500000000000909</v>
      </c>
      <c r="Z143">
        <f t="shared" si="41"/>
        <v>5.0000000000096634E-3</v>
      </c>
      <c r="AA143">
        <f t="shared" si="41"/>
        <v>5.499999999999261E-2</v>
      </c>
      <c r="AB143">
        <f t="shared" si="41"/>
        <v>3.4999999999996589E-2</v>
      </c>
      <c r="AC143">
        <f t="shared" si="41"/>
        <v>0.17000000000000171</v>
      </c>
      <c r="AD143">
        <f t="shared" si="41"/>
        <v>7.5000000000002842E-2</v>
      </c>
      <c r="AE143">
        <f t="shared" si="41"/>
        <v>0.11500000000000909</v>
      </c>
      <c r="AF143">
        <f t="shared" si="41"/>
        <v>0.24500000000000455</v>
      </c>
      <c r="AG143">
        <f t="shared" si="41"/>
        <v>-9.4999999999998863E-2</v>
      </c>
      <c r="AH143">
        <f t="shared" si="41"/>
        <v>4.5000000000001705E-2</v>
      </c>
      <c r="AI143">
        <f t="shared" si="41"/>
        <v>5.499999999999261E-2</v>
      </c>
    </row>
    <row r="144" spans="1:35" x14ac:dyDescent="0.3">
      <c r="A144" s="4" t="str">
        <f t="shared" si="29"/>
        <v>18/7/2011</v>
      </c>
      <c r="B144" s="4">
        <v>40751</v>
      </c>
      <c r="C144" s="3">
        <v>99.534999999999997</v>
      </c>
      <c r="D144" s="3">
        <v>99.545000000000002</v>
      </c>
      <c r="E144" s="3">
        <v>99.49</v>
      </c>
      <c r="F144" s="3">
        <v>99.504999999999995</v>
      </c>
      <c r="G144" s="3">
        <v>270553</v>
      </c>
      <c r="H144">
        <f t="shared" si="30"/>
        <v>2011</v>
      </c>
      <c r="I144">
        <f t="shared" si="31"/>
        <v>18</v>
      </c>
      <c r="J144">
        <f t="shared" si="32"/>
        <v>7</v>
      </c>
      <c r="K144">
        <f t="shared" si="33"/>
        <v>0.11500000000000909</v>
      </c>
      <c r="L144" s="6" t="str">
        <f t="shared" si="34"/>
        <v>18/7/2011</v>
      </c>
      <c r="M144" s="6">
        <v>40751</v>
      </c>
      <c r="N144" s="5">
        <v>99.65</v>
      </c>
      <c r="O144" s="5">
        <v>99.655000000000001</v>
      </c>
      <c r="P144" s="5">
        <v>99.62</v>
      </c>
      <c r="Q144" s="5">
        <v>99.62</v>
      </c>
      <c r="R144" s="5">
        <v>297636</v>
      </c>
      <c r="S144">
        <f t="shared" si="35"/>
        <v>2011</v>
      </c>
      <c r="T144">
        <f t="shared" si="36"/>
        <v>18</v>
      </c>
      <c r="U144">
        <f t="shared" si="37"/>
        <v>7</v>
      </c>
      <c r="W144" s="1" t="str">
        <f t="shared" si="38"/>
        <v>18/7</v>
      </c>
      <c r="X144" s="2">
        <f t="shared" si="39"/>
        <v>40751</v>
      </c>
      <c r="Y144">
        <f t="shared" si="40"/>
        <v>0.11500000000000909</v>
      </c>
      <c r="Z144">
        <f t="shared" si="41"/>
        <v>0</v>
      </c>
      <c r="AA144">
        <f t="shared" si="41"/>
        <v>4.5000000000001705E-2</v>
      </c>
      <c r="AB144">
        <f t="shared" si="41"/>
        <v>4.0000000000006253E-2</v>
      </c>
      <c r="AC144">
        <f t="shared" si="41"/>
        <v>0.1600000000000108</v>
      </c>
      <c r="AD144">
        <f t="shared" si="41"/>
        <v>6.4999999999997726E-2</v>
      </c>
      <c r="AE144">
        <f t="shared" si="41"/>
        <v>0.12000000000000455</v>
      </c>
      <c r="AF144">
        <f t="shared" si="41"/>
        <v>0.24499999999999034</v>
      </c>
      <c r="AG144">
        <f t="shared" si="41"/>
        <v>-9.0000000000003411E-2</v>
      </c>
      <c r="AH144">
        <f t="shared" si="41"/>
        <v>5.0000000000011369E-2</v>
      </c>
      <c r="AI144">
        <f t="shared" si="41"/>
        <v>5.5000000000006821E-2</v>
      </c>
    </row>
    <row r="145" spans="1:35" x14ac:dyDescent="0.3">
      <c r="A145" s="4" t="str">
        <f t="shared" si="29"/>
        <v>19/7/2011</v>
      </c>
      <c r="B145" s="4">
        <v>40752</v>
      </c>
      <c r="C145" s="3">
        <v>99.5</v>
      </c>
      <c r="D145" s="3">
        <v>99.52</v>
      </c>
      <c r="E145" s="3">
        <v>99.484999999999999</v>
      </c>
      <c r="F145" s="3">
        <v>99.51</v>
      </c>
      <c r="G145" s="3">
        <v>208566</v>
      </c>
      <c r="H145">
        <f t="shared" si="30"/>
        <v>2011</v>
      </c>
      <c r="I145">
        <f t="shared" si="31"/>
        <v>19</v>
      </c>
      <c r="J145">
        <f t="shared" si="32"/>
        <v>7</v>
      </c>
      <c r="K145">
        <f t="shared" si="33"/>
        <v>0.11999999999999034</v>
      </c>
      <c r="L145" s="6" t="str">
        <f t="shared" si="34"/>
        <v>19/7/2011</v>
      </c>
      <c r="M145" s="6">
        <v>40752</v>
      </c>
      <c r="N145" s="5">
        <v>99.625</v>
      </c>
      <c r="O145" s="5">
        <v>99.635000000000005</v>
      </c>
      <c r="P145" s="5">
        <v>99.61</v>
      </c>
      <c r="Q145" s="5">
        <v>99.63</v>
      </c>
      <c r="R145" s="5">
        <v>181893</v>
      </c>
      <c r="S145">
        <f t="shared" si="35"/>
        <v>2011</v>
      </c>
      <c r="T145">
        <f t="shared" si="36"/>
        <v>19</v>
      </c>
      <c r="U145">
        <f t="shared" si="37"/>
        <v>7</v>
      </c>
      <c r="W145" s="1" t="str">
        <f t="shared" si="38"/>
        <v>19/7</v>
      </c>
      <c r="X145" s="2">
        <f t="shared" si="39"/>
        <v>40752</v>
      </c>
      <c r="Y145">
        <f t="shared" si="40"/>
        <v>0.11999999999999034</v>
      </c>
      <c r="Z145">
        <f t="shared" si="41"/>
        <v>-5.0000000000096634E-3</v>
      </c>
      <c r="AA145">
        <f t="shared" si="41"/>
        <v>4.0000000000006253E-2</v>
      </c>
      <c r="AB145">
        <f t="shared" si="41"/>
        <v>4.0000000000006253E-2</v>
      </c>
      <c r="AC145">
        <f t="shared" si="41"/>
        <v>0.16500000000000625</v>
      </c>
      <c r="AD145">
        <f t="shared" si="41"/>
        <v>5.499999999999261E-2</v>
      </c>
      <c r="AE145">
        <f t="shared" si="41"/>
        <v>0.11500000000000909</v>
      </c>
      <c r="AF145">
        <f t="shared" si="41"/>
        <v>0.24500000000000455</v>
      </c>
      <c r="AG145">
        <f t="shared" si="41"/>
        <v>-9.4999999999998863E-2</v>
      </c>
      <c r="AH145">
        <f t="shared" si="41"/>
        <v>5.5000000000006821E-2</v>
      </c>
      <c r="AI145">
        <f t="shared" si="41"/>
        <v>4.9999999999997158E-2</v>
      </c>
    </row>
    <row r="146" spans="1:35" x14ac:dyDescent="0.3">
      <c r="A146" s="4" t="str">
        <f t="shared" si="29"/>
        <v>20/7/2011</v>
      </c>
      <c r="B146" s="4">
        <v>40753</v>
      </c>
      <c r="C146" s="3">
        <v>99.51</v>
      </c>
      <c r="D146" s="3">
        <v>99.525000000000006</v>
      </c>
      <c r="E146" s="3">
        <v>99.49</v>
      </c>
      <c r="F146" s="3">
        <v>99.51</v>
      </c>
      <c r="G146" s="3">
        <v>272822</v>
      </c>
      <c r="H146">
        <f t="shared" si="30"/>
        <v>2011</v>
      </c>
      <c r="I146">
        <f t="shared" si="31"/>
        <v>20</v>
      </c>
      <c r="J146">
        <f t="shared" si="32"/>
        <v>7</v>
      </c>
      <c r="K146">
        <f t="shared" si="33"/>
        <v>0.11499999999999488</v>
      </c>
      <c r="L146" s="6" t="str">
        <f t="shared" si="34"/>
        <v>20/7/2011</v>
      </c>
      <c r="M146" s="6">
        <v>40753</v>
      </c>
      <c r="N146" s="5">
        <v>99.63</v>
      </c>
      <c r="O146" s="5">
        <v>99.63</v>
      </c>
      <c r="P146" s="5">
        <v>99.61</v>
      </c>
      <c r="Q146" s="5">
        <v>99.625</v>
      </c>
      <c r="R146" s="5">
        <v>266547</v>
      </c>
      <c r="S146">
        <f t="shared" si="35"/>
        <v>2011</v>
      </c>
      <c r="T146">
        <f t="shared" si="36"/>
        <v>20</v>
      </c>
      <c r="U146">
        <f t="shared" si="37"/>
        <v>7</v>
      </c>
      <c r="W146" s="1" t="str">
        <f t="shared" si="38"/>
        <v>20/7</v>
      </c>
      <c r="X146" s="2">
        <f t="shared" si="39"/>
        <v>40753</v>
      </c>
      <c r="Y146">
        <f t="shared" si="40"/>
        <v>0.11499999999999488</v>
      </c>
      <c r="Z146">
        <f t="shared" si="41"/>
        <v>-1.5000000000000568E-2</v>
      </c>
      <c r="AA146">
        <f t="shared" si="41"/>
        <v>4.0000000000006253E-2</v>
      </c>
      <c r="AB146">
        <f t="shared" si="41"/>
        <v>4.5000000000001705E-2</v>
      </c>
      <c r="AC146">
        <f t="shared" si="41"/>
        <v>0.17000000000000171</v>
      </c>
      <c r="AD146">
        <f t="shared" si="41"/>
        <v>3.9999999999992042E-2</v>
      </c>
      <c r="AE146">
        <f t="shared" si="41"/>
        <v>0.11500000000000909</v>
      </c>
      <c r="AF146">
        <f t="shared" si="41"/>
        <v>0.23499999999999943</v>
      </c>
      <c r="AG146">
        <f t="shared" si="41"/>
        <v>-9.0000000000003411E-2</v>
      </c>
      <c r="AH146">
        <f t="shared" si="41"/>
        <v>4.0000000000006253E-2</v>
      </c>
      <c r="AI146">
        <f t="shared" si="41"/>
        <v>5.0000000000011369E-2</v>
      </c>
    </row>
    <row r="147" spans="1:35" x14ac:dyDescent="0.3">
      <c r="A147" s="4" t="str">
        <f t="shared" si="29"/>
        <v>1/8/2011</v>
      </c>
      <c r="B147" s="4">
        <v>40756</v>
      </c>
      <c r="C147" s="3">
        <v>99.515000000000001</v>
      </c>
      <c r="D147" s="3">
        <v>99.55</v>
      </c>
      <c r="E147" s="3">
        <v>99.504999999999995</v>
      </c>
      <c r="F147" s="3">
        <v>99.51</v>
      </c>
      <c r="G147" s="3">
        <v>270480</v>
      </c>
      <c r="H147">
        <f t="shared" si="30"/>
        <v>2011</v>
      </c>
      <c r="I147">
        <f t="shared" si="31"/>
        <v>1</v>
      </c>
      <c r="J147">
        <f t="shared" si="32"/>
        <v>8</v>
      </c>
      <c r="K147">
        <f t="shared" si="33"/>
        <v>0.11999999999999034</v>
      </c>
      <c r="L147" s="6" t="str">
        <f t="shared" si="34"/>
        <v>1/8/2011</v>
      </c>
      <c r="M147" s="6">
        <v>40756</v>
      </c>
      <c r="N147" s="5">
        <v>99.635000000000005</v>
      </c>
      <c r="O147" s="5">
        <v>99.66</v>
      </c>
      <c r="P147" s="5">
        <v>99.625</v>
      </c>
      <c r="Q147" s="5">
        <v>99.63</v>
      </c>
      <c r="R147" s="5">
        <v>250559</v>
      </c>
      <c r="S147">
        <f t="shared" si="35"/>
        <v>2011</v>
      </c>
      <c r="T147">
        <f t="shared" si="36"/>
        <v>1</v>
      </c>
      <c r="U147">
        <f t="shared" si="37"/>
        <v>8</v>
      </c>
      <c r="W147" s="1" t="str">
        <f t="shared" si="38"/>
        <v>1/8</v>
      </c>
      <c r="X147" s="2">
        <f t="shared" si="39"/>
        <v>40756</v>
      </c>
      <c r="Y147">
        <f t="shared" si="40"/>
        <v>0.11999999999999034</v>
      </c>
      <c r="Z147">
        <f t="shared" si="41"/>
        <v>-1.0000000000005116E-2</v>
      </c>
      <c r="AA147">
        <f t="shared" si="41"/>
        <v>3.9999999999992042E-2</v>
      </c>
      <c r="AB147">
        <f t="shared" si="41"/>
        <v>3.50000000000108E-2</v>
      </c>
      <c r="AC147">
        <f t="shared" si="41"/>
        <v>0.15999999999999659</v>
      </c>
      <c r="AD147">
        <f t="shared" si="41"/>
        <v>4.9999999999997158E-2</v>
      </c>
      <c r="AE147">
        <f t="shared" si="41"/>
        <v>0.11999999999999034</v>
      </c>
      <c r="AF147">
        <f t="shared" si="41"/>
        <v>0.25</v>
      </c>
      <c r="AG147">
        <f t="shared" si="41"/>
        <v>-0.14499999999999602</v>
      </c>
      <c r="AH147">
        <f t="shared" si="41"/>
        <v>4.0000000000006253E-2</v>
      </c>
      <c r="AI147">
        <f t="shared" si="41"/>
        <v>4.9999999999997158E-2</v>
      </c>
    </row>
    <row r="148" spans="1:35" x14ac:dyDescent="0.3">
      <c r="A148" s="4" t="str">
        <f t="shared" si="29"/>
        <v>2/8/2011</v>
      </c>
      <c r="B148" s="4">
        <v>40757</v>
      </c>
      <c r="C148" s="3">
        <v>99.515000000000001</v>
      </c>
      <c r="D148" s="3">
        <v>99.53</v>
      </c>
      <c r="E148" s="3">
        <v>99.474999999999994</v>
      </c>
      <c r="F148" s="3">
        <v>99.474999999999994</v>
      </c>
      <c r="G148" s="3">
        <v>348905</v>
      </c>
      <c r="H148">
        <f t="shared" si="30"/>
        <v>2011</v>
      </c>
      <c r="I148">
        <f t="shared" si="31"/>
        <v>2</v>
      </c>
      <c r="J148">
        <f t="shared" si="32"/>
        <v>8</v>
      </c>
      <c r="K148">
        <f t="shared" si="33"/>
        <v>0.10999999999999943</v>
      </c>
      <c r="L148" s="6" t="str">
        <f t="shared" si="34"/>
        <v>2/8/2011</v>
      </c>
      <c r="M148" s="6">
        <v>40757</v>
      </c>
      <c r="N148" s="5">
        <v>99.63</v>
      </c>
      <c r="O148" s="5">
        <v>99.64</v>
      </c>
      <c r="P148" s="5">
        <v>99.58</v>
      </c>
      <c r="Q148" s="5">
        <v>99.584999999999994</v>
      </c>
      <c r="R148" s="5">
        <v>399585</v>
      </c>
      <c r="S148">
        <f t="shared" si="35"/>
        <v>2011</v>
      </c>
      <c r="T148">
        <f t="shared" si="36"/>
        <v>2</v>
      </c>
      <c r="U148">
        <f t="shared" si="37"/>
        <v>8</v>
      </c>
      <c r="W148" s="1" t="str">
        <f t="shared" si="38"/>
        <v>2/8</v>
      </c>
      <c r="X148" s="2">
        <f t="shared" si="39"/>
        <v>40757</v>
      </c>
      <c r="Y148">
        <f t="shared" si="40"/>
        <v>0.10999999999999943</v>
      </c>
      <c r="Z148">
        <f t="shared" si="41"/>
        <v>-9.9999999999909051E-3</v>
      </c>
      <c r="AA148">
        <f t="shared" si="41"/>
        <v>3.9999999999992042E-2</v>
      </c>
      <c r="AB148">
        <f t="shared" si="41"/>
        <v>3.50000000000108E-2</v>
      </c>
      <c r="AC148">
        <f t="shared" si="41"/>
        <v>0.17000000000000171</v>
      </c>
      <c r="AD148">
        <f t="shared" si="41"/>
        <v>4.5000000000001705E-2</v>
      </c>
      <c r="AE148">
        <f t="shared" si="41"/>
        <v>0.12000000000000455</v>
      </c>
      <c r="AF148">
        <f t="shared" si="41"/>
        <v>0.25499999999999545</v>
      </c>
      <c r="AG148">
        <f t="shared" si="41"/>
        <v>-0.13500000000000512</v>
      </c>
      <c r="AH148">
        <f t="shared" si="41"/>
        <v>4.0000000000006253E-2</v>
      </c>
      <c r="AI148">
        <f t="shared" si="41"/>
        <v>4.9999999999997158E-2</v>
      </c>
    </row>
    <row r="149" spans="1:35" x14ac:dyDescent="0.3">
      <c r="A149" s="4" t="str">
        <f t="shared" si="29"/>
        <v>3/8/2011</v>
      </c>
      <c r="B149" s="4">
        <v>40758</v>
      </c>
      <c r="C149" s="3">
        <v>99.474999999999994</v>
      </c>
      <c r="D149" s="3">
        <v>99.51</v>
      </c>
      <c r="E149" s="3">
        <v>99.46</v>
      </c>
      <c r="F149" s="3">
        <v>99.495000000000005</v>
      </c>
      <c r="G149" s="3">
        <v>277402</v>
      </c>
      <c r="H149">
        <f t="shared" si="30"/>
        <v>2011</v>
      </c>
      <c r="I149">
        <f t="shared" si="31"/>
        <v>3</v>
      </c>
      <c r="J149">
        <f t="shared" si="32"/>
        <v>8</v>
      </c>
      <c r="K149">
        <f t="shared" si="33"/>
        <v>0.11999999999999034</v>
      </c>
      <c r="L149" s="6" t="str">
        <f t="shared" si="34"/>
        <v>3/8/2011</v>
      </c>
      <c r="M149" s="6">
        <v>40758</v>
      </c>
      <c r="N149" s="5">
        <v>99.584999999999994</v>
      </c>
      <c r="O149" s="5">
        <v>99.62</v>
      </c>
      <c r="P149" s="5">
        <v>99.564999999999998</v>
      </c>
      <c r="Q149" s="5">
        <v>99.614999999999995</v>
      </c>
      <c r="R149" s="5">
        <v>326709</v>
      </c>
      <c r="S149">
        <f t="shared" si="35"/>
        <v>2011</v>
      </c>
      <c r="T149">
        <f t="shared" si="36"/>
        <v>3</v>
      </c>
      <c r="U149">
        <f t="shared" si="37"/>
        <v>8</v>
      </c>
      <c r="W149" s="1" t="str">
        <f t="shared" si="38"/>
        <v>3/8</v>
      </c>
      <c r="X149" s="2">
        <f t="shared" si="39"/>
        <v>40758</v>
      </c>
      <c r="Y149">
        <f t="shared" si="40"/>
        <v>0.11999999999999034</v>
      </c>
      <c r="Z149">
        <f t="shared" si="41"/>
        <v>-5.0000000000096634E-3</v>
      </c>
      <c r="AA149">
        <f t="shared" si="41"/>
        <v>3.9999999999992042E-2</v>
      </c>
      <c r="AB149">
        <f t="shared" si="41"/>
        <v>3.50000000000108E-2</v>
      </c>
      <c r="AC149">
        <f t="shared" si="41"/>
        <v>0.17000000000000171</v>
      </c>
      <c r="AD149">
        <f t="shared" si="41"/>
        <v>3.9999999999992042E-2</v>
      </c>
      <c r="AE149">
        <f t="shared" si="41"/>
        <v>0.11499999999999488</v>
      </c>
      <c r="AF149">
        <f t="shared" si="41"/>
        <v>0.25</v>
      </c>
      <c r="AG149">
        <f t="shared" si="41"/>
        <v>-0.20000000000000284</v>
      </c>
      <c r="AH149">
        <f t="shared" si="41"/>
        <v>4.0000000000006253E-2</v>
      </c>
      <c r="AI149">
        <f t="shared" si="41"/>
        <v>4.5000000000001705E-2</v>
      </c>
    </row>
    <row r="150" spans="1:35" x14ac:dyDescent="0.3">
      <c r="A150" s="4" t="str">
        <f t="shared" si="29"/>
        <v>4/8/2011</v>
      </c>
      <c r="B150" s="4">
        <v>40759</v>
      </c>
      <c r="C150" s="3">
        <v>99.495000000000005</v>
      </c>
      <c r="D150" s="3">
        <v>99.58</v>
      </c>
      <c r="E150" s="3">
        <v>99.495000000000005</v>
      </c>
      <c r="F150" s="3">
        <v>99.57</v>
      </c>
      <c r="G150" s="3">
        <v>488294</v>
      </c>
      <c r="H150">
        <f t="shared" si="30"/>
        <v>2011</v>
      </c>
      <c r="I150">
        <f t="shared" si="31"/>
        <v>4</v>
      </c>
      <c r="J150">
        <f t="shared" si="32"/>
        <v>8</v>
      </c>
      <c r="K150">
        <f t="shared" si="33"/>
        <v>9.0000000000003411E-2</v>
      </c>
      <c r="L150" s="6" t="str">
        <f t="shared" si="34"/>
        <v>4/8/2011</v>
      </c>
      <c r="M150" s="6">
        <v>40759</v>
      </c>
      <c r="N150" s="5">
        <v>99.62</v>
      </c>
      <c r="O150" s="5">
        <v>99.67</v>
      </c>
      <c r="P150" s="5">
        <v>99.614999999999995</v>
      </c>
      <c r="Q150" s="5">
        <v>99.66</v>
      </c>
      <c r="R150" s="5">
        <v>529331</v>
      </c>
      <c r="S150">
        <f t="shared" si="35"/>
        <v>2011</v>
      </c>
      <c r="T150">
        <f t="shared" si="36"/>
        <v>4</v>
      </c>
      <c r="U150">
        <f t="shared" si="37"/>
        <v>8</v>
      </c>
      <c r="W150" s="1" t="str">
        <f t="shared" si="38"/>
        <v>4/8</v>
      </c>
      <c r="X150" s="2">
        <f t="shared" si="39"/>
        <v>40759</v>
      </c>
      <c r="Y150">
        <f t="shared" si="40"/>
        <v>9.0000000000003411E-2</v>
      </c>
      <c r="Z150">
        <f t="shared" si="41"/>
        <v>0</v>
      </c>
      <c r="AA150">
        <f t="shared" si="41"/>
        <v>3.9999999999992042E-2</v>
      </c>
      <c r="AB150">
        <f t="shared" si="41"/>
        <v>3.4999999999996589E-2</v>
      </c>
      <c r="AC150">
        <f t="shared" si="41"/>
        <v>0.16500000000000625</v>
      </c>
      <c r="AD150">
        <f t="shared" si="41"/>
        <v>3.0000000000001137E-2</v>
      </c>
      <c r="AE150">
        <f t="shared" si="41"/>
        <v>0.12999999999999545</v>
      </c>
      <c r="AF150">
        <f t="shared" si="41"/>
        <v>0.25</v>
      </c>
      <c r="AG150">
        <f t="shared" si="41"/>
        <v>-0.19499999999999318</v>
      </c>
      <c r="AH150">
        <f t="shared" si="41"/>
        <v>3.4999999999996589E-2</v>
      </c>
      <c r="AI150">
        <f t="shared" si="41"/>
        <v>4.9999999999997158E-2</v>
      </c>
    </row>
    <row r="151" spans="1:35" x14ac:dyDescent="0.3">
      <c r="A151" s="4" t="str">
        <f t="shared" si="29"/>
        <v>5/8/2011</v>
      </c>
      <c r="B151" s="4">
        <v>40760</v>
      </c>
      <c r="C151" s="3">
        <v>99.57</v>
      </c>
      <c r="D151" s="3">
        <v>99.58</v>
      </c>
      <c r="E151" s="3">
        <v>99.53</v>
      </c>
      <c r="F151" s="3">
        <v>99.58</v>
      </c>
      <c r="G151" s="3">
        <v>337658</v>
      </c>
      <c r="H151">
        <f t="shared" si="30"/>
        <v>2011</v>
      </c>
      <c r="I151">
        <f t="shared" si="31"/>
        <v>5</v>
      </c>
      <c r="J151">
        <f t="shared" si="32"/>
        <v>8</v>
      </c>
      <c r="K151">
        <f t="shared" si="33"/>
        <v>7.000000000000739E-2</v>
      </c>
      <c r="L151" s="6" t="str">
        <f t="shared" si="34"/>
        <v>5/8/2011</v>
      </c>
      <c r="M151" s="6">
        <v>40760</v>
      </c>
      <c r="N151" s="5">
        <v>99.65</v>
      </c>
      <c r="O151" s="5">
        <v>99.66</v>
      </c>
      <c r="P151" s="5">
        <v>99.625</v>
      </c>
      <c r="Q151" s="5">
        <v>99.65</v>
      </c>
      <c r="R151" s="5">
        <v>352801</v>
      </c>
      <c r="S151">
        <f t="shared" si="35"/>
        <v>2011</v>
      </c>
      <c r="T151">
        <f t="shared" si="36"/>
        <v>5</v>
      </c>
      <c r="U151">
        <f t="shared" si="37"/>
        <v>8</v>
      </c>
      <c r="W151" s="1" t="str">
        <f t="shared" si="38"/>
        <v>5/8</v>
      </c>
      <c r="X151" s="2">
        <f t="shared" si="39"/>
        <v>40760</v>
      </c>
      <c r="Y151">
        <f t="shared" si="40"/>
        <v>7.000000000000739E-2</v>
      </c>
      <c r="Z151">
        <f t="shared" si="41"/>
        <v>0</v>
      </c>
      <c r="AA151">
        <f t="shared" si="41"/>
        <v>3.9999999999992042E-2</v>
      </c>
      <c r="AB151">
        <f t="shared" si="41"/>
        <v>2.5000000000005684E-2</v>
      </c>
      <c r="AC151">
        <f t="shared" si="41"/>
        <v>0.16499999999999204</v>
      </c>
      <c r="AD151">
        <f t="shared" si="41"/>
        <v>5.5000000000006821E-2</v>
      </c>
      <c r="AE151">
        <f t="shared" si="41"/>
        <v>0.125</v>
      </c>
      <c r="AF151">
        <f t="shared" si="41"/>
        <v>0.25500000000000966</v>
      </c>
      <c r="AG151">
        <f t="shared" si="41"/>
        <v>-0.17999999999999261</v>
      </c>
      <c r="AH151">
        <f t="shared" si="41"/>
        <v>4.5000000000001705E-2</v>
      </c>
      <c r="AI151">
        <f t="shared" si="41"/>
        <v>4.9999999999997158E-2</v>
      </c>
    </row>
    <row r="152" spans="1:35" x14ac:dyDescent="0.3">
      <c r="A152" s="4" t="str">
        <f t="shared" si="29"/>
        <v>6/8/2011</v>
      </c>
      <c r="B152" s="4">
        <v>40763</v>
      </c>
      <c r="C152" s="3">
        <v>99.57</v>
      </c>
      <c r="D152" s="3">
        <v>99.584999999999994</v>
      </c>
      <c r="E152" s="3">
        <v>99.48</v>
      </c>
      <c r="F152" s="3">
        <v>99.51</v>
      </c>
      <c r="G152" s="3">
        <v>452667</v>
      </c>
      <c r="H152">
        <f t="shared" si="30"/>
        <v>2011</v>
      </c>
      <c r="I152">
        <f t="shared" si="31"/>
        <v>6</v>
      </c>
      <c r="J152">
        <f t="shared" si="32"/>
        <v>8</v>
      </c>
      <c r="K152">
        <f t="shared" si="33"/>
        <v>9.4999999999998863E-2</v>
      </c>
      <c r="L152" s="6" t="str">
        <f t="shared" si="34"/>
        <v>6/8/2011</v>
      </c>
      <c r="M152" s="6">
        <v>40763</v>
      </c>
      <c r="N152" s="5">
        <v>99.635000000000005</v>
      </c>
      <c r="O152" s="5">
        <v>99.65</v>
      </c>
      <c r="P152" s="5">
        <v>99.57</v>
      </c>
      <c r="Q152" s="5">
        <v>99.605000000000004</v>
      </c>
      <c r="R152" s="5">
        <v>431378</v>
      </c>
      <c r="S152">
        <f t="shared" si="35"/>
        <v>2011</v>
      </c>
      <c r="T152">
        <f t="shared" si="36"/>
        <v>6</v>
      </c>
      <c r="U152">
        <f t="shared" si="37"/>
        <v>8</v>
      </c>
      <c r="W152" s="1" t="str">
        <f t="shared" si="38"/>
        <v>6/8</v>
      </c>
      <c r="X152" s="2">
        <f t="shared" si="39"/>
        <v>40763</v>
      </c>
      <c r="Y152">
        <f t="shared" si="40"/>
        <v>9.4999999999998863E-2</v>
      </c>
      <c r="Z152">
        <f t="shared" si="41"/>
        <v>0</v>
      </c>
      <c r="AA152">
        <f t="shared" si="41"/>
        <v>3.4999999999996589E-2</v>
      </c>
      <c r="AB152">
        <f t="shared" si="41"/>
        <v>2.5000000000005684E-2</v>
      </c>
      <c r="AC152">
        <f t="shared" si="41"/>
        <v>0.16999999999998749</v>
      </c>
      <c r="AD152">
        <f t="shared" si="41"/>
        <v>6.0000000000002274E-2</v>
      </c>
      <c r="AE152">
        <f t="shared" si="41"/>
        <v>0.12999999999999545</v>
      </c>
      <c r="AF152">
        <f t="shared" si="41"/>
        <v>0.25499999999999545</v>
      </c>
      <c r="AG152">
        <f t="shared" si="41"/>
        <v>-0.18999999999999773</v>
      </c>
      <c r="AH152">
        <f t="shared" si="41"/>
        <v>4.9999999999997158E-2</v>
      </c>
      <c r="AI152">
        <f t="shared" si="41"/>
        <v>5.0000000000011369E-2</v>
      </c>
    </row>
    <row r="153" spans="1:35" x14ac:dyDescent="0.3">
      <c r="A153" s="4" t="str">
        <f t="shared" si="29"/>
        <v>7/8/2011</v>
      </c>
      <c r="B153" s="4">
        <v>40764</v>
      </c>
      <c r="C153" s="3">
        <v>99.51</v>
      </c>
      <c r="D153" s="3">
        <v>99.59</v>
      </c>
      <c r="E153" s="3">
        <v>99.495000000000005</v>
      </c>
      <c r="F153" s="3">
        <v>99.56</v>
      </c>
      <c r="G153" s="3">
        <v>529192</v>
      </c>
      <c r="H153">
        <f t="shared" si="30"/>
        <v>2011</v>
      </c>
      <c r="I153">
        <f t="shared" si="31"/>
        <v>7</v>
      </c>
      <c r="J153">
        <f t="shared" si="32"/>
        <v>8</v>
      </c>
      <c r="K153">
        <f t="shared" si="33"/>
        <v>6.9999999999993179E-2</v>
      </c>
      <c r="L153" s="6" t="str">
        <f t="shared" si="34"/>
        <v>7/8/2011</v>
      </c>
      <c r="M153" s="6">
        <v>40764</v>
      </c>
      <c r="N153" s="5">
        <v>99.6</v>
      </c>
      <c r="O153" s="5">
        <v>99.655000000000001</v>
      </c>
      <c r="P153" s="5">
        <v>99.58</v>
      </c>
      <c r="Q153" s="5">
        <v>99.63</v>
      </c>
      <c r="R153" s="5">
        <v>414172</v>
      </c>
      <c r="S153">
        <f t="shared" si="35"/>
        <v>2011</v>
      </c>
      <c r="T153">
        <f t="shared" si="36"/>
        <v>7</v>
      </c>
      <c r="U153">
        <f t="shared" si="37"/>
        <v>8</v>
      </c>
      <c r="W153" s="1" t="str">
        <f t="shared" si="38"/>
        <v>7/8</v>
      </c>
      <c r="X153" s="2">
        <f t="shared" si="39"/>
        <v>40764</v>
      </c>
      <c r="Y153">
        <f t="shared" si="40"/>
        <v>6.9999999999993179E-2</v>
      </c>
      <c r="Z153">
        <f t="shared" si="41"/>
        <v>0</v>
      </c>
      <c r="AA153">
        <f t="shared" si="41"/>
        <v>3.0000000000001137E-2</v>
      </c>
      <c r="AB153">
        <f t="shared" si="41"/>
        <v>2.5000000000005684E-2</v>
      </c>
      <c r="AC153">
        <f t="shared" si="41"/>
        <v>0.15500000000000114</v>
      </c>
      <c r="AD153">
        <f t="shared" si="41"/>
        <v>4.5000000000001705E-2</v>
      </c>
      <c r="AE153">
        <f t="shared" si="41"/>
        <v>0.12999999999999545</v>
      </c>
      <c r="AF153">
        <f t="shared" si="41"/>
        <v>0.23999999999999488</v>
      </c>
      <c r="AG153">
        <f t="shared" si="41"/>
        <v>-0.17000000000000171</v>
      </c>
      <c r="AH153">
        <f t="shared" si="41"/>
        <v>4.5000000000001705E-2</v>
      </c>
      <c r="AI153">
        <f t="shared" si="41"/>
        <v>5.5000000000006821E-2</v>
      </c>
    </row>
    <row r="154" spans="1:35" x14ac:dyDescent="0.3">
      <c r="A154" s="4" t="str">
        <f t="shared" si="29"/>
        <v>8/8/2011</v>
      </c>
      <c r="B154" s="4">
        <v>40765</v>
      </c>
      <c r="C154" s="3">
        <v>99.57</v>
      </c>
      <c r="D154" s="3">
        <v>99.625</v>
      </c>
      <c r="E154" s="3">
        <v>99.51</v>
      </c>
      <c r="F154" s="3">
        <v>99.515000000000001</v>
      </c>
      <c r="G154" s="3">
        <v>631773</v>
      </c>
      <c r="H154">
        <f t="shared" si="30"/>
        <v>2011</v>
      </c>
      <c r="I154">
        <f t="shared" si="31"/>
        <v>8</v>
      </c>
      <c r="J154">
        <f t="shared" si="32"/>
        <v>8</v>
      </c>
      <c r="K154">
        <f t="shared" si="33"/>
        <v>9.0000000000003411E-2</v>
      </c>
      <c r="L154" s="6" t="str">
        <f t="shared" si="34"/>
        <v>8/8/2011</v>
      </c>
      <c r="M154" s="6">
        <v>40765</v>
      </c>
      <c r="N154" s="5">
        <v>99.635000000000005</v>
      </c>
      <c r="O154" s="5">
        <v>99.67</v>
      </c>
      <c r="P154" s="5">
        <v>99.584999999999994</v>
      </c>
      <c r="Q154" s="5">
        <v>99.605000000000004</v>
      </c>
      <c r="R154" s="5">
        <v>479790</v>
      </c>
      <c r="S154">
        <f t="shared" si="35"/>
        <v>2011</v>
      </c>
      <c r="T154">
        <f t="shared" si="36"/>
        <v>8</v>
      </c>
      <c r="U154">
        <f t="shared" si="37"/>
        <v>8</v>
      </c>
      <c r="W154" s="1" t="str">
        <f t="shared" si="38"/>
        <v>8/8</v>
      </c>
      <c r="X154" s="2">
        <f t="shared" si="39"/>
        <v>40765</v>
      </c>
      <c r="Y154">
        <f t="shared" si="40"/>
        <v>9.0000000000003411E-2</v>
      </c>
      <c r="Z154">
        <f t="shared" si="41"/>
        <v>0</v>
      </c>
      <c r="AA154">
        <f t="shared" si="41"/>
        <v>3.4999999999996589E-2</v>
      </c>
      <c r="AB154">
        <f t="shared" si="41"/>
        <v>2.4999999999991473E-2</v>
      </c>
      <c r="AC154">
        <f t="shared" si="41"/>
        <v>0.15500000000000114</v>
      </c>
      <c r="AD154">
        <f t="shared" si="41"/>
        <v>4.0000000000006253E-2</v>
      </c>
      <c r="AE154">
        <f t="shared" si="41"/>
        <v>0.11999999999999034</v>
      </c>
      <c r="AF154">
        <f t="shared" si="41"/>
        <v>0.21999999999999886</v>
      </c>
      <c r="AG154">
        <f t="shared" si="41"/>
        <v>-0.20000000000000284</v>
      </c>
      <c r="AH154">
        <f t="shared" si="41"/>
        <v>5.0000000000011369E-2</v>
      </c>
      <c r="AI154">
        <f t="shared" si="41"/>
        <v>5.0000000000011369E-2</v>
      </c>
    </row>
    <row r="155" spans="1:35" x14ac:dyDescent="0.3">
      <c r="A155" s="4" t="str">
        <f t="shared" si="29"/>
        <v>9/8/2011</v>
      </c>
      <c r="B155" s="4">
        <v>40766</v>
      </c>
      <c r="C155" s="3">
        <v>99.51</v>
      </c>
      <c r="D155" s="3">
        <v>99.555000000000007</v>
      </c>
      <c r="E155" s="3">
        <v>99.44</v>
      </c>
      <c r="F155" s="3">
        <v>99.484999999999999</v>
      </c>
      <c r="G155" s="3">
        <v>604001</v>
      </c>
      <c r="H155">
        <f t="shared" si="30"/>
        <v>2011</v>
      </c>
      <c r="I155">
        <f t="shared" si="31"/>
        <v>9</v>
      </c>
      <c r="J155">
        <f t="shared" si="32"/>
        <v>8</v>
      </c>
      <c r="K155">
        <f t="shared" si="33"/>
        <v>9.9999999999994316E-2</v>
      </c>
      <c r="L155" s="6" t="str">
        <f t="shared" si="34"/>
        <v>9/8/2011</v>
      </c>
      <c r="M155" s="6">
        <v>40766</v>
      </c>
      <c r="N155" s="5">
        <v>99.6</v>
      </c>
      <c r="O155" s="5">
        <v>99.635000000000005</v>
      </c>
      <c r="P155" s="5">
        <v>99.55</v>
      </c>
      <c r="Q155" s="5">
        <v>99.584999999999994</v>
      </c>
      <c r="R155" s="5">
        <v>468871</v>
      </c>
      <c r="S155">
        <f t="shared" si="35"/>
        <v>2011</v>
      </c>
      <c r="T155">
        <f t="shared" si="36"/>
        <v>9</v>
      </c>
      <c r="U155">
        <f t="shared" si="37"/>
        <v>8</v>
      </c>
      <c r="W155" s="1" t="str">
        <f t="shared" si="38"/>
        <v>9/8</v>
      </c>
      <c r="X155" s="2">
        <f t="shared" si="39"/>
        <v>40766</v>
      </c>
      <c r="Y155">
        <f t="shared" si="40"/>
        <v>9.9999999999994316E-2</v>
      </c>
      <c r="Z155">
        <f t="shared" si="41"/>
        <v>-2.4999999999977263E-3</v>
      </c>
      <c r="AA155">
        <f t="shared" si="41"/>
        <v>4.4999999999987494E-2</v>
      </c>
      <c r="AB155">
        <f t="shared" si="41"/>
        <v>1.9999999999996021E-2</v>
      </c>
      <c r="AC155">
        <f t="shared" si="41"/>
        <v>0.15999999999999659</v>
      </c>
      <c r="AD155">
        <f t="shared" si="41"/>
        <v>5.499999999999261E-2</v>
      </c>
      <c r="AE155">
        <f t="shared" si="41"/>
        <v>9.9999999999994316E-2</v>
      </c>
      <c r="AF155">
        <f t="shared" si="41"/>
        <v>0.23000000000000398</v>
      </c>
      <c r="AG155">
        <f t="shared" si="41"/>
        <v>-0.17000000000000171</v>
      </c>
      <c r="AH155">
        <f t="shared" si="41"/>
        <v>4.5000000000001705E-2</v>
      </c>
      <c r="AI155">
        <f t="shared" si="41"/>
        <v>5.5000000000006821E-2</v>
      </c>
    </row>
    <row r="156" spans="1:35" x14ac:dyDescent="0.3">
      <c r="A156" s="4" t="str">
        <f t="shared" si="29"/>
        <v>10/8/2011</v>
      </c>
      <c r="B156" s="4">
        <v>40767</v>
      </c>
      <c r="C156" s="3">
        <v>99.484999999999999</v>
      </c>
      <c r="D156" s="3">
        <v>99.49</v>
      </c>
      <c r="E156" s="3">
        <v>99.46</v>
      </c>
      <c r="F156" s="3">
        <v>99.465000000000003</v>
      </c>
      <c r="G156" s="3">
        <v>212249</v>
      </c>
      <c r="H156">
        <f t="shared" si="30"/>
        <v>2011</v>
      </c>
      <c r="I156">
        <f t="shared" si="31"/>
        <v>10</v>
      </c>
      <c r="J156">
        <f t="shared" si="32"/>
        <v>8</v>
      </c>
      <c r="K156">
        <f t="shared" si="33"/>
        <v>9.4999999999998863E-2</v>
      </c>
      <c r="L156" s="6" t="str">
        <f t="shared" si="34"/>
        <v>10/8/2011</v>
      </c>
      <c r="M156" s="6">
        <v>40767</v>
      </c>
      <c r="N156" s="5">
        <v>99.584999999999994</v>
      </c>
      <c r="O156" s="5">
        <v>99.59</v>
      </c>
      <c r="P156" s="5">
        <v>99.555000000000007</v>
      </c>
      <c r="Q156" s="5">
        <v>99.56</v>
      </c>
      <c r="R156" s="5">
        <v>198140</v>
      </c>
      <c r="S156">
        <f t="shared" si="35"/>
        <v>2011</v>
      </c>
      <c r="T156">
        <f t="shared" si="36"/>
        <v>10</v>
      </c>
      <c r="U156">
        <f t="shared" si="37"/>
        <v>8</v>
      </c>
      <c r="W156" s="1" t="str">
        <f t="shared" si="38"/>
        <v>10/8</v>
      </c>
      <c r="X156" s="2">
        <f t="shared" si="39"/>
        <v>40767</v>
      </c>
      <c r="Y156">
        <f t="shared" si="40"/>
        <v>9.4999999999998863E-2</v>
      </c>
      <c r="Z156">
        <f t="shared" si="41"/>
        <v>-4.9999999999954525E-3</v>
      </c>
      <c r="AA156">
        <f t="shared" si="41"/>
        <v>4.5000000000001705E-2</v>
      </c>
      <c r="AB156">
        <f t="shared" si="41"/>
        <v>1.5000000000000568E-2</v>
      </c>
      <c r="AC156">
        <f t="shared" si="41"/>
        <v>0.17000000000000171</v>
      </c>
      <c r="AD156">
        <f t="shared" si="41"/>
        <v>4.5000000000001705E-2</v>
      </c>
      <c r="AE156">
        <f t="shared" si="41"/>
        <v>0.11249999999999716</v>
      </c>
      <c r="AF156">
        <f t="shared" si="41"/>
        <v>0.25</v>
      </c>
      <c r="AG156">
        <f t="shared" si="41"/>
        <v>-0.19999999999998863</v>
      </c>
      <c r="AH156">
        <f t="shared" si="41"/>
        <v>5.0000000000011369E-2</v>
      </c>
      <c r="AI156">
        <f t="shared" si="41"/>
        <v>5.0000000000011369E-2</v>
      </c>
    </row>
    <row r="157" spans="1:35" x14ac:dyDescent="0.3">
      <c r="A157" s="4" t="str">
        <f t="shared" si="29"/>
        <v>11/8/2011</v>
      </c>
      <c r="B157" s="4">
        <v>40770</v>
      </c>
      <c r="C157" s="3">
        <v>99.46</v>
      </c>
      <c r="D157" s="3">
        <v>99.515000000000001</v>
      </c>
      <c r="E157" s="3">
        <v>99.45</v>
      </c>
      <c r="F157" s="3">
        <v>99.51</v>
      </c>
      <c r="G157" s="3">
        <v>228057</v>
      </c>
      <c r="H157">
        <f t="shared" si="30"/>
        <v>2011</v>
      </c>
      <c r="I157">
        <f t="shared" si="31"/>
        <v>11</v>
      </c>
      <c r="J157">
        <f t="shared" si="32"/>
        <v>8</v>
      </c>
      <c r="K157">
        <f t="shared" si="33"/>
        <v>9.7499999999996589E-2</v>
      </c>
      <c r="L157" s="6" t="str">
        <f t="shared" si="34"/>
        <v>11/8/2011</v>
      </c>
      <c r="M157" s="6">
        <v>40770</v>
      </c>
      <c r="N157" s="5">
        <v>99.56</v>
      </c>
      <c r="O157" s="5">
        <v>99.61</v>
      </c>
      <c r="P157" s="5">
        <v>99.557500000000005</v>
      </c>
      <c r="Q157" s="5">
        <v>99.607500000000002</v>
      </c>
      <c r="R157" s="5">
        <v>180040</v>
      </c>
      <c r="S157">
        <f t="shared" si="35"/>
        <v>2011</v>
      </c>
      <c r="T157">
        <f t="shared" si="36"/>
        <v>11</v>
      </c>
      <c r="U157">
        <f t="shared" si="37"/>
        <v>8</v>
      </c>
      <c r="W157" s="1" t="str">
        <f t="shared" si="38"/>
        <v>11/8</v>
      </c>
      <c r="X157" s="2">
        <f t="shared" si="39"/>
        <v>40770</v>
      </c>
      <c r="Y157">
        <f t="shared" si="40"/>
        <v>9.7499999999996589E-2</v>
      </c>
      <c r="Z157">
        <f t="shared" si="41"/>
        <v>-2.4999999999977263E-3</v>
      </c>
      <c r="AA157">
        <f t="shared" si="41"/>
        <v>5.5000000000006821E-2</v>
      </c>
      <c r="AB157">
        <f t="shared" si="41"/>
        <v>1.9999999999996021E-2</v>
      </c>
      <c r="AC157">
        <f t="shared" si="41"/>
        <v>0.15500000000000114</v>
      </c>
      <c r="AD157">
        <f t="shared" si="41"/>
        <v>5.2499999999994884E-2</v>
      </c>
      <c r="AE157">
        <f t="shared" si="41"/>
        <v>0.12249999999998806</v>
      </c>
      <c r="AF157">
        <f t="shared" si="41"/>
        <v>0.25249999999999773</v>
      </c>
      <c r="AG157">
        <f t="shared" si="41"/>
        <v>-0.23000000000000398</v>
      </c>
      <c r="AH157">
        <f t="shared" si="41"/>
        <v>5.2499999999994884E-2</v>
      </c>
      <c r="AI157">
        <f t="shared" si="41"/>
        <v>4.9999999999997158E-2</v>
      </c>
    </row>
    <row r="158" spans="1:35" x14ac:dyDescent="0.3">
      <c r="A158" s="4" t="str">
        <f t="shared" si="29"/>
        <v>12/8/2011</v>
      </c>
      <c r="B158" s="4">
        <v>40771</v>
      </c>
      <c r="C158" s="3">
        <v>99.51</v>
      </c>
      <c r="D158" s="3">
        <v>99.534999999999997</v>
      </c>
      <c r="E158" s="3">
        <v>99.495000000000005</v>
      </c>
      <c r="F158" s="3">
        <v>99.534999999999997</v>
      </c>
      <c r="G158" s="3">
        <v>217463</v>
      </c>
      <c r="H158">
        <f t="shared" si="30"/>
        <v>2011</v>
      </c>
      <c r="I158">
        <f t="shared" si="31"/>
        <v>12</v>
      </c>
      <c r="J158">
        <f t="shared" si="32"/>
        <v>8</v>
      </c>
      <c r="K158">
        <f t="shared" si="33"/>
        <v>0.10250000000000625</v>
      </c>
      <c r="L158" s="6" t="str">
        <f t="shared" si="34"/>
        <v>12/8/2011</v>
      </c>
      <c r="M158" s="6">
        <v>40771</v>
      </c>
      <c r="N158" s="5">
        <v>99.607500000000002</v>
      </c>
      <c r="O158" s="5">
        <v>99.64</v>
      </c>
      <c r="P158" s="5">
        <v>99.597499999999997</v>
      </c>
      <c r="Q158" s="5">
        <v>99.637500000000003</v>
      </c>
      <c r="R158" s="5">
        <v>263383</v>
      </c>
      <c r="S158">
        <f t="shared" si="35"/>
        <v>2011</v>
      </c>
      <c r="T158">
        <f t="shared" si="36"/>
        <v>12</v>
      </c>
      <c r="U158">
        <f t="shared" si="37"/>
        <v>8</v>
      </c>
      <c r="W158" s="1" t="str">
        <f t="shared" si="38"/>
        <v>12/8</v>
      </c>
      <c r="X158" s="2">
        <f t="shared" si="39"/>
        <v>40771</v>
      </c>
      <c r="Y158">
        <f t="shared" si="40"/>
        <v>0.10250000000000625</v>
      </c>
      <c r="Z158">
        <f t="shared" si="41"/>
        <v>-7.5000000000073896E-3</v>
      </c>
      <c r="AA158">
        <f t="shared" si="41"/>
        <v>4.4999999999987494E-2</v>
      </c>
      <c r="AB158">
        <f t="shared" si="41"/>
        <v>1.7499999999998295E-2</v>
      </c>
      <c r="AC158">
        <f t="shared" si="41"/>
        <v>0.1600000000000108</v>
      </c>
      <c r="AD158">
        <f t="shared" si="41"/>
        <v>5.7499999999990337E-2</v>
      </c>
      <c r="AE158">
        <f t="shared" si="41"/>
        <v>0.11500000000000909</v>
      </c>
      <c r="AF158">
        <f t="shared" si="41"/>
        <v>0.25249999999999773</v>
      </c>
      <c r="AG158">
        <f t="shared" si="41"/>
        <v>-0.23999999999999488</v>
      </c>
      <c r="AH158">
        <f t="shared" si="41"/>
        <v>4.5000000000001705E-2</v>
      </c>
      <c r="AI158">
        <f t="shared" si="41"/>
        <v>5.2500000000009095E-2</v>
      </c>
    </row>
    <row r="159" spans="1:35" x14ac:dyDescent="0.3">
      <c r="A159" s="4" t="str">
        <f t="shared" si="29"/>
        <v>13/8/2011</v>
      </c>
      <c r="B159" s="4">
        <v>40772</v>
      </c>
      <c r="C159" s="3">
        <v>99.534999999999997</v>
      </c>
      <c r="D159" s="3">
        <v>99.534999999999997</v>
      </c>
      <c r="E159" s="3">
        <v>99.495000000000005</v>
      </c>
      <c r="F159" s="3">
        <v>99.525000000000006</v>
      </c>
      <c r="G159" s="3">
        <v>199750</v>
      </c>
      <c r="H159">
        <f t="shared" si="30"/>
        <v>2011</v>
      </c>
      <c r="I159">
        <f t="shared" si="31"/>
        <v>13</v>
      </c>
      <c r="J159">
        <f t="shared" si="32"/>
        <v>8</v>
      </c>
      <c r="K159">
        <f t="shared" si="33"/>
        <v>0.10499999999998977</v>
      </c>
      <c r="L159" s="6" t="str">
        <f t="shared" si="34"/>
        <v>13/8/2011</v>
      </c>
      <c r="M159" s="6">
        <v>40772</v>
      </c>
      <c r="N159" s="5">
        <v>99.635000000000005</v>
      </c>
      <c r="O159" s="5">
        <v>99.637500000000003</v>
      </c>
      <c r="P159" s="5">
        <v>99.612499999999997</v>
      </c>
      <c r="Q159" s="5">
        <v>99.63</v>
      </c>
      <c r="R159" s="5">
        <v>165529</v>
      </c>
      <c r="S159">
        <f t="shared" si="35"/>
        <v>2011</v>
      </c>
      <c r="T159">
        <f t="shared" si="36"/>
        <v>13</v>
      </c>
      <c r="U159">
        <f t="shared" si="37"/>
        <v>8</v>
      </c>
      <c r="W159" s="1" t="str">
        <f t="shared" si="38"/>
        <v>13/8</v>
      </c>
      <c r="X159" s="2">
        <f t="shared" si="39"/>
        <v>40772</v>
      </c>
      <c r="Y159">
        <f t="shared" si="40"/>
        <v>0.10499999999998977</v>
      </c>
      <c r="Z159">
        <f t="shared" si="41"/>
        <v>0</v>
      </c>
      <c r="AA159">
        <f t="shared" si="41"/>
        <v>5.2999999999997272E-2</v>
      </c>
      <c r="AB159">
        <f t="shared" si="41"/>
        <v>1.9999999999996021E-2</v>
      </c>
      <c r="AC159">
        <f t="shared" si="41"/>
        <v>0.14499999999999602</v>
      </c>
      <c r="AD159">
        <f t="shared" si="41"/>
        <v>4.7499999999999432E-2</v>
      </c>
      <c r="AE159">
        <f t="shared" si="41"/>
        <v>0.10500000000000398</v>
      </c>
      <c r="AF159">
        <f t="shared" si="41"/>
        <v>0.25249999999999773</v>
      </c>
      <c r="AG159">
        <f t="shared" si="41"/>
        <v>-0.21249999999999147</v>
      </c>
      <c r="AH159">
        <f t="shared" si="41"/>
        <v>5.0000000000011369E-2</v>
      </c>
      <c r="AI159">
        <f t="shared" si="41"/>
        <v>5.7500000000004547E-2</v>
      </c>
    </row>
    <row r="160" spans="1:35" x14ac:dyDescent="0.3">
      <c r="A160" s="4" t="str">
        <f t="shared" si="29"/>
        <v>14/8/2011</v>
      </c>
      <c r="B160" s="4">
        <v>40773</v>
      </c>
      <c r="C160" s="3">
        <v>99.525000000000006</v>
      </c>
      <c r="D160" s="3">
        <v>99.525000000000006</v>
      </c>
      <c r="E160" s="3">
        <v>99.47</v>
      </c>
      <c r="F160" s="3">
        <v>99.49</v>
      </c>
      <c r="G160" s="3">
        <v>313065</v>
      </c>
      <c r="H160">
        <f t="shared" si="30"/>
        <v>2011</v>
      </c>
      <c r="I160">
        <f t="shared" si="31"/>
        <v>14</v>
      </c>
      <c r="J160">
        <f t="shared" si="32"/>
        <v>8</v>
      </c>
      <c r="K160">
        <f t="shared" si="33"/>
        <v>0.12000000000000455</v>
      </c>
      <c r="L160" s="6" t="str">
        <f t="shared" si="34"/>
        <v>14/8/2011</v>
      </c>
      <c r="M160" s="6">
        <v>40773</v>
      </c>
      <c r="N160" s="5">
        <v>99.627499999999998</v>
      </c>
      <c r="O160" s="5">
        <v>99.627499999999998</v>
      </c>
      <c r="P160" s="5">
        <v>99.6</v>
      </c>
      <c r="Q160" s="5">
        <v>99.61</v>
      </c>
      <c r="R160" s="5">
        <v>241051</v>
      </c>
      <c r="S160">
        <f t="shared" si="35"/>
        <v>2011</v>
      </c>
      <c r="T160">
        <f t="shared" si="36"/>
        <v>14</v>
      </c>
      <c r="U160">
        <f t="shared" si="37"/>
        <v>8</v>
      </c>
      <c r="W160" s="1" t="str">
        <f t="shared" si="38"/>
        <v>14/8</v>
      </c>
      <c r="X160" s="2">
        <f t="shared" si="39"/>
        <v>40773</v>
      </c>
      <c r="Y160">
        <f t="shared" si="40"/>
        <v>0.12000000000000455</v>
      </c>
      <c r="Z160">
        <f t="shared" si="41"/>
        <v>0</v>
      </c>
      <c r="AA160">
        <f t="shared" si="41"/>
        <v>4.7499999999999432E-2</v>
      </c>
      <c r="AB160">
        <f t="shared" si="41"/>
        <v>2.5000000000005684E-2</v>
      </c>
      <c r="AC160">
        <f t="shared" si="41"/>
        <v>0.14500000000001023</v>
      </c>
      <c r="AD160">
        <f t="shared" si="41"/>
        <v>4.5000000000001705E-2</v>
      </c>
      <c r="AE160">
        <f t="shared" si="41"/>
        <v>0.10750000000000171</v>
      </c>
      <c r="AF160">
        <f t="shared" si="41"/>
        <v>0.24250000000000682</v>
      </c>
      <c r="AG160">
        <f t="shared" si="41"/>
        <v>-0.24500000000000455</v>
      </c>
      <c r="AH160">
        <f t="shared" si="41"/>
        <v>5.0000000000011369E-2</v>
      </c>
      <c r="AI160">
        <f t="shared" si="41"/>
        <v>6.25E-2</v>
      </c>
    </row>
    <row r="161" spans="1:35" x14ac:dyDescent="0.3">
      <c r="A161" s="4" t="str">
        <f t="shared" si="29"/>
        <v>15/8/2011</v>
      </c>
      <c r="B161" s="4">
        <v>40774</v>
      </c>
      <c r="C161" s="3">
        <v>99.49</v>
      </c>
      <c r="D161" s="3">
        <v>99.49</v>
      </c>
      <c r="E161" s="3">
        <v>99.424999999999997</v>
      </c>
      <c r="F161" s="3">
        <v>99.444999999999993</v>
      </c>
      <c r="G161" s="3">
        <v>273428</v>
      </c>
      <c r="H161">
        <f t="shared" si="30"/>
        <v>2011</v>
      </c>
      <c r="I161">
        <f t="shared" si="31"/>
        <v>15</v>
      </c>
      <c r="J161">
        <f t="shared" si="32"/>
        <v>8</v>
      </c>
      <c r="K161">
        <f t="shared" si="33"/>
        <v>0.15000000000000568</v>
      </c>
      <c r="L161" s="6" t="str">
        <f t="shared" si="34"/>
        <v>15/8/2011</v>
      </c>
      <c r="M161" s="6">
        <v>40774</v>
      </c>
      <c r="N161" s="5">
        <v>99.61</v>
      </c>
      <c r="O161" s="5">
        <v>99.612499999999997</v>
      </c>
      <c r="P161" s="5">
        <v>99.57</v>
      </c>
      <c r="Q161" s="5">
        <v>99.594999999999999</v>
      </c>
      <c r="R161" s="5">
        <v>209284</v>
      </c>
      <c r="S161">
        <f t="shared" si="35"/>
        <v>2011</v>
      </c>
      <c r="T161">
        <f t="shared" si="36"/>
        <v>15</v>
      </c>
      <c r="U161">
        <f t="shared" si="37"/>
        <v>8</v>
      </c>
      <c r="W161" s="1" t="str">
        <f t="shared" si="38"/>
        <v>15/8</v>
      </c>
      <c r="X161" s="2">
        <f t="shared" si="39"/>
        <v>40774</v>
      </c>
      <c r="Y161">
        <f t="shared" si="40"/>
        <v>0.15000000000000568</v>
      </c>
      <c r="Z161">
        <f t="shared" si="41"/>
        <v>4.9999999999954525E-3</v>
      </c>
      <c r="AA161">
        <f t="shared" si="41"/>
        <v>4.9999999999997158E-2</v>
      </c>
      <c r="AB161">
        <f t="shared" si="41"/>
        <v>2.5000000000005684E-2</v>
      </c>
      <c r="AC161">
        <f t="shared" si="41"/>
        <v>0.12749999999999773</v>
      </c>
      <c r="AD161">
        <f t="shared" si="41"/>
        <v>5.7500000000004547E-2</v>
      </c>
      <c r="AE161">
        <f t="shared" si="41"/>
        <v>0.10500000000000398</v>
      </c>
      <c r="AF161">
        <f t="shared" si="41"/>
        <v>0.24000000000000909</v>
      </c>
      <c r="AG161">
        <f t="shared" si="41"/>
        <v>-0.22499999999999432</v>
      </c>
      <c r="AH161">
        <f t="shared" si="41"/>
        <v>4.5000000000001705E-2</v>
      </c>
      <c r="AI161">
        <f t="shared" si="41"/>
        <v>6.4999999999997726E-2</v>
      </c>
    </row>
    <row r="162" spans="1:35" x14ac:dyDescent="0.3">
      <c r="A162" s="4" t="str">
        <f t="shared" si="29"/>
        <v>16/8/2011</v>
      </c>
      <c r="B162" s="4">
        <v>40777</v>
      </c>
      <c r="C162" s="3">
        <v>99.454999999999998</v>
      </c>
      <c r="D162" s="3">
        <v>99.454999999999998</v>
      </c>
      <c r="E162" s="3">
        <v>99.4</v>
      </c>
      <c r="F162" s="3">
        <v>99.41</v>
      </c>
      <c r="G162" s="3">
        <v>278688</v>
      </c>
      <c r="H162">
        <f t="shared" si="30"/>
        <v>2011</v>
      </c>
      <c r="I162">
        <f t="shared" si="31"/>
        <v>16</v>
      </c>
      <c r="J162">
        <f t="shared" si="32"/>
        <v>8</v>
      </c>
      <c r="K162">
        <f t="shared" si="33"/>
        <v>0.18500000000000227</v>
      </c>
      <c r="L162" s="6" t="str">
        <f t="shared" si="34"/>
        <v>16/8/2011</v>
      </c>
      <c r="M162" s="6">
        <v>40777</v>
      </c>
      <c r="N162" s="5">
        <v>99.59</v>
      </c>
      <c r="O162" s="5">
        <v>99.61</v>
      </c>
      <c r="P162" s="5">
        <v>99.57</v>
      </c>
      <c r="Q162" s="5">
        <v>99.594999999999999</v>
      </c>
      <c r="R162" s="5">
        <v>210413</v>
      </c>
      <c r="S162">
        <f t="shared" si="35"/>
        <v>2011</v>
      </c>
      <c r="T162">
        <f t="shared" si="36"/>
        <v>16</v>
      </c>
      <c r="U162">
        <f t="shared" si="37"/>
        <v>8</v>
      </c>
      <c r="W162" s="1" t="str">
        <f t="shared" si="38"/>
        <v>16/8</v>
      </c>
      <c r="X162" s="2">
        <f t="shared" si="39"/>
        <v>40777</v>
      </c>
      <c r="Y162">
        <f t="shared" si="40"/>
        <v>0.18500000000000227</v>
      </c>
      <c r="Z162">
        <f t="shared" si="41"/>
        <v>-4.9999999999954525E-3</v>
      </c>
      <c r="AA162">
        <f t="shared" si="41"/>
        <v>5.2500000000009095E-2</v>
      </c>
      <c r="AB162">
        <f t="shared" si="41"/>
        <v>2.5000000000005684E-2</v>
      </c>
      <c r="AC162">
        <f t="shared" si="41"/>
        <v>9.0000000000003411E-2</v>
      </c>
      <c r="AD162">
        <f t="shared" si="41"/>
        <v>5.2500000000009095E-2</v>
      </c>
      <c r="AE162">
        <f t="shared" si="41"/>
        <v>0.10250000000000625</v>
      </c>
      <c r="AF162">
        <f t="shared" si="41"/>
        <v>0.24000000000000909</v>
      </c>
      <c r="AG162">
        <f t="shared" si="41"/>
        <v>-0.19250000000000966</v>
      </c>
      <c r="AH162">
        <f t="shared" si="41"/>
        <v>5.0000000000011369E-2</v>
      </c>
      <c r="AI162">
        <f t="shared" si="41"/>
        <v>6.7499999999995453E-2</v>
      </c>
    </row>
    <row r="163" spans="1:35" x14ac:dyDescent="0.3">
      <c r="A163" s="4" t="str">
        <f t="shared" si="29"/>
        <v>17/8/2011</v>
      </c>
      <c r="B163" s="4">
        <v>40778</v>
      </c>
      <c r="C163" s="3">
        <v>99.405000000000001</v>
      </c>
      <c r="D163" s="3">
        <v>99.41</v>
      </c>
      <c r="E163" s="3">
        <v>99.364999999999995</v>
      </c>
      <c r="F163" s="3">
        <v>99.38</v>
      </c>
      <c r="G163" s="3">
        <v>369681</v>
      </c>
      <c r="H163">
        <f t="shared" si="30"/>
        <v>2011</v>
      </c>
      <c r="I163">
        <f t="shared" si="31"/>
        <v>17</v>
      </c>
      <c r="J163">
        <f t="shared" si="32"/>
        <v>8</v>
      </c>
      <c r="K163">
        <f t="shared" si="33"/>
        <v>0.21500000000000341</v>
      </c>
      <c r="L163" s="6" t="str">
        <f t="shared" si="34"/>
        <v>17/8/2011</v>
      </c>
      <c r="M163" s="6">
        <v>40778</v>
      </c>
      <c r="N163" s="5">
        <v>99.594999999999999</v>
      </c>
      <c r="O163" s="5">
        <v>99.607500000000002</v>
      </c>
      <c r="P163" s="5">
        <v>99.584999999999994</v>
      </c>
      <c r="Q163" s="5">
        <v>99.594999999999999</v>
      </c>
      <c r="R163" s="5">
        <v>233646</v>
      </c>
      <c r="S163">
        <f t="shared" si="35"/>
        <v>2011</v>
      </c>
      <c r="T163">
        <f t="shared" si="36"/>
        <v>17</v>
      </c>
      <c r="U163">
        <f t="shared" si="37"/>
        <v>8</v>
      </c>
      <c r="W163" s="1" t="str">
        <f t="shared" si="38"/>
        <v>17/8</v>
      </c>
      <c r="X163" s="2">
        <f t="shared" si="39"/>
        <v>40778</v>
      </c>
      <c r="Y163">
        <f t="shared" si="40"/>
        <v>0.21500000000000341</v>
      </c>
      <c r="Z163">
        <f t="shared" si="41"/>
        <v>-1.5000000000000568E-2</v>
      </c>
      <c r="AA163">
        <f t="shared" si="41"/>
        <v>4.5000000000001705E-2</v>
      </c>
      <c r="AB163">
        <f t="shared" si="41"/>
        <v>2.0000000000010232E-2</v>
      </c>
      <c r="AC163">
        <f t="shared" si="41"/>
        <v>8.7500000000005684E-2</v>
      </c>
      <c r="AD163">
        <f t="shared" si="41"/>
        <v>5.2500000000009095E-2</v>
      </c>
      <c r="AE163">
        <f t="shared" si="41"/>
        <v>9.4999999999998863E-2</v>
      </c>
      <c r="AF163">
        <f t="shared" si="41"/>
        <v>0.25249999999999773</v>
      </c>
      <c r="AG163">
        <f t="shared" si="41"/>
        <v>-0.23249999999998749</v>
      </c>
      <c r="AH163">
        <f t="shared" si="41"/>
        <v>4.9999999999997158E-2</v>
      </c>
      <c r="AI163">
        <f t="shared" si="41"/>
        <v>7.2500000000005116E-2</v>
      </c>
    </row>
    <row r="164" spans="1:35" x14ac:dyDescent="0.3">
      <c r="A164" s="4" t="str">
        <f t="shared" si="29"/>
        <v>18/8/2011</v>
      </c>
      <c r="B164" s="4">
        <v>40779</v>
      </c>
      <c r="C164" s="3">
        <v>99.375</v>
      </c>
      <c r="D164" s="3">
        <v>99.46</v>
      </c>
      <c r="E164" s="3">
        <v>99.375</v>
      </c>
      <c r="F164" s="3">
        <v>99.45</v>
      </c>
      <c r="G164" s="3">
        <v>423827</v>
      </c>
      <c r="H164">
        <f t="shared" si="30"/>
        <v>2011</v>
      </c>
      <c r="I164">
        <f t="shared" si="31"/>
        <v>18</v>
      </c>
      <c r="J164">
        <f t="shared" si="32"/>
        <v>8</v>
      </c>
      <c r="K164">
        <f t="shared" si="33"/>
        <v>0.17249999999999943</v>
      </c>
      <c r="L164" s="6" t="str">
        <f t="shared" si="34"/>
        <v>18/8/2011</v>
      </c>
      <c r="M164" s="6">
        <v>40779</v>
      </c>
      <c r="N164" s="5">
        <v>99.592500000000001</v>
      </c>
      <c r="O164" s="5">
        <v>99.632499999999993</v>
      </c>
      <c r="P164" s="5">
        <v>99.587500000000006</v>
      </c>
      <c r="Q164" s="5">
        <v>99.622500000000002</v>
      </c>
      <c r="R164" s="5">
        <v>269835</v>
      </c>
      <c r="S164">
        <f t="shared" si="35"/>
        <v>2011</v>
      </c>
      <c r="T164">
        <f t="shared" si="36"/>
        <v>18</v>
      </c>
      <c r="U164">
        <f t="shared" si="37"/>
        <v>8</v>
      </c>
      <c r="W164" s="1" t="str">
        <f t="shared" si="38"/>
        <v>18/8</v>
      </c>
      <c r="X164" s="2">
        <f t="shared" si="39"/>
        <v>40779</v>
      </c>
      <c r="Y164">
        <f t="shared" si="40"/>
        <v>0.17249999999999943</v>
      </c>
      <c r="Z164">
        <f t="shared" si="41"/>
        <v>-2.0000000000010232E-2</v>
      </c>
      <c r="AA164">
        <f t="shared" si="41"/>
        <v>4.0000000000006253E-2</v>
      </c>
      <c r="AB164">
        <f t="shared" si="41"/>
        <v>1.7499999999998295E-2</v>
      </c>
      <c r="AC164">
        <f t="shared" si="41"/>
        <v>8.7500000000005684E-2</v>
      </c>
      <c r="AD164">
        <f t="shared" si="41"/>
        <v>5.2499999999994884E-2</v>
      </c>
      <c r="AE164">
        <f t="shared" si="41"/>
        <v>0.10500000000000398</v>
      </c>
      <c r="AF164">
        <f t="shared" ref="Z164:AI190" si="42">VLOOKUP($W164&amp;"/"&amp;AF$1,$L$2:$R$2759,6,0)-VLOOKUP($W164&amp;"/"&amp;AF$1,$A$2:$G$2759,6,0)</f>
        <v>0.25</v>
      </c>
      <c r="AG164">
        <f t="shared" si="42"/>
        <v>-0.22249999999999659</v>
      </c>
      <c r="AH164">
        <f t="shared" si="42"/>
        <v>5.499999999999261E-2</v>
      </c>
      <c r="AI164">
        <f t="shared" si="42"/>
        <v>6.4999999999997726E-2</v>
      </c>
    </row>
    <row r="165" spans="1:35" x14ac:dyDescent="0.3">
      <c r="A165" s="4" t="str">
        <f t="shared" si="29"/>
        <v>19/8/2011</v>
      </c>
      <c r="B165" s="4">
        <v>40780</v>
      </c>
      <c r="C165" s="3">
        <v>99.45</v>
      </c>
      <c r="D165" s="3">
        <v>99.48</v>
      </c>
      <c r="E165" s="3">
        <v>99.435000000000002</v>
      </c>
      <c r="F165" s="3">
        <v>99.454999999999998</v>
      </c>
      <c r="G165" s="3">
        <v>386546</v>
      </c>
      <c r="H165">
        <f t="shared" si="30"/>
        <v>2011</v>
      </c>
      <c r="I165">
        <f t="shared" si="31"/>
        <v>19</v>
      </c>
      <c r="J165">
        <f t="shared" si="32"/>
        <v>8</v>
      </c>
      <c r="K165">
        <f t="shared" si="33"/>
        <v>0.17249999999999943</v>
      </c>
      <c r="L165" s="6" t="str">
        <f t="shared" si="34"/>
        <v>19/8/2011</v>
      </c>
      <c r="M165" s="6">
        <v>40780</v>
      </c>
      <c r="N165" s="5">
        <v>99.625</v>
      </c>
      <c r="O165" s="5">
        <v>99.64</v>
      </c>
      <c r="P165" s="5">
        <v>99.614999999999995</v>
      </c>
      <c r="Q165" s="5">
        <v>99.627499999999998</v>
      </c>
      <c r="R165" s="5">
        <v>243440</v>
      </c>
      <c r="S165">
        <f t="shared" si="35"/>
        <v>2011</v>
      </c>
      <c r="T165">
        <f t="shared" si="36"/>
        <v>19</v>
      </c>
      <c r="U165">
        <f t="shared" si="37"/>
        <v>8</v>
      </c>
      <c r="W165" s="1" t="str">
        <f t="shared" si="38"/>
        <v>19/8</v>
      </c>
      <c r="X165" s="2">
        <f t="shared" si="39"/>
        <v>40780</v>
      </c>
      <c r="Y165">
        <f t="shared" si="40"/>
        <v>0.17249999999999943</v>
      </c>
      <c r="Z165">
        <f t="shared" si="42"/>
        <v>-2.0000000000010232E-2</v>
      </c>
      <c r="AA165">
        <f t="shared" si="42"/>
        <v>4.2500000000003979E-2</v>
      </c>
      <c r="AB165">
        <f t="shared" si="42"/>
        <v>1.9999999999996021E-2</v>
      </c>
      <c r="AC165">
        <f t="shared" si="42"/>
        <v>9.0000000000003411E-2</v>
      </c>
      <c r="AD165">
        <f t="shared" si="42"/>
        <v>6.0000000000002274E-2</v>
      </c>
      <c r="AE165">
        <f t="shared" si="42"/>
        <v>9.75000000000108E-2</v>
      </c>
      <c r="AF165">
        <f t="shared" si="42"/>
        <v>0.26000000000000512</v>
      </c>
      <c r="AG165">
        <f t="shared" si="42"/>
        <v>-0.21750000000000114</v>
      </c>
      <c r="AH165">
        <f t="shared" si="42"/>
        <v>7.000000000000739E-2</v>
      </c>
      <c r="AI165">
        <f t="shared" si="42"/>
        <v>6.7499999999995453E-2</v>
      </c>
    </row>
    <row r="166" spans="1:35" x14ac:dyDescent="0.3">
      <c r="A166" s="4" t="str">
        <f t="shared" si="29"/>
        <v>20/8/2011</v>
      </c>
      <c r="B166" s="4">
        <v>40781</v>
      </c>
      <c r="C166" s="3">
        <v>99.454999999999998</v>
      </c>
      <c r="D166" s="3">
        <v>99.495000000000005</v>
      </c>
      <c r="E166" s="3">
        <v>99.45</v>
      </c>
      <c r="F166" s="3">
        <v>99.47</v>
      </c>
      <c r="G166" s="3">
        <v>267765</v>
      </c>
      <c r="H166">
        <f t="shared" si="30"/>
        <v>2011</v>
      </c>
      <c r="I166">
        <f t="shared" si="31"/>
        <v>20</v>
      </c>
      <c r="J166">
        <f t="shared" si="32"/>
        <v>8</v>
      </c>
      <c r="K166">
        <f t="shared" si="33"/>
        <v>0.15749999999999886</v>
      </c>
      <c r="L166" s="6" t="str">
        <f t="shared" si="34"/>
        <v>20/8/2011</v>
      </c>
      <c r="M166" s="6">
        <v>40781</v>
      </c>
      <c r="N166" s="5">
        <v>99.627499999999998</v>
      </c>
      <c r="O166" s="5">
        <v>99.64</v>
      </c>
      <c r="P166" s="5">
        <v>99.625</v>
      </c>
      <c r="Q166" s="5">
        <v>99.627499999999998</v>
      </c>
      <c r="R166" s="5">
        <v>174092</v>
      </c>
      <c r="S166">
        <f t="shared" si="35"/>
        <v>2011</v>
      </c>
      <c r="T166">
        <f t="shared" si="36"/>
        <v>20</v>
      </c>
      <c r="U166">
        <f t="shared" si="37"/>
        <v>8</v>
      </c>
      <c r="W166" s="1" t="str">
        <f t="shared" si="38"/>
        <v>20/8</v>
      </c>
      <c r="X166" s="2">
        <f t="shared" si="39"/>
        <v>40781</v>
      </c>
      <c r="Y166">
        <f t="shared" si="40"/>
        <v>0.15749999999999886</v>
      </c>
      <c r="Z166">
        <f t="shared" si="42"/>
        <v>-2.2499999999993747E-2</v>
      </c>
      <c r="AA166">
        <f t="shared" si="42"/>
        <v>4.5000000000001705E-2</v>
      </c>
      <c r="AB166">
        <f t="shared" si="42"/>
        <v>1.9999999999996021E-2</v>
      </c>
      <c r="AC166">
        <f t="shared" si="42"/>
        <v>0.10750000000000171</v>
      </c>
      <c r="AD166">
        <f t="shared" si="42"/>
        <v>6.7499999999995453E-2</v>
      </c>
      <c r="AE166">
        <f t="shared" si="42"/>
        <v>9.0000000000003411E-2</v>
      </c>
      <c r="AF166">
        <f t="shared" si="42"/>
        <v>0.26999999999999602</v>
      </c>
      <c r="AG166">
        <f t="shared" si="42"/>
        <v>-0.20499999999999829</v>
      </c>
      <c r="AH166">
        <f t="shared" si="42"/>
        <v>6.0000000000002274E-2</v>
      </c>
      <c r="AI166">
        <f t="shared" si="42"/>
        <v>6.0000000000002274E-2</v>
      </c>
    </row>
    <row r="167" spans="1:35" x14ac:dyDescent="0.3">
      <c r="A167" s="4" t="str">
        <f t="shared" si="29"/>
        <v>21/8/2011</v>
      </c>
      <c r="B167" s="4">
        <v>40784</v>
      </c>
      <c r="C167" s="3">
        <v>99.47</v>
      </c>
      <c r="D167" s="3">
        <v>99.49</v>
      </c>
      <c r="E167" s="3">
        <v>99.47</v>
      </c>
      <c r="F167" s="3">
        <v>99.484999999999999</v>
      </c>
      <c r="G167" s="3">
        <v>91371</v>
      </c>
      <c r="H167">
        <f t="shared" si="30"/>
        <v>2011</v>
      </c>
      <c r="I167">
        <f t="shared" si="31"/>
        <v>21</v>
      </c>
      <c r="J167">
        <f t="shared" si="32"/>
        <v>8</v>
      </c>
      <c r="K167">
        <f t="shared" si="33"/>
        <v>0.14749999999999375</v>
      </c>
      <c r="L167" s="6" t="str">
        <f t="shared" si="34"/>
        <v>21/8/2011</v>
      </c>
      <c r="M167" s="6">
        <v>40784</v>
      </c>
      <c r="N167" s="5">
        <v>99.63</v>
      </c>
      <c r="O167" s="5">
        <v>99.635000000000005</v>
      </c>
      <c r="P167" s="5">
        <v>99.622500000000002</v>
      </c>
      <c r="Q167" s="5">
        <v>99.632499999999993</v>
      </c>
      <c r="R167" s="5">
        <v>73861</v>
      </c>
      <c r="S167">
        <f t="shared" si="35"/>
        <v>2011</v>
      </c>
      <c r="T167">
        <f t="shared" si="36"/>
        <v>21</v>
      </c>
      <c r="U167">
        <f t="shared" si="37"/>
        <v>8</v>
      </c>
      <c r="W167" s="1" t="str">
        <f t="shared" si="38"/>
        <v>21/8</v>
      </c>
      <c r="X167" s="2">
        <f t="shared" si="39"/>
        <v>40784</v>
      </c>
      <c r="Y167">
        <f t="shared" si="40"/>
        <v>0.14749999999999375</v>
      </c>
      <c r="Z167">
        <f t="shared" si="42"/>
        <v>-1.7499999999998295E-2</v>
      </c>
      <c r="AA167">
        <f t="shared" si="42"/>
        <v>4.0000000000006253E-2</v>
      </c>
      <c r="AB167">
        <f t="shared" si="42"/>
        <v>1.7499999999998295E-2</v>
      </c>
      <c r="AC167">
        <f t="shared" si="42"/>
        <v>0.11499999999999488</v>
      </c>
      <c r="AD167">
        <f t="shared" si="42"/>
        <v>6.25E-2</v>
      </c>
      <c r="AE167">
        <f t="shared" si="42"/>
        <v>8.7500000000005684E-2</v>
      </c>
      <c r="AF167">
        <f t="shared" si="42"/>
        <v>0.28000000000000114</v>
      </c>
      <c r="AG167">
        <f t="shared" si="42"/>
        <v>-0.18500000000000227</v>
      </c>
      <c r="AH167">
        <f t="shared" si="42"/>
        <v>5.5000000000006821E-2</v>
      </c>
      <c r="AI167">
        <f t="shared" si="42"/>
        <v>5.7500000000004547E-2</v>
      </c>
    </row>
    <row r="168" spans="1:35" x14ac:dyDescent="0.3">
      <c r="A168" s="4" t="str">
        <f t="shared" si="29"/>
        <v>22/8/2011</v>
      </c>
      <c r="B168" s="4">
        <v>40785</v>
      </c>
      <c r="C168" s="3">
        <v>99.49</v>
      </c>
      <c r="D168" s="3">
        <v>99.5</v>
      </c>
      <c r="E168" s="3">
        <v>99.47</v>
      </c>
      <c r="F168" s="3">
        <v>99.5</v>
      </c>
      <c r="G168" s="3">
        <v>178736</v>
      </c>
      <c r="H168">
        <f t="shared" si="30"/>
        <v>2011</v>
      </c>
      <c r="I168">
        <f t="shared" si="31"/>
        <v>22</v>
      </c>
      <c r="J168">
        <f t="shared" si="32"/>
        <v>8</v>
      </c>
      <c r="K168">
        <f t="shared" si="33"/>
        <v>0.12999999999999545</v>
      </c>
      <c r="L168" s="6" t="str">
        <f t="shared" si="34"/>
        <v>22/8/2011</v>
      </c>
      <c r="M168" s="6">
        <v>40785</v>
      </c>
      <c r="N168" s="5">
        <v>99.635000000000005</v>
      </c>
      <c r="O168" s="5">
        <v>99.637500000000003</v>
      </c>
      <c r="P168" s="5">
        <v>99.625</v>
      </c>
      <c r="Q168" s="5">
        <v>99.63</v>
      </c>
      <c r="R168" s="5">
        <v>133027</v>
      </c>
      <c r="S168">
        <f t="shared" si="35"/>
        <v>2011</v>
      </c>
      <c r="T168">
        <f t="shared" si="36"/>
        <v>22</v>
      </c>
      <c r="U168">
        <f t="shared" si="37"/>
        <v>8</v>
      </c>
      <c r="W168" s="1" t="str">
        <f t="shared" si="38"/>
        <v>22/8</v>
      </c>
      <c r="X168" s="2">
        <f t="shared" si="39"/>
        <v>40785</v>
      </c>
      <c r="Y168">
        <f t="shared" si="40"/>
        <v>0.12999999999999545</v>
      </c>
      <c r="Z168">
        <f t="shared" si="42"/>
        <v>-2.2499999999993747E-2</v>
      </c>
      <c r="AA168">
        <f t="shared" si="42"/>
        <v>3.2499999999998863E-2</v>
      </c>
      <c r="AB168" t="e">
        <f t="shared" si="42"/>
        <v>#N/A</v>
      </c>
      <c r="AC168" t="e">
        <f t="shared" si="42"/>
        <v>#N/A</v>
      </c>
      <c r="AD168">
        <f t="shared" si="42"/>
        <v>5.9999999999988063E-2</v>
      </c>
      <c r="AE168">
        <f t="shared" si="42"/>
        <v>9.0000000000003411E-2</v>
      </c>
      <c r="AF168">
        <f t="shared" si="42"/>
        <v>0.26749999999999829</v>
      </c>
      <c r="AG168">
        <f t="shared" si="42"/>
        <v>-0.19500000000000739</v>
      </c>
      <c r="AH168" t="e">
        <f t="shared" si="42"/>
        <v>#N/A</v>
      </c>
      <c r="AI168">
        <f t="shared" si="42"/>
        <v>6.0000000000002274E-2</v>
      </c>
    </row>
    <row r="169" spans="1:35" x14ac:dyDescent="0.3">
      <c r="A169" s="4" t="str">
        <f t="shared" si="29"/>
        <v>23/8/2011</v>
      </c>
      <c r="B169" s="4">
        <v>40786</v>
      </c>
      <c r="C169" s="3">
        <v>99.5</v>
      </c>
      <c r="D169" s="3">
        <v>99.53</v>
      </c>
      <c r="E169" s="3">
        <v>99.484999999999999</v>
      </c>
      <c r="F169" s="3">
        <v>99.49</v>
      </c>
      <c r="G169" s="3">
        <v>276589</v>
      </c>
      <c r="H169">
        <f t="shared" si="30"/>
        <v>2011</v>
      </c>
      <c r="I169">
        <f t="shared" si="31"/>
        <v>23</v>
      </c>
      <c r="J169">
        <f t="shared" si="32"/>
        <v>8</v>
      </c>
      <c r="K169">
        <f t="shared" si="33"/>
        <v>0.14249999999999829</v>
      </c>
      <c r="L169" s="6" t="str">
        <f t="shared" si="34"/>
        <v>23/8/2011</v>
      </c>
      <c r="M169" s="6">
        <v>40786</v>
      </c>
      <c r="N169" s="5">
        <v>99.63</v>
      </c>
      <c r="O169" s="5">
        <v>99.642499999999998</v>
      </c>
      <c r="P169" s="5">
        <v>99.627499999999998</v>
      </c>
      <c r="Q169" s="5">
        <v>99.632499999999993</v>
      </c>
      <c r="R169" s="5">
        <v>139520</v>
      </c>
      <c r="S169">
        <f t="shared" si="35"/>
        <v>2011</v>
      </c>
      <c r="T169">
        <f t="shared" si="36"/>
        <v>23</v>
      </c>
      <c r="U169">
        <f t="shared" si="37"/>
        <v>8</v>
      </c>
      <c r="W169" s="1" t="str">
        <f t="shared" si="38"/>
        <v>23/8</v>
      </c>
      <c r="X169" s="2">
        <f t="shared" si="39"/>
        <v>40786</v>
      </c>
      <c r="Y169">
        <f t="shared" si="40"/>
        <v>0.14249999999999829</v>
      </c>
      <c r="Z169">
        <f t="shared" si="42"/>
        <v>-2.7500000000003411E-2</v>
      </c>
      <c r="AA169" t="e">
        <f t="shared" si="42"/>
        <v>#N/A</v>
      </c>
      <c r="AB169" t="e">
        <f t="shared" si="42"/>
        <v>#N/A</v>
      </c>
      <c r="AC169" t="e">
        <f t="shared" si="42"/>
        <v>#N/A</v>
      </c>
      <c r="AD169">
        <f t="shared" si="42"/>
        <v>6.9999999999993179E-2</v>
      </c>
      <c r="AE169">
        <f t="shared" si="42"/>
        <v>9.4999999999998863E-2</v>
      </c>
      <c r="AF169">
        <f t="shared" si="42"/>
        <v>0.26249999999998863</v>
      </c>
      <c r="AG169" t="e">
        <f t="shared" si="42"/>
        <v>#N/A</v>
      </c>
      <c r="AH169" t="e">
        <f t="shared" si="42"/>
        <v>#N/A</v>
      </c>
      <c r="AI169" t="e">
        <f t="shared" si="42"/>
        <v>#N/A</v>
      </c>
    </row>
    <row r="170" spans="1:35" x14ac:dyDescent="0.3">
      <c r="A170" s="4" t="str">
        <f t="shared" si="29"/>
        <v>1/9/2011</v>
      </c>
      <c r="B170" s="4">
        <v>40787</v>
      </c>
      <c r="C170" s="3">
        <v>99.49</v>
      </c>
      <c r="D170" s="3">
        <v>99.51</v>
      </c>
      <c r="E170" s="3">
        <v>99.46</v>
      </c>
      <c r="F170" s="3">
        <v>99.484999999999999</v>
      </c>
      <c r="G170" s="3">
        <v>229939</v>
      </c>
      <c r="H170">
        <f t="shared" si="30"/>
        <v>2011</v>
      </c>
      <c r="I170">
        <f t="shared" si="31"/>
        <v>1</v>
      </c>
      <c r="J170">
        <f t="shared" si="32"/>
        <v>9</v>
      </c>
      <c r="K170">
        <f t="shared" si="33"/>
        <v>0.14249999999999829</v>
      </c>
      <c r="L170" s="6" t="str">
        <f t="shared" si="34"/>
        <v>1/9/2011</v>
      </c>
      <c r="M170" s="6">
        <v>40787</v>
      </c>
      <c r="N170" s="5">
        <v>99.635000000000005</v>
      </c>
      <c r="O170" s="5">
        <v>99.64</v>
      </c>
      <c r="P170" s="5">
        <v>99.62</v>
      </c>
      <c r="Q170" s="5">
        <v>99.627499999999998</v>
      </c>
      <c r="R170" s="5">
        <v>165719</v>
      </c>
      <c r="S170">
        <f t="shared" si="35"/>
        <v>2011</v>
      </c>
      <c r="T170">
        <f t="shared" si="36"/>
        <v>1</v>
      </c>
      <c r="U170">
        <f t="shared" si="37"/>
        <v>9</v>
      </c>
      <c r="W170" s="1" t="str">
        <f t="shared" si="38"/>
        <v>1/9</v>
      </c>
      <c r="X170" s="2">
        <f t="shared" si="39"/>
        <v>40787</v>
      </c>
      <c r="Y170">
        <f t="shared" si="40"/>
        <v>0.14249999999999829</v>
      </c>
      <c r="Z170">
        <f t="shared" si="42"/>
        <v>-3.50000000000108E-2</v>
      </c>
      <c r="AA170">
        <f t="shared" si="42"/>
        <v>3.7499999999994316E-2</v>
      </c>
      <c r="AB170">
        <f t="shared" si="42"/>
        <v>2.5000000000005684E-2</v>
      </c>
      <c r="AC170">
        <f t="shared" si="42"/>
        <v>0.10750000000000171</v>
      </c>
      <c r="AD170">
        <f t="shared" si="42"/>
        <v>6.7499999999995453E-2</v>
      </c>
      <c r="AE170">
        <f t="shared" si="42"/>
        <v>0.10500000000000398</v>
      </c>
      <c r="AF170">
        <f t="shared" si="42"/>
        <v>0.27249999999999375</v>
      </c>
      <c r="AG170">
        <f t="shared" si="42"/>
        <v>-0.22249999999999659</v>
      </c>
      <c r="AH170">
        <f t="shared" si="42"/>
        <v>5.5000000000006821E-2</v>
      </c>
      <c r="AI170">
        <f t="shared" si="42"/>
        <v>6.0000000000002274E-2</v>
      </c>
    </row>
    <row r="171" spans="1:35" x14ac:dyDescent="0.3">
      <c r="A171" s="4" t="str">
        <f t="shared" si="29"/>
        <v>2/9/2011</v>
      </c>
      <c r="B171" s="4">
        <v>40788</v>
      </c>
      <c r="C171" s="3">
        <v>99.484999999999999</v>
      </c>
      <c r="D171" s="3">
        <v>99.495000000000005</v>
      </c>
      <c r="E171" s="3">
        <v>99.43</v>
      </c>
      <c r="F171" s="3">
        <v>99.435000000000002</v>
      </c>
      <c r="G171" s="3">
        <v>350558</v>
      </c>
      <c r="H171">
        <f t="shared" si="30"/>
        <v>2011</v>
      </c>
      <c r="I171">
        <f t="shared" si="31"/>
        <v>2</v>
      </c>
      <c r="J171">
        <f t="shared" si="32"/>
        <v>9</v>
      </c>
      <c r="K171">
        <f t="shared" si="33"/>
        <v>0.18250000000000455</v>
      </c>
      <c r="L171" s="6" t="str">
        <f t="shared" si="34"/>
        <v>2/9/2011</v>
      </c>
      <c r="M171" s="6">
        <v>40788</v>
      </c>
      <c r="N171" s="5">
        <v>99.627499999999998</v>
      </c>
      <c r="O171" s="5">
        <v>99.635000000000005</v>
      </c>
      <c r="P171" s="5">
        <v>99.607500000000002</v>
      </c>
      <c r="Q171" s="5">
        <v>99.617500000000007</v>
      </c>
      <c r="R171" s="5">
        <v>211022</v>
      </c>
      <c r="S171">
        <f t="shared" si="35"/>
        <v>2011</v>
      </c>
      <c r="T171">
        <f t="shared" si="36"/>
        <v>2</v>
      </c>
      <c r="U171">
        <f t="shared" si="37"/>
        <v>9</v>
      </c>
      <c r="W171" s="1" t="str">
        <f t="shared" si="38"/>
        <v>2/9</v>
      </c>
      <c r="X171" s="2">
        <f t="shared" si="39"/>
        <v>40788</v>
      </c>
      <c r="Y171">
        <f t="shared" si="40"/>
        <v>0.18250000000000455</v>
      </c>
      <c r="Z171">
        <f t="shared" si="42"/>
        <v>-3.0000000000001137E-2</v>
      </c>
      <c r="AA171">
        <f t="shared" si="42"/>
        <v>3.7499999999994316E-2</v>
      </c>
      <c r="AB171">
        <f t="shared" si="42"/>
        <v>2.2499999999993747E-2</v>
      </c>
      <c r="AC171">
        <f t="shared" si="42"/>
        <v>0.10499999999998977</v>
      </c>
      <c r="AD171">
        <f t="shared" si="42"/>
        <v>7.9999999999998295E-2</v>
      </c>
      <c r="AE171">
        <f t="shared" si="42"/>
        <v>8.7500000000005684E-2</v>
      </c>
      <c r="AF171">
        <f t="shared" si="42"/>
        <v>0.26999999999999602</v>
      </c>
      <c r="AG171">
        <f t="shared" si="42"/>
        <v>-0.24750000000000227</v>
      </c>
      <c r="AH171">
        <f t="shared" si="42"/>
        <v>6.0000000000002274E-2</v>
      </c>
      <c r="AI171">
        <f t="shared" si="42"/>
        <v>5.7500000000004547E-2</v>
      </c>
    </row>
    <row r="172" spans="1:35" x14ac:dyDescent="0.3">
      <c r="A172" s="4" t="str">
        <f t="shared" si="29"/>
        <v>3/9/2011</v>
      </c>
      <c r="B172" s="4">
        <v>40792</v>
      </c>
      <c r="C172" s="3">
        <v>99.44</v>
      </c>
      <c r="D172" s="3">
        <v>99.45</v>
      </c>
      <c r="E172" s="3">
        <v>99.38</v>
      </c>
      <c r="F172" s="3">
        <v>99.45</v>
      </c>
      <c r="G172" s="3">
        <v>421185</v>
      </c>
      <c r="H172">
        <f t="shared" si="30"/>
        <v>2011</v>
      </c>
      <c r="I172">
        <f t="shared" si="31"/>
        <v>3</v>
      </c>
      <c r="J172">
        <f t="shared" si="32"/>
        <v>9</v>
      </c>
      <c r="K172">
        <f t="shared" si="33"/>
        <v>0.17499999999999716</v>
      </c>
      <c r="L172" s="6" t="str">
        <f t="shared" si="34"/>
        <v>3/9/2011</v>
      </c>
      <c r="M172" s="6">
        <v>40792</v>
      </c>
      <c r="N172" s="5">
        <v>99.617500000000007</v>
      </c>
      <c r="O172" s="5">
        <v>99.627499999999998</v>
      </c>
      <c r="P172" s="5">
        <v>99.605000000000004</v>
      </c>
      <c r="Q172" s="5">
        <v>99.625</v>
      </c>
      <c r="R172" s="5">
        <v>230819</v>
      </c>
      <c r="S172">
        <f t="shared" si="35"/>
        <v>2011</v>
      </c>
      <c r="T172">
        <f t="shared" si="36"/>
        <v>3</v>
      </c>
      <c r="U172">
        <f t="shared" si="37"/>
        <v>9</v>
      </c>
      <c r="W172" s="1" t="str">
        <f t="shared" si="38"/>
        <v>3/9</v>
      </c>
      <c r="X172" s="2">
        <f t="shared" si="39"/>
        <v>40792</v>
      </c>
      <c r="Y172">
        <f t="shared" si="40"/>
        <v>0.17499999999999716</v>
      </c>
      <c r="Z172">
        <f t="shared" si="42"/>
        <v>-2.4999999999991473E-2</v>
      </c>
      <c r="AA172">
        <f t="shared" si="42"/>
        <v>4.5000000000001705E-2</v>
      </c>
      <c r="AB172">
        <f t="shared" si="42"/>
        <v>2.2499999999993747E-2</v>
      </c>
      <c r="AC172">
        <f t="shared" si="42"/>
        <v>0.12249999999998806</v>
      </c>
      <c r="AD172">
        <f t="shared" si="42"/>
        <v>6.5000000000011937E-2</v>
      </c>
      <c r="AE172">
        <f t="shared" si="42"/>
        <v>8.7500000000005684E-2</v>
      </c>
      <c r="AF172">
        <f t="shared" si="42"/>
        <v>0.25500000000000966</v>
      </c>
      <c r="AG172">
        <f t="shared" si="42"/>
        <v>-0.21249999999999147</v>
      </c>
      <c r="AH172">
        <f t="shared" si="42"/>
        <v>4.9999999999997158E-2</v>
      </c>
      <c r="AI172">
        <f t="shared" si="42"/>
        <v>5.7499999999990337E-2</v>
      </c>
    </row>
    <row r="173" spans="1:35" x14ac:dyDescent="0.3">
      <c r="A173" s="4" t="str">
        <f t="shared" si="29"/>
        <v>4/9/2011</v>
      </c>
      <c r="B173" s="4">
        <v>40793</v>
      </c>
      <c r="C173" s="3">
        <v>99.444999999999993</v>
      </c>
      <c r="D173" s="3">
        <v>99.48</v>
      </c>
      <c r="E173" s="3">
        <v>99.435000000000002</v>
      </c>
      <c r="F173" s="3">
        <v>99.474999999999994</v>
      </c>
      <c r="G173" s="3">
        <v>251427</v>
      </c>
      <c r="H173">
        <f t="shared" si="30"/>
        <v>2011</v>
      </c>
      <c r="I173">
        <f t="shared" si="31"/>
        <v>4</v>
      </c>
      <c r="J173">
        <f t="shared" si="32"/>
        <v>9</v>
      </c>
      <c r="K173">
        <f t="shared" si="33"/>
        <v>0.1600000000000108</v>
      </c>
      <c r="L173" s="6" t="str">
        <f t="shared" si="34"/>
        <v>4/9/2011</v>
      </c>
      <c r="M173" s="6">
        <v>40793</v>
      </c>
      <c r="N173" s="5">
        <v>99.627499999999998</v>
      </c>
      <c r="O173" s="5">
        <v>99.637500000000003</v>
      </c>
      <c r="P173" s="5">
        <v>99.62</v>
      </c>
      <c r="Q173" s="5">
        <v>99.635000000000005</v>
      </c>
      <c r="R173" s="5">
        <v>137839</v>
      </c>
      <c r="S173">
        <f t="shared" si="35"/>
        <v>2011</v>
      </c>
      <c r="T173">
        <f t="shared" si="36"/>
        <v>4</v>
      </c>
      <c r="U173">
        <f t="shared" si="37"/>
        <v>9</v>
      </c>
      <c r="W173" s="1" t="str">
        <f t="shared" si="38"/>
        <v>4/9</v>
      </c>
      <c r="X173" s="2">
        <f t="shared" si="39"/>
        <v>40793</v>
      </c>
      <c r="Y173">
        <f t="shared" si="40"/>
        <v>0.1600000000000108</v>
      </c>
      <c r="Z173">
        <f t="shared" si="42"/>
        <v>-2.7500000000003411E-2</v>
      </c>
      <c r="AA173">
        <f t="shared" si="42"/>
        <v>3.9999999999992042E-2</v>
      </c>
      <c r="AB173">
        <f t="shared" si="42"/>
        <v>1.7499999999998295E-2</v>
      </c>
      <c r="AC173">
        <f t="shared" si="42"/>
        <v>0.13000000000000966</v>
      </c>
      <c r="AD173">
        <f t="shared" si="42"/>
        <v>7.2500000000005116E-2</v>
      </c>
      <c r="AE173">
        <f t="shared" si="42"/>
        <v>7.000000000000739E-2</v>
      </c>
      <c r="AF173">
        <f t="shared" si="42"/>
        <v>0.29250000000000398</v>
      </c>
      <c r="AG173">
        <f t="shared" si="42"/>
        <v>-0.21500000000000341</v>
      </c>
      <c r="AH173">
        <f t="shared" si="42"/>
        <v>5.2500000000009095E-2</v>
      </c>
      <c r="AI173">
        <f t="shared" si="42"/>
        <v>5.7499999999990337E-2</v>
      </c>
    </row>
    <row r="174" spans="1:35" x14ac:dyDescent="0.3">
      <c r="A174" s="4" t="str">
        <f t="shared" si="29"/>
        <v>5/9/2011</v>
      </c>
      <c r="B174" s="4">
        <v>40794</v>
      </c>
      <c r="C174" s="3">
        <v>99.474999999999994</v>
      </c>
      <c r="D174" s="3">
        <v>99.5</v>
      </c>
      <c r="E174" s="3">
        <v>99.465000000000003</v>
      </c>
      <c r="F174" s="3">
        <v>99.49</v>
      </c>
      <c r="G174" s="3">
        <v>197900</v>
      </c>
      <c r="H174">
        <f t="shared" si="30"/>
        <v>2011</v>
      </c>
      <c r="I174">
        <f t="shared" si="31"/>
        <v>5</v>
      </c>
      <c r="J174">
        <f t="shared" si="32"/>
        <v>9</v>
      </c>
      <c r="K174">
        <f t="shared" si="33"/>
        <v>0.15500000000000114</v>
      </c>
      <c r="L174" s="6" t="str">
        <f t="shared" si="34"/>
        <v>5/9/2011</v>
      </c>
      <c r="M174" s="6">
        <v>40794</v>
      </c>
      <c r="N174" s="5">
        <v>99.637500000000003</v>
      </c>
      <c r="O174" s="5">
        <v>99.647499999999994</v>
      </c>
      <c r="P174" s="5">
        <v>99.627499999999998</v>
      </c>
      <c r="Q174" s="5">
        <v>99.644999999999996</v>
      </c>
      <c r="R174" s="5">
        <v>154746</v>
      </c>
      <c r="S174">
        <f t="shared" si="35"/>
        <v>2011</v>
      </c>
      <c r="T174">
        <f t="shared" si="36"/>
        <v>5</v>
      </c>
      <c r="U174">
        <f t="shared" si="37"/>
        <v>9</v>
      </c>
      <c r="W174" s="1" t="str">
        <f t="shared" si="38"/>
        <v>5/9</v>
      </c>
      <c r="X174" s="2">
        <f t="shared" si="39"/>
        <v>40794</v>
      </c>
      <c r="Y174">
        <f t="shared" si="40"/>
        <v>0.15500000000000114</v>
      </c>
      <c r="Z174">
        <f t="shared" si="42"/>
        <v>-3.0000000000001137E-2</v>
      </c>
      <c r="AA174">
        <f t="shared" si="42"/>
        <v>3.4999999999996589E-2</v>
      </c>
      <c r="AB174">
        <f t="shared" si="42"/>
        <v>1.9999999999996021E-2</v>
      </c>
      <c r="AC174">
        <f t="shared" si="42"/>
        <v>0.13249999999999318</v>
      </c>
      <c r="AD174">
        <f t="shared" si="42"/>
        <v>7.2500000000005116E-2</v>
      </c>
      <c r="AE174">
        <f t="shared" si="42"/>
        <v>7.5000000000002842E-2</v>
      </c>
      <c r="AF174">
        <f t="shared" si="42"/>
        <v>0.30249999999999488</v>
      </c>
      <c r="AG174">
        <f t="shared" si="42"/>
        <v>-0.20000000000000284</v>
      </c>
      <c r="AH174">
        <f t="shared" si="42"/>
        <v>5.7499999999990337E-2</v>
      </c>
      <c r="AI174">
        <f t="shared" si="42"/>
        <v>6.0000000000002274E-2</v>
      </c>
    </row>
    <row r="175" spans="1:35" x14ac:dyDescent="0.3">
      <c r="A175" s="4" t="str">
        <f t="shared" si="29"/>
        <v>6/9/2011</v>
      </c>
      <c r="B175" s="4">
        <v>40795</v>
      </c>
      <c r="C175" s="3">
        <v>99.49</v>
      </c>
      <c r="D175" s="3">
        <v>99.495000000000005</v>
      </c>
      <c r="E175" s="3">
        <v>99.41</v>
      </c>
      <c r="F175" s="3">
        <v>99.435000000000002</v>
      </c>
      <c r="G175" s="3">
        <v>397404</v>
      </c>
      <c r="H175">
        <f t="shared" si="30"/>
        <v>2011</v>
      </c>
      <c r="I175">
        <f t="shared" si="31"/>
        <v>6</v>
      </c>
      <c r="J175">
        <f t="shared" si="32"/>
        <v>9</v>
      </c>
      <c r="K175">
        <f t="shared" si="33"/>
        <v>0.19249999999999545</v>
      </c>
      <c r="L175" s="6" t="str">
        <f t="shared" si="34"/>
        <v>6/9/2011</v>
      </c>
      <c r="M175" s="6">
        <v>40795</v>
      </c>
      <c r="N175" s="5">
        <v>99.647499999999994</v>
      </c>
      <c r="O175" s="5">
        <v>99.647499999999994</v>
      </c>
      <c r="P175" s="5">
        <v>99.614999999999995</v>
      </c>
      <c r="Q175" s="5">
        <v>99.627499999999998</v>
      </c>
      <c r="R175" s="5">
        <v>299417</v>
      </c>
      <c r="S175">
        <f t="shared" si="35"/>
        <v>2011</v>
      </c>
      <c r="T175">
        <f t="shared" si="36"/>
        <v>6</v>
      </c>
      <c r="U175">
        <f t="shared" si="37"/>
        <v>9</v>
      </c>
      <c r="W175" s="1" t="str">
        <f t="shared" si="38"/>
        <v>6/9</v>
      </c>
      <c r="X175" s="2">
        <f t="shared" si="39"/>
        <v>40795</v>
      </c>
      <c r="Y175">
        <f t="shared" si="40"/>
        <v>0.19249999999999545</v>
      </c>
      <c r="Z175">
        <f t="shared" si="42"/>
        <v>-4.2499999999989768E-2</v>
      </c>
      <c r="AA175">
        <f t="shared" si="42"/>
        <v>4.5000000000001705E-2</v>
      </c>
      <c r="AB175">
        <f t="shared" si="42"/>
        <v>2.5000000000005684E-2</v>
      </c>
      <c r="AC175">
        <f t="shared" si="42"/>
        <v>0.13249999999999318</v>
      </c>
      <c r="AD175">
        <f t="shared" si="42"/>
        <v>7.9999999999998295E-2</v>
      </c>
      <c r="AE175">
        <f t="shared" si="42"/>
        <v>8.2500000000010232E-2</v>
      </c>
      <c r="AF175">
        <f t="shared" si="42"/>
        <v>0.30749999999999034</v>
      </c>
      <c r="AG175">
        <f t="shared" si="42"/>
        <v>-0.16750000000000398</v>
      </c>
      <c r="AH175">
        <f t="shared" si="42"/>
        <v>6.0000000000002274E-2</v>
      </c>
      <c r="AI175">
        <f t="shared" si="42"/>
        <v>6.0000000000002274E-2</v>
      </c>
    </row>
    <row r="176" spans="1:35" x14ac:dyDescent="0.3">
      <c r="A176" s="4" t="str">
        <f t="shared" si="29"/>
        <v>7/9/2011</v>
      </c>
      <c r="B176" s="4">
        <v>40798</v>
      </c>
      <c r="C176" s="3">
        <v>99.43</v>
      </c>
      <c r="D176" s="3">
        <v>99.44</v>
      </c>
      <c r="E176" s="3">
        <v>99.39</v>
      </c>
      <c r="F176" s="3">
        <v>99.43</v>
      </c>
      <c r="G176" s="3">
        <v>303445</v>
      </c>
      <c r="H176">
        <f t="shared" si="30"/>
        <v>2011</v>
      </c>
      <c r="I176">
        <f t="shared" si="31"/>
        <v>7</v>
      </c>
      <c r="J176">
        <f t="shared" si="32"/>
        <v>9</v>
      </c>
      <c r="K176">
        <f t="shared" si="33"/>
        <v>0.20249999999998636</v>
      </c>
      <c r="L176" s="6" t="str">
        <f t="shared" si="34"/>
        <v>7/9/2011</v>
      </c>
      <c r="M176" s="6">
        <v>40798</v>
      </c>
      <c r="N176" s="5">
        <v>99.625</v>
      </c>
      <c r="O176" s="5">
        <v>99.635000000000005</v>
      </c>
      <c r="P176" s="5">
        <v>99.61</v>
      </c>
      <c r="Q176" s="5">
        <v>99.632499999999993</v>
      </c>
      <c r="R176" s="5">
        <v>159919</v>
      </c>
      <c r="S176">
        <f t="shared" si="35"/>
        <v>2011</v>
      </c>
      <c r="T176">
        <f t="shared" si="36"/>
        <v>7</v>
      </c>
      <c r="U176">
        <f t="shared" si="37"/>
        <v>9</v>
      </c>
      <c r="W176" s="1" t="str">
        <f t="shared" si="38"/>
        <v>7/9</v>
      </c>
      <c r="X176" s="2">
        <f t="shared" si="39"/>
        <v>40798</v>
      </c>
      <c r="Y176">
        <f t="shared" si="40"/>
        <v>0.20249999999998636</v>
      </c>
      <c r="Z176">
        <f t="shared" si="42"/>
        <v>-4.2499999999989768E-2</v>
      </c>
      <c r="AA176">
        <f t="shared" si="42"/>
        <v>3.7500000000008527E-2</v>
      </c>
      <c r="AB176">
        <f t="shared" si="42"/>
        <v>2.5000000000005684E-2</v>
      </c>
      <c r="AC176">
        <f t="shared" si="42"/>
        <v>0.13750000000000284</v>
      </c>
      <c r="AD176">
        <f t="shared" si="42"/>
        <v>7.7500000000000568E-2</v>
      </c>
      <c r="AE176">
        <f t="shared" si="42"/>
        <v>9.0000000000003411E-2</v>
      </c>
      <c r="AF176">
        <f t="shared" si="42"/>
        <v>0.29749999999999943</v>
      </c>
      <c r="AG176">
        <f t="shared" si="42"/>
        <v>-0.17000000000000171</v>
      </c>
      <c r="AH176">
        <f t="shared" si="42"/>
        <v>5.2499999999994884E-2</v>
      </c>
      <c r="AI176">
        <f t="shared" si="42"/>
        <v>5.7499999999990337E-2</v>
      </c>
    </row>
    <row r="177" spans="1:35" x14ac:dyDescent="0.3">
      <c r="A177" s="4" t="str">
        <f t="shared" si="29"/>
        <v>8/9/2011</v>
      </c>
      <c r="B177" s="4">
        <v>40799</v>
      </c>
      <c r="C177" s="3">
        <v>99.424999999999997</v>
      </c>
      <c r="D177" s="3">
        <v>99.44</v>
      </c>
      <c r="E177" s="3">
        <v>99.394999999999996</v>
      </c>
      <c r="F177" s="3">
        <v>99.43</v>
      </c>
      <c r="G177" s="3">
        <v>318659</v>
      </c>
      <c r="H177">
        <f t="shared" si="30"/>
        <v>2011</v>
      </c>
      <c r="I177">
        <f t="shared" si="31"/>
        <v>8</v>
      </c>
      <c r="J177">
        <f t="shared" si="32"/>
        <v>9</v>
      </c>
      <c r="K177">
        <f t="shared" si="33"/>
        <v>0.20249999999998636</v>
      </c>
      <c r="L177" s="6" t="str">
        <f t="shared" si="34"/>
        <v>8/9/2011</v>
      </c>
      <c r="M177" s="6">
        <v>40799</v>
      </c>
      <c r="N177" s="5">
        <v>99.632499999999993</v>
      </c>
      <c r="O177" s="5">
        <v>99.635000000000005</v>
      </c>
      <c r="P177" s="5">
        <v>99.62</v>
      </c>
      <c r="Q177" s="5">
        <v>99.632499999999993</v>
      </c>
      <c r="R177" s="5">
        <v>163399</v>
      </c>
      <c r="S177">
        <f t="shared" si="35"/>
        <v>2011</v>
      </c>
      <c r="T177">
        <f t="shared" si="36"/>
        <v>8</v>
      </c>
      <c r="U177">
        <f t="shared" si="37"/>
        <v>9</v>
      </c>
      <c r="W177" s="1" t="str">
        <f t="shared" si="38"/>
        <v>8/9</v>
      </c>
      <c r="X177" s="2">
        <f t="shared" si="39"/>
        <v>40799</v>
      </c>
      <c r="Y177">
        <f t="shared" si="40"/>
        <v>0.20249999999998636</v>
      </c>
      <c r="Z177">
        <f t="shared" si="42"/>
        <v>-5.499999999999261E-2</v>
      </c>
      <c r="AA177">
        <f t="shared" si="42"/>
        <v>4.5000000000001705E-2</v>
      </c>
      <c r="AB177">
        <f t="shared" si="42"/>
        <v>2.5000000000005684E-2</v>
      </c>
      <c r="AC177">
        <f t="shared" si="42"/>
        <v>0.13499999999999091</v>
      </c>
      <c r="AD177">
        <f t="shared" si="42"/>
        <v>7.7500000000000568E-2</v>
      </c>
      <c r="AE177">
        <f t="shared" si="42"/>
        <v>9.9999999999994316E-2</v>
      </c>
      <c r="AF177">
        <f t="shared" si="42"/>
        <v>0.29749999999999943</v>
      </c>
      <c r="AG177">
        <f t="shared" si="42"/>
        <v>-0.14000000000000057</v>
      </c>
      <c r="AH177">
        <f t="shared" si="42"/>
        <v>4.9999999999997158E-2</v>
      </c>
      <c r="AI177">
        <f t="shared" si="42"/>
        <v>4.9999999999997158E-2</v>
      </c>
    </row>
    <row r="178" spans="1:35" x14ac:dyDescent="0.3">
      <c r="A178" s="4" t="str">
        <f t="shared" si="29"/>
        <v>9/9/2011</v>
      </c>
      <c r="B178" s="4">
        <v>40800</v>
      </c>
      <c r="C178" s="3">
        <v>99.43</v>
      </c>
      <c r="D178" s="3">
        <v>99.44</v>
      </c>
      <c r="E178" s="3">
        <v>99.4</v>
      </c>
      <c r="F178" s="3">
        <v>99.44</v>
      </c>
      <c r="G178" s="3">
        <v>256531</v>
      </c>
      <c r="H178">
        <f t="shared" si="30"/>
        <v>2011</v>
      </c>
      <c r="I178">
        <f t="shared" si="31"/>
        <v>9</v>
      </c>
      <c r="J178">
        <f t="shared" si="32"/>
        <v>9</v>
      </c>
      <c r="K178">
        <f t="shared" si="33"/>
        <v>0.20000000000000284</v>
      </c>
      <c r="L178" s="6" t="str">
        <f t="shared" si="34"/>
        <v>9/9/2011</v>
      </c>
      <c r="M178" s="6">
        <v>40800</v>
      </c>
      <c r="N178" s="5">
        <v>99.632499999999993</v>
      </c>
      <c r="O178" s="5">
        <v>99.64</v>
      </c>
      <c r="P178" s="5">
        <v>99.625</v>
      </c>
      <c r="Q178" s="5">
        <v>99.64</v>
      </c>
      <c r="R178" s="5">
        <v>109484</v>
      </c>
      <c r="S178">
        <f t="shared" si="35"/>
        <v>2011</v>
      </c>
      <c r="T178">
        <f t="shared" si="36"/>
        <v>9</v>
      </c>
      <c r="U178">
        <f t="shared" si="37"/>
        <v>9</v>
      </c>
      <c r="W178" s="1" t="str">
        <f t="shared" si="38"/>
        <v>9/9</v>
      </c>
      <c r="X178" s="2">
        <f t="shared" si="39"/>
        <v>40800</v>
      </c>
      <c r="Y178">
        <f t="shared" si="40"/>
        <v>0.20000000000000284</v>
      </c>
      <c r="Z178">
        <f t="shared" si="42"/>
        <v>-6.0000000000002274E-2</v>
      </c>
      <c r="AA178">
        <f t="shared" si="42"/>
        <v>3.7500000000008527E-2</v>
      </c>
      <c r="AB178">
        <f t="shared" si="42"/>
        <v>2.5000000000005684E-2</v>
      </c>
      <c r="AC178">
        <f t="shared" si="42"/>
        <v>0.13749999999998863</v>
      </c>
      <c r="AD178">
        <f t="shared" si="42"/>
        <v>6.4999999999997726E-2</v>
      </c>
      <c r="AE178">
        <f t="shared" si="42"/>
        <v>0.11749999999999261</v>
      </c>
      <c r="AF178">
        <f t="shared" si="42"/>
        <v>0.30499999999999261</v>
      </c>
      <c r="AG178">
        <f t="shared" si="42"/>
        <v>-9.4999999999998863E-2</v>
      </c>
      <c r="AH178">
        <f t="shared" si="42"/>
        <v>4.2500000000003979E-2</v>
      </c>
      <c r="AI178">
        <f t="shared" si="42"/>
        <v>-3.4999999999996589E-2</v>
      </c>
    </row>
    <row r="179" spans="1:35" x14ac:dyDescent="0.3">
      <c r="A179" s="4" t="str">
        <f t="shared" si="29"/>
        <v>10/9/2011</v>
      </c>
      <c r="B179" s="4">
        <v>40801</v>
      </c>
      <c r="C179" s="3">
        <v>99.435000000000002</v>
      </c>
      <c r="D179" s="3">
        <v>99.555000000000007</v>
      </c>
      <c r="E179" s="3">
        <v>99.435000000000002</v>
      </c>
      <c r="F179" s="3">
        <v>99.52</v>
      </c>
      <c r="G179" s="3">
        <v>605542</v>
      </c>
      <c r="H179">
        <f t="shared" si="30"/>
        <v>2011</v>
      </c>
      <c r="I179">
        <f t="shared" si="31"/>
        <v>10</v>
      </c>
      <c r="J179">
        <f t="shared" si="32"/>
        <v>9</v>
      </c>
      <c r="K179">
        <f t="shared" si="33"/>
        <v>0.13000000000000966</v>
      </c>
      <c r="L179" s="6" t="str">
        <f t="shared" si="34"/>
        <v>10/9/2011</v>
      </c>
      <c r="M179" s="6">
        <v>40801</v>
      </c>
      <c r="N179" s="5">
        <v>99.64</v>
      </c>
      <c r="O179" s="5">
        <v>99.657499999999999</v>
      </c>
      <c r="P179" s="5">
        <v>99.635000000000005</v>
      </c>
      <c r="Q179" s="5">
        <v>99.65</v>
      </c>
      <c r="R179" s="5">
        <v>251998</v>
      </c>
      <c r="S179">
        <f t="shared" si="35"/>
        <v>2011</v>
      </c>
      <c r="T179">
        <f t="shared" si="36"/>
        <v>10</v>
      </c>
      <c r="U179">
        <f t="shared" si="37"/>
        <v>9</v>
      </c>
      <c r="W179" s="1" t="str">
        <f t="shared" si="38"/>
        <v>10/9</v>
      </c>
      <c r="X179" s="2">
        <f t="shared" si="39"/>
        <v>40801</v>
      </c>
      <c r="Y179">
        <f t="shared" si="40"/>
        <v>0.13000000000000966</v>
      </c>
      <c r="Z179">
        <f t="shared" si="42"/>
        <v>-6.25E-2</v>
      </c>
      <c r="AA179">
        <f t="shared" si="42"/>
        <v>3.2499999999998863E-2</v>
      </c>
      <c r="AB179">
        <f t="shared" si="42"/>
        <v>1.5000000000000568E-2</v>
      </c>
      <c r="AC179">
        <f t="shared" si="42"/>
        <v>0.15500000000000114</v>
      </c>
      <c r="AD179">
        <f t="shared" si="42"/>
        <v>4.7499999999999432E-2</v>
      </c>
      <c r="AE179">
        <f t="shared" si="42"/>
        <v>0.12749999999999773</v>
      </c>
      <c r="AF179">
        <f t="shared" si="42"/>
        <v>0.29999999999999716</v>
      </c>
      <c r="AG179">
        <f t="shared" si="42"/>
        <v>-8.7499999999991473E-2</v>
      </c>
      <c r="AH179">
        <f t="shared" si="42"/>
        <v>-7.5000000000002842E-2</v>
      </c>
      <c r="AI179">
        <f t="shared" si="42"/>
        <v>-3.0000000000001137E-2</v>
      </c>
    </row>
    <row r="180" spans="1:35" x14ac:dyDescent="0.3">
      <c r="A180" s="4" t="str">
        <f t="shared" si="29"/>
        <v>11/9/2011</v>
      </c>
      <c r="B180" s="4">
        <v>40802</v>
      </c>
      <c r="C180" s="3">
        <v>99.52</v>
      </c>
      <c r="D180" s="3">
        <v>99.53</v>
      </c>
      <c r="E180" s="3">
        <v>99.49</v>
      </c>
      <c r="F180" s="3">
        <v>99.504999999999995</v>
      </c>
      <c r="G180" s="3">
        <v>285915</v>
      </c>
      <c r="H180">
        <f t="shared" si="30"/>
        <v>2011</v>
      </c>
      <c r="I180">
        <f t="shared" si="31"/>
        <v>11</v>
      </c>
      <c r="J180">
        <f t="shared" si="32"/>
        <v>9</v>
      </c>
      <c r="K180">
        <f t="shared" si="33"/>
        <v>0.14500000000001023</v>
      </c>
      <c r="L180" s="6" t="str">
        <f t="shared" si="34"/>
        <v>11/9/2011</v>
      </c>
      <c r="M180" s="6">
        <v>40802</v>
      </c>
      <c r="N180" s="5">
        <v>99.647499999999994</v>
      </c>
      <c r="O180" s="5">
        <v>99.652500000000003</v>
      </c>
      <c r="P180" s="5">
        <v>99.644999999999996</v>
      </c>
      <c r="Q180" s="5">
        <v>99.65</v>
      </c>
      <c r="R180" s="5">
        <v>101623</v>
      </c>
      <c r="S180">
        <f t="shared" si="35"/>
        <v>2011</v>
      </c>
      <c r="T180">
        <f t="shared" si="36"/>
        <v>11</v>
      </c>
      <c r="U180">
        <f t="shared" si="37"/>
        <v>9</v>
      </c>
      <c r="W180" s="1" t="str">
        <f t="shared" si="38"/>
        <v>11/9</v>
      </c>
      <c r="X180" s="2">
        <f t="shared" si="39"/>
        <v>40802</v>
      </c>
      <c r="Y180">
        <f t="shared" si="40"/>
        <v>0.14500000000001023</v>
      </c>
      <c r="Z180">
        <f t="shared" si="42"/>
        <v>1.0000000000005116E-2</v>
      </c>
      <c r="AA180">
        <f t="shared" si="42"/>
        <v>5.499999999999261E-2</v>
      </c>
      <c r="AB180">
        <f t="shared" si="42"/>
        <v>0.10500000000000398</v>
      </c>
      <c r="AC180">
        <f t="shared" si="42"/>
        <v>0.14999999999999147</v>
      </c>
      <c r="AD180">
        <f t="shared" si="42"/>
        <v>6.0000000000002274E-2</v>
      </c>
      <c r="AE180">
        <f t="shared" si="42"/>
        <v>0.14249999999999829</v>
      </c>
      <c r="AF180">
        <f t="shared" si="42"/>
        <v>0.18500000000000227</v>
      </c>
      <c r="AG180">
        <f t="shared" si="42"/>
        <v>-0.29000000000000625</v>
      </c>
      <c r="AH180">
        <f t="shared" si="42"/>
        <v>-7.9999999999998295E-2</v>
      </c>
      <c r="AI180">
        <f t="shared" si="42"/>
        <v>-3.4999999999996589E-2</v>
      </c>
    </row>
    <row r="181" spans="1:35" x14ac:dyDescent="0.3">
      <c r="A181" s="4" t="str">
        <f t="shared" si="29"/>
        <v>12/9/2011</v>
      </c>
      <c r="B181" s="4">
        <v>40805</v>
      </c>
      <c r="C181" s="3">
        <v>99.504999999999995</v>
      </c>
      <c r="D181" s="3">
        <v>99.53</v>
      </c>
      <c r="E181" s="3">
        <v>99.48</v>
      </c>
      <c r="F181" s="3">
        <v>99.525000000000006</v>
      </c>
      <c r="G181" s="3">
        <v>255151</v>
      </c>
      <c r="H181">
        <f t="shared" si="30"/>
        <v>2011</v>
      </c>
      <c r="I181">
        <f t="shared" si="31"/>
        <v>12</v>
      </c>
      <c r="J181">
        <f t="shared" si="32"/>
        <v>9</v>
      </c>
      <c r="K181">
        <f t="shared" si="33"/>
        <v>0.12249999999998806</v>
      </c>
      <c r="L181" s="6" t="str">
        <f t="shared" si="34"/>
        <v>12/9/2011</v>
      </c>
      <c r="M181" s="6">
        <v>40805</v>
      </c>
      <c r="N181" s="5">
        <v>99.647499999999994</v>
      </c>
      <c r="O181" s="5">
        <v>99.65</v>
      </c>
      <c r="P181" s="5">
        <v>99.644999999999996</v>
      </c>
      <c r="Q181" s="5">
        <v>99.647499999999994</v>
      </c>
      <c r="R181" s="5">
        <v>13927</v>
      </c>
      <c r="S181">
        <f t="shared" si="35"/>
        <v>2011</v>
      </c>
      <c r="T181">
        <f t="shared" si="36"/>
        <v>12</v>
      </c>
      <c r="U181">
        <f t="shared" si="37"/>
        <v>9</v>
      </c>
      <c r="W181" s="1" t="str">
        <f t="shared" si="38"/>
        <v>12/9</v>
      </c>
      <c r="X181" s="2">
        <f t="shared" si="39"/>
        <v>40805</v>
      </c>
      <c r="Y181">
        <f t="shared" si="40"/>
        <v>0.12249999999998806</v>
      </c>
      <c r="Z181">
        <f t="shared" si="42"/>
        <v>1.5000000000000568E-2</v>
      </c>
      <c r="AA181">
        <f t="shared" si="42"/>
        <v>4.5000000000001705E-2</v>
      </c>
      <c r="AB181">
        <f t="shared" si="42"/>
        <v>0.10999999999999943</v>
      </c>
      <c r="AC181">
        <f t="shared" si="42"/>
        <v>0.125</v>
      </c>
      <c r="AD181">
        <f t="shared" si="42"/>
        <v>7.7500000000000568E-2</v>
      </c>
      <c r="AE181">
        <f t="shared" si="42"/>
        <v>8.5000000000007958E-2</v>
      </c>
      <c r="AF181">
        <f t="shared" si="42"/>
        <v>0.18500000000000227</v>
      </c>
      <c r="AG181">
        <f t="shared" si="42"/>
        <v>-0.29500000000000171</v>
      </c>
      <c r="AH181">
        <f t="shared" si="42"/>
        <v>-6.4999999999997726E-2</v>
      </c>
      <c r="AI181">
        <f t="shared" si="42"/>
        <v>-3.4999999999996589E-2</v>
      </c>
    </row>
    <row r="182" spans="1:35" x14ac:dyDescent="0.3">
      <c r="A182" s="4" t="str">
        <f t="shared" si="29"/>
        <v>13/9/2011</v>
      </c>
      <c r="B182" s="4">
        <v>40806</v>
      </c>
      <c r="C182" s="3">
        <v>99.5</v>
      </c>
      <c r="D182" s="3">
        <v>99.53</v>
      </c>
      <c r="E182" s="3">
        <v>99.474999999999994</v>
      </c>
      <c r="F182" s="3">
        <v>99.52</v>
      </c>
      <c r="G182" s="3">
        <v>200448</v>
      </c>
      <c r="H182">
        <f t="shared" si="30"/>
        <v>2011</v>
      </c>
      <c r="I182">
        <f t="shared" si="31"/>
        <v>13</v>
      </c>
      <c r="J182">
        <f t="shared" si="32"/>
        <v>9</v>
      </c>
      <c r="K182">
        <f t="shared" si="33"/>
        <v>2.0000000000010232E-2</v>
      </c>
      <c r="L182" s="6" t="str">
        <f t="shared" si="34"/>
        <v>13/9/2011</v>
      </c>
      <c r="M182" s="6">
        <v>40806</v>
      </c>
      <c r="N182" s="5">
        <v>99.525000000000006</v>
      </c>
      <c r="O182" s="5">
        <v>99.55</v>
      </c>
      <c r="P182" s="5">
        <v>99.504999999999995</v>
      </c>
      <c r="Q182" s="5">
        <v>99.54</v>
      </c>
      <c r="R182" s="5">
        <v>330721</v>
      </c>
      <c r="S182">
        <f t="shared" si="35"/>
        <v>2011</v>
      </c>
      <c r="T182">
        <f t="shared" si="36"/>
        <v>13</v>
      </c>
      <c r="U182">
        <f t="shared" si="37"/>
        <v>9</v>
      </c>
      <c r="W182" s="1" t="str">
        <f t="shared" si="38"/>
        <v>13/9</v>
      </c>
      <c r="X182" s="2">
        <f t="shared" si="39"/>
        <v>40806</v>
      </c>
      <c r="Y182">
        <f t="shared" si="40"/>
        <v>2.0000000000010232E-2</v>
      </c>
      <c r="Z182">
        <f t="shared" si="42"/>
        <v>1.0000000000005116E-2</v>
      </c>
      <c r="AA182">
        <f t="shared" si="42"/>
        <v>4.4999999999987494E-2</v>
      </c>
      <c r="AB182">
        <f t="shared" si="42"/>
        <v>0.10500000000000398</v>
      </c>
      <c r="AC182">
        <f t="shared" si="42"/>
        <v>0.13000000000000966</v>
      </c>
      <c r="AD182">
        <f t="shared" si="42"/>
        <v>3.50000000000108E-2</v>
      </c>
      <c r="AE182">
        <f t="shared" si="42"/>
        <v>9.4999999999998863E-2</v>
      </c>
      <c r="AF182">
        <f t="shared" si="42"/>
        <v>0.17999999999999261</v>
      </c>
      <c r="AG182">
        <f t="shared" si="42"/>
        <v>-0.2850000000000108</v>
      </c>
      <c r="AH182">
        <f t="shared" si="42"/>
        <v>-6.0000000000002274E-2</v>
      </c>
      <c r="AI182">
        <f t="shared" si="42"/>
        <v>-3.4999999999996589E-2</v>
      </c>
    </row>
    <row r="183" spans="1:35" x14ac:dyDescent="0.3">
      <c r="A183" s="4" t="str">
        <f t="shared" si="29"/>
        <v>14/9/2011</v>
      </c>
      <c r="B183" s="4">
        <v>40807</v>
      </c>
      <c r="C183" s="3">
        <v>99.52</v>
      </c>
      <c r="D183" s="3">
        <v>99.54</v>
      </c>
      <c r="E183" s="3">
        <v>99.41</v>
      </c>
      <c r="F183" s="3">
        <v>99.454999999999998</v>
      </c>
      <c r="G183" s="3">
        <v>343960</v>
      </c>
      <c r="H183">
        <f t="shared" si="30"/>
        <v>2011</v>
      </c>
      <c r="I183">
        <f t="shared" si="31"/>
        <v>14</v>
      </c>
      <c r="J183">
        <f t="shared" si="32"/>
        <v>9</v>
      </c>
      <c r="K183">
        <f t="shared" si="33"/>
        <v>2.5000000000005684E-2</v>
      </c>
      <c r="L183" s="6" t="str">
        <f t="shared" si="34"/>
        <v>14/9/2011</v>
      </c>
      <c r="M183" s="6">
        <v>40807</v>
      </c>
      <c r="N183" s="5">
        <v>99.54</v>
      </c>
      <c r="O183" s="5">
        <v>99.564999999999998</v>
      </c>
      <c r="P183" s="5">
        <v>99.48</v>
      </c>
      <c r="Q183" s="5">
        <v>99.48</v>
      </c>
      <c r="R183" s="5">
        <v>470510</v>
      </c>
      <c r="S183">
        <f t="shared" si="35"/>
        <v>2011</v>
      </c>
      <c r="T183">
        <f t="shared" si="36"/>
        <v>14</v>
      </c>
      <c r="U183">
        <f t="shared" si="37"/>
        <v>9</v>
      </c>
      <c r="W183" s="1" t="str">
        <f t="shared" si="38"/>
        <v>14/9</v>
      </c>
      <c r="X183" s="2">
        <f t="shared" si="39"/>
        <v>40807</v>
      </c>
      <c r="Y183">
        <f t="shared" si="40"/>
        <v>2.5000000000005684E-2</v>
      </c>
      <c r="Z183">
        <f t="shared" si="42"/>
        <v>1.5000000000000568E-2</v>
      </c>
      <c r="AA183">
        <f t="shared" si="42"/>
        <v>4.4999999999987494E-2</v>
      </c>
      <c r="AB183">
        <f t="shared" si="42"/>
        <v>9.9999999999994316E-2</v>
      </c>
      <c r="AC183">
        <f t="shared" si="42"/>
        <v>0.13500000000000512</v>
      </c>
      <c r="AD183">
        <f t="shared" si="42"/>
        <v>3.0000000000001137E-2</v>
      </c>
      <c r="AE183">
        <f t="shared" si="42"/>
        <v>9.9999999999994316E-2</v>
      </c>
      <c r="AF183">
        <f t="shared" si="42"/>
        <v>0.17999999999999261</v>
      </c>
      <c r="AG183">
        <f t="shared" si="42"/>
        <v>-0.26500000000000057</v>
      </c>
      <c r="AH183">
        <f t="shared" si="42"/>
        <v>-6.5000000000011937E-2</v>
      </c>
      <c r="AI183">
        <f t="shared" si="42"/>
        <v>-3.4999999999996589E-2</v>
      </c>
    </row>
    <row r="184" spans="1:35" x14ac:dyDescent="0.3">
      <c r="A184" s="4" t="str">
        <f t="shared" si="29"/>
        <v>15/9/2011</v>
      </c>
      <c r="B184" s="4">
        <v>40808</v>
      </c>
      <c r="C184" s="3">
        <v>99.46</v>
      </c>
      <c r="D184" s="3">
        <v>99.484999999999999</v>
      </c>
      <c r="E184" s="3">
        <v>99.424999999999997</v>
      </c>
      <c r="F184" s="3">
        <v>99.454999999999998</v>
      </c>
      <c r="G184" s="3">
        <v>295085</v>
      </c>
      <c r="H184">
        <f t="shared" si="30"/>
        <v>2011</v>
      </c>
      <c r="I184">
        <f t="shared" si="31"/>
        <v>15</v>
      </c>
      <c r="J184">
        <f t="shared" si="32"/>
        <v>9</v>
      </c>
      <c r="K184">
        <f t="shared" si="33"/>
        <v>3.0000000000001137E-2</v>
      </c>
      <c r="L184" s="6" t="str">
        <f t="shared" si="34"/>
        <v>15/9/2011</v>
      </c>
      <c r="M184" s="6">
        <v>40808</v>
      </c>
      <c r="N184" s="5">
        <v>99.484999999999999</v>
      </c>
      <c r="O184" s="5">
        <v>99.5</v>
      </c>
      <c r="P184" s="5">
        <v>99.454999999999998</v>
      </c>
      <c r="Q184" s="5">
        <v>99.484999999999999</v>
      </c>
      <c r="R184" s="5">
        <v>381089</v>
      </c>
      <c r="S184">
        <f t="shared" si="35"/>
        <v>2011</v>
      </c>
      <c r="T184">
        <f t="shared" si="36"/>
        <v>15</v>
      </c>
      <c r="U184">
        <f t="shared" si="37"/>
        <v>9</v>
      </c>
      <c r="W184" s="1" t="str">
        <f t="shared" si="38"/>
        <v>15/9</v>
      </c>
      <c r="X184" s="2">
        <f t="shared" si="39"/>
        <v>40808</v>
      </c>
      <c r="Y184">
        <f t="shared" si="40"/>
        <v>3.0000000000001137E-2</v>
      </c>
      <c r="Z184">
        <f t="shared" si="42"/>
        <v>2.0000000000010232E-2</v>
      </c>
      <c r="AA184">
        <f t="shared" si="42"/>
        <v>4.4999999999987494E-2</v>
      </c>
      <c r="AB184">
        <f t="shared" si="42"/>
        <v>9.0000000000003411E-2</v>
      </c>
      <c r="AC184">
        <f t="shared" si="42"/>
        <v>0.125</v>
      </c>
      <c r="AD184">
        <f t="shared" si="42"/>
        <v>4.0000000000006253E-2</v>
      </c>
      <c r="AE184">
        <f t="shared" si="42"/>
        <v>0.10000000000000853</v>
      </c>
      <c r="AF184">
        <f t="shared" si="42"/>
        <v>0.18500000000000227</v>
      </c>
      <c r="AG184">
        <f t="shared" si="42"/>
        <v>-0.27000000000001023</v>
      </c>
      <c r="AH184">
        <f t="shared" si="42"/>
        <v>-6.5000000000011937E-2</v>
      </c>
      <c r="AI184">
        <f t="shared" si="42"/>
        <v>-3.0000000000001137E-2</v>
      </c>
    </row>
    <row r="185" spans="1:35" x14ac:dyDescent="0.3">
      <c r="A185" s="4" t="str">
        <f t="shared" si="29"/>
        <v>16/9/2011</v>
      </c>
      <c r="B185" s="4">
        <v>40809</v>
      </c>
      <c r="C185" s="3">
        <v>99.45</v>
      </c>
      <c r="D185" s="3">
        <v>99.48</v>
      </c>
      <c r="E185" s="3">
        <v>99.435000000000002</v>
      </c>
      <c r="F185" s="3">
        <v>99.474999999999994</v>
      </c>
      <c r="G185" s="3">
        <v>167243</v>
      </c>
      <c r="H185">
        <f t="shared" si="30"/>
        <v>2011</v>
      </c>
      <c r="I185">
        <f t="shared" si="31"/>
        <v>16</v>
      </c>
      <c r="J185">
        <f t="shared" si="32"/>
        <v>9</v>
      </c>
      <c r="K185">
        <f t="shared" si="33"/>
        <v>3.0000000000001137E-2</v>
      </c>
      <c r="L185" s="6" t="str">
        <f t="shared" si="34"/>
        <v>16/9/2011</v>
      </c>
      <c r="M185" s="6">
        <v>40809</v>
      </c>
      <c r="N185" s="5">
        <v>99.484999999999999</v>
      </c>
      <c r="O185" s="5">
        <v>99.51</v>
      </c>
      <c r="P185" s="5">
        <v>99.47</v>
      </c>
      <c r="Q185" s="5">
        <v>99.504999999999995</v>
      </c>
      <c r="R185" s="5">
        <v>216670</v>
      </c>
      <c r="S185">
        <f t="shared" si="35"/>
        <v>2011</v>
      </c>
      <c r="T185">
        <f t="shared" si="36"/>
        <v>16</v>
      </c>
      <c r="U185">
        <f t="shared" si="37"/>
        <v>9</v>
      </c>
      <c r="W185" s="1" t="str">
        <f t="shared" si="38"/>
        <v>16/9</v>
      </c>
      <c r="X185" s="2">
        <f t="shared" si="39"/>
        <v>40809</v>
      </c>
      <c r="Y185">
        <f t="shared" si="40"/>
        <v>3.0000000000001137E-2</v>
      </c>
      <c r="Z185">
        <f t="shared" si="42"/>
        <v>1.9999999999996021E-2</v>
      </c>
      <c r="AA185">
        <f t="shared" si="42"/>
        <v>4.9999999999997158E-2</v>
      </c>
      <c r="AB185">
        <f t="shared" si="42"/>
        <v>9.4999999999998863E-2</v>
      </c>
      <c r="AC185">
        <f t="shared" si="42"/>
        <v>0.125</v>
      </c>
      <c r="AD185">
        <f t="shared" si="42"/>
        <v>3.9999999999992042E-2</v>
      </c>
      <c r="AE185">
        <f t="shared" si="42"/>
        <v>9.9999999999994316E-2</v>
      </c>
      <c r="AF185">
        <f t="shared" si="42"/>
        <v>0.17999999999999261</v>
      </c>
      <c r="AG185">
        <f t="shared" si="42"/>
        <v>-0.31000000000000227</v>
      </c>
      <c r="AH185">
        <f t="shared" si="42"/>
        <v>-6.0000000000002274E-2</v>
      </c>
      <c r="AI185">
        <f t="shared" si="42"/>
        <v>-3.4999999999996589E-2</v>
      </c>
    </row>
    <row r="186" spans="1:35" x14ac:dyDescent="0.3">
      <c r="A186" s="4" t="str">
        <f t="shared" si="29"/>
        <v>17/9/2011</v>
      </c>
      <c r="B186" s="4">
        <v>40812</v>
      </c>
      <c r="C186" s="3">
        <v>99.474999999999994</v>
      </c>
      <c r="D186" s="3">
        <v>99.5</v>
      </c>
      <c r="E186" s="3">
        <v>99.454999999999998</v>
      </c>
      <c r="F186" s="3">
        <v>99.484999999999999</v>
      </c>
      <c r="G186" s="3">
        <v>170018</v>
      </c>
      <c r="H186">
        <f t="shared" si="30"/>
        <v>2011</v>
      </c>
      <c r="I186">
        <f t="shared" si="31"/>
        <v>17</v>
      </c>
      <c r="J186">
        <f t="shared" si="32"/>
        <v>9</v>
      </c>
      <c r="K186">
        <f t="shared" si="33"/>
        <v>2.5000000000005684E-2</v>
      </c>
      <c r="L186" s="6" t="str">
        <f t="shared" si="34"/>
        <v>17/9/2011</v>
      </c>
      <c r="M186" s="6">
        <v>40812</v>
      </c>
      <c r="N186" s="5">
        <v>99.504999999999995</v>
      </c>
      <c r="O186" s="5">
        <v>99.525000000000006</v>
      </c>
      <c r="P186" s="5">
        <v>99.474999999999994</v>
      </c>
      <c r="Q186" s="5">
        <v>99.51</v>
      </c>
      <c r="R186" s="5">
        <v>179226</v>
      </c>
      <c r="S186">
        <f t="shared" si="35"/>
        <v>2011</v>
      </c>
      <c r="T186">
        <f t="shared" si="36"/>
        <v>17</v>
      </c>
      <c r="U186">
        <f t="shared" si="37"/>
        <v>9</v>
      </c>
      <c r="W186" s="1" t="str">
        <f t="shared" si="38"/>
        <v>17/9</v>
      </c>
      <c r="X186" s="2">
        <f t="shared" si="39"/>
        <v>40812</v>
      </c>
      <c r="Y186">
        <f t="shared" si="40"/>
        <v>2.5000000000005684E-2</v>
      </c>
      <c r="Z186">
        <f t="shared" si="42"/>
        <v>2.4999999999991473E-2</v>
      </c>
      <c r="AA186">
        <f t="shared" si="42"/>
        <v>3.9999999999992042E-2</v>
      </c>
      <c r="AB186">
        <f t="shared" si="42"/>
        <v>9.4999999999998863E-2</v>
      </c>
      <c r="AC186">
        <f t="shared" si="42"/>
        <v>0.125</v>
      </c>
      <c r="AD186">
        <f t="shared" si="42"/>
        <v>3.4999999999996589E-2</v>
      </c>
      <c r="AE186">
        <f t="shared" si="42"/>
        <v>0.10000000000000853</v>
      </c>
      <c r="AF186">
        <f t="shared" si="42"/>
        <v>0.17499999999999716</v>
      </c>
      <c r="AG186">
        <f t="shared" si="42"/>
        <v>-0.28499999999999659</v>
      </c>
      <c r="AH186">
        <f t="shared" si="42"/>
        <v>-4.5000000000001705E-2</v>
      </c>
      <c r="AI186">
        <f t="shared" si="42"/>
        <v>-3.0000000000001137E-2</v>
      </c>
    </row>
    <row r="187" spans="1:35" x14ac:dyDescent="0.3">
      <c r="A187" s="4" t="str">
        <f t="shared" si="29"/>
        <v>18/9/2011</v>
      </c>
      <c r="B187" s="4">
        <v>40813</v>
      </c>
      <c r="C187" s="3">
        <v>99.49</v>
      </c>
      <c r="D187" s="3">
        <v>99.495000000000005</v>
      </c>
      <c r="E187" s="3">
        <v>99.46</v>
      </c>
      <c r="F187" s="3">
        <v>99.47</v>
      </c>
      <c r="G187" s="3">
        <v>125628</v>
      </c>
      <c r="H187">
        <f t="shared" si="30"/>
        <v>2011</v>
      </c>
      <c r="I187">
        <f t="shared" si="31"/>
        <v>18</v>
      </c>
      <c r="J187">
        <f t="shared" si="32"/>
        <v>9</v>
      </c>
      <c r="K187">
        <f t="shared" si="33"/>
        <v>3.4999999999996589E-2</v>
      </c>
      <c r="L187" s="6" t="str">
        <f t="shared" si="34"/>
        <v>18/9/2011</v>
      </c>
      <c r="M187" s="6">
        <v>40813</v>
      </c>
      <c r="N187" s="5">
        <v>99.515000000000001</v>
      </c>
      <c r="O187" s="5">
        <v>99.52</v>
      </c>
      <c r="P187" s="5">
        <v>99.495000000000005</v>
      </c>
      <c r="Q187" s="5">
        <v>99.504999999999995</v>
      </c>
      <c r="R187" s="5">
        <v>114955</v>
      </c>
      <c r="S187">
        <f t="shared" si="35"/>
        <v>2011</v>
      </c>
      <c r="T187">
        <f t="shared" si="36"/>
        <v>18</v>
      </c>
      <c r="U187">
        <f t="shared" si="37"/>
        <v>9</v>
      </c>
      <c r="W187" s="1" t="str">
        <f t="shared" si="38"/>
        <v>18/9</v>
      </c>
      <c r="X187" s="2">
        <f t="shared" si="39"/>
        <v>40813</v>
      </c>
      <c r="Y187">
        <f t="shared" si="40"/>
        <v>3.4999999999996589E-2</v>
      </c>
      <c r="Z187">
        <f t="shared" si="42"/>
        <v>1.9999999999996021E-2</v>
      </c>
      <c r="AA187">
        <f t="shared" si="42"/>
        <v>4.0000000000006253E-2</v>
      </c>
      <c r="AB187">
        <f t="shared" si="42"/>
        <v>8.4999999999993747E-2</v>
      </c>
      <c r="AC187">
        <f t="shared" si="42"/>
        <v>0.12000000000000455</v>
      </c>
      <c r="AD187">
        <f t="shared" si="42"/>
        <v>3.0000000000001137E-2</v>
      </c>
      <c r="AE187">
        <f t="shared" si="42"/>
        <v>0.10500000000000398</v>
      </c>
      <c r="AF187">
        <f t="shared" si="42"/>
        <v>0.17499999999999716</v>
      </c>
      <c r="AG187">
        <f t="shared" si="42"/>
        <v>-0.29500000000000171</v>
      </c>
      <c r="AH187">
        <f t="shared" si="42"/>
        <v>-5.5000000000006821E-2</v>
      </c>
      <c r="AI187">
        <f t="shared" si="42"/>
        <v>-2.5000000000005684E-2</v>
      </c>
    </row>
    <row r="188" spans="1:35" x14ac:dyDescent="0.3">
      <c r="A188" s="4" t="str">
        <f t="shared" si="29"/>
        <v>19/9/2011</v>
      </c>
      <c r="B188" s="4">
        <v>40814</v>
      </c>
      <c r="C188" s="3">
        <v>99.465000000000003</v>
      </c>
      <c r="D188" s="3">
        <v>99.474999999999994</v>
      </c>
      <c r="E188" s="3">
        <v>99.435000000000002</v>
      </c>
      <c r="F188" s="3">
        <v>99.435000000000002</v>
      </c>
      <c r="G188" s="3">
        <v>178214</v>
      </c>
      <c r="H188">
        <f t="shared" si="30"/>
        <v>2011</v>
      </c>
      <c r="I188">
        <f t="shared" si="31"/>
        <v>19</v>
      </c>
      <c r="J188">
        <f t="shared" si="32"/>
        <v>9</v>
      </c>
      <c r="K188">
        <f t="shared" si="33"/>
        <v>4.9999999999997158E-2</v>
      </c>
      <c r="L188" s="6" t="str">
        <f t="shared" si="34"/>
        <v>19/9/2011</v>
      </c>
      <c r="M188" s="6">
        <v>40814</v>
      </c>
      <c r="N188" s="5">
        <v>99.5</v>
      </c>
      <c r="O188" s="5">
        <v>99.504999999999995</v>
      </c>
      <c r="P188" s="5">
        <v>99.48</v>
      </c>
      <c r="Q188" s="5">
        <v>99.484999999999999</v>
      </c>
      <c r="R188" s="5">
        <v>162298</v>
      </c>
      <c r="S188">
        <f t="shared" si="35"/>
        <v>2011</v>
      </c>
      <c r="T188">
        <f t="shared" si="36"/>
        <v>19</v>
      </c>
      <c r="U188">
        <f t="shared" si="37"/>
        <v>9</v>
      </c>
      <c r="W188" s="1" t="str">
        <f t="shared" si="38"/>
        <v>19/9</v>
      </c>
      <c r="X188" s="2">
        <f t="shared" si="39"/>
        <v>40814</v>
      </c>
      <c r="Y188">
        <f t="shared" si="40"/>
        <v>4.9999999999997158E-2</v>
      </c>
      <c r="Z188">
        <f t="shared" si="42"/>
        <v>4.9999999999954525E-3</v>
      </c>
      <c r="AA188">
        <f t="shared" si="42"/>
        <v>3.9999999999992042E-2</v>
      </c>
      <c r="AB188">
        <f t="shared" si="42"/>
        <v>9.4999999999998863E-2</v>
      </c>
      <c r="AC188">
        <f t="shared" si="42"/>
        <v>0.11500000000000909</v>
      </c>
      <c r="AD188">
        <f t="shared" si="42"/>
        <v>3.0000000000001137E-2</v>
      </c>
      <c r="AE188">
        <f t="shared" si="42"/>
        <v>0.10500000000000398</v>
      </c>
      <c r="AF188">
        <f t="shared" si="42"/>
        <v>0.18000000000000682</v>
      </c>
      <c r="AG188">
        <f t="shared" si="42"/>
        <v>-0.29500000000000171</v>
      </c>
      <c r="AH188">
        <f t="shared" si="42"/>
        <v>-5.499999999999261E-2</v>
      </c>
      <c r="AI188">
        <f t="shared" si="42"/>
        <v>-3.0000000000001137E-2</v>
      </c>
    </row>
    <row r="189" spans="1:35" x14ac:dyDescent="0.3">
      <c r="A189" s="4" t="str">
        <f t="shared" si="29"/>
        <v>20/9/2011</v>
      </c>
      <c r="B189" s="4">
        <v>40815</v>
      </c>
      <c r="C189" s="3">
        <v>99.44</v>
      </c>
      <c r="D189" s="3">
        <v>99.45</v>
      </c>
      <c r="E189" s="3">
        <v>99.42</v>
      </c>
      <c r="F189" s="3">
        <v>99.43</v>
      </c>
      <c r="G189" s="3">
        <v>178214</v>
      </c>
      <c r="H189">
        <f t="shared" si="30"/>
        <v>2011</v>
      </c>
      <c r="I189">
        <f t="shared" si="31"/>
        <v>20</v>
      </c>
      <c r="J189">
        <f t="shared" si="32"/>
        <v>9</v>
      </c>
      <c r="K189">
        <f t="shared" si="33"/>
        <v>5.9999999999988063E-2</v>
      </c>
      <c r="L189" s="6" t="str">
        <f t="shared" si="34"/>
        <v>20/9/2011</v>
      </c>
      <c r="M189" s="6">
        <v>40815</v>
      </c>
      <c r="N189" s="5">
        <v>99.484999999999999</v>
      </c>
      <c r="O189" s="5">
        <v>99.495000000000005</v>
      </c>
      <c r="P189" s="5">
        <v>99.474999999999994</v>
      </c>
      <c r="Q189" s="5">
        <v>99.49</v>
      </c>
      <c r="R189" s="5">
        <v>162298</v>
      </c>
      <c r="S189">
        <f t="shared" si="35"/>
        <v>2011</v>
      </c>
      <c r="T189">
        <f t="shared" si="36"/>
        <v>20</v>
      </c>
      <c r="U189">
        <f t="shared" si="37"/>
        <v>9</v>
      </c>
      <c r="W189" s="1" t="str">
        <f t="shared" si="38"/>
        <v>20/9</v>
      </c>
      <c r="X189" s="2">
        <f t="shared" si="39"/>
        <v>40815</v>
      </c>
      <c r="Y189">
        <f t="shared" si="40"/>
        <v>5.9999999999988063E-2</v>
      </c>
      <c r="Z189" t="e">
        <f t="shared" si="42"/>
        <v>#N/A</v>
      </c>
      <c r="AA189">
        <f t="shared" si="42"/>
        <v>3.4999999999996589E-2</v>
      </c>
      <c r="AB189">
        <f t="shared" si="42"/>
        <v>9.4999999999998863E-2</v>
      </c>
      <c r="AC189">
        <f t="shared" si="42"/>
        <v>0.10999999999999943</v>
      </c>
      <c r="AD189">
        <f t="shared" si="42"/>
        <v>1.9999999999996021E-2</v>
      </c>
      <c r="AE189">
        <f t="shared" si="42"/>
        <v>0.11499999999999488</v>
      </c>
      <c r="AF189" t="e">
        <f t="shared" si="42"/>
        <v>#N/A</v>
      </c>
      <c r="AG189">
        <f t="shared" si="42"/>
        <v>-0.28999999999999204</v>
      </c>
      <c r="AH189">
        <f t="shared" si="42"/>
        <v>-4.5000000000001705E-2</v>
      </c>
      <c r="AI189">
        <f t="shared" si="42"/>
        <v>-1.9999999999996021E-2</v>
      </c>
    </row>
    <row r="190" spans="1:35" x14ac:dyDescent="0.3">
      <c r="A190" s="4" t="str">
        <f t="shared" si="29"/>
        <v>21/9/2011</v>
      </c>
      <c r="B190" s="4">
        <v>40816</v>
      </c>
      <c r="C190" s="3">
        <v>99.435000000000002</v>
      </c>
      <c r="D190" s="3">
        <v>99.44</v>
      </c>
      <c r="E190" s="3">
        <v>99.4</v>
      </c>
      <c r="F190" s="3">
        <v>99.41</v>
      </c>
      <c r="G190" s="3">
        <v>162027</v>
      </c>
      <c r="H190">
        <f t="shared" si="30"/>
        <v>2011</v>
      </c>
      <c r="I190">
        <f t="shared" si="31"/>
        <v>21</v>
      </c>
      <c r="J190">
        <f t="shared" si="32"/>
        <v>9</v>
      </c>
      <c r="K190">
        <f t="shared" si="33"/>
        <v>6.0000000000002274E-2</v>
      </c>
      <c r="L190" s="6" t="str">
        <f t="shared" si="34"/>
        <v>21/9/2011</v>
      </c>
      <c r="M190" s="6">
        <v>40816</v>
      </c>
      <c r="N190" s="5">
        <v>99.49</v>
      </c>
      <c r="O190" s="5">
        <v>99.495000000000005</v>
      </c>
      <c r="P190" s="5">
        <v>99.465000000000003</v>
      </c>
      <c r="Q190" s="5">
        <v>99.47</v>
      </c>
      <c r="R190" s="5">
        <v>166324</v>
      </c>
      <c r="S190">
        <f t="shared" si="35"/>
        <v>2011</v>
      </c>
      <c r="T190">
        <f t="shared" si="36"/>
        <v>21</v>
      </c>
      <c r="U190">
        <f t="shared" si="37"/>
        <v>9</v>
      </c>
      <c r="W190" s="1" t="str">
        <f t="shared" si="38"/>
        <v>21/9</v>
      </c>
      <c r="X190" s="2">
        <f t="shared" si="39"/>
        <v>40816</v>
      </c>
      <c r="Y190">
        <f t="shared" si="40"/>
        <v>6.0000000000002274E-2</v>
      </c>
      <c r="Z190" t="e">
        <f t="shared" si="42"/>
        <v>#N/A</v>
      </c>
      <c r="AA190" t="e">
        <f t="shared" ref="Z190:AI215" si="43">VLOOKUP($W190&amp;"/"&amp;AA$1,$L$2:$R$2759,6,0)-VLOOKUP($W190&amp;"/"&amp;AA$1,$A$2:$G$2759,6,0)</f>
        <v>#N/A</v>
      </c>
      <c r="AB190">
        <f t="shared" si="43"/>
        <v>9.0000000000003411E-2</v>
      </c>
      <c r="AC190">
        <f t="shared" si="43"/>
        <v>0.10999999999999943</v>
      </c>
      <c r="AD190">
        <f t="shared" si="43"/>
        <v>2.5000000000005684E-2</v>
      </c>
      <c r="AE190" t="e">
        <f t="shared" si="43"/>
        <v>#N/A</v>
      </c>
      <c r="AF190" t="e">
        <f t="shared" si="43"/>
        <v>#N/A</v>
      </c>
      <c r="AG190" t="e">
        <f t="shared" si="43"/>
        <v>#N/A</v>
      </c>
      <c r="AH190">
        <f t="shared" si="43"/>
        <v>-5.0000000000011369E-2</v>
      </c>
      <c r="AI190">
        <f t="shared" si="43"/>
        <v>-2.5000000000005684E-2</v>
      </c>
    </row>
    <row r="191" spans="1:35" x14ac:dyDescent="0.3">
      <c r="A191" s="4" t="str">
        <f t="shared" si="29"/>
        <v>1/10/2011</v>
      </c>
      <c r="B191" s="4">
        <v>40819</v>
      </c>
      <c r="C191" s="3">
        <v>99.405000000000001</v>
      </c>
      <c r="D191" s="3">
        <v>99.405000000000001</v>
      </c>
      <c r="E191" s="3">
        <v>99.364999999999995</v>
      </c>
      <c r="F191" s="3">
        <v>99.37</v>
      </c>
      <c r="G191" s="3">
        <v>195821</v>
      </c>
      <c r="H191">
        <f t="shared" si="30"/>
        <v>2011</v>
      </c>
      <c r="I191">
        <f t="shared" si="31"/>
        <v>1</v>
      </c>
      <c r="J191">
        <f t="shared" si="32"/>
        <v>10</v>
      </c>
      <c r="K191">
        <f t="shared" si="33"/>
        <v>6.0000000000002274E-2</v>
      </c>
      <c r="L191" s="6" t="str">
        <f t="shared" si="34"/>
        <v>1/10/2011</v>
      </c>
      <c r="M191" s="6">
        <v>40819</v>
      </c>
      <c r="N191" s="5">
        <v>99.465000000000003</v>
      </c>
      <c r="O191" s="5">
        <v>99.47</v>
      </c>
      <c r="P191" s="5">
        <v>99.43</v>
      </c>
      <c r="Q191" s="5">
        <v>99.43</v>
      </c>
      <c r="R191" s="5">
        <v>213201</v>
      </c>
      <c r="S191">
        <f t="shared" si="35"/>
        <v>2011</v>
      </c>
      <c r="T191">
        <f t="shared" si="36"/>
        <v>1</v>
      </c>
      <c r="U191">
        <f t="shared" si="37"/>
        <v>10</v>
      </c>
      <c r="W191" s="1" t="str">
        <f t="shared" si="38"/>
        <v>1/10</v>
      </c>
      <c r="X191" s="2">
        <f t="shared" si="39"/>
        <v>40819</v>
      </c>
      <c r="Y191">
        <f t="shared" si="40"/>
        <v>6.0000000000002274E-2</v>
      </c>
      <c r="Z191">
        <f t="shared" si="43"/>
        <v>4.9999999999954525E-3</v>
      </c>
      <c r="AA191">
        <f t="shared" si="43"/>
        <v>3.9999999999992042E-2</v>
      </c>
      <c r="AB191">
        <f t="shared" si="43"/>
        <v>7.5000000000002842E-2</v>
      </c>
      <c r="AC191">
        <f t="shared" si="43"/>
        <v>0.11499999999999488</v>
      </c>
      <c r="AD191">
        <f t="shared" si="43"/>
        <v>2.9999999999986926E-2</v>
      </c>
      <c r="AE191">
        <f t="shared" si="43"/>
        <v>0.11500000000000909</v>
      </c>
      <c r="AF191">
        <f t="shared" si="43"/>
        <v>0.18999999999999773</v>
      </c>
      <c r="AG191">
        <f t="shared" si="43"/>
        <v>-0.31000000000000227</v>
      </c>
      <c r="AH191">
        <f t="shared" si="43"/>
        <v>-4.5000000000001705E-2</v>
      </c>
      <c r="AI191">
        <f t="shared" si="43"/>
        <v>-3.0000000000001137E-2</v>
      </c>
    </row>
    <row r="192" spans="1:35" x14ac:dyDescent="0.3">
      <c r="A192" s="4" t="str">
        <f t="shared" si="29"/>
        <v>2/10/2011</v>
      </c>
      <c r="B192" s="4">
        <v>40820</v>
      </c>
      <c r="C192" s="3">
        <v>99.37</v>
      </c>
      <c r="D192" s="3">
        <v>99.38</v>
      </c>
      <c r="E192" s="3">
        <v>99.314999999999998</v>
      </c>
      <c r="F192" s="3">
        <v>99.36</v>
      </c>
      <c r="G192" s="3">
        <v>339305</v>
      </c>
      <c r="H192">
        <f t="shared" si="30"/>
        <v>2011</v>
      </c>
      <c r="I192">
        <f t="shared" si="31"/>
        <v>2</v>
      </c>
      <c r="J192">
        <f t="shared" si="32"/>
        <v>10</v>
      </c>
      <c r="K192">
        <f t="shared" si="33"/>
        <v>7.000000000000739E-2</v>
      </c>
      <c r="L192" s="6" t="str">
        <f t="shared" si="34"/>
        <v>2/10/2011</v>
      </c>
      <c r="M192" s="6">
        <v>40820</v>
      </c>
      <c r="N192" s="5">
        <v>99.43</v>
      </c>
      <c r="O192" s="5">
        <v>99.444999999999993</v>
      </c>
      <c r="P192" s="5">
        <v>99.38</v>
      </c>
      <c r="Q192" s="5">
        <v>99.43</v>
      </c>
      <c r="R192" s="5">
        <v>367893</v>
      </c>
      <c r="S192">
        <f t="shared" si="35"/>
        <v>2011</v>
      </c>
      <c r="T192">
        <f t="shared" si="36"/>
        <v>2</v>
      </c>
      <c r="U192">
        <f t="shared" si="37"/>
        <v>10</v>
      </c>
      <c r="W192" s="1" t="str">
        <f t="shared" si="38"/>
        <v>2/10</v>
      </c>
      <c r="X192" s="2">
        <f t="shared" si="39"/>
        <v>40820</v>
      </c>
      <c r="Y192">
        <f t="shared" si="40"/>
        <v>7.000000000000739E-2</v>
      </c>
      <c r="Z192">
        <f t="shared" si="43"/>
        <v>9.9999999999909051E-3</v>
      </c>
      <c r="AA192">
        <f t="shared" si="43"/>
        <v>4.4999999999987494E-2</v>
      </c>
      <c r="AB192">
        <f t="shared" si="43"/>
        <v>7.9999999999998295E-2</v>
      </c>
      <c r="AC192">
        <f t="shared" si="43"/>
        <v>9.9999999999994316E-2</v>
      </c>
      <c r="AD192">
        <f t="shared" si="43"/>
        <v>4.5000000000001705E-2</v>
      </c>
      <c r="AE192">
        <f t="shared" si="43"/>
        <v>0.11499999999999488</v>
      </c>
      <c r="AF192">
        <f t="shared" si="43"/>
        <v>0.17999999999999261</v>
      </c>
      <c r="AG192">
        <f t="shared" si="43"/>
        <v>-0.31499999999999773</v>
      </c>
      <c r="AH192">
        <f t="shared" si="43"/>
        <v>-4.5000000000001705E-2</v>
      </c>
      <c r="AI192">
        <f t="shared" si="43"/>
        <v>-2.0000000000010232E-2</v>
      </c>
    </row>
    <row r="193" spans="1:35" x14ac:dyDescent="0.3">
      <c r="A193" s="4" t="str">
        <f t="shared" si="29"/>
        <v>3/10/2011</v>
      </c>
      <c r="B193" s="4">
        <v>40821</v>
      </c>
      <c r="C193" s="3">
        <v>99.36</v>
      </c>
      <c r="D193" s="3">
        <v>99.37</v>
      </c>
      <c r="E193" s="3">
        <v>99.34</v>
      </c>
      <c r="F193" s="3">
        <v>99.355000000000004</v>
      </c>
      <c r="G193" s="3">
        <v>242087</v>
      </c>
      <c r="H193">
        <f t="shared" si="30"/>
        <v>2011</v>
      </c>
      <c r="I193">
        <f t="shared" si="31"/>
        <v>3</v>
      </c>
      <c r="J193">
        <f t="shared" si="32"/>
        <v>10</v>
      </c>
      <c r="K193">
        <f t="shared" si="33"/>
        <v>8.4999999999993747E-2</v>
      </c>
      <c r="L193" s="6" t="str">
        <f t="shared" si="34"/>
        <v>3/10/2011</v>
      </c>
      <c r="M193" s="6">
        <v>40821</v>
      </c>
      <c r="N193" s="5">
        <v>99.435000000000002</v>
      </c>
      <c r="O193" s="5">
        <v>99.44</v>
      </c>
      <c r="P193" s="5">
        <v>99.42</v>
      </c>
      <c r="Q193" s="5">
        <v>99.44</v>
      </c>
      <c r="R193" s="5">
        <v>193088</v>
      </c>
      <c r="S193">
        <f t="shared" si="35"/>
        <v>2011</v>
      </c>
      <c r="T193">
        <f t="shared" si="36"/>
        <v>3</v>
      </c>
      <c r="U193">
        <f t="shared" si="37"/>
        <v>10</v>
      </c>
      <c r="W193" s="1" t="str">
        <f t="shared" si="38"/>
        <v>3/10</v>
      </c>
      <c r="X193" s="2">
        <f t="shared" si="39"/>
        <v>40821</v>
      </c>
      <c r="Y193">
        <f t="shared" si="40"/>
        <v>8.4999999999993747E-2</v>
      </c>
      <c r="Z193">
        <f t="shared" si="43"/>
        <v>4.9999999999954525E-3</v>
      </c>
      <c r="AA193">
        <f t="shared" si="43"/>
        <v>3.9999999999992042E-2</v>
      </c>
      <c r="AB193">
        <f t="shared" si="43"/>
        <v>7.9999999999998295E-2</v>
      </c>
      <c r="AC193">
        <f t="shared" si="43"/>
        <v>0.10500000000000398</v>
      </c>
      <c r="AD193">
        <f t="shared" si="43"/>
        <v>4.5000000000001705E-2</v>
      </c>
      <c r="AE193">
        <f t="shared" si="43"/>
        <v>0.11499999999999488</v>
      </c>
      <c r="AF193">
        <f t="shared" si="43"/>
        <v>0.20000000000000284</v>
      </c>
      <c r="AG193">
        <f t="shared" si="43"/>
        <v>-0.35500000000000398</v>
      </c>
      <c r="AH193">
        <f t="shared" si="43"/>
        <v>-3.9999999999992042E-2</v>
      </c>
      <c r="AI193">
        <f t="shared" si="43"/>
        <v>-2.0000000000010232E-2</v>
      </c>
    </row>
    <row r="194" spans="1:35" x14ac:dyDescent="0.3">
      <c r="A194" s="4" t="str">
        <f t="shared" si="29"/>
        <v>4/10/2011</v>
      </c>
      <c r="B194" s="4">
        <v>40822</v>
      </c>
      <c r="C194" s="3">
        <v>99.36</v>
      </c>
      <c r="D194" s="3">
        <v>99.394999999999996</v>
      </c>
      <c r="E194" s="3">
        <v>99.355000000000004</v>
      </c>
      <c r="F194" s="3">
        <v>99.375</v>
      </c>
      <c r="G194" s="3">
        <v>226853</v>
      </c>
      <c r="H194">
        <f t="shared" si="30"/>
        <v>2011</v>
      </c>
      <c r="I194">
        <f t="shared" si="31"/>
        <v>4</v>
      </c>
      <c r="J194">
        <f t="shared" si="32"/>
        <v>10</v>
      </c>
      <c r="K194">
        <f t="shared" si="33"/>
        <v>7.9999999999998295E-2</v>
      </c>
      <c r="L194" s="6" t="str">
        <f t="shared" si="34"/>
        <v>4/10/2011</v>
      </c>
      <c r="M194" s="6">
        <v>40822</v>
      </c>
      <c r="N194" s="5">
        <v>99.435000000000002</v>
      </c>
      <c r="O194" s="5">
        <v>99.474999999999994</v>
      </c>
      <c r="P194" s="5">
        <v>99.435000000000002</v>
      </c>
      <c r="Q194" s="5">
        <v>99.454999999999998</v>
      </c>
      <c r="R194" s="5">
        <v>273585</v>
      </c>
      <c r="S194">
        <f t="shared" si="35"/>
        <v>2011</v>
      </c>
      <c r="T194">
        <f t="shared" si="36"/>
        <v>4</v>
      </c>
      <c r="U194">
        <f t="shared" si="37"/>
        <v>10</v>
      </c>
      <c r="W194" s="1" t="str">
        <f t="shared" si="38"/>
        <v>4/10</v>
      </c>
      <c r="X194" s="2">
        <f t="shared" si="39"/>
        <v>40822</v>
      </c>
      <c r="Y194">
        <f t="shared" si="40"/>
        <v>7.9999999999998295E-2</v>
      </c>
      <c r="Z194">
        <f t="shared" si="43"/>
        <v>1.0000000000005116E-2</v>
      </c>
      <c r="AA194">
        <f t="shared" si="43"/>
        <v>4.0000000000006253E-2</v>
      </c>
      <c r="AB194">
        <f t="shared" si="43"/>
        <v>7.000000000000739E-2</v>
      </c>
      <c r="AC194">
        <f t="shared" si="43"/>
        <v>9.9999999999994316E-2</v>
      </c>
      <c r="AD194">
        <f t="shared" si="43"/>
        <v>5.499999999999261E-2</v>
      </c>
      <c r="AE194">
        <f t="shared" si="43"/>
        <v>0.11499999999999488</v>
      </c>
      <c r="AF194">
        <f t="shared" si="43"/>
        <v>0.20499999999999829</v>
      </c>
      <c r="AG194">
        <f t="shared" si="43"/>
        <v>-0.35500000000000398</v>
      </c>
      <c r="AH194">
        <f t="shared" si="43"/>
        <v>-3.0000000000001137E-2</v>
      </c>
      <c r="AI194">
        <f t="shared" si="43"/>
        <v>-1.9999999999996021E-2</v>
      </c>
    </row>
    <row r="195" spans="1:35" x14ac:dyDescent="0.3">
      <c r="A195" s="4" t="str">
        <f t="shared" ref="A195:A258" si="44">I195&amp;"/"&amp;J195&amp;"/"&amp;H195</f>
        <v>5/10/2011</v>
      </c>
      <c r="B195" s="4">
        <v>40823</v>
      </c>
      <c r="C195" s="3">
        <v>99.375</v>
      </c>
      <c r="D195" s="3">
        <v>99.38</v>
      </c>
      <c r="E195" s="3">
        <v>99.33</v>
      </c>
      <c r="F195" s="3">
        <v>99.34</v>
      </c>
      <c r="G195" s="3">
        <v>191417</v>
      </c>
      <c r="H195">
        <f t="shared" ref="H195:H258" si="45">YEAR(B195)</f>
        <v>2011</v>
      </c>
      <c r="I195">
        <f t="shared" ref="I195:I258" si="46">IF(J195=J194,I194+1,1)</f>
        <v>5</v>
      </c>
      <c r="J195">
        <f t="shared" ref="J195:J258" si="47">MONTH(B195)</f>
        <v>10</v>
      </c>
      <c r="K195">
        <f t="shared" ref="K195:K258" si="48">Q195-F195</f>
        <v>8.4999999999993747E-2</v>
      </c>
      <c r="L195" s="6" t="str">
        <f t="shared" ref="L195:L258" si="49">T195&amp;"/"&amp;U195&amp;"/"&amp;S195</f>
        <v>5/10/2011</v>
      </c>
      <c r="M195" s="6">
        <v>40823</v>
      </c>
      <c r="N195" s="5">
        <v>99.45</v>
      </c>
      <c r="O195" s="5">
        <v>99.46</v>
      </c>
      <c r="P195" s="5">
        <v>99.415000000000006</v>
      </c>
      <c r="Q195" s="5">
        <v>99.424999999999997</v>
      </c>
      <c r="R195" s="5">
        <v>183344</v>
      </c>
      <c r="S195">
        <f t="shared" ref="S195:S258" si="50">YEAR(M195)</f>
        <v>2011</v>
      </c>
      <c r="T195">
        <f t="shared" ref="T195:T258" si="51">IF(U195=U194,T194+1,1)</f>
        <v>5</v>
      </c>
      <c r="U195">
        <f t="shared" ref="U195:U258" si="52">MONTH(M195)</f>
        <v>10</v>
      </c>
      <c r="W195" s="1" t="str">
        <f t="shared" ref="W195:W253" si="53">T195&amp;"/"&amp;U195</f>
        <v>5/10</v>
      </c>
      <c r="X195" s="2">
        <f t="shared" ref="X195:X253" si="54">M195</f>
        <v>40823</v>
      </c>
      <c r="Y195">
        <f t="shared" ref="Y195:Y258" si="55">VLOOKUP($W195&amp;"/"&amp;Y$1,$L$2:$R$2759,6,0)-VLOOKUP($W195&amp;"/"&amp;Y$1,$A$2:$G$2759,6,0)</f>
        <v>8.4999999999993747E-2</v>
      </c>
      <c r="Z195">
        <f t="shared" si="43"/>
        <v>1.0000000000005116E-2</v>
      </c>
      <c r="AA195">
        <f t="shared" si="43"/>
        <v>3.9999999999992042E-2</v>
      </c>
      <c r="AB195">
        <f t="shared" si="43"/>
        <v>7.5000000000002842E-2</v>
      </c>
      <c r="AC195">
        <f t="shared" si="43"/>
        <v>0.11499999999999488</v>
      </c>
      <c r="AD195">
        <f t="shared" si="43"/>
        <v>4.5000000000001705E-2</v>
      </c>
      <c r="AE195">
        <f t="shared" si="43"/>
        <v>0.12999999999999545</v>
      </c>
      <c r="AF195">
        <f t="shared" si="43"/>
        <v>0.20499999999999829</v>
      </c>
      <c r="AG195">
        <f t="shared" si="43"/>
        <v>-0.3399999999999892</v>
      </c>
      <c r="AH195">
        <f t="shared" si="43"/>
        <v>-3.0000000000001137E-2</v>
      </c>
      <c r="AI195">
        <f t="shared" si="43"/>
        <v>-1.5000000000000568E-2</v>
      </c>
    </row>
    <row r="196" spans="1:35" x14ac:dyDescent="0.3">
      <c r="A196" s="4" t="str">
        <f t="shared" si="44"/>
        <v>6/10/2011</v>
      </c>
      <c r="B196" s="4">
        <v>40826</v>
      </c>
      <c r="C196" s="3">
        <v>99.34</v>
      </c>
      <c r="D196" s="3">
        <v>99.37</v>
      </c>
      <c r="E196" s="3">
        <v>99.33</v>
      </c>
      <c r="F196" s="3">
        <v>99.34</v>
      </c>
      <c r="G196" s="3">
        <v>49204</v>
      </c>
      <c r="H196">
        <f t="shared" si="45"/>
        <v>2011</v>
      </c>
      <c r="I196">
        <f t="shared" si="46"/>
        <v>6</v>
      </c>
      <c r="J196">
        <f t="shared" si="47"/>
        <v>10</v>
      </c>
      <c r="K196">
        <f t="shared" si="48"/>
        <v>9.0000000000003411E-2</v>
      </c>
      <c r="L196" s="6" t="str">
        <f t="shared" si="49"/>
        <v>6/10/2011</v>
      </c>
      <c r="M196" s="6">
        <v>40826</v>
      </c>
      <c r="N196" s="5">
        <v>99.43</v>
      </c>
      <c r="O196" s="5">
        <v>99.454999999999998</v>
      </c>
      <c r="P196" s="5">
        <v>99.424999999999997</v>
      </c>
      <c r="Q196" s="5">
        <v>99.43</v>
      </c>
      <c r="R196" s="5">
        <v>46750</v>
      </c>
      <c r="S196">
        <f t="shared" si="50"/>
        <v>2011</v>
      </c>
      <c r="T196">
        <f t="shared" si="51"/>
        <v>6</v>
      </c>
      <c r="U196">
        <f t="shared" si="52"/>
        <v>10</v>
      </c>
      <c r="W196" s="1" t="str">
        <f t="shared" si="53"/>
        <v>6/10</v>
      </c>
      <c r="X196" s="2">
        <f t="shared" si="54"/>
        <v>40826</v>
      </c>
      <c r="Y196">
        <f t="shared" si="55"/>
        <v>9.0000000000003411E-2</v>
      </c>
      <c r="Z196">
        <f t="shared" si="43"/>
        <v>1.0000000000005116E-2</v>
      </c>
      <c r="AA196">
        <f t="shared" si="43"/>
        <v>3.9999999999992042E-2</v>
      </c>
      <c r="AB196">
        <f t="shared" si="43"/>
        <v>4.0000000000006253E-2</v>
      </c>
      <c r="AC196">
        <f t="shared" si="43"/>
        <v>0.10999999999999943</v>
      </c>
      <c r="AD196">
        <f t="shared" si="43"/>
        <v>5.5000000000006821E-2</v>
      </c>
      <c r="AE196">
        <f t="shared" si="43"/>
        <v>0.125</v>
      </c>
      <c r="AF196">
        <f t="shared" si="43"/>
        <v>0.20499999999999829</v>
      </c>
      <c r="AG196">
        <f t="shared" si="43"/>
        <v>-0.32999999999999829</v>
      </c>
      <c r="AH196">
        <f t="shared" si="43"/>
        <v>-3.50000000000108E-2</v>
      </c>
      <c r="AI196">
        <f t="shared" si="43"/>
        <v>-1.5000000000000568E-2</v>
      </c>
    </row>
    <row r="197" spans="1:35" x14ac:dyDescent="0.3">
      <c r="A197" s="4" t="str">
        <f t="shared" si="44"/>
        <v>7/10/2011</v>
      </c>
      <c r="B197" s="4">
        <v>40827</v>
      </c>
      <c r="C197" s="3">
        <v>99.34</v>
      </c>
      <c r="D197" s="3">
        <v>99.38</v>
      </c>
      <c r="E197" s="3">
        <v>99.34</v>
      </c>
      <c r="F197" s="3">
        <v>99.37</v>
      </c>
      <c r="G197" s="3">
        <v>177235</v>
      </c>
      <c r="H197">
        <f t="shared" si="45"/>
        <v>2011</v>
      </c>
      <c r="I197">
        <f t="shared" si="46"/>
        <v>7</v>
      </c>
      <c r="J197">
        <f t="shared" si="47"/>
        <v>10</v>
      </c>
      <c r="K197">
        <f t="shared" si="48"/>
        <v>8.4999999999993747E-2</v>
      </c>
      <c r="L197" s="6" t="str">
        <f t="shared" si="49"/>
        <v>7/10/2011</v>
      </c>
      <c r="M197" s="6">
        <v>40827</v>
      </c>
      <c r="N197" s="5">
        <v>99.435000000000002</v>
      </c>
      <c r="O197" s="5">
        <v>99.46</v>
      </c>
      <c r="P197" s="5">
        <v>99.435000000000002</v>
      </c>
      <c r="Q197" s="5">
        <v>99.454999999999998</v>
      </c>
      <c r="R197" s="5">
        <v>145385</v>
      </c>
      <c r="S197">
        <f t="shared" si="50"/>
        <v>2011</v>
      </c>
      <c r="T197">
        <f t="shared" si="51"/>
        <v>7</v>
      </c>
      <c r="U197">
        <f t="shared" si="52"/>
        <v>10</v>
      </c>
      <c r="W197" s="1" t="str">
        <f t="shared" si="53"/>
        <v>7/10</v>
      </c>
      <c r="X197" s="2">
        <f t="shared" si="54"/>
        <v>40827</v>
      </c>
      <c r="Y197">
        <f t="shared" si="55"/>
        <v>8.4999999999993747E-2</v>
      </c>
      <c r="Z197">
        <f t="shared" si="43"/>
        <v>1.0000000000005116E-2</v>
      </c>
      <c r="AA197">
        <f t="shared" si="43"/>
        <v>4.5000000000001705E-2</v>
      </c>
      <c r="AB197">
        <f t="shared" si="43"/>
        <v>4.5000000000001705E-2</v>
      </c>
      <c r="AC197">
        <f t="shared" si="43"/>
        <v>0.11499999999999488</v>
      </c>
      <c r="AD197">
        <f t="shared" si="43"/>
        <v>5.5000000000006821E-2</v>
      </c>
      <c r="AE197">
        <f t="shared" si="43"/>
        <v>0.125</v>
      </c>
      <c r="AF197">
        <f t="shared" si="43"/>
        <v>0.20000000000000284</v>
      </c>
      <c r="AG197">
        <f t="shared" si="43"/>
        <v>-0.28499999999999659</v>
      </c>
      <c r="AH197">
        <f t="shared" si="43"/>
        <v>-3.50000000000108E-2</v>
      </c>
      <c r="AI197">
        <f t="shared" si="43"/>
        <v>-1.0000000000005116E-2</v>
      </c>
    </row>
    <row r="198" spans="1:35" x14ac:dyDescent="0.3">
      <c r="A198" s="4" t="str">
        <f t="shared" si="44"/>
        <v>8/10/2011</v>
      </c>
      <c r="B198" s="4">
        <v>40828</v>
      </c>
      <c r="C198" s="3">
        <v>99.375</v>
      </c>
      <c r="D198" s="3">
        <v>99.405000000000001</v>
      </c>
      <c r="E198" s="3">
        <v>99.37</v>
      </c>
      <c r="F198" s="3">
        <v>99.4</v>
      </c>
      <c r="G198" s="3">
        <v>183789</v>
      </c>
      <c r="H198">
        <f t="shared" si="45"/>
        <v>2011</v>
      </c>
      <c r="I198">
        <f t="shared" si="46"/>
        <v>8</v>
      </c>
      <c r="J198">
        <f t="shared" si="47"/>
        <v>10</v>
      </c>
      <c r="K198">
        <f t="shared" si="48"/>
        <v>6.9999999999993179E-2</v>
      </c>
      <c r="L198" s="6" t="str">
        <f t="shared" si="49"/>
        <v>8/10/2011</v>
      </c>
      <c r="M198" s="6">
        <v>40828</v>
      </c>
      <c r="N198" s="5">
        <v>99.454999999999998</v>
      </c>
      <c r="O198" s="5">
        <v>99.47</v>
      </c>
      <c r="P198" s="5">
        <v>99.45</v>
      </c>
      <c r="Q198" s="5">
        <v>99.47</v>
      </c>
      <c r="R198" s="5">
        <v>188641</v>
      </c>
      <c r="S198">
        <f t="shared" si="50"/>
        <v>2011</v>
      </c>
      <c r="T198">
        <f t="shared" si="51"/>
        <v>8</v>
      </c>
      <c r="U198">
        <f t="shared" si="52"/>
        <v>10</v>
      </c>
      <c r="W198" s="1" t="str">
        <f t="shared" si="53"/>
        <v>8/10</v>
      </c>
      <c r="X198" s="2">
        <f t="shared" si="54"/>
        <v>40828</v>
      </c>
      <c r="Y198">
        <f t="shared" si="55"/>
        <v>6.9999999999993179E-2</v>
      </c>
      <c r="Z198">
        <f t="shared" si="43"/>
        <v>1.0000000000005116E-2</v>
      </c>
      <c r="AA198">
        <f t="shared" si="43"/>
        <v>4.4999999999987494E-2</v>
      </c>
      <c r="AB198">
        <f t="shared" si="43"/>
        <v>4.5000000000001705E-2</v>
      </c>
      <c r="AC198">
        <f t="shared" si="43"/>
        <v>0.10500000000000398</v>
      </c>
      <c r="AD198">
        <f t="shared" si="43"/>
        <v>4.9999999999997158E-2</v>
      </c>
      <c r="AE198">
        <f t="shared" si="43"/>
        <v>0.12999999999999545</v>
      </c>
      <c r="AF198">
        <f t="shared" si="43"/>
        <v>0.18500000000000227</v>
      </c>
      <c r="AG198">
        <f t="shared" si="43"/>
        <v>-0.25500000000000966</v>
      </c>
      <c r="AH198">
        <f t="shared" si="43"/>
        <v>-3.0000000000001137E-2</v>
      </c>
      <c r="AI198">
        <f t="shared" si="43"/>
        <v>-4.9999999999954525E-3</v>
      </c>
    </row>
    <row r="199" spans="1:35" x14ac:dyDescent="0.3">
      <c r="A199" s="4" t="str">
        <f t="shared" si="44"/>
        <v>9/10/2011</v>
      </c>
      <c r="B199" s="4">
        <v>40829</v>
      </c>
      <c r="C199" s="3">
        <v>99.405000000000001</v>
      </c>
      <c r="D199" s="3">
        <v>99.41</v>
      </c>
      <c r="E199" s="3">
        <v>99.37</v>
      </c>
      <c r="F199" s="3">
        <v>99.38</v>
      </c>
      <c r="G199" s="3">
        <v>162456</v>
      </c>
      <c r="H199">
        <f t="shared" si="45"/>
        <v>2011</v>
      </c>
      <c r="I199">
        <f t="shared" si="46"/>
        <v>9</v>
      </c>
      <c r="J199">
        <f t="shared" si="47"/>
        <v>10</v>
      </c>
      <c r="K199">
        <f t="shared" si="48"/>
        <v>7.5000000000002842E-2</v>
      </c>
      <c r="L199" s="6" t="str">
        <f t="shared" si="49"/>
        <v>9/10/2011</v>
      </c>
      <c r="M199" s="6">
        <v>40829</v>
      </c>
      <c r="N199" s="5">
        <v>99.47</v>
      </c>
      <c r="O199" s="5">
        <v>99.474999999999994</v>
      </c>
      <c r="P199" s="5">
        <v>99.44</v>
      </c>
      <c r="Q199" s="5">
        <v>99.454999999999998</v>
      </c>
      <c r="R199" s="5">
        <v>199613</v>
      </c>
      <c r="S199">
        <f t="shared" si="50"/>
        <v>2011</v>
      </c>
      <c r="T199">
        <f t="shared" si="51"/>
        <v>9</v>
      </c>
      <c r="U199">
        <f t="shared" si="52"/>
        <v>10</v>
      </c>
      <c r="W199" s="1" t="str">
        <f t="shared" si="53"/>
        <v>9/10</v>
      </c>
      <c r="X199" s="2">
        <f t="shared" si="54"/>
        <v>40829</v>
      </c>
      <c r="Y199">
        <f t="shared" si="55"/>
        <v>7.5000000000002842E-2</v>
      </c>
      <c r="Z199">
        <f t="shared" si="43"/>
        <v>1.5000000000000568E-2</v>
      </c>
      <c r="AA199">
        <f t="shared" si="43"/>
        <v>4.4999999999987494E-2</v>
      </c>
      <c r="AB199">
        <f t="shared" si="43"/>
        <v>2.5000000000005684E-2</v>
      </c>
      <c r="AC199">
        <f t="shared" si="43"/>
        <v>0.10500000000000398</v>
      </c>
      <c r="AD199">
        <f t="shared" si="43"/>
        <v>4.0000000000006253E-2</v>
      </c>
      <c r="AE199">
        <f t="shared" si="43"/>
        <v>0.125</v>
      </c>
      <c r="AF199">
        <f t="shared" si="43"/>
        <v>0.17999999999999261</v>
      </c>
      <c r="AG199">
        <f t="shared" si="43"/>
        <v>-0.22500000000000853</v>
      </c>
      <c r="AH199">
        <f t="shared" si="43"/>
        <v>-3.4999999999996589E-2</v>
      </c>
      <c r="AI199">
        <f t="shared" si="43"/>
        <v>5.0000000000096634E-3</v>
      </c>
    </row>
    <row r="200" spans="1:35" x14ac:dyDescent="0.3">
      <c r="A200" s="4" t="str">
        <f t="shared" si="44"/>
        <v>10/10/2011</v>
      </c>
      <c r="B200" s="4">
        <v>40830</v>
      </c>
      <c r="C200" s="3">
        <v>99.375</v>
      </c>
      <c r="D200" s="3">
        <v>99.4</v>
      </c>
      <c r="E200" s="3">
        <v>99.375</v>
      </c>
      <c r="F200" s="3">
        <v>99.394999999999996</v>
      </c>
      <c r="G200" s="3">
        <v>109160</v>
      </c>
      <c r="H200">
        <f t="shared" si="45"/>
        <v>2011</v>
      </c>
      <c r="I200">
        <f t="shared" si="46"/>
        <v>10</v>
      </c>
      <c r="J200">
        <f t="shared" si="47"/>
        <v>10</v>
      </c>
      <c r="K200">
        <f t="shared" si="48"/>
        <v>7.5000000000002842E-2</v>
      </c>
      <c r="L200" s="6" t="str">
        <f t="shared" si="49"/>
        <v>10/10/2011</v>
      </c>
      <c r="M200" s="6">
        <v>40830</v>
      </c>
      <c r="N200" s="5">
        <v>99.454999999999998</v>
      </c>
      <c r="O200" s="5">
        <v>99.474999999999994</v>
      </c>
      <c r="P200" s="5">
        <v>99.45</v>
      </c>
      <c r="Q200" s="5">
        <v>99.47</v>
      </c>
      <c r="R200" s="5">
        <v>119446</v>
      </c>
      <c r="S200">
        <f t="shared" si="50"/>
        <v>2011</v>
      </c>
      <c r="T200">
        <f t="shared" si="51"/>
        <v>10</v>
      </c>
      <c r="U200">
        <f t="shared" si="52"/>
        <v>10</v>
      </c>
      <c r="W200" s="1" t="str">
        <f t="shared" si="53"/>
        <v>10/10</v>
      </c>
      <c r="X200" s="2">
        <f t="shared" si="54"/>
        <v>40830</v>
      </c>
      <c r="Y200">
        <f t="shared" si="55"/>
        <v>7.5000000000002842E-2</v>
      </c>
      <c r="Z200">
        <f t="shared" si="43"/>
        <v>9.9999999999909051E-3</v>
      </c>
      <c r="AA200">
        <f t="shared" si="43"/>
        <v>4.9999999999997158E-2</v>
      </c>
      <c r="AB200">
        <f t="shared" si="43"/>
        <v>3.0000000000001137E-2</v>
      </c>
      <c r="AC200">
        <f t="shared" si="43"/>
        <v>7.5000000000002842E-2</v>
      </c>
      <c r="AD200">
        <f t="shared" si="43"/>
        <v>3.9999999999992042E-2</v>
      </c>
      <c r="AE200">
        <f t="shared" si="43"/>
        <v>0.13000000000000966</v>
      </c>
      <c r="AF200">
        <f t="shared" si="43"/>
        <v>0.18499999999998806</v>
      </c>
      <c r="AG200">
        <f t="shared" si="43"/>
        <v>-0.21500000000000341</v>
      </c>
      <c r="AH200">
        <f t="shared" si="43"/>
        <v>-3.4999999999996589E-2</v>
      </c>
      <c r="AI200">
        <f t="shared" si="43"/>
        <v>1.0000000000005116E-2</v>
      </c>
    </row>
    <row r="201" spans="1:35" x14ac:dyDescent="0.3">
      <c r="A201" s="4" t="str">
        <f t="shared" si="44"/>
        <v>11/10/2011</v>
      </c>
      <c r="B201" s="4">
        <v>40833</v>
      </c>
      <c r="C201" s="3">
        <v>99.394999999999996</v>
      </c>
      <c r="D201" s="3">
        <v>99.405000000000001</v>
      </c>
      <c r="E201" s="3">
        <v>99.375</v>
      </c>
      <c r="F201" s="3">
        <v>99.38</v>
      </c>
      <c r="G201" s="3">
        <v>105381</v>
      </c>
      <c r="H201">
        <f t="shared" si="45"/>
        <v>2011</v>
      </c>
      <c r="I201">
        <f t="shared" si="46"/>
        <v>11</v>
      </c>
      <c r="J201">
        <f t="shared" si="47"/>
        <v>10</v>
      </c>
      <c r="K201">
        <f t="shared" si="48"/>
        <v>8.5000000000007958E-2</v>
      </c>
      <c r="L201" s="6" t="str">
        <f t="shared" si="49"/>
        <v>11/10/2011</v>
      </c>
      <c r="M201" s="6">
        <v>40833</v>
      </c>
      <c r="N201" s="5">
        <v>99.47</v>
      </c>
      <c r="O201" s="5">
        <v>99.474999999999994</v>
      </c>
      <c r="P201" s="5">
        <v>99.46</v>
      </c>
      <c r="Q201" s="5">
        <v>99.465000000000003</v>
      </c>
      <c r="R201" s="5">
        <v>113167</v>
      </c>
      <c r="S201">
        <f t="shared" si="50"/>
        <v>2011</v>
      </c>
      <c r="T201">
        <f t="shared" si="51"/>
        <v>11</v>
      </c>
      <c r="U201">
        <f t="shared" si="52"/>
        <v>10</v>
      </c>
      <c r="W201" s="1" t="str">
        <f t="shared" si="53"/>
        <v>11/10</v>
      </c>
      <c r="X201" s="2">
        <f t="shared" si="54"/>
        <v>40833</v>
      </c>
      <c r="Y201">
        <f t="shared" si="55"/>
        <v>8.5000000000007958E-2</v>
      </c>
      <c r="Z201">
        <f t="shared" si="43"/>
        <v>4.9999999999954525E-3</v>
      </c>
      <c r="AA201">
        <f t="shared" si="43"/>
        <v>4.4999999999987494E-2</v>
      </c>
      <c r="AB201">
        <f t="shared" si="43"/>
        <v>3.0000000000001137E-2</v>
      </c>
      <c r="AC201">
        <f t="shared" si="43"/>
        <v>9.4999999999998863E-2</v>
      </c>
      <c r="AD201">
        <f t="shared" si="43"/>
        <v>3.4999999999996589E-2</v>
      </c>
      <c r="AE201">
        <f t="shared" si="43"/>
        <v>0.14000000000000057</v>
      </c>
      <c r="AF201">
        <f t="shared" si="43"/>
        <v>0.18999999999999773</v>
      </c>
      <c r="AG201">
        <f t="shared" si="43"/>
        <v>-0.20000000000000284</v>
      </c>
      <c r="AH201">
        <f t="shared" si="43"/>
        <v>-3.0000000000001137E-2</v>
      </c>
      <c r="AI201">
        <f t="shared" si="43"/>
        <v>1.9999999999996021E-2</v>
      </c>
    </row>
    <row r="202" spans="1:35" x14ac:dyDescent="0.3">
      <c r="A202" s="4" t="str">
        <f t="shared" si="44"/>
        <v>12/10/2011</v>
      </c>
      <c r="B202" s="4">
        <v>40834</v>
      </c>
      <c r="C202" s="3">
        <v>99.385000000000005</v>
      </c>
      <c r="D202" s="3">
        <v>99.41</v>
      </c>
      <c r="E202" s="3">
        <v>99.36</v>
      </c>
      <c r="F202" s="3">
        <v>99.394999999999996</v>
      </c>
      <c r="G202" s="3">
        <v>184873</v>
      </c>
      <c r="H202">
        <f t="shared" si="45"/>
        <v>2011</v>
      </c>
      <c r="I202">
        <f t="shared" si="46"/>
        <v>12</v>
      </c>
      <c r="J202">
        <f t="shared" si="47"/>
        <v>10</v>
      </c>
      <c r="K202">
        <f t="shared" si="48"/>
        <v>7.5000000000002842E-2</v>
      </c>
      <c r="L202" s="6" t="str">
        <f t="shared" si="49"/>
        <v>12/10/2011</v>
      </c>
      <c r="M202" s="6">
        <v>40834</v>
      </c>
      <c r="N202" s="5">
        <v>99.465000000000003</v>
      </c>
      <c r="O202" s="5">
        <v>99.474999999999994</v>
      </c>
      <c r="P202" s="5">
        <v>99.45</v>
      </c>
      <c r="Q202" s="5">
        <v>99.47</v>
      </c>
      <c r="R202" s="5">
        <v>167590</v>
      </c>
      <c r="S202">
        <f t="shared" si="50"/>
        <v>2011</v>
      </c>
      <c r="T202">
        <f t="shared" si="51"/>
        <v>12</v>
      </c>
      <c r="U202">
        <f t="shared" si="52"/>
        <v>10</v>
      </c>
      <c r="W202" s="1" t="str">
        <f t="shared" si="53"/>
        <v>12/10</v>
      </c>
      <c r="X202" s="2">
        <f t="shared" si="54"/>
        <v>40834</v>
      </c>
      <c r="Y202">
        <f t="shared" si="55"/>
        <v>7.5000000000002842E-2</v>
      </c>
      <c r="Z202">
        <f t="shared" si="43"/>
        <v>1.0000000000005116E-2</v>
      </c>
      <c r="AA202">
        <f t="shared" si="43"/>
        <v>4.4999999999987494E-2</v>
      </c>
      <c r="AB202">
        <f t="shared" si="43"/>
        <v>3.9999999999992042E-2</v>
      </c>
      <c r="AC202">
        <f t="shared" si="43"/>
        <v>9.4999999999998863E-2</v>
      </c>
      <c r="AD202">
        <f t="shared" si="43"/>
        <v>2.4999999999991473E-2</v>
      </c>
      <c r="AE202">
        <f t="shared" si="43"/>
        <v>0.14500000000001023</v>
      </c>
      <c r="AF202">
        <f t="shared" si="43"/>
        <v>0.18500000000000227</v>
      </c>
      <c r="AG202">
        <f t="shared" si="43"/>
        <v>-0.22499999999999432</v>
      </c>
      <c r="AH202">
        <f t="shared" si="43"/>
        <v>-3.0000000000001137E-2</v>
      </c>
      <c r="AI202">
        <f t="shared" si="43"/>
        <v>2.0000000000010232E-2</v>
      </c>
    </row>
    <row r="203" spans="1:35" x14ac:dyDescent="0.3">
      <c r="A203" s="4" t="str">
        <f t="shared" si="44"/>
        <v>13/10/2011</v>
      </c>
      <c r="B203" s="4">
        <v>40835</v>
      </c>
      <c r="C203" s="3">
        <v>99.394999999999996</v>
      </c>
      <c r="D203" s="3">
        <v>99.42</v>
      </c>
      <c r="E203" s="3">
        <v>99.385000000000005</v>
      </c>
      <c r="F203" s="3">
        <v>99.394999999999996</v>
      </c>
      <c r="G203" s="3">
        <v>155817</v>
      </c>
      <c r="H203">
        <f t="shared" si="45"/>
        <v>2011</v>
      </c>
      <c r="I203">
        <f t="shared" si="46"/>
        <v>13</v>
      </c>
      <c r="J203">
        <f t="shared" si="47"/>
        <v>10</v>
      </c>
      <c r="K203">
        <f t="shared" si="48"/>
        <v>7.5000000000002842E-2</v>
      </c>
      <c r="L203" s="6" t="str">
        <f t="shared" si="49"/>
        <v>13/10/2011</v>
      </c>
      <c r="M203" s="6">
        <v>40835</v>
      </c>
      <c r="N203" s="5">
        <v>99.47</v>
      </c>
      <c r="O203" s="5">
        <v>99.49</v>
      </c>
      <c r="P203" s="5">
        <v>99.465000000000003</v>
      </c>
      <c r="Q203" s="5">
        <v>99.47</v>
      </c>
      <c r="R203" s="5">
        <v>139132</v>
      </c>
      <c r="S203">
        <f t="shared" si="50"/>
        <v>2011</v>
      </c>
      <c r="T203">
        <f t="shared" si="51"/>
        <v>13</v>
      </c>
      <c r="U203">
        <f t="shared" si="52"/>
        <v>10</v>
      </c>
      <c r="W203" s="1" t="str">
        <f t="shared" si="53"/>
        <v>13/10</v>
      </c>
      <c r="X203" s="2">
        <f t="shared" si="54"/>
        <v>40835</v>
      </c>
      <c r="Y203">
        <f t="shared" si="55"/>
        <v>7.5000000000002842E-2</v>
      </c>
      <c r="Z203">
        <f t="shared" si="43"/>
        <v>1.0000000000005116E-2</v>
      </c>
      <c r="AA203">
        <f t="shared" si="43"/>
        <v>4.5000000000001705E-2</v>
      </c>
      <c r="AB203">
        <f t="shared" si="43"/>
        <v>3.0000000000001137E-2</v>
      </c>
      <c r="AC203">
        <f t="shared" si="43"/>
        <v>9.0000000000003411E-2</v>
      </c>
      <c r="AD203">
        <f t="shared" si="43"/>
        <v>2.4999999999991473E-2</v>
      </c>
      <c r="AE203">
        <f t="shared" si="43"/>
        <v>0.14000000000000057</v>
      </c>
      <c r="AF203">
        <f t="shared" si="43"/>
        <v>0.18500000000000227</v>
      </c>
      <c r="AG203">
        <f t="shared" si="43"/>
        <v>-0.22499999999999432</v>
      </c>
      <c r="AH203">
        <f t="shared" si="43"/>
        <v>-3.0000000000001137E-2</v>
      </c>
      <c r="AI203">
        <f t="shared" si="43"/>
        <v>1.5000000000000568E-2</v>
      </c>
    </row>
    <row r="204" spans="1:35" x14ac:dyDescent="0.3">
      <c r="A204" s="4" t="str">
        <f t="shared" si="44"/>
        <v>14/10/2011</v>
      </c>
      <c r="B204" s="4">
        <v>40836</v>
      </c>
      <c r="C204" s="3">
        <v>99.394999999999996</v>
      </c>
      <c r="D204" s="3">
        <v>99.405000000000001</v>
      </c>
      <c r="E204" s="3">
        <v>99.375</v>
      </c>
      <c r="F204" s="3">
        <v>99.39</v>
      </c>
      <c r="G204" s="3">
        <v>133040</v>
      </c>
      <c r="H204">
        <f t="shared" si="45"/>
        <v>2011</v>
      </c>
      <c r="I204">
        <f t="shared" si="46"/>
        <v>14</v>
      </c>
      <c r="J204">
        <f t="shared" si="47"/>
        <v>10</v>
      </c>
      <c r="K204">
        <f t="shared" si="48"/>
        <v>6.9999999999993179E-2</v>
      </c>
      <c r="L204" s="6" t="str">
        <f t="shared" si="49"/>
        <v>14/10/2011</v>
      </c>
      <c r="M204" s="6">
        <v>40836</v>
      </c>
      <c r="N204" s="5">
        <v>99.47</v>
      </c>
      <c r="O204" s="5">
        <v>99.48</v>
      </c>
      <c r="P204" s="5">
        <v>99.45</v>
      </c>
      <c r="Q204" s="5">
        <v>99.46</v>
      </c>
      <c r="R204" s="5">
        <v>138575</v>
      </c>
      <c r="S204">
        <f t="shared" si="50"/>
        <v>2011</v>
      </c>
      <c r="T204">
        <f t="shared" si="51"/>
        <v>14</v>
      </c>
      <c r="U204">
        <f t="shared" si="52"/>
        <v>10</v>
      </c>
      <c r="W204" s="1" t="str">
        <f t="shared" si="53"/>
        <v>14/10</v>
      </c>
      <c r="X204" s="2">
        <f t="shared" si="54"/>
        <v>40836</v>
      </c>
      <c r="Y204">
        <f t="shared" si="55"/>
        <v>6.9999999999993179E-2</v>
      </c>
      <c r="Z204">
        <f t="shared" si="43"/>
        <v>1.5000000000000568E-2</v>
      </c>
      <c r="AA204">
        <f t="shared" si="43"/>
        <v>5.0000000000011369E-2</v>
      </c>
      <c r="AB204">
        <f t="shared" si="43"/>
        <v>2.0000000000010232E-2</v>
      </c>
      <c r="AC204">
        <f t="shared" si="43"/>
        <v>9.0000000000003411E-2</v>
      </c>
      <c r="AD204">
        <f t="shared" si="43"/>
        <v>3.4999999999996589E-2</v>
      </c>
      <c r="AE204">
        <f t="shared" si="43"/>
        <v>0.12999999999999545</v>
      </c>
      <c r="AF204">
        <f t="shared" si="43"/>
        <v>0.16499999999999204</v>
      </c>
      <c r="AG204">
        <f t="shared" si="43"/>
        <v>-0.22500000000000853</v>
      </c>
      <c r="AH204">
        <f t="shared" si="43"/>
        <v>-3.0000000000001137E-2</v>
      </c>
      <c r="AI204">
        <f t="shared" si="43"/>
        <v>1.9999999999996021E-2</v>
      </c>
    </row>
    <row r="205" spans="1:35" x14ac:dyDescent="0.3">
      <c r="A205" s="4" t="str">
        <f t="shared" si="44"/>
        <v>15/10/2011</v>
      </c>
      <c r="B205" s="4">
        <v>40837</v>
      </c>
      <c r="C205" s="3">
        <v>99.385000000000005</v>
      </c>
      <c r="D205" s="3">
        <v>99.4</v>
      </c>
      <c r="E205" s="3">
        <v>99.364999999999995</v>
      </c>
      <c r="F205" s="3">
        <v>99.38</v>
      </c>
      <c r="G205" s="3">
        <v>108478</v>
      </c>
      <c r="H205">
        <f t="shared" si="45"/>
        <v>2011</v>
      </c>
      <c r="I205">
        <f t="shared" si="46"/>
        <v>15</v>
      </c>
      <c r="J205">
        <f t="shared" si="47"/>
        <v>10</v>
      </c>
      <c r="K205">
        <f t="shared" si="48"/>
        <v>7.9999999999998295E-2</v>
      </c>
      <c r="L205" s="6" t="str">
        <f t="shared" si="49"/>
        <v>15/10/2011</v>
      </c>
      <c r="M205" s="6">
        <v>40837</v>
      </c>
      <c r="N205" s="5">
        <v>99.46</v>
      </c>
      <c r="O205" s="5">
        <v>99.47</v>
      </c>
      <c r="P205" s="5">
        <v>99.45</v>
      </c>
      <c r="Q205" s="5">
        <v>99.46</v>
      </c>
      <c r="R205" s="5">
        <v>109141</v>
      </c>
      <c r="S205">
        <f t="shared" si="50"/>
        <v>2011</v>
      </c>
      <c r="T205">
        <f t="shared" si="51"/>
        <v>15</v>
      </c>
      <c r="U205">
        <f t="shared" si="52"/>
        <v>10</v>
      </c>
      <c r="W205" s="1" t="str">
        <f t="shared" si="53"/>
        <v>15/10</v>
      </c>
      <c r="X205" s="2">
        <f t="shared" si="54"/>
        <v>40837</v>
      </c>
      <c r="Y205">
        <f t="shared" si="55"/>
        <v>7.9999999999998295E-2</v>
      </c>
      <c r="Z205">
        <f t="shared" si="43"/>
        <v>1.9999999999996021E-2</v>
      </c>
      <c r="AA205">
        <f t="shared" si="43"/>
        <v>4.5000000000001705E-2</v>
      </c>
      <c r="AB205">
        <f t="shared" si="43"/>
        <v>3.0000000000001137E-2</v>
      </c>
      <c r="AC205">
        <f t="shared" si="43"/>
        <v>9.9999999999994316E-2</v>
      </c>
      <c r="AD205">
        <f t="shared" si="43"/>
        <v>3.50000000000108E-2</v>
      </c>
      <c r="AE205">
        <f t="shared" si="43"/>
        <v>0.14000000000000057</v>
      </c>
      <c r="AF205">
        <f t="shared" si="43"/>
        <v>0.17000000000000171</v>
      </c>
      <c r="AG205">
        <f t="shared" si="43"/>
        <v>-0.20999999999999375</v>
      </c>
      <c r="AH205">
        <f t="shared" si="43"/>
        <v>-3.0000000000001137E-2</v>
      </c>
      <c r="AI205">
        <f t="shared" si="43"/>
        <v>3.0000000000001137E-2</v>
      </c>
    </row>
    <row r="206" spans="1:35" x14ac:dyDescent="0.3">
      <c r="A206" s="4" t="str">
        <f t="shared" si="44"/>
        <v>16/10/2011</v>
      </c>
      <c r="B206" s="4">
        <v>40840</v>
      </c>
      <c r="C206" s="3">
        <v>99.375</v>
      </c>
      <c r="D206" s="3">
        <v>99.394999999999996</v>
      </c>
      <c r="E206" s="3">
        <v>99.375</v>
      </c>
      <c r="F206" s="3">
        <v>99.385000000000005</v>
      </c>
      <c r="G206" s="3">
        <v>94259</v>
      </c>
      <c r="H206">
        <f t="shared" si="45"/>
        <v>2011</v>
      </c>
      <c r="I206">
        <f t="shared" si="46"/>
        <v>16</v>
      </c>
      <c r="J206">
        <f t="shared" si="47"/>
        <v>10</v>
      </c>
      <c r="K206">
        <f t="shared" si="48"/>
        <v>8.4999999999993747E-2</v>
      </c>
      <c r="L206" s="6" t="str">
        <f t="shared" si="49"/>
        <v>16/10/2011</v>
      </c>
      <c r="M206" s="6">
        <v>40840</v>
      </c>
      <c r="N206" s="5">
        <v>99.46</v>
      </c>
      <c r="O206" s="5">
        <v>99.474999999999994</v>
      </c>
      <c r="P206" s="5">
        <v>99.46</v>
      </c>
      <c r="Q206" s="5">
        <v>99.47</v>
      </c>
      <c r="R206" s="5">
        <v>78905</v>
      </c>
      <c r="S206">
        <f t="shared" si="50"/>
        <v>2011</v>
      </c>
      <c r="T206">
        <f t="shared" si="51"/>
        <v>16</v>
      </c>
      <c r="U206">
        <f t="shared" si="52"/>
        <v>10</v>
      </c>
      <c r="W206" s="1" t="str">
        <f t="shared" si="53"/>
        <v>16/10</v>
      </c>
      <c r="X206" s="2">
        <f t="shared" si="54"/>
        <v>40840</v>
      </c>
      <c r="Y206">
        <f t="shared" si="55"/>
        <v>8.4999999999993747E-2</v>
      </c>
      <c r="Z206">
        <f t="shared" si="43"/>
        <v>1.5000000000000568E-2</v>
      </c>
      <c r="AA206">
        <f t="shared" si="43"/>
        <v>3.9999999999992042E-2</v>
      </c>
      <c r="AB206">
        <f t="shared" si="43"/>
        <v>2.0000000000010232E-2</v>
      </c>
      <c r="AC206">
        <f t="shared" si="43"/>
        <v>9.0000000000003411E-2</v>
      </c>
      <c r="AD206">
        <f t="shared" si="43"/>
        <v>3.4999999999996589E-2</v>
      </c>
      <c r="AE206">
        <f t="shared" si="43"/>
        <v>0.12999999999999545</v>
      </c>
      <c r="AF206">
        <f t="shared" si="43"/>
        <v>0.17000000000000171</v>
      </c>
      <c r="AG206">
        <f t="shared" si="43"/>
        <v>-0.23499999999999943</v>
      </c>
      <c r="AH206">
        <f t="shared" si="43"/>
        <v>-3.4999999999996589E-2</v>
      </c>
      <c r="AI206">
        <f t="shared" si="43"/>
        <v>4.5000000000001705E-2</v>
      </c>
    </row>
    <row r="207" spans="1:35" x14ac:dyDescent="0.3">
      <c r="A207" s="4" t="str">
        <f t="shared" si="44"/>
        <v>17/10/2011</v>
      </c>
      <c r="B207" s="4">
        <v>40841</v>
      </c>
      <c r="C207" s="3">
        <v>99.385000000000005</v>
      </c>
      <c r="D207" s="3">
        <v>99.394999999999996</v>
      </c>
      <c r="E207" s="3">
        <v>99.37</v>
      </c>
      <c r="F207" s="3">
        <v>99.394999999999996</v>
      </c>
      <c r="G207" s="3">
        <v>146145</v>
      </c>
      <c r="H207">
        <f t="shared" si="45"/>
        <v>2011</v>
      </c>
      <c r="I207">
        <f t="shared" si="46"/>
        <v>17</v>
      </c>
      <c r="J207">
        <f t="shared" si="47"/>
        <v>10</v>
      </c>
      <c r="K207">
        <f t="shared" si="48"/>
        <v>6.4999999999997726E-2</v>
      </c>
      <c r="L207" s="6" t="str">
        <f t="shared" si="49"/>
        <v>17/10/2011</v>
      </c>
      <c r="M207" s="6">
        <v>40841</v>
      </c>
      <c r="N207" s="5">
        <v>99.47</v>
      </c>
      <c r="O207" s="5">
        <v>99.474999999999994</v>
      </c>
      <c r="P207" s="5">
        <v>99.454999999999998</v>
      </c>
      <c r="Q207" s="5">
        <v>99.46</v>
      </c>
      <c r="R207" s="5">
        <v>118723</v>
      </c>
      <c r="S207">
        <f t="shared" si="50"/>
        <v>2011</v>
      </c>
      <c r="T207">
        <f t="shared" si="51"/>
        <v>17</v>
      </c>
      <c r="U207">
        <f t="shared" si="52"/>
        <v>10</v>
      </c>
      <c r="W207" s="1" t="str">
        <f t="shared" si="53"/>
        <v>17/10</v>
      </c>
      <c r="X207" s="2">
        <f t="shared" si="54"/>
        <v>40841</v>
      </c>
      <c r="Y207">
        <f t="shared" si="55"/>
        <v>6.4999999999997726E-2</v>
      </c>
      <c r="Z207">
        <f t="shared" si="43"/>
        <v>1.5000000000000568E-2</v>
      </c>
      <c r="AA207">
        <f t="shared" si="43"/>
        <v>4.0000000000006253E-2</v>
      </c>
      <c r="AB207">
        <f t="shared" si="43"/>
        <v>2.5000000000005684E-2</v>
      </c>
      <c r="AC207">
        <f t="shared" si="43"/>
        <v>9.9999999999994316E-2</v>
      </c>
      <c r="AD207">
        <f t="shared" si="43"/>
        <v>3.0000000000001137E-2</v>
      </c>
      <c r="AE207">
        <f t="shared" si="43"/>
        <v>0.14500000000001023</v>
      </c>
      <c r="AF207">
        <f t="shared" si="43"/>
        <v>0.15500000000000114</v>
      </c>
      <c r="AG207">
        <f t="shared" si="43"/>
        <v>-0.23999999999999488</v>
      </c>
      <c r="AH207">
        <f t="shared" si="43"/>
        <v>-3.50000000000108E-2</v>
      </c>
      <c r="AI207">
        <f t="shared" si="43"/>
        <v>3.0000000000001137E-2</v>
      </c>
    </row>
    <row r="208" spans="1:35" x14ac:dyDescent="0.3">
      <c r="A208" s="4" t="str">
        <f t="shared" si="44"/>
        <v>18/10/2011</v>
      </c>
      <c r="B208" s="4">
        <v>40842</v>
      </c>
      <c r="C208" s="3">
        <v>99.39</v>
      </c>
      <c r="D208" s="3">
        <v>99.4</v>
      </c>
      <c r="E208" s="3">
        <v>99.364999999999995</v>
      </c>
      <c r="F208" s="3">
        <v>99.37</v>
      </c>
      <c r="G208" s="3">
        <v>138230</v>
      </c>
      <c r="H208">
        <f t="shared" si="45"/>
        <v>2011</v>
      </c>
      <c r="I208">
        <f t="shared" si="46"/>
        <v>18</v>
      </c>
      <c r="J208">
        <f t="shared" si="47"/>
        <v>10</v>
      </c>
      <c r="K208">
        <f t="shared" si="48"/>
        <v>8.4999999999993747E-2</v>
      </c>
      <c r="L208" s="6" t="str">
        <f t="shared" si="49"/>
        <v>18/10/2011</v>
      </c>
      <c r="M208" s="6">
        <v>40842</v>
      </c>
      <c r="N208" s="5">
        <v>99.46</v>
      </c>
      <c r="O208" s="5">
        <v>99.47</v>
      </c>
      <c r="P208" s="5">
        <v>99.444999999999993</v>
      </c>
      <c r="Q208" s="5">
        <v>99.454999999999998</v>
      </c>
      <c r="R208" s="5">
        <v>138938</v>
      </c>
      <c r="S208">
        <f t="shared" si="50"/>
        <v>2011</v>
      </c>
      <c r="T208">
        <f t="shared" si="51"/>
        <v>18</v>
      </c>
      <c r="U208">
        <f t="shared" si="52"/>
        <v>10</v>
      </c>
      <c r="W208" s="1" t="str">
        <f t="shared" si="53"/>
        <v>18/10</v>
      </c>
      <c r="X208" s="2">
        <f t="shared" si="54"/>
        <v>40842</v>
      </c>
      <c r="Y208">
        <f t="shared" si="55"/>
        <v>8.4999999999993747E-2</v>
      </c>
      <c r="Z208">
        <f t="shared" si="43"/>
        <v>9.9999999999909051E-3</v>
      </c>
      <c r="AA208">
        <f t="shared" si="43"/>
        <v>4.5000000000001705E-2</v>
      </c>
      <c r="AB208">
        <f t="shared" si="43"/>
        <v>1.9999999999996021E-2</v>
      </c>
      <c r="AC208">
        <f t="shared" si="43"/>
        <v>0.10000000000000853</v>
      </c>
      <c r="AD208">
        <f t="shared" si="43"/>
        <v>3.50000000000108E-2</v>
      </c>
      <c r="AE208">
        <f t="shared" si="43"/>
        <v>0.14500000000001023</v>
      </c>
      <c r="AF208">
        <f t="shared" si="43"/>
        <v>0.14000000000000057</v>
      </c>
      <c r="AG208">
        <f t="shared" si="43"/>
        <v>-0.25</v>
      </c>
      <c r="AH208">
        <f t="shared" si="43"/>
        <v>-3.0000000000001137E-2</v>
      </c>
      <c r="AI208">
        <f t="shared" si="43"/>
        <v>3.0000000000001137E-2</v>
      </c>
    </row>
    <row r="209" spans="1:35" x14ac:dyDescent="0.3">
      <c r="A209" s="4" t="str">
        <f t="shared" si="44"/>
        <v>19/10/2011</v>
      </c>
      <c r="B209" s="4">
        <v>40843</v>
      </c>
      <c r="C209" s="3">
        <v>99.37</v>
      </c>
      <c r="D209" s="3">
        <v>99.435000000000002</v>
      </c>
      <c r="E209" s="3">
        <v>99.364999999999995</v>
      </c>
      <c r="F209" s="3">
        <v>99.424999999999997</v>
      </c>
      <c r="G209" s="3">
        <v>241422</v>
      </c>
      <c r="H209">
        <f t="shared" si="45"/>
        <v>2011</v>
      </c>
      <c r="I209">
        <f t="shared" si="46"/>
        <v>19</v>
      </c>
      <c r="J209">
        <f t="shared" si="47"/>
        <v>10</v>
      </c>
      <c r="K209">
        <f t="shared" si="48"/>
        <v>6.4999999999997726E-2</v>
      </c>
      <c r="L209" s="6" t="str">
        <f t="shared" si="49"/>
        <v>19/10/2011</v>
      </c>
      <c r="M209" s="6">
        <v>40843</v>
      </c>
      <c r="N209" s="5">
        <v>99.454999999999998</v>
      </c>
      <c r="O209" s="5">
        <v>99.5</v>
      </c>
      <c r="P209" s="5">
        <v>99.45</v>
      </c>
      <c r="Q209" s="5">
        <v>99.49</v>
      </c>
      <c r="R209" s="5">
        <v>210664</v>
      </c>
      <c r="S209">
        <f t="shared" si="50"/>
        <v>2011</v>
      </c>
      <c r="T209">
        <f t="shared" si="51"/>
        <v>19</v>
      </c>
      <c r="U209">
        <f t="shared" si="52"/>
        <v>10</v>
      </c>
      <c r="W209" s="1" t="str">
        <f t="shared" si="53"/>
        <v>19/10</v>
      </c>
      <c r="X209" s="2">
        <f t="shared" si="54"/>
        <v>40843</v>
      </c>
      <c r="Y209">
        <f t="shared" si="55"/>
        <v>6.4999999999997726E-2</v>
      </c>
      <c r="Z209">
        <f t="shared" si="43"/>
        <v>1.5000000000000568E-2</v>
      </c>
      <c r="AA209">
        <f t="shared" si="43"/>
        <v>3.9999999999992042E-2</v>
      </c>
      <c r="AB209">
        <f t="shared" si="43"/>
        <v>1.5000000000000568E-2</v>
      </c>
      <c r="AC209">
        <f t="shared" si="43"/>
        <v>9.9999999999994316E-2</v>
      </c>
      <c r="AD209">
        <f t="shared" si="43"/>
        <v>4.0000000000006253E-2</v>
      </c>
      <c r="AE209">
        <f t="shared" si="43"/>
        <v>0.14499999999999602</v>
      </c>
      <c r="AF209">
        <f t="shared" si="43"/>
        <v>0.15000000000000568</v>
      </c>
      <c r="AG209">
        <f t="shared" si="43"/>
        <v>-0.22499999999999432</v>
      </c>
      <c r="AH209">
        <f t="shared" si="43"/>
        <v>-3.50000000000108E-2</v>
      </c>
      <c r="AI209">
        <f t="shared" si="43"/>
        <v>3.0000000000001137E-2</v>
      </c>
    </row>
    <row r="210" spans="1:35" x14ac:dyDescent="0.3">
      <c r="A210" s="4" t="str">
        <f t="shared" si="44"/>
        <v>20/10/2011</v>
      </c>
      <c r="B210" s="4">
        <v>40844</v>
      </c>
      <c r="C210" s="3">
        <v>99.43</v>
      </c>
      <c r="D210" s="3">
        <v>99.46</v>
      </c>
      <c r="E210" s="3">
        <v>99.415000000000006</v>
      </c>
      <c r="F210" s="3">
        <v>99.45</v>
      </c>
      <c r="G210" s="3">
        <v>172556</v>
      </c>
      <c r="H210">
        <f t="shared" si="45"/>
        <v>2011</v>
      </c>
      <c r="I210">
        <f t="shared" si="46"/>
        <v>20</v>
      </c>
      <c r="J210">
        <f t="shared" si="47"/>
        <v>10</v>
      </c>
      <c r="K210">
        <f t="shared" si="48"/>
        <v>4.9999999999997158E-2</v>
      </c>
      <c r="L210" s="6" t="str">
        <f t="shared" si="49"/>
        <v>20/10/2011</v>
      </c>
      <c r="M210" s="6">
        <v>40844</v>
      </c>
      <c r="N210" s="5">
        <v>99.495000000000005</v>
      </c>
      <c r="O210" s="5">
        <v>99.51</v>
      </c>
      <c r="P210" s="5">
        <v>99.48</v>
      </c>
      <c r="Q210" s="5">
        <v>99.5</v>
      </c>
      <c r="R210" s="5">
        <v>160971</v>
      </c>
      <c r="S210">
        <f t="shared" si="50"/>
        <v>2011</v>
      </c>
      <c r="T210">
        <f t="shared" si="51"/>
        <v>20</v>
      </c>
      <c r="U210">
        <f t="shared" si="52"/>
        <v>10</v>
      </c>
      <c r="W210" s="1" t="str">
        <f t="shared" si="53"/>
        <v>20/10</v>
      </c>
      <c r="X210" s="2">
        <f t="shared" si="54"/>
        <v>40844</v>
      </c>
      <c r="Y210">
        <f t="shared" si="55"/>
        <v>4.9999999999997158E-2</v>
      </c>
      <c r="Z210">
        <f t="shared" si="43"/>
        <v>9.9999999999909051E-3</v>
      </c>
      <c r="AA210">
        <f t="shared" si="43"/>
        <v>4.5000000000001705E-2</v>
      </c>
      <c r="AB210">
        <f t="shared" si="43"/>
        <v>1.9999999999996021E-2</v>
      </c>
      <c r="AC210">
        <f t="shared" si="43"/>
        <v>0.125</v>
      </c>
      <c r="AD210">
        <f t="shared" si="43"/>
        <v>3.50000000000108E-2</v>
      </c>
      <c r="AE210">
        <f t="shared" si="43"/>
        <v>0.13499999999999091</v>
      </c>
      <c r="AF210">
        <f t="shared" si="43"/>
        <v>0.14000000000000057</v>
      </c>
      <c r="AG210">
        <f t="shared" si="43"/>
        <v>-0.22000000000001307</v>
      </c>
      <c r="AH210">
        <f t="shared" si="43"/>
        <v>-3.50000000000108E-2</v>
      </c>
      <c r="AI210">
        <f t="shared" si="43"/>
        <v>4.5000000000001705E-2</v>
      </c>
    </row>
    <row r="211" spans="1:35" x14ac:dyDescent="0.3">
      <c r="A211" s="4" t="str">
        <f t="shared" si="44"/>
        <v>21/10/2011</v>
      </c>
      <c r="B211" s="4">
        <v>40847</v>
      </c>
      <c r="C211" s="3">
        <v>99.454999999999998</v>
      </c>
      <c r="D211" s="3">
        <v>99.47</v>
      </c>
      <c r="E211" s="3">
        <v>99.43</v>
      </c>
      <c r="F211" s="3">
        <v>99.444999999999993</v>
      </c>
      <c r="G211" s="3">
        <v>216366</v>
      </c>
      <c r="H211">
        <f t="shared" si="45"/>
        <v>2011</v>
      </c>
      <c r="I211">
        <f t="shared" si="46"/>
        <v>21</v>
      </c>
      <c r="J211">
        <f t="shared" si="47"/>
        <v>10</v>
      </c>
      <c r="K211">
        <f t="shared" si="48"/>
        <v>5.0000000000011369E-2</v>
      </c>
      <c r="L211" s="6" t="str">
        <f t="shared" si="49"/>
        <v>21/10/2011</v>
      </c>
      <c r="M211" s="6">
        <v>40847</v>
      </c>
      <c r="N211" s="5">
        <v>99.504999999999995</v>
      </c>
      <c r="O211" s="5">
        <v>99.52</v>
      </c>
      <c r="P211" s="5">
        <v>99.484999999999999</v>
      </c>
      <c r="Q211" s="5">
        <v>99.495000000000005</v>
      </c>
      <c r="R211" s="5">
        <v>224882</v>
      </c>
      <c r="S211">
        <f t="shared" si="50"/>
        <v>2011</v>
      </c>
      <c r="T211">
        <f t="shared" si="51"/>
        <v>21</v>
      </c>
      <c r="U211">
        <f t="shared" si="52"/>
        <v>10</v>
      </c>
      <c r="W211" s="1" t="str">
        <f t="shared" si="53"/>
        <v>21/10</v>
      </c>
      <c r="X211" s="2">
        <f t="shared" si="54"/>
        <v>40847</v>
      </c>
      <c r="Y211">
        <f t="shared" si="55"/>
        <v>5.0000000000011369E-2</v>
      </c>
      <c r="Z211">
        <f t="shared" si="43"/>
        <v>1.0000000000005116E-2</v>
      </c>
      <c r="AA211">
        <f t="shared" si="43"/>
        <v>3.9999999999992042E-2</v>
      </c>
      <c r="AB211">
        <f t="shared" si="43"/>
        <v>2.5000000000005684E-2</v>
      </c>
      <c r="AC211">
        <f t="shared" si="43"/>
        <v>0.12999999999999545</v>
      </c>
      <c r="AD211">
        <f t="shared" si="43"/>
        <v>3.0000000000001137E-2</v>
      </c>
      <c r="AE211">
        <f t="shared" si="43"/>
        <v>0.13500000000000512</v>
      </c>
      <c r="AF211">
        <f t="shared" si="43"/>
        <v>0.15000000000000568</v>
      </c>
      <c r="AG211">
        <f t="shared" si="43"/>
        <v>-0.20500000000001251</v>
      </c>
      <c r="AH211">
        <f t="shared" si="43"/>
        <v>-3.4999999999996589E-2</v>
      </c>
      <c r="AI211">
        <f t="shared" si="43"/>
        <v>6.0000000000002274E-2</v>
      </c>
    </row>
    <row r="212" spans="1:35" x14ac:dyDescent="0.3">
      <c r="A212" s="4" t="str">
        <f t="shared" si="44"/>
        <v>1/11/2011</v>
      </c>
      <c r="B212" s="4">
        <v>40848</v>
      </c>
      <c r="C212" s="3">
        <v>99.45</v>
      </c>
      <c r="D212" s="3">
        <v>99.45</v>
      </c>
      <c r="E212" s="3">
        <v>99.394999999999996</v>
      </c>
      <c r="F212" s="3">
        <v>99.415000000000006</v>
      </c>
      <c r="G212" s="3">
        <v>241243</v>
      </c>
      <c r="H212">
        <f t="shared" si="45"/>
        <v>2011</v>
      </c>
      <c r="I212">
        <f t="shared" si="46"/>
        <v>1</v>
      </c>
      <c r="J212">
        <f t="shared" si="47"/>
        <v>11</v>
      </c>
      <c r="K212">
        <f t="shared" si="48"/>
        <v>5.499999999999261E-2</v>
      </c>
      <c r="L212" s="6" t="str">
        <f t="shared" si="49"/>
        <v>1/11/2011</v>
      </c>
      <c r="M212" s="6">
        <v>40848</v>
      </c>
      <c r="N212" s="5">
        <v>99.495000000000005</v>
      </c>
      <c r="O212" s="5">
        <v>99.5</v>
      </c>
      <c r="P212" s="5">
        <v>99.45</v>
      </c>
      <c r="Q212" s="5">
        <v>99.47</v>
      </c>
      <c r="R212" s="5">
        <v>249936</v>
      </c>
      <c r="S212">
        <f t="shared" si="50"/>
        <v>2011</v>
      </c>
      <c r="T212">
        <f t="shared" si="51"/>
        <v>1</v>
      </c>
      <c r="U212">
        <f t="shared" si="52"/>
        <v>11</v>
      </c>
      <c r="W212" s="1" t="str">
        <f t="shared" si="53"/>
        <v>1/11</v>
      </c>
      <c r="X212" s="2">
        <f t="shared" si="54"/>
        <v>40848</v>
      </c>
      <c r="Y212">
        <f t="shared" si="55"/>
        <v>5.499999999999261E-2</v>
      </c>
      <c r="Z212">
        <f t="shared" si="43"/>
        <v>4.9999999999954525E-3</v>
      </c>
      <c r="AA212">
        <f t="shared" si="43"/>
        <v>3.4999999999996589E-2</v>
      </c>
      <c r="AB212">
        <f t="shared" si="43"/>
        <v>2.5000000000005684E-2</v>
      </c>
      <c r="AC212">
        <f t="shared" si="43"/>
        <v>0.14499999999999602</v>
      </c>
      <c r="AD212">
        <f t="shared" si="43"/>
        <v>3.4999999999996589E-2</v>
      </c>
      <c r="AE212">
        <f t="shared" si="43"/>
        <v>0.15000000000000568</v>
      </c>
      <c r="AF212">
        <f t="shared" si="43"/>
        <v>0.13500000000000512</v>
      </c>
      <c r="AG212">
        <f t="shared" si="43"/>
        <v>-0.25</v>
      </c>
      <c r="AH212">
        <f t="shared" si="43"/>
        <v>-3.0000000000001137E-2</v>
      </c>
      <c r="AI212">
        <f t="shared" si="43"/>
        <v>4.9999999999997158E-2</v>
      </c>
    </row>
    <row r="213" spans="1:35" x14ac:dyDescent="0.3">
      <c r="A213" s="4" t="str">
        <f t="shared" si="44"/>
        <v>2/11/2011</v>
      </c>
      <c r="B213" s="4">
        <v>40849</v>
      </c>
      <c r="C213" s="3">
        <v>99.42</v>
      </c>
      <c r="D213" s="3">
        <v>99.454999999999998</v>
      </c>
      <c r="E213" s="3">
        <v>99.41</v>
      </c>
      <c r="F213" s="3">
        <v>99.42</v>
      </c>
      <c r="G213" s="3">
        <v>133654</v>
      </c>
      <c r="H213">
        <f t="shared" si="45"/>
        <v>2011</v>
      </c>
      <c r="I213">
        <f t="shared" si="46"/>
        <v>2</v>
      </c>
      <c r="J213">
        <f t="shared" si="47"/>
        <v>11</v>
      </c>
      <c r="K213">
        <f t="shared" si="48"/>
        <v>5.499999999999261E-2</v>
      </c>
      <c r="L213" s="6" t="str">
        <f t="shared" si="49"/>
        <v>2/11/2011</v>
      </c>
      <c r="M213" s="6">
        <v>40849</v>
      </c>
      <c r="N213" s="5">
        <v>99.47</v>
      </c>
      <c r="O213" s="5">
        <v>99.5</v>
      </c>
      <c r="P213" s="5">
        <v>99.465000000000003</v>
      </c>
      <c r="Q213" s="5">
        <v>99.474999999999994</v>
      </c>
      <c r="R213" s="5">
        <v>155785</v>
      </c>
      <c r="S213">
        <f t="shared" si="50"/>
        <v>2011</v>
      </c>
      <c r="T213">
        <f t="shared" si="51"/>
        <v>2</v>
      </c>
      <c r="U213">
        <f t="shared" si="52"/>
        <v>11</v>
      </c>
      <c r="W213" s="1" t="str">
        <f t="shared" si="53"/>
        <v>2/11</v>
      </c>
      <c r="X213" s="2">
        <f t="shared" si="54"/>
        <v>40849</v>
      </c>
      <c r="Y213">
        <f t="shared" si="55"/>
        <v>5.499999999999261E-2</v>
      </c>
      <c r="Z213">
        <f t="shared" si="43"/>
        <v>9.9999999999909051E-3</v>
      </c>
      <c r="AA213">
        <f t="shared" si="43"/>
        <v>2.5000000000005684E-2</v>
      </c>
      <c r="AB213">
        <f t="shared" si="43"/>
        <v>2.0000000000010232E-2</v>
      </c>
      <c r="AC213">
        <f t="shared" si="43"/>
        <v>0.15000000000000568</v>
      </c>
      <c r="AD213">
        <f t="shared" si="43"/>
        <v>2.4999999999991473E-2</v>
      </c>
      <c r="AE213">
        <f t="shared" si="43"/>
        <v>0.14000000000000057</v>
      </c>
      <c r="AF213">
        <f t="shared" si="43"/>
        <v>0.14499999999999602</v>
      </c>
      <c r="AG213">
        <f t="shared" si="43"/>
        <v>-0.23499999999999943</v>
      </c>
      <c r="AH213">
        <f t="shared" si="43"/>
        <v>-4.0000000000006253E-2</v>
      </c>
      <c r="AI213">
        <f t="shared" si="43"/>
        <v>1.9999999999996021E-2</v>
      </c>
    </row>
    <row r="214" spans="1:35" x14ac:dyDescent="0.3">
      <c r="A214" s="4" t="str">
        <f t="shared" si="44"/>
        <v>3/11/2011</v>
      </c>
      <c r="B214" s="4">
        <v>40850</v>
      </c>
      <c r="C214" s="3">
        <v>99.424999999999997</v>
      </c>
      <c r="D214" s="3">
        <v>99.44</v>
      </c>
      <c r="E214" s="3">
        <v>99.405000000000001</v>
      </c>
      <c r="F214" s="3">
        <v>99.42</v>
      </c>
      <c r="G214" s="3">
        <v>178218</v>
      </c>
      <c r="H214">
        <f t="shared" si="45"/>
        <v>2011</v>
      </c>
      <c r="I214">
        <f t="shared" si="46"/>
        <v>3</v>
      </c>
      <c r="J214">
        <f t="shared" si="47"/>
        <v>11</v>
      </c>
      <c r="K214">
        <f t="shared" si="48"/>
        <v>5.499999999999261E-2</v>
      </c>
      <c r="L214" s="6" t="str">
        <f t="shared" si="49"/>
        <v>3/11/2011</v>
      </c>
      <c r="M214" s="6">
        <v>40850</v>
      </c>
      <c r="N214" s="5">
        <v>99.48</v>
      </c>
      <c r="O214" s="5">
        <v>99.495000000000005</v>
      </c>
      <c r="P214" s="5">
        <v>99.46</v>
      </c>
      <c r="Q214" s="5">
        <v>99.474999999999994</v>
      </c>
      <c r="R214" s="5">
        <v>199356</v>
      </c>
      <c r="S214">
        <f t="shared" si="50"/>
        <v>2011</v>
      </c>
      <c r="T214">
        <f t="shared" si="51"/>
        <v>3</v>
      </c>
      <c r="U214">
        <f t="shared" si="52"/>
        <v>11</v>
      </c>
      <c r="W214" s="1" t="str">
        <f t="shared" si="53"/>
        <v>3/11</v>
      </c>
      <c r="X214" s="2">
        <f t="shared" si="54"/>
        <v>40850</v>
      </c>
      <c r="Y214">
        <f t="shared" si="55"/>
        <v>5.499999999999261E-2</v>
      </c>
      <c r="Z214">
        <f t="shared" si="43"/>
        <v>0</v>
      </c>
      <c r="AA214">
        <f t="shared" si="43"/>
        <v>3.0000000000001137E-2</v>
      </c>
      <c r="AB214">
        <f t="shared" si="43"/>
        <v>2.5000000000005684E-2</v>
      </c>
      <c r="AC214">
        <f t="shared" si="43"/>
        <v>0.15500000000000114</v>
      </c>
      <c r="AD214">
        <f t="shared" si="43"/>
        <v>3.0000000000001137E-2</v>
      </c>
      <c r="AE214">
        <f t="shared" si="43"/>
        <v>0.14000000000000057</v>
      </c>
      <c r="AF214">
        <f t="shared" si="43"/>
        <v>0.14499999999999602</v>
      </c>
      <c r="AG214">
        <f t="shared" si="43"/>
        <v>-0.21500000000000341</v>
      </c>
      <c r="AH214">
        <f t="shared" si="43"/>
        <v>-3.4999999999996589E-2</v>
      </c>
      <c r="AI214">
        <f t="shared" si="43"/>
        <v>4.0000000000006253E-2</v>
      </c>
    </row>
    <row r="215" spans="1:35" x14ac:dyDescent="0.3">
      <c r="A215" s="4" t="str">
        <f t="shared" si="44"/>
        <v>4/11/2011</v>
      </c>
      <c r="B215" s="4">
        <v>40851</v>
      </c>
      <c r="C215" s="3">
        <v>99.42</v>
      </c>
      <c r="D215" s="3">
        <v>99.43</v>
      </c>
      <c r="E215" s="3">
        <v>99.394999999999996</v>
      </c>
      <c r="F215" s="3">
        <v>99.415000000000006</v>
      </c>
      <c r="G215" s="3">
        <v>176554</v>
      </c>
      <c r="H215">
        <f t="shared" si="45"/>
        <v>2011</v>
      </c>
      <c r="I215">
        <f t="shared" si="46"/>
        <v>4</v>
      </c>
      <c r="J215">
        <f t="shared" si="47"/>
        <v>11</v>
      </c>
      <c r="K215">
        <f t="shared" si="48"/>
        <v>5.9999999999988063E-2</v>
      </c>
      <c r="L215" s="6" t="str">
        <f t="shared" si="49"/>
        <v>4/11/2011</v>
      </c>
      <c r="M215" s="6">
        <v>40851</v>
      </c>
      <c r="N215" s="5">
        <v>99.48</v>
      </c>
      <c r="O215" s="5">
        <v>99.484999999999999</v>
      </c>
      <c r="P215" s="5">
        <v>99.465000000000003</v>
      </c>
      <c r="Q215" s="5">
        <v>99.474999999999994</v>
      </c>
      <c r="R215" s="5">
        <v>168798</v>
      </c>
      <c r="S215">
        <f t="shared" si="50"/>
        <v>2011</v>
      </c>
      <c r="T215">
        <f t="shared" si="51"/>
        <v>4</v>
      </c>
      <c r="U215">
        <f t="shared" si="52"/>
        <v>11</v>
      </c>
      <c r="W215" s="1" t="str">
        <f t="shared" si="53"/>
        <v>4/11</v>
      </c>
      <c r="X215" s="2">
        <f t="shared" si="54"/>
        <v>40851</v>
      </c>
      <c r="Y215">
        <f t="shared" si="55"/>
        <v>5.9999999999988063E-2</v>
      </c>
      <c r="Z215">
        <f t="shared" si="43"/>
        <v>4.9999999999954525E-3</v>
      </c>
      <c r="AA215">
        <f t="shared" si="43"/>
        <v>3.0000000000001137E-2</v>
      </c>
      <c r="AB215">
        <f t="shared" si="43"/>
        <v>3.50000000000108E-2</v>
      </c>
      <c r="AC215">
        <f t="shared" si="43"/>
        <v>0.15999999999999659</v>
      </c>
      <c r="AD215">
        <f t="shared" si="43"/>
        <v>1.5000000000000568E-2</v>
      </c>
      <c r="AE215">
        <f t="shared" si="43"/>
        <v>0.14999999999999147</v>
      </c>
      <c r="AF215">
        <f t="shared" ref="Z215:AI241" si="56">VLOOKUP($W215&amp;"/"&amp;AF$1,$L$2:$R$2759,6,0)-VLOOKUP($W215&amp;"/"&amp;AF$1,$A$2:$G$2759,6,0)</f>
        <v>0.15500000000000114</v>
      </c>
      <c r="AG215">
        <f t="shared" si="56"/>
        <v>-0.21000000000000796</v>
      </c>
      <c r="AH215">
        <f t="shared" si="56"/>
        <v>-3.0000000000001137E-2</v>
      </c>
      <c r="AI215">
        <f t="shared" si="56"/>
        <v>2.5000000000005684E-2</v>
      </c>
    </row>
    <row r="216" spans="1:35" x14ac:dyDescent="0.3">
      <c r="A216" s="4" t="str">
        <f t="shared" si="44"/>
        <v>5/11/2011</v>
      </c>
      <c r="B216" s="4">
        <v>40854</v>
      </c>
      <c r="C216" s="3">
        <v>99.415000000000006</v>
      </c>
      <c r="D216" s="3">
        <v>99.42</v>
      </c>
      <c r="E216" s="3">
        <v>99.38</v>
      </c>
      <c r="F216" s="3">
        <v>99.41</v>
      </c>
      <c r="G216" s="3">
        <v>161864</v>
      </c>
      <c r="H216">
        <f t="shared" si="45"/>
        <v>2011</v>
      </c>
      <c r="I216">
        <f t="shared" si="46"/>
        <v>5</v>
      </c>
      <c r="J216">
        <f t="shared" si="47"/>
        <v>11</v>
      </c>
      <c r="K216">
        <f t="shared" si="48"/>
        <v>6.4999999999997726E-2</v>
      </c>
      <c r="L216" s="6" t="str">
        <f t="shared" si="49"/>
        <v>5/11/2011</v>
      </c>
      <c r="M216" s="6">
        <v>40854</v>
      </c>
      <c r="N216" s="5">
        <v>99.474999999999994</v>
      </c>
      <c r="O216" s="5">
        <v>99.484999999999999</v>
      </c>
      <c r="P216" s="5">
        <v>99.46</v>
      </c>
      <c r="Q216" s="5">
        <v>99.474999999999994</v>
      </c>
      <c r="R216" s="5">
        <v>131665</v>
      </c>
      <c r="S216">
        <f t="shared" si="50"/>
        <v>2011</v>
      </c>
      <c r="T216">
        <f t="shared" si="51"/>
        <v>5</v>
      </c>
      <c r="U216">
        <f t="shared" si="52"/>
        <v>11</v>
      </c>
      <c r="W216" s="1" t="str">
        <f t="shared" si="53"/>
        <v>5/11</v>
      </c>
      <c r="X216" s="2">
        <f t="shared" si="54"/>
        <v>40854</v>
      </c>
      <c r="Y216">
        <f t="shared" si="55"/>
        <v>6.4999999999997726E-2</v>
      </c>
      <c r="Z216">
        <f t="shared" si="56"/>
        <v>4.9999999999954525E-3</v>
      </c>
      <c r="AA216">
        <f t="shared" si="56"/>
        <v>2.4999999999991473E-2</v>
      </c>
      <c r="AB216">
        <f t="shared" si="56"/>
        <v>2.5000000000005684E-2</v>
      </c>
      <c r="AC216">
        <f t="shared" si="56"/>
        <v>0.17500000000001137</v>
      </c>
      <c r="AD216">
        <f t="shared" si="56"/>
        <v>2.5000000000005684E-2</v>
      </c>
      <c r="AE216">
        <f t="shared" si="56"/>
        <v>0.15000000000000568</v>
      </c>
      <c r="AF216">
        <f t="shared" si="56"/>
        <v>0.15500000000000114</v>
      </c>
      <c r="AG216">
        <f t="shared" si="56"/>
        <v>-0.19499999999999318</v>
      </c>
      <c r="AH216">
        <f t="shared" si="56"/>
        <v>-3.0000000000001137E-2</v>
      </c>
      <c r="AI216">
        <f t="shared" si="56"/>
        <v>2.0000000000010232E-2</v>
      </c>
    </row>
    <row r="217" spans="1:35" x14ac:dyDescent="0.3">
      <c r="A217" s="4" t="str">
        <f t="shared" si="44"/>
        <v>6/11/2011</v>
      </c>
      <c r="B217" s="4">
        <v>40855</v>
      </c>
      <c r="C217" s="3">
        <v>99.41</v>
      </c>
      <c r="D217" s="3">
        <v>99.41</v>
      </c>
      <c r="E217" s="3">
        <v>99.375</v>
      </c>
      <c r="F217" s="3">
        <v>99.394999999999996</v>
      </c>
      <c r="G217" s="3">
        <v>211370</v>
      </c>
      <c r="H217">
        <f t="shared" si="45"/>
        <v>2011</v>
      </c>
      <c r="I217">
        <f t="shared" si="46"/>
        <v>6</v>
      </c>
      <c r="J217">
        <f t="shared" si="47"/>
        <v>11</v>
      </c>
      <c r="K217">
        <f t="shared" si="48"/>
        <v>7.000000000000739E-2</v>
      </c>
      <c r="L217" s="6" t="str">
        <f t="shared" si="49"/>
        <v>6/11/2011</v>
      </c>
      <c r="M217" s="6">
        <v>40855</v>
      </c>
      <c r="N217" s="5">
        <v>99.47</v>
      </c>
      <c r="O217" s="5">
        <v>99.474999999999994</v>
      </c>
      <c r="P217" s="5">
        <v>99.454999999999998</v>
      </c>
      <c r="Q217" s="5">
        <v>99.465000000000003</v>
      </c>
      <c r="R217" s="5">
        <v>167648</v>
      </c>
      <c r="S217">
        <f t="shared" si="50"/>
        <v>2011</v>
      </c>
      <c r="T217">
        <f t="shared" si="51"/>
        <v>6</v>
      </c>
      <c r="U217">
        <f t="shared" si="52"/>
        <v>11</v>
      </c>
      <c r="W217" s="1" t="str">
        <f t="shared" si="53"/>
        <v>6/11</v>
      </c>
      <c r="X217" s="2">
        <f t="shared" si="54"/>
        <v>40855</v>
      </c>
      <c r="Y217">
        <f t="shared" si="55"/>
        <v>7.000000000000739E-2</v>
      </c>
      <c r="Z217">
        <f t="shared" si="56"/>
        <v>4.9999999999954525E-3</v>
      </c>
      <c r="AA217">
        <f t="shared" si="56"/>
        <v>2.5000000000005684E-2</v>
      </c>
      <c r="AB217">
        <f t="shared" si="56"/>
        <v>3.0000000000001137E-2</v>
      </c>
      <c r="AC217">
        <f t="shared" si="56"/>
        <v>0.17500000000001137</v>
      </c>
      <c r="AD217">
        <f t="shared" si="56"/>
        <v>3.0000000000001137E-2</v>
      </c>
      <c r="AE217">
        <f t="shared" si="56"/>
        <v>0.14000000000000057</v>
      </c>
      <c r="AF217">
        <f t="shared" si="56"/>
        <v>0.1600000000000108</v>
      </c>
      <c r="AG217">
        <f t="shared" si="56"/>
        <v>-0.18500000000000227</v>
      </c>
      <c r="AH217">
        <f t="shared" si="56"/>
        <v>-2.5000000000005684E-2</v>
      </c>
      <c r="AI217">
        <f t="shared" si="56"/>
        <v>3.0000000000001137E-2</v>
      </c>
    </row>
    <row r="218" spans="1:35" x14ac:dyDescent="0.3">
      <c r="A218" s="4" t="str">
        <f t="shared" si="44"/>
        <v>7/11/2011</v>
      </c>
      <c r="B218" s="4">
        <v>40856</v>
      </c>
      <c r="C218" s="3">
        <v>99.4</v>
      </c>
      <c r="D218" s="3">
        <v>99.405000000000001</v>
      </c>
      <c r="E218" s="3">
        <v>99.325000000000003</v>
      </c>
      <c r="F218" s="3">
        <v>99.34</v>
      </c>
      <c r="G218" s="3">
        <v>307265</v>
      </c>
      <c r="H218">
        <f t="shared" si="45"/>
        <v>2011</v>
      </c>
      <c r="I218">
        <f t="shared" si="46"/>
        <v>7</v>
      </c>
      <c r="J218">
        <f t="shared" si="47"/>
        <v>11</v>
      </c>
      <c r="K218">
        <f t="shared" si="48"/>
        <v>9.0000000000003411E-2</v>
      </c>
      <c r="L218" s="6" t="str">
        <f t="shared" si="49"/>
        <v>7/11/2011</v>
      </c>
      <c r="M218" s="6">
        <v>40856</v>
      </c>
      <c r="N218" s="5">
        <v>99.465000000000003</v>
      </c>
      <c r="O218" s="5">
        <v>99.47</v>
      </c>
      <c r="P218" s="5">
        <v>99.424999999999997</v>
      </c>
      <c r="Q218" s="5">
        <v>99.43</v>
      </c>
      <c r="R218" s="5">
        <v>263822</v>
      </c>
      <c r="S218">
        <f t="shared" si="50"/>
        <v>2011</v>
      </c>
      <c r="T218">
        <f t="shared" si="51"/>
        <v>7</v>
      </c>
      <c r="U218">
        <f t="shared" si="52"/>
        <v>11</v>
      </c>
      <c r="W218" s="1" t="str">
        <f t="shared" si="53"/>
        <v>7/11</v>
      </c>
      <c r="X218" s="2">
        <f t="shared" si="54"/>
        <v>40856</v>
      </c>
      <c r="Y218">
        <f t="shared" si="55"/>
        <v>9.0000000000003411E-2</v>
      </c>
      <c r="Z218">
        <f t="shared" si="56"/>
        <v>4.9999999999954525E-3</v>
      </c>
      <c r="AA218">
        <f t="shared" si="56"/>
        <v>3.0000000000001137E-2</v>
      </c>
      <c r="AB218">
        <f t="shared" si="56"/>
        <v>3.0000000000001137E-2</v>
      </c>
      <c r="AC218">
        <f t="shared" si="56"/>
        <v>0.17499999999999716</v>
      </c>
      <c r="AD218">
        <f t="shared" si="56"/>
        <v>3.4999999999996589E-2</v>
      </c>
      <c r="AE218">
        <f t="shared" si="56"/>
        <v>0.14499999999999602</v>
      </c>
      <c r="AF218">
        <f t="shared" si="56"/>
        <v>0.14499999999999602</v>
      </c>
      <c r="AG218">
        <f t="shared" si="56"/>
        <v>-0.18500000000000227</v>
      </c>
      <c r="AH218">
        <f t="shared" si="56"/>
        <v>-1.9999999999996021E-2</v>
      </c>
      <c r="AI218">
        <f t="shared" si="56"/>
        <v>1.9999999999996021E-2</v>
      </c>
    </row>
    <row r="219" spans="1:35" x14ac:dyDescent="0.3">
      <c r="A219" s="4" t="str">
        <f t="shared" si="44"/>
        <v>8/11/2011</v>
      </c>
      <c r="B219" s="4">
        <v>40857</v>
      </c>
      <c r="C219" s="3">
        <v>99.334999999999994</v>
      </c>
      <c r="D219" s="3">
        <v>99.36</v>
      </c>
      <c r="E219" s="3">
        <v>99.3</v>
      </c>
      <c r="F219" s="3">
        <v>99.32</v>
      </c>
      <c r="G219" s="3">
        <v>305761</v>
      </c>
      <c r="H219">
        <f t="shared" si="45"/>
        <v>2011</v>
      </c>
      <c r="I219">
        <f t="shared" si="46"/>
        <v>8</v>
      </c>
      <c r="J219">
        <f t="shared" si="47"/>
        <v>11</v>
      </c>
      <c r="K219">
        <f t="shared" si="48"/>
        <v>9.5000000000013074E-2</v>
      </c>
      <c r="L219" s="6" t="str">
        <f t="shared" si="49"/>
        <v>8/11/2011</v>
      </c>
      <c r="M219" s="6">
        <v>40857</v>
      </c>
      <c r="N219" s="5">
        <v>99.43</v>
      </c>
      <c r="O219" s="5">
        <v>99.45</v>
      </c>
      <c r="P219" s="5">
        <v>99.394999999999996</v>
      </c>
      <c r="Q219" s="5">
        <v>99.415000000000006</v>
      </c>
      <c r="R219" s="5">
        <v>324360</v>
      </c>
      <c r="S219">
        <f t="shared" si="50"/>
        <v>2011</v>
      </c>
      <c r="T219">
        <f t="shared" si="51"/>
        <v>8</v>
      </c>
      <c r="U219">
        <f t="shared" si="52"/>
        <v>11</v>
      </c>
      <c r="W219" s="1" t="str">
        <f t="shared" si="53"/>
        <v>8/11</v>
      </c>
      <c r="X219" s="2">
        <f t="shared" si="54"/>
        <v>40857</v>
      </c>
      <c r="Y219">
        <f t="shared" si="55"/>
        <v>9.5000000000013074E-2</v>
      </c>
      <c r="Z219">
        <f t="shared" si="56"/>
        <v>4.9999999999954525E-3</v>
      </c>
      <c r="AA219">
        <f t="shared" si="56"/>
        <v>3.4999999999996589E-2</v>
      </c>
      <c r="AB219">
        <f t="shared" si="56"/>
        <v>3.0000000000001137E-2</v>
      </c>
      <c r="AC219">
        <f t="shared" si="56"/>
        <v>0.18500000000000227</v>
      </c>
      <c r="AD219">
        <f t="shared" si="56"/>
        <v>3.0000000000001137E-2</v>
      </c>
      <c r="AE219">
        <f t="shared" si="56"/>
        <v>0.15500000000000114</v>
      </c>
      <c r="AF219">
        <f t="shared" si="56"/>
        <v>0.14499999999999602</v>
      </c>
      <c r="AG219">
        <f t="shared" si="56"/>
        <v>-0.19500000000000739</v>
      </c>
      <c r="AH219">
        <f t="shared" si="56"/>
        <v>-3.4999999999996589E-2</v>
      </c>
      <c r="AI219">
        <f t="shared" si="56"/>
        <v>4.0000000000006253E-2</v>
      </c>
    </row>
    <row r="220" spans="1:35" x14ac:dyDescent="0.3">
      <c r="A220" s="4" t="str">
        <f t="shared" si="44"/>
        <v>9/11/2011</v>
      </c>
      <c r="B220" s="4">
        <v>40858</v>
      </c>
      <c r="C220" s="3">
        <v>99.32</v>
      </c>
      <c r="D220" s="3">
        <v>99.344999999999999</v>
      </c>
      <c r="E220" s="3">
        <v>99.295000000000002</v>
      </c>
      <c r="F220" s="3">
        <v>99.32</v>
      </c>
      <c r="G220" s="3">
        <v>79477</v>
      </c>
      <c r="H220">
        <f t="shared" si="45"/>
        <v>2011</v>
      </c>
      <c r="I220">
        <f t="shared" si="46"/>
        <v>9</v>
      </c>
      <c r="J220">
        <f t="shared" si="47"/>
        <v>11</v>
      </c>
      <c r="K220">
        <f t="shared" si="48"/>
        <v>0.10000000000000853</v>
      </c>
      <c r="L220" s="6" t="str">
        <f t="shared" si="49"/>
        <v>9/11/2011</v>
      </c>
      <c r="M220" s="6">
        <v>40858</v>
      </c>
      <c r="N220" s="5">
        <v>99.42</v>
      </c>
      <c r="O220" s="5">
        <v>99.435000000000002</v>
      </c>
      <c r="P220" s="5">
        <v>99.4</v>
      </c>
      <c r="Q220" s="5">
        <v>99.42</v>
      </c>
      <c r="R220" s="5">
        <v>84705</v>
      </c>
      <c r="S220">
        <f t="shared" si="50"/>
        <v>2011</v>
      </c>
      <c r="T220">
        <f t="shared" si="51"/>
        <v>9</v>
      </c>
      <c r="U220">
        <f t="shared" si="52"/>
        <v>11</v>
      </c>
      <c r="W220" s="1" t="str">
        <f t="shared" si="53"/>
        <v>9/11</v>
      </c>
      <c r="X220" s="2">
        <f t="shared" si="54"/>
        <v>40858</v>
      </c>
      <c r="Y220">
        <f t="shared" si="55"/>
        <v>0.10000000000000853</v>
      </c>
      <c r="Z220">
        <f t="shared" si="56"/>
        <v>4.9999999999954525E-3</v>
      </c>
      <c r="AA220">
        <f t="shared" si="56"/>
        <v>3.0000000000001137E-2</v>
      </c>
      <c r="AB220">
        <f t="shared" si="56"/>
        <v>3.0000000000001137E-2</v>
      </c>
      <c r="AC220">
        <f t="shared" si="56"/>
        <v>0.17000000000000171</v>
      </c>
      <c r="AD220">
        <f t="shared" si="56"/>
        <v>3.0000000000001137E-2</v>
      </c>
      <c r="AE220">
        <f t="shared" si="56"/>
        <v>0.16750000000000398</v>
      </c>
      <c r="AF220">
        <f t="shared" si="56"/>
        <v>0.14500000000001023</v>
      </c>
      <c r="AG220">
        <f t="shared" si="56"/>
        <v>-0.21000000000000796</v>
      </c>
      <c r="AH220">
        <f t="shared" si="56"/>
        <v>-3.0000000000001137E-2</v>
      </c>
      <c r="AI220">
        <f t="shared" si="56"/>
        <v>5.0000000000011369E-2</v>
      </c>
    </row>
    <row r="221" spans="1:35" x14ac:dyDescent="0.3">
      <c r="A221" s="4" t="str">
        <f t="shared" si="44"/>
        <v>10/11/2011</v>
      </c>
      <c r="B221" s="4">
        <v>40861</v>
      </c>
      <c r="C221" s="3">
        <v>99.32</v>
      </c>
      <c r="D221" s="3">
        <v>99.35</v>
      </c>
      <c r="E221" s="3">
        <v>99.295000000000002</v>
      </c>
      <c r="F221" s="3">
        <v>99.3</v>
      </c>
      <c r="G221" s="3">
        <v>191642</v>
      </c>
      <c r="H221">
        <f t="shared" si="45"/>
        <v>2011</v>
      </c>
      <c r="I221">
        <f t="shared" si="46"/>
        <v>10</v>
      </c>
      <c r="J221">
        <f t="shared" si="47"/>
        <v>11</v>
      </c>
      <c r="K221">
        <f t="shared" si="48"/>
        <v>0.11750000000000682</v>
      </c>
      <c r="L221" s="6" t="str">
        <f t="shared" si="49"/>
        <v>10/11/2011</v>
      </c>
      <c r="M221" s="6">
        <v>40861</v>
      </c>
      <c r="N221" s="5">
        <v>99.424999999999997</v>
      </c>
      <c r="O221" s="5">
        <v>99.44</v>
      </c>
      <c r="P221" s="5">
        <v>99.407499999999999</v>
      </c>
      <c r="Q221" s="5">
        <v>99.417500000000004</v>
      </c>
      <c r="R221" s="5">
        <v>193816</v>
      </c>
      <c r="S221">
        <f t="shared" si="50"/>
        <v>2011</v>
      </c>
      <c r="T221">
        <f t="shared" si="51"/>
        <v>10</v>
      </c>
      <c r="U221">
        <f t="shared" si="52"/>
        <v>11</v>
      </c>
      <c r="W221" s="1" t="str">
        <f t="shared" si="53"/>
        <v>10/11</v>
      </c>
      <c r="X221" s="2">
        <f t="shared" si="54"/>
        <v>40861</v>
      </c>
      <c r="Y221">
        <f t="shared" si="55"/>
        <v>0.11750000000000682</v>
      </c>
      <c r="Z221">
        <f t="shared" si="56"/>
        <v>9.9999999999909051E-3</v>
      </c>
      <c r="AA221">
        <f t="shared" si="56"/>
        <v>1.9999999999996021E-2</v>
      </c>
      <c r="AB221">
        <f t="shared" si="56"/>
        <v>2.5000000000005684E-2</v>
      </c>
      <c r="AC221">
        <f t="shared" si="56"/>
        <v>0.15999999999999659</v>
      </c>
      <c r="AD221">
        <f t="shared" si="56"/>
        <v>4.0000000000006253E-2</v>
      </c>
      <c r="AE221">
        <f t="shared" si="56"/>
        <v>0.16499999999999204</v>
      </c>
      <c r="AF221">
        <f t="shared" si="56"/>
        <v>0.13500000000000512</v>
      </c>
      <c r="AG221">
        <f t="shared" si="56"/>
        <v>-0.21999999999999886</v>
      </c>
      <c r="AH221">
        <f t="shared" si="56"/>
        <v>-2.5000000000005684E-2</v>
      </c>
      <c r="AI221">
        <f t="shared" si="56"/>
        <v>5.0000000000011369E-2</v>
      </c>
    </row>
    <row r="222" spans="1:35" x14ac:dyDescent="0.3">
      <c r="A222" s="4" t="str">
        <f t="shared" si="44"/>
        <v>11/11/2011</v>
      </c>
      <c r="B222" s="4">
        <v>40862</v>
      </c>
      <c r="C222" s="3">
        <v>99.3</v>
      </c>
      <c r="D222" s="3">
        <v>99.314999999999998</v>
      </c>
      <c r="E222" s="3">
        <v>99.26</v>
      </c>
      <c r="F222" s="3">
        <v>99.275000000000006</v>
      </c>
      <c r="G222" s="3">
        <v>261099</v>
      </c>
      <c r="H222">
        <f t="shared" si="45"/>
        <v>2011</v>
      </c>
      <c r="I222">
        <f t="shared" si="46"/>
        <v>11</v>
      </c>
      <c r="J222">
        <f t="shared" si="47"/>
        <v>11</v>
      </c>
      <c r="K222">
        <f t="shared" si="48"/>
        <v>0.125</v>
      </c>
      <c r="L222" s="6" t="str">
        <f t="shared" si="49"/>
        <v>11/11/2011</v>
      </c>
      <c r="M222" s="6">
        <v>40862</v>
      </c>
      <c r="N222" s="5">
        <v>99.415000000000006</v>
      </c>
      <c r="O222" s="5">
        <v>99.424999999999997</v>
      </c>
      <c r="P222" s="5">
        <v>99.392499999999998</v>
      </c>
      <c r="Q222" s="5">
        <v>99.4</v>
      </c>
      <c r="R222" s="5">
        <v>208517</v>
      </c>
      <c r="S222">
        <f t="shared" si="50"/>
        <v>2011</v>
      </c>
      <c r="T222">
        <f t="shared" si="51"/>
        <v>11</v>
      </c>
      <c r="U222">
        <f t="shared" si="52"/>
        <v>11</v>
      </c>
      <c r="W222" s="1" t="str">
        <f t="shared" si="53"/>
        <v>11/11</v>
      </c>
      <c r="X222" s="2">
        <f t="shared" si="54"/>
        <v>40862</v>
      </c>
      <c r="Y222">
        <f t="shared" si="55"/>
        <v>0.125</v>
      </c>
      <c r="Z222">
        <f t="shared" si="56"/>
        <v>1.0000000000005116E-2</v>
      </c>
      <c r="AA222">
        <f t="shared" si="56"/>
        <v>2.0000000000010232E-2</v>
      </c>
      <c r="AB222">
        <f t="shared" si="56"/>
        <v>2.7500000000003411E-2</v>
      </c>
      <c r="AC222">
        <f t="shared" si="56"/>
        <v>0.15250000000000341</v>
      </c>
      <c r="AD222">
        <f t="shared" si="56"/>
        <v>3.7499999999994316E-2</v>
      </c>
      <c r="AE222">
        <f t="shared" si="56"/>
        <v>0.15999999999999659</v>
      </c>
      <c r="AF222">
        <f t="shared" si="56"/>
        <v>0.125</v>
      </c>
      <c r="AG222">
        <f t="shared" si="56"/>
        <v>-0.21500000000000341</v>
      </c>
      <c r="AH222">
        <f t="shared" si="56"/>
        <v>-2.5000000000005684E-2</v>
      </c>
      <c r="AI222">
        <f t="shared" si="56"/>
        <v>4.7499999999999432E-2</v>
      </c>
    </row>
    <row r="223" spans="1:35" x14ac:dyDescent="0.3">
      <c r="A223" s="4" t="str">
        <f t="shared" si="44"/>
        <v>12/11/2011</v>
      </c>
      <c r="B223" s="4">
        <v>40863</v>
      </c>
      <c r="C223" s="3">
        <v>99.275000000000006</v>
      </c>
      <c r="D223" s="3">
        <v>99.28</v>
      </c>
      <c r="E223" s="3">
        <v>99.2</v>
      </c>
      <c r="F223" s="3">
        <v>99.204999999999998</v>
      </c>
      <c r="G223" s="3">
        <v>349548</v>
      </c>
      <c r="H223">
        <f t="shared" si="45"/>
        <v>2011</v>
      </c>
      <c r="I223">
        <f t="shared" si="46"/>
        <v>12</v>
      </c>
      <c r="J223">
        <f t="shared" si="47"/>
        <v>11</v>
      </c>
      <c r="K223">
        <f t="shared" si="48"/>
        <v>0.14499999999999602</v>
      </c>
      <c r="L223" s="6" t="str">
        <f t="shared" si="49"/>
        <v>12/11/2011</v>
      </c>
      <c r="M223" s="6">
        <v>40863</v>
      </c>
      <c r="N223" s="5">
        <v>99.4</v>
      </c>
      <c r="O223" s="5">
        <v>99.4</v>
      </c>
      <c r="P223" s="5">
        <v>99.342500000000001</v>
      </c>
      <c r="Q223" s="5">
        <v>99.35</v>
      </c>
      <c r="R223" s="5">
        <v>354511</v>
      </c>
      <c r="S223">
        <f t="shared" si="50"/>
        <v>2011</v>
      </c>
      <c r="T223">
        <f t="shared" si="51"/>
        <v>12</v>
      </c>
      <c r="U223">
        <f t="shared" si="52"/>
        <v>11</v>
      </c>
      <c r="W223" s="1" t="str">
        <f t="shared" si="53"/>
        <v>12/11</v>
      </c>
      <c r="X223" s="2">
        <f t="shared" si="54"/>
        <v>40863</v>
      </c>
      <c r="Y223">
        <f t="shared" si="55"/>
        <v>0.14499999999999602</v>
      </c>
      <c r="Z223">
        <f t="shared" si="56"/>
        <v>1.0000000000005116E-2</v>
      </c>
      <c r="AA223">
        <f t="shared" si="56"/>
        <v>1.2499999999988631E-2</v>
      </c>
      <c r="AB223">
        <f t="shared" si="56"/>
        <v>3.0000000000001137E-2</v>
      </c>
      <c r="AC223">
        <f t="shared" si="56"/>
        <v>0.15999999999999659</v>
      </c>
      <c r="AD223">
        <f t="shared" si="56"/>
        <v>3.4999999999996589E-2</v>
      </c>
      <c r="AE223">
        <f t="shared" si="56"/>
        <v>0.17000000000000171</v>
      </c>
      <c r="AF223">
        <f t="shared" si="56"/>
        <v>9.9999999999994316E-2</v>
      </c>
      <c r="AG223">
        <f t="shared" si="56"/>
        <v>-0.21500000000000341</v>
      </c>
      <c r="AH223">
        <f t="shared" si="56"/>
        <v>-3.4999999999996589E-2</v>
      </c>
      <c r="AI223">
        <f t="shared" si="56"/>
        <v>4.0000000000006253E-2</v>
      </c>
    </row>
    <row r="224" spans="1:35" x14ac:dyDescent="0.3">
      <c r="A224" s="4" t="str">
        <f t="shared" si="44"/>
        <v>13/11/2011</v>
      </c>
      <c r="B224" s="4">
        <v>40864</v>
      </c>
      <c r="C224" s="3">
        <v>99.204999999999998</v>
      </c>
      <c r="D224" s="3">
        <v>99.23</v>
      </c>
      <c r="E224" s="3">
        <v>99.16</v>
      </c>
      <c r="F224" s="3">
        <v>99.19</v>
      </c>
      <c r="G224" s="3">
        <v>500551</v>
      </c>
      <c r="H224">
        <f t="shared" si="45"/>
        <v>2011</v>
      </c>
      <c r="I224">
        <f t="shared" si="46"/>
        <v>13</v>
      </c>
      <c r="J224">
        <f t="shared" si="47"/>
        <v>11</v>
      </c>
      <c r="K224">
        <f t="shared" si="48"/>
        <v>0.13250000000000739</v>
      </c>
      <c r="L224" s="6" t="str">
        <f t="shared" si="49"/>
        <v>13/11/2011</v>
      </c>
      <c r="M224" s="6">
        <v>40864</v>
      </c>
      <c r="N224" s="5">
        <v>99.35</v>
      </c>
      <c r="O224" s="5">
        <v>99.367500000000007</v>
      </c>
      <c r="P224" s="5">
        <v>99.3</v>
      </c>
      <c r="Q224" s="5">
        <v>99.322500000000005</v>
      </c>
      <c r="R224" s="5">
        <v>436533</v>
      </c>
      <c r="S224">
        <f t="shared" si="50"/>
        <v>2011</v>
      </c>
      <c r="T224">
        <f t="shared" si="51"/>
        <v>13</v>
      </c>
      <c r="U224">
        <f t="shared" si="52"/>
        <v>11</v>
      </c>
      <c r="W224" s="1" t="str">
        <f t="shared" si="53"/>
        <v>13/11</v>
      </c>
      <c r="X224" s="2">
        <f t="shared" si="54"/>
        <v>40864</v>
      </c>
      <c r="Y224">
        <f t="shared" si="55"/>
        <v>0.13250000000000739</v>
      </c>
      <c r="Z224">
        <f t="shared" si="56"/>
        <v>5.0000000000096634E-3</v>
      </c>
      <c r="AA224">
        <f t="shared" si="56"/>
        <v>2.0000000000010232E-2</v>
      </c>
      <c r="AB224">
        <f t="shared" si="56"/>
        <v>2.2500000000007958E-2</v>
      </c>
      <c r="AC224">
        <f t="shared" si="56"/>
        <v>0.15749999999999886</v>
      </c>
      <c r="AD224">
        <f t="shared" si="56"/>
        <v>5.0000000000011369E-2</v>
      </c>
      <c r="AE224">
        <f t="shared" si="56"/>
        <v>0.16249999999999432</v>
      </c>
      <c r="AF224">
        <f t="shared" si="56"/>
        <v>9.9999999999994316E-2</v>
      </c>
      <c r="AG224">
        <f t="shared" si="56"/>
        <v>-0.20999999999999375</v>
      </c>
      <c r="AH224">
        <f t="shared" si="56"/>
        <v>-3.2499999999998863E-2</v>
      </c>
      <c r="AI224">
        <f t="shared" si="56"/>
        <v>4.2500000000003979E-2</v>
      </c>
    </row>
    <row r="225" spans="1:35" x14ac:dyDescent="0.3">
      <c r="A225" s="4" t="str">
        <f t="shared" si="44"/>
        <v>14/11/2011</v>
      </c>
      <c r="B225" s="4">
        <v>40865</v>
      </c>
      <c r="C225" s="3">
        <v>99.19</v>
      </c>
      <c r="D225" s="3">
        <v>99.23</v>
      </c>
      <c r="E225" s="3">
        <v>99.144999999999996</v>
      </c>
      <c r="F225" s="3">
        <v>99.204999999999998</v>
      </c>
      <c r="G225" s="3">
        <v>350468</v>
      </c>
      <c r="H225">
        <f t="shared" si="45"/>
        <v>2011</v>
      </c>
      <c r="I225">
        <f t="shared" si="46"/>
        <v>14</v>
      </c>
      <c r="J225">
        <f t="shared" si="47"/>
        <v>11</v>
      </c>
      <c r="K225">
        <f t="shared" si="48"/>
        <v>0.14249999999999829</v>
      </c>
      <c r="L225" s="6" t="str">
        <f t="shared" si="49"/>
        <v>14/11/2011</v>
      </c>
      <c r="M225" s="6">
        <v>40865</v>
      </c>
      <c r="N225" s="5">
        <v>99.325000000000003</v>
      </c>
      <c r="O225" s="5">
        <v>99.357500000000002</v>
      </c>
      <c r="P225" s="5">
        <v>99.305000000000007</v>
      </c>
      <c r="Q225" s="5">
        <v>99.347499999999997</v>
      </c>
      <c r="R225" s="5">
        <v>263628</v>
      </c>
      <c r="S225">
        <f t="shared" si="50"/>
        <v>2011</v>
      </c>
      <c r="T225">
        <f t="shared" si="51"/>
        <v>14</v>
      </c>
      <c r="U225">
        <f t="shared" si="52"/>
        <v>11</v>
      </c>
      <c r="W225" s="1" t="str">
        <f t="shared" si="53"/>
        <v>14/11</v>
      </c>
      <c r="X225" s="2">
        <f t="shared" si="54"/>
        <v>40865</v>
      </c>
      <c r="Y225">
        <f t="shared" si="55"/>
        <v>0.14249999999999829</v>
      </c>
      <c r="Z225">
        <f t="shared" si="56"/>
        <v>5.0000000000096634E-3</v>
      </c>
      <c r="AA225">
        <f t="shared" si="56"/>
        <v>7.5000000000073896E-3</v>
      </c>
      <c r="AB225">
        <f t="shared" si="56"/>
        <v>2.7500000000003411E-2</v>
      </c>
      <c r="AC225">
        <f t="shared" si="56"/>
        <v>0.16250000000000853</v>
      </c>
      <c r="AD225">
        <f t="shared" si="56"/>
        <v>5.0000000000011369E-2</v>
      </c>
      <c r="AE225">
        <f t="shared" si="56"/>
        <v>0.18000000000000682</v>
      </c>
      <c r="AF225">
        <f t="shared" si="56"/>
        <v>9.7499999999996589E-2</v>
      </c>
      <c r="AG225">
        <f t="shared" si="56"/>
        <v>-0.23749999999999716</v>
      </c>
      <c r="AH225">
        <f t="shared" si="56"/>
        <v>-3.50000000000108E-2</v>
      </c>
      <c r="AI225">
        <f t="shared" si="56"/>
        <v>4.2500000000003979E-2</v>
      </c>
    </row>
    <row r="226" spans="1:35" x14ac:dyDescent="0.3">
      <c r="A226" s="4" t="str">
        <f t="shared" si="44"/>
        <v>15/11/2011</v>
      </c>
      <c r="B226" s="4">
        <v>40868</v>
      </c>
      <c r="C226" s="3">
        <v>99.204999999999998</v>
      </c>
      <c r="D226" s="3">
        <v>99.204999999999998</v>
      </c>
      <c r="E226" s="3">
        <v>99.165000000000006</v>
      </c>
      <c r="F226" s="3">
        <v>99.194999999999993</v>
      </c>
      <c r="G226" s="3">
        <v>155241</v>
      </c>
      <c r="H226">
        <f t="shared" si="45"/>
        <v>2011</v>
      </c>
      <c r="I226">
        <f t="shared" si="46"/>
        <v>15</v>
      </c>
      <c r="J226">
        <f t="shared" si="47"/>
        <v>11</v>
      </c>
      <c r="K226">
        <f t="shared" si="48"/>
        <v>0.14250000000001251</v>
      </c>
      <c r="L226" s="6" t="str">
        <f t="shared" si="49"/>
        <v>15/11/2011</v>
      </c>
      <c r="M226" s="6">
        <v>40868</v>
      </c>
      <c r="N226" s="5">
        <v>99.34</v>
      </c>
      <c r="O226" s="5">
        <v>99.342500000000001</v>
      </c>
      <c r="P226" s="5">
        <v>99.32</v>
      </c>
      <c r="Q226" s="5">
        <v>99.337500000000006</v>
      </c>
      <c r="R226" s="5">
        <v>134199</v>
      </c>
      <c r="S226">
        <f t="shared" si="50"/>
        <v>2011</v>
      </c>
      <c r="T226">
        <f t="shared" si="51"/>
        <v>15</v>
      </c>
      <c r="U226">
        <f t="shared" si="52"/>
        <v>11</v>
      </c>
      <c r="W226" s="1" t="str">
        <f t="shared" si="53"/>
        <v>15/11</v>
      </c>
      <c r="X226" s="2">
        <f t="shared" si="54"/>
        <v>40868</v>
      </c>
      <c r="Y226">
        <f t="shared" si="55"/>
        <v>0.14250000000001251</v>
      </c>
      <c r="Z226">
        <f t="shared" si="56"/>
        <v>9.9999999999909051E-3</v>
      </c>
      <c r="AA226">
        <f t="shared" si="56"/>
        <v>7.5000000000073896E-3</v>
      </c>
      <c r="AB226">
        <f t="shared" si="56"/>
        <v>2.2500000000007958E-2</v>
      </c>
      <c r="AC226">
        <f t="shared" si="56"/>
        <v>0.17249999999999943</v>
      </c>
      <c r="AD226">
        <f t="shared" si="56"/>
        <v>4.9999999999997158E-2</v>
      </c>
      <c r="AE226">
        <f t="shared" si="56"/>
        <v>0.18500000000000227</v>
      </c>
      <c r="AF226">
        <f t="shared" si="56"/>
        <v>7.9999999999998295E-2</v>
      </c>
      <c r="AG226">
        <f t="shared" si="56"/>
        <v>-0.21999999999999886</v>
      </c>
      <c r="AH226">
        <f t="shared" si="56"/>
        <v>-3.2499999999998863E-2</v>
      </c>
      <c r="AI226">
        <f t="shared" si="56"/>
        <v>5.2499999999994884E-2</v>
      </c>
    </row>
    <row r="227" spans="1:35" x14ac:dyDescent="0.3">
      <c r="A227" s="4" t="str">
        <f t="shared" si="44"/>
        <v>16/11/2011</v>
      </c>
      <c r="B227" s="4">
        <v>40869</v>
      </c>
      <c r="C227" s="3">
        <v>99.19</v>
      </c>
      <c r="D227" s="3">
        <v>99.24</v>
      </c>
      <c r="E227" s="3">
        <v>99.18</v>
      </c>
      <c r="F227" s="3">
        <v>99.21</v>
      </c>
      <c r="G227" s="3">
        <v>251816</v>
      </c>
      <c r="H227">
        <f t="shared" si="45"/>
        <v>2011</v>
      </c>
      <c r="I227">
        <f t="shared" si="46"/>
        <v>16</v>
      </c>
      <c r="J227">
        <f t="shared" si="47"/>
        <v>11</v>
      </c>
      <c r="K227">
        <f t="shared" si="48"/>
        <v>0.15500000000000114</v>
      </c>
      <c r="L227" s="6" t="str">
        <f t="shared" si="49"/>
        <v>16/11/2011</v>
      </c>
      <c r="M227" s="6">
        <v>40869</v>
      </c>
      <c r="N227" s="5">
        <v>99.332499999999996</v>
      </c>
      <c r="O227" s="5">
        <v>99.382499999999993</v>
      </c>
      <c r="P227" s="5">
        <v>99.33</v>
      </c>
      <c r="Q227" s="5">
        <v>99.364999999999995</v>
      </c>
      <c r="R227" s="5">
        <v>281717</v>
      </c>
      <c r="S227">
        <f t="shared" si="50"/>
        <v>2011</v>
      </c>
      <c r="T227">
        <f t="shared" si="51"/>
        <v>16</v>
      </c>
      <c r="U227">
        <f t="shared" si="52"/>
        <v>11</v>
      </c>
      <c r="W227" s="1" t="str">
        <f t="shared" si="53"/>
        <v>16/11</v>
      </c>
      <c r="X227" s="2">
        <f t="shared" si="54"/>
        <v>40869</v>
      </c>
      <c r="Y227">
        <f t="shared" si="55"/>
        <v>0.15500000000000114</v>
      </c>
      <c r="Z227">
        <f t="shared" si="56"/>
        <v>9.9999999999909051E-3</v>
      </c>
      <c r="AA227">
        <f t="shared" si="56"/>
        <v>1.2500000000002842E-2</v>
      </c>
      <c r="AB227">
        <f t="shared" si="56"/>
        <v>3.0000000000001137E-2</v>
      </c>
      <c r="AC227">
        <f t="shared" si="56"/>
        <v>0.17249999999999943</v>
      </c>
      <c r="AD227">
        <f t="shared" si="56"/>
        <v>5.2499999999994884E-2</v>
      </c>
      <c r="AE227">
        <f t="shared" si="56"/>
        <v>0.16249999999999432</v>
      </c>
      <c r="AF227">
        <f t="shared" si="56"/>
        <v>7.2500000000005116E-2</v>
      </c>
      <c r="AG227">
        <f t="shared" si="56"/>
        <v>-0.21250000000000568</v>
      </c>
      <c r="AH227">
        <f t="shared" si="56"/>
        <v>-3.2500000000013074E-2</v>
      </c>
      <c r="AI227">
        <f t="shared" si="56"/>
        <v>6.7499999999995453E-2</v>
      </c>
    </row>
    <row r="228" spans="1:35" x14ac:dyDescent="0.3">
      <c r="A228" s="4" t="str">
        <f t="shared" si="44"/>
        <v>17/11/2011</v>
      </c>
      <c r="B228" s="4">
        <v>40870</v>
      </c>
      <c r="C228" s="3">
        <v>99.21</v>
      </c>
      <c r="D228" s="3">
        <v>99.21</v>
      </c>
      <c r="E228" s="3">
        <v>99.165000000000006</v>
      </c>
      <c r="F228" s="3">
        <v>99.174999999999997</v>
      </c>
      <c r="G228" s="3">
        <v>189423</v>
      </c>
      <c r="H228">
        <f t="shared" si="45"/>
        <v>2011</v>
      </c>
      <c r="I228">
        <f t="shared" si="46"/>
        <v>17</v>
      </c>
      <c r="J228">
        <f t="shared" si="47"/>
        <v>11</v>
      </c>
      <c r="K228">
        <f t="shared" si="48"/>
        <v>0.18250000000000455</v>
      </c>
      <c r="L228" s="6" t="str">
        <f t="shared" si="49"/>
        <v>17/11/2011</v>
      </c>
      <c r="M228" s="6">
        <v>40870</v>
      </c>
      <c r="N228" s="5">
        <v>99.362499999999997</v>
      </c>
      <c r="O228" s="5">
        <v>99.367500000000007</v>
      </c>
      <c r="P228" s="5">
        <v>99.342500000000001</v>
      </c>
      <c r="Q228" s="5">
        <v>99.357500000000002</v>
      </c>
      <c r="R228" s="5">
        <v>180224</v>
      </c>
      <c r="S228">
        <f t="shared" si="50"/>
        <v>2011</v>
      </c>
      <c r="T228">
        <f t="shared" si="51"/>
        <v>17</v>
      </c>
      <c r="U228">
        <f t="shared" si="52"/>
        <v>11</v>
      </c>
      <c r="W228" s="1" t="str">
        <f t="shared" si="53"/>
        <v>17/11</v>
      </c>
      <c r="X228" s="2">
        <f t="shared" si="54"/>
        <v>40870</v>
      </c>
      <c r="Y228">
        <f t="shared" si="55"/>
        <v>0.18250000000000455</v>
      </c>
      <c r="Z228">
        <f t="shared" si="56"/>
        <v>1.2499999999988631E-2</v>
      </c>
      <c r="AA228">
        <f t="shared" si="56"/>
        <v>1.5000000000000568E-2</v>
      </c>
      <c r="AB228">
        <f t="shared" si="56"/>
        <v>2.2500000000007958E-2</v>
      </c>
      <c r="AC228">
        <f t="shared" si="56"/>
        <v>0.17000000000000171</v>
      </c>
      <c r="AD228">
        <f t="shared" si="56"/>
        <v>5.7499999999990337E-2</v>
      </c>
      <c r="AE228">
        <f t="shared" si="56"/>
        <v>0.17249999999999943</v>
      </c>
      <c r="AF228">
        <f t="shared" si="56"/>
        <v>7.5000000000002842E-2</v>
      </c>
      <c r="AG228">
        <f t="shared" si="56"/>
        <v>-0.20499999999999829</v>
      </c>
      <c r="AH228">
        <f t="shared" si="56"/>
        <v>-4.2500000000003979E-2</v>
      </c>
      <c r="AI228">
        <f t="shared" si="56"/>
        <v>6.9999999999993179E-2</v>
      </c>
    </row>
    <row r="229" spans="1:35" x14ac:dyDescent="0.3">
      <c r="A229" s="4" t="str">
        <f t="shared" si="44"/>
        <v>18/11/2011</v>
      </c>
      <c r="B229" s="4">
        <v>40872</v>
      </c>
      <c r="C229" s="3">
        <v>99.18</v>
      </c>
      <c r="D229" s="3">
        <v>99.215000000000003</v>
      </c>
      <c r="E229" s="3">
        <v>99.15</v>
      </c>
      <c r="F229" s="3">
        <v>99.174999999999997</v>
      </c>
      <c r="G229" s="3">
        <v>153330</v>
      </c>
      <c r="H229">
        <f t="shared" si="45"/>
        <v>2011</v>
      </c>
      <c r="I229">
        <f t="shared" si="46"/>
        <v>18</v>
      </c>
      <c r="J229">
        <f t="shared" si="47"/>
        <v>11</v>
      </c>
      <c r="K229">
        <f t="shared" si="48"/>
        <v>0.18999999999999773</v>
      </c>
      <c r="L229" s="6" t="str">
        <f t="shared" si="49"/>
        <v>18/11/2011</v>
      </c>
      <c r="M229" s="6">
        <v>40872</v>
      </c>
      <c r="N229" s="5">
        <v>99.355000000000004</v>
      </c>
      <c r="O229" s="5">
        <v>99.375</v>
      </c>
      <c r="P229" s="5">
        <v>99.334999999999994</v>
      </c>
      <c r="Q229" s="5">
        <v>99.364999999999995</v>
      </c>
      <c r="R229" s="5">
        <v>143961</v>
      </c>
      <c r="S229">
        <f t="shared" si="50"/>
        <v>2011</v>
      </c>
      <c r="T229">
        <f t="shared" si="51"/>
        <v>18</v>
      </c>
      <c r="U229">
        <f t="shared" si="52"/>
        <v>11</v>
      </c>
      <c r="W229" s="1" t="str">
        <f t="shared" si="53"/>
        <v>18/11</v>
      </c>
      <c r="X229" s="2">
        <f t="shared" si="54"/>
        <v>40872</v>
      </c>
      <c r="Y229">
        <f t="shared" si="55"/>
        <v>0.18999999999999773</v>
      </c>
      <c r="Z229">
        <f t="shared" si="56"/>
        <v>7.4999999999931788E-3</v>
      </c>
      <c r="AA229">
        <f t="shared" si="56"/>
        <v>1.7499999999998295E-2</v>
      </c>
      <c r="AB229">
        <f t="shared" si="56"/>
        <v>1.9999999999996021E-2</v>
      </c>
      <c r="AC229">
        <f t="shared" si="56"/>
        <v>0.16250000000000853</v>
      </c>
      <c r="AD229">
        <f t="shared" si="56"/>
        <v>5.7500000000004547E-2</v>
      </c>
      <c r="AE229">
        <f t="shared" si="56"/>
        <v>0.17249999999999943</v>
      </c>
      <c r="AF229">
        <f t="shared" si="56"/>
        <v>7.7500000000000568E-2</v>
      </c>
      <c r="AG229">
        <f t="shared" si="56"/>
        <v>-0.19500000000000739</v>
      </c>
      <c r="AH229">
        <f t="shared" si="56"/>
        <v>-4.5000000000001705E-2</v>
      </c>
      <c r="AI229">
        <f t="shared" si="56"/>
        <v>9.2499999999986926E-2</v>
      </c>
    </row>
    <row r="230" spans="1:35" x14ac:dyDescent="0.3">
      <c r="A230" s="4" t="str">
        <f t="shared" si="44"/>
        <v>19/11/2011</v>
      </c>
      <c r="B230" s="4">
        <v>40875</v>
      </c>
      <c r="C230" s="3">
        <v>99.185000000000002</v>
      </c>
      <c r="D230" s="3">
        <v>99.23</v>
      </c>
      <c r="E230" s="3">
        <v>99.18</v>
      </c>
      <c r="F230" s="3">
        <v>99.215000000000003</v>
      </c>
      <c r="G230" s="3">
        <v>168635</v>
      </c>
      <c r="H230">
        <f t="shared" si="45"/>
        <v>2011</v>
      </c>
      <c r="I230">
        <f t="shared" si="46"/>
        <v>19</v>
      </c>
      <c r="J230">
        <f t="shared" si="47"/>
        <v>11</v>
      </c>
      <c r="K230">
        <f t="shared" si="48"/>
        <v>0.17000000000000171</v>
      </c>
      <c r="L230" s="6" t="str">
        <f t="shared" si="49"/>
        <v>19/11/2011</v>
      </c>
      <c r="M230" s="6">
        <v>40875</v>
      </c>
      <c r="N230" s="5">
        <v>99.372500000000002</v>
      </c>
      <c r="O230" s="5">
        <v>99.39</v>
      </c>
      <c r="P230" s="5">
        <v>99.367500000000007</v>
      </c>
      <c r="Q230" s="5">
        <v>99.385000000000005</v>
      </c>
      <c r="R230" s="5">
        <v>139423</v>
      </c>
      <c r="S230">
        <f t="shared" si="50"/>
        <v>2011</v>
      </c>
      <c r="T230">
        <f t="shared" si="51"/>
        <v>19</v>
      </c>
      <c r="U230">
        <f t="shared" si="52"/>
        <v>11</v>
      </c>
      <c r="W230" s="1" t="str">
        <f t="shared" si="53"/>
        <v>19/11</v>
      </c>
      <c r="X230" s="2">
        <f t="shared" si="54"/>
        <v>40875</v>
      </c>
      <c r="Y230">
        <f t="shared" si="55"/>
        <v>0.17000000000000171</v>
      </c>
      <c r="Z230">
        <f t="shared" si="56"/>
        <v>4.9999999999954525E-3</v>
      </c>
      <c r="AA230">
        <f t="shared" si="56"/>
        <v>1.2500000000002842E-2</v>
      </c>
      <c r="AB230">
        <f t="shared" si="56"/>
        <v>1.7499999999998295E-2</v>
      </c>
      <c r="AC230">
        <f t="shared" si="56"/>
        <v>0.16500000000000625</v>
      </c>
      <c r="AD230">
        <f t="shared" si="56"/>
        <v>5.2500000000009095E-2</v>
      </c>
      <c r="AE230">
        <f t="shared" si="56"/>
        <v>0.17000000000000171</v>
      </c>
      <c r="AF230">
        <f t="shared" si="56"/>
        <v>6.9999999999993179E-2</v>
      </c>
      <c r="AG230">
        <f t="shared" si="56"/>
        <v>-0.17249999999999943</v>
      </c>
      <c r="AH230">
        <f t="shared" si="56"/>
        <v>-3.7499999999994316E-2</v>
      </c>
      <c r="AI230">
        <f t="shared" si="56"/>
        <v>5.7499999999990337E-2</v>
      </c>
    </row>
    <row r="231" spans="1:35" x14ac:dyDescent="0.3">
      <c r="A231" s="4" t="str">
        <f t="shared" si="44"/>
        <v>20/11/2011</v>
      </c>
      <c r="B231" s="4">
        <v>40876</v>
      </c>
      <c r="C231" s="3">
        <v>99.21</v>
      </c>
      <c r="D231" s="3">
        <v>99.254999999999995</v>
      </c>
      <c r="E231" s="3">
        <v>99.204999999999998</v>
      </c>
      <c r="F231" s="3">
        <v>99.24</v>
      </c>
      <c r="G231" s="3">
        <v>293154</v>
      </c>
      <c r="H231">
        <f t="shared" si="45"/>
        <v>2011</v>
      </c>
      <c r="I231">
        <f t="shared" si="46"/>
        <v>20</v>
      </c>
      <c r="J231">
        <f t="shared" si="47"/>
        <v>11</v>
      </c>
      <c r="K231">
        <f t="shared" si="48"/>
        <v>0.14750000000000796</v>
      </c>
      <c r="L231" s="6" t="str">
        <f t="shared" si="49"/>
        <v>20/11/2011</v>
      </c>
      <c r="M231" s="6">
        <v>40876</v>
      </c>
      <c r="N231" s="5">
        <v>99.385000000000005</v>
      </c>
      <c r="O231" s="5">
        <v>99.41</v>
      </c>
      <c r="P231" s="5">
        <v>99.38</v>
      </c>
      <c r="Q231" s="5">
        <v>99.387500000000003</v>
      </c>
      <c r="R231" s="5">
        <v>203125</v>
      </c>
      <c r="S231">
        <f t="shared" si="50"/>
        <v>2011</v>
      </c>
      <c r="T231">
        <f t="shared" si="51"/>
        <v>20</v>
      </c>
      <c r="U231">
        <f t="shared" si="52"/>
        <v>11</v>
      </c>
      <c r="W231" s="1" t="str">
        <f t="shared" si="53"/>
        <v>20/11</v>
      </c>
      <c r="X231" s="2">
        <f t="shared" si="54"/>
        <v>40876</v>
      </c>
      <c r="Y231">
        <f t="shared" si="55"/>
        <v>0.14750000000000796</v>
      </c>
      <c r="Z231">
        <f t="shared" si="56"/>
        <v>1.0000000000005116E-2</v>
      </c>
      <c r="AA231">
        <f t="shared" si="56"/>
        <v>1.0000000000005116E-2</v>
      </c>
      <c r="AB231" t="e">
        <f t="shared" si="56"/>
        <v>#N/A</v>
      </c>
      <c r="AC231">
        <f t="shared" si="56"/>
        <v>0.16500000000000625</v>
      </c>
      <c r="AD231">
        <f t="shared" si="56"/>
        <v>4.5000000000001705E-2</v>
      </c>
      <c r="AE231">
        <f t="shared" si="56"/>
        <v>0.17499999999999716</v>
      </c>
      <c r="AF231">
        <f t="shared" si="56"/>
        <v>5.499999999999261E-2</v>
      </c>
      <c r="AG231">
        <f t="shared" si="56"/>
        <v>-0.18500000000000227</v>
      </c>
      <c r="AH231">
        <f t="shared" si="56"/>
        <v>-4.7499999999999432E-2</v>
      </c>
      <c r="AI231">
        <f t="shared" si="56"/>
        <v>4.9999999999997158E-2</v>
      </c>
    </row>
    <row r="232" spans="1:35" x14ac:dyDescent="0.3">
      <c r="A232" s="4" t="str">
        <f t="shared" si="44"/>
        <v>21/11/2011</v>
      </c>
      <c r="B232" s="4">
        <v>40877</v>
      </c>
      <c r="C232" s="3">
        <v>99.24</v>
      </c>
      <c r="D232" s="3">
        <v>99.444999999999993</v>
      </c>
      <c r="E232" s="3">
        <v>99.23</v>
      </c>
      <c r="F232" s="3">
        <v>99.394999999999996</v>
      </c>
      <c r="G232" s="3">
        <v>591545</v>
      </c>
      <c r="H232">
        <f t="shared" si="45"/>
        <v>2011</v>
      </c>
      <c r="I232">
        <f t="shared" si="46"/>
        <v>21</v>
      </c>
      <c r="J232">
        <f t="shared" si="47"/>
        <v>11</v>
      </c>
      <c r="K232">
        <f t="shared" si="48"/>
        <v>7.000000000000739E-2</v>
      </c>
      <c r="L232" s="6" t="str">
        <f t="shared" si="49"/>
        <v>21/11/2011</v>
      </c>
      <c r="M232" s="6">
        <v>40877</v>
      </c>
      <c r="N232" s="5">
        <v>99.387500000000003</v>
      </c>
      <c r="O232" s="5">
        <v>99.555000000000007</v>
      </c>
      <c r="P232" s="5">
        <v>99.387500000000003</v>
      </c>
      <c r="Q232" s="5">
        <v>99.465000000000003</v>
      </c>
      <c r="R232" s="5">
        <v>457303</v>
      </c>
      <c r="S232">
        <f t="shared" si="50"/>
        <v>2011</v>
      </c>
      <c r="T232">
        <f t="shared" si="51"/>
        <v>21</v>
      </c>
      <c r="U232">
        <f t="shared" si="52"/>
        <v>11</v>
      </c>
      <c r="W232" s="1" t="str">
        <f t="shared" si="53"/>
        <v>21/11</v>
      </c>
      <c r="X232" s="2">
        <f t="shared" si="54"/>
        <v>40877</v>
      </c>
      <c r="Y232">
        <f t="shared" si="55"/>
        <v>7.000000000000739E-2</v>
      </c>
      <c r="Z232">
        <f t="shared" si="56"/>
        <v>4.9999999999954525E-3</v>
      </c>
      <c r="AA232" t="e">
        <f t="shared" si="56"/>
        <v>#N/A</v>
      </c>
      <c r="AB232" t="e">
        <f t="shared" si="56"/>
        <v>#N/A</v>
      </c>
      <c r="AC232" t="e">
        <f t="shared" si="56"/>
        <v>#N/A</v>
      </c>
      <c r="AD232">
        <f t="shared" si="56"/>
        <v>5.0000000000011369E-2</v>
      </c>
      <c r="AE232">
        <f t="shared" si="56"/>
        <v>0.19250000000000966</v>
      </c>
      <c r="AF232">
        <f t="shared" si="56"/>
        <v>4.2500000000003979E-2</v>
      </c>
      <c r="AG232" t="e">
        <f t="shared" si="56"/>
        <v>#N/A</v>
      </c>
      <c r="AH232" t="e">
        <f t="shared" si="56"/>
        <v>#N/A</v>
      </c>
      <c r="AI232">
        <f t="shared" si="56"/>
        <v>8.7500000000005684E-2</v>
      </c>
    </row>
    <row r="233" spans="1:35" x14ac:dyDescent="0.3">
      <c r="A233" s="4" t="str">
        <f t="shared" si="44"/>
        <v>1/12/2011</v>
      </c>
      <c r="B233" s="4">
        <v>40878</v>
      </c>
      <c r="C233" s="3">
        <v>99.4</v>
      </c>
      <c r="D233" s="3">
        <v>99.435000000000002</v>
      </c>
      <c r="E233" s="3">
        <v>99.385000000000005</v>
      </c>
      <c r="F233" s="3">
        <v>99.405000000000001</v>
      </c>
      <c r="G233" s="3">
        <v>462306</v>
      </c>
      <c r="H233">
        <f t="shared" si="45"/>
        <v>2011</v>
      </c>
      <c r="I233">
        <f t="shared" si="46"/>
        <v>1</v>
      </c>
      <c r="J233">
        <f t="shared" si="47"/>
        <v>12</v>
      </c>
      <c r="K233">
        <f t="shared" si="48"/>
        <v>6.4999999999997726E-2</v>
      </c>
      <c r="L233" s="6" t="str">
        <f t="shared" si="49"/>
        <v>1/12/2011</v>
      </c>
      <c r="M233" s="6">
        <v>40878</v>
      </c>
      <c r="N233" s="5">
        <v>99.465000000000003</v>
      </c>
      <c r="O233" s="5">
        <v>99.482500000000002</v>
      </c>
      <c r="P233" s="5">
        <v>99.46</v>
      </c>
      <c r="Q233" s="5">
        <v>99.47</v>
      </c>
      <c r="R233" s="5">
        <v>284789</v>
      </c>
      <c r="S233">
        <f t="shared" si="50"/>
        <v>2011</v>
      </c>
      <c r="T233">
        <f t="shared" si="51"/>
        <v>1</v>
      </c>
      <c r="U233">
        <f t="shared" si="52"/>
        <v>12</v>
      </c>
      <c r="W233" s="1" t="str">
        <f t="shared" si="53"/>
        <v>1/12</v>
      </c>
      <c r="X233" s="2">
        <f t="shared" si="54"/>
        <v>40878</v>
      </c>
      <c r="Y233">
        <f t="shared" si="55"/>
        <v>6.4999999999997726E-2</v>
      </c>
      <c r="Z233">
        <f t="shared" si="56"/>
        <v>7.4999999999931788E-3</v>
      </c>
      <c r="AA233">
        <f t="shared" si="56"/>
        <v>1.2500000000002842E-2</v>
      </c>
      <c r="AB233">
        <f t="shared" si="56"/>
        <v>1.7499999999998295E-2</v>
      </c>
      <c r="AC233">
        <f t="shared" si="56"/>
        <v>0.15250000000000341</v>
      </c>
      <c r="AD233">
        <f t="shared" si="56"/>
        <v>5.5000000000006821E-2</v>
      </c>
      <c r="AE233">
        <f t="shared" si="56"/>
        <v>0.17999999999999261</v>
      </c>
      <c r="AF233">
        <f t="shared" si="56"/>
        <v>4.7499999999999432E-2</v>
      </c>
      <c r="AG233">
        <f t="shared" si="56"/>
        <v>-0.17749999999999488</v>
      </c>
      <c r="AH233">
        <f t="shared" si="56"/>
        <v>-4.0000000000006253E-2</v>
      </c>
      <c r="AI233">
        <f t="shared" si="56"/>
        <v>8.2499999999996021E-2</v>
      </c>
    </row>
    <row r="234" spans="1:35" x14ac:dyDescent="0.3">
      <c r="A234" s="4" t="str">
        <f t="shared" si="44"/>
        <v>2/12/2011</v>
      </c>
      <c r="B234" s="4">
        <v>40879</v>
      </c>
      <c r="C234" s="3">
        <v>99.4</v>
      </c>
      <c r="D234" s="3">
        <v>99.41</v>
      </c>
      <c r="E234" s="3">
        <v>99.344999999999999</v>
      </c>
      <c r="F234" s="3">
        <v>99.385000000000005</v>
      </c>
      <c r="G234" s="3">
        <v>321049</v>
      </c>
      <c r="H234">
        <f t="shared" si="45"/>
        <v>2011</v>
      </c>
      <c r="I234">
        <f t="shared" si="46"/>
        <v>2</v>
      </c>
      <c r="J234">
        <f t="shared" si="47"/>
        <v>12</v>
      </c>
      <c r="K234">
        <f t="shared" si="48"/>
        <v>7.4999999999988631E-2</v>
      </c>
      <c r="L234" s="6" t="str">
        <f t="shared" si="49"/>
        <v>2/12/2011</v>
      </c>
      <c r="M234" s="6">
        <v>40879</v>
      </c>
      <c r="N234" s="5">
        <v>99.47</v>
      </c>
      <c r="O234" s="5">
        <v>99.474999999999994</v>
      </c>
      <c r="P234" s="5">
        <v>99.442499999999995</v>
      </c>
      <c r="Q234" s="5">
        <v>99.46</v>
      </c>
      <c r="R234" s="5">
        <v>227765</v>
      </c>
      <c r="S234">
        <f t="shared" si="50"/>
        <v>2011</v>
      </c>
      <c r="T234">
        <f t="shared" si="51"/>
        <v>2</v>
      </c>
      <c r="U234">
        <f t="shared" si="52"/>
        <v>12</v>
      </c>
      <c r="W234" s="1" t="str">
        <f t="shared" si="53"/>
        <v>2/12</v>
      </c>
      <c r="X234" s="2">
        <f t="shared" si="54"/>
        <v>40879</v>
      </c>
      <c r="Y234">
        <f t="shared" si="55"/>
        <v>7.4999999999988631E-2</v>
      </c>
      <c r="Z234">
        <f t="shared" si="56"/>
        <v>-2.4999999999977263E-3</v>
      </c>
      <c r="AA234">
        <f t="shared" si="56"/>
        <v>1.0000000000005116E-2</v>
      </c>
      <c r="AB234">
        <f t="shared" si="56"/>
        <v>2.7500000000003411E-2</v>
      </c>
      <c r="AC234">
        <f t="shared" si="56"/>
        <v>0.16249999999999432</v>
      </c>
      <c r="AD234">
        <f t="shared" si="56"/>
        <v>4.2500000000003979E-2</v>
      </c>
      <c r="AE234">
        <f t="shared" si="56"/>
        <v>0.1875</v>
      </c>
      <c r="AF234">
        <f t="shared" si="56"/>
        <v>4.5000000000001705E-2</v>
      </c>
      <c r="AG234">
        <f t="shared" si="56"/>
        <v>-0.19499999999999318</v>
      </c>
      <c r="AH234">
        <f t="shared" si="56"/>
        <v>-3.50000000000108E-2</v>
      </c>
      <c r="AI234">
        <f t="shared" si="56"/>
        <v>9.4999999999998863E-2</v>
      </c>
    </row>
    <row r="235" spans="1:35" x14ac:dyDescent="0.3">
      <c r="A235" s="4" t="str">
        <f t="shared" si="44"/>
        <v>3/12/2011</v>
      </c>
      <c r="B235" s="4">
        <v>40882</v>
      </c>
      <c r="C235" s="3">
        <v>99.385000000000005</v>
      </c>
      <c r="D235" s="3">
        <v>99.4</v>
      </c>
      <c r="E235" s="3">
        <v>99.37</v>
      </c>
      <c r="F235" s="3">
        <v>99.38</v>
      </c>
      <c r="G235" s="3">
        <v>161875</v>
      </c>
      <c r="H235">
        <f t="shared" si="45"/>
        <v>2011</v>
      </c>
      <c r="I235">
        <f t="shared" si="46"/>
        <v>3</v>
      </c>
      <c r="J235">
        <f t="shared" si="47"/>
        <v>12</v>
      </c>
      <c r="K235">
        <f t="shared" si="48"/>
        <v>7.2500000000005116E-2</v>
      </c>
      <c r="L235" s="6" t="str">
        <f t="shared" si="49"/>
        <v>3/12/2011</v>
      </c>
      <c r="M235" s="6">
        <v>40882</v>
      </c>
      <c r="N235" s="5">
        <v>99.457499999999996</v>
      </c>
      <c r="O235" s="5">
        <v>99.462500000000006</v>
      </c>
      <c r="P235" s="5">
        <v>99.45</v>
      </c>
      <c r="Q235" s="5">
        <v>99.452500000000001</v>
      </c>
      <c r="R235" s="5">
        <v>129408</v>
      </c>
      <c r="S235">
        <f t="shared" si="50"/>
        <v>2011</v>
      </c>
      <c r="T235">
        <f t="shared" si="51"/>
        <v>3</v>
      </c>
      <c r="U235">
        <f t="shared" si="52"/>
        <v>12</v>
      </c>
      <c r="W235" s="1" t="str">
        <f t="shared" si="53"/>
        <v>3/12</v>
      </c>
      <c r="X235" s="2">
        <f t="shared" si="54"/>
        <v>40882</v>
      </c>
      <c r="Y235">
        <f t="shared" si="55"/>
        <v>7.2500000000005116E-2</v>
      </c>
      <c r="Z235">
        <f t="shared" si="56"/>
        <v>-2.4999999999977263E-3</v>
      </c>
      <c r="AA235">
        <f t="shared" si="56"/>
        <v>1.5000000000000568E-2</v>
      </c>
      <c r="AB235">
        <f t="shared" si="56"/>
        <v>2.7500000000003411E-2</v>
      </c>
      <c r="AC235">
        <f t="shared" si="56"/>
        <v>0.16250000000000853</v>
      </c>
      <c r="AD235">
        <f t="shared" si="56"/>
        <v>5.5000000000006821E-2</v>
      </c>
      <c r="AE235">
        <f t="shared" si="56"/>
        <v>0.19000000000001194</v>
      </c>
      <c r="AF235">
        <f t="shared" si="56"/>
        <v>2.2499999999993747E-2</v>
      </c>
      <c r="AG235">
        <f t="shared" si="56"/>
        <v>-0.1875</v>
      </c>
      <c r="AH235">
        <f t="shared" si="56"/>
        <v>-3.7499999999994316E-2</v>
      </c>
      <c r="AI235">
        <f t="shared" si="56"/>
        <v>8.2499999999996021E-2</v>
      </c>
    </row>
    <row r="236" spans="1:35" x14ac:dyDescent="0.3">
      <c r="A236" s="4" t="str">
        <f t="shared" si="44"/>
        <v>4/12/2011</v>
      </c>
      <c r="B236" s="4">
        <v>40883</v>
      </c>
      <c r="C236" s="3">
        <v>99.38</v>
      </c>
      <c r="D236" s="3">
        <v>99.39</v>
      </c>
      <c r="E236" s="3">
        <v>99.35</v>
      </c>
      <c r="F236" s="3">
        <v>99.37</v>
      </c>
      <c r="G236" s="3">
        <v>171973</v>
      </c>
      <c r="H236">
        <f t="shared" si="45"/>
        <v>2011</v>
      </c>
      <c r="I236">
        <f t="shared" si="46"/>
        <v>4</v>
      </c>
      <c r="J236">
        <f t="shared" si="47"/>
        <v>12</v>
      </c>
      <c r="K236">
        <f t="shared" si="48"/>
        <v>7.4999999999988631E-2</v>
      </c>
      <c r="L236" s="6" t="str">
        <f t="shared" si="49"/>
        <v>4/12/2011</v>
      </c>
      <c r="M236" s="6">
        <v>40883</v>
      </c>
      <c r="N236" s="5">
        <v>99.45</v>
      </c>
      <c r="O236" s="5">
        <v>99.452500000000001</v>
      </c>
      <c r="P236" s="5">
        <v>99.43</v>
      </c>
      <c r="Q236" s="5">
        <v>99.444999999999993</v>
      </c>
      <c r="R236" s="5">
        <v>129860</v>
      </c>
      <c r="S236">
        <f t="shared" si="50"/>
        <v>2011</v>
      </c>
      <c r="T236">
        <f t="shared" si="51"/>
        <v>4</v>
      </c>
      <c r="U236">
        <f t="shared" si="52"/>
        <v>12</v>
      </c>
      <c r="W236" s="1" t="str">
        <f t="shared" si="53"/>
        <v>4/12</v>
      </c>
      <c r="X236" s="2">
        <f t="shared" si="54"/>
        <v>40883</v>
      </c>
      <c r="Y236">
        <f t="shared" si="55"/>
        <v>7.4999999999988631E-2</v>
      </c>
      <c r="Z236">
        <f t="shared" si="56"/>
        <v>2.4999999999977263E-3</v>
      </c>
      <c r="AA236">
        <f t="shared" si="56"/>
        <v>1.5000000000000568E-2</v>
      </c>
      <c r="AB236">
        <f t="shared" si="56"/>
        <v>2.2500000000007958E-2</v>
      </c>
      <c r="AC236">
        <f t="shared" si="56"/>
        <v>0.15749999999999886</v>
      </c>
      <c r="AD236">
        <f t="shared" si="56"/>
        <v>5.2499999999994884E-2</v>
      </c>
      <c r="AE236">
        <f t="shared" si="56"/>
        <v>0.17249999999999943</v>
      </c>
      <c r="AF236">
        <f t="shared" si="56"/>
        <v>-1.5000000000000568E-2</v>
      </c>
      <c r="AG236">
        <f t="shared" si="56"/>
        <v>-0.19249999999999545</v>
      </c>
      <c r="AH236">
        <f t="shared" si="56"/>
        <v>-4.5000000000001705E-2</v>
      </c>
      <c r="AI236">
        <f t="shared" si="56"/>
        <v>0.10000000000000853</v>
      </c>
    </row>
    <row r="237" spans="1:35" x14ac:dyDescent="0.3">
      <c r="A237" s="4" t="str">
        <f t="shared" si="44"/>
        <v>5/12/2011</v>
      </c>
      <c r="B237" s="4">
        <v>40884</v>
      </c>
      <c r="C237" s="3">
        <v>99.375</v>
      </c>
      <c r="D237" s="3">
        <v>99.405000000000001</v>
      </c>
      <c r="E237" s="3">
        <v>99.37</v>
      </c>
      <c r="F237" s="3">
        <v>99.385000000000005</v>
      </c>
      <c r="G237" s="3">
        <v>236703</v>
      </c>
      <c r="H237">
        <f t="shared" si="45"/>
        <v>2011</v>
      </c>
      <c r="I237">
        <f t="shared" si="46"/>
        <v>5</v>
      </c>
      <c r="J237">
        <f t="shared" si="47"/>
        <v>12</v>
      </c>
      <c r="K237">
        <f t="shared" si="48"/>
        <v>5.7499999999990337E-2</v>
      </c>
      <c r="L237" s="6" t="str">
        <f t="shared" si="49"/>
        <v>5/12/2011</v>
      </c>
      <c r="M237" s="6">
        <v>40884</v>
      </c>
      <c r="N237" s="5">
        <v>99.442499999999995</v>
      </c>
      <c r="O237" s="5">
        <v>99.457499999999996</v>
      </c>
      <c r="P237" s="5">
        <v>99.44</v>
      </c>
      <c r="Q237" s="5">
        <v>99.442499999999995</v>
      </c>
      <c r="R237" s="5">
        <v>163205</v>
      </c>
      <c r="S237">
        <f t="shared" si="50"/>
        <v>2011</v>
      </c>
      <c r="T237">
        <f t="shared" si="51"/>
        <v>5</v>
      </c>
      <c r="U237">
        <f t="shared" si="52"/>
        <v>12</v>
      </c>
      <c r="W237" s="1" t="str">
        <f t="shared" si="53"/>
        <v>5/12</v>
      </c>
      <c r="X237" s="2">
        <f t="shared" si="54"/>
        <v>40884</v>
      </c>
      <c r="Y237">
        <f t="shared" si="55"/>
        <v>5.7499999999990337E-2</v>
      </c>
      <c r="Z237">
        <f t="shared" si="56"/>
        <v>-7.5000000000073896E-3</v>
      </c>
      <c r="AA237">
        <f t="shared" si="56"/>
        <v>1.2499999999988631E-2</v>
      </c>
      <c r="AB237">
        <f t="shared" si="56"/>
        <v>4.2500000000003979E-2</v>
      </c>
      <c r="AC237">
        <f t="shared" si="56"/>
        <v>0.16499999999999204</v>
      </c>
      <c r="AD237">
        <f t="shared" si="56"/>
        <v>5.7500000000004547E-2</v>
      </c>
      <c r="AE237">
        <f t="shared" si="56"/>
        <v>0.17500000000001137</v>
      </c>
      <c r="AF237">
        <f t="shared" si="56"/>
        <v>-2.7500000000003411E-2</v>
      </c>
      <c r="AG237">
        <f t="shared" si="56"/>
        <v>-0.17750000000000909</v>
      </c>
      <c r="AH237">
        <f t="shared" si="56"/>
        <v>-4.2500000000003979E-2</v>
      </c>
      <c r="AI237">
        <f t="shared" si="56"/>
        <v>0.11499999999999488</v>
      </c>
    </row>
    <row r="238" spans="1:35" x14ac:dyDescent="0.3">
      <c r="A238" s="4" t="str">
        <f t="shared" si="44"/>
        <v>6/12/2011</v>
      </c>
      <c r="B238" s="4">
        <v>40885</v>
      </c>
      <c r="C238" s="3">
        <v>99.385000000000005</v>
      </c>
      <c r="D238" s="3">
        <v>99.42</v>
      </c>
      <c r="E238" s="3">
        <v>99.364999999999995</v>
      </c>
      <c r="F238" s="3">
        <v>99.39</v>
      </c>
      <c r="G238" s="3">
        <v>216232</v>
      </c>
      <c r="H238">
        <f t="shared" si="45"/>
        <v>2011</v>
      </c>
      <c r="I238">
        <f t="shared" si="46"/>
        <v>6</v>
      </c>
      <c r="J238">
        <f t="shared" si="47"/>
        <v>12</v>
      </c>
      <c r="K238">
        <f t="shared" si="48"/>
        <v>4.7499999999999432E-2</v>
      </c>
      <c r="L238" s="6" t="str">
        <f t="shared" si="49"/>
        <v>6/12/2011</v>
      </c>
      <c r="M238" s="6">
        <v>40885</v>
      </c>
      <c r="N238" s="5">
        <v>99.442499999999995</v>
      </c>
      <c r="O238" s="5">
        <v>99.465000000000003</v>
      </c>
      <c r="P238" s="5">
        <v>99.435000000000002</v>
      </c>
      <c r="Q238" s="5">
        <v>99.4375</v>
      </c>
      <c r="R238" s="5">
        <v>161691</v>
      </c>
      <c r="S238">
        <f t="shared" si="50"/>
        <v>2011</v>
      </c>
      <c r="T238">
        <f t="shared" si="51"/>
        <v>6</v>
      </c>
      <c r="U238">
        <f t="shared" si="52"/>
        <v>12</v>
      </c>
      <c r="W238" s="1" t="str">
        <f t="shared" si="53"/>
        <v>6/12</v>
      </c>
      <c r="X238" s="2">
        <f t="shared" si="54"/>
        <v>40885</v>
      </c>
      <c r="Y238">
        <f t="shared" si="55"/>
        <v>4.7499999999999432E-2</v>
      </c>
      <c r="Z238">
        <f t="shared" si="56"/>
        <v>-1.0000000000005116E-2</v>
      </c>
      <c r="AA238">
        <f t="shared" si="56"/>
        <v>4.9999999999954525E-3</v>
      </c>
      <c r="AB238">
        <f t="shared" si="56"/>
        <v>3.50000000000108E-2</v>
      </c>
      <c r="AC238">
        <f t="shared" si="56"/>
        <v>0.15749999999999886</v>
      </c>
      <c r="AD238">
        <f t="shared" si="56"/>
        <v>5.7500000000004547E-2</v>
      </c>
      <c r="AE238">
        <f t="shared" si="56"/>
        <v>0.16500000000000625</v>
      </c>
      <c r="AF238">
        <f t="shared" si="56"/>
        <v>-4.9999999999954525E-3</v>
      </c>
      <c r="AG238">
        <f t="shared" si="56"/>
        <v>-0.18250000000000455</v>
      </c>
      <c r="AH238">
        <f t="shared" si="56"/>
        <v>-4.2500000000003979E-2</v>
      </c>
      <c r="AI238">
        <f t="shared" si="56"/>
        <v>0.10249999999999204</v>
      </c>
    </row>
    <row r="239" spans="1:35" x14ac:dyDescent="0.3">
      <c r="A239" s="4" t="str">
        <f t="shared" si="44"/>
        <v>7/12/2011</v>
      </c>
      <c r="B239" s="4">
        <v>40886</v>
      </c>
      <c r="C239" s="3">
        <v>99.39</v>
      </c>
      <c r="D239" s="3">
        <v>99.394999999999996</v>
      </c>
      <c r="E239" s="3">
        <v>99.37</v>
      </c>
      <c r="F239" s="3">
        <v>99.39</v>
      </c>
      <c r="G239" s="3">
        <v>148300</v>
      </c>
      <c r="H239">
        <f t="shared" si="45"/>
        <v>2011</v>
      </c>
      <c r="I239">
        <f t="shared" si="46"/>
        <v>7</v>
      </c>
      <c r="J239">
        <f t="shared" si="47"/>
        <v>12</v>
      </c>
      <c r="K239">
        <f t="shared" si="48"/>
        <v>5.2499999999994884E-2</v>
      </c>
      <c r="L239" s="6" t="str">
        <f t="shared" si="49"/>
        <v>7/12/2011</v>
      </c>
      <c r="M239" s="6">
        <v>40886</v>
      </c>
      <c r="N239" s="5">
        <v>99.435000000000002</v>
      </c>
      <c r="O239" s="5">
        <v>99.45</v>
      </c>
      <c r="P239" s="5">
        <v>99.435000000000002</v>
      </c>
      <c r="Q239" s="5">
        <v>99.442499999999995</v>
      </c>
      <c r="R239" s="5">
        <v>95283</v>
      </c>
      <c r="S239">
        <f t="shared" si="50"/>
        <v>2011</v>
      </c>
      <c r="T239">
        <f t="shared" si="51"/>
        <v>7</v>
      </c>
      <c r="U239">
        <f t="shared" si="52"/>
        <v>12</v>
      </c>
      <c r="W239" s="1" t="str">
        <f t="shared" si="53"/>
        <v>7/12</v>
      </c>
      <c r="X239" s="2">
        <f t="shared" si="54"/>
        <v>40886</v>
      </c>
      <c r="Y239">
        <f t="shared" si="55"/>
        <v>5.2499999999994884E-2</v>
      </c>
      <c r="Z239">
        <f t="shared" si="56"/>
        <v>-1.5000000000000568E-2</v>
      </c>
      <c r="AA239">
        <f t="shared" si="56"/>
        <v>1.2499999999988631E-2</v>
      </c>
      <c r="AB239">
        <f t="shared" si="56"/>
        <v>5.0000000000011369E-2</v>
      </c>
      <c r="AC239">
        <f t="shared" si="56"/>
        <v>0.15500000000000114</v>
      </c>
      <c r="AD239">
        <f t="shared" si="56"/>
        <v>6.7500000000009663E-2</v>
      </c>
      <c r="AE239">
        <f t="shared" si="56"/>
        <v>0.17000000000000171</v>
      </c>
      <c r="AF239">
        <f t="shared" si="56"/>
        <v>-4.9999999999954525E-3</v>
      </c>
      <c r="AG239">
        <f t="shared" si="56"/>
        <v>-0.17000000000000171</v>
      </c>
      <c r="AH239">
        <f t="shared" si="56"/>
        <v>-4.0000000000006253E-2</v>
      </c>
      <c r="AI239" t="e">
        <f t="shared" si="56"/>
        <v>#N/A</v>
      </c>
    </row>
    <row r="240" spans="1:35" x14ac:dyDescent="0.3">
      <c r="A240" s="4" t="str">
        <f t="shared" si="44"/>
        <v>8/12/2011</v>
      </c>
      <c r="B240" s="4">
        <v>40889</v>
      </c>
      <c r="C240" s="3">
        <v>99.385000000000005</v>
      </c>
      <c r="D240" s="3">
        <v>99.39</v>
      </c>
      <c r="E240" s="3">
        <v>99.36</v>
      </c>
      <c r="F240" s="3">
        <v>99.375</v>
      </c>
      <c r="G240" s="3">
        <v>146265</v>
      </c>
      <c r="H240">
        <f t="shared" si="45"/>
        <v>2011</v>
      </c>
      <c r="I240">
        <f t="shared" si="46"/>
        <v>8</v>
      </c>
      <c r="J240">
        <f t="shared" si="47"/>
        <v>12</v>
      </c>
      <c r="K240">
        <f t="shared" si="48"/>
        <v>6.9999999999993179E-2</v>
      </c>
      <c r="L240" s="6" t="str">
        <f t="shared" si="49"/>
        <v>8/12/2011</v>
      </c>
      <c r="M240" s="6">
        <v>40889</v>
      </c>
      <c r="N240" s="5">
        <v>99.444999999999993</v>
      </c>
      <c r="O240" s="5">
        <v>99.45</v>
      </c>
      <c r="P240" s="5">
        <v>99.4375</v>
      </c>
      <c r="Q240" s="5">
        <v>99.444999999999993</v>
      </c>
      <c r="R240" s="5">
        <v>98888</v>
      </c>
      <c r="S240">
        <f t="shared" si="50"/>
        <v>2011</v>
      </c>
      <c r="T240">
        <f t="shared" si="51"/>
        <v>8</v>
      </c>
      <c r="U240">
        <f t="shared" si="52"/>
        <v>12</v>
      </c>
      <c r="W240" s="1" t="str">
        <f t="shared" si="53"/>
        <v>8/12</v>
      </c>
      <c r="X240" s="2">
        <f t="shared" si="54"/>
        <v>40889</v>
      </c>
      <c r="Y240">
        <f t="shared" si="55"/>
        <v>6.9999999999993179E-2</v>
      </c>
      <c r="Z240">
        <f t="shared" si="56"/>
        <v>-2.2500000000007958E-2</v>
      </c>
      <c r="AA240">
        <f t="shared" si="56"/>
        <v>1.5000000000000568E-2</v>
      </c>
      <c r="AB240">
        <f t="shared" si="56"/>
        <v>3.50000000000108E-2</v>
      </c>
      <c r="AC240">
        <f t="shared" si="56"/>
        <v>0.17000000000000171</v>
      </c>
      <c r="AD240">
        <f t="shared" si="56"/>
        <v>6.4999999999997726E-2</v>
      </c>
      <c r="AE240">
        <f t="shared" si="56"/>
        <v>0.16500000000000625</v>
      </c>
      <c r="AF240">
        <f t="shared" si="56"/>
        <v>-7.4999999999931788E-3</v>
      </c>
      <c r="AG240">
        <f t="shared" si="56"/>
        <v>-0.18249999999999034</v>
      </c>
      <c r="AH240">
        <f t="shared" si="56"/>
        <v>-4.2500000000003979E-2</v>
      </c>
      <c r="AI240" t="e">
        <f t="shared" si="56"/>
        <v>#N/A</v>
      </c>
    </row>
    <row r="241" spans="1:35" x14ac:dyDescent="0.3">
      <c r="A241" s="4" t="str">
        <f t="shared" si="44"/>
        <v>9/12/2011</v>
      </c>
      <c r="B241" s="4">
        <v>40890</v>
      </c>
      <c r="C241" s="3">
        <v>99.375</v>
      </c>
      <c r="D241" s="3">
        <v>99.38</v>
      </c>
      <c r="E241" s="3">
        <v>99.344999999999999</v>
      </c>
      <c r="F241" s="3">
        <v>99.355000000000004</v>
      </c>
      <c r="G241" s="3">
        <v>184855</v>
      </c>
      <c r="H241">
        <f t="shared" si="45"/>
        <v>2011</v>
      </c>
      <c r="I241">
        <f t="shared" si="46"/>
        <v>9</v>
      </c>
      <c r="J241">
        <f t="shared" si="47"/>
        <v>12</v>
      </c>
      <c r="K241">
        <f t="shared" si="48"/>
        <v>8.4999999999993747E-2</v>
      </c>
      <c r="L241" s="6" t="str">
        <f t="shared" si="49"/>
        <v>9/12/2011</v>
      </c>
      <c r="M241" s="6">
        <v>40890</v>
      </c>
      <c r="N241" s="5">
        <v>99.447500000000005</v>
      </c>
      <c r="O241" s="5">
        <v>99.447500000000005</v>
      </c>
      <c r="P241" s="5">
        <v>99.4375</v>
      </c>
      <c r="Q241" s="5">
        <v>99.44</v>
      </c>
      <c r="R241" s="5">
        <v>120246</v>
      </c>
      <c r="S241">
        <f t="shared" si="50"/>
        <v>2011</v>
      </c>
      <c r="T241">
        <f t="shared" si="51"/>
        <v>9</v>
      </c>
      <c r="U241">
        <f t="shared" si="52"/>
        <v>12</v>
      </c>
      <c r="W241" s="1" t="str">
        <f t="shared" si="53"/>
        <v>9/12</v>
      </c>
      <c r="X241" s="2">
        <f t="shared" si="54"/>
        <v>40890</v>
      </c>
      <c r="Y241">
        <f t="shared" si="55"/>
        <v>8.4999999999993747E-2</v>
      </c>
      <c r="Z241">
        <f t="shared" si="56"/>
        <v>-2.5000000000005684E-2</v>
      </c>
      <c r="AA241">
        <f t="shared" ref="Z241:AI266" si="57">VLOOKUP($W241&amp;"/"&amp;AA$1,$L$2:$R$2759,6,0)-VLOOKUP($W241&amp;"/"&amp;AA$1,$A$2:$G$2759,6,0)</f>
        <v>1.7499999999998295E-2</v>
      </c>
      <c r="AB241">
        <f t="shared" si="57"/>
        <v>5.0000000000011369E-2</v>
      </c>
      <c r="AC241">
        <f t="shared" si="57"/>
        <v>0.13000000000000966</v>
      </c>
      <c r="AD241">
        <f t="shared" si="57"/>
        <v>6.7499999999995453E-2</v>
      </c>
      <c r="AE241">
        <f t="shared" si="57"/>
        <v>0.13749999999998863</v>
      </c>
      <c r="AF241">
        <f t="shared" si="57"/>
        <v>-2.5000000000005684E-2</v>
      </c>
      <c r="AG241">
        <f t="shared" si="57"/>
        <v>-0.14499999999999602</v>
      </c>
      <c r="AH241">
        <f t="shared" si="57"/>
        <v>-4.7499999999999432E-2</v>
      </c>
      <c r="AI241" t="e">
        <f t="shared" si="57"/>
        <v>#N/A</v>
      </c>
    </row>
    <row r="242" spans="1:35" x14ac:dyDescent="0.3">
      <c r="A242" s="4" t="str">
        <f t="shared" si="44"/>
        <v>10/12/2011</v>
      </c>
      <c r="B242" s="4">
        <v>40891</v>
      </c>
      <c r="C242" s="3">
        <v>99.36</v>
      </c>
      <c r="D242" s="3">
        <v>99.36</v>
      </c>
      <c r="E242" s="3">
        <v>99.29</v>
      </c>
      <c r="F242" s="3">
        <v>99.305000000000007</v>
      </c>
      <c r="G242" s="3">
        <v>341798</v>
      </c>
      <c r="H242">
        <f t="shared" si="45"/>
        <v>2011</v>
      </c>
      <c r="I242">
        <f t="shared" si="46"/>
        <v>10</v>
      </c>
      <c r="J242">
        <f t="shared" si="47"/>
        <v>12</v>
      </c>
      <c r="K242">
        <f t="shared" si="48"/>
        <v>0.12749999999999773</v>
      </c>
      <c r="L242" s="6" t="str">
        <f t="shared" si="49"/>
        <v>10/12/2011</v>
      </c>
      <c r="M242" s="6">
        <v>40891</v>
      </c>
      <c r="N242" s="5">
        <v>99.44</v>
      </c>
      <c r="O242" s="5">
        <v>99.44</v>
      </c>
      <c r="P242" s="5">
        <v>99.42</v>
      </c>
      <c r="Q242" s="5">
        <v>99.432500000000005</v>
      </c>
      <c r="R242" s="5">
        <v>190794</v>
      </c>
      <c r="S242">
        <f t="shared" si="50"/>
        <v>2011</v>
      </c>
      <c r="T242">
        <f t="shared" si="51"/>
        <v>10</v>
      </c>
      <c r="U242">
        <f t="shared" si="52"/>
        <v>12</v>
      </c>
      <c r="W242" s="1" t="str">
        <f t="shared" si="53"/>
        <v>10/12</v>
      </c>
      <c r="X242" s="2">
        <f t="shared" si="54"/>
        <v>40891</v>
      </c>
      <c r="Y242">
        <f t="shared" si="55"/>
        <v>0.12749999999999773</v>
      </c>
      <c r="Z242">
        <f t="shared" si="57"/>
        <v>-2.0000000000010232E-2</v>
      </c>
      <c r="AA242">
        <f t="shared" si="57"/>
        <v>1.7499999999998295E-2</v>
      </c>
      <c r="AB242">
        <f t="shared" si="57"/>
        <v>3.4999999999996589E-2</v>
      </c>
      <c r="AC242">
        <f t="shared" si="57"/>
        <v>0.13750000000000284</v>
      </c>
      <c r="AD242">
        <f t="shared" si="57"/>
        <v>8.7499999999991473E-2</v>
      </c>
      <c r="AE242">
        <f t="shared" si="57"/>
        <v>0.14749999999999375</v>
      </c>
      <c r="AF242">
        <f t="shared" si="57"/>
        <v>-5.2499999999994884E-2</v>
      </c>
      <c r="AG242">
        <f t="shared" si="57"/>
        <v>-0.15749999999999886</v>
      </c>
      <c r="AH242">
        <f t="shared" si="57"/>
        <v>-4.7499999999999432E-2</v>
      </c>
      <c r="AI242" t="e">
        <f t="shared" si="57"/>
        <v>#N/A</v>
      </c>
    </row>
    <row r="243" spans="1:35" x14ac:dyDescent="0.3">
      <c r="A243" s="4" t="str">
        <f t="shared" si="44"/>
        <v>11/12/2011</v>
      </c>
      <c r="B243" s="4">
        <v>40892</v>
      </c>
      <c r="C243" s="3">
        <v>99.305000000000007</v>
      </c>
      <c r="D243" s="3">
        <v>99.33</v>
      </c>
      <c r="E243" s="3">
        <v>99.28</v>
      </c>
      <c r="F243" s="3">
        <v>99.33</v>
      </c>
      <c r="G243" s="3">
        <v>256171</v>
      </c>
      <c r="H243">
        <f t="shared" si="45"/>
        <v>2011</v>
      </c>
      <c r="I243">
        <f t="shared" si="46"/>
        <v>11</v>
      </c>
      <c r="J243">
        <f t="shared" si="47"/>
        <v>12</v>
      </c>
      <c r="K243">
        <f t="shared" si="48"/>
        <v>0.10250000000000625</v>
      </c>
      <c r="L243" s="6" t="str">
        <f t="shared" si="49"/>
        <v>11/12/2011</v>
      </c>
      <c r="M243" s="6">
        <v>40892</v>
      </c>
      <c r="N243" s="5">
        <v>99.43</v>
      </c>
      <c r="O243" s="5">
        <v>99.435000000000002</v>
      </c>
      <c r="P243" s="5">
        <v>99.424999999999997</v>
      </c>
      <c r="Q243" s="5">
        <v>99.432500000000005</v>
      </c>
      <c r="R243" s="5">
        <v>126630</v>
      </c>
      <c r="S243">
        <f t="shared" si="50"/>
        <v>2011</v>
      </c>
      <c r="T243">
        <f t="shared" si="51"/>
        <v>11</v>
      </c>
      <c r="U243">
        <f t="shared" si="52"/>
        <v>12</v>
      </c>
      <c r="W243" s="1" t="str">
        <f t="shared" si="53"/>
        <v>11/12</v>
      </c>
      <c r="X243" s="2">
        <f t="shared" si="54"/>
        <v>40892</v>
      </c>
      <c r="Y243">
        <f t="shared" si="55"/>
        <v>0.10250000000000625</v>
      </c>
      <c r="Z243">
        <f t="shared" si="57"/>
        <v>-1.5000000000000568E-2</v>
      </c>
      <c r="AA243">
        <f t="shared" si="57"/>
        <v>2.2499999999993747E-2</v>
      </c>
      <c r="AB243">
        <f t="shared" si="57"/>
        <v>4.5000000000001705E-2</v>
      </c>
      <c r="AC243">
        <f t="shared" si="57"/>
        <v>0.14499999999999602</v>
      </c>
      <c r="AD243">
        <f t="shared" si="57"/>
        <v>7.9999999999998295E-2</v>
      </c>
      <c r="AE243">
        <f t="shared" si="57"/>
        <v>0.15250000000000341</v>
      </c>
      <c r="AF243">
        <f t="shared" si="57"/>
        <v>3.0000000000001137E-2</v>
      </c>
      <c r="AG243">
        <f t="shared" si="57"/>
        <v>-0.15500000000000114</v>
      </c>
      <c r="AH243">
        <f t="shared" si="57"/>
        <v>-4.9999999999954525E-3</v>
      </c>
      <c r="AI243" t="e">
        <f t="shared" si="57"/>
        <v>#N/A</v>
      </c>
    </row>
    <row r="244" spans="1:35" x14ac:dyDescent="0.3">
      <c r="A244" s="4" t="str">
        <f t="shared" si="44"/>
        <v>12/12/2011</v>
      </c>
      <c r="B244" s="4">
        <v>40893</v>
      </c>
      <c r="C244" s="3">
        <v>99.325000000000003</v>
      </c>
      <c r="D244" s="3">
        <v>99.344999999999999</v>
      </c>
      <c r="E244" s="3">
        <v>99.314999999999998</v>
      </c>
      <c r="F244" s="3">
        <v>99.334999999999994</v>
      </c>
      <c r="G244" s="3">
        <v>251051</v>
      </c>
      <c r="H244">
        <f t="shared" si="45"/>
        <v>2011</v>
      </c>
      <c r="I244">
        <f t="shared" si="46"/>
        <v>12</v>
      </c>
      <c r="J244">
        <f t="shared" si="47"/>
        <v>12</v>
      </c>
      <c r="K244">
        <f t="shared" si="48"/>
        <v>9.5000000000013074E-2</v>
      </c>
      <c r="L244" s="6" t="str">
        <f t="shared" si="49"/>
        <v>12/12/2011</v>
      </c>
      <c r="M244" s="6">
        <v>40893</v>
      </c>
      <c r="N244" s="5">
        <v>99.43</v>
      </c>
      <c r="O244" s="5">
        <v>99.435000000000002</v>
      </c>
      <c r="P244" s="5">
        <v>99.427499999999995</v>
      </c>
      <c r="Q244" s="5">
        <v>99.43</v>
      </c>
      <c r="R244" s="5">
        <v>147817</v>
      </c>
      <c r="S244">
        <f t="shared" si="50"/>
        <v>2011</v>
      </c>
      <c r="T244">
        <f t="shared" si="51"/>
        <v>12</v>
      </c>
      <c r="U244">
        <f t="shared" si="52"/>
        <v>12</v>
      </c>
      <c r="W244" s="1" t="str">
        <f t="shared" si="53"/>
        <v>12/12</v>
      </c>
      <c r="X244" s="2">
        <f t="shared" si="54"/>
        <v>40893</v>
      </c>
      <c r="Y244">
        <f t="shared" si="55"/>
        <v>9.5000000000013074E-2</v>
      </c>
      <c r="Z244">
        <f t="shared" si="57"/>
        <v>1.5000000000000568E-2</v>
      </c>
      <c r="AA244">
        <f t="shared" si="57"/>
        <v>3.0000000000001137E-2</v>
      </c>
      <c r="AB244">
        <f t="shared" si="57"/>
        <v>0.11499999999999488</v>
      </c>
      <c r="AC244">
        <f t="shared" si="57"/>
        <v>0.15999999999999659</v>
      </c>
      <c r="AD244">
        <f t="shared" si="57"/>
        <v>7.2500000000005116E-2</v>
      </c>
      <c r="AE244">
        <f t="shared" si="57"/>
        <v>0.15000000000000568</v>
      </c>
      <c r="AF244">
        <f t="shared" si="57"/>
        <v>3.0000000000001137E-2</v>
      </c>
      <c r="AG244">
        <f t="shared" si="57"/>
        <v>-6.9999999999993179E-2</v>
      </c>
      <c r="AH244">
        <f t="shared" si="57"/>
        <v>-4.9999999999954525E-3</v>
      </c>
      <c r="AI244" t="e">
        <f t="shared" si="57"/>
        <v>#N/A</v>
      </c>
    </row>
    <row r="245" spans="1:35" x14ac:dyDescent="0.3">
      <c r="A245" s="4" t="str">
        <f t="shared" si="44"/>
        <v>13/12/2011</v>
      </c>
      <c r="B245" s="4">
        <v>40896</v>
      </c>
      <c r="C245" s="3">
        <v>99.334999999999994</v>
      </c>
      <c r="D245" s="3">
        <v>99.36</v>
      </c>
      <c r="E245" s="3">
        <v>99.32</v>
      </c>
      <c r="F245" s="3">
        <v>99.325000000000003</v>
      </c>
      <c r="G245" s="3">
        <v>172283</v>
      </c>
      <c r="H245">
        <f t="shared" si="45"/>
        <v>2011</v>
      </c>
      <c r="I245">
        <f t="shared" si="46"/>
        <v>13</v>
      </c>
      <c r="J245">
        <f t="shared" si="47"/>
        <v>12</v>
      </c>
      <c r="K245">
        <f t="shared" si="48"/>
        <v>0.10750000000000171</v>
      </c>
      <c r="L245" s="6" t="str">
        <f t="shared" si="49"/>
        <v>13/12/2011</v>
      </c>
      <c r="M245" s="6">
        <v>40896</v>
      </c>
      <c r="N245" s="5">
        <v>99.43</v>
      </c>
      <c r="O245" s="5">
        <v>99.435000000000002</v>
      </c>
      <c r="P245" s="5">
        <v>99.43</v>
      </c>
      <c r="Q245" s="5">
        <v>99.432500000000005</v>
      </c>
      <c r="R245" s="5">
        <v>10083</v>
      </c>
      <c r="S245">
        <f t="shared" si="50"/>
        <v>2011</v>
      </c>
      <c r="T245">
        <f t="shared" si="51"/>
        <v>13</v>
      </c>
      <c r="U245">
        <f t="shared" si="52"/>
        <v>12</v>
      </c>
      <c r="W245" s="1" t="str">
        <f t="shared" si="53"/>
        <v>13/12</v>
      </c>
      <c r="X245" s="2">
        <f t="shared" si="54"/>
        <v>40896</v>
      </c>
      <c r="Y245">
        <f t="shared" si="55"/>
        <v>0.10750000000000171</v>
      </c>
      <c r="Z245">
        <f t="shared" si="57"/>
        <v>1.9999999999996021E-2</v>
      </c>
      <c r="AA245">
        <f t="shared" si="57"/>
        <v>3.0000000000001137E-2</v>
      </c>
      <c r="AB245">
        <f t="shared" si="57"/>
        <v>0.13499999999999091</v>
      </c>
      <c r="AC245">
        <f t="shared" si="57"/>
        <v>0.15000000000000568</v>
      </c>
      <c r="AD245">
        <f t="shared" si="57"/>
        <v>6.25E-2</v>
      </c>
      <c r="AE245">
        <f t="shared" si="57"/>
        <v>0.14999999999999147</v>
      </c>
      <c r="AF245">
        <f t="shared" si="57"/>
        <v>2.4999999999991473E-2</v>
      </c>
      <c r="AG245">
        <f t="shared" si="57"/>
        <v>-6.0000000000002274E-2</v>
      </c>
      <c r="AH245">
        <f t="shared" si="57"/>
        <v>-4.9999999999954525E-3</v>
      </c>
      <c r="AI245" t="e">
        <f t="shared" si="57"/>
        <v>#N/A</v>
      </c>
    </row>
    <row r="246" spans="1:35" x14ac:dyDescent="0.3">
      <c r="A246" s="4" t="str">
        <f t="shared" si="44"/>
        <v>14/12/2011</v>
      </c>
      <c r="B246" s="4">
        <v>40897</v>
      </c>
      <c r="C246" s="3">
        <v>99.265000000000001</v>
      </c>
      <c r="D246" s="3">
        <v>99.28</v>
      </c>
      <c r="E246" s="3">
        <v>99.26</v>
      </c>
      <c r="F246" s="3">
        <v>99.28</v>
      </c>
      <c r="G246" s="3">
        <v>129210</v>
      </c>
      <c r="H246">
        <f t="shared" si="45"/>
        <v>2011</v>
      </c>
      <c r="I246">
        <f t="shared" si="46"/>
        <v>14</v>
      </c>
      <c r="J246">
        <f t="shared" si="47"/>
        <v>12</v>
      </c>
      <c r="K246">
        <f t="shared" si="48"/>
        <v>5.499999999999261E-2</v>
      </c>
      <c r="L246" s="6" t="str">
        <f t="shared" si="49"/>
        <v>14/12/2011</v>
      </c>
      <c r="M246" s="6">
        <v>40897</v>
      </c>
      <c r="N246" s="5">
        <v>99.33</v>
      </c>
      <c r="O246" s="5">
        <v>99.344999999999999</v>
      </c>
      <c r="P246" s="5">
        <v>99.33</v>
      </c>
      <c r="Q246" s="5">
        <v>99.334999999999994</v>
      </c>
      <c r="R246" s="5">
        <v>114375</v>
      </c>
      <c r="S246">
        <f t="shared" si="50"/>
        <v>2011</v>
      </c>
      <c r="T246">
        <f t="shared" si="51"/>
        <v>14</v>
      </c>
      <c r="U246">
        <f t="shared" si="52"/>
        <v>12</v>
      </c>
      <c r="W246" s="1" t="str">
        <f t="shared" si="53"/>
        <v>14/12</v>
      </c>
      <c r="X246" s="2">
        <f t="shared" si="54"/>
        <v>40897</v>
      </c>
      <c r="Y246">
        <f t="shared" si="55"/>
        <v>5.499999999999261E-2</v>
      </c>
      <c r="Z246">
        <f t="shared" si="57"/>
        <v>2.4999999999991473E-2</v>
      </c>
      <c r="AA246">
        <f t="shared" si="57"/>
        <v>3.9999999999992042E-2</v>
      </c>
      <c r="AB246">
        <f t="shared" si="57"/>
        <v>0.14999999999999147</v>
      </c>
      <c r="AC246">
        <f t="shared" si="57"/>
        <v>0.14500000000001023</v>
      </c>
      <c r="AD246">
        <f t="shared" si="57"/>
        <v>0.18000000000000682</v>
      </c>
      <c r="AE246">
        <f t="shared" si="57"/>
        <v>0.14999999999999147</v>
      </c>
      <c r="AF246">
        <f t="shared" si="57"/>
        <v>9.9999999999909051E-3</v>
      </c>
      <c r="AG246">
        <f t="shared" si="57"/>
        <v>-6.0000000000002274E-2</v>
      </c>
      <c r="AH246">
        <f t="shared" si="57"/>
        <v>0</v>
      </c>
      <c r="AI246" t="e">
        <f t="shared" si="57"/>
        <v>#N/A</v>
      </c>
    </row>
    <row r="247" spans="1:35" x14ac:dyDescent="0.3">
      <c r="A247" s="4" t="str">
        <f t="shared" si="44"/>
        <v>15/12/2011</v>
      </c>
      <c r="B247" s="4">
        <v>40898</v>
      </c>
      <c r="C247" s="3">
        <v>99.28</v>
      </c>
      <c r="D247" s="3">
        <v>99.31</v>
      </c>
      <c r="E247" s="3">
        <v>99.26</v>
      </c>
      <c r="F247" s="3">
        <v>99.27</v>
      </c>
      <c r="G247" s="3">
        <v>178908</v>
      </c>
      <c r="H247">
        <f t="shared" si="45"/>
        <v>2011</v>
      </c>
      <c r="I247">
        <f t="shared" si="46"/>
        <v>15</v>
      </c>
      <c r="J247">
        <f t="shared" si="47"/>
        <v>12</v>
      </c>
      <c r="K247">
        <f t="shared" si="48"/>
        <v>7.000000000000739E-2</v>
      </c>
      <c r="L247" s="6" t="str">
        <f t="shared" si="49"/>
        <v>15/12/2011</v>
      </c>
      <c r="M247" s="6">
        <v>40898</v>
      </c>
      <c r="N247" s="5">
        <v>99.334999999999994</v>
      </c>
      <c r="O247" s="5">
        <v>99.36</v>
      </c>
      <c r="P247" s="5">
        <v>99.325000000000003</v>
      </c>
      <c r="Q247" s="5">
        <v>99.34</v>
      </c>
      <c r="R247" s="5">
        <v>152472</v>
      </c>
      <c r="S247">
        <f t="shared" si="50"/>
        <v>2011</v>
      </c>
      <c r="T247">
        <f t="shared" si="51"/>
        <v>15</v>
      </c>
      <c r="U247">
        <f t="shared" si="52"/>
        <v>12</v>
      </c>
      <c r="W247" s="1" t="str">
        <f t="shared" si="53"/>
        <v>15/12</v>
      </c>
      <c r="X247" s="2">
        <f t="shared" si="54"/>
        <v>40898</v>
      </c>
      <c r="Y247">
        <f t="shared" si="55"/>
        <v>7.000000000000739E-2</v>
      </c>
      <c r="Z247">
        <f t="shared" si="57"/>
        <v>2.5000000000005684E-2</v>
      </c>
      <c r="AA247">
        <f t="shared" si="57"/>
        <v>3.4999999999996589E-2</v>
      </c>
      <c r="AB247">
        <f t="shared" si="57"/>
        <v>0.14999999999999147</v>
      </c>
      <c r="AC247">
        <f t="shared" si="57"/>
        <v>0.13500000000000512</v>
      </c>
      <c r="AD247">
        <f t="shared" si="57"/>
        <v>0.16500000000000625</v>
      </c>
      <c r="AE247">
        <f t="shared" si="57"/>
        <v>0.15999999999999659</v>
      </c>
      <c r="AF247">
        <f t="shared" si="57"/>
        <v>-1.5000000000000568E-2</v>
      </c>
      <c r="AG247">
        <f t="shared" si="57"/>
        <v>-6.4999999999997726E-2</v>
      </c>
      <c r="AH247">
        <f t="shared" si="57"/>
        <v>-4.9999999999954525E-3</v>
      </c>
      <c r="AI247" t="e">
        <f t="shared" si="57"/>
        <v>#N/A</v>
      </c>
    </row>
    <row r="248" spans="1:35" x14ac:dyDescent="0.3">
      <c r="A248" s="4" t="str">
        <f t="shared" si="44"/>
        <v>16/12/2011</v>
      </c>
      <c r="B248" s="4">
        <v>40899</v>
      </c>
      <c r="C248" s="3">
        <v>99.265000000000001</v>
      </c>
      <c r="D248" s="3">
        <v>99.275000000000006</v>
      </c>
      <c r="E248" s="3">
        <v>99.245000000000005</v>
      </c>
      <c r="F248" s="3">
        <v>99.254999999999995</v>
      </c>
      <c r="G248" s="3">
        <v>97697</v>
      </c>
      <c r="H248">
        <f t="shared" si="45"/>
        <v>2011</v>
      </c>
      <c r="I248">
        <f t="shared" si="46"/>
        <v>16</v>
      </c>
      <c r="J248">
        <f t="shared" si="47"/>
        <v>12</v>
      </c>
      <c r="K248">
        <f t="shared" si="48"/>
        <v>7.5000000000002842E-2</v>
      </c>
      <c r="L248" s="6" t="str">
        <f t="shared" si="49"/>
        <v>16/12/2011</v>
      </c>
      <c r="M248" s="6">
        <v>40899</v>
      </c>
      <c r="N248" s="5">
        <v>99.34</v>
      </c>
      <c r="O248" s="5">
        <v>99.344999999999999</v>
      </c>
      <c r="P248" s="5">
        <v>99.32</v>
      </c>
      <c r="Q248" s="5">
        <v>99.33</v>
      </c>
      <c r="R248" s="5">
        <v>97344</v>
      </c>
      <c r="S248">
        <f t="shared" si="50"/>
        <v>2011</v>
      </c>
      <c r="T248">
        <f t="shared" si="51"/>
        <v>16</v>
      </c>
      <c r="U248">
        <f t="shared" si="52"/>
        <v>12</v>
      </c>
      <c r="W248" s="1" t="str">
        <f t="shared" si="53"/>
        <v>16/12</v>
      </c>
      <c r="X248" s="2">
        <f t="shared" si="54"/>
        <v>40899</v>
      </c>
      <c r="Y248">
        <f t="shared" si="55"/>
        <v>7.5000000000002842E-2</v>
      </c>
      <c r="Z248">
        <f t="shared" si="57"/>
        <v>3.50000000000108E-2</v>
      </c>
      <c r="AA248">
        <f t="shared" si="57"/>
        <v>3.4999999999996589E-2</v>
      </c>
      <c r="AB248">
        <f t="shared" si="57"/>
        <v>0.16999999999998749</v>
      </c>
      <c r="AC248">
        <f t="shared" si="57"/>
        <v>0.14499999999999602</v>
      </c>
      <c r="AD248">
        <f t="shared" si="57"/>
        <v>0.18000000000000682</v>
      </c>
      <c r="AE248">
        <f t="shared" si="57"/>
        <v>0.16499999999999204</v>
      </c>
      <c r="AF248">
        <f t="shared" si="57"/>
        <v>4.9999999999954525E-3</v>
      </c>
      <c r="AG248">
        <f t="shared" si="57"/>
        <v>-5.5000000000006821E-2</v>
      </c>
      <c r="AH248">
        <f t="shared" si="57"/>
        <v>-4.9999999999954525E-3</v>
      </c>
      <c r="AI248" t="e">
        <f t="shared" si="57"/>
        <v>#N/A</v>
      </c>
    </row>
    <row r="249" spans="1:35" x14ac:dyDescent="0.3">
      <c r="A249" s="4" t="str">
        <f t="shared" si="44"/>
        <v>17/12/2011</v>
      </c>
      <c r="B249" s="4">
        <v>40900</v>
      </c>
      <c r="C249" s="3">
        <v>99.26</v>
      </c>
      <c r="D249" s="3">
        <v>99.265000000000001</v>
      </c>
      <c r="E249" s="3">
        <v>99.215000000000003</v>
      </c>
      <c r="F249" s="3">
        <v>99.215000000000003</v>
      </c>
      <c r="G249" s="3">
        <v>49636</v>
      </c>
      <c r="H249">
        <f t="shared" si="45"/>
        <v>2011</v>
      </c>
      <c r="I249">
        <f t="shared" si="46"/>
        <v>17</v>
      </c>
      <c r="J249">
        <f t="shared" si="47"/>
        <v>12</v>
      </c>
      <c r="K249">
        <f t="shared" si="48"/>
        <v>7.9999999999998295E-2</v>
      </c>
      <c r="L249" s="6" t="str">
        <f t="shared" si="49"/>
        <v>17/12/2011</v>
      </c>
      <c r="M249" s="6">
        <v>40900</v>
      </c>
      <c r="N249" s="5">
        <v>99.33</v>
      </c>
      <c r="O249" s="5">
        <v>99.334999999999994</v>
      </c>
      <c r="P249" s="5">
        <v>99.29</v>
      </c>
      <c r="Q249" s="5">
        <v>99.295000000000002</v>
      </c>
      <c r="R249" s="5">
        <v>77817</v>
      </c>
      <c r="S249">
        <f t="shared" si="50"/>
        <v>2011</v>
      </c>
      <c r="T249">
        <f t="shared" si="51"/>
        <v>17</v>
      </c>
      <c r="U249">
        <f t="shared" si="52"/>
        <v>12</v>
      </c>
      <c r="W249" s="1" t="str">
        <f t="shared" si="53"/>
        <v>17/12</v>
      </c>
      <c r="X249" s="2">
        <f t="shared" si="54"/>
        <v>40900</v>
      </c>
      <c r="Y249">
        <f t="shared" si="55"/>
        <v>7.9999999999998295E-2</v>
      </c>
      <c r="Z249">
        <f t="shared" si="57"/>
        <v>3.4999999999996589E-2</v>
      </c>
      <c r="AA249">
        <f t="shared" si="57"/>
        <v>4.5000000000001705E-2</v>
      </c>
      <c r="AB249">
        <f t="shared" si="57"/>
        <v>0.16499999999999204</v>
      </c>
      <c r="AC249">
        <f t="shared" si="57"/>
        <v>0.14000000000000057</v>
      </c>
      <c r="AD249">
        <f t="shared" si="57"/>
        <v>0.18000000000000682</v>
      </c>
      <c r="AE249">
        <f t="shared" si="57"/>
        <v>0.16499999999999204</v>
      </c>
      <c r="AF249">
        <f t="shared" si="57"/>
        <v>0</v>
      </c>
      <c r="AG249">
        <f t="shared" si="57"/>
        <v>-6.0000000000002274E-2</v>
      </c>
      <c r="AH249">
        <f t="shared" si="57"/>
        <v>-5.0000000000096634E-3</v>
      </c>
      <c r="AI249" t="e">
        <f t="shared" si="57"/>
        <v>#N/A</v>
      </c>
    </row>
    <row r="250" spans="1:35" x14ac:dyDescent="0.3">
      <c r="A250" s="4" t="str">
        <f t="shared" si="44"/>
        <v>18/12/2011</v>
      </c>
      <c r="B250" s="4">
        <v>40904</v>
      </c>
      <c r="C250" s="3">
        <v>99.215000000000003</v>
      </c>
      <c r="D250" s="3">
        <v>99.25</v>
      </c>
      <c r="E250" s="3">
        <v>99.215000000000003</v>
      </c>
      <c r="F250" s="3">
        <v>99.24</v>
      </c>
      <c r="G250" s="3">
        <v>26325</v>
      </c>
      <c r="H250">
        <f t="shared" si="45"/>
        <v>2011</v>
      </c>
      <c r="I250">
        <f t="shared" si="46"/>
        <v>18</v>
      </c>
      <c r="J250">
        <f t="shared" si="47"/>
        <v>12</v>
      </c>
      <c r="K250">
        <f t="shared" si="48"/>
        <v>7.5000000000002842E-2</v>
      </c>
      <c r="L250" s="6" t="str">
        <f t="shared" si="49"/>
        <v>18/12/2011</v>
      </c>
      <c r="M250" s="6">
        <v>40904</v>
      </c>
      <c r="N250" s="5">
        <v>99.295000000000002</v>
      </c>
      <c r="O250" s="5">
        <v>99.325000000000003</v>
      </c>
      <c r="P250" s="5">
        <v>99.295000000000002</v>
      </c>
      <c r="Q250" s="5">
        <v>99.314999999999998</v>
      </c>
      <c r="R250" s="5">
        <v>31085</v>
      </c>
      <c r="S250">
        <f t="shared" si="50"/>
        <v>2011</v>
      </c>
      <c r="T250">
        <f t="shared" si="51"/>
        <v>18</v>
      </c>
      <c r="U250">
        <f t="shared" si="52"/>
        <v>12</v>
      </c>
      <c r="W250" s="1" t="str">
        <f t="shared" si="53"/>
        <v>18/12</v>
      </c>
      <c r="X250" s="2">
        <f t="shared" si="54"/>
        <v>40904</v>
      </c>
      <c r="Y250">
        <f t="shared" si="55"/>
        <v>7.5000000000002842E-2</v>
      </c>
      <c r="Z250">
        <f t="shared" si="57"/>
        <v>2.4999999999991473E-2</v>
      </c>
      <c r="AA250">
        <f t="shared" si="57"/>
        <v>4.5000000000001705E-2</v>
      </c>
      <c r="AB250">
        <f t="shared" si="57"/>
        <v>0.16499999999999204</v>
      </c>
      <c r="AC250">
        <f t="shared" si="57"/>
        <v>0.15000000000000568</v>
      </c>
      <c r="AD250">
        <f t="shared" si="57"/>
        <v>0.18999999999999773</v>
      </c>
      <c r="AE250">
        <f t="shared" si="57"/>
        <v>0.16500000000000625</v>
      </c>
      <c r="AF250">
        <f t="shared" si="57"/>
        <v>-3.0000000000001137E-2</v>
      </c>
      <c r="AG250">
        <f t="shared" si="57"/>
        <v>-6.0000000000002274E-2</v>
      </c>
      <c r="AH250">
        <f t="shared" si="57"/>
        <v>-4.9999999999954525E-3</v>
      </c>
      <c r="AI250" t="e">
        <f t="shared" si="57"/>
        <v>#N/A</v>
      </c>
    </row>
    <row r="251" spans="1:35" x14ac:dyDescent="0.3">
      <c r="A251" s="4" t="str">
        <f t="shared" si="44"/>
        <v>19/12/2011</v>
      </c>
      <c r="B251" s="4">
        <v>40905</v>
      </c>
      <c r="C251" s="3">
        <v>99.24</v>
      </c>
      <c r="D251" s="3">
        <v>99.254999999999995</v>
      </c>
      <c r="E251" s="3">
        <v>99.23</v>
      </c>
      <c r="F251" s="3">
        <v>99.24</v>
      </c>
      <c r="G251" s="3">
        <v>76156</v>
      </c>
      <c r="H251">
        <f t="shared" si="45"/>
        <v>2011</v>
      </c>
      <c r="I251">
        <f t="shared" si="46"/>
        <v>19</v>
      </c>
      <c r="J251">
        <f t="shared" si="47"/>
        <v>12</v>
      </c>
      <c r="K251">
        <f t="shared" si="48"/>
        <v>7.9999999999998295E-2</v>
      </c>
      <c r="L251" s="6" t="str">
        <f t="shared" si="49"/>
        <v>19/12/2011</v>
      </c>
      <c r="M251" s="6">
        <v>40905</v>
      </c>
      <c r="N251" s="5">
        <v>99.314999999999998</v>
      </c>
      <c r="O251" s="5">
        <v>99.334999999999994</v>
      </c>
      <c r="P251" s="5">
        <v>99.314999999999998</v>
      </c>
      <c r="Q251" s="5">
        <v>99.32</v>
      </c>
      <c r="R251" s="5">
        <v>83001</v>
      </c>
      <c r="S251">
        <f t="shared" si="50"/>
        <v>2011</v>
      </c>
      <c r="T251">
        <f t="shared" si="51"/>
        <v>19</v>
      </c>
      <c r="U251">
        <f t="shared" si="52"/>
        <v>12</v>
      </c>
      <c r="W251" s="1" t="str">
        <f t="shared" si="53"/>
        <v>19/12</v>
      </c>
      <c r="X251" s="2">
        <f t="shared" si="54"/>
        <v>40905</v>
      </c>
      <c r="Y251">
        <f t="shared" si="55"/>
        <v>7.9999999999998295E-2</v>
      </c>
      <c r="Z251">
        <f t="shared" si="57"/>
        <v>2.5000000000005684E-2</v>
      </c>
      <c r="AA251">
        <f t="shared" si="57"/>
        <v>3.9999999999992042E-2</v>
      </c>
      <c r="AB251">
        <f t="shared" si="57"/>
        <v>0.17000000000000171</v>
      </c>
      <c r="AC251">
        <f t="shared" si="57"/>
        <v>0.1600000000000108</v>
      </c>
      <c r="AD251">
        <f t="shared" si="57"/>
        <v>0.17499999999999716</v>
      </c>
      <c r="AE251">
        <f t="shared" si="57"/>
        <v>0.16500000000000625</v>
      </c>
      <c r="AF251">
        <f t="shared" si="57"/>
        <v>-2.4999999999991473E-2</v>
      </c>
      <c r="AG251">
        <f t="shared" si="57"/>
        <v>-6.0000000000002274E-2</v>
      </c>
      <c r="AH251">
        <f t="shared" si="57"/>
        <v>0</v>
      </c>
      <c r="AI251" t="e">
        <f t="shared" si="57"/>
        <v>#N/A</v>
      </c>
    </row>
    <row r="252" spans="1:35" x14ac:dyDescent="0.3">
      <c r="A252" s="4" t="str">
        <f t="shared" si="44"/>
        <v>20/12/2011</v>
      </c>
      <c r="B252" s="4">
        <v>40906</v>
      </c>
      <c r="C252" s="3">
        <v>99.24</v>
      </c>
      <c r="D252" s="3">
        <v>99.27</v>
      </c>
      <c r="E252" s="3">
        <v>99.234999999999999</v>
      </c>
      <c r="F252" s="3">
        <v>99.27</v>
      </c>
      <c r="G252" s="3">
        <v>85615</v>
      </c>
      <c r="H252">
        <f t="shared" si="45"/>
        <v>2011</v>
      </c>
      <c r="I252">
        <f t="shared" si="46"/>
        <v>20</v>
      </c>
      <c r="J252">
        <f t="shared" si="47"/>
        <v>12</v>
      </c>
      <c r="K252">
        <f t="shared" si="48"/>
        <v>7.000000000000739E-2</v>
      </c>
      <c r="L252" s="6" t="str">
        <f t="shared" si="49"/>
        <v>20/12/2011</v>
      </c>
      <c r="M252" s="6">
        <v>40906</v>
      </c>
      <c r="N252" s="5">
        <v>99.32</v>
      </c>
      <c r="O252" s="5">
        <v>99.344999999999999</v>
      </c>
      <c r="P252" s="5">
        <v>99.314999999999998</v>
      </c>
      <c r="Q252" s="5">
        <v>99.34</v>
      </c>
      <c r="R252" s="5">
        <v>89690</v>
      </c>
      <c r="S252">
        <f t="shared" si="50"/>
        <v>2011</v>
      </c>
      <c r="T252">
        <f t="shared" si="51"/>
        <v>20</v>
      </c>
      <c r="U252">
        <f t="shared" si="52"/>
        <v>12</v>
      </c>
      <c r="W252" s="1" t="str">
        <f t="shared" si="53"/>
        <v>20/12</v>
      </c>
      <c r="X252" s="2">
        <f t="shared" si="54"/>
        <v>40906</v>
      </c>
      <c r="Y252">
        <f t="shared" si="55"/>
        <v>7.000000000000739E-2</v>
      </c>
      <c r="Z252">
        <f t="shared" si="57"/>
        <v>2.5000000000005684E-2</v>
      </c>
      <c r="AA252">
        <f t="shared" si="57"/>
        <v>4.0000000000006253E-2</v>
      </c>
      <c r="AB252">
        <f t="shared" si="57"/>
        <v>0.15999999999999659</v>
      </c>
      <c r="AC252">
        <f t="shared" si="57"/>
        <v>0.16499999999999204</v>
      </c>
      <c r="AD252">
        <f t="shared" si="57"/>
        <v>0.17000000000000171</v>
      </c>
      <c r="AE252">
        <f t="shared" si="57"/>
        <v>0.17000000000000171</v>
      </c>
      <c r="AF252" t="e">
        <f t="shared" si="57"/>
        <v>#N/A</v>
      </c>
      <c r="AG252">
        <f t="shared" si="57"/>
        <v>-5.5000000000006821E-2</v>
      </c>
      <c r="AH252">
        <f t="shared" si="57"/>
        <v>0</v>
      </c>
      <c r="AI252" t="e">
        <f t="shared" si="57"/>
        <v>#N/A</v>
      </c>
    </row>
    <row r="253" spans="1:35" x14ac:dyDescent="0.3">
      <c r="A253" s="4" t="str">
        <f t="shared" si="44"/>
        <v>21/12/2011</v>
      </c>
      <c r="B253" s="4">
        <v>40907</v>
      </c>
      <c r="C253" s="3">
        <v>99.27</v>
      </c>
      <c r="D253" s="3">
        <v>99.305000000000007</v>
      </c>
      <c r="E253" s="3">
        <v>99.254999999999995</v>
      </c>
      <c r="F253" s="3">
        <v>99.3</v>
      </c>
      <c r="G253" s="3">
        <v>88861</v>
      </c>
      <c r="H253">
        <f t="shared" si="45"/>
        <v>2011</v>
      </c>
      <c r="I253">
        <f t="shared" si="46"/>
        <v>21</v>
      </c>
      <c r="J253">
        <f t="shared" si="47"/>
        <v>12</v>
      </c>
      <c r="K253">
        <f t="shared" si="48"/>
        <v>6.4999999999997726E-2</v>
      </c>
      <c r="L253" s="6" t="str">
        <f t="shared" si="49"/>
        <v>21/12/2011</v>
      </c>
      <c r="M253" s="6">
        <v>40907</v>
      </c>
      <c r="N253" s="5">
        <v>99.34</v>
      </c>
      <c r="O253" s="5">
        <v>99.364999999999995</v>
      </c>
      <c r="P253" s="5">
        <v>99.33</v>
      </c>
      <c r="Q253" s="5">
        <v>99.364999999999995</v>
      </c>
      <c r="R253" s="5">
        <v>95956</v>
      </c>
      <c r="S253">
        <f t="shared" si="50"/>
        <v>2011</v>
      </c>
      <c r="T253">
        <f t="shared" si="51"/>
        <v>21</v>
      </c>
      <c r="U253">
        <f t="shared" si="52"/>
        <v>12</v>
      </c>
      <c r="W253" s="1" t="str">
        <f t="shared" si="53"/>
        <v>21/12</v>
      </c>
      <c r="X253" s="2">
        <f t="shared" si="54"/>
        <v>40907</v>
      </c>
      <c r="Y253">
        <f t="shared" si="55"/>
        <v>6.4999999999997726E-2</v>
      </c>
      <c r="Z253" t="e">
        <f t="shared" si="57"/>
        <v>#N/A</v>
      </c>
      <c r="AA253">
        <f t="shared" si="57"/>
        <v>4.4999999999987494E-2</v>
      </c>
      <c r="AB253">
        <f t="shared" si="57"/>
        <v>0.14499999999999602</v>
      </c>
      <c r="AC253">
        <f t="shared" si="57"/>
        <v>0.16499999999999204</v>
      </c>
      <c r="AD253">
        <f t="shared" si="57"/>
        <v>0.16499999999999204</v>
      </c>
      <c r="AE253" t="e">
        <f t="shared" si="57"/>
        <v>#N/A</v>
      </c>
      <c r="AF253" t="e">
        <f t="shared" si="57"/>
        <v>#N/A</v>
      </c>
      <c r="AG253">
        <f t="shared" si="57"/>
        <v>-4.5000000000001705E-2</v>
      </c>
      <c r="AH253">
        <f t="shared" si="57"/>
        <v>0</v>
      </c>
      <c r="AI253" t="e">
        <f t="shared" si="57"/>
        <v>#N/A</v>
      </c>
    </row>
    <row r="254" spans="1:35" x14ac:dyDescent="0.3">
      <c r="A254" s="4" t="str">
        <f t="shared" si="44"/>
        <v>1/1/2012</v>
      </c>
      <c r="B254" s="4">
        <v>40911</v>
      </c>
      <c r="C254" s="3">
        <v>99.305000000000007</v>
      </c>
      <c r="D254" s="3">
        <v>99.314999999999998</v>
      </c>
      <c r="E254" s="3">
        <v>99.275000000000006</v>
      </c>
      <c r="F254" s="3">
        <v>99.28</v>
      </c>
      <c r="G254" s="3">
        <v>143196</v>
      </c>
      <c r="H254">
        <f t="shared" si="45"/>
        <v>2012</v>
      </c>
      <c r="I254">
        <f t="shared" si="46"/>
        <v>1</v>
      </c>
      <c r="J254">
        <f t="shared" si="47"/>
        <v>1</v>
      </c>
      <c r="K254">
        <f t="shared" si="48"/>
        <v>7.5000000000002842E-2</v>
      </c>
      <c r="L254" s="6" t="str">
        <f t="shared" si="49"/>
        <v>1/1/2012</v>
      </c>
      <c r="M254" s="6">
        <v>40911</v>
      </c>
      <c r="N254" s="5">
        <v>99.355000000000004</v>
      </c>
      <c r="O254" s="5">
        <v>99.37</v>
      </c>
      <c r="P254" s="5">
        <v>99.35</v>
      </c>
      <c r="Q254" s="5">
        <v>99.355000000000004</v>
      </c>
      <c r="R254" s="5">
        <v>111273</v>
      </c>
      <c r="S254">
        <f t="shared" si="50"/>
        <v>2012</v>
      </c>
      <c r="T254">
        <f t="shared" si="51"/>
        <v>1</v>
      </c>
      <c r="U254">
        <f t="shared" si="52"/>
        <v>1</v>
      </c>
      <c r="W254" s="1"/>
      <c r="Y254" t="e">
        <f t="shared" si="55"/>
        <v>#N/A</v>
      </c>
      <c r="Z254" t="e">
        <f t="shared" si="57"/>
        <v>#N/A</v>
      </c>
      <c r="AA254" t="e">
        <f t="shared" si="57"/>
        <v>#N/A</v>
      </c>
      <c r="AB254" t="e">
        <f t="shared" si="57"/>
        <v>#N/A</v>
      </c>
      <c r="AC254" t="e">
        <f t="shared" si="57"/>
        <v>#N/A</v>
      </c>
      <c r="AD254" t="e">
        <f t="shared" si="57"/>
        <v>#N/A</v>
      </c>
      <c r="AE254" t="e">
        <f t="shared" si="57"/>
        <v>#N/A</v>
      </c>
      <c r="AF254" t="e">
        <f t="shared" si="57"/>
        <v>#N/A</v>
      </c>
      <c r="AG254" t="e">
        <f t="shared" si="57"/>
        <v>#N/A</v>
      </c>
      <c r="AH254" t="e">
        <f t="shared" si="57"/>
        <v>#N/A</v>
      </c>
      <c r="AI254" t="e">
        <f t="shared" si="57"/>
        <v>#N/A</v>
      </c>
    </row>
    <row r="255" spans="1:35" x14ac:dyDescent="0.3">
      <c r="A255" s="4" t="str">
        <f t="shared" si="44"/>
        <v>2/1/2012</v>
      </c>
      <c r="B255" s="4">
        <v>40912</v>
      </c>
      <c r="C255" s="3">
        <v>99.28</v>
      </c>
      <c r="D255" s="3">
        <v>99.314999999999998</v>
      </c>
      <c r="E255" s="3">
        <v>99.28</v>
      </c>
      <c r="F255" s="3">
        <v>99.295000000000002</v>
      </c>
      <c r="G255" s="3">
        <v>185976</v>
      </c>
      <c r="H255">
        <f t="shared" si="45"/>
        <v>2012</v>
      </c>
      <c r="I255">
        <f t="shared" si="46"/>
        <v>2</v>
      </c>
      <c r="J255">
        <f t="shared" si="47"/>
        <v>1</v>
      </c>
      <c r="K255">
        <f t="shared" si="48"/>
        <v>6.9999999999993179E-2</v>
      </c>
      <c r="L255" s="6" t="str">
        <f t="shared" si="49"/>
        <v>2/1/2012</v>
      </c>
      <c r="M255" s="6">
        <v>40912</v>
      </c>
      <c r="N255" s="5">
        <v>99.35</v>
      </c>
      <c r="O255" s="5">
        <v>99.375</v>
      </c>
      <c r="P255" s="5">
        <v>99.35</v>
      </c>
      <c r="Q255" s="5">
        <v>99.364999999999995</v>
      </c>
      <c r="R255" s="5">
        <v>167263</v>
      </c>
      <c r="S255">
        <f t="shared" si="50"/>
        <v>2012</v>
      </c>
      <c r="T255">
        <f t="shared" si="51"/>
        <v>2</v>
      </c>
      <c r="U255">
        <f t="shared" si="52"/>
        <v>1</v>
      </c>
      <c r="W255" s="1"/>
      <c r="Y255" t="e">
        <f t="shared" si="55"/>
        <v>#N/A</v>
      </c>
      <c r="Z255" t="e">
        <f t="shared" si="57"/>
        <v>#N/A</v>
      </c>
      <c r="AA255" t="e">
        <f t="shared" si="57"/>
        <v>#N/A</v>
      </c>
      <c r="AB255" t="e">
        <f t="shared" si="57"/>
        <v>#N/A</v>
      </c>
      <c r="AC255" t="e">
        <f t="shared" si="57"/>
        <v>#N/A</v>
      </c>
      <c r="AD255" t="e">
        <f t="shared" si="57"/>
        <v>#N/A</v>
      </c>
      <c r="AE255" t="e">
        <f t="shared" si="57"/>
        <v>#N/A</v>
      </c>
      <c r="AF255" t="e">
        <f t="shared" si="57"/>
        <v>#N/A</v>
      </c>
      <c r="AG255" t="e">
        <f t="shared" si="57"/>
        <v>#N/A</v>
      </c>
      <c r="AH255" t="e">
        <f t="shared" si="57"/>
        <v>#N/A</v>
      </c>
      <c r="AI255" t="e">
        <f t="shared" si="57"/>
        <v>#N/A</v>
      </c>
    </row>
    <row r="256" spans="1:35" x14ac:dyDescent="0.3">
      <c r="A256" s="4" t="str">
        <f t="shared" si="44"/>
        <v>3/1/2012</v>
      </c>
      <c r="B256" s="4">
        <v>40913</v>
      </c>
      <c r="C256" s="3">
        <v>99.295000000000002</v>
      </c>
      <c r="D256" s="3">
        <v>99.31</v>
      </c>
      <c r="E256" s="3">
        <v>99.284999999999997</v>
      </c>
      <c r="F256" s="3">
        <v>99.3</v>
      </c>
      <c r="G256" s="3">
        <v>139265</v>
      </c>
      <c r="H256">
        <f t="shared" si="45"/>
        <v>2012</v>
      </c>
      <c r="I256">
        <f t="shared" si="46"/>
        <v>3</v>
      </c>
      <c r="J256">
        <f t="shared" si="47"/>
        <v>1</v>
      </c>
      <c r="K256">
        <f t="shared" si="48"/>
        <v>7.000000000000739E-2</v>
      </c>
      <c r="L256" s="6" t="str">
        <f t="shared" si="49"/>
        <v>3/1/2012</v>
      </c>
      <c r="M256" s="6">
        <v>40913</v>
      </c>
      <c r="N256" s="5">
        <v>99.364999999999995</v>
      </c>
      <c r="O256" s="5">
        <v>99.38</v>
      </c>
      <c r="P256" s="5">
        <v>99.36</v>
      </c>
      <c r="Q256" s="5">
        <v>99.37</v>
      </c>
      <c r="R256" s="5">
        <v>164446</v>
      </c>
      <c r="S256">
        <f t="shared" si="50"/>
        <v>2012</v>
      </c>
      <c r="T256">
        <f t="shared" si="51"/>
        <v>3</v>
      </c>
      <c r="U256">
        <f t="shared" si="52"/>
        <v>1</v>
      </c>
      <c r="W256" s="1"/>
      <c r="Y256" t="e">
        <f t="shared" si="55"/>
        <v>#N/A</v>
      </c>
      <c r="Z256" t="e">
        <f t="shared" si="57"/>
        <v>#N/A</v>
      </c>
      <c r="AA256" t="e">
        <f t="shared" si="57"/>
        <v>#N/A</v>
      </c>
      <c r="AB256" t="e">
        <f t="shared" si="57"/>
        <v>#N/A</v>
      </c>
      <c r="AC256" t="e">
        <f t="shared" si="57"/>
        <v>#N/A</v>
      </c>
      <c r="AD256" t="e">
        <f t="shared" si="57"/>
        <v>#N/A</v>
      </c>
      <c r="AE256" t="e">
        <f t="shared" si="57"/>
        <v>#N/A</v>
      </c>
      <c r="AF256" t="e">
        <f t="shared" si="57"/>
        <v>#N/A</v>
      </c>
      <c r="AG256" t="e">
        <f t="shared" si="57"/>
        <v>#N/A</v>
      </c>
      <c r="AH256" t="e">
        <f t="shared" si="57"/>
        <v>#N/A</v>
      </c>
      <c r="AI256" t="e">
        <f t="shared" si="57"/>
        <v>#N/A</v>
      </c>
    </row>
    <row r="257" spans="1:35" x14ac:dyDescent="0.3">
      <c r="A257" s="4" t="str">
        <f t="shared" si="44"/>
        <v>4/1/2012</v>
      </c>
      <c r="B257" s="4">
        <v>40914</v>
      </c>
      <c r="C257" s="3">
        <v>99.305000000000007</v>
      </c>
      <c r="D257" s="3">
        <v>99.375</v>
      </c>
      <c r="E257" s="3">
        <v>99.3</v>
      </c>
      <c r="F257" s="3">
        <v>99.364999999999995</v>
      </c>
      <c r="G257" s="3">
        <v>284797</v>
      </c>
      <c r="H257">
        <f t="shared" si="45"/>
        <v>2012</v>
      </c>
      <c r="I257">
        <f t="shared" si="46"/>
        <v>4</v>
      </c>
      <c r="J257">
        <f t="shared" si="47"/>
        <v>1</v>
      </c>
      <c r="K257">
        <f t="shared" si="48"/>
        <v>4.5000000000001705E-2</v>
      </c>
      <c r="L257" s="6" t="str">
        <f t="shared" si="49"/>
        <v>4/1/2012</v>
      </c>
      <c r="M257" s="6">
        <v>40914</v>
      </c>
      <c r="N257" s="5">
        <v>99.375</v>
      </c>
      <c r="O257" s="5">
        <v>99.42</v>
      </c>
      <c r="P257" s="5">
        <v>99.37</v>
      </c>
      <c r="Q257" s="5">
        <v>99.41</v>
      </c>
      <c r="R257" s="5">
        <v>280184</v>
      </c>
      <c r="S257">
        <f t="shared" si="50"/>
        <v>2012</v>
      </c>
      <c r="T257">
        <f t="shared" si="51"/>
        <v>4</v>
      </c>
      <c r="U257">
        <f t="shared" si="52"/>
        <v>1</v>
      </c>
      <c r="W257" s="1"/>
      <c r="Y257" t="e">
        <f t="shared" si="55"/>
        <v>#N/A</v>
      </c>
      <c r="Z257" t="e">
        <f t="shared" si="57"/>
        <v>#N/A</v>
      </c>
      <c r="AA257" t="e">
        <f t="shared" si="57"/>
        <v>#N/A</v>
      </c>
      <c r="AB257" t="e">
        <f t="shared" si="57"/>
        <v>#N/A</v>
      </c>
      <c r="AC257" t="e">
        <f t="shared" si="57"/>
        <v>#N/A</v>
      </c>
      <c r="AD257" t="e">
        <f t="shared" si="57"/>
        <v>#N/A</v>
      </c>
      <c r="AE257" t="e">
        <f t="shared" si="57"/>
        <v>#N/A</v>
      </c>
      <c r="AF257" t="e">
        <f t="shared" si="57"/>
        <v>#N/A</v>
      </c>
      <c r="AG257" t="e">
        <f t="shared" si="57"/>
        <v>#N/A</v>
      </c>
      <c r="AH257" t="e">
        <f t="shared" si="57"/>
        <v>#N/A</v>
      </c>
      <c r="AI257" t="e">
        <f t="shared" si="57"/>
        <v>#N/A</v>
      </c>
    </row>
    <row r="258" spans="1:35" x14ac:dyDescent="0.3">
      <c r="A258" s="4" t="str">
        <f t="shared" si="44"/>
        <v>5/1/2012</v>
      </c>
      <c r="B258" s="4">
        <v>40917</v>
      </c>
      <c r="C258" s="3">
        <v>99.364999999999995</v>
      </c>
      <c r="D258" s="3">
        <v>99.41</v>
      </c>
      <c r="E258" s="3">
        <v>99.36</v>
      </c>
      <c r="F258" s="3">
        <v>99.394999999999996</v>
      </c>
      <c r="G258" s="3">
        <v>227728</v>
      </c>
      <c r="H258">
        <f t="shared" si="45"/>
        <v>2012</v>
      </c>
      <c r="I258">
        <f t="shared" si="46"/>
        <v>5</v>
      </c>
      <c r="J258">
        <f t="shared" si="47"/>
        <v>1</v>
      </c>
      <c r="K258">
        <f t="shared" si="48"/>
        <v>4.5000000000001705E-2</v>
      </c>
      <c r="L258" s="6" t="str">
        <f t="shared" si="49"/>
        <v>5/1/2012</v>
      </c>
      <c r="M258" s="6">
        <v>40917</v>
      </c>
      <c r="N258" s="5">
        <v>99.41</v>
      </c>
      <c r="O258" s="5">
        <v>99.45</v>
      </c>
      <c r="P258" s="5">
        <v>99.41</v>
      </c>
      <c r="Q258" s="5">
        <v>99.44</v>
      </c>
      <c r="R258" s="5">
        <v>206264</v>
      </c>
      <c r="S258">
        <f t="shared" si="50"/>
        <v>2012</v>
      </c>
      <c r="T258">
        <f t="shared" si="51"/>
        <v>5</v>
      </c>
      <c r="U258">
        <f t="shared" si="52"/>
        <v>1</v>
      </c>
      <c r="W258" s="1"/>
      <c r="Y258" t="e">
        <f t="shared" si="55"/>
        <v>#N/A</v>
      </c>
      <c r="Z258" t="e">
        <f t="shared" si="57"/>
        <v>#N/A</v>
      </c>
      <c r="AA258" t="e">
        <f t="shared" si="57"/>
        <v>#N/A</v>
      </c>
      <c r="AB258" t="e">
        <f t="shared" si="57"/>
        <v>#N/A</v>
      </c>
      <c r="AC258" t="e">
        <f t="shared" si="57"/>
        <v>#N/A</v>
      </c>
      <c r="AD258" t="e">
        <f t="shared" si="57"/>
        <v>#N/A</v>
      </c>
      <c r="AE258" t="e">
        <f t="shared" si="57"/>
        <v>#N/A</v>
      </c>
      <c r="AF258" t="e">
        <f t="shared" si="57"/>
        <v>#N/A</v>
      </c>
      <c r="AG258" t="e">
        <f t="shared" si="57"/>
        <v>#N/A</v>
      </c>
      <c r="AH258" t="e">
        <f t="shared" si="57"/>
        <v>#N/A</v>
      </c>
      <c r="AI258" t="e">
        <f t="shared" si="57"/>
        <v>#N/A</v>
      </c>
    </row>
    <row r="259" spans="1:35" x14ac:dyDescent="0.3">
      <c r="A259" s="4" t="str">
        <f t="shared" ref="A259:A322" si="58">I259&amp;"/"&amp;J259&amp;"/"&amp;H259</f>
        <v>6/1/2012</v>
      </c>
      <c r="B259" s="4">
        <v>40918</v>
      </c>
      <c r="C259" s="3">
        <v>99.4</v>
      </c>
      <c r="D259" s="3">
        <v>99.41</v>
      </c>
      <c r="E259" s="3">
        <v>99.375</v>
      </c>
      <c r="F259" s="3">
        <v>99.405000000000001</v>
      </c>
      <c r="G259" s="3">
        <v>278135</v>
      </c>
      <c r="H259">
        <f t="shared" ref="H259:H322" si="59">YEAR(B259)</f>
        <v>2012</v>
      </c>
      <c r="I259">
        <f t="shared" ref="I259:I322" si="60">IF(J259=J258,I258+1,1)</f>
        <v>6</v>
      </c>
      <c r="J259">
        <f t="shared" ref="J259:J322" si="61">MONTH(B259)</f>
        <v>1</v>
      </c>
      <c r="K259">
        <f t="shared" ref="K259:K322" si="62">Q259-F259</f>
        <v>3.9999999999992042E-2</v>
      </c>
      <c r="L259" s="6" t="str">
        <f t="shared" ref="L259:L322" si="63">T259&amp;"/"&amp;U259&amp;"/"&amp;S259</f>
        <v>6/1/2012</v>
      </c>
      <c r="M259" s="6">
        <v>40918</v>
      </c>
      <c r="N259" s="5">
        <v>99.44</v>
      </c>
      <c r="O259" s="5">
        <v>99.45</v>
      </c>
      <c r="P259" s="5">
        <v>99.42</v>
      </c>
      <c r="Q259" s="5">
        <v>99.444999999999993</v>
      </c>
      <c r="R259" s="5">
        <v>189046</v>
      </c>
      <c r="S259">
        <f t="shared" ref="S259:S322" si="64">YEAR(M259)</f>
        <v>2012</v>
      </c>
      <c r="T259">
        <f t="shared" ref="T259:T322" si="65">IF(U259=U258,T258+1,1)</f>
        <v>6</v>
      </c>
      <c r="U259">
        <f t="shared" ref="U259:U322" si="66">MONTH(M259)</f>
        <v>1</v>
      </c>
      <c r="W259" s="1"/>
      <c r="Y259" t="e">
        <f t="shared" ref="Y259:Y322" si="67">VLOOKUP($W259&amp;"/"&amp;Y$1,$L$2:$R$2759,6,0)-VLOOKUP($W259&amp;"/"&amp;Y$1,$A$2:$G$2759,6,0)</f>
        <v>#N/A</v>
      </c>
      <c r="Z259" t="e">
        <f t="shared" si="57"/>
        <v>#N/A</v>
      </c>
      <c r="AA259" t="e">
        <f t="shared" si="57"/>
        <v>#N/A</v>
      </c>
      <c r="AB259" t="e">
        <f t="shared" si="57"/>
        <v>#N/A</v>
      </c>
      <c r="AC259" t="e">
        <f t="shared" si="57"/>
        <v>#N/A</v>
      </c>
      <c r="AD259" t="e">
        <f t="shared" si="57"/>
        <v>#N/A</v>
      </c>
      <c r="AE259" t="e">
        <f t="shared" si="57"/>
        <v>#N/A</v>
      </c>
      <c r="AF259" t="e">
        <f t="shared" si="57"/>
        <v>#N/A</v>
      </c>
      <c r="AG259" t="e">
        <f t="shared" si="57"/>
        <v>#N/A</v>
      </c>
      <c r="AH259" t="e">
        <f t="shared" si="57"/>
        <v>#N/A</v>
      </c>
      <c r="AI259" t="e">
        <f t="shared" si="57"/>
        <v>#N/A</v>
      </c>
    </row>
    <row r="260" spans="1:35" x14ac:dyDescent="0.3">
      <c r="A260" s="4" t="str">
        <f t="shared" si="58"/>
        <v>7/1/2012</v>
      </c>
      <c r="B260" s="4">
        <v>40919</v>
      </c>
      <c r="C260" s="3">
        <v>99.405000000000001</v>
      </c>
      <c r="D260" s="3">
        <v>99.45</v>
      </c>
      <c r="E260" s="3">
        <v>99.394999999999996</v>
      </c>
      <c r="F260" s="3">
        <v>99.444999999999993</v>
      </c>
      <c r="G260" s="3">
        <v>360990</v>
      </c>
      <c r="H260">
        <f t="shared" si="59"/>
        <v>2012</v>
      </c>
      <c r="I260">
        <f t="shared" si="60"/>
        <v>7</v>
      </c>
      <c r="J260">
        <f t="shared" si="61"/>
        <v>1</v>
      </c>
      <c r="K260">
        <f t="shared" si="62"/>
        <v>4.0000000000006253E-2</v>
      </c>
      <c r="L260" s="6" t="str">
        <f t="shared" si="63"/>
        <v>7/1/2012</v>
      </c>
      <c r="M260" s="6">
        <v>40919</v>
      </c>
      <c r="N260" s="5">
        <v>99.444999999999993</v>
      </c>
      <c r="O260" s="5">
        <v>99.484999999999999</v>
      </c>
      <c r="P260" s="5">
        <v>99.43</v>
      </c>
      <c r="Q260" s="5">
        <v>99.484999999999999</v>
      </c>
      <c r="R260" s="5">
        <v>313724</v>
      </c>
      <c r="S260">
        <f t="shared" si="64"/>
        <v>2012</v>
      </c>
      <c r="T260">
        <f t="shared" si="65"/>
        <v>7</v>
      </c>
      <c r="U260">
        <f t="shared" si="66"/>
        <v>1</v>
      </c>
      <c r="W260" s="1"/>
      <c r="Y260" t="e">
        <f t="shared" si="67"/>
        <v>#N/A</v>
      </c>
      <c r="Z260" t="e">
        <f t="shared" si="57"/>
        <v>#N/A</v>
      </c>
      <c r="AA260" t="e">
        <f t="shared" si="57"/>
        <v>#N/A</v>
      </c>
      <c r="AB260" t="e">
        <f t="shared" si="57"/>
        <v>#N/A</v>
      </c>
      <c r="AC260" t="e">
        <f t="shared" si="57"/>
        <v>#N/A</v>
      </c>
      <c r="AD260" t="e">
        <f t="shared" si="57"/>
        <v>#N/A</v>
      </c>
      <c r="AE260" t="e">
        <f t="shared" si="57"/>
        <v>#N/A</v>
      </c>
      <c r="AF260" t="e">
        <f t="shared" si="57"/>
        <v>#N/A</v>
      </c>
      <c r="AG260" t="e">
        <f t="shared" si="57"/>
        <v>#N/A</v>
      </c>
      <c r="AH260" t="e">
        <f t="shared" si="57"/>
        <v>#N/A</v>
      </c>
      <c r="AI260" t="e">
        <f t="shared" si="57"/>
        <v>#N/A</v>
      </c>
    </row>
    <row r="261" spans="1:35" x14ac:dyDescent="0.3">
      <c r="A261" s="4" t="str">
        <f t="shared" si="58"/>
        <v>8/1/2012</v>
      </c>
      <c r="B261" s="4">
        <v>40920</v>
      </c>
      <c r="C261" s="3">
        <v>99.444999999999993</v>
      </c>
      <c r="D261" s="3">
        <v>99.49</v>
      </c>
      <c r="E261" s="3">
        <v>99.435000000000002</v>
      </c>
      <c r="F261" s="3">
        <v>99.484999999999999</v>
      </c>
      <c r="G261" s="3">
        <v>344585</v>
      </c>
      <c r="H261">
        <f t="shared" si="59"/>
        <v>2012</v>
      </c>
      <c r="I261">
        <f t="shared" si="60"/>
        <v>8</v>
      </c>
      <c r="J261">
        <f t="shared" si="61"/>
        <v>1</v>
      </c>
      <c r="K261">
        <f t="shared" si="62"/>
        <v>4.0000000000006253E-2</v>
      </c>
      <c r="L261" s="6" t="str">
        <f t="shared" si="63"/>
        <v>8/1/2012</v>
      </c>
      <c r="M261" s="6">
        <v>40920</v>
      </c>
      <c r="N261" s="5">
        <v>99.484999999999999</v>
      </c>
      <c r="O261" s="5">
        <v>99.525000000000006</v>
      </c>
      <c r="P261" s="5">
        <v>99.474999999999994</v>
      </c>
      <c r="Q261" s="5">
        <v>99.525000000000006</v>
      </c>
      <c r="R261" s="5">
        <v>362376</v>
      </c>
      <c r="S261">
        <f t="shared" si="64"/>
        <v>2012</v>
      </c>
      <c r="T261">
        <f t="shared" si="65"/>
        <v>8</v>
      </c>
      <c r="U261">
        <f t="shared" si="66"/>
        <v>1</v>
      </c>
      <c r="W261" s="1"/>
      <c r="Y261" t="e">
        <f t="shared" si="67"/>
        <v>#N/A</v>
      </c>
      <c r="Z261" t="e">
        <f t="shared" si="57"/>
        <v>#N/A</v>
      </c>
      <c r="AA261" t="e">
        <f t="shared" si="57"/>
        <v>#N/A</v>
      </c>
      <c r="AB261" t="e">
        <f t="shared" si="57"/>
        <v>#N/A</v>
      </c>
      <c r="AC261" t="e">
        <f t="shared" si="57"/>
        <v>#N/A</v>
      </c>
      <c r="AD261" t="e">
        <f t="shared" si="57"/>
        <v>#N/A</v>
      </c>
      <c r="AE261" t="e">
        <f t="shared" si="57"/>
        <v>#N/A</v>
      </c>
      <c r="AF261" t="e">
        <f t="shared" si="57"/>
        <v>#N/A</v>
      </c>
      <c r="AG261" t="e">
        <f t="shared" si="57"/>
        <v>#N/A</v>
      </c>
      <c r="AH261" t="e">
        <f t="shared" si="57"/>
        <v>#N/A</v>
      </c>
      <c r="AI261" t="e">
        <f t="shared" si="57"/>
        <v>#N/A</v>
      </c>
    </row>
    <row r="262" spans="1:35" x14ac:dyDescent="0.3">
      <c r="A262" s="4" t="str">
        <f t="shared" si="58"/>
        <v>9/1/2012</v>
      </c>
      <c r="B262" s="4">
        <v>40921</v>
      </c>
      <c r="C262" s="3">
        <v>99.484999999999999</v>
      </c>
      <c r="D262" s="3">
        <v>99.53</v>
      </c>
      <c r="E262" s="3">
        <v>99.444999999999993</v>
      </c>
      <c r="F262" s="3">
        <v>99.48</v>
      </c>
      <c r="G262" s="3">
        <v>469082</v>
      </c>
      <c r="H262">
        <f t="shared" si="59"/>
        <v>2012</v>
      </c>
      <c r="I262">
        <f t="shared" si="60"/>
        <v>9</v>
      </c>
      <c r="J262">
        <f t="shared" si="61"/>
        <v>1</v>
      </c>
      <c r="K262">
        <f t="shared" si="62"/>
        <v>3.4999999999996589E-2</v>
      </c>
      <c r="L262" s="6" t="str">
        <f t="shared" si="63"/>
        <v>9/1/2012</v>
      </c>
      <c r="M262" s="6">
        <v>40921</v>
      </c>
      <c r="N262" s="5">
        <v>99.52</v>
      </c>
      <c r="O262" s="5">
        <v>99.555000000000007</v>
      </c>
      <c r="P262" s="5">
        <v>99.49</v>
      </c>
      <c r="Q262" s="5">
        <v>99.515000000000001</v>
      </c>
      <c r="R262" s="5">
        <v>501842</v>
      </c>
      <c r="S262">
        <f t="shared" si="64"/>
        <v>2012</v>
      </c>
      <c r="T262">
        <f t="shared" si="65"/>
        <v>9</v>
      </c>
      <c r="U262">
        <f t="shared" si="66"/>
        <v>1</v>
      </c>
      <c r="W262" s="1"/>
      <c r="Y262" t="e">
        <f t="shared" si="67"/>
        <v>#N/A</v>
      </c>
      <c r="Z262" t="e">
        <f t="shared" si="57"/>
        <v>#N/A</v>
      </c>
      <c r="AA262" t="e">
        <f t="shared" si="57"/>
        <v>#N/A</v>
      </c>
      <c r="AB262" t="e">
        <f t="shared" si="57"/>
        <v>#N/A</v>
      </c>
      <c r="AC262" t="e">
        <f t="shared" si="57"/>
        <v>#N/A</v>
      </c>
      <c r="AD262" t="e">
        <f t="shared" si="57"/>
        <v>#N/A</v>
      </c>
      <c r="AE262" t="e">
        <f t="shared" si="57"/>
        <v>#N/A</v>
      </c>
      <c r="AF262" t="e">
        <f t="shared" si="57"/>
        <v>#N/A</v>
      </c>
      <c r="AG262" t="e">
        <f t="shared" si="57"/>
        <v>#N/A</v>
      </c>
      <c r="AH262" t="e">
        <f t="shared" si="57"/>
        <v>#N/A</v>
      </c>
      <c r="AI262" t="e">
        <f t="shared" si="57"/>
        <v>#N/A</v>
      </c>
    </row>
    <row r="263" spans="1:35" x14ac:dyDescent="0.3">
      <c r="A263" s="4" t="str">
        <f t="shared" si="58"/>
        <v>10/1/2012</v>
      </c>
      <c r="B263" s="4">
        <v>40925</v>
      </c>
      <c r="C263" s="3">
        <v>99.49</v>
      </c>
      <c r="D263" s="3">
        <v>99.51</v>
      </c>
      <c r="E263" s="3">
        <v>99.47</v>
      </c>
      <c r="F263" s="3">
        <v>99.48</v>
      </c>
      <c r="G263" s="3">
        <v>261362</v>
      </c>
      <c r="H263">
        <f t="shared" si="59"/>
        <v>2012</v>
      </c>
      <c r="I263">
        <f t="shared" si="60"/>
        <v>10</v>
      </c>
      <c r="J263">
        <f t="shared" si="61"/>
        <v>1</v>
      </c>
      <c r="K263">
        <f t="shared" si="62"/>
        <v>3.4999999999996589E-2</v>
      </c>
      <c r="L263" s="6" t="str">
        <f t="shared" si="63"/>
        <v>10/1/2012</v>
      </c>
      <c r="M263" s="6">
        <v>40925</v>
      </c>
      <c r="N263" s="5">
        <v>99.53</v>
      </c>
      <c r="O263" s="5">
        <v>99.545000000000002</v>
      </c>
      <c r="P263" s="5">
        <v>99.504999999999995</v>
      </c>
      <c r="Q263" s="5">
        <v>99.515000000000001</v>
      </c>
      <c r="R263" s="5">
        <v>285213</v>
      </c>
      <c r="S263">
        <f t="shared" si="64"/>
        <v>2012</v>
      </c>
      <c r="T263">
        <f t="shared" si="65"/>
        <v>10</v>
      </c>
      <c r="U263">
        <f t="shared" si="66"/>
        <v>1</v>
      </c>
      <c r="W263" s="1"/>
      <c r="Y263" t="e">
        <f t="shared" si="67"/>
        <v>#N/A</v>
      </c>
      <c r="Z263" t="e">
        <f t="shared" si="57"/>
        <v>#N/A</v>
      </c>
      <c r="AA263" t="e">
        <f t="shared" si="57"/>
        <v>#N/A</v>
      </c>
      <c r="AB263" t="e">
        <f t="shared" si="57"/>
        <v>#N/A</v>
      </c>
      <c r="AC263" t="e">
        <f t="shared" si="57"/>
        <v>#N/A</v>
      </c>
      <c r="AD263" t="e">
        <f t="shared" si="57"/>
        <v>#N/A</v>
      </c>
      <c r="AE263" t="e">
        <f t="shared" si="57"/>
        <v>#N/A</v>
      </c>
      <c r="AF263" t="e">
        <f t="shared" si="57"/>
        <v>#N/A</v>
      </c>
      <c r="AG263" t="e">
        <f t="shared" si="57"/>
        <v>#N/A</v>
      </c>
      <c r="AH263" t="e">
        <f t="shared" si="57"/>
        <v>#N/A</v>
      </c>
      <c r="AI263" t="e">
        <f t="shared" si="57"/>
        <v>#N/A</v>
      </c>
    </row>
    <row r="264" spans="1:35" x14ac:dyDescent="0.3">
      <c r="A264" s="4" t="str">
        <f t="shared" si="58"/>
        <v>11/1/2012</v>
      </c>
      <c r="B264" s="4">
        <v>40926</v>
      </c>
      <c r="C264" s="3">
        <v>99.484999999999999</v>
      </c>
      <c r="D264" s="3">
        <v>99.484999999999999</v>
      </c>
      <c r="E264" s="3">
        <v>99.444999999999993</v>
      </c>
      <c r="F264" s="3">
        <v>99.46</v>
      </c>
      <c r="G264" s="3">
        <v>227367</v>
      </c>
      <c r="H264">
        <f t="shared" si="59"/>
        <v>2012</v>
      </c>
      <c r="I264">
        <f t="shared" si="60"/>
        <v>11</v>
      </c>
      <c r="J264">
        <f t="shared" si="61"/>
        <v>1</v>
      </c>
      <c r="K264">
        <f t="shared" si="62"/>
        <v>3.50000000000108E-2</v>
      </c>
      <c r="L264" s="6" t="str">
        <f t="shared" si="63"/>
        <v>11/1/2012</v>
      </c>
      <c r="M264" s="6">
        <v>40926</v>
      </c>
      <c r="N264" s="5">
        <v>99.52</v>
      </c>
      <c r="O264" s="5">
        <v>99.525000000000006</v>
      </c>
      <c r="P264" s="5">
        <v>99.484999999999999</v>
      </c>
      <c r="Q264" s="5">
        <v>99.495000000000005</v>
      </c>
      <c r="R264" s="5">
        <v>244846</v>
      </c>
      <c r="S264">
        <f t="shared" si="64"/>
        <v>2012</v>
      </c>
      <c r="T264">
        <f t="shared" si="65"/>
        <v>11</v>
      </c>
      <c r="U264">
        <f t="shared" si="66"/>
        <v>1</v>
      </c>
      <c r="W264" s="1"/>
      <c r="Y264" t="e">
        <f t="shared" si="67"/>
        <v>#N/A</v>
      </c>
      <c r="Z264" t="e">
        <f t="shared" si="57"/>
        <v>#N/A</v>
      </c>
      <c r="AA264" t="e">
        <f t="shared" si="57"/>
        <v>#N/A</v>
      </c>
      <c r="AB264" t="e">
        <f t="shared" si="57"/>
        <v>#N/A</v>
      </c>
      <c r="AC264" t="e">
        <f t="shared" si="57"/>
        <v>#N/A</v>
      </c>
      <c r="AD264" t="e">
        <f t="shared" si="57"/>
        <v>#N/A</v>
      </c>
      <c r="AE264" t="e">
        <f t="shared" si="57"/>
        <v>#N/A</v>
      </c>
      <c r="AF264" t="e">
        <f t="shared" si="57"/>
        <v>#N/A</v>
      </c>
      <c r="AG264" t="e">
        <f t="shared" si="57"/>
        <v>#N/A</v>
      </c>
      <c r="AH264" t="e">
        <f t="shared" si="57"/>
        <v>#N/A</v>
      </c>
      <c r="AI264" t="e">
        <f t="shared" si="57"/>
        <v>#N/A</v>
      </c>
    </row>
    <row r="265" spans="1:35" x14ac:dyDescent="0.3">
      <c r="A265" s="4" t="str">
        <f t="shared" si="58"/>
        <v>12/1/2012</v>
      </c>
      <c r="B265" s="4">
        <v>40927</v>
      </c>
      <c r="C265" s="3">
        <v>99.46</v>
      </c>
      <c r="D265" s="3">
        <v>99.474999999999994</v>
      </c>
      <c r="E265" s="3">
        <v>99.44</v>
      </c>
      <c r="F265" s="3">
        <v>99.46</v>
      </c>
      <c r="G265" s="3">
        <v>242779</v>
      </c>
      <c r="H265">
        <f t="shared" si="59"/>
        <v>2012</v>
      </c>
      <c r="I265">
        <f t="shared" si="60"/>
        <v>12</v>
      </c>
      <c r="J265">
        <f t="shared" si="61"/>
        <v>1</v>
      </c>
      <c r="K265">
        <f t="shared" si="62"/>
        <v>3.0000000000001137E-2</v>
      </c>
      <c r="L265" s="6" t="str">
        <f t="shared" si="63"/>
        <v>12/1/2012</v>
      </c>
      <c r="M265" s="6">
        <v>40927</v>
      </c>
      <c r="N265" s="5">
        <v>99.495000000000005</v>
      </c>
      <c r="O265" s="5">
        <v>99.504999999999995</v>
      </c>
      <c r="P265" s="5">
        <v>99.474999999999994</v>
      </c>
      <c r="Q265" s="5">
        <v>99.49</v>
      </c>
      <c r="R265" s="5">
        <v>189862</v>
      </c>
      <c r="S265">
        <f t="shared" si="64"/>
        <v>2012</v>
      </c>
      <c r="T265">
        <f t="shared" si="65"/>
        <v>12</v>
      </c>
      <c r="U265">
        <f t="shared" si="66"/>
        <v>1</v>
      </c>
      <c r="W265" s="1"/>
      <c r="Y265" t="e">
        <f t="shared" si="67"/>
        <v>#N/A</v>
      </c>
      <c r="Z265" t="e">
        <f t="shared" si="57"/>
        <v>#N/A</v>
      </c>
      <c r="AA265" t="e">
        <f t="shared" si="57"/>
        <v>#N/A</v>
      </c>
      <c r="AB265" t="e">
        <f t="shared" si="57"/>
        <v>#N/A</v>
      </c>
      <c r="AC265" t="e">
        <f t="shared" si="57"/>
        <v>#N/A</v>
      </c>
      <c r="AD265" t="e">
        <f t="shared" si="57"/>
        <v>#N/A</v>
      </c>
      <c r="AE265" t="e">
        <f t="shared" si="57"/>
        <v>#N/A</v>
      </c>
      <c r="AF265" t="e">
        <f t="shared" si="57"/>
        <v>#N/A</v>
      </c>
      <c r="AG265" t="e">
        <f t="shared" si="57"/>
        <v>#N/A</v>
      </c>
      <c r="AH265" t="e">
        <f t="shared" si="57"/>
        <v>#N/A</v>
      </c>
      <c r="AI265" t="e">
        <f t="shared" si="57"/>
        <v>#N/A</v>
      </c>
    </row>
    <row r="266" spans="1:35" x14ac:dyDescent="0.3">
      <c r="A266" s="4" t="str">
        <f t="shared" si="58"/>
        <v>13/1/2012</v>
      </c>
      <c r="B266" s="4">
        <v>40928</v>
      </c>
      <c r="C266" s="3">
        <v>99.465000000000003</v>
      </c>
      <c r="D266" s="3">
        <v>99.484999999999999</v>
      </c>
      <c r="E266" s="3">
        <v>99.454999999999998</v>
      </c>
      <c r="F266" s="3">
        <v>99.465000000000003</v>
      </c>
      <c r="G266" s="3">
        <v>176494</v>
      </c>
      <c r="H266">
        <f t="shared" si="59"/>
        <v>2012</v>
      </c>
      <c r="I266">
        <f t="shared" si="60"/>
        <v>13</v>
      </c>
      <c r="J266">
        <f t="shared" si="61"/>
        <v>1</v>
      </c>
      <c r="K266">
        <f t="shared" si="62"/>
        <v>2.4999999999991473E-2</v>
      </c>
      <c r="L266" s="6" t="str">
        <f t="shared" si="63"/>
        <v>13/1/2012</v>
      </c>
      <c r="M266" s="6">
        <v>40928</v>
      </c>
      <c r="N266" s="5">
        <v>99.495000000000005</v>
      </c>
      <c r="O266" s="5">
        <v>99.504999999999995</v>
      </c>
      <c r="P266" s="5">
        <v>99.48</v>
      </c>
      <c r="Q266" s="5">
        <v>99.49</v>
      </c>
      <c r="R266" s="5">
        <v>205000</v>
      </c>
      <c r="S266">
        <f t="shared" si="64"/>
        <v>2012</v>
      </c>
      <c r="T266">
        <f t="shared" si="65"/>
        <v>13</v>
      </c>
      <c r="U266">
        <f t="shared" si="66"/>
        <v>1</v>
      </c>
      <c r="W266" s="1"/>
      <c r="Y266" t="e">
        <f t="shared" si="67"/>
        <v>#N/A</v>
      </c>
      <c r="Z266" t="e">
        <f t="shared" si="57"/>
        <v>#N/A</v>
      </c>
      <c r="AA266" t="e">
        <f t="shared" si="57"/>
        <v>#N/A</v>
      </c>
      <c r="AB266" t="e">
        <f t="shared" si="57"/>
        <v>#N/A</v>
      </c>
      <c r="AC266" t="e">
        <f t="shared" si="57"/>
        <v>#N/A</v>
      </c>
      <c r="AD266" t="e">
        <f t="shared" si="57"/>
        <v>#N/A</v>
      </c>
      <c r="AE266" t="e">
        <f t="shared" si="57"/>
        <v>#N/A</v>
      </c>
      <c r="AF266" t="e">
        <f t="shared" ref="Z266:AI292" si="68">VLOOKUP($W266&amp;"/"&amp;AF$1,$L$2:$R$2759,6,0)-VLOOKUP($W266&amp;"/"&amp;AF$1,$A$2:$G$2759,6,0)</f>
        <v>#N/A</v>
      </c>
      <c r="AG266" t="e">
        <f t="shared" si="68"/>
        <v>#N/A</v>
      </c>
      <c r="AH266" t="e">
        <f t="shared" si="68"/>
        <v>#N/A</v>
      </c>
      <c r="AI266" t="e">
        <f t="shared" si="68"/>
        <v>#N/A</v>
      </c>
    </row>
    <row r="267" spans="1:35" x14ac:dyDescent="0.3">
      <c r="A267" s="4" t="str">
        <f t="shared" si="58"/>
        <v>14/1/2012</v>
      </c>
      <c r="B267" s="4">
        <v>40931</v>
      </c>
      <c r="C267" s="3">
        <v>99.465000000000003</v>
      </c>
      <c r="D267" s="3">
        <v>99.49</v>
      </c>
      <c r="E267" s="3">
        <v>99.46</v>
      </c>
      <c r="F267" s="3">
        <v>99.48</v>
      </c>
      <c r="G267" s="3">
        <v>181518</v>
      </c>
      <c r="H267">
        <f t="shared" si="59"/>
        <v>2012</v>
      </c>
      <c r="I267">
        <f t="shared" si="60"/>
        <v>14</v>
      </c>
      <c r="J267">
        <f t="shared" si="61"/>
        <v>1</v>
      </c>
      <c r="K267">
        <f t="shared" si="62"/>
        <v>1.9999999999996021E-2</v>
      </c>
      <c r="L267" s="6" t="str">
        <f t="shared" si="63"/>
        <v>14/1/2012</v>
      </c>
      <c r="M267" s="6">
        <v>40931</v>
      </c>
      <c r="N267" s="5">
        <v>99.49</v>
      </c>
      <c r="O267" s="5">
        <v>99.51</v>
      </c>
      <c r="P267" s="5">
        <v>99.484999999999999</v>
      </c>
      <c r="Q267" s="5">
        <v>99.5</v>
      </c>
      <c r="R267" s="5">
        <v>159846</v>
      </c>
      <c r="S267">
        <f t="shared" si="64"/>
        <v>2012</v>
      </c>
      <c r="T267">
        <f t="shared" si="65"/>
        <v>14</v>
      </c>
      <c r="U267">
        <f t="shared" si="66"/>
        <v>1</v>
      </c>
      <c r="W267" s="1"/>
      <c r="Y267" t="e">
        <f t="shared" si="67"/>
        <v>#N/A</v>
      </c>
      <c r="Z267" t="e">
        <f t="shared" si="68"/>
        <v>#N/A</v>
      </c>
      <c r="AA267" t="e">
        <f t="shared" si="68"/>
        <v>#N/A</v>
      </c>
      <c r="AB267" t="e">
        <f t="shared" si="68"/>
        <v>#N/A</v>
      </c>
      <c r="AC267" t="e">
        <f t="shared" si="68"/>
        <v>#N/A</v>
      </c>
      <c r="AD267" t="e">
        <f t="shared" si="68"/>
        <v>#N/A</v>
      </c>
      <c r="AE267" t="e">
        <f t="shared" si="68"/>
        <v>#N/A</v>
      </c>
      <c r="AF267" t="e">
        <f t="shared" si="68"/>
        <v>#N/A</v>
      </c>
      <c r="AG267" t="e">
        <f t="shared" si="68"/>
        <v>#N/A</v>
      </c>
      <c r="AH267" t="e">
        <f t="shared" si="68"/>
        <v>#N/A</v>
      </c>
      <c r="AI267" t="e">
        <f t="shared" si="68"/>
        <v>#N/A</v>
      </c>
    </row>
    <row r="268" spans="1:35" x14ac:dyDescent="0.3">
      <c r="A268" s="4" t="str">
        <f t="shared" si="58"/>
        <v>15/1/2012</v>
      </c>
      <c r="B268" s="4">
        <v>40932</v>
      </c>
      <c r="C268" s="3">
        <v>99.48</v>
      </c>
      <c r="D268" s="3">
        <v>99.495000000000005</v>
      </c>
      <c r="E268" s="3">
        <v>99.47</v>
      </c>
      <c r="F268" s="3">
        <v>99.48</v>
      </c>
      <c r="G268" s="3">
        <v>173342</v>
      </c>
      <c r="H268">
        <f t="shared" si="59"/>
        <v>2012</v>
      </c>
      <c r="I268">
        <f t="shared" si="60"/>
        <v>15</v>
      </c>
      <c r="J268">
        <f t="shared" si="61"/>
        <v>1</v>
      </c>
      <c r="K268">
        <f t="shared" si="62"/>
        <v>1.9999999999996021E-2</v>
      </c>
      <c r="L268" s="6" t="str">
        <f t="shared" si="63"/>
        <v>15/1/2012</v>
      </c>
      <c r="M268" s="6">
        <v>40932</v>
      </c>
      <c r="N268" s="5">
        <v>99.495000000000005</v>
      </c>
      <c r="O268" s="5">
        <v>99.504999999999995</v>
      </c>
      <c r="P268" s="5">
        <v>99.49</v>
      </c>
      <c r="Q268" s="5">
        <v>99.5</v>
      </c>
      <c r="R268" s="5">
        <v>171656</v>
      </c>
      <c r="S268">
        <f t="shared" si="64"/>
        <v>2012</v>
      </c>
      <c r="T268">
        <f t="shared" si="65"/>
        <v>15</v>
      </c>
      <c r="U268">
        <f t="shared" si="66"/>
        <v>1</v>
      </c>
      <c r="W268" s="1"/>
      <c r="Y268" t="e">
        <f t="shared" si="67"/>
        <v>#N/A</v>
      </c>
      <c r="Z268" t="e">
        <f t="shared" si="68"/>
        <v>#N/A</v>
      </c>
      <c r="AA268" t="e">
        <f t="shared" si="68"/>
        <v>#N/A</v>
      </c>
      <c r="AB268" t="e">
        <f t="shared" si="68"/>
        <v>#N/A</v>
      </c>
      <c r="AC268" t="e">
        <f t="shared" si="68"/>
        <v>#N/A</v>
      </c>
      <c r="AD268" t="e">
        <f t="shared" si="68"/>
        <v>#N/A</v>
      </c>
      <c r="AE268" t="e">
        <f t="shared" si="68"/>
        <v>#N/A</v>
      </c>
      <c r="AF268" t="e">
        <f t="shared" si="68"/>
        <v>#N/A</v>
      </c>
      <c r="AG268" t="e">
        <f t="shared" si="68"/>
        <v>#N/A</v>
      </c>
      <c r="AH268" t="e">
        <f t="shared" si="68"/>
        <v>#N/A</v>
      </c>
      <c r="AI268" t="e">
        <f t="shared" si="68"/>
        <v>#N/A</v>
      </c>
    </row>
    <row r="269" spans="1:35" x14ac:dyDescent="0.3">
      <c r="A269" s="4" t="str">
        <f t="shared" si="58"/>
        <v>16/1/2012</v>
      </c>
      <c r="B269" s="4">
        <v>40933</v>
      </c>
      <c r="C269" s="3">
        <v>99.48</v>
      </c>
      <c r="D269" s="3">
        <v>99.504999999999995</v>
      </c>
      <c r="E269" s="3">
        <v>99.474999999999994</v>
      </c>
      <c r="F269" s="3">
        <v>99.495000000000005</v>
      </c>
      <c r="G269" s="3">
        <v>313159</v>
      </c>
      <c r="H269">
        <f t="shared" si="59"/>
        <v>2012</v>
      </c>
      <c r="I269">
        <f t="shared" si="60"/>
        <v>16</v>
      </c>
      <c r="J269">
        <f t="shared" si="61"/>
        <v>1</v>
      </c>
      <c r="K269">
        <f t="shared" si="62"/>
        <v>9.9999999999909051E-3</v>
      </c>
      <c r="L269" s="6" t="str">
        <f t="shared" si="63"/>
        <v>16/1/2012</v>
      </c>
      <c r="M269" s="6">
        <v>40933</v>
      </c>
      <c r="N269" s="5">
        <v>99.5</v>
      </c>
      <c r="O269" s="5">
        <v>99.515000000000001</v>
      </c>
      <c r="P269" s="5">
        <v>99.49</v>
      </c>
      <c r="Q269" s="5">
        <v>99.504999999999995</v>
      </c>
      <c r="R269" s="5">
        <v>241362</v>
      </c>
      <c r="S269">
        <f t="shared" si="64"/>
        <v>2012</v>
      </c>
      <c r="T269">
        <f t="shared" si="65"/>
        <v>16</v>
      </c>
      <c r="U269">
        <f t="shared" si="66"/>
        <v>1</v>
      </c>
      <c r="W269" s="1"/>
      <c r="Y269" t="e">
        <f t="shared" si="67"/>
        <v>#N/A</v>
      </c>
      <c r="Z269" t="e">
        <f t="shared" si="68"/>
        <v>#N/A</v>
      </c>
      <c r="AA269" t="e">
        <f t="shared" si="68"/>
        <v>#N/A</v>
      </c>
      <c r="AB269" t="e">
        <f t="shared" si="68"/>
        <v>#N/A</v>
      </c>
      <c r="AC269" t="e">
        <f t="shared" si="68"/>
        <v>#N/A</v>
      </c>
      <c r="AD269" t="e">
        <f t="shared" si="68"/>
        <v>#N/A</v>
      </c>
      <c r="AE269" t="e">
        <f t="shared" si="68"/>
        <v>#N/A</v>
      </c>
      <c r="AF269" t="e">
        <f t="shared" si="68"/>
        <v>#N/A</v>
      </c>
      <c r="AG269" t="e">
        <f t="shared" si="68"/>
        <v>#N/A</v>
      </c>
      <c r="AH269" t="e">
        <f t="shared" si="68"/>
        <v>#N/A</v>
      </c>
      <c r="AI269" t="e">
        <f t="shared" si="68"/>
        <v>#N/A</v>
      </c>
    </row>
    <row r="270" spans="1:35" x14ac:dyDescent="0.3">
      <c r="A270" s="4" t="str">
        <f t="shared" si="58"/>
        <v>17/1/2012</v>
      </c>
      <c r="B270" s="4">
        <v>40934</v>
      </c>
      <c r="C270" s="3">
        <v>99.495000000000005</v>
      </c>
      <c r="D270" s="3">
        <v>99.534999999999997</v>
      </c>
      <c r="E270" s="3">
        <v>99.495000000000005</v>
      </c>
      <c r="F270" s="3">
        <v>99.525000000000006</v>
      </c>
      <c r="G270" s="3">
        <v>241166</v>
      </c>
      <c r="H270">
        <f t="shared" si="59"/>
        <v>2012</v>
      </c>
      <c r="I270">
        <f t="shared" si="60"/>
        <v>17</v>
      </c>
      <c r="J270">
        <f t="shared" si="61"/>
        <v>1</v>
      </c>
      <c r="K270">
        <f t="shared" si="62"/>
        <v>9.9999999999909051E-3</v>
      </c>
      <c r="L270" s="6" t="str">
        <f t="shared" si="63"/>
        <v>17/1/2012</v>
      </c>
      <c r="M270" s="6">
        <v>40934</v>
      </c>
      <c r="N270" s="5">
        <v>99.504999999999995</v>
      </c>
      <c r="O270" s="5">
        <v>99.54</v>
      </c>
      <c r="P270" s="5">
        <v>99.504999999999995</v>
      </c>
      <c r="Q270" s="5">
        <v>99.534999999999997</v>
      </c>
      <c r="R270" s="5">
        <v>210500</v>
      </c>
      <c r="S270">
        <f t="shared" si="64"/>
        <v>2012</v>
      </c>
      <c r="T270">
        <f t="shared" si="65"/>
        <v>17</v>
      </c>
      <c r="U270">
        <f t="shared" si="66"/>
        <v>1</v>
      </c>
      <c r="W270" s="1"/>
      <c r="Y270" t="e">
        <f t="shared" si="67"/>
        <v>#N/A</v>
      </c>
      <c r="Z270" t="e">
        <f t="shared" si="68"/>
        <v>#N/A</v>
      </c>
      <c r="AA270" t="e">
        <f t="shared" si="68"/>
        <v>#N/A</v>
      </c>
      <c r="AB270" t="e">
        <f t="shared" si="68"/>
        <v>#N/A</v>
      </c>
      <c r="AC270" t="e">
        <f t="shared" si="68"/>
        <v>#N/A</v>
      </c>
      <c r="AD270" t="e">
        <f t="shared" si="68"/>
        <v>#N/A</v>
      </c>
      <c r="AE270" t="e">
        <f t="shared" si="68"/>
        <v>#N/A</v>
      </c>
      <c r="AF270" t="e">
        <f t="shared" si="68"/>
        <v>#N/A</v>
      </c>
      <c r="AG270" t="e">
        <f t="shared" si="68"/>
        <v>#N/A</v>
      </c>
      <c r="AH270" t="e">
        <f t="shared" si="68"/>
        <v>#N/A</v>
      </c>
      <c r="AI270" t="e">
        <f t="shared" si="68"/>
        <v>#N/A</v>
      </c>
    </row>
    <row r="271" spans="1:35" x14ac:dyDescent="0.3">
      <c r="A271" s="4" t="str">
        <f t="shared" si="58"/>
        <v>18/1/2012</v>
      </c>
      <c r="B271" s="4">
        <v>40935</v>
      </c>
      <c r="C271" s="3">
        <v>99.525000000000006</v>
      </c>
      <c r="D271" s="3">
        <v>99.53</v>
      </c>
      <c r="E271" s="3">
        <v>99.5</v>
      </c>
      <c r="F271" s="3">
        <v>99.51</v>
      </c>
      <c r="G271" s="3">
        <v>153262</v>
      </c>
      <c r="H271">
        <f t="shared" si="59"/>
        <v>2012</v>
      </c>
      <c r="I271">
        <f t="shared" si="60"/>
        <v>18</v>
      </c>
      <c r="J271">
        <f t="shared" si="61"/>
        <v>1</v>
      </c>
      <c r="K271">
        <f t="shared" si="62"/>
        <v>1.9999999999996021E-2</v>
      </c>
      <c r="L271" s="6" t="str">
        <f t="shared" si="63"/>
        <v>18/1/2012</v>
      </c>
      <c r="M271" s="6">
        <v>40935</v>
      </c>
      <c r="N271" s="5">
        <v>99.534999999999997</v>
      </c>
      <c r="O271" s="5">
        <v>99.54</v>
      </c>
      <c r="P271" s="5">
        <v>99.515000000000001</v>
      </c>
      <c r="Q271" s="5">
        <v>99.53</v>
      </c>
      <c r="R271" s="5">
        <v>138227</v>
      </c>
      <c r="S271">
        <f t="shared" si="64"/>
        <v>2012</v>
      </c>
      <c r="T271">
        <f t="shared" si="65"/>
        <v>18</v>
      </c>
      <c r="U271">
        <f t="shared" si="66"/>
        <v>1</v>
      </c>
      <c r="W271" s="1"/>
      <c r="Y271" t="e">
        <f t="shared" si="67"/>
        <v>#N/A</v>
      </c>
      <c r="Z271" t="e">
        <f t="shared" si="68"/>
        <v>#N/A</v>
      </c>
      <c r="AA271" t="e">
        <f t="shared" si="68"/>
        <v>#N/A</v>
      </c>
      <c r="AB271" t="e">
        <f t="shared" si="68"/>
        <v>#N/A</v>
      </c>
      <c r="AC271" t="e">
        <f t="shared" si="68"/>
        <v>#N/A</v>
      </c>
      <c r="AD271" t="e">
        <f t="shared" si="68"/>
        <v>#N/A</v>
      </c>
      <c r="AE271" t="e">
        <f t="shared" si="68"/>
        <v>#N/A</v>
      </c>
      <c r="AF271" t="e">
        <f t="shared" si="68"/>
        <v>#N/A</v>
      </c>
      <c r="AG271" t="e">
        <f t="shared" si="68"/>
        <v>#N/A</v>
      </c>
      <c r="AH271" t="e">
        <f t="shared" si="68"/>
        <v>#N/A</v>
      </c>
      <c r="AI271" t="e">
        <f t="shared" si="68"/>
        <v>#N/A</v>
      </c>
    </row>
    <row r="272" spans="1:35" x14ac:dyDescent="0.3">
      <c r="A272" s="4" t="str">
        <f t="shared" si="58"/>
        <v>19/1/2012</v>
      </c>
      <c r="B272" s="4">
        <v>40938</v>
      </c>
      <c r="C272" s="3">
        <v>99.515000000000001</v>
      </c>
      <c r="D272" s="3">
        <v>99.53</v>
      </c>
      <c r="E272" s="3">
        <v>99.5</v>
      </c>
      <c r="F272" s="3">
        <v>99.51</v>
      </c>
      <c r="G272" s="3">
        <v>190846</v>
      </c>
      <c r="H272">
        <f t="shared" si="59"/>
        <v>2012</v>
      </c>
      <c r="I272">
        <f t="shared" si="60"/>
        <v>19</v>
      </c>
      <c r="J272">
        <f t="shared" si="61"/>
        <v>1</v>
      </c>
      <c r="K272">
        <f t="shared" si="62"/>
        <v>1.5000000000000568E-2</v>
      </c>
      <c r="L272" s="6" t="str">
        <f t="shared" si="63"/>
        <v>19/1/2012</v>
      </c>
      <c r="M272" s="6">
        <v>40938</v>
      </c>
      <c r="N272" s="5">
        <v>99.53</v>
      </c>
      <c r="O272" s="5">
        <v>99.534999999999997</v>
      </c>
      <c r="P272" s="5">
        <v>99.504999999999995</v>
      </c>
      <c r="Q272" s="5">
        <v>99.525000000000006</v>
      </c>
      <c r="R272" s="5">
        <v>184504</v>
      </c>
      <c r="S272">
        <f t="shared" si="64"/>
        <v>2012</v>
      </c>
      <c r="T272">
        <f t="shared" si="65"/>
        <v>19</v>
      </c>
      <c r="U272">
        <f t="shared" si="66"/>
        <v>1</v>
      </c>
      <c r="W272" s="1"/>
      <c r="Y272" t="e">
        <f t="shared" si="67"/>
        <v>#N/A</v>
      </c>
      <c r="Z272" t="e">
        <f t="shared" si="68"/>
        <v>#N/A</v>
      </c>
      <c r="AA272" t="e">
        <f t="shared" si="68"/>
        <v>#N/A</v>
      </c>
      <c r="AB272" t="e">
        <f t="shared" si="68"/>
        <v>#N/A</v>
      </c>
      <c r="AC272" t="e">
        <f t="shared" si="68"/>
        <v>#N/A</v>
      </c>
      <c r="AD272" t="e">
        <f t="shared" si="68"/>
        <v>#N/A</v>
      </c>
      <c r="AE272" t="e">
        <f t="shared" si="68"/>
        <v>#N/A</v>
      </c>
      <c r="AF272" t="e">
        <f t="shared" si="68"/>
        <v>#N/A</v>
      </c>
      <c r="AG272" t="e">
        <f t="shared" si="68"/>
        <v>#N/A</v>
      </c>
      <c r="AH272" t="e">
        <f t="shared" si="68"/>
        <v>#N/A</v>
      </c>
      <c r="AI272" t="e">
        <f t="shared" si="68"/>
        <v>#N/A</v>
      </c>
    </row>
    <row r="273" spans="1:35" x14ac:dyDescent="0.3">
      <c r="A273" s="4" t="str">
        <f t="shared" si="58"/>
        <v>20/1/2012</v>
      </c>
      <c r="B273" s="4">
        <v>40939</v>
      </c>
      <c r="C273" s="3">
        <v>99.51</v>
      </c>
      <c r="D273" s="3">
        <v>99.55</v>
      </c>
      <c r="E273" s="3">
        <v>99.51</v>
      </c>
      <c r="F273" s="3">
        <v>99.54</v>
      </c>
      <c r="G273" s="3">
        <v>228804</v>
      </c>
      <c r="H273">
        <f t="shared" si="59"/>
        <v>2012</v>
      </c>
      <c r="I273">
        <f t="shared" si="60"/>
        <v>20</v>
      </c>
      <c r="J273">
        <f t="shared" si="61"/>
        <v>1</v>
      </c>
      <c r="K273">
        <f t="shared" si="62"/>
        <v>9.9999999999909051E-3</v>
      </c>
      <c r="L273" s="6" t="str">
        <f t="shared" si="63"/>
        <v>20/1/2012</v>
      </c>
      <c r="M273" s="6">
        <v>40939</v>
      </c>
      <c r="N273" s="5">
        <v>99.525000000000006</v>
      </c>
      <c r="O273" s="5">
        <v>99.555000000000007</v>
      </c>
      <c r="P273" s="5">
        <v>99.525000000000006</v>
      </c>
      <c r="Q273" s="5">
        <v>99.55</v>
      </c>
      <c r="R273" s="5">
        <v>234244</v>
      </c>
      <c r="S273">
        <f t="shared" si="64"/>
        <v>2012</v>
      </c>
      <c r="T273">
        <f t="shared" si="65"/>
        <v>20</v>
      </c>
      <c r="U273">
        <f t="shared" si="66"/>
        <v>1</v>
      </c>
      <c r="W273" s="1"/>
      <c r="Y273" t="e">
        <f t="shared" si="67"/>
        <v>#N/A</v>
      </c>
      <c r="Z273" t="e">
        <f t="shared" si="68"/>
        <v>#N/A</v>
      </c>
      <c r="AA273" t="e">
        <f t="shared" si="68"/>
        <v>#N/A</v>
      </c>
      <c r="AB273" t="e">
        <f t="shared" si="68"/>
        <v>#N/A</v>
      </c>
      <c r="AC273" t="e">
        <f t="shared" si="68"/>
        <v>#N/A</v>
      </c>
      <c r="AD273" t="e">
        <f t="shared" si="68"/>
        <v>#N/A</v>
      </c>
      <c r="AE273" t="e">
        <f t="shared" si="68"/>
        <v>#N/A</v>
      </c>
      <c r="AF273" t="e">
        <f t="shared" si="68"/>
        <v>#N/A</v>
      </c>
      <c r="AG273" t="e">
        <f t="shared" si="68"/>
        <v>#N/A</v>
      </c>
      <c r="AH273" t="e">
        <f t="shared" si="68"/>
        <v>#N/A</v>
      </c>
      <c r="AI273" t="e">
        <f t="shared" si="68"/>
        <v>#N/A</v>
      </c>
    </row>
    <row r="274" spans="1:35" x14ac:dyDescent="0.3">
      <c r="A274" s="4" t="str">
        <f t="shared" si="58"/>
        <v>1/2/2012</v>
      </c>
      <c r="B274" s="4">
        <v>40940</v>
      </c>
      <c r="C274" s="3">
        <v>99.545000000000002</v>
      </c>
      <c r="D274" s="3">
        <v>99.575000000000003</v>
      </c>
      <c r="E274" s="3">
        <v>99.54</v>
      </c>
      <c r="F274" s="3">
        <v>99.564999999999998</v>
      </c>
      <c r="G274" s="3">
        <v>243202</v>
      </c>
      <c r="H274">
        <f t="shared" si="59"/>
        <v>2012</v>
      </c>
      <c r="I274">
        <f t="shared" si="60"/>
        <v>1</v>
      </c>
      <c r="J274">
        <f t="shared" si="61"/>
        <v>2</v>
      </c>
      <c r="K274">
        <f t="shared" si="62"/>
        <v>0</v>
      </c>
      <c r="L274" s="6" t="str">
        <f t="shared" si="63"/>
        <v>1/2/2012</v>
      </c>
      <c r="M274" s="6">
        <v>40940</v>
      </c>
      <c r="N274" s="5">
        <v>99.55</v>
      </c>
      <c r="O274" s="5">
        <v>99.58</v>
      </c>
      <c r="P274" s="5">
        <v>99.55</v>
      </c>
      <c r="Q274" s="5">
        <v>99.564999999999998</v>
      </c>
      <c r="R274" s="5">
        <v>219223</v>
      </c>
      <c r="S274">
        <f t="shared" si="64"/>
        <v>2012</v>
      </c>
      <c r="T274">
        <f t="shared" si="65"/>
        <v>1</v>
      </c>
      <c r="U274">
        <f t="shared" si="66"/>
        <v>2</v>
      </c>
      <c r="W274" s="1"/>
      <c r="Y274" t="e">
        <f t="shared" si="67"/>
        <v>#N/A</v>
      </c>
      <c r="Z274" t="e">
        <f t="shared" si="68"/>
        <v>#N/A</v>
      </c>
      <c r="AA274" t="e">
        <f t="shared" si="68"/>
        <v>#N/A</v>
      </c>
      <c r="AB274" t="e">
        <f t="shared" si="68"/>
        <v>#N/A</v>
      </c>
      <c r="AC274" t="e">
        <f t="shared" si="68"/>
        <v>#N/A</v>
      </c>
      <c r="AD274" t="e">
        <f t="shared" si="68"/>
        <v>#N/A</v>
      </c>
      <c r="AE274" t="e">
        <f t="shared" si="68"/>
        <v>#N/A</v>
      </c>
      <c r="AF274" t="e">
        <f t="shared" si="68"/>
        <v>#N/A</v>
      </c>
      <c r="AG274" t="e">
        <f t="shared" si="68"/>
        <v>#N/A</v>
      </c>
      <c r="AH274" t="e">
        <f t="shared" si="68"/>
        <v>#N/A</v>
      </c>
      <c r="AI274" t="e">
        <f t="shared" si="68"/>
        <v>#N/A</v>
      </c>
    </row>
    <row r="275" spans="1:35" x14ac:dyDescent="0.3">
      <c r="A275" s="4" t="str">
        <f t="shared" si="58"/>
        <v>2/2/2012</v>
      </c>
      <c r="B275" s="4">
        <v>40941</v>
      </c>
      <c r="C275" s="3">
        <v>99.57</v>
      </c>
      <c r="D275" s="3">
        <v>99.59</v>
      </c>
      <c r="E275" s="3">
        <v>99.564999999999998</v>
      </c>
      <c r="F275" s="3">
        <v>99.58</v>
      </c>
      <c r="G275" s="3">
        <v>203691</v>
      </c>
      <c r="H275">
        <f t="shared" si="59"/>
        <v>2012</v>
      </c>
      <c r="I275">
        <f t="shared" si="60"/>
        <v>2</v>
      </c>
      <c r="J275">
        <f t="shared" si="61"/>
        <v>2</v>
      </c>
      <c r="K275">
        <f t="shared" si="62"/>
        <v>0</v>
      </c>
      <c r="L275" s="6" t="str">
        <f t="shared" si="63"/>
        <v>2/2/2012</v>
      </c>
      <c r="M275" s="6">
        <v>40941</v>
      </c>
      <c r="N275" s="5">
        <v>99.57</v>
      </c>
      <c r="O275" s="5">
        <v>99.59</v>
      </c>
      <c r="P275" s="5">
        <v>99.564999999999998</v>
      </c>
      <c r="Q275" s="5">
        <v>99.58</v>
      </c>
      <c r="R275" s="5">
        <v>167789</v>
      </c>
      <c r="S275">
        <f t="shared" si="64"/>
        <v>2012</v>
      </c>
      <c r="T275">
        <f t="shared" si="65"/>
        <v>2</v>
      </c>
      <c r="U275">
        <f t="shared" si="66"/>
        <v>2</v>
      </c>
      <c r="W275" s="1"/>
      <c r="Y275" t="e">
        <f t="shared" si="67"/>
        <v>#N/A</v>
      </c>
      <c r="Z275" t="e">
        <f t="shared" si="68"/>
        <v>#N/A</v>
      </c>
      <c r="AA275" t="e">
        <f t="shared" si="68"/>
        <v>#N/A</v>
      </c>
      <c r="AB275" t="e">
        <f t="shared" si="68"/>
        <v>#N/A</v>
      </c>
      <c r="AC275" t="e">
        <f t="shared" si="68"/>
        <v>#N/A</v>
      </c>
      <c r="AD275" t="e">
        <f t="shared" si="68"/>
        <v>#N/A</v>
      </c>
      <c r="AE275" t="e">
        <f t="shared" si="68"/>
        <v>#N/A</v>
      </c>
      <c r="AF275" t="e">
        <f t="shared" si="68"/>
        <v>#N/A</v>
      </c>
      <c r="AG275" t="e">
        <f t="shared" si="68"/>
        <v>#N/A</v>
      </c>
      <c r="AH275" t="e">
        <f t="shared" si="68"/>
        <v>#N/A</v>
      </c>
      <c r="AI275" t="e">
        <f t="shared" si="68"/>
        <v>#N/A</v>
      </c>
    </row>
    <row r="276" spans="1:35" x14ac:dyDescent="0.3">
      <c r="A276" s="4" t="str">
        <f t="shared" si="58"/>
        <v>3/2/2012</v>
      </c>
      <c r="B276" s="4">
        <v>40942</v>
      </c>
      <c r="C276" s="3">
        <v>99.58</v>
      </c>
      <c r="D276" s="3">
        <v>99.584999999999994</v>
      </c>
      <c r="E276" s="3">
        <v>99.555000000000007</v>
      </c>
      <c r="F276" s="3">
        <v>99.575000000000003</v>
      </c>
      <c r="G276" s="3">
        <v>218707</v>
      </c>
      <c r="H276">
        <f t="shared" si="59"/>
        <v>2012</v>
      </c>
      <c r="I276">
        <f t="shared" si="60"/>
        <v>3</v>
      </c>
      <c r="J276">
        <f t="shared" si="61"/>
        <v>2</v>
      </c>
      <c r="K276">
        <f t="shared" si="62"/>
        <v>0</v>
      </c>
      <c r="L276" s="6" t="str">
        <f t="shared" si="63"/>
        <v>3/2/2012</v>
      </c>
      <c r="M276" s="6">
        <v>40942</v>
      </c>
      <c r="N276" s="5">
        <v>99.58</v>
      </c>
      <c r="O276" s="5">
        <v>99.58</v>
      </c>
      <c r="P276" s="5">
        <v>99.56</v>
      </c>
      <c r="Q276" s="5">
        <v>99.575000000000003</v>
      </c>
      <c r="R276" s="5">
        <v>185385</v>
      </c>
      <c r="S276">
        <f t="shared" si="64"/>
        <v>2012</v>
      </c>
      <c r="T276">
        <f t="shared" si="65"/>
        <v>3</v>
      </c>
      <c r="U276">
        <f t="shared" si="66"/>
        <v>2</v>
      </c>
      <c r="W276" s="1"/>
      <c r="Y276" t="e">
        <f t="shared" si="67"/>
        <v>#N/A</v>
      </c>
      <c r="Z276" t="e">
        <f t="shared" si="68"/>
        <v>#N/A</v>
      </c>
      <c r="AA276" t="e">
        <f t="shared" si="68"/>
        <v>#N/A</v>
      </c>
      <c r="AB276" t="e">
        <f t="shared" si="68"/>
        <v>#N/A</v>
      </c>
      <c r="AC276" t="e">
        <f t="shared" si="68"/>
        <v>#N/A</v>
      </c>
      <c r="AD276" t="e">
        <f t="shared" si="68"/>
        <v>#N/A</v>
      </c>
      <c r="AE276" t="e">
        <f t="shared" si="68"/>
        <v>#N/A</v>
      </c>
      <c r="AF276" t="e">
        <f t="shared" si="68"/>
        <v>#N/A</v>
      </c>
      <c r="AG276" t="e">
        <f t="shared" si="68"/>
        <v>#N/A</v>
      </c>
      <c r="AH276" t="e">
        <f t="shared" si="68"/>
        <v>#N/A</v>
      </c>
      <c r="AI276" t="e">
        <f t="shared" si="68"/>
        <v>#N/A</v>
      </c>
    </row>
    <row r="277" spans="1:35" x14ac:dyDescent="0.3">
      <c r="A277" s="4" t="str">
        <f t="shared" si="58"/>
        <v>4/2/2012</v>
      </c>
      <c r="B277" s="4">
        <v>40945</v>
      </c>
      <c r="C277" s="3">
        <v>99.575000000000003</v>
      </c>
      <c r="D277" s="3">
        <v>99.575000000000003</v>
      </c>
      <c r="E277" s="3">
        <v>99.545000000000002</v>
      </c>
      <c r="F277" s="3">
        <v>99.545000000000002</v>
      </c>
      <c r="G277" s="3">
        <v>163615</v>
      </c>
      <c r="H277">
        <f t="shared" si="59"/>
        <v>2012</v>
      </c>
      <c r="I277">
        <f t="shared" si="60"/>
        <v>4</v>
      </c>
      <c r="J277">
        <f t="shared" si="61"/>
        <v>2</v>
      </c>
      <c r="K277">
        <f t="shared" si="62"/>
        <v>1.0000000000005116E-2</v>
      </c>
      <c r="L277" s="6" t="str">
        <f t="shared" si="63"/>
        <v>4/2/2012</v>
      </c>
      <c r="M277" s="6">
        <v>40945</v>
      </c>
      <c r="N277" s="5">
        <v>99.57</v>
      </c>
      <c r="O277" s="5">
        <v>99.58</v>
      </c>
      <c r="P277" s="5">
        <v>99.555000000000007</v>
      </c>
      <c r="Q277" s="5">
        <v>99.555000000000007</v>
      </c>
      <c r="R277" s="5">
        <v>131853</v>
      </c>
      <c r="S277">
        <f t="shared" si="64"/>
        <v>2012</v>
      </c>
      <c r="T277">
        <f t="shared" si="65"/>
        <v>4</v>
      </c>
      <c r="U277">
        <f t="shared" si="66"/>
        <v>2</v>
      </c>
      <c r="W277" s="1"/>
      <c r="Y277" t="e">
        <f t="shared" si="67"/>
        <v>#N/A</v>
      </c>
      <c r="Z277" t="e">
        <f t="shared" si="68"/>
        <v>#N/A</v>
      </c>
      <c r="AA277" t="e">
        <f t="shared" si="68"/>
        <v>#N/A</v>
      </c>
      <c r="AB277" t="e">
        <f t="shared" si="68"/>
        <v>#N/A</v>
      </c>
      <c r="AC277" t="e">
        <f t="shared" si="68"/>
        <v>#N/A</v>
      </c>
      <c r="AD277" t="e">
        <f t="shared" si="68"/>
        <v>#N/A</v>
      </c>
      <c r="AE277" t="e">
        <f t="shared" si="68"/>
        <v>#N/A</v>
      </c>
      <c r="AF277" t="e">
        <f t="shared" si="68"/>
        <v>#N/A</v>
      </c>
      <c r="AG277" t="e">
        <f t="shared" si="68"/>
        <v>#N/A</v>
      </c>
      <c r="AH277" t="e">
        <f t="shared" si="68"/>
        <v>#N/A</v>
      </c>
      <c r="AI277" t="e">
        <f t="shared" si="68"/>
        <v>#N/A</v>
      </c>
    </row>
    <row r="278" spans="1:35" x14ac:dyDescent="0.3">
      <c r="A278" s="4" t="str">
        <f t="shared" si="58"/>
        <v>5/2/2012</v>
      </c>
      <c r="B278" s="4">
        <v>40946</v>
      </c>
      <c r="C278" s="3">
        <v>99.545000000000002</v>
      </c>
      <c r="D278" s="3">
        <v>99.555000000000007</v>
      </c>
      <c r="E278" s="3">
        <v>99.525000000000006</v>
      </c>
      <c r="F278" s="3">
        <v>99.534999999999997</v>
      </c>
      <c r="G278" s="3">
        <v>212114</v>
      </c>
      <c r="H278">
        <f t="shared" si="59"/>
        <v>2012</v>
      </c>
      <c r="I278">
        <f t="shared" si="60"/>
        <v>5</v>
      </c>
      <c r="J278">
        <f t="shared" si="61"/>
        <v>2</v>
      </c>
      <c r="K278">
        <f t="shared" si="62"/>
        <v>2.0000000000010232E-2</v>
      </c>
      <c r="L278" s="6" t="str">
        <f t="shared" si="63"/>
        <v>5/2/2012</v>
      </c>
      <c r="M278" s="6">
        <v>40946</v>
      </c>
      <c r="N278" s="5">
        <v>99.555000000000007</v>
      </c>
      <c r="O278" s="5">
        <v>99.564999999999998</v>
      </c>
      <c r="P278" s="5">
        <v>99.545000000000002</v>
      </c>
      <c r="Q278" s="5">
        <v>99.555000000000007</v>
      </c>
      <c r="R278" s="5">
        <v>151868</v>
      </c>
      <c r="S278">
        <f t="shared" si="64"/>
        <v>2012</v>
      </c>
      <c r="T278">
        <f t="shared" si="65"/>
        <v>5</v>
      </c>
      <c r="U278">
        <f t="shared" si="66"/>
        <v>2</v>
      </c>
      <c r="W278" s="1"/>
      <c r="Y278" t="e">
        <f t="shared" si="67"/>
        <v>#N/A</v>
      </c>
      <c r="Z278" t="e">
        <f t="shared" si="68"/>
        <v>#N/A</v>
      </c>
      <c r="AA278" t="e">
        <f t="shared" si="68"/>
        <v>#N/A</v>
      </c>
      <c r="AB278" t="e">
        <f t="shared" si="68"/>
        <v>#N/A</v>
      </c>
      <c r="AC278" t="e">
        <f t="shared" si="68"/>
        <v>#N/A</v>
      </c>
      <c r="AD278" t="e">
        <f t="shared" si="68"/>
        <v>#N/A</v>
      </c>
      <c r="AE278" t="e">
        <f t="shared" si="68"/>
        <v>#N/A</v>
      </c>
      <c r="AF278" t="e">
        <f t="shared" si="68"/>
        <v>#N/A</v>
      </c>
      <c r="AG278" t="e">
        <f t="shared" si="68"/>
        <v>#N/A</v>
      </c>
      <c r="AH278" t="e">
        <f t="shared" si="68"/>
        <v>#N/A</v>
      </c>
      <c r="AI278" t="e">
        <f t="shared" si="68"/>
        <v>#N/A</v>
      </c>
    </row>
    <row r="279" spans="1:35" x14ac:dyDescent="0.3">
      <c r="A279" s="4" t="str">
        <f t="shared" si="58"/>
        <v>6/2/2012</v>
      </c>
      <c r="B279" s="4">
        <v>40947</v>
      </c>
      <c r="C279" s="3">
        <v>99.534999999999997</v>
      </c>
      <c r="D279" s="3">
        <v>99.57</v>
      </c>
      <c r="E279" s="3">
        <v>99.534999999999997</v>
      </c>
      <c r="F279" s="3">
        <v>99.555000000000007</v>
      </c>
      <c r="G279" s="3">
        <v>225906</v>
      </c>
      <c r="H279">
        <f t="shared" si="59"/>
        <v>2012</v>
      </c>
      <c r="I279">
        <f t="shared" si="60"/>
        <v>6</v>
      </c>
      <c r="J279">
        <f t="shared" si="61"/>
        <v>2</v>
      </c>
      <c r="K279">
        <f t="shared" si="62"/>
        <v>0</v>
      </c>
      <c r="L279" s="6" t="str">
        <f t="shared" si="63"/>
        <v>6/2/2012</v>
      </c>
      <c r="M279" s="6">
        <v>40947</v>
      </c>
      <c r="N279" s="5">
        <v>99.555000000000007</v>
      </c>
      <c r="O279" s="5">
        <v>99.57</v>
      </c>
      <c r="P279" s="5">
        <v>99.55</v>
      </c>
      <c r="Q279" s="5">
        <v>99.555000000000007</v>
      </c>
      <c r="R279" s="5">
        <v>157981</v>
      </c>
      <c r="S279">
        <f t="shared" si="64"/>
        <v>2012</v>
      </c>
      <c r="T279">
        <f t="shared" si="65"/>
        <v>6</v>
      </c>
      <c r="U279">
        <f t="shared" si="66"/>
        <v>2</v>
      </c>
      <c r="W279" s="1"/>
      <c r="Y279" t="e">
        <f t="shared" si="67"/>
        <v>#N/A</v>
      </c>
      <c r="Z279" t="e">
        <f t="shared" si="68"/>
        <v>#N/A</v>
      </c>
      <c r="AA279" t="e">
        <f t="shared" si="68"/>
        <v>#N/A</v>
      </c>
      <c r="AB279" t="e">
        <f t="shared" si="68"/>
        <v>#N/A</v>
      </c>
      <c r="AC279" t="e">
        <f t="shared" si="68"/>
        <v>#N/A</v>
      </c>
      <c r="AD279" t="e">
        <f t="shared" si="68"/>
        <v>#N/A</v>
      </c>
      <c r="AE279" t="e">
        <f t="shared" si="68"/>
        <v>#N/A</v>
      </c>
      <c r="AF279" t="e">
        <f t="shared" si="68"/>
        <v>#N/A</v>
      </c>
      <c r="AG279" t="e">
        <f t="shared" si="68"/>
        <v>#N/A</v>
      </c>
      <c r="AH279" t="e">
        <f t="shared" si="68"/>
        <v>#N/A</v>
      </c>
      <c r="AI279" t="e">
        <f t="shared" si="68"/>
        <v>#N/A</v>
      </c>
    </row>
    <row r="280" spans="1:35" x14ac:dyDescent="0.3">
      <c r="A280" s="4" t="str">
        <f t="shared" si="58"/>
        <v>7/2/2012</v>
      </c>
      <c r="B280" s="4">
        <v>40948</v>
      </c>
      <c r="C280" s="3">
        <v>99.555000000000007</v>
      </c>
      <c r="D280" s="3">
        <v>99.57</v>
      </c>
      <c r="E280" s="3">
        <v>99.55</v>
      </c>
      <c r="F280" s="3">
        <v>99.56</v>
      </c>
      <c r="G280" s="3">
        <v>191533</v>
      </c>
      <c r="H280">
        <f t="shared" si="59"/>
        <v>2012</v>
      </c>
      <c r="I280">
        <f t="shared" si="60"/>
        <v>7</v>
      </c>
      <c r="J280">
        <f t="shared" si="61"/>
        <v>2</v>
      </c>
      <c r="K280">
        <f t="shared" si="62"/>
        <v>0</v>
      </c>
      <c r="L280" s="6" t="str">
        <f t="shared" si="63"/>
        <v>7/2/2012</v>
      </c>
      <c r="M280" s="6">
        <v>40948</v>
      </c>
      <c r="N280" s="5">
        <v>99.56</v>
      </c>
      <c r="O280" s="5">
        <v>99.57</v>
      </c>
      <c r="P280" s="5">
        <v>99.555000000000007</v>
      </c>
      <c r="Q280" s="5">
        <v>99.56</v>
      </c>
      <c r="R280" s="5">
        <v>151545</v>
      </c>
      <c r="S280">
        <f t="shared" si="64"/>
        <v>2012</v>
      </c>
      <c r="T280">
        <f t="shared" si="65"/>
        <v>7</v>
      </c>
      <c r="U280">
        <f t="shared" si="66"/>
        <v>2</v>
      </c>
      <c r="W280" s="1"/>
      <c r="Y280" t="e">
        <f t="shared" si="67"/>
        <v>#N/A</v>
      </c>
      <c r="Z280" t="e">
        <f t="shared" si="68"/>
        <v>#N/A</v>
      </c>
      <c r="AA280" t="e">
        <f t="shared" si="68"/>
        <v>#N/A</v>
      </c>
      <c r="AB280" t="e">
        <f t="shared" si="68"/>
        <v>#N/A</v>
      </c>
      <c r="AC280" t="e">
        <f t="shared" si="68"/>
        <v>#N/A</v>
      </c>
      <c r="AD280" t="e">
        <f t="shared" si="68"/>
        <v>#N/A</v>
      </c>
      <c r="AE280" t="e">
        <f t="shared" si="68"/>
        <v>#N/A</v>
      </c>
      <c r="AF280" t="e">
        <f t="shared" si="68"/>
        <v>#N/A</v>
      </c>
      <c r="AG280" t="e">
        <f t="shared" si="68"/>
        <v>#N/A</v>
      </c>
      <c r="AH280" t="e">
        <f t="shared" si="68"/>
        <v>#N/A</v>
      </c>
      <c r="AI280" t="e">
        <f t="shared" si="68"/>
        <v>#N/A</v>
      </c>
    </row>
    <row r="281" spans="1:35" x14ac:dyDescent="0.3">
      <c r="A281" s="4" t="str">
        <f t="shared" si="58"/>
        <v>8/2/2012</v>
      </c>
      <c r="B281" s="4">
        <v>40949</v>
      </c>
      <c r="C281" s="3">
        <v>99.564999999999998</v>
      </c>
      <c r="D281" s="3">
        <v>99.564999999999998</v>
      </c>
      <c r="E281" s="3">
        <v>99.53</v>
      </c>
      <c r="F281" s="3">
        <v>99.545000000000002</v>
      </c>
      <c r="G281" s="3">
        <v>244306</v>
      </c>
      <c r="H281">
        <f t="shared" si="59"/>
        <v>2012</v>
      </c>
      <c r="I281">
        <f t="shared" si="60"/>
        <v>8</v>
      </c>
      <c r="J281">
        <f t="shared" si="61"/>
        <v>2</v>
      </c>
      <c r="K281">
        <f t="shared" si="62"/>
        <v>1.0000000000005116E-2</v>
      </c>
      <c r="L281" s="6" t="str">
        <f t="shared" si="63"/>
        <v>8/2/2012</v>
      </c>
      <c r="M281" s="6">
        <v>40949</v>
      </c>
      <c r="N281" s="5">
        <v>99.564999999999998</v>
      </c>
      <c r="O281" s="5">
        <v>99.564999999999998</v>
      </c>
      <c r="P281" s="5">
        <v>99.534999999999997</v>
      </c>
      <c r="Q281" s="5">
        <v>99.555000000000007</v>
      </c>
      <c r="R281" s="5">
        <v>229527</v>
      </c>
      <c r="S281">
        <f t="shared" si="64"/>
        <v>2012</v>
      </c>
      <c r="T281">
        <f t="shared" si="65"/>
        <v>8</v>
      </c>
      <c r="U281">
        <f t="shared" si="66"/>
        <v>2</v>
      </c>
      <c r="W281" s="1"/>
      <c r="Y281" t="e">
        <f t="shared" si="67"/>
        <v>#N/A</v>
      </c>
      <c r="Z281" t="e">
        <f t="shared" si="68"/>
        <v>#N/A</v>
      </c>
      <c r="AA281" t="e">
        <f t="shared" si="68"/>
        <v>#N/A</v>
      </c>
      <c r="AB281" t="e">
        <f t="shared" si="68"/>
        <v>#N/A</v>
      </c>
      <c r="AC281" t="e">
        <f t="shared" si="68"/>
        <v>#N/A</v>
      </c>
      <c r="AD281" t="e">
        <f t="shared" si="68"/>
        <v>#N/A</v>
      </c>
      <c r="AE281" t="e">
        <f t="shared" si="68"/>
        <v>#N/A</v>
      </c>
      <c r="AF281" t="e">
        <f t="shared" si="68"/>
        <v>#N/A</v>
      </c>
      <c r="AG281" t="e">
        <f t="shared" si="68"/>
        <v>#N/A</v>
      </c>
      <c r="AH281" t="e">
        <f t="shared" si="68"/>
        <v>#N/A</v>
      </c>
      <c r="AI281" t="e">
        <f t="shared" si="68"/>
        <v>#N/A</v>
      </c>
    </row>
    <row r="282" spans="1:35" x14ac:dyDescent="0.3">
      <c r="A282" s="4" t="str">
        <f t="shared" si="58"/>
        <v>9/2/2012</v>
      </c>
      <c r="B282" s="4">
        <v>40952</v>
      </c>
      <c r="C282" s="3">
        <v>99.545000000000002</v>
      </c>
      <c r="D282" s="3">
        <v>99.56</v>
      </c>
      <c r="E282" s="3">
        <v>99.51</v>
      </c>
      <c r="F282" s="3">
        <v>99.515000000000001</v>
      </c>
      <c r="G282" s="3">
        <v>285723</v>
      </c>
      <c r="H282">
        <f t="shared" si="59"/>
        <v>2012</v>
      </c>
      <c r="I282">
        <f t="shared" si="60"/>
        <v>9</v>
      </c>
      <c r="J282">
        <f t="shared" si="61"/>
        <v>2</v>
      </c>
      <c r="K282">
        <f t="shared" si="62"/>
        <v>3.0000000000001137E-2</v>
      </c>
      <c r="L282" s="6" t="str">
        <f t="shared" si="63"/>
        <v>9/2/2012</v>
      </c>
      <c r="M282" s="6">
        <v>40952</v>
      </c>
      <c r="N282" s="5">
        <v>99.555000000000007</v>
      </c>
      <c r="O282" s="5">
        <v>99.564999999999998</v>
      </c>
      <c r="P282" s="5">
        <v>99.542500000000004</v>
      </c>
      <c r="Q282" s="5">
        <v>99.545000000000002</v>
      </c>
      <c r="R282" s="5">
        <v>194345</v>
      </c>
      <c r="S282">
        <f t="shared" si="64"/>
        <v>2012</v>
      </c>
      <c r="T282">
        <f t="shared" si="65"/>
        <v>9</v>
      </c>
      <c r="U282">
        <f t="shared" si="66"/>
        <v>2</v>
      </c>
      <c r="W282" s="1"/>
      <c r="Y282" t="e">
        <f t="shared" si="67"/>
        <v>#N/A</v>
      </c>
      <c r="Z282" t="e">
        <f t="shared" si="68"/>
        <v>#N/A</v>
      </c>
      <c r="AA282" t="e">
        <f t="shared" si="68"/>
        <v>#N/A</v>
      </c>
      <c r="AB282" t="e">
        <f t="shared" si="68"/>
        <v>#N/A</v>
      </c>
      <c r="AC282" t="e">
        <f t="shared" si="68"/>
        <v>#N/A</v>
      </c>
      <c r="AD282" t="e">
        <f t="shared" si="68"/>
        <v>#N/A</v>
      </c>
      <c r="AE282" t="e">
        <f t="shared" si="68"/>
        <v>#N/A</v>
      </c>
      <c r="AF282" t="e">
        <f t="shared" si="68"/>
        <v>#N/A</v>
      </c>
      <c r="AG282" t="e">
        <f t="shared" si="68"/>
        <v>#N/A</v>
      </c>
      <c r="AH282" t="e">
        <f t="shared" si="68"/>
        <v>#N/A</v>
      </c>
      <c r="AI282" t="e">
        <f t="shared" si="68"/>
        <v>#N/A</v>
      </c>
    </row>
    <row r="283" spans="1:35" x14ac:dyDescent="0.3">
      <c r="A283" s="4" t="str">
        <f t="shared" si="58"/>
        <v>10/2/2012</v>
      </c>
      <c r="B283" s="4">
        <v>40953</v>
      </c>
      <c r="C283" s="3">
        <v>99.51</v>
      </c>
      <c r="D283" s="3">
        <v>99.534999999999997</v>
      </c>
      <c r="E283" s="3">
        <v>99.5</v>
      </c>
      <c r="F283" s="3">
        <v>99.53</v>
      </c>
      <c r="G283" s="3">
        <v>220391</v>
      </c>
      <c r="H283">
        <f t="shared" si="59"/>
        <v>2012</v>
      </c>
      <c r="I283">
        <f t="shared" si="60"/>
        <v>10</v>
      </c>
      <c r="J283">
        <f t="shared" si="61"/>
        <v>2</v>
      </c>
      <c r="K283">
        <f t="shared" si="62"/>
        <v>1.7499999999998295E-2</v>
      </c>
      <c r="L283" s="6" t="str">
        <f t="shared" si="63"/>
        <v>10/2/2012</v>
      </c>
      <c r="M283" s="6">
        <v>40953</v>
      </c>
      <c r="N283" s="5">
        <v>99.542500000000004</v>
      </c>
      <c r="O283" s="5">
        <v>99.555000000000007</v>
      </c>
      <c r="P283" s="5">
        <v>99.537499999999994</v>
      </c>
      <c r="Q283" s="5">
        <v>99.547499999999999</v>
      </c>
      <c r="R283" s="5">
        <v>158662</v>
      </c>
      <c r="S283">
        <f t="shared" si="64"/>
        <v>2012</v>
      </c>
      <c r="T283">
        <f t="shared" si="65"/>
        <v>10</v>
      </c>
      <c r="U283">
        <f t="shared" si="66"/>
        <v>2</v>
      </c>
      <c r="W283" s="1"/>
      <c r="Y283" t="e">
        <f t="shared" si="67"/>
        <v>#N/A</v>
      </c>
      <c r="Z283" t="e">
        <f t="shared" si="68"/>
        <v>#N/A</v>
      </c>
      <c r="AA283" t="e">
        <f t="shared" si="68"/>
        <v>#N/A</v>
      </c>
      <c r="AB283" t="e">
        <f t="shared" si="68"/>
        <v>#N/A</v>
      </c>
      <c r="AC283" t="e">
        <f t="shared" si="68"/>
        <v>#N/A</v>
      </c>
      <c r="AD283" t="e">
        <f t="shared" si="68"/>
        <v>#N/A</v>
      </c>
      <c r="AE283" t="e">
        <f t="shared" si="68"/>
        <v>#N/A</v>
      </c>
      <c r="AF283" t="e">
        <f t="shared" si="68"/>
        <v>#N/A</v>
      </c>
      <c r="AG283" t="e">
        <f t="shared" si="68"/>
        <v>#N/A</v>
      </c>
      <c r="AH283" t="e">
        <f t="shared" si="68"/>
        <v>#N/A</v>
      </c>
      <c r="AI283" t="e">
        <f t="shared" si="68"/>
        <v>#N/A</v>
      </c>
    </row>
    <row r="284" spans="1:35" x14ac:dyDescent="0.3">
      <c r="A284" s="4" t="str">
        <f t="shared" si="58"/>
        <v>11/2/2012</v>
      </c>
      <c r="B284" s="4">
        <v>40954</v>
      </c>
      <c r="C284" s="3">
        <v>99.525000000000006</v>
      </c>
      <c r="D284" s="3">
        <v>99.54</v>
      </c>
      <c r="E284" s="3">
        <v>99.515000000000001</v>
      </c>
      <c r="F284" s="3">
        <v>99.53</v>
      </c>
      <c r="G284" s="3">
        <v>223162</v>
      </c>
      <c r="H284">
        <f t="shared" si="59"/>
        <v>2012</v>
      </c>
      <c r="I284">
        <f t="shared" si="60"/>
        <v>11</v>
      </c>
      <c r="J284">
        <f t="shared" si="61"/>
        <v>2</v>
      </c>
      <c r="K284">
        <f t="shared" si="62"/>
        <v>1.7499999999998295E-2</v>
      </c>
      <c r="L284" s="6" t="str">
        <f t="shared" si="63"/>
        <v>11/2/2012</v>
      </c>
      <c r="M284" s="6">
        <v>40954</v>
      </c>
      <c r="N284" s="5">
        <v>99.552499999999995</v>
      </c>
      <c r="O284" s="5">
        <v>99.5625</v>
      </c>
      <c r="P284" s="5">
        <v>99.542500000000004</v>
      </c>
      <c r="Q284" s="5">
        <v>99.547499999999999</v>
      </c>
      <c r="R284" s="5">
        <v>140706</v>
      </c>
      <c r="S284">
        <f t="shared" si="64"/>
        <v>2012</v>
      </c>
      <c r="T284">
        <f t="shared" si="65"/>
        <v>11</v>
      </c>
      <c r="U284">
        <f t="shared" si="66"/>
        <v>2</v>
      </c>
      <c r="W284" s="1"/>
      <c r="Y284" t="e">
        <f t="shared" si="67"/>
        <v>#N/A</v>
      </c>
      <c r="Z284" t="e">
        <f t="shared" si="68"/>
        <v>#N/A</v>
      </c>
      <c r="AA284" t="e">
        <f t="shared" si="68"/>
        <v>#N/A</v>
      </c>
      <c r="AB284" t="e">
        <f t="shared" si="68"/>
        <v>#N/A</v>
      </c>
      <c r="AC284" t="e">
        <f t="shared" si="68"/>
        <v>#N/A</v>
      </c>
      <c r="AD284" t="e">
        <f t="shared" si="68"/>
        <v>#N/A</v>
      </c>
      <c r="AE284" t="e">
        <f t="shared" si="68"/>
        <v>#N/A</v>
      </c>
      <c r="AF284" t="e">
        <f t="shared" si="68"/>
        <v>#N/A</v>
      </c>
      <c r="AG284" t="e">
        <f t="shared" si="68"/>
        <v>#N/A</v>
      </c>
      <c r="AH284" t="e">
        <f t="shared" si="68"/>
        <v>#N/A</v>
      </c>
      <c r="AI284" t="e">
        <f t="shared" si="68"/>
        <v>#N/A</v>
      </c>
    </row>
    <row r="285" spans="1:35" x14ac:dyDescent="0.3">
      <c r="A285" s="4" t="str">
        <f t="shared" si="58"/>
        <v>12/2/2012</v>
      </c>
      <c r="B285" s="4">
        <v>40955</v>
      </c>
      <c r="C285" s="3">
        <v>99.525000000000006</v>
      </c>
      <c r="D285" s="3">
        <v>99.53</v>
      </c>
      <c r="E285" s="3">
        <v>99.49</v>
      </c>
      <c r="F285" s="3">
        <v>99.5</v>
      </c>
      <c r="G285" s="3">
        <v>361125</v>
      </c>
      <c r="H285">
        <f t="shared" si="59"/>
        <v>2012</v>
      </c>
      <c r="I285">
        <f t="shared" si="60"/>
        <v>12</v>
      </c>
      <c r="J285">
        <f t="shared" si="61"/>
        <v>2</v>
      </c>
      <c r="K285">
        <f t="shared" si="62"/>
        <v>3.0000000000001137E-2</v>
      </c>
      <c r="L285" s="6" t="str">
        <f t="shared" si="63"/>
        <v>12/2/2012</v>
      </c>
      <c r="M285" s="6">
        <v>40955</v>
      </c>
      <c r="N285" s="5">
        <v>99.547499999999999</v>
      </c>
      <c r="O285" s="5">
        <v>99.552499999999995</v>
      </c>
      <c r="P285" s="5">
        <v>99.522499999999994</v>
      </c>
      <c r="Q285" s="5">
        <v>99.53</v>
      </c>
      <c r="R285" s="5">
        <v>254583</v>
      </c>
      <c r="S285">
        <f t="shared" si="64"/>
        <v>2012</v>
      </c>
      <c r="T285">
        <f t="shared" si="65"/>
        <v>12</v>
      </c>
      <c r="U285">
        <f t="shared" si="66"/>
        <v>2</v>
      </c>
      <c r="W285" s="1"/>
      <c r="Y285" t="e">
        <f t="shared" si="67"/>
        <v>#N/A</v>
      </c>
      <c r="Z285" t="e">
        <f t="shared" si="68"/>
        <v>#N/A</v>
      </c>
      <c r="AA285" t="e">
        <f t="shared" si="68"/>
        <v>#N/A</v>
      </c>
      <c r="AB285" t="e">
        <f t="shared" si="68"/>
        <v>#N/A</v>
      </c>
      <c r="AC285" t="e">
        <f t="shared" si="68"/>
        <v>#N/A</v>
      </c>
      <c r="AD285" t="e">
        <f t="shared" si="68"/>
        <v>#N/A</v>
      </c>
      <c r="AE285" t="e">
        <f t="shared" si="68"/>
        <v>#N/A</v>
      </c>
      <c r="AF285" t="e">
        <f t="shared" si="68"/>
        <v>#N/A</v>
      </c>
      <c r="AG285" t="e">
        <f t="shared" si="68"/>
        <v>#N/A</v>
      </c>
      <c r="AH285" t="e">
        <f t="shared" si="68"/>
        <v>#N/A</v>
      </c>
      <c r="AI285" t="e">
        <f t="shared" si="68"/>
        <v>#N/A</v>
      </c>
    </row>
    <row r="286" spans="1:35" x14ac:dyDescent="0.3">
      <c r="A286" s="4" t="str">
        <f t="shared" si="58"/>
        <v>13/2/2012</v>
      </c>
      <c r="B286" s="4">
        <v>40956</v>
      </c>
      <c r="C286" s="3">
        <v>99.504999999999995</v>
      </c>
      <c r="D286" s="3">
        <v>99.515000000000001</v>
      </c>
      <c r="E286" s="3">
        <v>99.474999999999994</v>
      </c>
      <c r="F286" s="3">
        <v>99.51</v>
      </c>
      <c r="G286" s="3">
        <v>219353</v>
      </c>
      <c r="H286">
        <f t="shared" si="59"/>
        <v>2012</v>
      </c>
      <c r="I286">
        <f t="shared" si="60"/>
        <v>13</v>
      </c>
      <c r="J286">
        <f t="shared" si="61"/>
        <v>2</v>
      </c>
      <c r="K286">
        <f t="shared" si="62"/>
        <v>1.9999999999996021E-2</v>
      </c>
      <c r="L286" s="6" t="str">
        <f t="shared" si="63"/>
        <v>13/2/2012</v>
      </c>
      <c r="M286" s="6">
        <v>40956</v>
      </c>
      <c r="N286" s="5">
        <v>99.53</v>
      </c>
      <c r="O286" s="5">
        <v>99.54</v>
      </c>
      <c r="P286" s="5">
        <v>99.515000000000001</v>
      </c>
      <c r="Q286" s="5">
        <v>99.53</v>
      </c>
      <c r="R286" s="5">
        <v>177971</v>
      </c>
      <c r="S286">
        <f t="shared" si="64"/>
        <v>2012</v>
      </c>
      <c r="T286">
        <f t="shared" si="65"/>
        <v>13</v>
      </c>
      <c r="U286">
        <f t="shared" si="66"/>
        <v>2</v>
      </c>
      <c r="W286" s="1"/>
      <c r="Y286" t="e">
        <f t="shared" si="67"/>
        <v>#N/A</v>
      </c>
      <c r="Z286" t="e">
        <f t="shared" si="68"/>
        <v>#N/A</v>
      </c>
      <c r="AA286" t="e">
        <f t="shared" si="68"/>
        <v>#N/A</v>
      </c>
      <c r="AB286" t="e">
        <f t="shared" si="68"/>
        <v>#N/A</v>
      </c>
      <c r="AC286" t="e">
        <f t="shared" si="68"/>
        <v>#N/A</v>
      </c>
      <c r="AD286" t="e">
        <f t="shared" si="68"/>
        <v>#N/A</v>
      </c>
      <c r="AE286" t="e">
        <f t="shared" si="68"/>
        <v>#N/A</v>
      </c>
      <c r="AF286" t="e">
        <f t="shared" si="68"/>
        <v>#N/A</v>
      </c>
      <c r="AG286" t="e">
        <f t="shared" si="68"/>
        <v>#N/A</v>
      </c>
      <c r="AH286" t="e">
        <f t="shared" si="68"/>
        <v>#N/A</v>
      </c>
      <c r="AI286" t="e">
        <f t="shared" si="68"/>
        <v>#N/A</v>
      </c>
    </row>
    <row r="287" spans="1:35" x14ac:dyDescent="0.3">
      <c r="A287" s="4" t="str">
        <f t="shared" si="58"/>
        <v>14/2/2012</v>
      </c>
      <c r="B287" s="4">
        <v>40960</v>
      </c>
      <c r="C287" s="3">
        <v>99.504999999999995</v>
      </c>
      <c r="D287" s="3">
        <v>99.52</v>
      </c>
      <c r="E287" s="3">
        <v>99.484999999999999</v>
      </c>
      <c r="F287" s="3">
        <v>99.504999999999995</v>
      </c>
      <c r="G287" s="3">
        <v>171499</v>
      </c>
      <c r="H287">
        <f t="shared" si="59"/>
        <v>2012</v>
      </c>
      <c r="I287">
        <f t="shared" si="60"/>
        <v>14</v>
      </c>
      <c r="J287">
        <f t="shared" si="61"/>
        <v>2</v>
      </c>
      <c r="K287">
        <f t="shared" si="62"/>
        <v>2.5000000000005684E-2</v>
      </c>
      <c r="L287" s="6" t="str">
        <f t="shared" si="63"/>
        <v>14/2/2012</v>
      </c>
      <c r="M287" s="6">
        <v>40960</v>
      </c>
      <c r="N287" s="5">
        <v>99.53</v>
      </c>
      <c r="O287" s="5">
        <v>99.537499999999994</v>
      </c>
      <c r="P287" s="5">
        <v>99.517499999999998</v>
      </c>
      <c r="Q287" s="5">
        <v>99.53</v>
      </c>
      <c r="R287" s="5">
        <v>132297</v>
      </c>
      <c r="S287">
        <f t="shared" si="64"/>
        <v>2012</v>
      </c>
      <c r="T287">
        <f t="shared" si="65"/>
        <v>14</v>
      </c>
      <c r="U287">
        <f t="shared" si="66"/>
        <v>2</v>
      </c>
      <c r="W287" s="1"/>
      <c r="Y287" t="e">
        <f t="shared" si="67"/>
        <v>#N/A</v>
      </c>
      <c r="Z287" t="e">
        <f t="shared" si="68"/>
        <v>#N/A</v>
      </c>
      <c r="AA287" t="e">
        <f t="shared" si="68"/>
        <v>#N/A</v>
      </c>
      <c r="AB287" t="e">
        <f t="shared" si="68"/>
        <v>#N/A</v>
      </c>
      <c r="AC287" t="e">
        <f t="shared" si="68"/>
        <v>#N/A</v>
      </c>
      <c r="AD287" t="e">
        <f t="shared" si="68"/>
        <v>#N/A</v>
      </c>
      <c r="AE287" t="e">
        <f t="shared" si="68"/>
        <v>#N/A</v>
      </c>
      <c r="AF287" t="e">
        <f t="shared" si="68"/>
        <v>#N/A</v>
      </c>
      <c r="AG287" t="e">
        <f t="shared" si="68"/>
        <v>#N/A</v>
      </c>
      <c r="AH287" t="e">
        <f t="shared" si="68"/>
        <v>#N/A</v>
      </c>
      <c r="AI287" t="e">
        <f t="shared" si="68"/>
        <v>#N/A</v>
      </c>
    </row>
    <row r="288" spans="1:35" x14ac:dyDescent="0.3">
      <c r="A288" s="4" t="str">
        <f t="shared" si="58"/>
        <v>15/2/2012</v>
      </c>
      <c r="B288" s="4">
        <v>40961</v>
      </c>
      <c r="C288" s="3">
        <v>99.504999999999995</v>
      </c>
      <c r="D288" s="3">
        <v>99.515000000000001</v>
      </c>
      <c r="E288" s="3">
        <v>99.495000000000005</v>
      </c>
      <c r="F288" s="3">
        <v>99.5</v>
      </c>
      <c r="G288" s="3">
        <v>121217</v>
      </c>
      <c r="H288">
        <f t="shared" si="59"/>
        <v>2012</v>
      </c>
      <c r="I288">
        <f t="shared" si="60"/>
        <v>15</v>
      </c>
      <c r="J288">
        <f t="shared" si="61"/>
        <v>2</v>
      </c>
      <c r="K288">
        <f t="shared" si="62"/>
        <v>2.5000000000005684E-2</v>
      </c>
      <c r="L288" s="6" t="str">
        <f t="shared" si="63"/>
        <v>15/2/2012</v>
      </c>
      <c r="M288" s="6">
        <v>40961</v>
      </c>
      <c r="N288" s="5">
        <v>99.532499999999999</v>
      </c>
      <c r="O288" s="5">
        <v>99.534999999999997</v>
      </c>
      <c r="P288" s="5">
        <v>99.52</v>
      </c>
      <c r="Q288" s="5">
        <v>99.525000000000006</v>
      </c>
      <c r="R288" s="5">
        <v>89503</v>
      </c>
      <c r="S288">
        <f t="shared" si="64"/>
        <v>2012</v>
      </c>
      <c r="T288">
        <f t="shared" si="65"/>
        <v>15</v>
      </c>
      <c r="U288">
        <f t="shared" si="66"/>
        <v>2</v>
      </c>
      <c r="W288" s="1"/>
      <c r="Y288" t="e">
        <f t="shared" si="67"/>
        <v>#N/A</v>
      </c>
      <c r="Z288" t="e">
        <f t="shared" si="68"/>
        <v>#N/A</v>
      </c>
      <c r="AA288" t="e">
        <f t="shared" si="68"/>
        <v>#N/A</v>
      </c>
      <c r="AB288" t="e">
        <f t="shared" si="68"/>
        <v>#N/A</v>
      </c>
      <c r="AC288" t="e">
        <f t="shared" si="68"/>
        <v>#N/A</v>
      </c>
      <c r="AD288" t="e">
        <f t="shared" si="68"/>
        <v>#N/A</v>
      </c>
      <c r="AE288" t="e">
        <f t="shared" si="68"/>
        <v>#N/A</v>
      </c>
      <c r="AF288" t="e">
        <f t="shared" si="68"/>
        <v>#N/A</v>
      </c>
      <c r="AG288" t="e">
        <f t="shared" si="68"/>
        <v>#N/A</v>
      </c>
      <c r="AH288" t="e">
        <f t="shared" si="68"/>
        <v>#N/A</v>
      </c>
      <c r="AI288" t="e">
        <f t="shared" si="68"/>
        <v>#N/A</v>
      </c>
    </row>
    <row r="289" spans="1:35" x14ac:dyDescent="0.3">
      <c r="A289" s="4" t="str">
        <f t="shared" si="58"/>
        <v>16/2/2012</v>
      </c>
      <c r="B289" s="4">
        <v>40962</v>
      </c>
      <c r="C289" s="3">
        <v>99.504999999999995</v>
      </c>
      <c r="D289" s="3">
        <v>99.504999999999995</v>
      </c>
      <c r="E289" s="3">
        <v>99.48</v>
      </c>
      <c r="F289" s="3">
        <v>99.49</v>
      </c>
      <c r="G289" s="3">
        <v>135313</v>
      </c>
      <c r="H289">
        <f t="shared" si="59"/>
        <v>2012</v>
      </c>
      <c r="I289">
        <f t="shared" si="60"/>
        <v>16</v>
      </c>
      <c r="J289">
        <f t="shared" si="61"/>
        <v>2</v>
      </c>
      <c r="K289">
        <f t="shared" si="62"/>
        <v>2.7500000000003411E-2</v>
      </c>
      <c r="L289" s="6" t="str">
        <f t="shared" si="63"/>
        <v>16/2/2012</v>
      </c>
      <c r="M289" s="6">
        <v>40962</v>
      </c>
      <c r="N289" s="5">
        <v>99.522499999999994</v>
      </c>
      <c r="O289" s="5">
        <v>99.527500000000003</v>
      </c>
      <c r="P289" s="5">
        <v>99.515000000000001</v>
      </c>
      <c r="Q289" s="5">
        <v>99.517499999999998</v>
      </c>
      <c r="R289" s="5">
        <v>137133</v>
      </c>
      <c r="S289">
        <f t="shared" si="64"/>
        <v>2012</v>
      </c>
      <c r="T289">
        <f t="shared" si="65"/>
        <v>16</v>
      </c>
      <c r="U289">
        <f t="shared" si="66"/>
        <v>2</v>
      </c>
      <c r="W289" s="1"/>
      <c r="Y289" t="e">
        <f t="shared" si="67"/>
        <v>#N/A</v>
      </c>
      <c r="Z289" t="e">
        <f t="shared" si="68"/>
        <v>#N/A</v>
      </c>
      <c r="AA289" t="e">
        <f t="shared" si="68"/>
        <v>#N/A</v>
      </c>
      <c r="AB289" t="e">
        <f t="shared" si="68"/>
        <v>#N/A</v>
      </c>
      <c r="AC289" t="e">
        <f t="shared" si="68"/>
        <v>#N/A</v>
      </c>
      <c r="AD289" t="e">
        <f t="shared" si="68"/>
        <v>#N/A</v>
      </c>
      <c r="AE289" t="e">
        <f t="shared" si="68"/>
        <v>#N/A</v>
      </c>
      <c r="AF289" t="e">
        <f t="shared" si="68"/>
        <v>#N/A</v>
      </c>
      <c r="AG289" t="e">
        <f t="shared" si="68"/>
        <v>#N/A</v>
      </c>
      <c r="AH289" t="e">
        <f t="shared" si="68"/>
        <v>#N/A</v>
      </c>
      <c r="AI289" t="e">
        <f t="shared" si="68"/>
        <v>#N/A</v>
      </c>
    </row>
    <row r="290" spans="1:35" x14ac:dyDescent="0.3">
      <c r="A290" s="4" t="str">
        <f t="shared" si="58"/>
        <v>17/2/2012</v>
      </c>
      <c r="B290" s="4">
        <v>40963</v>
      </c>
      <c r="C290" s="3">
        <v>99.49</v>
      </c>
      <c r="D290" s="3">
        <v>99.495000000000005</v>
      </c>
      <c r="E290" s="3">
        <v>99.47</v>
      </c>
      <c r="F290" s="3">
        <v>99.474999999999994</v>
      </c>
      <c r="G290" s="3">
        <v>141166</v>
      </c>
      <c r="H290">
        <f t="shared" si="59"/>
        <v>2012</v>
      </c>
      <c r="I290">
        <f t="shared" si="60"/>
        <v>17</v>
      </c>
      <c r="J290">
        <f t="shared" si="61"/>
        <v>2</v>
      </c>
      <c r="K290">
        <f t="shared" si="62"/>
        <v>4.2500000000003979E-2</v>
      </c>
      <c r="L290" s="6" t="str">
        <f t="shared" si="63"/>
        <v>17/2/2012</v>
      </c>
      <c r="M290" s="6">
        <v>40963</v>
      </c>
      <c r="N290" s="5">
        <v>99.517499999999998</v>
      </c>
      <c r="O290" s="5">
        <v>99.522499999999994</v>
      </c>
      <c r="P290" s="5">
        <v>99.512500000000003</v>
      </c>
      <c r="Q290" s="5">
        <v>99.517499999999998</v>
      </c>
      <c r="R290" s="5">
        <v>89803</v>
      </c>
      <c r="S290">
        <f t="shared" si="64"/>
        <v>2012</v>
      </c>
      <c r="T290">
        <f t="shared" si="65"/>
        <v>17</v>
      </c>
      <c r="U290">
        <f t="shared" si="66"/>
        <v>2</v>
      </c>
      <c r="W290" s="1"/>
      <c r="Y290" t="e">
        <f t="shared" si="67"/>
        <v>#N/A</v>
      </c>
      <c r="Z290" t="e">
        <f t="shared" si="68"/>
        <v>#N/A</v>
      </c>
      <c r="AA290" t="e">
        <f t="shared" si="68"/>
        <v>#N/A</v>
      </c>
      <c r="AB290" t="e">
        <f t="shared" si="68"/>
        <v>#N/A</v>
      </c>
      <c r="AC290" t="e">
        <f t="shared" si="68"/>
        <v>#N/A</v>
      </c>
      <c r="AD290" t="e">
        <f t="shared" si="68"/>
        <v>#N/A</v>
      </c>
      <c r="AE290" t="e">
        <f t="shared" si="68"/>
        <v>#N/A</v>
      </c>
      <c r="AF290" t="e">
        <f t="shared" si="68"/>
        <v>#N/A</v>
      </c>
      <c r="AG290" t="e">
        <f t="shared" si="68"/>
        <v>#N/A</v>
      </c>
      <c r="AH290" t="e">
        <f t="shared" si="68"/>
        <v>#N/A</v>
      </c>
      <c r="AI290" t="e">
        <f t="shared" si="68"/>
        <v>#N/A</v>
      </c>
    </row>
    <row r="291" spans="1:35" x14ac:dyDescent="0.3">
      <c r="A291" s="4" t="str">
        <f t="shared" si="58"/>
        <v>18/2/2012</v>
      </c>
      <c r="B291" s="4">
        <v>40966</v>
      </c>
      <c r="C291" s="3">
        <v>99.474999999999994</v>
      </c>
      <c r="D291" s="3">
        <v>99.51</v>
      </c>
      <c r="E291" s="3">
        <v>99.47</v>
      </c>
      <c r="F291" s="3">
        <v>99.51</v>
      </c>
      <c r="G291" s="3">
        <v>150401</v>
      </c>
      <c r="H291">
        <f t="shared" si="59"/>
        <v>2012</v>
      </c>
      <c r="I291">
        <f t="shared" si="60"/>
        <v>18</v>
      </c>
      <c r="J291">
        <f t="shared" si="61"/>
        <v>2</v>
      </c>
      <c r="K291">
        <f t="shared" si="62"/>
        <v>1.7499999999998295E-2</v>
      </c>
      <c r="L291" s="6" t="str">
        <f t="shared" si="63"/>
        <v>18/2/2012</v>
      </c>
      <c r="M291" s="6">
        <v>40966</v>
      </c>
      <c r="N291" s="5">
        <v>99.515000000000001</v>
      </c>
      <c r="O291" s="5">
        <v>99.527500000000003</v>
      </c>
      <c r="P291" s="5">
        <v>99.512500000000003</v>
      </c>
      <c r="Q291" s="5">
        <v>99.527500000000003</v>
      </c>
      <c r="R291" s="5">
        <v>105050</v>
      </c>
      <c r="S291">
        <f t="shared" si="64"/>
        <v>2012</v>
      </c>
      <c r="T291">
        <f t="shared" si="65"/>
        <v>18</v>
      </c>
      <c r="U291">
        <f t="shared" si="66"/>
        <v>2</v>
      </c>
      <c r="W291" s="1"/>
      <c r="Y291" t="e">
        <f t="shared" si="67"/>
        <v>#N/A</v>
      </c>
      <c r="Z291" t="e">
        <f t="shared" si="68"/>
        <v>#N/A</v>
      </c>
      <c r="AA291" t="e">
        <f t="shared" si="68"/>
        <v>#N/A</v>
      </c>
      <c r="AB291" t="e">
        <f t="shared" si="68"/>
        <v>#N/A</v>
      </c>
      <c r="AC291" t="e">
        <f t="shared" si="68"/>
        <v>#N/A</v>
      </c>
      <c r="AD291" t="e">
        <f t="shared" si="68"/>
        <v>#N/A</v>
      </c>
      <c r="AE291" t="e">
        <f t="shared" si="68"/>
        <v>#N/A</v>
      </c>
      <c r="AF291" t="e">
        <f t="shared" si="68"/>
        <v>#N/A</v>
      </c>
      <c r="AG291" t="e">
        <f t="shared" si="68"/>
        <v>#N/A</v>
      </c>
      <c r="AH291" t="e">
        <f t="shared" si="68"/>
        <v>#N/A</v>
      </c>
      <c r="AI291" t="e">
        <f t="shared" si="68"/>
        <v>#N/A</v>
      </c>
    </row>
    <row r="292" spans="1:35" x14ac:dyDescent="0.3">
      <c r="A292" s="4" t="str">
        <f t="shared" si="58"/>
        <v>19/2/2012</v>
      </c>
      <c r="B292" s="4">
        <v>40967</v>
      </c>
      <c r="C292" s="3">
        <v>99.51</v>
      </c>
      <c r="D292" s="3">
        <v>99.53</v>
      </c>
      <c r="E292" s="3">
        <v>99.504999999999995</v>
      </c>
      <c r="F292" s="3">
        <v>99.53</v>
      </c>
      <c r="G292" s="3">
        <v>187224</v>
      </c>
      <c r="H292">
        <f t="shared" si="59"/>
        <v>2012</v>
      </c>
      <c r="I292">
        <f t="shared" si="60"/>
        <v>19</v>
      </c>
      <c r="J292">
        <f t="shared" si="61"/>
        <v>2</v>
      </c>
      <c r="K292">
        <f t="shared" si="62"/>
        <v>1.0000000000005116E-2</v>
      </c>
      <c r="L292" s="6" t="str">
        <f t="shared" si="63"/>
        <v>19/2/2012</v>
      </c>
      <c r="M292" s="6">
        <v>40967</v>
      </c>
      <c r="N292" s="5">
        <v>99.527500000000003</v>
      </c>
      <c r="O292" s="5">
        <v>99.542500000000004</v>
      </c>
      <c r="P292" s="5">
        <v>99.525000000000006</v>
      </c>
      <c r="Q292" s="5">
        <v>99.54</v>
      </c>
      <c r="R292" s="5">
        <v>130982</v>
      </c>
      <c r="S292">
        <f t="shared" si="64"/>
        <v>2012</v>
      </c>
      <c r="T292">
        <f t="shared" si="65"/>
        <v>19</v>
      </c>
      <c r="U292">
        <f t="shared" si="66"/>
        <v>2</v>
      </c>
      <c r="W292" s="1"/>
      <c r="Y292" t="e">
        <f t="shared" si="67"/>
        <v>#N/A</v>
      </c>
      <c r="Z292" t="e">
        <f t="shared" si="68"/>
        <v>#N/A</v>
      </c>
      <c r="AA292" t="e">
        <f t="shared" ref="Z292:AI317" si="69">VLOOKUP($W292&amp;"/"&amp;AA$1,$L$2:$R$2759,6,0)-VLOOKUP($W292&amp;"/"&amp;AA$1,$A$2:$G$2759,6,0)</f>
        <v>#N/A</v>
      </c>
      <c r="AB292" t="e">
        <f t="shared" si="69"/>
        <v>#N/A</v>
      </c>
      <c r="AC292" t="e">
        <f t="shared" si="69"/>
        <v>#N/A</v>
      </c>
      <c r="AD292" t="e">
        <f t="shared" si="69"/>
        <v>#N/A</v>
      </c>
      <c r="AE292" t="e">
        <f t="shared" si="69"/>
        <v>#N/A</v>
      </c>
      <c r="AF292" t="e">
        <f t="shared" si="69"/>
        <v>#N/A</v>
      </c>
      <c r="AG292" t="e">
        <f t="shared" si="69"/>
        <v>#N/A</v>
      </c>
      <c r="AH292" t="e">
        <f t="shared" si="69"/>
        <v>#N/A</v>
      </c>
      <c r="AI292" t="e">
        <f t="shared" si="69"/>
        <v>#N/A</v>
      </c>
    </row>
    <row r="293" spans="1:35" x14ac:dyDescent="0.3">
      <c r="A293" s="4" t="str">
        <f t="shared" si="58"/>
        <v>20/2/2012</v>
      </c>
      <c r="B293" s="4">
        <v>40968</v>
      </c>
      <c r="C293" s="3">
        <v>99.525000000000006</v>
      </c>
      <c r="D293" s="3">
        <v>99.56</v>
      </c>
      <c r="E293" s="3">
        <v>99.525000000000006</v>
      </c>
      <c r="F293" s="3">
        <v>99.55</v>
      </c>
      <c r="G293" s="3">
        <v>249119</v>
      </c>
      <c r="H293">
        <f t="shared" si="59"/>
        <v>2012</v>
      </c>
      <c r="I293">
        <f t="shared" si="60"/>
        <v>20</v>
      </c>
      <c r="J293">
        <f t="shared" si="61"/>
        <v>2</v>
      </c>
      <c r="K293">
        <f t="shared" si="62"/>
        <v>-9.9999999999909051E-3</v>
      </c>
      <c r="L293" s="6" t="str">
        <f t="shared" si="63"/>
        <v>20/2/2012</v>
      </c>
      <c r="M293" s="6">
        <v>40968</v>
      </c>
      <c r="N293" s="5">
        <v>99.537499999999994</v>
      </c>
      <c r="O293" s="5">
        <v>99.552499999999995</v>
      </c>
      <c r="P293" s="5">
        <v>99.534999999999997</v>
      </c>
      <c r="Q293" s="5">
        <v>99.54</v>
      </c>
      <c r="R293" s="5">
        <v>196096</v>
      </c>
      <c r="S293">
        <f t="shared" si="64"/>
        <v>2012</v>
      </c>
      <c r="T293">
        <f t="shared" si="65"/>
        <v>20</v>
      </c>
      <c r="U293">
        <f t="shared" si="66"/>
        <v>2</v>
      </c>
      <c r="W293" s="1"/>
      <c r="Y293" t="e">
        <f t="shared" si="67"/>
        <v>#N/A</v>
      </c>
      <c r="Z293" t="e">
        <f t="shared" si="69"/>
        <v>#N/A</v>
      </c>
      <c r="AA293" t="e">
        <f t="shared" si="69"/>
        <v>#N/A</v>
      </c>
      <c r="AB293" t="e">
        <f t="shared" si="69"/>
        <v>#N/A</v>
      </c>
      <c r="AC293" t="e">
        <f t="shared" si="69"/>
        <v>#N/A</v>
      </c>
      <c r="AD293" t="e">
        <f t="shared" si="69"/>
        <v>#N/A</v>
      </c>
      <c r="AE293" t="e">
        <f t="shared" si="69"/>
        <v>#N/A</v>
      </c>
      <c r="AF293" t="e">
        <f t="shared" si="69"/>
        <v>#N/A</v>
      </c>
      <c r="AG293" t="e">
        <f t="shared" si="69"/>
        <v>#N/A</v>
      </c>
      <c r="AH293" t="e">
        <f t="shared" si="69"/>
        <v>#N/A</v>
      </c>
      <c r="AI293" t="e">
        <f t="shared" si="69"/>
        <v>#N/A</v>
      </c>
    </row>
    <row r="294" spans="1:35" x14ac:dyDescent="0.3">
      <c r="A294" s="4" t="str">
        <f t="shared" si="58"/>
        <v>1/3/2012</v>
      </c>
      <c r="B294" s="4">
        <v>40969</v>
      </c>
      <c r="C294" s="3">
        <v>99.55</v>
      </c>
      <c r="D294" s="3">
        <v>99.57</v>
      </c>
      <c r="E294" s="3">
        <v>99.54</v>
      </c>
      <c r="F294" s="3">
        <v>99.57</v>
      </c>
      <c r="G294" s="3">
        <v>223484</v>
      </c>
      <c r="H294">
        <f t="shared" si="59"/>
        <v>2012</v>
      </c>
      <c r="I294">
        <f t="shared" si="60"/>
        <v>1</v>
      </c>
      <c r="J294">
        <f t="shared" si="61"/>
        <v>3</v>
      </c>
      <c r="K294">
        <f t="shared" si="62"/>
        <v>-1.9999999999996021E-2</v>
      </c>
      <c r="L294" s="6" t="str">
        <f t="shared" si="63"/>
        <v>1/3/2012</v>
      </c>
      <c r="M294" s="6">
        <v>40969</v>
      </c>
      <c r="N294" s="5">
        <v>99.54</v>
      </c>
      <c r="O294" s="5">
        <v>99.552499999999995</v>
      </c>
      <c r="P294" s="5">
        <v>99.537499999999994</v>
      </c>
      <c r="Q294" s="5">
        <v>99.55</v>
      </c>
      <c r="R294" s="5">
        <v>173649</v>
      </c>
      <c r="S294">
        <f t="shared" si="64"/>
        <v>2012</v>
      </c>
      <c r="T294">
        <f t="shared" si="65"/>
        <v>1</v>
      </c>
      <c r="U294">
        <f t="shared" si="66"/>
        <v>3</v>
      </c>
      <c r="W294" s="1"/>
      <c r="Y294" t="e">
        <f t="shared" si="67"/>
        <v>#N/A</v>
      </c>
      <c r="Z294" t="e">
        <f t="shared" si="69"/>
        <v>#N/A</v>
      </c>
      <c r="AA294" t="e">
        <f t="shared" si="69"/>
        <v>#N/A</v>
      </c>
      <c r="AB294" t="e">
        <f t="shared" si="69"/>
        <v>#N/A</v>
      </c>
      <c r="AC294" t="e">
        <f t="shared" si="69"/>
        <v>#N/A</v>
      </c>
      <c r="AD294" t="e">
        <f t="shared" si="69"/>
        <v>#N/A</v>
      </c>
      <c r="AE294" t="e">
        <f t="shared" si="69"/>
        <v>#N/A</v>
      </c>
      <c r="AF294" t="e">
        <f t="shared" si="69"/>
        <v>#N/A</v>
      </c>
      <c r="AG294" t="e">
        <f t="shared" si="69"/>
        <v>#N/A</v>
      </c>
      <c r="AH294" t="e">
        <f t="shared" si="69"/>
        <v>#N/A</v>
      </c>
      <c r="AI294" t="e">
        <f t="shared" si="69"/>
        <v>#N/A</v>
      </c>
    </row>
    <row r="295" spans="1:35" x14ac:dyDescent="0.3">
      <c r="A295" s="4" t="str">
        <f t="shared" si="58"/>
        <v>2/3/2012</v>
      </c>
      <c r="B295" s="4">
        <v>40970</v>
      </c>
      <c r="C295" s="3">
        <v>99.57</v>
      </c>
      <c r="D295" s="3">
        <v>99.594999999999999</v>
      </c>
      <c r="E295" s="3">
        <v>99.555000000000007</v>
      </c>
      <c r="F295" s="3">
        <v>99.59</v>
      </c>
      <c r="G295" s="3">
        <v>186574</v>
      </c>
      <c r="H295">
        <f t="shared" si="59"/>
        <v>2012</v>
      </c>
      <c r="I295">
        <f t="shared" si="60"/>
        <v>2</v>
      </c>
      <c r="J295">
        <f t="shared" si="61"/>
        <v>3</v>
      </c>
      <c r="K295">
        <f t="shared" si="62"/>
        <v>-3.2499999999998863E-2</v>
      </c>
      <c r="L295" s="6" t="str">
        <f t="shared" si="63"/>
        <v>2/3/2012</v>
      </c>
      <c r="M295" s="6">
        <v>40970</v>
      </c>
      <c r="N295" s="5">
        <v>99.547499999999999</v>
      </c>
      <c r="O295" s="5">
        <v>99.56</v>
      </c>
      <c r="P295" s="5">
        <v>99.545000000000002</v>
      </c>
      <c r="Q295" s="5">
        <v>99.557500000000005</v>
      </c>
      <c r="R295" s="5">
        <v>122685</v>
      </c>
      <c r="S295">
        <f t="shared" si="64"/>
        <v>2012</v>
      </c>
      <c r="T295">
        <f t="shared" si="65"/>
        <v>2</v>
      </c>
      <c r="U295">
        <f t="shared" si="66"/>
        <v>3</v>
      </c>
      <c r="W295" s="1"/>
      <c r="Y295" t="e">
        <f t="shared" si="67"/>
        <v>#N/A</v>
      </c>
      <c r="Z295" t="e">
        <f t="shared" si="69"/>
        <v>#N/A</v>
      </c>
      <c r="AA295" t="e">
        <f t="shared" si="69"/>
        <v>#N/A</v>
      </c>
      <c r="AB295" t="e">
        <f t="shared" si="69"/>
        <v>#N/A</v>
      </c>
      <c r="AC295" t="e">
        <f t="shared" si="69"/>
        <v>#N/A</v>
      </c>
      <c r="AD295" t="e">
        <f t="shared" si="69"/>
        <v>#N/A</v>
      </c>
      <c r="AE295" t="e">
        <f t="shared" si="69"/>
        <v>#N/A</v>
      </c>
      <c r="AF295" t="e">
        <f t="shared" si="69"/>
        <v>#N/A</v>
      </c>
      <c r="AG295" t="e">
        <f t="shared" si="69"/>
        <v>#N/A</v>
      </c>
      <c r="AH295" t="e">
        <f t="shared" si="69"/>
        <v>#N/A</v>
      </c>
      <c r="AI295" t="e">
        <f t="shared" si="69"/>
        <v>#N/A</v>
      </c>
    </row>
    <row r="296" spans="1:35" x14ac:dyDescent="0.3">
      <c r="A296" s="4" t="str">
        <f t="shared" si="58"/>
        <v>3/3/2012</v>
      </c>
      <c r="B296" s="4">
        <v>40973</v>
      </c>
      <c r="C296" s="3">
        <v>99.584999999999994</v>
      </c>
      <c r="D296" s="3">
        <v>99.59</v>
      </c>
      <c r="E296" s="3">
        <v>99.55</v>
      </c>
      <c r="F296" s="3">
        <v>99.564999999999998</v>
      </c>
      <c r="G296" s="3">
        <v>189315</v>
      </c>
      <c r="H296">
        <f t="shared" si="59"/>
        <v>2012</v>
      </c>
      <c r="I296">
        <f t="shared" si="60"/>
        <v>3</v>
      </c>
      <c r="J296">
        <f t="shared" si="61"/>
        <v>3</v>
      </c>
      <c r="K296">
        <f t="shared" si="62"/>
        <v>-1.7499999999998295E-2</v>
      </c>
      <c r="L296" s="6" t="str">
        <f t="shared" si="63"/>
        <v>3/3/2012</v>
      </c>
      <c r="M296" s="6">
        <v>40973</v>
      </c>
      <c r="N296" s="5">
        <v>99.557500000000005</v>
      </c>
      <c r="O296" s="5">
        <v>99.557500000000005</v>
      </c>
      <c r="P296" s="5">
        <v>99.54</v>
      </c>
      <c r="Q296" s="5">
        <v>99.547499999999999</v>
      </c>
      <c r="R296" s="5">
        <v>110616</v>
      </c>
      <c r="S296">
        <f t="shared" si="64"/>
        <v>2012</v>
      </c>
      <c r="T296">
        <f t="shared" si="65"/>
        <v>3</v>
      </c>
      <c r="U296">
        <f t="shared" si="66"/>
        <v>3</v>
      </c>
      <c r="W296" s="1"/>
      <c r="Y296" t="e">
        <f t="shared" si="67"/>
        <v>#N/A</v>
      </c>
      <c r="Z296" t="e">
        <f t="shared" si="69"/>
        <v>#N/A</v>
      </c>
      <c r="AA296" t="e">
        <f t="shared" si="69"/>
        <v>#N/A</v>
      </c>
      <c r="AB296" t="e">
        <f t="shared" si="69"/>
        <v>#N/A</v>
      </c>
      <c r="AC296" t="e">
        <f t="shared" si="69"/>
        <v>#N/A</v>
      </c>
      <c r="AD296" t="e">
        <f t="shared" si="69"/>
        <v>#N/A</v>
      </c>
      <c r="AE296" t="e">
        <f t="shared" si="69"/>
        <v>#N/A</v>
      </c>
      <c r="AF296" t="e">
        <f t="shared" si="69"/>
        <v>#N/A</v>
      </c>
      <c r="AG296" t="e">
        <f t="shared" si="69"/>
        <v>#N/A</v>
      </c>
      <c r="AH296" t="e">
        <f t="shared" si="69"/>
        <v>#N/A</v>
      </c>
      <c r="AI296" t="e">
        <f t="shared" si="69"/>
        <v>#N/A</v>
      </c>
    </row>
    <row r="297" spans="1:35" x14ac:dyDescent="0.3">
      <c r="A297" s="4" t="str">
        <f t="shared" si="58"/>
        <v>4/3/2012</v>
      </c>
      <c r="B297" s="4">
        <v>40974</v>
      </c>
      <c r="C297" s="3">
        <v>99.56</v>
      </c>
      <c r="D297" s="3">
        <v>99.564999999999998</v>
      </c>
      <c r="E297" s="3">
        <v>99.53</v>
      </c>
      <c r="F297" s="3">
        <v>99.545000000000002</v>
      </c>
      <c r="G297" s="3">
        <v>190712</v>
      </c>
      <c r="H297">
        <f t="shared" si="59"/>
        <v>2012</v>
      </c>
      <c r="I297">
        <f t="shared" si="60"/>
        <v>4</v>
      </c>
      <c r="J297">
        <f t="shared" si="61"/>
        <v>3</v>
      </c>
      <c r="K297">
        <f t="shared" si="62"/>
        <v>-7.5000000000073896E-3</v>
      </c>
      <c r="L297" s="6" t="str">
        <f t="shared" si="63"/>
        <v>4/3/2012</v>
      </c>
      <c r="M297" s="6">
        <v>40974</v>
      </c>
      <c r="N297" s="5">
        <v>99.547499999999999</v>
      </c>
      <c r="O297" s="5">
        <v>99.547499999999999</v>
      </c>
      <c r="P297" s="5">
        <v>99.53</v>
      </c>
      <c r="Q297" s="5">
        <v>99.537499999999994</v>
      </c>
      <c r="R297" s="5">
        <v>106730</v>
      </c>
      <c r="S297">
        <f t="shared" si="64"/>
        <v>2012</v>
      </c>
      <c r="T297">
        <f t="shared" si="65"/>
        <v>4</v>
      </c>
      <c r="U297">
        <f t="shared" si="66"/>
        <v>3</v>
      </c>
      <c r="W297" s="1"/>
      <c r="Y297" t="e">
        <f t="shared" si="67"/>
        <v>#N/A</v>
      </c>
      <c r="Z297" t="e">
        <f t="shared" si="69"/>
        <v>#N/A</v>
      </c>
      <c r="AA297" t="e">
        <f t="shared" si="69"/>
        <v>#N/A</v>
      </c>
      <c r="AB297" t="e">
        <f t="shared" si="69"/>
        <v>#N/A</v>
      </c>
      <c r="AC297" t="e">
        <f t="shared" si="69"/>
        <v>#N/A</v>
      </c>
      <c r="AD297" t="e">
        <f t="shared" si="69"/>
        <v>#N/A</v>
      </c>
      <c r="AE297" t="e">
        <f t="shared" si="69"/>
        <v>#N/A</v>
      </c>
      <c r="AF297" t="e">
        <f t="shared" si="69"/>
        <v>#N/A</v>
      </c>
      <c r="AG297" t="e">
        <f t="shared" si="69"/>
        <v>#N/A</v>
      </c>
      <c r="AH297" t="e">
        <f t="shared" si="69"/>
        <v>#N/A</v>
      </c>
      <c r="AI297" t="e">
        <f t="shared" si="69"/>
        <v>#N/A</v>
      </c>
    </row>
    <row r="298" spans="1:35" x14ac:dyDescent="0.3">
      <c r="A298" s="4" t="str">
        <f t="shared" si="58"/>
        <v>5/3/2012</v>
      </c>
      <c r="B298" s="4">
        <v>40975</v>
      </c>
      <c r="C298" s="3">
        <v>99.545000000000002</v>
      </c>
      <c r="D298" s="3">
        <v>99.55</v>
      </c>
      <c r="E298" s="3">
        <v>99.53</v>
      </c>
      <c r="F298" s="3">
        <v>99.55</v>
      </c>
      <c r="G298" s="3">
        <v>118446</v>
      </c>
      <c r="H298">
        <f t="shared" si="59"/>
        <v>2012</v>
      </c>
      <c r="I298">
        <f t="shared" si="60"/>
        <v>5</v>
      </c>
      <c r="J298">
        <f t="shared" si="61"/>
        <v>3</v>
      </c>
      <c r="K298">
        <f t="shared" si="62"/>
        <v>-1.2500000000002842E-2</v>
      </c>
      <c r="L298" s="6" t="str">
        <f t="shared" si="63"/>
        <v>5/3/2012</v>
      </c>
      <c r="M298" s="6">
        <v>40975</v>
      </c>
      <c r="N298" s="5">
        <v>99.537499999999994</v>
      </c>
      <c r="O298" s="5">
        <v>99.54</v>
      </c>
      <c r="P298" s="5">
        <v>99.53</v>
      </c>
      <c r="Q298" s="5">
        <v>99.537499999999994</v>
      </c>
      <c r="R298" s="5">
        <v>78489</v>
      </c>
      <c r="S298">
        <f t="shared" si="64"/>
        <v>2012</v>
      </c>
      <c r="T298">
        <f t="shared" si="65"/>
        <v>5</v>
      </c>
      <c r="U298">
        <f t="shared" si="66"/>
        <v>3</v>
      </c>
      <c r="W298" s="1"/>
      <c r="Y298" t="e">
        <f t="shared" si="67"/>
        <v>#N/A</v>
      </c>
      <c r="Z298" t="e">
        <f t="shared" si="69"/>
        <v>#N/A</v>
      </c>
      <c r="AA298" t="e">
        <f t="shared" si="69"/>
        <v>#N/A</v>
      </c>
      <c r="AB298" t="e">
        <f t="shared" si="69"/>
        <v>#N/A</v>
      </c>
      <c r="AC298" t="e">
        <f t="shared" si="69"/>
        <v>#N/A</v>
      </c>
      <c r="AD298" t="e">
        <f t="shared" si="69"/>
        <v>#N/A</v>
      </c>
      <c r="AE298" t="e">
        <f t="shared" si="69"/>
        <v>#N/A</v>
      </c>
      <c r="AF298" t="e">
        <f t="shared" si="69"/>
        <v>#N/A</v>
      </c>
      <c r="AG298" t="e">
        <f t="shared" si="69"/>
        <v>#N/A</v>
      </c>
      <c r="AH298" t="e">
        <f t="shared" si="69"/>
        <v>#N/A</v>
      </c>
      <c r="AI298" t="e">
        <f t="shared" si="69"/>
        <v>#N/A</v>
      </c>
    </row>
    <row r="299" spans="1:35" x14ac:dyDescent="0.3">
      <c r="A299" s="4" t="str">
        <f t="shared" si="58"/>
        <v>6/3/2012</v>
      </c>
      <c r="B299" s="4">
        <v>40976</v>
      </c>
      <c r="C299" s="3">
        <v>99.55</v>
      </c>
      <c r="D299" s="3">
        <v>99.564999999999998</v>
      </c>
      <c r="E299" s="3">
        <v>99.545000000000002</v>
      </c>
      <c r="F299" s="3">
        <v>99.56</v>
      </c>
      <c r="G299" s="3">
        <v>165633</v>
      </c>
      <c r="H299">
        <f t="shared" si="59"/>
        <v>2012</v>
      </c>
      <c r="I299">
        <f t="shared" si="60"/>
        <v>6</v>
      </c>
      <c r="J299">
        <f t="shared" si="61"/>
        <v>3</v>
      </c>
      <c r="K299">
        <f t="shared" si="62"/>
        <v>-2.2500000000007958E-2</v>
      </c>
      <c r="L299" s="6" t="str">
        <f t="shared" si="63"/>
        <v>6/3/2012</v>
      </c>
      <c r="M299" s="6">
        <v>40976</v>
      </c>
      <c r="N299" s="5">
        <v>99.534999999999997</v>
      </c>
      <c r="O299" s="5">
        <v>99.54</v>
      </c>
      <c r="P299" s="5">
        <v>99.532499999999999</v>
      </c>
      <c r="Q299" s="5">
        <v>99.537499999999994</v>
      </c>
      <c r="R299" s="5">
        <v>116252</v>
      </c>
      <c r="S299">
        <f t="shared" si="64"/>
        <v>2012</v>
      </c>
      <c r="T299">
        <f t="shared" si="65"/>
        <v>6</v>
      </c>
      <c r="U299">
        <f t="shared" si="66"/>
        <v>3</v>
      </c>
      <c r="W299" s="1"/>
      <c r="Y299" t="e">
        <f t="shared" si="67"/>
        <v>#N/A</v>
      </c>
      <c r="Z299" t="e">
        <f t="shared" si="69"/>
        <v>#N/A</v>
      </c>
      <c r="AA299" t="e">
        <f t="shared" si="69"/>
        <v>#N/A</v>
      </c>
      <c r="AB299" t="e">
        <f t="shared" si="69"/>
        <v>#N/A</v>
      </c>
      <c r="AC299" t="e">
        <f t="shared" si="69"/>
        <v>#N/A</v>
      </c>
      <c r="AD299" t="e">
        <f t="shared" si="69"/>
        <v>#N/A</v>
      </c>
      <c r="AE299" t="e">
        <f t="shared" si="69"/>
        <v>#N/A</v>
      </c>
      <c r="AF299" t="e">
        <f t="shared" si="69"/>
        <v>#N/A</v>
      </c>
      <c r="AG299" t="e">
        <f t="shared" si="69"/>
        <v>#N/A</v>
      </c>
      <c r="AH299" t="e">
        <f t="shared" si="69"/>
        <v>#N/A</v>
      </c>
      <c r="AI299" t="e">
        <f t="shared" si="69"/>
        <v>#N/A</v>
      </c>
    </row>
    <row r="300" spans="1:35" x14ac:dyDescent="0.3">
      <c r="A300" s="4" t="str">
        <f t="shared" si="58"/>
        <v>7/3/2012</v>
      </c>
      <c r="B300" s="4">
        <v>40977</v>
      </c>
      <c r="C300" s="3">
        <v>99.555000000000007</v>
      </c>
      <c r="D300" s="3">
        <v>99.56</v>
      </c>
      <c r="E300" s="3">
        <v>99.53</v>
      </c>
      <c r="F300" s="3">
        <v>99.54</v>
      </c>
      <c r="G300" s="3">
        <v>149495</v>
      </c>
      <c r="H300">
        <f t="shared" si="59"/>
        <v>2012</v>
      </c>
      <c r="I300">
        <f t="shared" si="60"/>
        <v>7</v>
      </c>
      <c r="J300">
        <f t="shared" si="61"/>
        <v>3</v>
      </c>
      <c r="K300">
        <f t="shared" si="62"/>
        <v>-5.0000000000096634E-3</v>
      </c>
      <c r="L300" s="6" t="str">
        <f t="shared" si="63"/>
        <v>7/3/2012</v>
      </c>
      <c r="M300" s="6">
        <v>40977</v>
      </c>
      <c r="N300" s="5">
        <v>99.54</v>
      </c>
      <c r="O300" s="5">
        <v>99.54</v>
      </c>
      <c r="P300" s="5">
        <v>99.527500000000003</v>
      </c>
      <c r="Q300" s="5">
        <v>99.534999999999997</v>
      </c>
      <c r="R300" s="5">
        <v>90710</v>
      </c>
      <c r="S300">
        <f t="shared" si="64"/>
        <v>2012</v>
      </c>
      <c r="T300">
        <f t="shared" si="65"/>
        <v>7</v>
      </c>
      <c r="U300">
        <f t="shared" si="66"/>
        <v>3</v>
      </c>
      <c r="W300" s="1"/>
      <c r="Y300" t="e">
        <f t="shared" si="67"/>
        <v>#N/A</v>
      </c>
      <c r="Z300" t="e">
        <f t="shared" si="69"/>
        <v>#N/A</v>
      </c>
      <c r="AA300" t="e">
        <f t="shared" si="69"/>
        <v>#N/A</v>
      </c>
      <c r="AB300" t="e">
        <f t="shared" si="69"/>
        <v>#N/A</v>
      </c>
      <c r="AC300" t="e">
        <f t="shared" si="69"/>
        <v>#N/A</v>
      </c>
      <c r="AD300" t="e">
        <f t="shared" si="69"/>
        <v>#N/A</v>
      </c>
      <c r="AE300" t="e">
        <f t="shared" si="69"/>
        <v>#N/A</v>
      </c>
      <c r="AF300" t="e">
        <f t="shared" si="69"/>
        <v>#N/A</v>
      </c>
      <c r="AG300" t="e">
        <f t="shared" si="69"/>
        <v>#N/A</v>
      </c>
      <c r="AH300" t="e">
        <f t="shared" si="69"/>
        <v>#N/A</v>
      </c>
      <c r="AI300" t="e">
        <f t="shared" si="69"/>
        <v>#N/A</v>
      </c>
    </row>
    <row r="301" spans="1:35" x14ac:dyDescent="0.3">
      <c r="A301" s="4" t="str">
        <f t="shared" si="58"/>
        <v>8/3/2012</v>
      </c>
      <c r="B301" s="4">
        <v>40980</v>
      </c>
      <c r="C301" s="3">
        <v>99.54</v>
      </c>
      <c r="D301" s="3">
        <v>99.55</v>
      </c>
      <c r="E301" s="3">
        <v>99.53</v>
      </c>
      <c r="F301" s="3">
        <v>99.53</v>
      </c>
      <c r="G301" s="3">
        <v>106572</v>
      </c>
      <c r="H301">
        <f t="shared" si="59"/>
        <v>2012</v>
      </c>
      <c r="I301">
        <f t="shared" si="60"/>
        <v>8</v>
      </c>
      <c r="J301">
        <f t="shared" si="61"/>
        <v>3</v>
      </c>
      <c r="K301">
        <f t="shared" si="62"/>
        <v>-2.4999999999977263E-3</v>
      </c>
      <c r="L301" s="6" t="str">
        <f t="shared" si="63"/>
        <v>8/3/2012</v>
      </c>
      <c r="M301" s="6">
        <v>40980</v>
      </c>
      <c r="N301" s="5">
        <v>99.532499999999999</v>
      </c>
      <c r="O301" s="5">
        <v>99.534999999999997</v>
      </c>
      <c r="P301" s="5">
        <v>99.527500000000003</v>
      </c>
      <c r="Q301" s="5">
        <v>99.527500000000003</v>
      </c>
      <c r="R301" s="5">
        <v>69325</v>
      </c>
      <c r="S301">
        <f t="shared" si="64"/>
        <v>2012</v>
      </c>
      <c r="T301">
        <f t="shared" si="65"/>
        <v>8</v>
      </c>
      <c r="U301">
        <f t="shared" si="66"/>
        <v>3</v>
      </c>
      <c r="W301" s="1"/>
      <c r="Y301" t="e">
        <f t="shared" si="67"/>
        <v>#N/A</v>
      </c>
      <c r="Z301" t="e">
        <f t="shared" si="69"/>
        <v>#N/A</v>
      </c>
      <c r="AA301" t="e">
        <f t="shared" si="69"/>
        <v>#N/A</v>
      </c>
      <c r="AB301" t="e">
        <f t="shared" si="69"/>
        <v>#N/A</v>
      </c>
      <c r="AC301" t="e">
        <f t="shared" si="69"/>
        <v>#N/A</v>
      </c>
      <c r="AD301" t="e">
        <f t="shared" si="69"/>
        <v>#N/A</v>
      </c>
      <c r="AE301" t="e">
        <f t="shared" si="69"/>
        <v>#N/A</v>
      </c>
      <c r="AF301" t="e">
        <f t="shared" si="69"/>
        <v>#N/A</v>
      </c>
      <c r="AG301" t="e">
        <f t="shared" si="69"/>
        <v>#N/A</v>
      </c>
      <c r="AH301" t="e">
        <f t="shared" si="69"/>
        <v>#N/A</v>
      </c>
      <c r="AI301" t="e">
        <f t="shared" si="69"/>
        <v>#N/A</v>
      </c>
    </row>
    <row r="302" spans="1:35" x14ac:dyDescent="0.3">
      <c r="A302" s="4" t="str">
        <f t="shared" si="58"/>
        <v>9/3/2012</v>
      </c>
      <c r="B302" s="4">
        <v>40981</v>
      </c>
      <c r="C302" s="3">
        <v>99.534999999999997</v>
      </c>
      <c r="D302" s="3">
        <v>99.534999999999997</v>
      </c>
      <c r="E302" s="3">
        <v>99.51</v>
      </c>
      <c r="F302" s="3">
        <v>99.52</v>
      </c>
      <c r="G302" s="3">
        <v>236135</v>
      </c>
      <c r="H302">
        <f t="shared" si="59"/>
        <v>2012</v>
      </c>
      <c r="I302">
        <f t="shared" si="60"/>
        <v>9</v>
      </c>
      <c r="J302">
        <f t="shared" si="61"/>
        <v>3</v>
      </c>
      <c r="K302">
        <f t="shared" si="62"/>
        <v>2.4999999999977263E-3</v>
      </c>
      <c r="L302" s="6" t="str">
        <f t="shared" si="63"/>
        <v>9/3/2012</v>
      </c>
      <c r="M302" s="6">
        <v>40981</v>
      </c>
      <c r="N302" s="5">
        <v>99.53</v>
      </c>
      <c r="O302" s="5">
        <v>99.532499999999999</v>
      </c>
      <c r="P302" s="5">
        <v>99.52</v>
      </c>
      <c r="Q302" s="5">
        <v>99.522499999999994</v>
      </c>
      <c r="R302" s="5">
        <v>126629</v>
      </c>
      <c r="S302">
        <f t="shared" si="64"/>
        <v>2012</v>
      </c>
      <c r="T302">
        <f t="shared" si="65"/>
        <v>9</v>
      </c>
      <c r="U302">
        <f t="shared" si="66"/>
        <v>3</v>
      </c>
      <c r="W302" s="1"/>
      <c r="Y302" t="e">
        <f t="shared" si="67"/>
        <v>#N/A</v>
      </c>
      <c r="Z302" t="e">
        <f t="shared" si="69"/>
        <v>#N/A</v>
      </c>
      <c r="AA302" t="e">
        <f t="shared" si="69"/>
        <v>#N/A</v>
      </c>
      <c r="AB302" t="e">
        <f t="shared" si="69"/>
        <v>#N/A</v>
      </c>
      <c r="AC302" t="e">
        <f t="shared" si="69"/>
        <v>#N/A</v>
      </c>
      <c r="AD302" t="e">
        <f t="shared" si="69"/>
        <v>#N/A</v>
      </c>
      <c r="AE302" t="e">
        <f t="shared" si="69"/>
        <v>#N/A</v>
      </c>
      <c r="AF302" t="e">
        <f t="shared" si="69"/>
        <v>#N/A</v>
      </c>
      <c r="AG302" t="e">
        <f t="shared" si="69"/>
        <v>#N/A</v>
      </c>
      <c r="AH302" t="e">
        <f t="shared" si="69"/>
        <v>#N/A</v>
      </c>
      <c r="AI302" t="e">
        <f t="shared" si="69"/>
        <v>#N/A</v>
      </c>
    </row>
    <row r="303" spans="1:35" x14ac:dyDescent="0.3">
      <c r="A303" s="4" t="str">
        <f t="shared" si="58"/>
        <v>10/3/2012</v>
      </c>
      <c r="B303" s="4">
        <v>40982</v>
      </c>
      <c r="C303" s="3">
        <v>99.52</v>
      </c>
      <c r="D303" s="3">
        <v>99.53</v>
      </c>
      <c r="E303" s="3">
        <v>99.504999999999995</v>
      </c>
      <c r="F303" s="3">
        <v>99.53</v>
      </c>
      <c r="G303" s="3">
        <v>284847</v>
      </c>
      <c r="H303">
        <f t="shared" si="59"/>
        <v>2012</v>
      </c>
      <c r="I303">
        <f t="shared" si="60"/>
        <v>10</v>
      </c>
      <c r="J303">
        <f t="shared" si="61"/>
        <v>3</v>
      </c>
      <c r="K303">
        <f t="shared" si="62"/>
        <v>-2.4999999999977263E-3</v>
      </c>
      <c r="L303" s="6" t="str">
        <f t="shared" si="63"/>
        <v>10/3/2012</v>
      </c>
      <c r="M303" s="6">
        <v>40982</v>
      </c>
      <c r="N303" s="5">
        <v>99.522499999999994</v>
      </c>
      <c r="O303" s="5">
        <v>99.527500000000003</v>
      </c>
      <c r="P303" s="5">
        <v>99.522499999999994</v>
      </c>
      <c r="Q303" s="5">
        <v>99.527500000000003</v>
      </c>
      <c r="R303" s="5">
        <v>165686</v>
      </c>
      <c r="S303">
        <f t="shared" si="64"/>
        <v>2012</v>
      </c>
      <c r="T303">
        <f t="shared" si="65"/>
        <v>10</v>
      </c>
      <c r="U303">
        <f t="shared" si="66"/>
        <v>3</v>
      </c>
      <c r="W303" s="1"/>
      <c r="Y303" t="e">
        <f t="shared" si="67"/>
        <v>#N/A</v>
      </c>
      <c r="Z303" t="e">
        <f t="shared" si="69"/>
        <v>#N/A</v>
      </c>
      <c r="AA303" t="e">
        <f t="shared" si="69"/>
        <v>#N/A</v>
      </c>
      <c r="AB303" t="e">
        <f t="shared" si="69"/>
        <v>#N/A</v>
      </c>
      <c r="AC303" t="e">
        <f t="shared" si="69"/>
        <v>#N/A</v>
      </c>
      <c r="AD303" t="e">
        <f t="shared" si="69"/>
        <v>#N/A</v>
      </c>
      <c r="AE303" t="e">
        <f t="shared" si="69"/>
        <v>#N/A</v>
      </c>
      <c r="AF303" t="e">
        <f t="shared" si="69"/>
        <v>#N/A</v>
      </c>
      <c r="AG303" t="e">
        <f t="shared" si="69"/>
        <v>#N/A</v>
      </c>
      <c r="AH303" t="e">
        <f t="shared" si="69"/>
        <v>#N/A</v>
      </c>
      <c r="AI303" t="e">
        <f t="shared" si="69"/>
        <v>#N/A</v>
      </c>
    </row>
    <row r="304" spans="1:35" x14ac:dyDescent="0.3">
      <c r="A304" s="4" t="str">
        <f t="shared" si="58"/>
        <v>11/3/2012</v>
      </c>
      <c r="B304" s="4">
        <v>40983</v>
      </c>
      <c r="C304" s="3">
        <v>99.525000000000006</v>
      </c>
      <c r="D304" s="3">
        <v>99.54</v>
      </c>
      <c r="E304" s="3">
        <v>99.52</v>
      </c>
      <c r="F304" s="3">
        <v>99.534999999999997</v>
      </c>
      <c r="G304" s="3">
        <v>195102</v>
      </c>
      <c r="H304">
        <f t="shared" si="59"/>
        <v>2012</v>
      </c>
      <c r="I304">
        <f t="shared" si="60"/>
        <v>11</v>
      </c>
      <c r="J304">
        <f t="shared" si="61"/>
        <v>3</v>
      </c>
      <c r="K304">
        <f t="shared" si="62"/>
        <v>-9.9999999999909051E-3</v>
      </c>
      <c r="L304" s="6" t="str">
        <f t="shared" si="63"/>
        <v>11/3/2012</v>
      </c>
      <c r="M304" s="6">
        <v>40983</v>
      </c>
      <c r="N304" s="5">
        <v>99.525000000000006</v>
      </c>
      <c r="O304" s="5">
        <v>99.527500000000003</v>
      </c>
      <c r="P304" s="5">
        <v>99.525000000000006</v>
      </c>
      <c r="Q304" s="5">
        <v>99.525000000000006</v>
      </c>
      <c r="R304" s="5">
        <v>101701</v>
      </c>
      <c r="S304">
        <f t="shared" si="64"/>
        <v>2012</v>
      </c>
      <c r="T304">
        <f t="shared" si="65"/>
        <v>11</v>
      </c>
      <c r="U304">
        <f t="shared" si="66"/>
        <v>3</v>
      </c>
      <c r="W304" s="1"/>
      <c r="Y304" t="e">
        <f t="shared" si="67"/>
        <v>#N/A</v>
      </c>
      <c r="Z304" t="e">
        <f t="shared" si="69"/>
        <v>#N/A</v>
      </c>
      <c r="AA304" t="e">
        <f t="shared" si="69"/>
        <v>#N/A</v>
      </c>
      <c r="AB304" t="e">
        <f t="shared" si="69"/>
        <v>#N/A</v>
      </c>
      <c r="AC304" t="e">
        <f t="shared" si="69"/>
        <v>#N/A</v>
      </c>
      <c r="AD304" t="e">
        <f t="shared" si="69"/>
        <v>#N/A</v>
      </c>
      <c r="AE304" t="e">
        <f t="shared" si="69"/>
        <v>#N/A</v>
      </c>
      <c r="AF304" t="e">
        <f t="shared" si="69"/>
        <v>#N/A</v>
      </c>
      <c r="AG304" t="e">
        <f t="shared" si="69"/>
        <v>#N/A</v>
      </c>
      <c r="AH304" t="e">
        <f t="shared" si="69"/>
        <v>#N/A</v>
      </c>
      <c r="AI304" t="e">
        <f t="shared" si="69"/>
        <v>#N/A</v>
      </c>
    </row>
    <row r="305" spans="1:35" x14ac:dyDescent="0.3">
      <c r="A305" s="4" t="str">
        <f t="shared" si="58"/>
        <v>12/3/2012</v>
      </c>
      <c r="B305" s="4">
        <v>40984</v>
      </c>
      <c r="C305" s="3">
        <v>99.534999999999997</v>
      </c>
      <c r="D305" s="3">
        <v>99.56</v>
      </c>
      <c r="E305" s="3">
        <v>99.53</v>
      </c>
      <c r="F305" s="3">
        <v>99.534999999999997</v>
      </c>
      <c r="G305" s="3">
        <v>194280</v>
      </c>
      <c r="H305">
        <f t="shared" si="59"/>
        <v>2012</v>
      </c>
      <c r="I305">
        <f t="shared" si="60"/>
        <v>12</v>
      </c>
      <c r="J305">
        <f t="shared" si="61"/>
        <v>3</v>
      </c>
      <c r="K305">
        <f t="shared" si="62"/>
        <v>-7.4999999999931788E-3</v>
      </c>
      <c r="L305" s="6" t="str">
        <f t="shared" si="63"/>
        <v>12/3/2012</v>
      </c>
      <c r="M305" s="6">
        <v>40984</v>
      </c>
      <c r="N305" s="5">
        <v>99.525000000000006</v>
      </c>
      <c r="O305" s="5">
        <v>99.527500000000003</v>
      </c>
      <c r="P305" s="5">
        <v>99.525000000000006</v>
      </c>
      <c r="Q305" s="5">
        <v>99.527500000000003</v>
      </c>
      <c r="R305" s="5">
        <v>106145</v>
      </c>
      <c r="S305">
        <f t="shared" si="64"/>
        <v>2012</v>
      </c>
      <c r="T305">
        <f t="shared" si="65"/>
        <v>12</v>
      </c>
      <c r="U305">
        <f t="shared" si="66"/>
        <v>3</v>
      </c>
      <c r="W305" s="1"/>
      <c r="Y305" t="e">
        <f t="shared" si="67"/>
        <v>#N/A</v>
      </c>
      <c r="Z305" t="e">
        <f t="shared" si="69"/>
        <v>#N/A</v>
      </c>
      <c r="AA305" t="e">
        <f t="shared" si="69"/>
        <v>#N/A</v>
      </c>
      <c r="AB305" t="e">
        <f t="shared" si="69"/>
        <v>#N/A</v>
      </c>
      <c r="AC305" t="e">
        <f t="shared" si="69"/>
        <v>#N/A</v>
      </c>
      <c r="AD305" t="e">
        <f t="shared" si="69"/>
        <v>#N/A</v>
      </c>
      <c r="AE305" t="e">
        <f t="shared" si="69"/>
        <v>#N/A</v>
      </c>
      <c r="AF305" t="e">
        <f t="shared" si="69"/>
        <v>#N/A</v>
      </c>
      <c r="AG305" t="e">
        <f t="shared" si="69"/>
        <v>#N/A</v>
      </c>
      <c r="AH305" t="e">
        <f t="shared" si="69"/>
        <v>#N/A</v>
      </c>
      <c r="AI305" t="e">
        <f t="shared" si="69"/>
        <v>#N/A</v>
      </c>
    </row>
    <row r="306" spans="1:35" x14ac:dyDescent="0.3">
      <c r="A306" s="4" t="str">
        <f t="shared" si="58"/>
        <v>13/3/2012</v>
      </c>
      <c r="B306" s="4">
        <v>40987</v>
      </c>
      <c r="C306" s="3">
        <v>99.54</v>
      </c>
      <c r="D306" s="3">
        <v>99.55</v>
      </c>
      <c r="E306" s="3">
        <v>99.525000000000006</v>
      </c>
      <c r="F306" s="3">
        <v>99.53</v>
      </c>
      <c r="G306" s="3">
        <v>192958</v>
      </c>
      <c r="H306">
        <f t="shared" si="59"/>
        <v>2012</v>
      </c>
      <c r="I306">
        <f t="shared" si="60"/>
        <v>13</v>
      </c>
      <c r="J306">
        <f t="shared" si="61"/>
        <v>3</v>
      </c>
      <c r="K306">
        <f t="shared" si="62"/>
        <v>-4.9999999999954525E-3</v>
      </c>
      <c r="L306" s="6" t="str">
        <f t="shared" si="63"/>
        <v>13/3/2012</v>
      </c>
      <c r="M306" s="6">
        <v>40987</v>
      </c>
      <c r="N306" s="5">
        <v>99.525000000000006</v>
      </c>
      <c r="O306" s="5">
        <v>99.527500000000003</v>
      </c>
      <c r="P306" s="5">
        <v>99.525000000000006</v>
      </c>
      <c r="Q306" s="5">
        <v>99.525000000000006</v>
      </c>
      <c r="R306" s="5">
        <v>7693</v>
      </c>
      <c r="S306">
        <f t="shared" si="64"/>
        <v>2012</v>
      </c>
      <c r="T306">
        <f t="shared" si="65"/>
        <v>13</v>
      </c>
      <c r="U306">
        <f t="shared" si="66"/>
        <v>3</v>
      </c>
      <c r="W306" s="1"/>
      <c r="Y306" t="e">
        <f t="shared" si="67"/>
        <v>#N/A</v>
      </c>
      <c r="Z306" t="e">
        <f t="shared" si="69"/>
        <v>#N/A</v>
      </c>
      <c r="AA306" t="e">
        <f t="shared" si="69"/>
        <v>#N/A</v>
      </c>
      <c r="AB306" t="e">
        <f t="shared" si="69"/>
        <v>#N/A</v>
      </c>
      <c r="AC306" t="e">
        <f t="shared" si="69"/>
        <v>#N/A</v>
      </c>
      <c r="AD306" t="e">
        <f t="shared" si="69"/>
        <v>#N/A</v>
      </c>
      <c r="AE306" t="e">
        <f t="shared" si="69"/>
        <v>#N/A</v>
      </c>
      <c r="AF306" t="e">
        <f t="shared" si="69"/>
        <v>#N/A</v>
      </c>
      <c r="AG306" t="e">
        <f t="shared" si="69"/>
        <v>#N/A</v>
      </c>
      <c r="AH306" t="e">
        <f t="shared" si="69"/>
        <v>#N/A</v>
      </c>
      <c r="AI306" t="e">
        <f t="shared" si="69"/>
        <v>#N/A</v>
      </c>
    </row>
    <row r="307" spans="1:35" x14ac:dyDescent="0.3">
      <c r="A307" s="4" t="str">
        <f t="shared" si="58"/>
        <v>14/3/2012</v>
      </c>
      <c r="B307" s="4">
        <v>40988</v>
      </c>
      <c r="C307" s="3">
        <v>99.495000000000005</v>
      </c>
      <c r="D307" s="3">
        <v>99.5</v>
      </c>
      <c r="E307" s="3">
        <v>99.46</v>
      </c>
      <c r="F307" s="3">
        <v>99.47</v>
      </c>
      <c r="G307" s="3">
        <v>187935</v>
      </c>
      <c r="H307">
        <f t="shared" si="59"/>
        <v>2012</v>
      </c>
      <c r="I307">
        <f t="shared" si="60"/>
        <v>14</v>
      </c>
      <c r="J307">
        <f t="shared" si="61"/>
        <v>3</v>
      </c>
      <c r="K307">
        <f t="shared" si="62"/>
        <v>4.0000000000006253E-2</v>
      </c>
      <c r="L307" s="6" t="str">
        <f t="shared" si="63"/>
        <v>14/3/2012</v>
      </c>
      <c r="M307" s="6">
        <v>40988</v>
      </c>
      <c r="N307" s="5">
        <v>99.53</v>
      </c>
      <c r="O307" s="5">
        <v>99.534999999999997</v>
      </c>
      <c r="P307" s="5">
        <v>99.5</v>
      </c>
      <c r="Q307" s="5">
        <v>99.51</v>
      </c>
      <c r="R307" s="5">
        <v>267983</v>
      </c>
      <c r="S307">
        <f t="shared" si="64"/>
        <v>2012</v>
      </c>
      <c r="T307">
        <f t="shared" si="65"/>
        <v>14</v>
      </c>
      <c r="U307">
        <f t="shared" si="66"/>
        <v>3</v>
      </c>
      <c r="W307" s="1"/>
      <c r="Y307" t="e">
        <f t="shared" si="67"/>
        <v>#N/A</v>
      </c>
      <c r="Z307" t="e">
        <f t="shared" si="69"/>
        <v>#N/A</v>
      </c>
      <c r="AA307" t="e">
        <f t="shared" si="69"/>
        <v>#N/A</v>
      </c>
      <c r="AB307" t="e">
        <f t="shared" si="69"/>
        <v>#N/A</v>
      </c>
      <c r="AC307" t="e">
        <f t="shared" si="69"/>
        <v>#N/A</v>
      </c>
      <c r="AD307" t="e">
        <f t="shared" si="69"/>
        <v>#N/A</v>
      </c>
      <c r="AE307" t="e">
        <f t="shared" si="69"/>
        <v>#N/A</v>
      </c>
      <c r="AF307" t="e">
        <f t="shared" si="69"/>
        <v>#N/A</v>
      </c>
      <c r="AG307" t="e">
        <f t="shared" si="69"/>
        <v>#N/A</v>
      </c>
      <c r="AH307" t="e">
        <f t="shared" si="69"/>
        <v>#N/A</v>
      </c>
      <c r="AI307" t="e">
        <f t="shared" si="69"/>
        <v>#N/A</v>
      </c>
    </row>
    <row r="308" spans="1:35" x14ac:dyDescent="0.3">
      <c r="A308" s="4" t="str">
        <f t="shared" si="58"/>
        <v>15/3/2012</v>
      </c>
      <c r="B308" s="4">
        <v>40989</v>
      </c>
      <c r="C308" s="3">
        <v>99.474999999999994</v>
      </c>
      <c r="D308" s="3">
        <v>99.49</v>
      </c>
      <c r="E308" s="3">
        <v>99.47</v>
      </c>
      <c r="F308" s="3">
        <v>99.484999999999999</v>
      </c>
      <c r="G308" s="3">
        <v>141559</v>
      </c>
      <c r="H308">
        <f t="shared" si="59"/>
        <v>2012</v>
      </c>
      <c r="I308">
        <f t="shared" si="60"/>
        <v>15</v>
      </c>
      <c r="J308">
        <f t="shared" si="61"/>
        <v>3</v>
      </c>
      <c r="K308">
        <f t="shared" si="62"/>
        <v>3.0000000000001137E-2</v>
      </c>
      <c r="L308" s="6" t="str">
        <f t="shared" si="63"/>
        <v>15/3/2012</v>
      </c>
      <c r="M308" s="6">
        <v>40989</v>
      </c>
      <c r="N308" s="5">
        <v>99.51</v>
      </c>
      <c r="O308" s="5">
        <v>99.52</v>
      </c>
      <c r="P308" s="5">
        <v>99.504999999999995</v>
      </c>
      <c r="Q308" s="5">
        <v>99.515000000000001</v>
      </c>
      <c r="R308" s="5">
        <v>149393</v>
      </c>
      <c r="S308">
        <f t="shared" si="64"/>
        <v>2012</v>
      </c>
      <c r="T308">
        <f t="shared" si="65"/>
        <v>15</v>
      </c>
      <c r="U308">
        <f t="shared" si="66"/>
        <v>3</v>
      </c>
      <c r="W308" s="1"/>
      <c r="Y308" t="e">
        <f t="shared" si="67"/>
        <v>#N/A</v>
      </c>
      <c r="Z308" t="e">
        <f t="shared" si="69"/>
        <v>#N/A</v>
      </c>
      <c r="AA308" t="e">
        <f t="shared" si="69"/>
        <v>#N/A</v>
      </c>
      <c r="AB308" t="e">
        <f t="shared" si="69"/>
        <v>#N/A</v>
      </c>
      <c r="AC308" t="e">
        <f t="shared" si="69"/>
        <v>#N/A</v>
      </c>
      <c r="AD308" t="e">
        <f t="shared" si="69"/>
        <v>#N/A</v>
      </c>
      <c r="AE308" t="e">
        <f t="shared" si="69"/>
        <v>#N/A</v>
      </c>
      <c r="AF308" t="e">
        <f t="shared" si="69"/>
        <v>#N/A</v>
      </c>
      <c r="AG308" t="e">
        <f t="shared" si="69"/>
        <v>#N/A</v>
      </c>
      <c r="AH308" t="e">
        <f t="shared" si="69"/>
        <v>#N/A</v>
      </c>
      <c r="AI308" t="e">
        <f t="shared" si="69"/>
        <v>#N/A</v>
      </c>
    </row>
    <row r="309" spans="1:35" x14ac:dyDescent="0.3">
      <c r="A309" s="4" t="str">
        <f t="shared" si="58"/>
        <v>16/3/2012</v>
      </c>
      <c r="B309" s="4">
        <v>40990</v>
      </c>
      <c r="C309" s="3">
        <v>99.484999999999999</v>
      </c>
      <c r="D309" s="3">
        <v>99.49</v>
      </c>
      <c r="E309" s="3">
        <v>99.47</v>
      </c>
      <c r="F309" s="3">
        <v>99.484999999999999</v>
      </c>
      <c r="G309" s="3">
        <v>106903</v>
      </c>
      <c r="H309">
        <f t="shared" si="59"/>
        <v>2012</v>
      </c>
      <c r="I309">
        <f t="shared" si="60"/>
        <v>16</v>
      </c>
      <c r="J309">
        <f t="shared" si="61"/>
        <v>3</v>
      </c>
      <c r="K309">
        <f t="shared" si="62"/>
        <v>3.0000000000001137E-2</v>
      </c>
      <c r="L309" s="6" t="str">
        <f t="shared" si="63"/>
        <v>16/3/2012</v>
      </c>
      <c r="M309" s="6">
        <v>40990</v>
      </c>
      <c r="N309" s="5">
        <v>99.515000000000001</v>
      </c>
      <c r="O309" s="5">
        <v>99.515000000000001</v>
      </c>
      <c r="P309" s="5">
        <v>99.495000000000005</v>
      </c>
      <c r="Q309" s="5">
        <v>99.515000000000001</v>
      </c>
      <c r="R309" s="5">
        <v>125492</v>
      </c>
      <c r="S309">
        <f t="shared" si="64"/>
        <v>2012</v>
      </c>
      <c r="T309">
        <f t="shared" si="65"/>
        <v>16</v>
      </c>
      <c r="U309">
        <f t="shared" si="66"/>
        <v>3</v>
      </c>
      <c r="W309" s="1"/>
      <c r="Y309" t="e">
        <f t="shared" si="67"/>
        <v>#N/A</v>
      </c>
      <c r="Z309" t="e">
        <f t="shared" si="69"/>
        <v>#N/A</v>
      </c>
      <c r="AA309" t="e">
        <f t="shared" si="69"/>
        <v>#N/A</v>
      </c>
      <c r="AB309" t="e">
        <f t="shared" si="69"/>
        <v>#N/A</v>
      </c>
      <c r="AC309" t="e">
        <f t="shared" si="69"/>
        <v>#N/A</v>
      </c>
      <c r="AD309" t="e">
        <f t="shared" si="69"/>
        <v>#N/A</v>
      </c>
      <c r="AE309" t="e">
        <f t="shared" si="69"/>
        <v>#N/A</v>
      </c>
      <c r="AF309" t="e">
        <f t="shared" si="69"/>
        <v>#N/A</v>
      </c>
      <c r="AG309" t="e">
        <f t="shared" si="69"/>
        <v>#N/A</v>
      </c>
      <c r="AH309" t="e">
        <f t="shared" si="69"/>
        <v>#N/A</v>
      </c>
      <c r="AI309" t="e">
        <f t="shared" si="69"/>
        <v>#N/A</v>
      </c>
    </row>
    <row r="310" spans="1:35" x14ac:dyDescent="0.3">
      <c r="A310" s="4" t="str">
        <f t="shared" si="58"/>
        <v>17/3/2012</v>
      </c>
      <c r="B310" s="4">
        <v>40991</v>
      </c>
      <c r="C310" s="3">
        <v>99.484999999999999</v>
      </c>
      <c r="D310" s="3">
        <v>99.504999999999995</v>
      </c>
      <c r="E310" s="3">
        <v>99.484999999999999</v>
      </c>
      <c r="F310" s="3">
        <v>99.5</v>
      </c>
      <c r="G310" s="3">
        <v>92561</v>
      </c>
      <c r="H310">
        <f t="shared" si="59"/>
        <v>2012</v>
      </c>
      <c r="I310">
        <f t="shared" si="60"/>
        <v>17</v>
      </c>
      <c r="J310">
        <f t="shared" si="61"/>
        <v>3</v>
      </c>
      <c r="K310">
        <f t="shared" si="62"/>
        <v>2.5000000000005684E-2</v>
      </c>
      <c r="L310" s="6" t="str">
        <f t="shared" si="63"/>
        <v>17/3/2012</v>
      </c>
      <c r="M310" s="6">
        <v>40991</v>
      </c>
      <c r="N310" s="5">
        <v>99.51</v>
      </c>
      <c r="O310" s="5">
        <v>99.53</v>
      </c>
      <c r="P310" s="5">
        <v>99.51</v>
      </c>
      <c r="Q310" s="5">
        <v>99.525000000000006</v>
      </c>
      <c r="R310" s="5">
        <v>95765</v>
      </c>
      <c r="S310">
        <f t="shared" si="64"/>
        <v>2012</v>
      </c>
      <c r="T310">
        <f t="shared" si="65"/>
        <v>17</v>
      </c>
      <c r="U310">
        <f t="shared" si="66"/>
        <v>3</v>
      </c>
      <c r="W310" s="1"/>
      <c r="Y310" t="e">
        <f t="shared" si="67"/>
        <v>#N/A</v>
      </c>
      <c r="Z310" t="e">
        <f t="shared" si="69"/>
        <v>#N/A</v>
      </c>
      <c r="AA310" t="e">
        <f t="shared" si="69"/>
        <v>#N/A</v>
      </c>
      <c r="AB310" t="e">
        <f t="shared" si="69"/>
        <v>#N/A</v>
      </c>
      <c r="AC310" t="e">
        <f t="shared" si="69"/>
        <v>#N/A</v>
      </c>
      <c r="AD310" t="e">
        <f t="shared" si="69"/>
        <v>#N/A</v>
      </c>
      <c r="AE310" t="e">
        <f t="shared" si="69"/>
        <v>#N/A</v>
      </c>
      <c r="AF310" t="e">
        <f t="shared" si="69"/>
        <v>#N/A</v>
      </c>
      <c r="AG310" t="e">
        <f t="shared" si="69"/>
        <v>#N/A</v>
      </c>
      <c r="AH310" t="e">
        <f t="shared" si="69"/>
        <v>#N/A</v>
      </c>
      <c r="AI310" t="e">
        <f t="shared" si="69"/>
        <v>#N/A</v>
      </c>
    </row>
    <row r="311" spans="1:35" x14ac:dyDescent="0.3">
      <c r="A311" s="4" t="str">
        <f t="shared" si="58"/>
        <v>18/3/2012</v>
      </c>
      <c r="B311" s="4">
        <v>40994</v>
      </c>
      <c r="C311" s="3">
        <v>99.495000000000005</v>
      </c>
      <c r="D311" s="3">
        <v>99.52</v>
      </c>
      <c r="E311" s="3">
        <v>99.495000000000005</v>
      </c>
      <c r="F311" s="3">
        <v>99.52</v>
      </c>
      <c r="G311" s="3">
        <v>127159</v>
      </c>
      <c r="H311">
        <f t="shared" si="59"/>
        <v>2012</v>
      </c>
      <c r="I311">
        <f t="shared" si="60"/>
        <v>18</v>
      </c>
      <c r="J311">
        <f t="shared" si="61"/>
        <v>3</v>
      </c>
      <c r="K311">
        <f t="shared" si="62"/>
        <v>2.0000000000010232E-2</v>
      </c>
      <c r="L311" s="6" t="str">
        <f t="shared" si="63"/>
        <v>18/3/2012</v>
      </c>
      <c r="M311" s="6">
        <v>40994</v>
      </c>
      <c r="N311" s="5">
        <v>99.525000000000006</v>
      </c>
      <c r="O311" s="5">
        <v>99.545000000000002</v>
      </c>
      <c r="P311" s="5">
        <v>99.52</v>
      </c>
      <c r="Q311" s="5">
        <v>99.54</v>
      </c>
      <c r="R311" s="5">
        <v>129673</v>
      </c>
      <c r="S311">
        <f t="shared" si="64"/>
        <v>2012</v>
      </c>
      <c r="T311">
        <f t="shared" si="65"/>
        <v>18</v>
      </c>
      <c r="U311">
        <f t="shared" si="66"/>
        <v>3</v>
      </c>
      <c r="W311" s="1"/>
      <c r="Y311" t="e">
        <f t="shared" si="67"/>
        <v>#N/A</v>
      </c>
      <c r="Z311" t="e">
        <f t="shared" si="69"/>
        <v>#N/A</v>
      </c>
      <c r="AA311" t="e">
        <f t="shared" si="69"/>
        <v>#N/A</v>
      </c>
      <c r="AB311" t="e">
        <f t="shared" si="69"/>
        <v>#N/A</v>
      </c>
      <c r="AC311" t="e">
        <f t="shared" si="69"/>
        <v>#N/A</v>
      </c>
      <c r="AD311" t="e">
        <f t="shared" si="69"/>
        <v>#N/A</v>
      </c>
      <c r="AE311" t="e">
        <f t="shared" si="69"/>
        <v>#N/A</v>
      </c>
      <c r="AF311" t="e">
        <f t="shared" si="69"/>
        <v>#N/A</v>
      </c>
      <c r="AG311" t="e">
        <f t="shared" si="69"/>
        <v>#N/A</v>
      </c>
      <c r="AH311" t="e">
        <f t="shared" si="69"/>
        <v>#N/A</v>
      </c>
      <c r="AI311" t="e">
        <f t="shared" si="69"/>
        <v>#N/A</v>
      </c>
    </row>
    <row r="312" spans="1:35" x14ac:dyDescent="0.3">
      <c r="A312" s="4" t="str">
        <f t="shared" si="58"/>
        <v>19/3/2012</v>
      </c>
      <c r="B312" s="4">
        <v>40995</v>
      </c>
      <c r="C312" s="3">
        <v>99.515000000000001</v>
      </c>
      <c r="D312" s="3">
        <v>99.54</v>
      </c>
      <c r="E312" s="3">
        <v>99.51</v>
      </c>
      <c r="F312" s="3">
        <v>99.53</v>
      </c>
      <c r="G312" s="3">
        <v>129241</v>
      </c>
      <c r="H312">
        <f t="shared" si="59"/>
        <v>2012</v>
      </c>
      <c r="I312">
        <f t="shared" si="60"/>
        <v>19</v>
      </c>
      <c r="J312">
        <f t="shared" si="61"/>
        <v>3</v>
      </c>
      <c r="K312">
        <f t="shared" si="62"/>
        <v>2.5000000000005684E-2</v>
      </c>
      <c r="L312" s="6" t="str">
        <f t="shared" si="63"/>
        <v>19/3/2012</v>
      </c>
      <c r="M312" s="6">
        <v>40995</v>
      </c>
      <c r="N312" s="5">
        <v>99.54</v>
      </c>
      <c r="O312" s="5">
        <v>99.56</v>
      </c>
      <c r="P312" s="5">
        <v>99.534999999999997</v>
      </c>
      <c r="Q312" s="5">
        <v>99.555000000000007</v>
      </c>
      <c r="R312" s="5">
        <v>150789</v>
      </c>
      <c r="S312">
        <f t="shared" si="64"/>
        <v>2012</v>
      </c>
      <c r="T312">
        <f t="shared" si="65"/>
        <v>19</v>
      </c>
      <c r="U312">
        <f t="shared" si="66"/>
        <v>3</v>
      </c>
      <c r="W312" s="1"/>
      <c r="Y312" t="e">
        <f t="shared" si="67"/>
        <v>#N/A</v>
      </c>
      <c r="Z312" t="e">
        <f t="shared" si="69"/>
        <v>#N/A</v>
      </c>
      <c r="AA312" t="e">
        <f t="shared" si="69"/>
        <v>#N/A</v>
      </c>
      <c r="AB312" t="e">
        <f t="shared" si="69"/>
        <v>#N/A</v>
      </c>
      <c r="AC312" t="e">
        <f t="shared" si="69"/>
        <v>#N/A</v>
      </c>
      <c r="AD312" t="e">
        <f t="shared" si="69"/>
        <v>#N/A</v>
      </c>
      <c r="AE312" t="e">
        <f t="shared" si="69"/>
        <v>#N/A</v>
      </c>
      <c r="AF312" t="e">
        <f t="shared" si="69"/>
        <v>#N/A</v>
      </c>
      <c r="AG312" t="e">
        <f t="shared" si="69"/>
        <v>#N/A</v>
      </c>
      <c r="AH312" t="e">
        <f t="shared" si="69"/>
        <v>#N/A</v>
      </c>
      <c r="AI312" t="e">
        <f t="shared" si="69"/>
        <v>#N/A</v>
      </c>
    </row>
    <row r="313" spans="1:35" x14ac:dyDescent="0.3">
      <c r="A313" s="4" t="str">
        <f t="shared" si="58"/>
        <v>20/3/2012</v>
      </c>
      <c r="B313" s="4">
        <v>40996</v>
      </c>
      <c r="C313" s="3">
        <v>99.534999999999997</v>
      </c>
      <c r="D313" s="3">
        <v>99.54</v>
      </c>
      <c r="E313" s="3">
        <v>99.525000000000006</v>
      </c>
      <c r="F313" s="3">
        <v>99.53</v>
      </c>
      <c r="G313" s="3">
        <v>119468</v>
      </c>
      <c r="H313">
        <f t="shared" si="59"/>
        <v>2012</v>
      </c>
      <c r="I313">
        <f t="shared" si="60"/>
        <v>20</v>
      </c>
      <c r="J313">
        <f t="shared" si="61"/>
        <v>3</v>
      </c>
      <c r="K313">
        <f t="shared" si="62"/>
        <v>1.9999999999996021E-2</v>
      </c>
      <c r="L313" s="6" t="str">
        <f t="shared" si="63"/>
        <v>20/3/2012</v>
      </c>
      <c r="M313" s="6">
        <v>40996</v>
      </c>
      <c r="N313" s="5">
        <v>99.55</v>
      </c>
      <c r="O313" s="5">
        <v>99.56</v>
      </c>
      <c r="P313" s="5">
        <v>99.545000000000002</v>
      </c>
      <c r="Q313" s="5">
        <v>99.55</v>
      </c>
      <c r="R313" s="5">
        <v>90641</v>
      </c>
      <c r="S313">
        <f t="shared" si="64"/>
        <v>2012</v>
      </c>
      <c r="T313">
        <f t="shared" si="65"/>
        <v>20</v>
      </c>
      <c r="U313">
        <f t="shared" si="66"/>
        <v>3</v>
      </c>
      <c r="W313" s="1"/>
      <c r="Y313" t="e">
        <f t="shared" si="67"/>
        <v>#N/A</v>
      </c>
      <c r="Z313" t="e">
        <f t="shared" si="69"/>
        <v>#N/A</v>
      </c>
      <c r="AA313" t="e">
        <f t="shared" si="69"/>
        <v>#N/A</v>
      </c>
      <c r="AB313" t="e">
        <f t="shared" si="69"/>
        <v>#N/A</v>
      </c>
      <c r="AC313" t="e">
        <f t="shared" si="69"/>
        <v>#N/A</v>
      </c>
      <c r="AD313" t="e">
        <f t="shared" si="69"/>
        <v>#N/A</v>
      </c>
      <c r="AE313" t="e">
        <f t="shared" si="69"/>
        <v>#N/A</v>
      </c>
      <c r="AF313" t="e">
        <f t="shared" si="69"/>
        <v>#N/A</v>
      </c>
      <c r="AG313" t="e">
        <f t="shared" si="69"/>
        <v>#N/A</v>
      </c>
      <c r="AH313" t="e">
        <f t="shared" si="69"/>
        <v>#N/A</v>
      </c>
      <c r="AI313" t="e">
        <f t="shared" si="69"/>
        <v>#N/A</v>
      </c>
    </row>
    <row r="314" spans="1:35" x14ac:dyDescent="0.3">
      <c r="A314" s="4" t="str">
        <f t="shared" si="58"/>
        <v>21/3/2012</v>
      </c>
      <c r="B314" s="4">
        <v>40997</v>
      </c>
      <c r="C314" s="3">
        <v>99.525000000000006</v>
      </c>
      <c r="D314" s="3">
        <v>99.53</v>
      </c>
      <c r="E314" s="3">
        <v>99.5</v>
      </c>
      <c r="F314" s="3">
        <v>99.51</v>
      </c>
      <c r="G314" s="3">
        <v>136959</v>
      </c>
      <c r="H314">
        <f t="shared" si="59"/>
        <v>2012</v>
      </c>
      <c r="I314">
        <f t="shared" si="60"/>
        <v>21</v>
      </c>
      <c r="J314">
        <f t="shared" si="61"/>
        <v>3</v>
      </c>
      <c r="K314">
        <f t="shared" si="62"/>
        <v>2.4999999999991473E-2</v>
      </c>
      <c r="L314" s="6" t="str">
        <f t="shared" si="63"/>
        <v>21/3/2012</v>
      </c>
      <c r="M314" s="6">
        <v>40997</v>
      </c>
      <c r="N314" s="5">
        <v>99.55</v>
      </c>
      <c r="O314" s="5">
        <v>99.555000000000007</v>
      </c>
      <c r="P314" s="5">
        <v>99.525000000000006</v>
      </c>
      <c r="Q314" s="5">
        <v>99.534999999999997</v>
      </c>
      <c r="R314" s="5">
        <v>157583</v>
      </c>
      <c r="S314">
        <f t="shared" si="64"/>
        <v>2012</v>
      </c>
      <c r="T314">
        <f t="shared" si="65"/>
        <v>21</v>
      </c>
      <c r="U314">
        <f t="shared" si="66"/>
        <v>3</v>
      </c>
      <c r="W314" s="1"/>
      <c r="Y314" t="e">
        <f t="shared" si="67"/>
        <v>#N/A</v>
      </c>
      <c r="Z314" t="e">
        <f t="shared" si="69"/>
        <v>#N/A</v>
      </c>
      <c r="AA314" t="e">
        <f t="shared" si="69"/>
        <v>#N/A</v>
      </c>
      <c r="AB314" t="e">
        <f t="shared" si="69"/>
        <v>#N/A</v>
      </c>
      <c r="AC314" t="e">
        <f t="shared" si="69"/>
        <v>#N/A</v>
      </c>
      <c r="AD314" t="e">
        <f t="shared" si="69"/>
        <v>#N/A</v>
      </c>
      <c r="AE314" t="e">
        <f t="shared" si="69"/>
        <v>#N/A</v>
      </c>
      <c r="AF314" t="e">
        <f t="shared" si="69"/>
        <v>#N/A</v>
      </c>
      <c r="AG314" t="e">
        <f t="shared" si="69"/>
        <v>#N/A</v>
      </c>
      <c r="AH314" t="e">
        <f t="shared" si="69"/>
        <v>#N/A</v>
      </c>
      <c r="AI314" t="e">
        <f t="shared" si="69"/>
        <v>#N/A</v>
      </c>
    </row>
    <row r="315" spans="1:35" x14ac:dyDescent="0.3">
      <c r="A315" s="4" t="str">
        <f t="shared" si="58"/>
        <v>22/3/2012</v>
      </c>
      <c r="B315" s="4">
        <v>40998</v>
      </c>
      <c r="C315" s="3">
        <v>99.51</v>
      </c>
      <c r="D315" s="3">
        <v>99.51</v>
      </c>
      <c r="E315" s="3">
        <v>99.495000000000005</v>
      </c>
      <c r="F315" s="3">
        <v>99.51</v>
      </c>
      <c r="G315" s="3">
        <v>114016</v>
      </c>
      <c r="H315">
        <f t="shared" si="59"/>
        <v>2012</v>
      </c>
      <c r="I315">
        <f t="shared" si="60"/>
        <v>22</v>
      </c>
      <c r="J315">
        <f t="shared" si="61"/>
        <v>3</v>
      </c>
      <c r="K315">
        <f t="shared" si="62"/>
        <v>2.4999999999991473E-2</v>
      </c>
      <c r="L315" s="6" t="str">
        <f t="shared" si="63"/>
        <v>22/3/2012</v>
      </c>
      <c r="M315" s="6">
        <v>40998</v>
      </c>
      <c r="N315" s="5">
        <v>99.53</v>
      </c>
      <c r="O315" s="5">
        <v>99.534999999999997</v>
      </c>
      <c r="P315" s="5">
        <v>99.52</v>
      </c>
      <c r="Q315" s="5">
        <v>99.534999999999997</v>
      </c>
      <c r="R315" s="5">
        <v>107136</v>
      </c>
      <c r="S315">
        <f t="shared" si="64"/>
        <v>2012</v>
      </c>
      <c r="T315">
        <f t="shared" si="65"/>
        <v>22</v>
      </c>
      <c r="U315">
        <f t="shared" si="66"/>
        <v>3</v>
      </c>
      <c r="W315" s="1"/>
      <c r="Y315" t="e">
        <f t="shared" si="67"/>
        <v>#N/A</v>
      </c>
      <c r="Z315" t="e">
        <f t="shared" si="69"/>
        <v>#N/A</v>
      </c>
      <c r="AA315" t="e">
        <f t="shared" si="69"/>
        <v>#N/A</v>
      </c>
      <c r="AB315" t="e">
        <f t="shared" si="69"/>
        <v>#N/A</v>
      </c>
      <c r="AC315" t="e">
        <f t="shared" si="69"/>
        <v>#N/A</v>
      </c>
      <c r="AD315" t="e">
        <f t="shared" si="69"/>
        <v>#N/A</v>
      </c>
      <c r="AE315" t="e">
        <f t="shared" si="69"/>
        <v>#N/A</v>
      </c>
      <c r="AF315" t="e">
        <f t="shared" si="69"/>
        <v>#N/A</v>
      </c>
      <c r="AG315" t="e">
        <f t="shared" si="69"/>
        <v>#N/A</v>
      </c>
      <c r="AH315" t="e">
        <f t="shared" si="69"/>
        <v>#N/A</v>
      </c>
      <c r="AI315" t="e">
        <f t="shared" si="69"/>
        <v>#N/A</v>
      </c>
    </row>
    <row r="316" spans="1:35" x14ac:dyDescent="0.3">
      <c r="A316" s="4" t="str">
        <f t="shared" si="58"/>
        <v>1/4/2012</v>
      </c>
      <c r="B316" s="4">
        <v>41001</v>
      </c>
      <c r="C316" s="3">
        <v>99.51</v>
      </c>
      <c r="D316" s="3">
        <v>99.52</v>
      </c>
      <c r="E316" s="3">
        <v>99.5</v>
      </c>
      <c r="F316" s="3">
        <v>99.52</v>
      </c>
      <c r="G316" s="3">
        <v>98472</v>
      </c>
      <c r="H316">
        <f t="shared" si="59"/>
        <v>2012</v>
      </c>
      <c r="I316">
        <f t="shared" si="60"/>
        <v>1</v>
      </c>
      <c r="J316">
        <f t="shared" si="61"/>
        <v>4</v>
      </c>
      <c r="K316">
        <f t="shared" si="62"/>
        <v>1.5000000000000568E-2</v>
      </c>
      <c r="L316" s="6" t="str">
        <f t="shared" si="63"/>
        <v>1/4/2012</v>
      </c>
      <c r="M316" s="6">
        <v>41001</v>
      </c>
      <c r="N316" s="5">
        <v>99.53</v>
      </c>
      <c r="O316" s="5">
        <v>99.534999999999997</v>
      </c>
      <c r="P316" s="5">
        <v>99.525000000000006</v>
      </c>
      <c r="Q316" s="5">
        <v>99.534999999999997</v>
      </c>
      <c r="R316" s="5">
        <v>67028</v>
      </c>
      <c r="S316">
        <f t="shared" si="64"/>
        <v>2012</v>
      </c>
      <c r="T316">
        <f t="shared" si="65"/>
        <v>1</v>
      </c>
      <c r="U316">
        <f t="shared" si="66"/>
        <v>4</v>
      </c>
      <c r="W316" s="1"/>
      <c r="Y316" t="e">
        <f t="shared" si="67"/>
        <v>#N/A</v>
      </c>
      <c r="Z316" t="e">
        <f t="shared" si="69"/>
        <v>#N/A</v>
      </c>
      <c r="AA316" t="e">
        <f t="shared" si="69"/>
        <v>#N/A</v>
      </c>
      <c r="AB316" t="e">
        <f t="shared" si="69"/>
        <v>#N/A</v>
      </c>
      <c r="AC316" t="e">
        <f t="shared" si="69"/>
        <v>#N/A</v>
      </c>
      <c r="AD316" t="e">
        <f t="shared" si="69"/>
        <v>#N/A</v>
      </c>
      <c r="AE316" t="e">
        <f t="shared" si="69"/>
        <v>#N/A</v>
      </c>
      <c r="AF316" t="e">
        <f t="shared" si="69"/>
        <v>#N/A</v>
      </c>
      <c r="AG316" t="e">
        <f t="shared" si="69"/>
        <v>#N/A</v>
      </c>
      <c r="AH316" t="e">
        <f t="shared" si="69"/>
        <v>#N/A</v>
      </c>
      <c r="AI316" t="e">
        <f t="shared" si="69"/>
        <v>#N/A</v>
      </c>
    </row>
    <row r="317" spans="1:35" x14ac:dyDescent="0.3">
      <c r="A317" s="4" t="str">
        <f t="shared" si="58"/>
        <v>2/4/2012</v>
      </c>
      <c r="B317" s="4">
        <v>41002</v>
      </c>
      <c r="C317" s="3">
        <v>99.515000000000001</v>
      </c>
      <c r="D317" s="3">
        <v>99.515000000000001</v>
      </c>
      <c r="E317" s="3">
        <v>99.48</v>
      </c>
      <c r="F317" s="3">
        <v>99.49</v>
      </c>
      <c r="G317" s="3">
        <v>160040</v>
      </c>
      <c r="H317">
        <f t="shared" si="59"/>
        <v>2012</v>
      </c>
      <c r="I317">
        <f t="shared" si="60"/>
        <v>2</v>
      </c>
      <c r="J317">
        <f t="shared" si="61"/>
        <v>4</v>
      </c>
      <c r="K317">
        <f t="shared" si="62"/>
        <v>2.0000000000010232E-2</v>
      </c>
      <c r="L317" s="6" t="str">
        <f t="shared" si="63"/>
        <v>2/4/2012</v>
      </c>
      <c r="M317" s="6">
        <v>41002</v>
      </c>
      <c r="N317" s="5">
        <v>99.53</v>
      </c>
      <c r="O317" s="5">
        <v>99.534999999999997</v>
      </c>
      <c r="P317" s="5">
        <v>99.5</v>
      </c>
      <c r="Q317" s="5">
        <v>99.51</v>
      </c>
      <c r="R317" s="5">
        <v>160940</v>
      </c>
      <c r="S317">
        <f t="shared" si="64"/>
        <v>2012</v>
      </c>
      <c r="T317">
        <f t="shared" si="65"/>
        <v>2</v>
      </c>
      <c r="U317">
        <f t="shared" si="66"/>
        <v>4</v>
      </c>
      <c r="W317" s="1"/>
      <c r="Y317" t="e">
        <f t="shared" si="67"/>
        <v>#N/A</v>
      </c>
      <c r="Z317" t="e">
        <f t="shared" si="69"/>
        <v>#N/A</v>
      </c>
      <c r="AA317" t="e">
        <f t="shared" si="69"/>
        <v>#N/A</v>
      </c>
      <c r="AB317" t="e">
        <f t="shared" si="69"/>
        <v>#N/A</v>
      </c>
      <c r="AC317" t="e">
        <f t="shared" si="69"/>
        <v>#N/A</v>
      </c>
      <c r="AD317" t="e">
        <f t="shared" si="69"/>
        <v>#N/A</v>
      </c>
      <c r="AE317" t="e">
        <f t="shared" si="69"/>
        <v>#N/A</v>
      </c>
      <c r="AF317" t="e">
        <f t="shared" ref="Z317:AI343" si="70">VLOOKUP($W317&amp;"/"&amp;AF$1,$L$2:$R$2759,6,0)-VLOOKUP($W317&amp;"/"&amp;AF$1,$A$2:$G$2759,6,0)</f>
        <v>#N/A</v>
      </c>
      <c r="AG317" t="e">
        <f t="shared" si="70"/>
        <v>#N/A</v>
      </c>
      <c r="AH317" t="e">
        <f t="shared" si="70"/>
        <v>#N/A</v>
      </c>
      <c r="AI317" t="e">
        <f t="shared" si="70"/>
        <v>#N/A</v>
      </c>
    </row>
    <row r="318" spans="1:35" x14ac:dyDescent="0.3">
      <c r="A318" s="4" t="str">
        <f t="shared" si="58"/>
        <v>3/4/2012</v>
      </c>
      <c r="B318" s="4">
        <v>41003</v>
      </c>
      <c r="C318" s="3">
        <v>99.484999999999999</v>
      </c>
      <c r="D318" s="3">
        <v>99.49</v>
      </c>
      <c r="E318" s="3">
        <v>99.46</v>
      </c>
      <c r="F318" s="3">
        <v>99.47</v>
      </c>
      <c r="G318" s="3">
        <v>200949</v>
      </c>
      <c r="H318">
        <f t="shared" si="59"/>
        <v>2012</v>
      </c>
      <c r="I318">
        <f t="shared" si="60"/>
        <v>3</v>
      </c>
      <c r="J318">
        <f t="shared" si="61"/>
        <v>4</v>
      </c>
      <c r="K318">
        <f t="shared" si="62"/>
        <v>3.0000000000001137E-2</v>
      </c>
      <c r="L318" s="6" t="str">
        <f t="shared" si="63"/>
        <v>3/4/2012</v>
      </c>
      <c r="M318" s="6">
        <v>41003</v>
      </c>
      <c r="N318" s="5">
        <v>99.51</v>
      </c>
      <c r="O318" s="5">
        <v>99.515000000000001</v>
      </c>
      <c r="P318" s="5">
        <v>99.49</v>
      </c>
      <c r="Q318" s="5">
        <v>99.5</v>
      </c>
      <c r="R318" s="5">
        <v>208761</v>
      </c>
      <c r="S318">
        <f t="shared" si="64"/>
        <v>2012</v>
      </c>
      <c r="T318">
        <f t="shared" si="65"/>
        <v>3</v>
      </c>
      <c r="U318">
        <f t="shared" si="66"/>
        <v>4</v>
      </c>
      <c r="W318" s="1"/>
      <c r="Y318" t="e">
        <f t="shared" si="67"/>
        <v>#N/A</v>
      </c>
      <c r="Z318" t="e">
        <f t="shared" si="70"/>
        <v>#N/A</v>
      </c>
      <c r="AA318" t="e">
        <f t="shared" si="70"/>
        <v>#N/A</v>
      </c>
      <c r="AB318" t="e">
        <f t="shared" si="70"/>
        <v>#N/A</v>
      </c>
      <c r="AC318" t="e">
        <f t="shared" si="70"/>
        <v>#N/A</v>
      </c>
      <c r="AD318" t="e">
        <f t="shared" si="70"/>
        <v>#N/A</v>
      </c>
      <c r="AE318" t="e">
        <f t="shared" si="70"/>
        <v>#N/A</v>
      </c>
      <c r="AF318" t="e">
        <f t="shared" si="70"/>
        <v>#N/A</v>
      </c>
      <c r="AG318" t="e">
        <f t="shared" si="70"/>
        <v>#N/A</v>
      </c>
      <c r="AH318" t="e">
        <f t="shared" si="70"/>
        <v>#N/A</v>
      </c>
      <c r="AI318" t="e">
        <f t="shared" si="70"/>
        <v>#N/A</v>
      </c>
    </row>
    <row r="319" spans="1:35" x14ac:dyDescent="0.3">
      <c r="A319" s="4" t="str">
        <f t="shared" si="58"/>
        <v>4/4/2012</v>
      </c>
      <c r="B319" s="4">
        <v>41004</v>
      </c>
      <c r="C319" s="3">
        <v>99.47</v>
      </c>
      <c r="D319" s="3">
        <v>99.474999999999994</v>
      </c>
      <c r="E319" s="3">
        <v>99.435000000000002</v>
      </c>
      <c r="F319" s="3">
        <v>99.454999999999998</v>
      </c>
      <c r="G319" s="3">
        <v>175195</v>
      </c>
      <c r="H319">
        <f t="shared" si="59"/>
        <v>2012</v>
      </c>
      <c r="I319">
        <f t="shared" si="60"/>
        <v>4</v>
      </c>
      <c r="J319">
        <f t="shared" si="61"/>
        <v>4</v>
      </c>
      <c r="K319">
        <f t="shared" si="62"/>
        <v>4.0000000000006253E-2</v>
      </c>
      <c r="L319" s="6" t="str">
        <f t="shared" si="63"/>
        <v>4/4/2012</v>
      </c>
      <c r="M319" s="6">
        <v>41004</v>
      </c>
      <c r="N319" s="5">
        <v>99.504999999999995</v>
      </c>
      <c r="O319" s="5">
        <v>99.51</v>
      </c>
      <c r="P319" s="5">
        <v>99.48</v>
      </c>
      <c r="Q319" s="5">
        <v>99.495000000000005</v>
      </c>
      <c r="R319" s="5">
        <v>166780</v>
      </c>
      <c r="S319">
        <f t="shared" si="64"/>
        <v>2012</v>
      </c>
      <c r="T319">
        <f t="shared" si="65"/>
        <v>4</v>
      </c>
      <c r="U319">
        <f t="shared" si="66"/>
        <v>4</v>
      </c>
      <c r="W319" s="1"/>
      <c r="Y319" t="e">
        <f t="shared" si="67"/>
        <v>#N/A</v>
      </c>
      <c r="Z319" t="e">
        <f t="shared" si="70"/>
        <v>#N/A</v>
      </c>
      <c r="AA319" t="e">
        <f t="shared" si="70"/>
        <v>#N/A</v>
      </c>
      <c r="AB319" t="e">
        <f t="shared" si="70"/>
        <v>#N/A</v>
      </c>
      <c r="AC319" t="e">
        <f t="shared" si="70"/>
        <v>#N/A</v>
      </c>
      <c r="AD319" t="e">
        <f t="shared" si="70"/>
        <v>#N/A</v>
      </c>
      <c r="AE319" t="e">
        <f t="shared" si="70"/>
        <v>#N/A</v>
      </c>
      <c r="AF319" t="e">
        <f t="shared" si="70"/>
        <v>#N/A</v>
      </c>
      <c r="AG319" t="e">
        <f t="shared" si="70"/>
        <v>#N/A</v>
      </c>
      <c r="AH319" t="e">
        <f t="shared" si="70"/>
        <v>#N/A</v>
      </c>
      <c r="AI319" t="e">
        <f t="shared" si="70"/>
        <v>#N/A</v>
      </c>
    </row>
    <row r="320" spans="1:35" x14ac:dyDescent="0.3">
      <c r="A320" s="4" t="str">
        <f t="shared" si="58"/>
        <v>5/4/2012</v>
      </c>
      <c r="B320" s="4">
        <v>41005</v>
      </c>
      <c r="C320" s="3">
        <v>99.46</v>
      </c>
      <c r="D320" s="3">
        <v>99.46</v>
      </c>
      <c r="E320" s="3">
        <v>99.435000000000002</v>
      </c>
      <c r="F320" s="3">
        <v>99.444999999999993</v>
      </c>
      <c r="G320" s="3">
        <v>86923</v>
      </c>
      <c r="H320">
        <f t="shared" si="59"/>
        <v>2012</v>
      </c>
      <c r="I320">
        <f t="shared" si="60"/>
        <v>5</v>
      </c>
      <c r="J320">
        <f t="shared" si="61"/>
        <v>4</v>
      </c>
      <c r="K320">
        <f t="shared" si="62"/>
        <v>4.0000000000006253E-2</v>
      </c>
      <c r="L320" s="6" t="str">
        <f t="shared" si="63"/>
        <v>5/4/2012</v>
      </c>
      <c r="M320" s="6">
        <v>41005</v>
      </c>
      <c r="N320" s="5">
        <v>99.5</v>
      </c>
      <c r="O320" s="5">
        <v>99.5</v>
      </c>
      <c r="P320" s="5">
        <v>99.48</v>
      </c>
      <c r="Q320" s="5">
        <v>99.484999999999999</v>
      </c>
      <c r="R320" s="5">
        <v>65348</v>
      </c>
      <c r="S320">
        <f t="shared" si="64"/>
        <v>2012</v>
      </c>
      <c r="T320">
        <f t="shared" si="65"/>
        <v>5</v>
      </c>
      <c r="U320">
        <f t="shared" si="66"/>
        <v>4</v>
      </c>
      <c r="W320" s="1"/>
      <c r="Y320" t="e">
        <f t="shared" si="67"/>
        <v>#N/A</v>
      </c>
      <c r="Z320" t="e">
        <f t="shared" si="70"/>
        <v>#N/A</v>
      </c>
      <c r="AA320" t="e">
        <f t="shared" si="70"/>
        <v>#N/A</v>
      </c>
      <c r="AB320" t="e">
        <f t="shared" si="70"/>
        <v>#N/A</v>
      </c>
      <c r="AC320" t="e">
        <f t="shared" si="70"/>
        <v>#N/A</v>
      </c>
      <c r="AD320" t="e">
        <f t="shared" si="70"/>
        <v>#N/A</v>
      </c>
      <c r="AE320" t="e">
        <f t="shared" si="70"/>
        <v>#N/A</v>
      </c>
      <c r="AF320" t="e">
        <f t="shared" si="70"/>
        <v>#N/A</v>
      </c>
      <c r="AG320" t="e">
        <f t="shared" si="70"/>
        <v>#N/A</v>
      </c>
      <c r="AH320" t="e">
        <f t="shared" si="70"/>
        <v>#N/A</v>
      </c>
      <c r="AI320" t="e">
        <f t="shared" si="70"/>
        <v>#N/A</v>
      </c>
    </row>
    <row r="321" spans="1:35" x14ac:dyDescent="0.3">
      <c r="A321" s="4" t="str">
        <f t="shared" si="58"/>
        <v>6/4/2012</v>
      </c>
      <c r="B321" s="4">
        <v>41008</v>
      </c>
      <c r="C321" s="3">
        <v>99.44</v>
      </c>
      <c r="D321" s="3">
        <v>99.46</v>
      </c>
      <c r="E321" s="3">
        <v>99.43</v>
      </c>
      <c r="F321" s="3">
        <v>99.454999999999998</v>
      </c>
      <c r="G321" s="3">
        <v>126958</v>
      </c>
      <c r="H321">
        <f t="shared" si="59"/>
        <v>2012</v>
      </c>
      <c r="I321">
        <f t="shared" si="60"/>
        <v>6</v>
      </c>
      <c r="J321">
        <f t="shared" si="61"/>
        <v>4</v>
      </c>
      <c r="K321">
        <f t="shared" si="62"/>
        <v>3.4999999999996589E-2</v>
      </c>
      <c r="L321" s="6" t="str">
        <f t="shared" si="63"/>
        <v>6/4/2012</v>
      </c>
      <c r="M321" s="6">
        <v>41008</v>
      </c>
      <c r="N321" s="5">
        <v>99.48</v>
      </c>
      <c r="O321" s="5">
        <v>99.5</v>
      </c>
      <c r="P321" s="5">
        <v>99.48</v>
      </c>
      <c r="Q321" s="5">
        <v>99.49</v>
      </c>
      <c r="R321" s="5">
        <v>79967</v>
      </c>
      <c r="S321">
        <f t="shared" si="64"/>
        <v>2012</v>
      </c>
      <c r="T321">
        <f t="shared" si="65"/>
        <v>6</v>
      </c>
      <c r="U321">
        <f t="shared" si="66"/>
        <v>4</v>
      </c>
      <c r="W321" s="1"/>
      <c r="Y321" t="e">
        <f t="shared" si="67"/>
        <v>#N/A</v>
      </c>
      <c r="Z321" t="e">
        <f t="shared" si="70"/>
        <v>#N/A</v>
      </c>
      <c r="AA321" t="e">
        <f t="shared" si="70"/>
        <v>#N/A</v>
      </c>
      <c r="AB321" t="e">
        <f t="shared" si="70"/>
        <v>#N/A</v>
      </c>
      <c r="AC321" t="e">
        <f t="shared" si="70"/>
        <v>#N/A</v>
      </c>
      <c r="AD321" t="e">
        <f t="shared" si="70"/>
        <v>#N/A</v>
      </c>
      <c r="AE321" t="e">
        <f t="shared" si="70"/>
        <v>#N/A</v>
      </c>
      <c r="AF321" t="e">
        <f t="shared" si="70"/>
        <v>#N/A</v>
      </c>
      <c r="AG321" t="e">
        <f t="shared" si="70"/>
        <v>#N/A</v>
      </c>
      <c r="AH321" t="e">
        <f t="shared" si="70"/>
        <v>#N/A</v>
      </c>
      <c r="AI321" t="e">
        <f t="shared" si="70"/>
        <v>#N/A</v>
      </c>
    </row>
    <row r="322" spans="1:35" x14ac:dyDescent="0.3">
      <c r="A322" s="4" t="str">
        <f t="shared" si="58"/>
        <v>7/4/2012</v>
      </c>
      <c r="B322" s="4">
        <v>41009</v>
      </c>
      <c r="C322" s="3">
        <v>99.454999999999998</v>
      </c>
      <c r="D322" s="3">
        <v>99.46</v>
      </c>
      <c r="E322" s="3">
        <v>99.435000000000002</v>
      </c>
      <c r="F322" s="3">
        <v>99.444999999999993</v>
      </c>
      <c r="G322" s="3">
        <v>248051</v>
      </c>
      <c r="H322">
        <f t="shared" si="59"/>
        <v>2012</v>
      </c>
      <c r="I322">
        <f t="shared" si="60"/>
        <v>7</v>
      </c>
      <c r="J322">
        <f t="shared" si="61"/>
        <v>4</v>
      </c>
      <c r="K322">
        <f t="shared" si="62"/>
        <v>4.0000000000006253E-2</v>
      </c>
      <c r="L322" s="6" t="str">
        <f t="shared" si="63"/>
        <v>7/4/2012</v>
      </c>
      <c r="M322" s="6">
        <v>41009</v>
      </c>
      <c r="N322" s="5">
        <v>99.49</v>
      </c>
      <c r="O322" s="5">
        <v>99.5</v>
      </c>
      <c r="P322" s="5">
        <v>99.48</v>
      </c>
      <c r="Q322" s="5">
        <v>99.484999999999999</v>
      </c>
      <c r="R322" s="5">
        <v>222659</v>
      </c>
      <c r="S322">
        <f t="shared" si="64"/>
        <v>2012</v>
      </c>
      <c r="T322">
        <f t="shared" si="65"/>
        <v>7</v>
      </c>
      <c r="U322">
        <f t="shared" si="66"/>
        <v>4</v>
      </c>
      <c r="W322" s="1"/>
      <c r="Y322" t="e">
        <f t="shared" si="67"/>
        <v>#N/A</v>
      </c>
      <c r="Z322" t="e">
        <f t="shared" si="70"/>
        <v>#N/A</v>
      </c>
      <c r="AA322" t="e">
        <f t="shared" si="70"/>
        <v>#N/A</v>
      </c>
      <c r="AB322" t="e">
        <f t="shared" si="70"/>
        <v>#N/A</v>
      </c>
      <c r="AC322" t="e">
        <f t="shared" si="70"/>
        <v>#N/A</v>
      </c>
      <c r="AD322" t="e">
        <f t="shared" si="70"/>
        <v>#N/A</v>
      </c>
      <c r="AE322" t="e">
        <f t="shared" si="70"/>
        <v>#N/A</v>
      </c>
      <c r="AF322" t="e">
        <f t="shared" si="70"/>
        <v>#N/A</v>
      </c>
      <c r="AG322" t="e">
        <f t="shared" si="70"/>
        <v>#N/A</v>
      </c>
      <c r="AH322" t="e">
        <f t="shared" si="70"/>
        <v>#N/A</v>
      </c>
      <c r="AI322" t="e">
        <f t="shared" si="70"/>
        <v>#N/A</v>
      </c>
    </row>
    <row r="323" spans="1:35" x14ac:dyDescent="0.3">
      <c r="A323" s="4" t="str">
        <f t="shared" ref="A323:A386" si="71">I323&amp;"/"&amp;J323&amp;"/"&amp;H323</f>
        <v>8/4/2012</v>
      </c>
      <c r="B323" s="4">
        <v>41010</v>
      </c>
      <c r="C323" s="3">
        <v>99.444999999999993</v>
      </c>
      <c r="D323" s="3">
        <v>99.47</v>
      </c>
      <c r="E323" s="3">
        <v>99.435000000000002</v>
      </c>
      <c r="F323" s="3">
        <v>99.465000000000003</v>
      </c>
      <c r="G323" s="3">
        <v>209272</v>
      </c>
      <c r="H323">
        <f t="shared" ref="H323:H386" si="72">YEAR(B323)</f>
        <v>2012</v>
      </c>
      <c r="I323">
        <f t="shared" ref="I323:I386" si="73">IF(J323=J322,I322+1,1)</f>
        <v>8</v>
      </c>
      <c r="J323">
        <f t="shared" ref="J323:J386" si="74">MONTH(B323)</f>
        <v>4</v>
      </c>
      <c r="K323">
        <f t="shared" ref="K323:K386" si="75">Q323-F323</f>
        <v>3.9999999999992042E-2</v>
      </c>
      <c r="L323" s="6" t="str">
        <f t="shared" ref="L323:L386" si="76">T323&amp;"/"&amp;U323&amp;"/"&amp;S323</f>
        <v>8/4/2012</v>
      </c>
      <c r="M323" s="6">
        <v>41010</v>
      </c>
      <c r="N323" s="5">
        <v>99.484999999999999</v>
      </c>
      <c r="O323" s="5">
        <v>99.51</v>
      </c>
      <c r="P323" s="5">
        <v>99.48</v>
      </c>
      <c r="Q323" s="5">
        <v>99.504999999999995</v>
      </c>
      <c r="R323" s="5">
        <v>164060</v>
      </c>
      <c r="S323">
        <f t="shared" ref="S323:S386" si="77">YEAR(M323)</f>
        <v>2012</v>
      </c>
      <c r="T323">
        <f t="shared" ref="T323:T386" si="78">IF(U323=U322,T322+1,1)</f>
        <v>8</v>
      </c>
      <c r="U323">
        <f t="shared" ref="U323:U386" si="79">MONTH(M323)</f>
        <v>4</v>
      </c>
      <c r="W323" s="1"/>
      <c r="Y323" t="e">
        <f t="shared" ref="Y323:Y386" si="80">VLOOKUP($W323&amp;"/"&amp;Y$1,$L$2:$R$2759,6,0)-VLOOKUP($W323&amp;"/"&amp;Y$1,$A$2:$G$2759,6,0)</f>
        <v>#N/A</v>
      </c>
      <c r="Z323" t="e">
        <f t="shared" si="70"/>
        <v>#N/A</v>
      </c>
      <c r="AA323" t="e">
        <f t="shared" si="70"/>
        <v>#N/A</v>
      </c>
      <c r="AB323" t="e">
        <f t="shared" si="70"/>
        <v>#N/A</v>
      </c>
      <c r="AC323" t="e">
        <f t="shared" si="70"/>
        <v>#N/A</v>
      </c>
      <c r="AD323" t="e">
        <f t="shared" si="70"/>
        <v>#N/A</v>
      </c>
      <c r="AE323" t="e">
        <f t="shared" si="70"/>
        <v>#N/A</v>
      </c>
      <c r="AF323" t="e">
        <f t="shared" si="70"/>
        <v>#N/A</v>
      </c>
      <c r="AG323" t="e">
        <f t="shared" si="70"/>
        <v>#N/A</v>
      </c>
      <c r="AH323" t="e">
        <f t="shared" si="70"/>
        <v>#N/A</v>
      </c>
      <c r="AI323" t="e">
        <f t="shared" si="70"/>
        <v>#N/A</v>
      </c>
    </row>
    <row r="324" spans="1:35" x14ac:dyDescent="0.3">
      <c r="A324" s="4" t="str">
        <f t="shared" si="71"/>
        <v>9/4/2012</v>
      </c>
      <c r="B324" s="4">
        <v>41011</v>
      </c>
      <c r="C324" s="3">
        <v>99.465000000000003</v>
      </c>
      <c r="D324" s="3">
        <v>99.5</v>
      </c>
      <c r="E324" s="3">
        <v>99.46</v>
      </c>
      <c r="F324" s="3">
        <v>99.49</v>
      </c>
      <c r="G324" s="3">
        <v>200868</v>
      </c>
      <c r="H324">
        <f t="shared" si="72"/>
        <v>2012</v>
      </c>
      <c r="I324">
        <f t="shared" si="73"/>
        <v>9</v>
      </c>
      <c r="J324">
        <f t="shared" si="74"/>
        <v>4</v>
      </c>
      <c r="K324">
        <f t="shared" si="75"/>
        <v>3.0000000000001137E-2</v>
      </c>
      <c r="L324" s="6" t="str">
        <f t="shared" si="76"/>
        <v>9/4/2012</v>
      </c>
      <c r="M324" s="6">
        <v>41011</v>
      </c>
      <c r="N324" s="5">
        <v>99.504999999999995</v>
      </c>
      <c r="O324" s="5">
        <v>99.53</v>
      </c>
      <c r="P324" s="5">
        <v>99.504999999999995</v>
      </c>
      <c r="Q324" s="5">
        <v>99.52</v>
      </c>
      <c r="R324" s="5">
        <v>263183</v>
      </c>
      <c r="S324">
        <f t="shared" si="77"/>
        <v>2012</v>
      </c>
      <c r="T324">
        <f t="shared" si="78"/>
        <v>9</v>
      </c>
      <c r="U324">
        <f t="shared" si="79"/>
        <v>4</v>
      </c>
      <c r="W324" s="1"/>
      <c r="Y324" t="e">
        <f t="shared" si="80"/>
        <v>#N/A</v>
      </c>
      <c r="Z324" t="e">
        <f t="shared" si="70"/>
        <v>#N/A</v>
      </c>
      <c r="AA324" t="e">
        <f t="shared" si="70"/>
        <v>#N/A</v>
      </c>
      <c r="AB324" t="e">
        <f t="shared" si="70"/>
        <v>#N/A</v>
      </c>
      <c r="AC324" t="e">
        <f t="shared" si="70"/>
        <v>#N/A</v>
      </c>
      <c r="AD324" t="e">
        <f t="shared" si="70"/>
        <v>#N/A</v>
      </c>
      <c r="AE324" t="e">
        <f t="shared" si="70"/>
        <v>#N/A</v>
      </c>
      <c r="AF324" t="e">
        <f t="shared" si="70"/>
        <v>#N/A</v>
      </c>
      <c r="AG324" t="e">
        <f t="shared" si="70"/>
        <v>#N/A</v>
      </c>
      <c r="AH324" t="e">
        <f t="shared" si="70"/>
        <v>#N/A</v>
      </c>
      <c r="AI324" t="e">
        <f t="shared" si="70"/>
        <v>#N/A</v>
      </c>
    </row>
    <row r="325" spans="1:35" x14ac:dyDescent="0.3">
      <c r="A325" s="4" t="str">
        <f t="shared" si="71"/>
        <v>10/4/2012</v>
      </c>
      <c r="B325" s="4">
        <v>41012</v>
      </c>
      <c r="C325" s="3">
        <v>99.495000000000005</v>
      </c>
      <c r="D325" s="3">
        <v>99.495000000000005</v>
      </c>
      <c r="E325" s="3">
        <v>99.47</v>
      </c>
      <c r="F325" s="3">
        <v>99.48</v>
      </c>
      <c r="G325" s="3">
        <v>147854</v>
      </c>
      <c r="H325">
        <f t="shared" si="72"/>
        <v>2012</v>
      </c>
      <c r="I325">
        <f t="shared" si="73"/>
        <v>10</v>
      </c>
      <c r="J325">
        <f t="shared" si="74"/>
        <v>4</v>
      </c>
      <c r="K325">
        <f t="shared" si="75"/>
        <v>3.4999999999996589E-2</v>
      </c>
      <c r="L325" s="6" t="str">
        <f t="shared" si="76"/>
        <v>10/4/2012</v>
      </c>
      <c r="M325" s="6">
        <v>41012</v>
      </c>
      <c r="N325" s="5">
        <v>99.525000000000006</v>
      </c>
      <c r="O325" s="5">
        <v>99.53</v>
      </c>
      <c r="P325" s="5">
        <v>99.504999999999995</v>
      </c>
      <c r="Q325" s="5">
        <v>99.515000000000001</v>
      </c>
      <c r="R325" s="5">
        <v>167951</v>
      </c>
      <c r="S325">
        <f t="shared" si="77"/>
        <v>2012</v>
      </c>
      <c r="T325">
        <f t="shared" si="78"/>
        <v>10</v>
      </c>
      <c r="U325">
        <f t="shared" si="79"/>
        <v>4</v>
      </c>
      <c r="W325" s="1"/>
      <c r="Y325" t="e">
        <f t="shared" si="80"/>
        <v>#N/A</v>
      </c>
      <c r="Z325" t="e">
        <f t="shared" si="70"/>
        <v>#N/A</v>
      </c>
      <c r="AA325" t="e">
        <f t="shared" si="70"/>
        <v>#N/A</v>
      </c>
      <c r="AB325" t="e">
        <f t="shared" si="70"/>
        <v>#N/A</v>
      </c>
      <c r="AC325" t="e">
        <f t="shared" si="70"/>
        <v>#N/A</v>
      </c>
      <c r="AD325" t="e">
        <f t="shared" si="70"/>
        <v>#N/A</v>
      </c>
      <c r="AE325" t="e">
        <f t="shared" si="70"/>
        <v>#N/A</v>
      </c>
      <c r="AF325" t="e">
        <f t="shared" si="70"/>
        <v>#N/A</v>
      </c>
      <c r="AG325" t="e">
        <f t="shared" si="70"/>
        <v>#N/A</v>
      </c>
      <c r="AH325" t="e">
        <f t="shared" si="70"/>
        <v>#N/A</v>
      </c>
      <c r="AI325" t="e">
        <f t="shared" si="70"/>
        <v>#N/A</v>
      </c>
    </row>
    <row r="326" spans="1:35" x14ac:dyDescent="0.3">
      <c r="A326" s="4" t="str">
        <f t="shared" si="71"/>
        <v>11/4/2012</v>
      </c>
      <c r="B326" s="4">
        <v>41015</v>
      </c>
      <c r="C326" s="3">
        <v>99.484999999999999</v>
      </c>
      <c r="D326" s="3">
        <v>99.484999999999999</v>
      </c>
      <c r="E326" s="3">
        <v>99.46</v>
      </c>
      <c r="F326" s="3">
        <v>99.48</v>
      </c>
      <c r="G326" s="3">
        <v>144131</v>
      </c>
      <c r="H326">
        <f t="shared" si="72"/>
        <v>2012</v>
      </c>
      <c r="I326">
        <f t="shared" si="73"/>
        <v>11</v>
      </c>
      <c r="J326">
        <f t="shared" si="74"/>
        <v>4</v>
      </c>
      <c r="K326">
        <f t="shared" si="75"/>
        <v>3.9999999999992042E-2</v>
      </c>
      <c r="L326" s="6" t="str">
        <f t="shared" si="76"/>
        <v>11/4/2012</v>
      </c>
      <c r="M326" s="6">
        <v>41015</v>
      </c>
      <c r="N326" s="5">
        <v>99.515000000000001</v>
      </c>
      <c r="O326" s="5">
        <v>99.52</v>
      </c>
      <c r="P326" s="5">
        <v>99.5</v>
      </c>
      <c r="Q326" s="5">
        <v>99.52</v>
      </c>
      <c r="R326" s="5">
        <v>126021</v>
      </c>
      <c r="S326">
        <f t="shared" si="77"/>
        <v>2012</v>
      </c>
      <c r="T326">
        <f t="shared" si="78"/>
        <v>11</v>
      </c>
      <c r="U326">
        <f t="shared" si="79"/>
        <v>4</v>
      </c>
      <c r="W326" s="1"/>
      <c r="Y326" t="e">
        <f t="shared" si="80"/>
        <v>#N/A</v>
      </c>
      <c r="Z326" t="e">
        <f t="shared" si="70"/>
        <v>#N/A</v>
      </c>
      <c r="AA326" t="e">
        <f t="shared" si="70"/>
        <v>#N/A</v>
      </c>
      <c r="AB326" t="e">
        <f t="shared" si="70"/>
        <v>#N/A</v>
      </c>
      <c r="AC326" t="e">
        <f t="shared" si="70"/>
        <v>#N/A</v>
      </c>
      <c r="AD326" t="e">
        <f t="shared" si="70"/>
        <v>#N/A</v>
      </c>
      <c r="AE326" t="e">
        <f t="shared" si="70"/>
        <v>#N/A</v>
      </c>
      <c r="AF326" t="e">
        <f t="shared" si="70"/>
        <v>#N/A</v>
      </c>
      <c r="AG326" t="e">
        <f t="shared" si="70"/>
        <v>#N/A</v>
      </c>
      <c r="AH326" t="e">
        <f t="shared" si="70"/>
        <v>#N/A</v>
      </c>
      <c r="AI326" t="e">
        <f t="shared" si="70"/>
        <v>#N/A</v>
      </c>
    </row>
    <row r="327" spans="1:35" x14ac:dyDescent="0.3">
      <c r="A327" s="4" t="str">
        <f t="shared" si="71"/>
        <v>12/4/2012</v>
      </c>
      <c r="B327" s="4">
        <v>41016</v>
      </c>
      <c r="C327" s="3">
        <v>99.474999999999994</v>
      </c>
      <c r="D327" s="3">
        <v>99.5</v>
      </c>
      <c r="E327" s="3">
        <v>99.474999999999994</v>
      </c>
      <c r="F327" s="3">
        <v>99.49</v>
      </c>
      <c r="G327" s="3">
        <v>155769</v>
      </c>
      <c r="H327">
        <f t="shared" si="72"/>
        <v>2012</v>
      </c>
      <c r="I327">
        <f t="shared" si="73"/>
        <v>12</v>
      </c>
      <c r="J327">
        <f t="shared" si="74"/>
        <v>4</v>
      </c>
      <c r="K327">
        <f t="shared" si="75"/>
        <v>3.50000000000108E-2</v>
      </c>
      <c r="L327" s="6" t="str">
        <f t="shared" si="76"/>
        <v>12/4/2012</v>
      </c>
      <c r="M327" s="6">
        <v>41016</v>
      </c>
      <c r="N327" s="5">
        <v>99.515000000000001</v>
      </c>
      <c r="O327" s="5">
        <v>99.53</v>
      </c>
      <c r="P327" s="5">
        <v>99.51</v>
      </c>
      <c r="Q327" s="5">
        <v>99.525000000000006</v>
      </c>
      <c r="R327" s="5">
        <v>132104</v>
      </c>
      <c r="S327">
        <f t="shared" si="77"/>
        <v>2012</v>
      </c>
      <c r="T327">
        <f t="shared" si="78"/>
        <v>12</v>
      </c>
      <c r="U327">
        <f t="shared" si="79"/>
        <v>4</v>
      </c>
      <c r="W327" s="1"/>
      <c r="Y327" t="e">
        <f t="shared" si="80"/>
        <v>#N/A</v>
      </c>
      <c r="Z327" t="e">
        <f t="shared" si="70"/>
        <v>#N/A</v>
      </c>
      <c r="AA327" t="e">
        <f t="shared" si="70"/>
        <v>#N/A</v>
      </c>
      <c r="AB327" t="e">
        <f t="shared" si="70"/>
        <v>#N/A</v>
      </c>
      <c r="AC327" t="e">
        <f t="shared" si="70"/>
        <v>#N/A</v>
      </c>
      <c r="AD327" t="e">
        <f t="shared" si="70"/>
        <v>#N/A</v>
      </c>
      <c r="AE327" t="e">
        <f t="shared" si="70"/>
        <v>#N/A</v>
      </c>
      <c r="AF327" t="e">
        <f t="shared" si="70"/>
        <v>#N/A</v>
      </c>
      <c r="AG327" t="e">
        <f t="shared" si="70"/>
        <v>#N/A</v>
      </c>
      <c r="AH327" t="e">
        <f t="shared" si="70"/>
        <v>#N/A</v>
      </c>
      <c r="AI327" t="e">
        <f t="shared" si="70"/>
        <v>#N/A</v>
      </c>
    </row>
    <row r="328" spans="1:35" x14ac:dyDescent="0.3">
      <c r="A328" s="4" t="str">
        <f t="shared" si="71"/>
        <v>13/4/2012</v>
      </c>
      <c r="B328" s="4">
        <v>41017</v>
      </c>
      <c r="C328" s="3">
        <v>99.495000000000005</v>
      </c>
      <c r="D328" s="3">
        <v>99.495000000000005</v>
      </c>
      <c r="E328" s="3">
        <v>99.484999999999999</v>
      </c>
      <c r="F328" s="3">
        <v>99.484999999999999</v>
      </c>
      <c r="G328" s="3">
        <v>92299</v>
      </c>
      <c r="H328">
        <f t="shared" si="72"/>
        <v>2012</v>
      </c>
      <c r="I328">
        <f t="shared" si="73"/>
        <v>13</v>
      </c>
      <c r="J328">
        <f t="shared" si="74"/>
        <v>4</v>
      </c>
      <c r="K328">
        <f t="shared" si="75"/>
        <v>3.4999999999996589E-2</v>
      </c>
      <c r="L328" s="6" t="str">
        <f t="shared" si="76"/>
        <v>13/4/2012</v>
      </c>
      <c r="M328" s="6">
        <v>41017</v>
      </c>
      <c r="N328" s="5">
        <v>99.525000000000006</v>
      </c>
      <c r="O328" s="5">
        <v>99.53</v>
      </c>
      <c r="P328" s="5">
        <v>99.515000000000001</v>
      </c>
      <c r="Q328" s="5">
        <v>99.52</v>
      </c>
      <c r="R328" s="5">
        <v>83566</v>
      </c>
      <c r="S328">
        <f t="shared" si="77"/>
        <v>2012</v>
      </c>
      <c r="T328">
        <f t="shared" si="78"/>
        <v>13</v>
      </c>
      <c r="U328">
        <f t="shared" si="79"/>
        <v>4</v>
      </c>
      <c r="W328" s="1"/>
      <c r="Y328" t="e">
        <f t="shared" si="80"/>
        <v>#N/A</v>
      </c>
      <c r="Z328" t="e">
        <f t="shared" si="70"/>
        <v>#N/A</v>
      </c>
      <c r="AA328" t="e">
        <f t="shared" si="70"/>
        <v>#N/A</v>
      </c>
      <c r="AB328" t="e">
        <f t="shared" si="70"/>
        <v>#N/A</v>
      </c>
      <c r="AC328" t="e">
        <f t="shared" si="70"/>
        <v>#N/A</v>
      </c>
      <c r="AD328" t="e">
        <f t="shared" si="70"/>
        <v>#N/A</v>
      </c>
      <c r="AE328" t="e">
        <f t="shared" si="70"/>
        <v>#N/A</v>
      </c>
      <c r="AF328" t="e">
        <f t="shared" si="70"/>
        <v>#N/A</v>
      </c>
      <c r="AG328" t="e">
        <f t="shared" si="70"/>
        <v>#N/A</v>
      </c>
      <c r="AH328" t="e">
        <f t="shared" si="70"/>
        <v>#N/A</v>
      </c>
      <c r="AI328" t="e">
        <f t="shared" si="70"/>
        <v>#N/A</v>
      </c>
    </row>
    <row r="329" spans="1:35" x14ac:dyDescent="0.3">
      <c r="A329" s="4" t="str">
        <f t="shared" si="71"/>
        <v>14/4/2012</v>
      </c>
      <c r="B329" s="4">
        <v>41018</v>
      </c>
      <c r="C329" s="3">
        <v>99.49</v>
      </c>
      <c r="D329" s="3">
        <v>99.5</v>
      </c>
      <c r="E329" s="3">
        <v>99.48</v>
      </c>
      <c r="F329" s="3">
        <v>99.484999999999999</v>
      </c>
      <c r="G329" s="3">
        <v>104890</v>
      </c>
      <c r="H329">
        <f t="shared" si="72"/>
        <v>2012</v>
      </c>
      <c r="I329">
        <f t="shared" si="73"/>
        <v>14</v>
      </c>
      <c r="J329">
        <f t="shared" si="74"/>
        <v>4</v>
      </c>
      <c r="K329">
        <f t="shared" si="75"/>
        <v>3.0000000000001137E-2</v>
      </c>
      <c r="L329" s="6" t="str">
        <f t="shared" si="76"/>
        <v>14/4/2012</v>
      </c>
      <c r="M329" s="6">
        <v>41018</v>
      </c>
      <c r="N329" s="5">
        <v>99.52</v>
      </c>
      <c r="O329" s="5">
        <v>99.525000000000006</v>
      </c>
      <c r="P329" s="5">
        <v>99.515000000000001</v>
      </c>
      <c r="Q329" s="5">
        <v>99.515000000000001</v>
      </c>
      <c r="R329" s="5">
        <v>70288</v>
      </c>
      <c r="S329">
        <f t="shared" si="77"/>
        <v>2012</v>
      </c>
      <c r="T329">
        <f t="shared" si="78"/>
        <v>14</v>
      </c>
      <c r="U329">
        <f t="shared" si="79"/>
        <v>4</v>
      </c>
      <c r="W329" s="1"/>
      <c r="Y329" t="e">
        <f t="shared" si="80"/>
        <v>#N/A</v>
      </c>
      <c r="Z329" t="e">
        <f t="shared" si="70"/>
        <v>#N/A</v>
      </c>
      <c r="AA329" t="e">
        <f t="shared" si="70"/>
        <v>#N/A</v>
      </c>
      <c r="AB329" t="e">
        <f t="shared" si="70"/>
        <v>#N/A</v>
      </c>
      <c r="AC329" t="e">
        <f t="shared" si="70"/>
        <v>#N/A</v>
      </c>
      <c r="AD329" t="e">
        <f t="shared" si="70"/>
        <v>#N/A</v>
      </c>
      <c r="AE329" t="e">
        <f t="shared" si="70"/>
        <v>#N/A</v>
      </c>
      <c r="AF329" t="e">
        <f t="shared" si="70"/>
        <v>#N/A</v>
      </c>
      <c r="AG329" t="e">
        <f t="shared" si="70"/>
        <v>#N/A</v>
      </c>
      <c r="AH329" t="e">
        <f t="shared" si="70"/>
        <v>#N/A</v>
      </c>
      <c r="AI329" t="e">
        <f t="shared" si="70"/>
        <v>#N/A</v>
      </c>
    </row>
    <row r="330" spans="1:35" x14ac:dyDescent="0.3">
      <c r="A330" s="4" t="str">
        <f t="shared" si="71"/>
        <v>15/4/2012</v>
      </c>
      <c r="B330" s="4">
        <v>41019</v>
      </c>
      <c r="C330" s="3">
        <v>99.484999999999999</v>
      </c>
      <c r="D330" s="3">
        <v>99.49</v>
      </c>
      <c r="E330" s="3">
        <v>99.474999999999994</v>
      </c>
      <c r="F330" s="3">
        <v>99.484999999999999</v>
      </c>
      <c r="G330" s="3">
        <v>89896</v>
      </c>
      <c r="H330">
        <f t="shared" si="72"/>
        <v>2012</v>
      </c>
      <c r="I330">
        <f t="shared" si="73"/>
        <v>15</v>
      </c>
      <c r="J330">
        <f t="shared" si="74"/>
        <v>4</v>
      </c>
      <c r="K330">
        <f t="shared" si="75"/>
        <v>3.0000000000001137E-2</v>
      </c>
      <c r="L330" s="6" t="str">
        <f t="shared" si="76"/>
        <v>15/4/2012</v>
      </c>
      <c r="M330" s="6">
        <v>41019</v>
      </c>
      <c r="N330" s="5">
        <v>99.515000000000001</v>
      </c>
      <c r="O330" s="5">
        <v>99.52</v>
      </c>
      <c r="P330" s="5">
        <v>99.51</v>
      </c>
      <c r="Q330" s="5">
        <v>99.515000000000001</v>
      </c>
      <c r="R330" s="5">
        <v>86539</v>
      </c>
      <c r="S330">
        <f t="shared" si="77"/>
        <v>2012</v>
      </c>
      <c r="T330">
        <f t="shared" si="78"/>
        <v>15</v>
      </c>
      <c r="U330">
        <f t="shared" si="79"/>
        <v>4</v>
      </c>
      <c r="W330" s="1"/>
      <c r="Y330" t="e">
        <f t="shared" si="80"/>
        <v>#N/A</v>
      </c>
      <c r="Z330" t="e">
        <f t="shared" si="70"/>
        <v>#N/A</v>
      </c>
      <c r="AA330" t="e">
        <f t="shared" si="70"/>
        <v>#N/A</v>
      </c>
      <c r="AB330" t="e">
        <f t="shared" si="70"/>
        <v>#N/A</v>
      </c>
      <c r="AC330" t="e">
        <f t="shared" si="70"/>
        <v>#N/A</v>
      </c>
      <c r="AD330" t="e">
        <f t="shared" si="70"/>
        <v>#N/A</v>
      </c>
      <c r="AE330" t="e">
        <f t="shared" si="70"/>
        <v>#N/A</v>
      </c>
      <c r="AF330" t="e">
        <f t="shared" si="70"/>
        <v>#N/A</v>
      </c>
      <c r="AG330" t="e">
        <f t="shared" si="70"/>
        <v>#N/A</v>
      </c>
      <c r="AH330" t="e">
        <f t="shared" si="70"/>
        <v>#N/A</v>
      </c>
      <c r="AI330" t="e">
        <f t="shared" si="70"/>
        <v>#N/A</v>
      </c>
    </row>
    <row r="331" spans="1:35" x14ac:dyDescent="0.3">
      <c r="A331" s="4" t="str">
        <f t="shared" si="71"/>
        <v>16/4/2012</v>
      </c>
      <c r="B331" s="4">
        <v>41022</v>
      </c>
      <c r="C331" s="3">
        <v>99.484999999999999</v>
      </c>
      <c r="D331" s="3">
        <v>99.484999999999999</v>
      </c>
      <c r="E331" s="3">
        <v>99.465000000000003</v>
      </c>
      <c r="F331" s="3">
        <v>99.465000000000003</v>
      </c>
      <c r="G331" s="3">
        <v>174223</v>
      </c>
      <c r="H331">
        <f t="shared" si="72"/>
        <v>2012</v>
      </c>
      <c r="I331">
        <f t="shared" si="73"/>
        <v>16</v>
      </c>
      <c r="J331">
        <f t="shared" si="74"/>
        <v>4</v>
      </c>
      <c r="K331">
        <f t="shared" si="75"/>
        <v>4.5000000000001705E-2</v>
      </c>
      <c r="L331" s="6" t="str">
        <f t="shared" si="76"/>
        <v>16/4/2012</v>
      </c>
      <c r="M331" s="6">
        <v>41022</v>
      </c>
      <c r="N331" s="5">
        <v>99.515000000000001</v>
      </c>
      <c r="O331" s="5">
        <v>99.52</v>
      </c>
      <c r="P331" s="5">
        <v>99.504999999999995</v>
      </c>
      <c r="Q331" s="5">
        <v>99.51</v>
      </c>
      <c r="R331" s="5">
        <v>118047</v>
      </c>
      <c r="S331">
        <f t="shared" si="77"/>
        <v>2012</v>
      </c>
      <c r="T331">
        <f t="shared" si="78"/>
        <v>16</v>
      </c>
      <c r="U331">
        <f t="shared" si="79"/>
        <v>4</v>
      </c>
      <c r="W331" s="1"/>
      <c r="Y331" t="e">
        <f t="shared" si="80"/>
        <v>#N/A</v>
      </c>
      <c r="Z331" t="e">
        <f t="shared" si="70"/>
        <v>#N/A</v>
      </c>
      <c r="AA331" t="e">
        <f t="shared" si="70"/>
        <v>#N/A</v>
      </c>
      <c r="AB331" t="e">
        <f t="shared" si="70"/>
        <v>#N/A</v>
      </c>
      <c r="AC331" t="e">
        <f t="shared" si="70"/>
        <v>#N/A</v>
      </c>
      <c r="AD331" t="e">
        <f t="shared" si="70"/>
        <v>#N/A</v>
      </c>
      <c r="AE331" t="e">
        <f t="shared" si="70"/>
        <v>#N/A</v>
      </c>
      <c r="AF331" t="e">
        <f t="shared" si="70"/>
        <v>#N/A</v>
      </c>
      <c r="AG331" t="e">
        <f t="shared" si="70"/>
        <v>#N/A</v>
      </c>
      <c r="AH331" t="e">
        <f t="shared" si="70"/>
        <v>#N/A</v>
      </c>
      <c r="AI331" t="e">
        <f t="shared" si="70"/>
        <v>#N/A</v>
      </c>
    </row>
    <row r="332" spans="1:35" x14ac:dyDescent="0.3">
      <c r="A332" s="4" t="str">
        <f t="shared" si="71"/>
        <v>17/4/2012</v>
      </c>
      <c r="B332" s="4">
        <v>41023</v>
      </c>
      <c r="C332" s="3">
        <v>99.47</v>
      </c>
      <c r="D332" s="3">
        <v>99.48</v>
      </c>
      <c r="E332" s="3">
        <v>99.465000000000003</v>
      </c>
      <c r="F332" s="3">
        <v>99.474999999999994</v>
      </c>
      <c r="G332" s="3">
        <v>108113</v>
      </c>
      <c r="H332">
        <f t="shared" si="72"/>
        <v>2012</v>
      </c>
      <c r="I332">
        <f t="shared" si="73"/>
        <v>17</v>
      </c>
      <c r="J332">
        <f t="shared" si="74"/>
        <v>4</v>
      </c>
      <c r="K332">
        <f t="shared" si="75"/>
        <v>4.0000000000006253E-2</v>
      </c>
      <c r="L332" s="6" t="str">
        <f t="shared" si="76"/>
        <v>17/4/2012</v>
      </c>
      <c r="M332" s="6">
        <v>41023</v>
      </c>
      <c r="N332" s="5">
        <v>99.51</v>
      </c>
      <c r="O332" s="5">
        <v>99.52</v>
      </c>
      <c r="P332" s="5">
        <v>99.504999999999995</v>
      </c>
      <c r="Q332" s="5">
        <v>99.515000000000001</v>
      </c>
      <c r="R332" s="5">
        <v>109319</v>
      </c>
      <c r="S332">
        <f t="shared" si="77"/>
        <v>2012</v>
      </c>
      <c r="T332">
        <f t="shared" si="78"/>
        <v>17</v>
      </c>
      <c r="U332">
        <f t="shared" si="79"/>
        <v>4</v>
      </c>
      <c r="W332" s="1"/>
      <c r="Y332" t="e">
        <f t="shared" si="80"/>
        <v>#N/A</v>
      </c>
      <c r="Z332" t="e">
        <f t="shared" si="70"/>
        <v>#N/A</v>
      </c>
      <c r="AA332" t="e">
        <f t="shared" si="70"/>
        <v>#N/A</v>
      </c>
      <c r="AB332" t="e">
        <f t="shared" si="70"/>
        <v>#N/A</v>
      </c>
      <c r="AC332" t="e">
        <f t="shared" si="70"/>
        <v>#N/A</v>
      </c>
      <c r="AD332" t="e">
        <f t="shared" si="70"/>
        <v>#N/A</v>
      </c>
      <c r="AE332" t="e">
        <f t="shared" si="70"/>
        <v>#N/A</v>
      </c>
      <c r="AF332" t="e">
        <f t="shared" si="70"/>
        <v>#N/A</v>
      </c>
      <c r="AG332" t="e">
        <f t="shared" si="70"/>
        <v>#N/A</v>
      </c>
      <c r="AH332" t="e">
        <f t="shared" si="70"/>
        <v>#N/A</v>
      </c>
      <c r="AI332" t="e">
        <f t="shared" si="70"/>
        <v>#N/A</v>
      </c>
    </row>
    <row r="333" spans="1:35" x14ac:dyDescent="0.3">
      <c r="A333" s="4" t="str">
        <f t="shared" si="71"/>
        <v>18/4/2012</v>
      </c>
      <c r="B333" s="4">
        <v>41024</v>
      </c>
      <c r="C333" s="3">
        <v>99.474999999999994</v>
      </c>
      <c r="D333" s="3">
        <v>99.504999999999995</v>
      </c>
      <c r="E333" s="3">
        <v>99.47</v>
      </c>
      <c r="F333" s="3">
        <v>99.495000000000005</v>
      </c>
      <c r="G333" s="3">
        <v>224129</v>
      </c>
      <c r="H333">
        <f t="shared" si="72"/>
        <v>2012</v>
      </c>
      <c r="I333">
        <f t="shared" si="73"/>
        <v>18</v>
      </c>
      <c r="J333">
        <f t="shared" si="74"/>
        <v>4</v>
      </c>
      <c r="K333">
        <f t="shared" si="75"/>
        <v>2.4999999999991473E-2</v>
      </c>
      <c r="L333" s="6" t="str">
        <f t="shared" si="76"/>
        <v>18/4/2012</v>
      </c>
      <c r="M333" s="6">
        <v>41024</v>
      </c>
      <c r="N333" s="5">
        <v>99.52</v>
      </c>
      <c r="O333" s="5">
        <v>99.53</v>
      </c>
      <c r="P333" s="5">
        <v>99.51</v>
      </c>
      <c r="Q333" s="5">
        <v>99.52</v>
      </c>
      <c r="R333" s="5">
        <v>157313</v>
      </c>
      <c r="S333">
        <f t="shared" si="77"/>
        <v>2012</v>
      </c>
      <c r="T333">
        <f t="shared" si="78"/>
        <v>18</v>
      </c>
      <c r="U333">
        <f t="shared" si="79"/>
        <v>4</v>
      </c>
      <c r="W333" s="1"/>
      <c r="Y333" t="e">
        <f t="shared" si="80"/>
        <v>#N/A</v>
      </c>
      <c r="Z333" t="e">
        <f t="shared" si="70"/>
        <v>#N/A</v>
      </c>
      <c r="AA333" t="e">
        <f t="shared" si="70"/>
        <v>#N/A</v>
      </c>
      <c r="AB333" t="e">
        <f t="shared" si="70"/>
        <v>#N/A</v>
      </c>
      <c r="AC333" t="e">
        <f t="shared" si="70"/>
        <v>#N/A</v>
      </c>
      <c r="AD333" t="e">
        <f t="shared" si="70"/>
        <v>#N/A</v>
      </c>
      <c r="AE333" t="e">
        <f t="shared" si="70"/>
        <v>#N/A</v>
      </c>
      <c r="AF333" t="e">
        <f t="shared" si="70"/>
        <v>#N/A</v>
      </c>
      <c r="AG333" t="e">
        <f t="shared" si="70"/>
        <v>#N/A</v>
      </c>
      <c r="AH333" t="e">
        <f t="shared" si="70"/>
        <v>#N/A</v>
      </c>
      <c r="AI333" t="e">
        <f t="shared" si="70"/>
        <v>#N/A</v>
      </c>
    </row>
    <row r="334" spans="1:35" x14ac:dyDescent="0.3">
      <c r="A334" s="4" t="str">
        <f t="shared" si="71"/>
        <v>19/4/2012</v>
      </c>
      <c r="B334" s="4">
        <v>41025</v>
      </c>
      <c r="C334" s="3">
        <v>99.495000000000005</v>
      </c>
      <c r="D334" s="3">
        <v>99.5</v>
      </c>
      <c r="E334" s="3">
        <v>99.48</v>
      </c>
      <c r="F334" s="3">
        <v>99.49</v>
      </c>
      <c r="G334" s="3">
        <v>123985</v>
      </c>
      <c r="H334">
        <f t="shared" si="72"/>
        <v>2012</v>
      </c>
      <c r="I334">
        <f t="shared" si="73"/>
        <v>19</v>
      </c>
      <c r="J334">
        <f t="shared" si="74"/>
        <v>4</v>
      </c>
      <c r="K334">
        <f t="shared" si="75"/>
        <v>3.0000000000001137E-2</v>
      </c>
      <c r="L334" s="6" t="str">
        <f t="shared" si="76"/>
        <v>19/4/2012</v>
      </c>
      <c r="M334" s="6">
        <v>41025</v>
      </c>
      <c r="N334" s="5">
        <v>99.52</v>
      </c>
      <c r="O334" s="5">
        <v>99.53</v>
      </c>
      <c r="P334" s="5">
        <v>99.515000000000001</v>
      </c>
      <c r="Q334" s="5">
        <v>99.52</v>
      </c>
      <c r="R334" s="5">
        <v>92759</v>
      </c>
      <c r="S334">
        <f t="shared" si="77"/>
        <v>2012</v>
      </c>
      <c r="T334">
        <f t="shared" si="78"/>
        <v>19</v>
      </c>
      <c r="U334">
        <f t="shared" si="79"/>
        <v>4</v>
      </c>
      <c r="W334" s="1"/>
      <c r="Y334" t="e">
        <f t="shared" si="80"/>
        <v>#N/A</v>
      </c>
      <c r="Z334" t="e">
        <f t="shared" si="70"/>
        <v>#N/A</v>
      </c>
      <c r="AA334" t="e">
        <f t="shared" si="70"/>
        <v>#N/A</v>
      </c>
      <c r="AB334" t="e">
        <f t="shared" si="70"/>
        <v>#N/A</v>
      </c>
      <c r="AC334" t="e">
        <f t="shared" si="70"/>
        <v>#N/A</v>
      </c>
      <c r="AD334" t="e">
        <f t="shared" si="70"/>
        <v>#N/A</v>
      </c>
      <c r="AE334" t="e">
        <f t="shared" si="70"/>
        <v>#N/A</v>
      </c>
      <c r="AF334" t="e">
        <f t="shared" si="70"/>
        <v>#N/A</v>
      </c>
      <c r="AG334" t="e">
        <f t="shared" si="70"/>
        <v>#N/A</v>
      </c>
      <c r="AH334" t="e">
        <f t="shared" si="70"/>
        <v>#N/A</v>
      </c>
      <c r="AI334" t="e">
        <f t="shared" si="70"/>
        <v>#N/A</v>
      </c>
    </row>
    <row r="335" spans="1:35" x14ac:dyDescent="0.3">
      <c r="A335" s="4" t="str">
        <f t="shared" si="71"/>
        <v>20/4/2012</v>
      </c>
      <c r="B335" s="4">
        <v>41026</v>
      </c>
      <c r="C335" s="3">
        <v>99.484999999999999</v>
      </c>
      <c r="D335" s="3">
        <v>99.5</v>
      </c>
      <c r="E335" s="3">
        <v>99.474999999999994</v>
      </c>
      <c r="F335" s="3">
        <v>99.5</v>
      </c>
      <c r="G335" s="3">
        <v>112265</v>
      </c>
      <c r="H335">
        <f t="shared" si="72"/>
        <v>2012</v>
      </c>
      <c r="I335">
        <f t="shared" si="73"/>
        <v>20</v>
      </c>
      <c r="J335">
        <f t="shared" si="74"/>
        <v>4</v>
      </c>
      <c r="K335">
        <f t="shared" si="75"/>
        <v>2.5000000000005684E-2</v>
      </c>
      <c r="L335" s="6" t="str">
        <f t="shared" si="76"/>
        <v>20/4/2012</v>
      </c>
      <c r="M335" s="6">
        <v>41026</v>
      </c>
      <c r="N335" s="5">
        <v>99.515000000000001</v>
      </c>
      <c r="O335" s="5">
        <v>99.525000000000006</v>
      </c>
      <c r="P335" s="5">
        <v>99.504999999999995</v>
      </c>
      <c r="Q335" s="5">
        <v>99.525000000000006</v>
      </c>
      <c r="R335" s="5">
        <v>83764</v>
      </c>
      <c r="S335">
        <f t="shared" si="77"/>
        <v>2012</v>
      </c>
      <c r="T335">
        <f t="shared" si="78"/>
        <v>20</v>
      </c>
      <c r="U335">
        <f t="shared" si="79"/>
        <v>4</v>
      </c>
      <c r="W335" s="1"/>
      <c r="Y335" t="e">
        <f t="shared" si="80"/>
        <v>#N/A</v>
      </c>
      <c r="Z335" t="e">
        <f t="shared" si="70"/>
        <v>#N/A</v>
      </c>
      <c r="AA335" t="e">
        <f t="shared" si="70"/>
        <v>#N/A</v>
      </c>
      <c r="AB335" t="e">
        <f t="shared" si="70"/>
        <v>#N/A</v>
      </c>
      <c r="AC335" t="e">
        <f t="shared" si="70"/>
        <v>#N/A</v>
      </c>
      <c r="AD335" t="e">
        <f t="shared" si="70"/>
        <v>#N/A</v>
      </c>
      <c r="AE335" t="e">
        <f t="shared" si="70"/>
        <v>#N/A</v>
      </c>
      <c r="AF335" t="e">
        <f t="shared" si="70"/>
        <v>#N/A</v>
      </c>
      <c r="AG335" t="e">
        <f t="shared" si="70"/>
        <v>#N/A</v>
      </c>
      <c r="AH335" t="e">
        <f t="shared" si="70"/>
        <v>#N/A</v>
      </c>
      <c r="AI335" t="e">
        <f t="shared" si="70"/>
        <v>#N/A</v>
      </c>
    </row>
    <row r="336" spans="1:35" x14ac:dyDescent="0.3">
      <c r="A336" s="4" t="str">
        <f t="shared" si="71"/>
        <v>21/4/2012</v>
      </c>
      <c r="B336" s="4">
        <v>41029</v>
      </c>
      <c r="C336" s="3">
        <v>99.5</v>
      </c>
      <c r="D336" s="3">
        <v>99.504999999999995</v>
      </c>
      <c r="E336" s="3">
        <v>99.49</v>
      </c>
      <c r="F336" s="3">
        <v>99.504999999999995</v>
      </c>
      <c r="G336" s="3">
        <v>63625</v>
      </c>
      <c r="H336">
        <f t="shared" si="72"/>
        <v>2012</v>
      </c>
      <c r="I336">
        <f t="shared" si="73"/>
        <v>21</v>
      </c>
      <c r="J336">
        <f t="shared" si="74"/>
        <v>4</v>
      </c>
      <c r="K336">
        <f t="shared" si="75"/>
        <v>2.0000000000010232E-2</v>
      </c>
      <c r="L336" s="6" t="str">
        <f t="shared" si="76"/>
        <v>21/4/2012</v>
      </c>
      <c r="M336" s="6">
        <v>41029</v>
      </c>
      <c r="N336" s="5">
        <v>99.52</v>
      </c>
      <c r="O336" s="5">
        <v>99.525000000000006</v>
      </c>
      <c r="P336" s="5">
        <v>99.515000000000001</v>
      </c>
      <c r="Q336" s="5">
        <v>99.525000000000006</v>
      </c>
      <c r="R336" s="5">
        <v>60534</v>
      </c>
      <c r="S336">
        <f t="shared" si="77"/>
        <v>2012</v>
      </c>
      <c r="T336">
        <f t="shared" si="78"/>
        <v>21</v>
      </c>
      <c r="U336">
        <f t="shared" si="79"/>
        <v>4</v>
      </c>
      <c r="W336" s="1"/>
      <c r="Y336" t="e">
        <f t="shared" si="80"/>
        <v>#N/A</v>
      </c>
      <c r="Z336" t="e">
        <f t="shared" si="70"/>
        <v>#N/A</v>
      </c>
      <c r="AA336" t="e">
        <f t="shared" si="70"/>
        <v>#N/A</v>
      </c>
      <c r="AB336" t="e">
        <f t="shared" si="70"/>
        <v>#N/A</v>
      </c>
      <c r="AC336" t="e">
        <f t="shared" si="70"/>
        <v>#N/A</v>
      </c>
      <c r="AD336" t="e">
        <f t="shared" si="70"/>
        <v>#N/A</v>
      </c>
      <c r="AE336" t="e">
        <f t="shared" si="70"/>
        <v>#N/A</v>
      </c>
      <c r="AF336" t="e">
        <f t="shared" si="70"/>
        <v>#N/A</v>
      </c>
      <c r="AG336" t="e">
        <f t="shared" si="70"/>
        <v>#N/A</v>
      </c>
      <c r="AH336" t="e">
        <f t="shared" si="70"/>
        <v>#N/A</v>
      </c>
      <c r="AI336" t="e">
        <f t="shared" si="70"/>
        <v>#N/A</v>
      </c>
    </row>
    <row r="337" spans="1:35" x14ac:dyDescent="0.3">
      <c r="A337" s="4" t="str">
        <f t="shared" si="71"/>
        <v>1/5/2012</v>
      </c>
      <c r="B337" s="4">
        <v>41030</v>
      </c>
      <c r="C337" s="3">
        <v>99.5</v>
      </c>
      <c r="D337" s="3">
        <v>99.51</v>
      </c>
      <c r="E337" s="3">
        <v>99.5</v>
      </c>
      <c r="F337" s="3">
        <v>99.51</v>
      </c>
      <c r="G337" s="3">
        <v>90714</v>
      </c>
      <c r="H337">
        <f t="shared" si="72"/>
        <v>2012</v>
      </c>
      <c r="I337">
        <f t="shared" si="73"/>
        <v>1</v>
      </c>
      <c r="J337">
        <f t="shared" si="74"/>
        <v>5</v>
      </c>
      <c r="K337">
        <f t="shared" si="75"/>
        <v>1.5000000000000568E-2</v>
      </c>
      <c r="L337" s="6" t="str">
        <f t="shared" si="76"/>
        <v>1/5/2012</v>
      </c>
      <c r="M337" s="6">
        <v>41030</v>
      </c>
      <c r="N337" s="5">
        <v>99.525000000000006</v>
      </c>
      <c r="O337" s="5">
        <v>99.53</v>
      </c>
      <c r="P337" s="5">
        <v>99.52</v>
      </c>
      <c r="Q337" s="5">
        <v>99.525000000000006</v>
      </c>
      <c r="R337" s="5">
        <v>86887</v>
      </c>
      <c r="S337">
        <f t="shared" si="77"/>
        <v>2012</v>
      </c>
      <c r="T337">
        <f t="shared" si="78"/>
        <v>1</v>
      </c>
      <c r="U337">
        <f t="shared" si="79"/>
        <v>5</v>
      </c>
      <c r="W337" s="1"/>
      <c r="Y337" t="e">
        <f t="shared" si="80"/>
        <v>#N/A</v>
      </c>
      <c r="Z337" t="e">
        <f t="shared" si="70"/>
        <v>#N/A</v>
      </c>
      <c r="AA337" t="e">
        <f t="shared" si="70"/>
        <v>#N/A</v>
      </c>
      <c r="AB337" t="e">
        <f t="shared" si="70"/>
        <v>#N/A</v>
      </c>
      <c r="AC337" t="e">
        <f t="shared" si="70"/>
        <v>#N/A</v>
      </c>
      <c r="AD337" t="e">
        <f t="shared" si="70"/>
        <v>#N/A</v>
      </c>
      <c r="AE337" t="e">
        <f t="shared" si="70"/>
        <v>#N/A</v>
      </c>
      <c r="AF337" t="e">
        <f t="shared" si="70"/>
        <v>#N/A</v>
      </c>
      <c r="AG337" t="e">
        <f t="shared" si="70"/>
        <v>#N/A</v>
      </c>
      <c r="AH337" t="e">
        <f t="shared" si="70"/>
        <v>#N/A</v>
      </c>
      <c r="AI337" t="e">
        <f t="shared" si="70"/>
        <v>#N/A</v>
      </c>
    </row>
    <row r="338" spans="1:35" x14ac:dyDescent="0.3">
      <c r="A338" s="4" t="str">
        <f t="shared" si="71"/>
        <v>2/5/2012</v>
      </c>
      <c r="B338" s="4">
        <v>41031</v>
      </c>
      <c r="C338" s="3">
        <v>99.504999999999995</v>
      </c>
      <c r="D338" s="3">
        <v>99.515000000000001</v>
      </c>
      <c r="E338" s="3">
        <v>99.5</v>
      </c>
      <c r="F338" s="3">
        <v>99.5</v>
      </c>
      <c r="G338" s="3">
        <v>67374</v>
      </c>
      <c r="H338">
        <f t="shared" si="72"/>
        <v>2012</v>
      </c>
      <c r="I338">
        <f t="shared" si="73"/>
        <v>2</v>
      </c>
      <c r="J338">
        <f t="shared" si="74"/>
        <v>5</v>
      </c>
      <c r="K338">
        <f t="shared" si="75"/>
        <v>3.0000000000001137E-2</v>
      </c>
      <c r="L338" s="6" t="str">
        <f t="shared" si="76"/>
        <v>2/5/2012</v>
      </c>
      <c r="M338" s="6">
        <v>41031</v>
      </c>
      <c r="N338" s="5">
        <v>99.525000000000006</v>
      </c>
      <c r="O338" s="5">
        <v>99.53</v>
      </c>
      <c r="P338" s="5">
        <v>99.52</v>
      </c>
      <c r="Q338" s="5">
        <v>99.53</v>
      </c>
      <c r="R338" s="5">
        <v>87592</v>
      </c>
      <c r="S338">
        <f t="shared" si="77"/>
        <v>2012</v>
      </c>
      <c r="T338">
        <f t="shared" si="78"/>
        <v>2</v>
      </c>
      <c r="U338">
        <f t="shared" si="79"/>
        <v>5</v>
      </c>
      <c r="W338" s="1"/>
      <c r="Y338" t="e">
        <f t="shared" si="80"/>
        <v>#N/A</v>
      </c>
      <c r="Z338" t="e">
        <f t="shared" si="70"/>
        <v>#N/A</v>
      </c>
      <c r="AA338" t="e">
        <f t="shared" si="70"/>
        <v>#N/A</v>
      </c>
      <c r="AB338" t="e">
        <f t="shared" si="70"/>
        <v>#N/A</v>
      </c>
      <c r="AC338" t="e">
        <f t="shared" si="70"/>
        <v>#N/A</v>
      </c>
      <c r="AD338" t="e">
        <f t="shared" si="70"/>
        <v>#N/A</v>
      </c>
      <c r="AE338" t="e">
        <f t="shared" si="70"/>
        <v>#N/A</v>
      </c>
      <c r="AF338" t="e">
        <f t="shared" si="70"/>
        <v>#N/A</v>
      </c>
      <c r="AG338" t="e">
        <f t="shared" si="70"/>
        <v>#N/A</v>
      </c>
      <c r="AH338" t="e">
        <f t="shared" si="70"/>
        <v>#N/A</v>
      </c>
      <c r="AI338" t="e">
        <f t="shared" si="70"/>
        <v>#N/A</v>
      </c>
    </row>
    <row r="339" spans="1:35" x14ac:dyDescent="0.3">
      <c r="A339" s="4" t="str">
        <f t="shared" si="71"/>
        <v>3/5/2012</v>
      </c>
      <c r="B339" s="4">
        <v>41032</v>
      </c>
      <c r="C339" s="3">
        <v>99.504999999999995</v>
      </c>
      <c r="D339" s="3">
        <v>99.51</v>
      </c>
      <c r="E339" s="3">
        <v>99.5</v>
      </c>
      <c r="F339" s="3">
        <v>99.51</v>
      </c>
      <c r="G339" s="3">
        <v>78177</v>
      </c>
      <c r="H339">
        <f t="shared" si="72"/>
        <v>2012</v>
      </c>
      <c r="I339">
        <f t="shared" si="73"/>
        <v>3</v>
      </c>
      <c r="J339">
        <f t="shared" si="74"/>
        <v>5</v>
      </c>
      <c r="K339">
        <f t="shared" si="75"/>
        <v>1.9999999999996021E-2</v>
      </c>
      <c r="L339" s="6" t="str">
        <f t="shared" si="76"/>
        <v>3/5/2012</v>
      </c>
      <c r="M339" s="6">
        <v>41032</v>
      </c>
      <c r="N339" s="5">
        <v>99.53</v>
      </c>
      <c r="O339" s="5">
        <v>99.53</v>
      </c>
      <c r="P339" s="5">
        <v>99.52</v>
      </c>
      <c r="Q339" s="5">
        <v>99.53</v>
      </c>
      <c r="R339" s="5">
        <v>49939</v>
      </c>
      <c r="S339">
        <f t="shared" si="77"/>
        <v>2012</v>
      </c>
      <c r="T339">
        <f t="shared" si="78"/>
        <v>3</v>
      </c>
      <c r="U339">
        <f t="shared" si="79"/>
        <v>5</v>
      </c>
      <c r="W339" s="1"/>
      <c r="Y339" t="e">
        <f t="shared" si="80"/>
        <v>#N/A</v>
      </c>
      <c r="Z339" t="e">
        <f t="shared" si="70"/>
        <v>#N/A</v>
      </c>
      <c r="AA339" t="e">
        <f t="shared" si="70"/>
        <v>#N/A</v>
      </c>
      <c r="AB339" t="e">
        <f t="shared" si="70"/>
        <v>#N/A</v>
      </c>
      <c r="AC339" t="e">
        <f t="shared" si="70"/>
        <v>#N/A</v>
      </c>
      <c r="AD339" t="e">
        <f t="shared" si="70"/>
        <v>#N/A</v>
      </c>
      <c r="AE339" t="e">
        <f t="shared" si="70"/>
        <v>#N/A</v>
      </c>
      <c r="AF339" t="e">
        <f t="shared" si="70"/>
        <v>#N/A</v>
      </c>
      <c r="AG339" t="e">
        <f t="shared" si="70"/>
        <v>#N/A</v>
      </c>
      <c r="AH339" t="e">
        <f t="shared" si="70"/>
        <v>#N/A</v>
      </c>
      <c r="AI339" t="e">
        <f t="shared" si="70"/>
        <v>#N/A</v>
      </c>
    </row>
    <row r="340" spans="1:35" x14ac:dyDescent="0.3">
      <c r="A340" s="4" t="str">
        <f t="shared" si="71"/>
        <v>4/5/2012</v>
      </c>
      <c r="B340" s="4">
        <v>41033</v>
      </c>
      <c r="C340" s="3">
        <v>99.51</v>
      </c>
      <c r="D340" s="3">
        <v>99.51</v>
      </c>
      <c r="E340" s="3">
        <v>99.5</v>
      </c>
      <c r="F340" s="3">
        <v>99.51</v>
      </c>
      <c r="G340" s="3">
        <v>85770</v>
      </c>
      <c r="H340">
        <f t="shared" si="72"/>
        <v>2012</v>
      </c>
      <c r="I340">
        <f t="shared" si="73"/>
        <v>4</v>
      </c>
      <c r="J340">
        <f t="shared" si="74"/>
        <v>5</v>
      </c>
      <c r="K340">
        <f t="shared" si="75"/>
        <v>1.5000000000000568E-2</v>
      </c>
      <c r="L340" s="6" t="str">
        <f t="shared" si="76"/>
        <v>4/5/2012</v>
      </c>
      <c r="M340" s="6">
        <v>41033</v>
      </c>
      <c r="N340" s="5">
        <v>99.525000000000006</v>
      </c>
      <c r="O340" s="5">
        <v>99.53</v>
      </c>
      <c r="P340" s="5">
        <v>99.52</v>
      </c>
      <c r="Q340" s="5">
        <v>99.525000000000006</v>
      </c>
      <c r="R340" s="5">
        <v>85154</v>
      </c>
      <c r="S340">
        <f t="shared" si="77"/>
        <v>2012</v>
      </c>
      <c r="T340">
        <f t="shared" si="78"/>
        <v>4</v>
      </c>
      <c r="U340">
        <f t="shared" si="79"/>
        <v>5</v>
      </c>
      <c r="W340" s="1"/>
      <c r="Y340" t="e">
        <f t="shared" si="80"/>
        <v>#N/A</v>
      </c>
      <c r="Z340" t="e">
        <f t="shared" si="70"/>
        <v>#N/A</v>
      </c>
      <c r="AA340" t="e">
        <f t="shared" si="70"/>
        <v>#N/A</v>
      </c>
      <c r="AB340" t="e">
        <f t="shared" si="70"/>
        <v>#N/A</v>
      </c>
      <c r="AC340" t="e">
        <f t="shared" si="70"/>
        <v>#N/A</v>
      </c>
      <c r="AD340" t="e">
        <f t="shared" si="70"/>
        <v>#N/A</v>
      </c>
      <c r="AE340" t="e">
        <f t="shared" si="70"/>
        <v>#N/A</v>
      </c>
      <c r="AF340" t="e">
        <f t="shared" si="70"/>
        <v>#N/A</v>
      </c>
      <c r="AG340" t="e">
        <f t="shared" si="70"/>
        <v>#N/A</v>
      </c>
      <c r="AH340" t="e">
        <f t="shared" si="70"/>
        <v>#N/A</v>
      </c>
      <c r="AI340" t="e">
        <f t="shared" si="70"/>
        <v>#N/A</v>
      </c>
    </row>
    <row r="341" spans="1:35" x14ac:dyDescent="0.3">
      <c r="A341" s="4" t="str">
        <f t="shared" si="71"/>
        <v>5/5/2012</v>
      </c>
      <c r="B341" s="4">
        <v>41036</v>
      </c>
      <c r="C341" s="3">
        <v>99.504999999999995</v>
      </c>
      <c r="D341" s="3">
        <v>99.504999999999995</v>
      </c>
      <c r="E341" s="3">
        <v>99.49</v>
      </c>
      <c r="F341" s="3">
        <v>99.5</v>
      </c>
      <c r="G341" s="3">
        <v>84652</v>
      </c>
      <c r="H341">
        <f t="shared" si="72"/>
        <v>2012</v>
      </c>
      <c r="I341">
        <f t="shared" si="73"/>
        <v>5</v>
      </c>
      <c r="J341">
        <f t="shared" si="74"/>
        <v>5</v>
      </c>
      <c r="K341">
        <f t="shared" si="75"/>
        <v>2.5000000000005684E-2</v>
      </c>
      <c r="L341" s="6" t="str">
        <f t="shared" si="76"/>
        <v>5/5/2012</v>
      </c>
      <c r="M341" s="6">
        <v>41036</v>
      </c>
      <c r="N341" s="5">
        <v>99.525000000000006</v>
      </c>
      <c r="O341" s="5">
        <v>99.525000000000006</v>
      </c>
      <c r="P341" s="5">
        <v>99.51</v>
      </c>
      <c r="Q341" s="5">
        <v>99.525000000000006</v>
      </c>
      <c r="R341" s="5">
        <v>90749</v>
      </c>
      <c r="S341">
        <f t="shared" si="77"/>
        <v>2012</v>
      </c>
      <c r="T341">
        <f t="shared" si="78"/>
        <v>5</v>
      </c>
      <c r="U341">
        <f t="shared" si="79"/>
        <v>5</v>
      </c>
      <c r="W341" s="1"/>
      <c r="Y341" t="e">
        <f t="shared" si="80"/>
        <v>#N/A</v>
      </c>
      <c r="Z341" t="e">
        <f t="shared" si="70"/>
        <v>#N/A</v>
      </c>
      <c r="AA341" t="e">
        <f t="shared" si="70"/>
        <v>#N/A</v>
      </c>
      <c r="AB341" t="e">
        <f t="shared" si="70"/>
        <v>#N/A</v>
      </c>
      <c r="AC341" t="e">
        <f t="shared" si="70"/>
        <v>#N/A</v>
      </c>
      <c r="AD341" t="e">
        <f t="shared" si="70"/>
        <v>#N/A</v>
      </c>
      <c r="AE341" t="e">
        <f t="shared" si="70"/>
        <v>#N/A</v>
      </c>
      <c r="AF341" t="e">
        <f t="shared" si="70"/>
        <v>#N/A</v>
      </c>
      <c r="AG341" t="e">
        <f t="shared" si="70"/>
        <v>#N/A</v>
      </c>
      <c r="AH341" t="e">
        <f t="shared" si="70"/>
        <v>#N/A</v>
      </c>
      <c r="AI341" t="e">
        <f t="shared" si="70"/>
        <v>#N/A</v>
      </c>
    </row>
    <row r="342" spans="1:35" x14ac:dyDescent="0.3">
      <c r="A342" s="4" t="str">
        <f t="shared" si="71"/>
        <v>6/5/2012</v>
      </c>
      <c r="B342" s="4">
        <v>41037</v>
      </c>
      <c r="C342" s="3">
        <v>99.495000000000005</v>
      </c>
      <c r="D342" s="3">
        <v>99.5</v>
      </c>
      <c r="E342" s="3">
        <v>99.465000000000003</v>
      </c>
      <c r="F342" s="3">
        <v>99.474999999999994</v>
      </c>
      <c r="G342" s="3">
        <v>270219</v>
      </c>
      <c r="H342">
        <f t="shared" si="72"/>
        <v>2012</v>
      </c>
      <c r="I342">
        <f t="shared" si="73"/>
        <v>6</v>
      </c>
      <c r="J342">
        <f t="shared" si="74"/>
        <v>5</v>
      </c>
      <c r="K342">
        <f t="shared" si="75"/>
        <v>3.50000000000108E-2</v>
      </c>
      <c r="L342" s="6" t="str">
        <f t="shared" si="76"/>
        <v>6/5/2012</v>
      </c>
      <c r="M342" s="6">
        <v>41037</v>
      </c>
      <c r="N342" s="5">
        <v>99.525000000000006</v>
      </c>
      <c r="O342" s="5">
        <v>99.525000000000006</v>
      </c>
      <c r="P342" s="5">
        <v>99.5</v>
      </c>
      <c r="Q342" s="5">
        <v>99.51</v>
      </c>
      <c r="R342" s="5">
        <v>240266</v>
      </c>
      <c r="S342">
        <f t="shared" si="77"/>
        <v>2012</v>
      </c>
      <c r="T342">
        <f t="shared" si="78"/>
        <v>6</v>
      </c>
      <c r="U342">
        <f t="shared" si="79"/>
        <v>5</v>
      </c>
      <c r="W342" s="1"/>
      <c r="Y342" t="e">
        <f t="shared" si="80"/>
        <v>#N/A</v>
      </c>
      <c r="Z342" t="e">
        <f t="shared" si="70"/>
        <v>#N/A</v>
      </c>
      <c r="AA342" t="e">
        <f t="shared" si="70"/>
        <v>#N/A</v>
      </c>
      <c r="AB342" t="e">
        <f t="shared" si="70"/>
        <v>#N/A</v>
      </c>
      <c r="AC342" t="e">
        <f t="shared" si="70"/>
        <v>#N/A</v>
      </c>
      <c r="AD342" t="e">
        <f t="shared" si="70"/>
        <v>#N/A</v>
      </c>
      <c r="AE342" t="e">
        <f t="shared" si="70"/>
        <v>#N/A</v>
      </c>
      <c r="AF342" t="e">
        <f t="shared" si="70"/>
        <v>#N/A</v>
      </c>
      <c r="AG342" t="e">
        <f t="shared" si="70"/>
        <v>#N/A</v>
      </c>
      <c r="AH342" t="e">
        <f t="shared" si="70"/>
        <v>#N/A</v>
      </c>
      <c r="AI342" t="e">
        <f t="shared" si="70"/>
        <v>#N/A</v>
      </c>
    </row>
    <row r="343" spans="1:35" x14ac:dyDescent="0.3">
      <c r="A343" s="4" t="str">
        <f t="shared" si="71"/>
        <v>7/5/2012</v>
      </c>
      <c r="B343" s="4">
        <v>41038</v>
      </c>
      <c r="C343" s="3">
        <v>99.48</v>
      </c>
      <c r="D343" s="3">
        <v>99.48</v>
      </c>
      <c r="E343" s="3">
        <v>99.42</v>
      </c>
      <c r="F343" s="3">
        <v>99.44</v>
      </c>
      <c r="G343" s="3">
        <v>585851</v>
      </c>
      <c r="H343">
        <f t="shared" si="72"/>
        <v>2012</v>
      </c>
      <c r="I343">
        <f t="shared" si="73"/>
        <v>7</v>
      </c>
      <c r="J343">
        <f t="shared" si="74"/>
        <v>5</v>
      </c>
      <c r="K343">
        <f t="shared" si="75"/>
        <v>5.5000000000006821E-2</v>
      </c>
      <c r="L343" s="6" t="str">
        <f t="shared" si="76"/>
        <v>7/5/2012</v>
      </c>
      <c r="M343" s="6">
        <v>41038</v>
      </c>
      <c r="N343" s="5">
        <v>99.515000000000001</v>
      </c>
      <c r="O343" s="5">
        <v>99.515000000000001</v>
      </c>
      <c r="P343" s="5">
        <v>99.484999999999999</v>
      </c>
      <c r="Q343" s="5">
        <v>99.495000000000005</v>
      </c>
      <c r="R343" s="5">
        <v>369227</v>
      </c>
      <c r="S343">
        <f t="shared" si="77"/>
        <v>2012</v>
      </c>
      <c r="T343">
        <f t="shared" si="78"/>
        <v>7</v>
      </c>
      <c r="U343">
        <f t="shared" si="79"/>
        <v>5</v>
      </c>
      <c r="W343" s="1"/>
      <c r="Y343" t="e">
        <f t="shared" si="80"/>
        <v>#N/A</v>
      </c>
      <c r="Z343" t="e">
        <f t="shared" si="70"/>
        <v>#N/A</v>
      </c>
      <c r="AA343" t="e">
        <f t="shared" ref="Z343:AI368" si="81">VLOOKUP($W343&amp;"/"&amp;AA$1,$L$2:$R$2759,6,0)-VLOOKUP($W343&amp;"/"&amp;AA$1,$A$2:$G$2759,6,0)</f>
        <v>#N/A</v>
      </c>
      <c r="AB343" t="e">
        <f t="shared" si="81"/>
        <v>#N/A</v>
      </c>
      <c r="AC343" t="e">
        <f t="shared" si="81"/>
        <v>#N/A</v>
      </c>
      <c r="AD343" t="e">
        <f t="shared" si="81"/>
        <v>#N/A</v>
      </c>
      <c r="AE343" t="e">
        <f t="shared" si="81"/>
        <v>#N/A</v>
      </c>
      <c r="AF343" t="e">
        <f t="shared" si="81"/>
        <v>#N/A</v>
      </c>
      <c r="AG343" t="e">
        <f t="shared" si="81"/>
        <v>#N/A</v>
      </c>
      <c r="AH343" t="e">
        <f t="shared" si="81"/>
        <v>#N/A</v>
      </c>
      <c r="AI343" t="e">
        <f t="shared" si="81"/>
        <v>#N/A</v>
      </c>
    </row>
    <row r="344" spans="1:35" x14ac:dyDescent="0.3">
      <c r="A344" s="4" t="str">
        <f t="shared" si="71"/>
        <v>8/5/2012</v>
      </c>
      <c r="B344" s="4">
        <v>41039</v>
      </c>
      <c r="C344" s="3">
        <v>99.44</v>
      </c>
      <c r="D344" s="3">
        <v>99.465000000000003</v>
      </c>
      <c r="E344" s="3">
        <v>99.435000000000002</v>
      </c>
      <c r="F344" s="3">
        <v>99.435000000000002</v>
      </c>
      <c r="G344" s="3">
        <v>261833</v>
      </c>
      <c r="H344">
        <f t="shared" si="72"/>
        <v>2012</v>
      </c>
      <c r="I344">
        <f t="shared" si="73"/>
        <v>8</v>
      </c>
      <c r="J344">
        <f t="shared" si="74"/>
        <v>5</v>
      </c>
      <c r="K344">
        <f t="shared" si="75"/>
        <v>6.4999999999997726E-2</v>
      </c>
      <c r="L344" s="6" t="str">
        <f t="shared" si="76"/>
        <v>8/5/2012</v>
      </c>
      <c r="M344" s="6">
        <v>41039</v>
      </c>
      <c r="N344" s="5">
        <v>99.495000000000005</v>
      </c>
      <c r="O344" s="5">
        <v>99.51</v>
      </c>
      <c r="P344" s="5">
        <v>99.495000000000005</v>
      </c>
      <c r="Q344" s="5">
        <v>99.5</v>
      </c>
      <c r="R344" s="5">
        <v>167289</v>
      </c>
      <c r="S344">
        <f t="shared" si="77"/>
        <v>2012</v>
      </c>
      <c r="T344">
        <f t="shared" si="78"/>
        <v>8</v>
      </c>
      <c r="U344">
        <f t="shared" si="79"/>
        <v>5</v>
      </c>
      <c r="W344" s="1"/>
      <c r="Y344" t="e">
        <f t="shared" si="80"/>
        <v>#N/A</v>
      </c>
      <c r="Z344" t="e">
        <f t="shared" si="81"/>
        <v>#N/A</v>
      </c>
      <c r="AA344" t="e">
        <f t="shared" si="81"/>
        <v>#N/A</v>
      </c>
      <c r="AB344" t="e">
        <f t="shared" si="81"/>
        <v>#N/A</v>
      </c>
      <c r="AC344" t="e">
        <f t="shared" si="81"/>
        <v>#N/A</v>
      </c>
      <c r="AD344" t="e">
        <f t="shared" si="81"/>
        <v>#N/A</v>
      </c>
      <c r="AE344" t="e">
        <f t="shared" si="81"/>
        <v>#N/A</v>
      </c>
      <c r="AF344" t="e">
        <f t="shared" si="81"/>
        <v>#N/A</v>
      </c>
      <c r="AG344" t="e">
        <f t="shared" si="81"/>
        <v>#N/A</v>
      </c>
      <c r="AH344" t="e">
        <f t="shared" si="81"/>
        <v>#N/A</v>
      </c>
      <c r="AI344" t="e">
        <f t="shared" si="81"/>
        <v>#N/A</v>
      </c>
    </row>
    <row r="345" spans="1:35" x14ac:dyDescent="0.3">
      <c r="A345" s="4" t="str">
        <f t="shared" si="71"/>
        <v>9/5/2012</v>
      </c>
      <c r="B345" s="4">
        <v>41040</v>
      </c>
      <c r="C345" s="3">
        <v>99.435000000000002</v>
      </c>
      <c r="D345" s="3">
        <v>99.444999999999993</v>
      </c>
      <c r="E345" s="3">
        <v>99.415000000000006</v>
      </c>
      <c r="F345" s="3">
        <v>99.424999999999997</v>
      </c>
      <c r="G345" s="3">
        <v>255146</v>
      </c>
      <c r="H345">
        <f t="shared" si="72"/>
        <v>2012</v>
      </c>
      <c r="I345">
        <f t="shared" si="73"/>
        <v>9</v>
      </c>
      <c r="J345">
        <f t="shared" si="74"/>
        <v>5</v>
      </c>
      <c r="K345">
        <f t="shared" si="75"/>
        <v>7.5000000000002842E-2</v>
      </c>
      <c r="L345" s="6" t="str">
        <f t="shared" si="76"/>
        <v>9/5/2012</v>
      </c>
      <c r="M345" s="6">
        <v>41040</v>
      </c>
      <c r="N345" s="5">
        <v>99.49</v>
      </c>
      <c r="O345" s="5">
        <v>99.504999999999995</v>
      </c>
      <c r="P345" s="5">
        <v>99.484999999999999</v>
      </c>
      <c r="Q345" s="5">
        <v>99.5</v>
      </c>
      <c r="R345" s="5">
        <v>195391</v>
      </c>
      <c r="S345">
        <f t="shared" si="77"/>
        <v>2012</v>
      </c>
      <c r="T345">
        <f t="shared" si="78"/>
        <v>9</v>
      </c>
      <c r="U345">
        <f t="shared" si="79"/>
        <v>5</v>
      </c>
      <c r="W345" s="1"/>
      <c r="Y345" t="e">
        <f t="shared" si="80"/>
        <v>#N/A</v>
      </c>
      <c r="Z345" t="e">
        <f t="shared" si="81"/>
        <v>#N/A</v>
      </c>
      <c r="AA345" t="e">
        <f t="shared" si="81"/>
        <v>#N/A</v>
      </c>
      <c r="AB345" t="e">
        <f t="shared" si="81"/>
        <v>#N/A</v>
      </c>
      <c r="AC345" t="e">
        <f t="shared" si="81"/>
        <v>#N/A</v>
      </c>
      <c r="AD345" t="e">
        <f t="shared" si="81"/>
        <v>#N/A</v>
      </c>
      <c r="AE345" t="e">
        <f t="shared" si="81"/>
        <v>#N/A</v>
      </c>
      <c r="AF345" t="e">
        <f t="shared" si="81"/>
        <v>#N/A</v>
      </c>
      <c r="AG345" t="e">
        <f t="shared" si="81"/>
        <v>#N/A</v>
      </c>
      <c r="AH345" t="e">
        <f t="shared" si="81"/>
        <v>#N/A</v>
      </c>
      <c r="AI345" t="e">
        <f t="shared" si="81"/>
        <v>#N/A</v>
      </c>
    </row>
    <row r="346" spans="1:35" x14ac:dyDescent="0.3">
      <c r="A346" s="4" t="str">
        <f t="shared" si="71"/>
        <v>10/5/2012</v>
      </c>
      <c r="B346" s="4">
        <v>41043</v>
      </c>
      <c r="C346" s="3">
        <v>99.42</v>
      </c>
      <c r="D346" s="3">
        <v>99.424999999999997</v>
      </c>
      <c r="E346" s="3">
        <v>99.364999999999995</v>
      </c>
      <c r="F346" s="3">
        <v>99.38</v>
      </c>
      <c r="G346" s="3">
        <v>465313</v>
      </c>
      <c r="H346">
        <f t="shared" si="72"/>
        <v>2012</v>
      </c>
      <c r="I346">
        <f t="shared" si="73"/>
        <v>10</v>
      </c>
      <c r="J346">
        <f t="shared" si="74"/>
        <v>5</v>
      </c>
      <c r="K346">
        <f t="shared" si="75"/>
        <v>0.10999999999999943</v>
      </c>
      <c r="L346" s="6" t="str">
        <f t="shared" si="76"/>
        <v>10/5/2012</v>
      </c>
      <c r="M346" s="6">
        <v>41043</v>
      </c>
      <c r="N346" s="5">
        <v>99.497500000000002</v>
      </c>
      <c r="O346" s="5">
        <v>99.502499999999998</v>
      </c>
      <c r="P346" s="5">
        <v>99.482500000000002</v>
      </c>
      <c r="Q346" s="5">
        <v>99.49</v>
      </c>
      <c r="R346" s="5">
        <v>285756</v>
      </c>
      <c r="S346">
        <f t="shared" si="77"/>
        <v>2012</v>
      </c>
      <c r="T346">
        <f t="shared" si="78"/>
        <v>10</v>
      </c>
      <c r="U346">
        <f t="shared" si="79"/>
        <v>5</v>
      </c>
      <c r="W346" s="1"/>
      <c r="Y346" t="e">
        <f t="shared" si="80"/>
        <v>#N/A</v>
      </c>
      <c r="Z346" t="e">
        <f t="shared" si="81"/>
        <v>#N/A</v>
      </c>
      <c r="AA346" t="e">
        <f t="shared" si="81"/>
        <v>#N/A</v>
      </c>
      <c r="AB346" t="e">
        <f t="shared" si="81"/>
        <v>#N/A</v>
      </c>
      <c r="AC346" t="e">
        <f t="shared" si="81"/>
        <v>#N/A</v>
      </c>
      <c r="AD346" t="e">
        <f t="shared" si="81"/>
        <v>#N/A</v>
      </c>
      <c r="AE346" t="e">
        <f t="shared" si="81"/>
        <v>#N/A</v>
      </c>
      <c r="AF346" t="e">
        <f t="shared" si="81"/>
        <v>#N/A</v>
      </c>
      <c r="AG346" t="e">
        <f t="shared" si="81"/>
        <v>#N/A</v>
      </c>
      <c r="AH346" t="e">
        <f t="shared" si="81"/>
        <v>#N/A</v>
      </c>
      <c r="AI346" t="e">
        <f t="shared" si="81"/>
        <v>#N/A</v>
      </c>
    </row>
    <row r="347" spans="1:35" x14ac:dyDescent="0.3">
      <c r="A347" s="4" t="str">
        <f t="shared" si="71"/>
        <v>11/5/2012</v>
      </c>
      <c r="B347" s="4">
        <v>41044</v>
      </c>
      <c r="C347" s="3">
        <v>99.375</v>
      </c>
      <c r="D347" s="3">
        <v>99.41</v>
      </c>
      <c r="E347" s="3">
        <v>99.364999999999995</v>
      </c>
      <c r="F347" s="3">
        <v>99.37</v>
      </c>
      <c r="G347" s="3">
        <v>383850</v>
      </c>
      <c r="H347">
        <f t="shared" si="72"/>
        <v>2012</v>
      </c>
      <c r="I347">
        <f t="shared" si="73"/>
        <v>11</v>
      </c>
      <c r="J347">
        <f t="shared" si="74"/>
        <v>5</v>
      </c>
      <c r="K347">
        <f t="shared" si="75"/>
        <v>0.12250000000000227</v>
      </c>
      <c r="L347" s="6" t="str">
        <f t="shared" si="76"/>
        <v>11/5/2012</v>
      </c>
      <c r="M347" s="6">
        <v>41044</v>
      </c>
      <c r="N347" s="5">
        <v>99.49</v>
      </c>
      <c r="O347" s="5">
        <v>99.507499999999993</v>
      </c>
      <c r="P347" s="5">
        <v>99.49</v>
      </c>
      <c r="Q347" s="5">
        <v>99.492500000000007</v>
      </c>
      <c r="R347" s="5">
        <v>210702</v>
      </c>
      <c r="S347">
        <f t="shared" si="77"/>
        <v>2012</v>
      </c>
      <c r="T347">
        <f t="shared" si="78"/>
        <v>11</v>
      </c>
      <c r="U347">
        <f t="shared" si="79"/>
        <v>5</v>
      </c>
      <c r="W347" s="1"/>
      <c r="Y347" t="e">
        <f t="shared" si="80"/>
        <v>#N/A</v>
      </c>
      <c r="Z347" t="e">
        <f t="shared" si="81"/>
        <v>#N/A</v>
      </c>
      <c r="AA347" t="e">
        <f t="shared" si="81"/>
        <v>#N/A</v>
      </c>
      <c r="AB347" t="e">
        <f t="shared" si="81"/>
        <v>#N/A</v>
      </c>
      <c r="AC347" t="e">
        <f t="shared" si="81"/>
        <v>#N/A</v>
      </c>
      <c r="AD347" t="e">
        <f t="shared" si="81"/>
        <v>#N/A</v>
      </c>
      <c r="AE347" t="e">
        <f t="shared" si="81"/>
        <v>#N/A</v>
      </c>
      <c r="AF347" t="e">
        <f t="shared" si="81"/>
        <v>#N/A</v>
      </c>
      <c r="AG347" t="e">
        <f t="shared" si="81"/>
        <v>#N/A</v>
      </c>
      <c r="AH347" t="e">
        <f t="shared" si="81"/>
        <v>#N/A</v>
      </c>
      <c r="AI347" t="e">
        <f t="shared" si="81"/>
        <v>#N/A</v>
      </c>
    </row>
    <row r="348" spans="1:35" x14ac:dyDescent="0.3">
      <c r="A348" s="4" t="str">
        <f t="shared" si="71"/>
        <v>12/5/2012</v>
      </c>
      <c r="B348" s="4">
        <v>41045</v>
      </c>
      <c r="C348" s="3">
        <v>99.37</v>
      </c>
      <c r="D348" s="3">
        <v>99.415000000000006</v>
      </c>
      <c r="E348" s="3">
        <v>99.33</v>
      </c>
      <c r="F348" s="3">
        <v>99.405000000000001</v>
      </c>
      <c r="G348" s="3">
        <v>615391</v>
      </c>
      <c r="H348">
        <f t="shared" si="72"/>
        <v>2012</v>
      </c>
      <c r="I348">
        <f t="shared" si="73"/>
        <v>12</v>
      </c>
      <c r="J348">
        <f t="shared" si="74"/>
        <v>5</v>
      </c>
      <c r="K348">
        <f t="shared" si="75"/>
        <v>9.7499999999996589E-2</v>
      </c>
      <c r="L348" s="6" t="str">
        <f t="shared" si="76"/>
        <v>12/5/2012</v>
      </c>
      <c r="M348" s="6">
        <v>41045</v>
      </c>
      <c r="N348" s="5">
        <v>99.492500000000007</v>
      </c>
      <c r="O348" s="5">
        <v>99.504999999999995</v>
      </c>
      <c r="P348" s="5">
        <v>99.482500000000002</v>
      </c>
      <c r="Q348" s="5">
        <v>99.502499999999998</v>
      </c>
      <c r="R348" s="5">
        <v>307737</v>
      </c>
      <c r="S348">
        <f t="shared" si="77"/>
        <v>2012</v>
      </c>
      <c r="T348">
        <f t="shared" si="78"/>
        <v>12</v>
      </c>
      <c r="U348">
        <f t="shared" si="79"/>
        <v>5</v>
      </c>
      <c r="W348" s="1"/>
      <c r="Y348" t="e">
        <f t="shared" si="80"/>
        <v>#N/A</v>
      </c>
      <c r="Z348" t="e">
        <f t="shared" si="81"/>
        <v>#N/A</v>
      </c>
      <c r="AA348" t="e">
        <f t="shared" si="81"/>
        <v>#N/A</v>
      </c>
      <c r="AB348" t="e">
        <f t="shared" si="81"/>
        <v>#N/A</v>
      </c>
      <c r="AC348" t="e">
        <f t="shared" si="81"/>
        <v>#N/A</v>
      </c>
      <c r="AD348" t="e">
        <f t="shared" si="81"/>
        <v>#N/A</v>
      </c>
      <c r="AE348" t="e">
        <f t="shared" si="81"/>
        <v>#N/A</v>
      </c>
      <c r="AF348" t="e">
        <f t="shared" si="81"/>
        <v>#N/A</v>
      </c>
      <c r="AG348" t="e">
        <f t="shared" si="81"/>
        <v>#N/A</v>
      </c>
      <c r="AH348" t="e">
        <f t="shared" si="81"/>
        <v>#N/A</v>
      </c>
      <c r="AI348" t="e">
        <f t="shared" si="81"/>
        <v>#N/A</v>
      </c>
    </row>
    <row r="349" spans="1:35" x14ac:dyDescent="0.3">
      <c r="A349" s="4" t="str">
        <f t="shared" si="71"/>
        <v>13/5/2012</v>
      </c>
      <c r="B349" s="4">
        <v>41046</v>
      </c>
      <c r="C349" s="3">
        <v>99.405000000000001</v>
      </c>
      <c r="D349" s="3">
        <v>99.41</v>
      </c>
      <c r="E349" s="3">
        <v>99.39</v>
      </c>
      <c r="F349" s="3">
        <v>99.4</v>
      </c>
      <c r="G349" s="3">
        <v>263572</v>
      </c>
      <c r="H349">
        <f t="shared" si="72"/>
        <v>2012</v>
      </c>
      <c r="I349">
        <f t="shared" si="73"/>
        <v>13</v>
      </c>
      <c r="J349">
        <f t="shared" si="74"/>
        <v>5</v>
      </c>
      <c r="K349">
        <f t="shared" si="75"/>
        <v>0.10249999999999204</v>
      </c>
      <c r="L349" s="6" t="str">
        <f t="shared" si="76"/>
        <v>13/5/2012</v>
      </c>
      <c r="M349" s="6">
        <v>41046</v>
      </c>
      <c r="N349" s="5">
        <v>99.502499999999998</v>
      </c>
      <c r="O349" s="5">
        <v>99.504999999999995</v>
      </c>
      <c r="P349" s="5">
        <v>99.495000000000005</v>
      </c>
      <c r="Q349" s="5">
        <v>99.502499999999998</v>
      </c>
      <c r="R349" s="5">
        <v>130898</v>
      </c>
      <c r="S349">
        <f t="shared" si="77"/>
        <v>2012</v>
      </c>
      <c r="T349">
        <f t="shared" si="78"/>
        <v>13</v>
      </c>
      <c r="U349">
        <f t="shared" si="79"/>
        <v>5</v>
      </c>
      <c r="W349" s="1"/>
      <c r="Y349" t="e">
        <f t="shared" si="80"/>
        <v>#N/A</v>
      </c>
      <c r="Z349" t="e">
        <f t="shared" si="81"/>
        <v>#N/A</v>
      </c>
      <c r="AA349" t="e">
        <f t="shared" si="81"/>
        <v>#N/A</v>
      </c>
      <c r="AB349" t="e">
        <f t="shared" si="81"/>
        <v>#N/A</v>
      </c>
      <c r="AC349" t="e">
        <f t="shared" si="81"/>
        <v>#N/A</v>
      </c>
      <c r="AD349" t="e">
        <f t="shared" si="81"/>
        <v>#N/A</v>
      </c>
      <c r="AE349" t="e">
        <f t="shared" si="81"/>
        <v>#N/A</v>
      </c>
      <c r="AF349" t="e">
        <f t="shared" si="81"/>
        <v>#N/A</v>
      </c>
      <c r="AG349" t="e">
        <f t="shared" si="81"/>
        <v>#N/A</v>
      </c>
      <c r="AH349" t="e">
        <f t="shared" si="81"/>
        <v>#N/A</v>
      </c>
      <c r="AI349" t="e">
        <f t="shared" si="81"/>
        <v>#N/A</v>
      </c>
    </row>
    <row r="350" spans="1:35" x14ac:dyDescent="0.3">
      <c r="A350" s="4" t="str">
        <f t="shared" si="71"/>
        <v>14/5/2012</v>
      </c>
      <c r="B350" s="4">
        <v>41047</v>
      </c>
      <c r="C350" s="3">
        <v>99.4</v>
      </c>
      <c r="D350" s="3">
        <v>99.41</v>
      </c>
      <c r="E350" s="3">
        <v>99.375</v>
      </c>
      <c r="F350" s="3">
        <v>99.405000000000001</v>
      </c>
      <c r="G350" s="3">
        <v>180247</v>
      </c>
      <c r="H350">
        <f t="shared" si="72"/>
        <v>2012</v>
      </c>
      <c r="I350">
        <f t="shared" si="73"/>
        <v>14</v>
      </c>
      <c r="J350">
        <f t="shared" si="74"/>
        <v>5</v>
      </c>
      <c r="K350">
        <f t="shared" si="75"/>
        <v>9.7499999999996589E-2</v>
      </c>
      <c r="L350" s="6" t="str">
        <f t="shared" si="76"/>
        <v>14/5/2012</v>
      </c>
      <c r="M350" s="6">
        <v>41047</v>
      </c>
      <c r="N350" s="5">
        <v>99.502499999999998</v>
      </c>
      <c r="O350" s="5">
        <v>99.502499999999998</v>
      </c>
      <c r="P350" s="5">
        <v>99.487499999999997</v>
      </c>
      <c r="Q350" s="5">
        <v>99.502499999999998</v>
      </c>
      <c r="R350" s="5">
        <v>116185</v>
      </c>
      <c r="S350">
        <f t="shared" si="77"/>
        <v>2012</v>
      </c>
      <c r="T350">
        <f t="shared" si="78"/>
        <v>14</v>
      </c>
      <c r="U350">
        <f t="shared" si="79"/>
        <v>5</v>
      </c>
      <c r="W350" s="1"/>
      <c r="Y350" t="e">
        <f t="shared" si="80"/>
        <v>#N/A</v>
      </c>
      <c r="Z350" t="e">
        <f t="shared" si="81"/>
        <v>#N/A</v>
      </c>
      <c r="AA350" t="e">
        <f t="shared" si="81"/>
        <v>#N/A</v>
      </c>
      <c r="AB350" t="e">
        <f t="shared" si="81"/>
        <v>#N/A</v>
      </c>
      <c r="AC350" t="e">
        <f t="shared" si="81"/>
        <v>#N/A</v>
      </c>
      <c r="AD350" t="e">
        <f t="shared" si="81"/>
        <v>#N/A</v>
      </c>
      <c r="AE350" t="e">
        <f t="shared" si="81"/>
        <v>#N/A</v>
      </c>
      <c r="AF350" t="e">
        <f t="shared" si="81"/>
        <v>#N/A</v>
      </c>
      <c r="AG350" t="e">
        <f t="shared" si="81"/>
        <v>#N/A</v>
      </c>
      <c r="AH350" t="e">
        <f t="shared" si="81"/>
        <v>#N/A</v>
      </c>
      <c r="AI350" t="e">
        <f t="shared" si="81"/>
        <v>#N/A</v>
      </c>
    </row>
    <row r="351" spans="1:35" x14ac:dyDescent="0.3">
      <c r="A351" s="4" t="str">
        <f t="shared" si="71"/>
        <v>15/5/2012</v>
      </c>
      <c r="B351" s="4">
        <v>41050</v>
      </c>
      <c r="C351" s="3">
        <v>99.405000000000001</v>
      </c>
      <c r="D351" s="3">
        <v>99.44</v>
      </c>
      <c r="E351" s="3">
        <v>99.4</v>
      </c>
      <c r="F351" s="3">
        <v>99.435000000000002</v>
      </c>
      <c r="G351" s="3">
        <v>169067</v>
      </c>
      <c r="H351">
        <f t="shared" si="72"/>
        <v>2012</v>
      </c>
      <c r="I351">
        <f t="shared" si="73"/>
        <v>15</v>
      </c>
      <c r="J351">
        <f t="shared" si="74"/>
        <v>5</v>
      </c>
      <c r="K351">
        <f t="shared" si="75"/>
        <v>7.9999999999998295E-2</v>
      </c>
      <c r="L351" s="6" t="str">
        <f t="shared" si="76"/>
        <v>15/5/2012</v>
      </c>
      <c r="M351" s="6">
        <v>41050</v>
      </c>
      <c r="N351" s="5">
        <v>99.5</v>
      </c>
      <c r="O351" s="5">
        <v>99.517499999999998</v>
      </c>
      <c r="P351" s="5">
        <v>99.5</v>
      </c>
      <c r="Q351" s="5">
        <v>99.515000000000001</v>
      </c>
      <c r="R351" s="5">
        <v>110546</v>
      </c>
      <c r="S351">
        <f t="shared" si="77"/>
        <v>2012</v>
      </c>
      <c r="T351">
        <f t="shared" si="78"/>
        <v>15</v>
      </c>
      <c r="U351">
        <f t="shared" si="79"/>
        <v>5</v>
      </c>
      <c r="W351" s="1"/>
      <c r="Y351" t="e">
        <f t="shared" si="80"/>
        <v>#N/A</v>
      </c>
      <c r="Z351" t="e">
        <f t="shared" si="81"/>
        <v>#N/A</v>
      </c>
      <c r="AA351" t="e">
        <f t="shared" si="81"/>
        <v>#N/A</v>
      </c>
      <c r="AB351" t="e">
        <f t="shared" si="81"/>
        <v>#N/A</v>
      </c>
      <c r="AC351" t="e">
        <f t="shared" si="81"/>
        <v>#N/A</v>
      </c>
      <c r="AD351" t="e">
        <f t="shared" si="81"/>
        <v>#N/A</v>
      </c>
      <c r="AE351" t="e">
        <f t="shared" si="81"/>
        <v>#N/A</v>
      </c>
      <c r="AF351" t="e">
        <f t="shared" si="81"/>
        <v>#N/A</v>
      </c>
      <c r="AG351" t="e">
        <f t="shared" si="81"/>
        <v>#N/A</v>
      </c>
      <c r="AH351" t="e">
        <f t="shared" si="81"/>
        <v>#N/A</v>
      </c>
      <c r="AI351" t="e">
        <f t="shared" si="81"/>
        <v>#N/A</v>
      </c>
    </row>
    <row r="352" spans="1:35" x14ac:dyDescent="0.3">
      <c r="A352" s="4" t="str">
        <f t="shared" si="71"/>
        <v>16/5/2012</v>
      </c>
      <c r="B352" s="4">
        <v>41051</v>
      </c>
      <c r="C352" s="3">
        <v>99.435000000000002</v>
      </c>
      <c r="D352" s="3">
        <v>99.45</v>
      </c>
      <c r="E352" s="3">
        <v>99.415000000000006</v>
      </c>
      <c r="F352" s="3">
        <v>99.42</v>
      </c>
      <c r="G352" s="3">
        <v>216714</v>
      </c>
      <c r="H352">
        <f t="shared" si="72"/>
        <v>2012</v>
      </c>
      <c r="I352">
        <f t="shared" si="73"/>
        <v>16</v>
      </c>
      <c r="J352">
        <f t="shared" si="74"/>
        <v>5</v>
      </c>
      <c r="K352">
        <f t="shared" si="75"/>
        <v>9.0000000000003411E-2</v>
      </c>
      <c r="L352" s="6" t="str">
        <f t="shared" si="76"/>
        <v>16/5/2012</v>
      </c>
      <c r="M352" s="6">
        <v>41051</v>
      </c>
      <c r="N352" s="5">
        <v>99.517499999999998</v>
      </c>
      <c r="O352" s="5">
        <v>99.52</v>
      </c>
      <c r="P352" s="5">
        <v>99.51</v>
      </c>
      <c r="Q352" s="5">
        <v>99.51</v>
      </c>
      <c r="R352" s="5">
        <v>114766</v>
      </c>
      <c r="S352">
        <f t="shared" si="77"/>
        <v>2012</v>
      </c>
      <c r="T352">
        <f t="shared" si="78"/>
        <v>16</v>
      </c>
      <c r="U352">
        <f t="shared" si="79"/>
        <v>5</v>
      </c>
      <c r="W352" s="1"/>
      <c r="Y352" t="e">
        <f t="shared" si="80"/>
        <v>#N/A</v>
      </c>
      <c r="Z352" t="e">
        <f t="shared" si="81"/>
        <v>#N/A</v>
      </c>
      <c r="AA352" t="e">
        <f t="shared" si="81"/>
        <v>#N/A</v>
      </c>
      <c r="AB352" t="e">
        <f t="shared" si="81"/>
        <v>#N/A</v>
      </c>
      <c r="AC352" t="e">
        <f t="shared" si="81"/>
        <v>#N/A</v>
      </c>
      <c r="AD352" t="e">
        <f t="shared" si="81"/>
        <v>#N/A</v>
      </c>
      <c r="AE352" t="e">
        <f t="shared" si="81"/>
        <v>#N/A</v>
      </c>
      <c r="AF352" t="e">
        <f t="shared" si="81"/>
        <v>#N/A</v>
      </c>
      <c r="AG352" t="e">
        <f t="shared" si="81"/>
        <v>#N/A</v>
      </c>
      <c r="AH352" t="e">
        <f t="shared" si="81"/>
        <v>#N/A</v>
      </c>
      <c r="AI352" t="e">
        <f t="shared" si="81"/>
        <v>#N/A</v>
      </c>
    </row>
    <row r="353" spans="1:35" x14ac:dyDescent="0.3">
      <c r="A353" s="4" t="str">
        <f t="shared" si="71"/>
        <v>17/5/2012</v>
      </c>
      <c r="B353" s="4">
        <v>41052</v>
      </c>
      <c r="C353" s="3">
        <v>99.42</v>
      </c>
      <c r="D353" s="3">
        <v>99.44</v>
      </c>
      <c r="E353" s="3">
        <v>99.4</v>
      </c>
      <c r="F353" s="3">
        <v>99.43</v>
      </c>
      <c r="G353" s="3">
        <v>296587</v>
      </c>
      <c r="H353">
        <f t="shared" si="72"/>
        <v>2012</v>
      </c>
      <c r="I353">
        <f t="shared" si="73"/>
        <v>17</v>
      </c>
      <c r="J353">
        <f t="shared" si="74"/>
        <v>5</v>
      </c>
      <c r="K353">
        <f t="shared" si="75"/>
        <v>8.2499999999996021E-2</v>
      </c>
      <c r="L353" s="6" t="str">
        <f t="shared" si="76"/>
        <v>17/5/2012</v>
      </c>
      <c r="M353" s="6">
        <v>41052</v>
      </c>
      <c r="N353" s="5">
        <v>99.512500000000003</v>
      </c>
      <c r="O353" s="5">
        <v>99.515000000000001</v>
      </c>
      <c r="P353" s="5">
        <v>99.504999999999995</v>
      </c>
      <c r="Q353" s="5">
        <v>99.512500000000003</v>
      </c>
      <c r="R353" s="5">
        <v>143868</v>
      </c>
      <c r="S353">
        <f t="shared" si="77"/>
        <v>2012</v>
      </c>
      <c r="T353">
        <f t="shared" si="78"/>
        <v>17</v>
      </c>
      <c r="U353">
        <f t="shared" si="79"/>
        <v>5</v>
      </c>
      <c r="W353" s="1"/>
      <c r="Y353" t="e">
        <f t="shared" si="80"/>
        <v>#N/A</v>
      </c>
      <c r="Z353" t="e">
        <f t="shared" si="81"/>
        <v>#N/A</v>
      </c>
      <c r="AA353" t="e">
        <f t="shared" si="81"/>
        <v>#N/A</v>
      </c>
      <c r="AB353" t="e">
        <f t="shared" si="81"/>
        <v>#N/A</v>
      </c>
      <c r="AC353" t="e">
        <f t="shared" si="81"/>
        <v>#N/A</v>
      </c>
      <c r="AD353" t="e">
        <f t="shared" si="81"/>
        <v>#N/A</v>
      </c>
      <c r="AE353" t="e">
        <f t="shared" si="81"/>
        <v>#N/A</v>
      </c>
      <c r="AF353" t="e">
        <f t="shared" si="81"/>
        <v>#N/A</v>
      </c>
      <c r="AG353" t="e">
        <f t="shared" si="81"/>
        <v>#N/A</v>
      </c>
      <c r="AH353" t="e">
        <f t="shared" si="81"/>
        <v>#N/A</v>
      </c>
      <c r="AI353" t="e">
        <f t="shared" si="81"/>
        <v>#N/A</v>
      </c>
    </row>
    <row r="354" spans="1:35" x14ac:dyDescent="0.3">
      <c r="A354" s="4" t="str">
        <f t="shared" si="71"/>
        <v>18/5/2012</v>
      </c>
      <c r="B354" s="4">
        <v>41053</v>
      </c>
      <c r="C354" s="3">
        <v>99.435000000000002</v>
      </c>
      <c r="D354" s="3">
        <v>99.46</v>
      </c>
      <c r="E354" s="3">
        <v>99.415000000000006</v>
      </c>
      <c r="F354" s="3">
        <v>99.435000000000002</v>
      </c>
      <c r="G354" s="3">
        <v>247462</v>
      </c>
      <c r="H354">
        <f t="shared" si="72"/>
        <v>2012</v>
      </c>
      <c r="I354">
        <f t="shared" si="73"/>
        <v>18</v>
      </c>
      <c r="J354">
        <f t="shared" si="74"/>
        <v>5</v>
      </c>
      <c r="K354">
        <f t="shared" si="75"/>
        <v>7.9999999999998295E-2</v>
      </c>
      <c r="L354" s="6" t="str">
        <f t="shared" si="76"/>
        <v>18/5/2012</v>
      </c>
      <c r="M354" s="6">
        <v>41053</v>
      </c>
      <c r="N354" s="5">
        <v>99.515000000000001</v>
      </c>
      <c r="O354" s="5">
        <v>99.52</v>
      </c>
      <c r="P354" s="5">
        <v>99.51</v>
      </c>
      <c r="Q354" s="5">
        <v>99.515000000000001</v>
      </c>
      <c r="R354" s="5">
        <v>132022</v>
      </c>
      <c r="S354">
        <f t="shared" si="77"/>
        <v>2012</v>
      </c>
      <c r="T354">
        <f t="shared" si="78"/>
        <v>18</v>
      </c>
      <c r="U354">
        <f t="shared" si="79"/>
        <v>5</v>
      </c>
      <c r="W354" s="1"/>
      <c r="Y354" t="e">
        <f t="shared" si="80"/>
        <v>#N/A</v>
      </c>
      <c r="Z354" t="e">
        <f t="shared" si="81"/>
        <v>#N/A</v>
      </c>
      <c r="AA354" t="e">
        <f t="shared" si="81"/>
        <v>#N/A</v>
      </c>
      <c r="AB354" t="e">
        <f t="shared" si="81"/>
        <v>#N/A</v>
      </c>
      <c r="AC354" t="e">
        <f t="shared" si="81"/>
        <v>#N/A</v>
      </c>
      <c r="AD354" t="e">
        <f t="shared" si="81"/>
        <v>#N/A</v>
      </c>
      <c r="AE354" t="e">
        <f t="shared" si="81"/>
        <v>#N/A</v>
      </c>
      <c r="AF354" t="e">
        <f t="shared" si="81"/>
        <v>#N/A</v>
      </c>
      <c r="AG354" t="e">
        <f t="shared" si="81"/>
        <v>#N/A</v>
      </c>
      <c r="AH354" t="e">
        <f t="shared" si="81"/>
        <v>#N/A</v>
      </c>
      <c r="AI354" t="e">
        <f t="shared" si="81"/>
        <v>#N/A</v>
      </c>
    </row>
    <row r="355" spans="1:35" x14ac:dyDescent="0.3">
      <c r="A355" s="4" t="str">
        <f t="shared" si="71"/>
        <v>19/5/2012</v>
      </c>
      <c r="B355" s="4">
        <v>41054</v>
      </c>
      <c r="C355" s="3">
        <v>99.435000000000002</v>
      </c>
      <c r="D355" s="3">
        <v>99.45</v>
      </c>
      <c r="E355" s="3">
        <v>99.424999999999997</v>
      </c>
      <c r="F355" s="3">
        <v>99.43</v>
      </c>
      <c r="G355" s="3">
        <v>118623</v>
      </c>
      <c r="H355">
        <f t="shared" si="72"/>
        <v>2012</v>
      </c>
      <c r="I355">
        <f t="shared" si="73"/>
        <v>19</v>
      </c>
      <c r="J355">
        <f t="shared" si="74"/>
        <v>5</v>
      </c>
      <c r="K355">
        <f t="shared" si="75"/>
        <v>8.2499999999996021E-2</v>
      </c>
      <c r="L355" s="6" t="str">
        <f t="shared" si="76"/>
        <v>19/5/2012</v>
      </c>
      <c r="M355" s="6">
        <v>41054</v>
      </c>
      <c r="N355" s="5">
        <v>99.512500000000003</v>
      </c>
      <c r="O355" s="5">
        <v>99.517499999999998</v>
      </c>
      <c r="P355" s="5">
        <v>99.51</v>
      </c>
      <c r="Q355" s="5">
        <v>99.512500000000003</v>
      </c>
      <c r="R355" s="5">
        <v>77120</v>
      </c>
      <c r="S355">
        <f t="shared" si="77"/>
        <v>2012</v>
      </c>
      <c r="T355">
        <f t="shared" si="78"/>
        <v>19</v>
      </c>
      <c r="U355">
        <f t="shared" si="79"/>
        <v>5</v>
      </c>
      <c r="W355" s="1"/>
      <c r="Y355" t="e">
        <f t="shared" si="80"/>
        <v>#N/A</v>
      </c>
      <c r="Z355" t="e">
        <f t="shared" si="81"/>
        <v>#N/A</v>
      </c>
      <c r="AA355" t="e">
        <f t="shared" si="81"/>
        <v>#N/A</v>
      </c>
      <c r="AB355" t="e">
        <f t="shared" si="81"/>
        <v>#N/A</v>
      </c>
      <c r="AC355" t="e">
        <f t="shared" si="81"/>
        <v>#N/A</v>
      </c>
      <c r="AD355" t="e">
        <f t="shared" si="81"/>
        <v>#N/A</v>
      </c>
      <c r="AE355" t="e">
        <f t="shared" si="81"/>
        <v>#N/A</v>
      </c>
      <c r="AF355" t="e">
        <f t="shared" si="81"/>
        <v>#N/A</v>
      </c>
      <c r="AG355" t="e">
        <f t="shared" si="81"/>
        <v>#N/A</v>
      </c>
      <c r="AH355" t="e">
        <f t="shared" si="81"/>
        <v>#N/A</v>
      </c>
      <c r="AI355" t="e">
        <f t="shared" si="81"/>
        <v>#N/A</v>
      </c>
    </row>
    <row r="356" spans="1:35" x14ac:dyDescent="0.3">
      <c r="A356" s="4" t="str">
        <f t="shared" si="71"/>
        <v>20/5/2012</v>
      </c>
      <c r="B356" s="4">
        <v>41058</v>
      </c>
      <c r="C356" s="3">
        <v>99.43</v>
      </c>
      <c r="D356" s="3">
        <v>99.45</v>
      </c>
      <c r="E356" s="3">
        <v>99.43</v>
      </c>
      <c r="F356" s="3">
        <v>99.45</v>
      </c>
      <c r="G356" s="3">
        <v>147317</v>
      </c>
      <c r="H356">
        <f t="shared" si="72"/>
        <v>2012</v>
      </c>
      <c r="I356">
        <f t="shared" si="73"/>
        <v>20</v>
      </c>
      <c r="J356">
        <f t="shared" si="74"/>
        <v>5</v>
      </c>
      <c r="K356">
        <f t="shared" si="75"/>
        <v>7.2499999999990905E-2</v>
      </c>
      <c r="L356" s="6" t="str">
        <f t="shared" si="76"/>
        <v>20/5/2012</v>
      </c>
      <c r="M356" s="6">
        <v>41058</v>
      </c>
      <c r="N356" s="5">
        <v>99.512500000000003</v>
      </c>
      <c r="O356" s="5">
        <v>99.522499999999994</v>
      </c>
      <c r="P356" s="5">
        <v>99.51</v>
      </c>
      <c r="Q356" s="5">
        <v>99.522499999999994</v>
      </c>
      <c r="R356" s="5">
        <v>112557</v>
      </c>
      <c r="S356">
        <f t="shared" si="77"/>
        <v>2012</v>
      </c>
      <c r="T356">
        <f t="shared" si="78"/>
        <v>20</v>
      </c>
      <c r="U356">
        <f t="shared" si="79"/>
        <v>5</v>
      </c>
      <c r="W356" s="1"/>
      <c r="Y356" t="e">
        <f t="shared" si="80"/>
        <v>#N/A</v>
      </c>
      <c r="Z356" t="e">
        <f t="shared" si="81"/>
        <v>#N/A</v>
      </c>
      <c r="AA356" t="e">
        <f t="shared" si="81"/>
        <v>#N/A</v>
      </c>
      <c r="AB356" t="e">
        <f t="shared" si="81"/>
        <v>#N/A</v>
      </c>
      <c r="AC356" t="e">
        <f t="shared" si="81"/>
        <v>#N/A</v>
      </c>
      <c r="AD356" t="e">
        <f t="shared" si="81"/>
        <v>#N/A</v>
      </c>
      <c r="AE356" t="e">
        <f t="shared" si="81"/>
        <v>#N/A</v>
      </c>
      <c r="AF356" t="e">
        <f t="shared" si="81"/>
        <v>#N/A</v>
      </c>
      <c r="AG356" t="e">
        <f t="shared" si="81"/>
        <v>#N/A</v>
      </c>
      <c r="AH356" t="e">
        <f t="shared" si="81"/>
        <v>#N/A</v>
      </c>
      <c r="AI356" t="e">
        <f t="shared" si="81"/>
        <v>#N/A</v>
      </c>
    </row>
    <row r="357" spans="1:35" x14ac:dyDescent="0.3">
      <c r="A357" s="4" t="str">
        <f t="shared" si="71"/>
        <v>21/5/2012</v>
      </c>
      <c r="B357" s="4">
        <v>41059</v>
      </c>
      <c r="C357" s="3">
        <v>99.45</v>
      </c>
      <c r="D357" s="3">
        <v>99.454999999999998</v>
      </c>
      <c r="E357" s="3">
        <v>99.424999999999997</v>
      </c>
      <c r="F357" s="3">
        <v>99.44</v>
      </c>
      <c r="G357" s="3">
        <v>260538</v>
      </c>
      <c r="H357">
        <f t="shared" si="72"/>
        <v>2012</v>
      </c>
      <c r="I357">
        <f t="shared" si="73"/>
        <v>21</v>
      </c>
      <c r="J357">
        <f t="shared" si="74"/>
        <v>5</v>
      </c>
      <c r="K357">
        <f t="shared" si="75"/>
        <v>7.7500000000000568E-2</v>
      </c>
      <c r="L357" s="6" t="str">
        <f t="shared" si="76"/>
        <v>21/5/2012</v>
      </c>
      <c r="M357" s="6">
        <v>41059</v>
      </c>
      <c r="N357" s="5">
        <v>99.522499999999994</v>
      </c>
      <c r="O357" s="5">
        <v>99.522499999999994</v>
      </c>
      <c r="P357" s="5">
        <v>99.51</v>
      </c>
      <c r="Q357" s="5">
        <v>99.517499999999998</v>
      </c>
      <c r="R357" s="5">
        <v>181739</v>
      </c>
      <c r="S357">
        <f t="shared" si="77"/>
        <v>2012</v>
      </c>
      <c r="T357">
        <f t="shared" si="78"/>
        <v>21</v>
      </c>
      <c r="U357">
        <f t="shared" si="79"/>
        <v>5</v>
      </c>
      <c r="W357" s="1"/>
      <c r="Y357" t="e">
        <f t="shared" si="80"/>
        <v>#N/A</v>
      </c>
      <c r="Z357" t="e">
        <f t="shared" si="81"/>
        <v>#N/A</v>
      </c>
      <c r="AA357" t="e">
        <f t="shared" si="81"/>
        <v>#N/A</v>
      </c>
      <c r="AB357" t="e">
        <f t="shared" si="81"/>
        <v>#N/A</v>
      </c>
      <c r="AC357" t="e">
        <f t="shared" si="81"/>
        <v>#N/A</v>
      </c>
      <c r="AD357" t="e">
        <f t="shared" si="81"/>
        <v>#N/A</v>
      </c>
      <c r="AE357" t="e">
        <f t="shared" si="81"/>
        <v>#N/A</v>
      </c>
      <c r="AF357" t="e">
        <f t="shared" si="81"/>
        <v>#N/A</v>
      </c>
      <c r="AG357" t="e">
        <f t="shared" si="81"/>
        <v>#N/A</v>
      </c>
      <c r="AH357" t="e">
        <f t="shared" si="81"/>
        <v>#N/A</v>
      </c>
      <c r="AI357" t="e">
        <f t="shared" si="81"/>
        <v>#N/A</v>
      </c>
    </row>
    <row r="358" spans="1:35" x14ac:dyDescent="0.3">
      <c r="A358" s="4" t="str">
        <f t="shared" si="71"/>
        <v>22/5/2012</v>
      </c>
      <c r="B358" s="4">
        <v>41060</v>
      </c>
      <c r="C358" s="3">
        <v>99.444999999999993</v>
      </c>
      <c r="D358" s="3">
        <v>99.454999999999998</v>
      </c>
      <c r="E358" s="3">
        <v>99.435000000000002</v>
      </c>
      <c r="F358" s="3">
        <v>99.444999999999993</v>
      </c>
      <c r="G358" s="3">
        <v>240991</v>
      </c>
      <c r="H358">
        <f t="shared" si="72"/>
        <v>2012</v>
      </c>
      <c r="I358">
        <f t="shared" si="73"/>
        <v>22</v>
      </c>
      <c r="J358">
        <f t="shared" si="74"/>
        <v>5</v>
      </c>
      <c r="K358">
        <f t="shared" si="75"/>
        <v>8.0000000000012506E-2</v>
      </c>
      <c r="L358" s="6" t="str">
        <f t="shared" si="76"/>
        <v>22/5/2012</v>
      </c>
      <c r="M358" s="6">
        <v>41060</v>
      </c>
      <c r="N358" s="5">
        <v>99.517499999999998</v>
      </c>
      <c r="O358" s="5">
        <v>99.527500000000003</v>
      </c>
      <c r="P358" s="5">
        <v>99.512500000000003</v>
      </c>
      <c r="Q358" s="5">
        <v>99.525000000000006</v>
      </c>
      <c r="R358" s="5">
        <v>164071</v>
      </c>
      <c r="S358">
        <f t="shared" si="77"/>
        <v>2012</v>
      </c>
      <c r="T358">
        <f t="shared" si="78"/>
        <v>22</v>
      </c>
      <c r="U358">
        <f t="shared" si="79"/>
        <v>5</v>
      </c>
      <c r="W358" s="1"/>
      <c r="Y358" t="e">
        <f t="shared" si="80"/>
        <v>#N/A</v>
      </c>
      <c r="Z358" t="e">
        <f t="shared" si="81"/>
        <v>#N/A</v>
      </c>
      <c r="AA358" t="e">
        <f t="shared" si="81"/>
        <v>#N/A</v>
      </c>
      <c r="AB358" t="e">
        <f t="shared" si="81"/>
        <v>#N/A</v>
      </c>
      <c r="AC358" t="e">
        <f t="shared" si="81"/>
        <v>#N/A</v>
      </c>
      <c r="AD358" t="e">
        <f t="shared" si="81"/>
        <v>#N/A</v>
      </c>
      <c r="AE358" t="e">
        <f t="shared" si="81"/>
        <v>#N/A</v>
      </c>
      <c r="AF358" t="e">
        <f t="shared" si="81"/>
        <v>#N/A</v>
      </c>
      <c r="AG358" t="e">
        <f t="shared" si="81"/>
        <v>#N/A</v>
      </c>
      <c r="AH358" t="e">
        <f t="shared" si="81"/>
        <v>#N/A</v>
      </c>
      <c r="AI358" t="e">
        <f t="shared" si="81"/>
        <v>#N/A</v>
      </c>
    </row>
    <row r="359" spans="1:35" x14ac:dyDescent="0.3">
      <c r="A359" s="4" t="str">
        <f t="shared" si="71"/>
        <v>1/6/2012</v>
      </c>
      <c r="B359" s="4">
        <v>41061</v>
      </c>
      <c r="C359" s="3">
        <v>99.444999999999993</v>
      </c>
      <c r="D359" s="3">
        <v>99.45</v>
      </c>
      <c r="E359" s="3">
        <v>99.394999999999996</v>
      </c>
      <c r="F359" s="3">
        <v>99.42</v>
      </c>
      <c r="G359" s="3">
        <v>303164</v>
      </c>
      <c r="H359">
        <f t="shared" si="72"/>
        <v>2012</v>
      </c>
      <c r="I359">
        <f t="shared" si="73"/>
        <v>1</v>
      </c>
      <c r="J359">
        <f t="shared" si="74"/>
        <v>6</v>
      </c>
      <c r="K359">
        <f t="shared" si="75"/>
        <v>9.7499999999996589E-2</v>
      </c>
      <c r="L359" s="6" t="str">
        <f t="shared" si="76"/>
        <v>1/6/2012</v>
      </c>
      <c r="M359" s="6">
        <v>41061</v>
      </c>
      <c r="N359" s="5">
        <v>99.525000000000006</v>
      </c>
      <c r="O359" s="5">
        <v>99.525000000000006</v>
      </c>
      <c r="P359" s="5">
        <v>99.512500000000003</v>
      </c>
      <c r="Q359" s="5">
        <v>99.517499999999998</v>
      </c>
      <c r="R359" s="5">
        <v>217399</v>
      </c>
      <c r="S359">
        <f t="shared" si="77"/>
        <v>2012</v>
      </c>
      <c r="T359">
        <f t="shared" si="78"/>
        <v>1</v>
      </c>
      <c r="U359">
        <f t="shared" si="79"/>
        <v>6</v>
      </c>
      <c r="W359" s="1"/>
      <c r="Y359" t="e">
        <f t="shared" si="80"/>
        <v>#N/A</v>
      </c>
      <c r="Z359" t="e">
        <f t="shared" si="81"/>
        <v>#N/A</v>
      </c>
      <c r="AA359" t="e">
        <f t="shared" si="81"/>
        <v>#N/A</v>
      </c>
      <c r="AB359" t="e">
        <f t="shared" si="81"/>
        <v>#N/A</v>
      </c>
      <c r="AC359" t="e">
        <f t="shared" si="81"/>
        <v>#N/A</v>
      </c>
      <c r="AD359" t="e">
        <f t="shared" si="81"/>
        <v>#N/A</v>
      </c>
      <c r="AE359" t="e">
        <f t="shared" si="81"/>
        <v>#N/A</v>
      </c>
      <c r="AF359" t="e">
        <f t="shared" si="81"/>
        <v>#N/A</v>
      </c>
      <c r="AG359" t="e">
        <f t="shared" si="81"/>
        <v>#N/A</v>
      </c>
      <c r="AH359" t="e">
        <f t="shared" si="81"/>
        <v>#N/A</v>
      </c>
      <c r="AI359" t="e">
        <f t="shared" si="81"/>
        <v>#N/A</v>
      </c>
    </row>
    <row r="360" spans="1:35" x14ac:dyDescent="0.3">
      <c r="A360" s="4" t="str">
        <f t="shared" si="71"/>
        <v>2/6/2012</v>
      </c>
      <c r="B360" s="4">
        <v>41064</v>
      </c>
      <c r="C360" s="3">
        <v>99.42</v>
      </c>
      <c r="D360" s="3">
        <v>99.435000000000002</v>
      </c>
      <c r="E360" s="3">
        <v>99.415000000000006</v>
      </c>
      <c r="F360" s="3">
        <v>99.43</v>
      </c>
      <c r="G360" s="3">
        <v>104477</v>
      </c>
      <c r="H360">
        <f t="shared" si="72"/>
        <v>2012</v>
      </c>
      <c r="I360">
        <f t="shared" si="73"/>
        <v>2</v>
      </c>
      <c r="J360">
        <f t="shared" si="74"/>
        <v>6</v>
      </c>
      <c r="K360">
        <f t="shared" si="75"/>
        <v>9.2499999999986926E-2</v>
      </c>
      <c r="L360" s="6" t="str">
        <f t="shared" si="76"/>
        <v>2/6/2012</v>
      </c>
      <c r="M360" s="6">
        <v>41064</v>
      </c>
      <c r="N360" s="5">
        <v>99.517499999999998</v>
      </c>
      <c r="O360" s="5">
        <v>99.522499999999994</v>
      </c>
      <c r="P360" s="5">
        <v>99.517499999999998</v>
      </c>
      <c r="Q360" s="5">
        <v>99.522499999999994</v>
      </c>
      <c r="R360" s="5">
        <v>48414</v>
      </c>
      <c r="S360">
        <f t="shared" si="77"/>
        <v>2012</v>
      </c>
      <c r="T360">
        <f t="shared" si="78"/>
        <v>2</v>
      </c>
      <c r="U360">
        <f t="shared" si="79"/>
        <v>6</v>
      </c>
      <c r="W360" s="1"/>
      <c r="Y360" t="e">
        <f t="shared" si="80"/>
        <v>#N/A</v>
      </c>
      <c r="Z360" t="e">
        <f t="shared" si="81"/>
        <v>#N/A</v>
      </c>
      <c r="AA360" t="e">
        <f t="shared" si="81"/>
        <v>#N/A</v>
      </c>
      <c r="AB360" t="e">
        <f t="shared" si="81"/>
        <v>#N/A</v>
      </c>
      <c r="AC360" t="e">
        <f t="shared" si="81"/>
        <v>#N/A</v>
      </c>
      <c r="AD360" t="e">
        <f t="shared" si="81"/>
        <v>#N/A</v>
      </c>
      <c r="AE360" t="e">
        <f t="shared" si="81"/>
        <v>#N/A</v>
      </c>
      <c r="AF360" t="e">
        <f t="shared" si="81"/>
        <v>#N/A</v>
      </c>
      <c r="AG360" t="e">
        <f t="shared" si="81"/>
        <v>#N/A</v>
      </c>
      <c r="AH360" t="e">
        <f t="shared" si="81"/>
        <v>#N/A</v>
      </c>
      <c r="AI360" t="e">
        <f t="shared" si="81"/>
        <v>#N/A</v>
      </c>
    </row>
    <row r="361" spans="1:35" x14ac:dyDescent="0.3">
      <c r="A361" s="4" t="str">
        <f t="shared" si="71"/>
        <v>3/6/2012</v>
      </c>
      <c r="B361" s="4">
        <v>41065</v>
      </c>
      <c r="C361" s="3">
        <v>99.43</v>
      </c>
      <c r="D361" s="3">
        <v>99.444999999999993</v>
      </c>
      <c r="E361" s="3">
        <v>99.43</v>
      </c>
      <c r="F361" s="3">
        <v>99.444999999999993</v>
      </c>
      <c r="G361" s="3">
        <v>93017</v>
      </c>
      <c r="H361">
        <f t="shared" si="72"/>
        <v>2012</v>
      </c>
      <c r="I361">
        <f t="shared" si="73"/>
        <v>3</v>
      </c>
      <c r="J361">
        <f t="shared" si="74"/>
        <v>6</v>
      </c>
      <c r="K361">
        <f t="shared" si="75"/>
        <v>8.0000000000012506E-2</v>
      </c>
      <c r="L361" s="6" t="str">
        <f t="shared" si="76"/>
        <v>3/6/2012</v>
      </c>
      <c r="M361" s="6">
        <v>41065</v>
      </c>
      <c r="N361" s="5">
        <v>99.52</v>
      </c>
      <c r="O361" s="5">
        <v>99.525000000000006</v>
      </c>
      <c r="P361" s="5">
        <v>99.52</v>
      </c>
      <c r="Q361" s="5">
        <v>99.525000000000006</v>
      </c>
      <c r="R361" s="5">
        <v>54201</v>
      </c>
      <c r="S361">
        <f t="shared" si="77"/>
        <v>2012</v>
      </c>
      <c r="T361">
        <f t="shared" si="78"/>
        <v>3</v>
      </c>
      <c r="U361">
        <f t="shared" si="79"/>
        <v>6</v>
      </c>
      <c r="W361" s="1"/>
      <c r="Y361" t="e">
        <f t="shared" si="80"/>
        <v>#N/A</v>
      </c>
      <c r="Z361" t="e">
        <f t="shared" si="81"/>
        <v>#N/A</v>
      </c>
      <c r="AA361" t="e">
        <f t="shared" si="81"/>
        <v>#N/A</v>
      </c>
      <c r="AB361" t="e">
        <f t="shared" si="81"/>
        <v>#N/A</v>
      </c>
      <c r="AC361" t="e">
        <f t="shared" si="81"/>
        <v>#N/A</v>
      </c>
      <c r="AD361" t="e">
        <f t="shared" si="81"/>
        <v>#N/A</v>
      </c>
      <c r="AE361" t="e">
        <f t="shared" si="81"/>
        <v>#N/A</v>
      </c>
      <c r="AF361" t="e">
        <f t="shared" si="81"/>
        <v>#N/A</v>
      </c>
      <c r="AG361" t="e">
        <f t="shared" si="81"/>
        <v>#N/A</v>
      </c>
      <c r="AH361" t="e">
        <f t="shared" si="81"/>
        <v>#N/A</v>
      </c>
      <c r="AI361" t="e">
        <f t="shared" si="81"/>
        <v>#N/A</v>
      </c>
    </row>
    <row r="362" spans="1:35" x14ac:dyDescent="0.3">
      <c r="A362" s="4" t="str">
        <f t="shared" si="71"/>
        <v>4/6/2012</v>
      </c>
      <c r="B362" s="4">
        <v>41066</v>
      </c>
      <c r="C362" s="3">
        <v>99.444999999999993</v>
      </c>
      <c r="D362" s="3">
        <v>99.474999999999994</v>
      </c>
      <c r="E362" s="3">
        <v>99.44</v>
      </c>
      <c r="F362" s="3">
        <v>99.47</v>
      </c>
      <c r="G362" s="3">
        <v>249743</v>
      </c>
      <c r="H362">
        <f t="shared" si="72"/>
        <v>2012</v>
      </c>
      <c r="I362">
        <f t="shared" si="73"/>
        <v>4</v>
      </c>
      <c r="J362">
        <f t="shared" si="74"/>
        <v>6</v>
      </c>
      <c r="K362">
        <f t="shared" si="75"/>
        <v>5.5000000000006821E-2</v>
      </c>
      <c r="L362" s="6" t="str">
        <f t="shared" si="76"/>
        <v>4/6/2012</v>
      </c>
      <c r="M362" s="6">
        <v>41066</v>
      </c>
      <c r="N362" s="5">
        <v>99.525000000000006</v>
      </c>
      <c r="O362" s="5">
        <v>99.53</v>
      </c>
      <c r="P362" s="5">
        <v>99.525000000000006</v>
      </c>
      <c r="Q362" s="5">
        <v>99.525000000000006</v>
      </c>
      <c r="R362" s="5">
        <v>131753</v>
      </c>
      <c r="S362">
        <f t="shared" si="77"/>
        <v>2012</v>
      </c>
      <c r="T362">
        <f t="shared" si="78"/>
        <v>4</v>
      </c>
      <c r="U362">
        <f t="shared" si="79"/>
        <v>6</v>
      </c>
      <c r="W362" s="1"/>
      <c r="Y362" t="e">
        <f t="shared" si="80"/>
        <v>#N/A</v>
      </c>
      <c r="Z362" t="e">
        <f t="shared" si="81"/>
        <v>#N/A</v>
      </c>
      <c r="AA362" t="e">
        <f t="shared" si="81"/>
        <v>#N/A</v>
      </c>
      <c r="AB362" t="e">
        <f t="shared" si="81"/>
        <v>#N/A</v>
      </c>
      <c r="AC362" t="e">
        <f t="shared" si="81"/>
        <v>#N/A</v>
      </c>
      <c r="AD362" t="e">
        <f t="shared" si="81"/>
        <v>#N/A</v>
      </c>
      <c r="AE362" t="e">
        <f t="shared" si="81"/>
        <v>#N/A</v>
      </c>
      <c r="AF362" t="e">
        <f t="shared" si="81"/>
        <v>#N/A</v>
      </c>
      <c r="AG362" t="e">
        <f t="shared" si="81"/>
        <v>#N/A</v>
      </c>
      <c r="AH362" t="e">
        <f t="shared" si="81"/>
        <v>#N/A</v>
      </c>
      <c r="AI362" t="e">
        <f t="shared" si="81"/>
        <v>#N/A</v>
      </c>
    </row>
    <row r="363" spans="1:35" x14ac:dyDescent="0.3">
      <c r="A363" s="4" t="str">
        <f t="shared" si="71"/>
        <v>5/6/2012</v>
      </c>
      <c r="B363" s="4">
        <v>41067</v>
      </c>
      <c r="C363" s="3">
        <v>99.47</v>
      </c>
      <c r="D363" s="3">
        <v>99.49</v>
      </c>
      <c r="E363" s="3">
        <v>99.465000000000003</v>
      </c>
      <c r="F363" s="3">
        <v>99.47</v>
      </c>
      <c r="G363" s="3">
        <v>237602</v>
      </c>
      <c r="H363">
        <f t="shared" si="72"/>
        <v>2012</v>
      </c>
      <c r="I363">
        <f t="shared" si="73"/>
        <v>5</v>
      </c>
      <c r="J363">
        <f t="shared" si="74"/>
        <v>6</v>
      </c>
      <c r="K363">
        <f t="shared" si="75"/>
        <v>5.5000000000006821E-2</v>
      </c>
      <c r="L363" s="6" t="str">
        <f t="shared" si="76"/>
        <v>5/6/2012</v>
      </c>
      <c r="M363" s="6">
        <v>41067</v>
      </c>
      <c r="N363" s="5">
        <v>99.527500000000003</v>
      </c>
      <c r="O363" s="5">
        <v>99.53</v>
      </c>
      <c r="P363" s="5">
        <v>99.525000000000006</v>
      </c>
      <c r="Q363" s="5">
        <v>99.525000000000006</v>
      </c>
      <c r="R363" s="5">
        <v>103778</v>
      </c>
      <c r="S363">
        <f t="shared" si="77"/>
        <v>2012</v>
      </c>
      <c r="T363">
        <f t="shared" si="78"/>
        <v>5</v>
      </c>
      <c r="U363">
        <f t="shared" si="79"/>
        <v>6</v>
      </c>
      <c r="W363" s="1"/>
      <c r="Y363" t="e">
        <f t="shared" si="80"/>
        <v>#N/A</v>
      </c>
      <c r="Z363" t="e">
        <f t="shared" si="81"/>
        <v>#N/A</v>
      </c>
      <c r="AA363" t="e">
        <f t="shared" si="81"/>
        <v>#N/A</v>
      </c>
      <c r="AB363" t="e">
        <f t="shared" si="81"/>
        <v>#N/A</v>
      </c>
      <c r="AC363" t="e">
        <f t="shared" si="81"/>
        <v>#N/A</v>
      </c>
      <c r="AD363" t="e">
        <f t="shared" si="81"/>
        <v>#N/A</v>
      </c>
      <c r="AE363" t="e">
        <f t="shared" si="81"/>
        <v>#N/A</v>
      </c>
      <c r="AF363" t="e">
        <f t="shared" si="81"/>
        <v>#N/A</v>
      </c>
      <c r="AG363" t="e">
        <f t="shared" si="81"/>
        <v>#N/A</v>
      </c>
      <c r="AH363" t="e">
        <f t="shared" si="81"/>
        <v>#N/A</v>
      </c>
      <c r="AI363" t="e">
        <f t="shared" si="81"/>
        <v>#N/A</v>
      </c>
    </row>
    <row r="364" spans="1:35" x14ac:dyDescent="0.3">
      <c r="A364" s="4" t="str">
        <f t="shared" si="71"/>
        <v>6/6/2012</v>
      </c>
      <c r="B364" s="4">
        <v>41068</v>
      </c>
      <c r="C364" s="3">
        <v>99.47</v>
      </c>
      <c r="D364" s="3">
        <v>99.474999999999994</v>
      </c>
      <c r="E364" s="3">
        <v>99.46</v>
      </c>
      <c r="F364" s="3">
        <v>99.474999999999994</v>
      </c>
      <c r="G364" s="3">
        <v>137618</v>
      </c>
      <c r="H364">
        <f t="shared" si="72"/>
        <v>2012</v>
      </c>
      <c r="I364">
        <f t="shared" si="73"/>
        <v>6</v>
      </c>
      <c r="J364">
        <f t="shared" si="74"/>
        <v>6</v>
      </c>
      <c r="K364">
        <f t="shared" si="75"/>
        <v>5.2500000000009095E-2</v>
      </c>
      <c r="L364" s="6" t="str">
        <f t="shared" si="76"/>
        <v>6/6/2012</v>
      </c>
      <c r="M364" s="6">
        <v>41068</v>
      </c>
      <c r="N364" s="5">
        <v>99.525000000000006</v>
      </c>
      <c r="O364" s="5">
        <v>99.53</v>
      </c>
      <c r="P364" s="5">
        <v>99.525000000000006</v>
      </c>
      <c r="Q364" s="5">
        <v>99.527500000000003</v>
      </c>
      <c r="R364" s="5">
        <v>76499</v>
      </c>
      <c r="S364">
        <f t="shared" si="77"/>
        <v>2012</v>
      </c>
      <c r="T364">
        <f t="shared" si="78"/>
        <v>6</v>
      </c>
      <c r="U364">
        <f t="shared" si="79"/>
        <v>6</v>
      </c>
      <c r="W364" s="1"/>
      <c r="Y364" t="e">
        <f t="shared" si="80"/>
        <v>#N/A</v>
      </c>
      <c r="Z364" t="e">
        <f t="shared" si="81"/>
        <v>#N/A</v>
      </c>
      <c r="AA364" t="e">
        <f t="shared" si="81"/>
        <v>#N/A</v>
      </c>
      <c r="AB364" t="e">
        <f t="shared" si="81"/>
        <v>#N/A</v>
      </c>
      <c r="AC364" t="e">
        <f t="shared" si="81"/>
        <v>#N/A</v>
      </c>
      <c r="AD364" t="e">
        <f t="shared" si="81"/>
        <v>#N/A</v>
      </c>
      <c r="AE364" t="e">
        <f t="shared" si="81"/>
        <v>#N/A</v>
      </c>
      <c r="AF364" t="e">
        <f t="shared" si="81"/>
        <v>#N/A</v>
      </c>
      <c r="AG364" t="e">
        <f t="shared" si="81"/>
        <v>#N/A</v>
      </c>
      <c r="AH364" t="e">
        <f t="shared" si="81"/>
        <v>#N/A</v>
      </c>
      <c r="AI364" t="e">
        <f t="shared" si="81"/>
        <v>#N/A</v>
      </c>
    </row>
    <row r="365" spans="1:35" x14ac:dyDescent="0.3">
      <c r="A365" s="4" t="str">
        <f t="shared" si="71"/>
        <v>7/6/2012</v>
      </c>
      <c r="B365" s="4">
        <v>41071</v>
      </c>
      <c r="C365" s="3">
        <v>99.48</v>
      </c>
      <c r="D365" s="3">
        <v>99.49</v>
      </c>
      <c r="E365" s="3">
        <v>99.465000000000003</v>
      </c>
      <c r="F365" s="3">
        <v>99.47</v>
      </c>
      <c r="G365" s="3">
        <v>204227</v>
      </c>
      <c r="H365">
        <f t="shared" si="72"/>
        <v>2012</v>
      </c>
      <c r="I365">
        <f t="shared" si="73"/>
        <v>7</v>
      </c>
      <c r="J365">
        <f t="shared" si="74"/>
        <v>6</v>
      </c>
      <c r="K365">
        <f t="shared" si="75"/>
        <v>6.0000000000002274E-2</v>
      </c>
      <c r="L365" s="6" t="str">
        <f t="shared" si="76"/>
        <v>7/6/2012</v>
      </c>
      <c r="M365" s="6">
        <v>41071</v>
      </c>
      <c r="N365" s="5">
        <v>99.53</v>
      </c>
      <c r="O365" s="5">
        <v>99.53</v>
      </c>
      <c r="P365" s="5">
        <v>99.525000000000006</v>
      </c>
      <c r="Q365" s="5">
        <v>99.53</v>
      </c>
      <c r="R365" s="5">
        <v>60836</v>
      </c>
      <c r="S365">
        <f t="shared" si="77"/>
        <v>2012</v>
      </c>
      <c r="T365">
        <f t="shared" si="78"/>
        <v>7</v>
      </c>
      <c r="U365">
        <f t="shared" si="79"/>
        <v>6</v>
      </c>
      <c r="W365" s="1"/>
      <c r="Y365" t="e">
        <f t="shared" si="80"/>
        <v>#N/A</v>
      </c>
      <c r="Z365" t="e">
        <f t="shared" si="81"/>
        <v>#N/A</v>
      </c>
      <c r="AA365" t="e">
        <f t="shared" si="81"/>
        <v>#N/A</v>
      </c>
      <c r="AB365" t="e">
        <f t="shared" si="81"/>
        <v>#N/A</v>
      </c>
      <c r="AC365" t="e">
        <f t="shared" si="81"/>
        <v>#N/A</v>
      </c>
      <c r="AD365" t="e">
        <f t="shared" si="81"/>
        <v>#N/A</v>
      </c>
      <c r="AE365" t="e">
        <f t="shared" si="81"/>
        <v>#N/A</v>
      </c>
      <c r="AF365" t="e">
        <f t="shared" si="81"/>
        <v>#N/A</v>
      </c>
      <c r="AG365" t="e">
        <f t="shared" si="81"/>
        <v>#N/A</v>
      </c>
      <c r="AH365" t="e">
        <f t="shared" si="81"/>
        <v>#N/A</v>
      </c>
      <c r="AI365" t="e">
        <f t="shared" si="81"/>
        <v>#N/A</v>
      </c>
    </row>
    <row r="366" spans="1:35" x14ac:dyDescent="0.3">
      <c r="A366" s="4" t="str">
        <f t="shared" si="71"/>
        <v>8/6/2012</v>
      </c>
      <c r="B366" s="4">
        <v>41072</v>
      </c>
      <c r="C366" s="3">
        <v>99.47</v>
      </c>
      <c r="D366" s="3">
        <v>99.474999999999994</v>
      </c>
      <c r="E366" s="3">
        <v>99.454999999999998</v>
      </c>
      <c r="F366" s="3">
        <v>99.465000000000003</v>
      </c>
      <c r="G366" s="3">
        <v>201570</v>
      </c>
      <c r="H366">
        <f t="shared" si="72"/>
        <v>2012</v>
      </c>
      <c r="I366">
        <f t="shared" si="73"/>
        <v>8</v>
      </c>
      <c r="J366">
        <f t="shared" si="74"/>
        <v>6</v>
      </c>
      <c r="K366">
        <f t="shared" si="75"/>
        <v>6.25E-2</v>
      </c>
      <c r="L366" s="6" t="str">
        <f t="shared" si="76"/>
        <v>8/6/2012</v>
      </c>
      <c r="M366" s="6">
        <v>41072</v>
      </c>
      <c r="N366" s="5">
        <v>99.53</v>
      </c>
      <c r="O366" s="5">
        <v>99.53</v>
      </c>
      <c r="P366" s="5">
        <v>99.525000000000006</v>
      </c>
      <c r="Q366" s="5">
        <v>99.527500000000003</v>
      </c>
      <c r="R366" s="5">
        <v>96751</v>
      </c>
      <c r="S366">
        <f t="shared" si="77"/>
        <v>2012</v>
      </c>
      <c r="T366">
        <f t="shared" si="78"/>
        <v>8</v>
      </c>
      <c r="U366">
        <f t="shared" si="79"/>
        <v>6</v>
      </c>
      <c r="W366" s="1"/>
      <c r="Y366" t="e">
        <f t="shared" si="80"/>
        <v>#N/A</v>
      </c>
      <c r="Z366" t="e">
        <f t="shared" si="81"/>
        <v>#N/A</v>
      </c>
      <c r="AA366" t="e">
        <f t="shared" si="81"/>
        <v>#N/A</v>
      </c>
      <c r="AB366" t="e">
        <f t="shared" si="81"/>
        <v>#N/A</v>
      </c>
      <c r="AC366" t="e">
        <f t="shared" si="81"/>
        <v>#N/A</v>
      </c>
      <c r="AD366" t="e">
        <f t="shared" si="81"/>
        <v>#N/A</v>
      </c>
      <c r="AE366" t="e">
        <f t="shared" si="81"/>
        <v>#N/A</v>
      </c>
      <c r="AF366" t="e">
        <f t="shared" si="81"/>
        <v>#N/A</v>
      </c>
      <c r="AG366" t="e">
        <f t="shared" si="81"/>
        <v>#N/A</v>
      </c>
      <c r="AH366" t="e">
        <f t="shared" si="81"/>
        <v>#N/A</v>
      </c>
      <c r="AI366" t="e">
        <f t="shared" si="81"/>
        <v>#N/A</v>
      </c>
    </row>
    <row r="367" spans="1:35" x14ac:dyDescent="0.3">
      <c r="A367" s="4" t="str">
        <f t="shared" si="71"/>
        <v>9/6/2012</v>
      </c>
      <c r="B367" s="4">
        <v>41073</v>
      </c>
      <c r="C367" s="3">
        <v>99.465000000000003</v>
      </c>
      <c r="D367" s="3">
        <v>99.48</v>
      </c>
      <c r="E367" s="3">
        <v>99.465000000000003</v>
      </c>
      <c r="F367" s="3">
        <v>99.47</v>
      </c>
      <c r="G367" s="3">
        <v>158290</v>
      </c>
      <c r="H367">
        <f t="shared" si="72"/>
        <v>2012</v>
      </c>
      <c r="I367">
        <f t="shared" si="73"/>
        <v>9</v>
      </c>
      <c r="J367">
        <f t="shared" si="74"/>
        <v>6</v>
      </c>
      <c r="K367">
        <f t="shared" si="75"/>
        <v>6.0000000000002274E-2</v>
      </c>
      <c r="L367" s="6" t="str">
        <f t="shared" si="76"/>
        <v>9/6/2012</v>
      </c>
      <c r="M367" s="6">
        <v>41073</v>
      </c>
      <c r="N367" s="5">
        <v>99.527500000000003</v>
      </c>
      <c r="O367" s="5">
        <v>99.53</v>
      </c>
      <c r="P367" s="5">
        <v>99.527500000000003</v>
      </c>
      <c r="Q367" s="5">
        <v>99.53</v>
      </c>
      <c r="R367" s="5">
        <v>94123</v>
      </c>
      <c r="S367">
        <f t="shared" si="77"/>
        <v>2012</v>
      </c>
      <c r="T367">
        <f t="shared" si="78"/>
        <v>9</v>
      </c>
      <c r="U367">
        <f t="shared" si="79"/>
        <v>6</v>
      </c>
      <c r="W367" s="1"/>
      <c r="Y367" t="e">
        <f t="shared" si="80"/>
        <v>#N/A</v>
      </c>
      <c r="Z367" t="e">
        <f t="shared" si="81"/>
        <v>#N/A</v>
      </c>
      <c r="AA367" t="e">
        <f t="shared" si="81"/>
        <v>#N/A</v>
      </c>
      <c r="AB367" t="e">
        <f t="shared" si="81"/>
        <v>#N/A</v>
      </c>
      <c r="AC367" t="e">
        <f t="shared" si="81"/>
        <v>#N/A</v>
      </c>
      <c r="AD367" t="e">
        <f t="shared" si="81"/>
        <v>#N/A</v>
      </c>
      <c r="AE367" t="e">
        <f t="shared" si="81"/>
        <v>#N/A</v>
      </c>
      <c r="AF367" t="e">
        <f t="shared" si="81"/>
        <v>#N/A</v>
      </c>
      <c r="AG367" t="e">
        <f t="shared" si="81"/>
        <v>#N/A</v>
      </c>
      <c r="AH367" t="e">
        <f t="shared" si="81"/>
        <v>#N/A</v>
      </c>
      <c r="AI367" t="e">
        <f t="shared" si="81"/>
        <v>#N/A</v>
      </c>
    </row>
    <row r="368" spans="1:35" x14ac:dyDescent="0.3">
      <c r="A368" s="4" t="str">
        <f t="shared" si="71"/>
        <v>10/6/2012</v>
      </c>
      <c r="B368" s="4">
        <v>41074</v>
      </c>
      <c r="C368" s="3">
        <v>99.47</v>
      </c>
      <c r="D368" s="3">
        <v>99.48</v>
      </c>
      <c r="E368" s="3">
        <v>99.454999999999998</v>
      </c>
      <c r="F368" s="3">
        <v>99.48</v>
      </c>
      <c r="G368" s="3">
        <v>294177</v>
      </c>
      <c r="H368">
        <f t="shared" si="72"/>
        <v>2012</v>
      </c>
      <c r="I368">
        <f t="shared" si="73"/>
        <v>10</v>
      </c>
      <c r="J368">
        <f t="shared" si="74"/>
        <v>6</v>
      </c>
      <c r="K368">
        <f t="shared" si="75"/>
        <v>4.9999999999997158E-2</v>
      </c>
      <c r="L368" s="6" t="str">
        <f t="shared" si="76"/>
        <v>10/6/2012</v>
      </c>
      <c r="M368" s="6">
        <v>41074</v>
      </c>
      <c r="N368" s="5">
        <v>99.527500000000003</v>
      </c>
      <c r="O368" s="5">
        <v>99.53</v>
      </c>
      <c r="P368" s="5">
        <v>99.527500000000003</v>
      </c>
      <c r="Q368" s="5">
        <v>99.53</v>
      </c>
      <c r="R368" s="5">
        <v>110982</v>
      </c>
      <c r="S368">
        <f t="shared" si="77"/>
        <v>2012</v>
      </c>
      <c r="T368">
        <f t="shared" si="78"/>
        <v>10</v>
      </c>
      <c r="U368">
        <f t="shared" si="79"/>
        <v>6</v>
      </c>
      <c r="W368" s="1"/>
      <c r="Y368" t="e">
        <f t="shared" si="80"/>
        <v>#N/A</v>
      </c>
      <c r="Z368" t="e">
        <f t="shared" si="81"/>
        <v>#N/A</v>
      </c>
      <c r="AA368" t="e">
        <f t="shared" si="81"/>
        <v>#N/A</v>
      </c>
      <c r="AB368" t="e">
        <f t="shared" si="81"/>
        <v>#N/A</v>
      </c>
      <c r="AC368" t="e">
        <f t="shared" si="81"/>
        <v>#N/A</v>
      </c>
      <c r="AD368" t="e">
        <f t="shared" si="81"/>
        <v>#N/A</v>
      </c>
      <c r="AE368" t="e">
        <f t="shared" si="81"/>
        <v>#N/A</v>
      </c>
      <c r="AF368" t="e">
        <f t="shared" ref="Z368:AI394" si="82">VLOOKUP($W368&amp;"/"&amp;AF$1,$L$2:$R$2759,6,0)-VLOOKUP($W368&amp;"/"&amp;AF$1,$A$2:$G$2759,6,0)</f>
        <v>#N/A</v>
      </c>
      <c r="AG368" t="e">
        <f t="shared" si="82"/>
        <v>#N/A</v>
      </c>
      <c r="AH368" t="e">
        <f t="shared" si="82"/>
        <v>#N/A</v>
      </c>
      <c r="AI368" t="e">
        <f t="shared" si="82"/>
        <v>#N/A</v>
      </c>
    </row>
    <row r="369" spans="1:35" x14ac:dyDescent="0.3">
      <c r="A369" s="4" t="str">
        <f t="shared" si="71"/>
        <v>11/6/2012</v>
      </c>
      <c r="B369" s="4">
        <v>41075</v>
      </c>
      <c r="C369" s="3">
        <v>99.48</v>
      </c>
      <c r="D369" s="3">
        <v>99.525000000000006</v>
      </c>
      <c r="E369" s="3">
        <v>99.474999999999994</v>
      </c>
      <c r="F369" s="3">
        <v>99.52</v>
      </c>
      <c r="G369" s="3">
        <v>314070</v>
      </c>
      <c r="H369">
        <f t="shared" si="72"/>
        <v>2012</v>
      </c>
      <c r="I369">
        <f t="shared" si="73"/>
        <v>11</v>
      </c>
      <c r="J369">
        <f t="shared" si="74"/>
        <v>6</v>
      </c>
      <c r="K369">
        <f t="shared" si="75"/>
        <v>1.0000000000005116E-2</v>
      </c>
      <c r="L369" s="6" t="str">
        <f t="shared" si="76"/>
        <v>11/6/2012</v>
      </c>
      <c r="M369" s="6">
        <v>41075</v>
      </c>
      <c r="N369" s="5">
        <v>99.53</v>
      </c>
      <c r="O369" s="5">
        <v>99.534999999999997</v>
      </c>
      <c r="P369" s="5">
        <v>99.527500000000003</v>
      </c>
      <c r="Q369" s="5">
        <v>99.53</v>
      </c>
      <c r="R369" s="5">
        <v>195570</v>
      </c>
      <c r="S369">
        <f t="shared" si="77"/>
        <v>2012</v>
      </c>
      <c r="T369">
        <f t="shared" si="78"/>
        <v>11</v>
      </c>
      <c r="U369">
        <f t="shared" si="79"/>
        <v>6</v>
      </c>
      <c r="W369" s="1"/>
      <c r="Y369" t="e">
        <f t="shared" si="80"/>
        <v>#N/A</v>
      </c>
      <c r="Z369" t="e">
        <f t="shared" si="82"/>
        <v>#N/A</v>
      </c>
      <c r="AA369" t="e">
        <f t="shared" si="82"/>
        <v>#N/A</v>
      </c>
      <c r="AB369" t="e">
        <f t="shared" si="82"/>
        <v>#N/A</v>
      </c>
      <c r="AC369" t="e">
        <f t="shared" si="82"/>
        <v>#N/A</v>
      </c>
      <c r="AD369" t="e">
        <f t="shared" si="82"/>
        <v>#N/A</v>
      </c>
      <c r="AE369" t="e">
        <f t="shared" si="82"/>
        <v>#N/A</v>
      </c>
      <c r="AF369" t="e">
        <f t="shared" si="82"/>
        <v>#N/A</v>
      </c>
      <c r="AG369" t="e">
        <f t="shared" si="82"/>
        <v>#N/A</v>
      </c>
      <c r="AH369" t="e">
        <f t="shared" si="82"/>
        <v>#N/A</v>
      </c>
      <c r="AI369" t="e">
        <f t="shared" si="82"/>
        <v>#N/A</v>
      </c>
    </row>
    <row r="370" spans="1:35" x14ac:dyDescent="0.3">
      <c r="A370" s="4" t="str">
        <f t="shared" si="71"/>
        <v>12/6/2012</v>
      </c>
      <c r="B370" s="4">
        <v>41078</v>
      </c>
      <c r="C370" s="3">
        <v>99.525000000000006</v>
      </c>
      <c r="D370" s="3">
        <v>99.534999999999997</v>
      </c>
      <c r="E370" s="3">
        <v>99.504999999999995</v>
      </c>
      <c r="F370" s="3">
        <v>99.515000000000001</v>
      </c>
      <c r="G370" s="3">
        <v>270143</v>
      </c>
      <c r="H370">
        <f t="shared" si="72"/>
        <v>2012</v>
      </c>
      <c r="I370">
        <f t="shared" si="73"/>
        <v>12</v>
      </c>
      <c r="J370">
        <f t="shared" si="74"/>
        <v>6</v>
      </c>
      <c r="K370">
        <f t="shared" si="75"/>
        <v>1.7499999999998295E-2</v>
      </c>
      <c r="L370" s="6" t="str">
        <f t="shared" si="76"/>
        <v>12/6/2012</v>
      </c>
      <c r="M370" s="6">
        <v>41078</v>
      </c>
      <c r="N370" s="5">
        <v>99.532499999999999</v>
      </c>
      <c r="O370" s="5">
        <v>99.534999999999997</v>
      </c>
      <c r="P370" s="5">
        <v>99.53</v>
      </c>
      <c r="Q370" s="5">
        <v>99.532499999999999</v>
      </c>
      <c r="R370" s="5">
        <v>10894</v>
      </c>
      <c r="S370">
        <f t="shared" si="77"/>
        <v>2012</v>
      </c>
      <c r="T370">
        <f t="shared" si="78"/>
        <v>12</v>
      </c>
      <c r="U370">
        <f t="shared" si="79"/>
        <v>6</v>
      </c>
      <c r="W370" s="1"/>
      <c r="Y370" t="e">
        <f t="shared" si="80"/>
        <v>#N/A</v>
      </c>
      <c r="Z370" t="e">
        <f t="shared" si="82"/>
        <v>#N/A</v>
      </c>
      <c r="AA370" t="e">
        <f t="shared" si="82"/>
        <v>#N/A</v>
      </c>
      <c r="AB370" t="e">
        <f t="shared" si="82"/>
        <v>#N/A</v>
      </c>
      <c r="AC370" t="e">
        <f t="shared" si="82"/>
        <v>#N/A</v>
      </c>
      <c r="AD370" t="e">
        <f t="shared" si="82"/>
        <v>#N/A</v>
      </c>
      <c r="AE370" t="e">
        <f t="shared" si="82"/>
        <v>#N/A</v>
      </c>
      <c r="AF370" t="e">
        <f t="shared" si="82"/>
        <v>#N/A</v>
      </c>
      <c r="AG370" t="e">
        <f t="shared" si="82"/>
        <v>#N/A</v>
      </c>
      <c r="AH370" t="e">
        <f t="shared" si="82"/>
        <v>#N/A</v>
      </c>
      <c r="AI370" t="e">
        <f t="shared" si="82"/>
        <v>#N/A</v>
      </c>
    </row>
    <row r="371" spans="1:35" x14ac:dyDescent="0.3">
      <c r="A371" s="4" t="str">
        <f t="shared" si="71"/>
        <v>13/6/2012</v>
      </c>
      <c r="B371" s="4">
        <v>41079</v>
      </c>
      <c r="C371" s="3">
        <v>99.484999999999999</v>
      </c>
      <c r="D371" s="3">
        <v>99.51</v>
      </c>
      <c r="E371" s="3">
        <v>99.48</v>
      </c>
      <c r="F371" s="3">
        <v>99.504999999999995</v>
      </c>
      <c r="G371" s="3">
        <v>241894</v>
      </c>
      <c r="H371">
        <f t="shared" si="72"/>
        <v>2012</v>
      </c>
      <c r="I371">
        <f t="shared" si="73"/>
        <v>13</v>
      </c>
      <c r="J371">
        <f t="shared" si="74"/>
        <v>6</v>
      </c>
      <c r="K371">
        <f t="shared" si="75"/>
        <v>2.0000000000010232E-2</v>
      </c>
      <c r="L371" s="6" t="str">
        <f t="shared" si="76"/>
        <v>13/6/2012</v>
      </c>
      <c r="M371" s="6">
        <v>41079</v>
      </c>
      <c r="N371" s="5">
        <v>99.515000000000001</v>
      </c>
      <c r="O371" s="5">
        <v>99.534999999999997</v>
      </c>
      <c r="P371" s="5">
        <v>99.515000000000001</v>
      </c>
      <c r="Q371" s="5">
        <v>99.525000000000006</v>
      </c>
      <c r="R371" s="5">
        <v>254939</v>
      </c>
      <c r="S371">
        <f t="shared" si="77"/>
        <v>2012</v>
      </c>
      <c r="T371">
        <f t="shared" si="78"/>
        <v>13</v>
      </c>
      <c r="U371">
        <f t="shared" si="79"/>
        <v>6</v>
      </c>
      <c r="W371" s="1"/>
      <c r="Y371" t="e">
        <f t="shared" si="80"/>
        <v>#N/A</v>
      </c>
      <c r="Z371" t="e">
        <f t="shared" si="82"/>
        <v>#N/A</v>
      </c>
      <c r="AA371" t="e">
        <f t="shared" si="82"/>
        <v>#N/A</v>
      </c>
      <c r="AB371" t="e">
        <f t="shared" si="82"/>
        <v>#N/A</v>
      </c>
      <c r="AC371" t="e">
        <f t="shared" si="82"/>
        <v>#N/A</v>
      </c>
      <c r="AD371" t="e">
        <f t="shared" si="82"/>
        <v>#N/A</v>
      </c>
      <c r="AE371" t="e">
        <f t="shared" si="82"/>
        <v>#N/A</v>
      </c>
      <c r="AF371" t="e">
        <f t="shared" si="82"/>
        <v>#N/A</v>
      </c>
      <c r="AG371" t="e">
        <f t="shared" si="82"/>
        <v>#N/A</v>
      </c>
      <c r="AH371" t="e">
        <f t="shared" si="82"/>
        <v>#N/A</v>
      </c>
      <c r="AI371" t="e">
        <f t="shared" si="82"/>
        <v>#N/A</v>
      </c>
    </row>
    <row r="372" spans="1:35" x14ac:dyDescent="0.3">
      <c r="A372" s="4" t="str">
        <f t="shared" si="71"/>
        <v>14/6/2012</v>
      </c>
      <c r="B372" s="4">
        <v>41080</v>
      </c>
      <c r="C372" s="3">
        <v>99.5</v>
      </c>
      <c r="D372" s="3">
        <v>99.53</v>
      </c>
      <c r="E372" s="3">
        <v>99.495000000000005</v>
      </c>
      <c r="F372" s="3">
        <v>99.5</v>
      </c>
      <c r="G372" s="3">
        <v>297810</v>
      </c>
      <c r="H372">
        <f t="shared" si="72"/>
        <v>2012</v>
      </c>
      <c r="I372">
        <f t="shared" si="73"/>
        <v>14</v>
      </c>
      <c r="J372">
        <f t="shared" si="74"/>
        <v>6</v>
      </c>
      <c r="K372">
        <f t="shared" si="75"/>
        <v>2.5000000000005684E-2</v>
      </c>
      <c r="L372" s="6" t="str">
        <f t="shared" si="76"/>
        <v>14/6/2012</v>
      </c>
      <c r="M372" s="6">
        <v>41080</v>
      </c>
      <c r="N372" s="5">
        <v>99.525000000000006</v>
      </c>
      <c r="O372" s="5">
        <v>99.555000000000007</v>
      </c>
      <c r="P372" s="5">
        <v>99.52</v>
      </c>
      <c r="Q372" s="5">
        <v>99.525000000000006</v>
      </c>
      <c r="R372" s="5">
        <v>337081</v>
      </c>
      <c r="S372">
        <f t="shared" si="77"/>
        <v>2012</v>
      </c>
      <c r="T372">
        <f t="shared" si="78"/>
        <v>14</v>
      </c>
      <c r="U372">
        <f t="shared" si="79"/>
        <v>6</v>
      </c>
      <c r="W372" s="1"/>
      <c r="Y372" t="e">
        <f t="shared" si="80"/>
        <v>#N/A</v>
      </c>
      <c r="Z372" t="e">
        <f t="shared" si="82"/>
        <v>#N/A</v>
      </c>
      <c r="AA372" t="e">
        <f t="shared" si="82"/>
        <v>#N/A</v>
      </c>
      <c r="AB372" t="e">
        <f t="shared" si="82"/>
        <v>#N/A</v>
      </c>
      <c r="AC372" t="e">
        <f t="shared" si="82"/>
        <v>#N/A</v>
      </c>
      <c r="AD372" t="e">
        <f t="shared" si="82"/>
        <v>#N/A</v>
      </c>
      <c r="AE372" t="e">
        <f t="shared" si="82"/>
        <v>#N/A</v>
      </c>
      <c r="AF372" t="e">
        <f t="shared" si="82"/>
        <v>#N/A</v>
      </c>
      <c r="AG372" t="e">
        <f t="shared" si="82"/>
        <v>#N/A</v>
      </c>
      <c r="AH372" t="e">
        <f t="shared" si="82"/>
        <v>#N/A</v>
      </c>
      <c r="AI372" t="e">
        <f t="shared" si="82"/>
        <v>#N/A</v>
      </c>
    </row>
    <row r="373" spans="1:35" x14ac:dyDescent="0.3">
      <c r="A373" s="4" t="str">
        <f t="shared" si="71"/>
        <v>15/6/2012</v>
      </c>
      <c r="B373" s="4">
        <v>41081</v>
      </c>
      <c r="C373" s="3">
        <v>99.5</v>
      </c>
      <c r="D373" s="3">
        <v>99.5</v>
      </c>
      <c r="E373" s="3">
        <v>99.474999999999994</v>
      </c>
      <c r="F373" s="3">
        <v>99.48</v>
      </c>
      <c r="G373" s="3">
        <v>173037</v>
      </c>
      <c r="H373">
        <f t="shared" si="72"/>
        <v>2012</v>
      </c>
      <c r="I373">
        <f t="shared" si="73"/>
        <v>15</v>
      </c>
      <c r="J373">
        <f t="shared" si="74"/>
        <v>6</v>
      </c>
      <c r="K373">
        <f t="shared" si="75"/>
        <v>3.4999999999996589E-2</v>
      </c>
      <c r="L373" s="6" t="str">
        <f t="shared" si="76"/>
        <v>15/6/2012</v>
      </c>
      <c r="M373" s="6">
        <v>41081</v>
      </c>
      <c r="N373" s="5">
        <v>99.53</v>
      </c>
      <c r="O373" s="5">
        <v>99.53</v>
      </c>
      <c r="P373" s="5">
        <v>99.51</v>
      </c>
      <c r="Q373" s="5">
        <v>99.515000000000001</v>
      </c>
      <c r="R373" s="5">
        <v>184109</v>
      </c>
      <c r="S373">
        <f t="shared" si="77"/>
        <v>2012</v>
      </c>
      <c r="T373">
        <f t="shared" si="78"/>
        <v>15</v>
      </c>
      <c r="U373">
        <f t="shared" si="79"/>
        <v>6</v>
      </c>
      <c r="W373" s="1"/>
      <c r="Y373" t="e">
        <f t="shared" si="80"/>
        <v>#N/A</v>
      </c>
      <c r="Z373" t="e">
        <f t="shared" si="82"/>
        <v>#N/A</v>
      </c>
      <c r="AA373" t="e">
        <f t="shared" si="82"/>
        <v>#N/A</v>
      </c>
      <c r="AB373" t="e">
        <f t="shared" si="82"/>
        <v>#N/A</v>
      </c>
      <c r="AC373" t="e">
        <f t="shared" si="82"/>
        <v>#N/A</v>
      </c>
      <c r="AD373" t="e">
        <f t="shared" si="82"/>
        <v>#N/A</v>
      </c>
      <c r="AE373" t="e">
        <f t="shared" si="82"/>
        <v>#N/A</v>
      </c>
      <c r="AF373" t="e">
        <f t="shared" si="82"/>
        <v>#N/A</v>
      </c>
      <c r="AG373" t="e">
        <f t="shared" si="82"/>
        <v>#N/A</v>
      </c>
      <c r="AH373" t="e">
        <f t="shared" si="82"/>
        <v>#N/A</v>
      </c>
      <c r="AI373" t="e">
        <f t="shared" si="82"/>
        <v>#N/A</v>
      </c>
    </row>
    <row r="374" spans="1:35" x14ac:dyDescent="0.3">
      <c r="A374" s="4" t="str">
        <f t="shared" si="71"/>
        <v>16/6/2012</v>
      </c>
      <c r="B374" s="4">
        <v>41082</v>
      </c>
      <c r="C374" s="3">
        <v>99.48</v>
      </c>
      <c r="D374" s="3">
        <v>99.52</v>
      </c>
      <c r="E374" s="3">
        <v>99.48</v>
      </c>
      <c r="F374" s="3">
        <v>99.52</v>
      </c>
      <c r="G374" s="3">
        <v>191564</v>
      </c>
      <c r="H374">
        <f t="shared" si="72"/>
        <v>2012</v>
      </c>
      <c r="I374">
        <f t="shared" si="73"/>
        <v>16</v>
      </c>
      <c r="J374">
        <f t="shared" si="74"/>
        <v>6</v>
      </c>
      <c r="K374">
        <f t="shared" si="75"/>
        <v>3.0000000000001137E-2</v>
      </c>
      <c r="L374" s="6" t="str">
        <f t="shared" si="76"/>
        <v>16/6/2012</v>
      </c>
      <c r="M374" s="6">
        <v>41082</v>
      </c>
      <c r="N374" s="5">
        <v>99.52</v>
      </c>
      <c r="O374" s="5">
        <v>99.555000000000007</v>
      </c>
      <c r="P374" s="5">
        <v>99.51</v>
      </c>
      <c r="Q374" s="5">
        <v>99.55</v>
      </c>
      <c r="R374" s="5">
        <v>275107</v>
      </c>
      <c r="S374">
        <f t="shared" si="77"/>
        <v>2012</v>
      </c>
      <c r="T374">
        <f t="shared" si="78"/>
        <v>16</v>
      </c>
      <c r="U374">
        <f t="shared" si="79"/>
        <v>6</v>
      </c>
      <c r="W374" s="1"/>
      <c r="Y374" t="e">
        <f t="shared" si="80"/>
        <v>#N/A</v>
      </c>
      <c r="Z374" t="e">
        <f t="shared" si="82"/>
        <v>#N/A</v>
      </c>
      <c r="AA374" t="e">
        <f t="shared" si="82"/>
        <v>#N/A</v>
      </c>
      <c r="AB374" t="e">
        <f t="shared" si="82"/>
        <v>#N/A</v>
      </c>
      <c r="AC374" t="e">
        <f t="shared" si="82"/>
        <v>#N/A</v>
      </c>
      <c r="AD374" t="e">
        <f t="shared" si="82"/>
        <v>#N/A</v>
      </c>
      <c r="AE374" t="e">
        <f t="shared" si="82"/>
        <v>#N/A</v>
      </c>
      <c r="AF374" t="e">
        <f t="shared" si="82"/>
        <v>#N/A</v>
      </c>
      <c r="AG374" t="e">
        <f t="shared" si="82"/>
        <v>#N/A</v>
      </c>
      <c r="AH374" t="e">
        <f t="shared" si="82"/>
        <v>#N/A</v>
      </c>
      <c r="AI374" t="e">
        <f t="shared" si="82"/>
        <v>#N/A</v>
      </c>
    </row>
    <row r="375" spans="1:35" x14ac:dyDescent="0.3">
      <c r="A375" s="4" t="str">
        <f t="shared" si="71"/>
        <v>17/6/2012</v>
      </c>
      <c r="B375" s="4">
        <v>41085</v>
      </c>
      <c r="C375" s="3">
        <v>99.52</v>
      </c>
      <c r="D375" s="3">
        <v>99.54</v>
      </c>
      <c r="E375" s="3">
        <v>99.515000000000001</v>
      </c>
      <c r="F375" s="3">
        <v>99.525000000000006</v>
      </c>
      <c r="G375" s="3">
        <v>172640</v>
      </c>
      <c r="H375">
        <f t="shared" si="72"/>
        <v>2012</v>
      </c>
      <c r="I375">
        <f t="shared" si="73"/>
        <v>17</v>
      </c>
      <c r="J375">
        <f t="shared" si="74"/>
        <v>6</v>
      </c>
      <c r="K375">
        <f t="shared" si="75"/>
        <v>3.0000000000001137E-2</v>
      </c>
      <c r="L375" s="6" t="str">
        <f t="shared" si="76"/>
        <v>17/6/2012</v>
      </c>
      <c r="M375" s="6">
        <v>41085</v>
      </c>
      <c r="N375" s="5">
        <v>99.55</v>
      </c>
      <c r="O375" s="5">
        <v>99.575000000000003</v>
      </c>
      <c r="P375" s="5">
        <v>99.55</v>
      </c>
      <c r="Q375" s="5">
        <v>99.555000000000007</v>
      </c>
      <c r="R375" s="5">
        <v>286027</v>
      </c>
      <c r="S375">
        <f t="shared" si="77"/>
        <v>2012</v>
      </c>
      <c r="T375">
        <f t="shared" si="78"/>
        <v>17</v>
      </c>
      <c r="U375">
        <f t="shared" si="79"/>
        <v>6</v>
      </c>
      <c r="W375" s="1"/>
      <c r="Y375" t="e">
        <f t="shared" si="80"/>
        <v>#N/A</v>
      </c>
      <c r="Z375" t="e">
        <f t="shared" si="82"/>
        <v>#N/A</v>
      </c>
      <c r="AA375" t="e">
        <f t="shared" si="82"/>
        <v>#N/A</v>
      </c>
      <c r="AB375" t="e">
        <f t="shared" si="82"/>
        <v>#N/A</v>
      </c>
      <c r="AC375" t="e">
        <f t="shared" si="82"/>
        <v>#N/A</v>
      </c>
      <c r="AD375" t="e">
        <f t="shared" si="82"/>
        <v>#N/A</v>
      </c>
      <c r="AE375" t="e">
        <f t="shared" si="82"/>
        <v>#N/A</v>
      </c>
      <c r="AF375" t="e">
        <f t="shared" si="82"/>
        <v>#N/A</v>
      </c>
      <c r="AG375" t="e">
        <f t="shared" si="82"/>
        <v>#N/A</v>
      </c>
      <c r="AH375" t="e">
        <f t="shared" si="82"/>
        <v>#N/A</v>
      </c>
      <c r="AI375" t="e">
        <f t="shared" si="82"/>
        <v>#N/A</v>
      </c>
    </row>
    <row r="376" spans="1:35" x14ac:dyDescent="0.3">
      <c r="A376" s="4" t="str">
        <f t="shared" si="71"/>
        <v>18/6/2012</v>
      </c>
      <c r="B376" s="4">
        <v>41086</v>
      </c>
      <c r="C376" s="3">
        <v>99.525000000000006</v>
      </c>
      <c r="D376" s="3">
        <v>99.534999999999997</v>
      </c>
      <c r="E376" s="3">
        <v>99.5</v>
      </c>
      <c r="F376" s="3">
        <v>99.515000000000001</v>
      </c>
      <c r="G376" s="3">
        <v>138050</v>
      </c>
      <c r="H376">
        <f t="shared" si="72"/>
        <v>2012</v>
      </c>
      <c r="I376">
        <f t="shared" si="73"/>
        <v>18</v>
      </c>
      <c r="J376">
        <f t="shared" si="74"/>
        <v>6</v>
      </c>
      <c r="K376">
        <f t="shared" si="75"/>
        <v>3.4999999999996589E-2</v>
      </c>
      <c r="L376" s="6" t="str">
        <f t="shared" si="76"/>
        <v>18/6/2012</v>
      </c>
      <c r="M376" s="6">
        <v>41086</v>
      </c>
      <c r="N376" s="5">
        <v>99.555000000000007</v>
      </c>
      <c r="O376" s="5">
        <v>99.564999999999998</v>
      </c>
      <c r="P376" s="5">
        <v>99.54</v>
      </c>
      <c r="Q376" s="5">
        <v>99.55</v>
      </c>
      <c r="R376" s="5">
        <v>158992</v>
      </c>
      <c r="S376">
        <f t="shared" si="77"/>
        <v>2012</v>
      </c>
      <c r="T376">
        <f t="shared" si="78"/>
        <v>18</v>
      </c>
      <c r="U376">
        <f t="shared" si="79"/>
        <v>6</v>
      </c>
      <c r="W376" s="1"/>
      <c r="Y376" t="e">
        <f t="shared" si="80"/>
        <v>#N/A</v>
      </c>
      <c r="Z376" t="e">
        <f t="shared" si="82"/>
        <v>#N/A</v>
      </c>
      <c r="AA376" t="e">
        <f t="shared" si="82"/>
        <v>#N/A</v>
      </c>
      <c r="AB376" t="e">
        <f t="shared" si="82"/>
        <v>#N/A</v>
      </c>
      <c r="AC376" t="e">
        <f t="shared" si="82"/>
        <v>#N/A</v>
      </c>
      <c r="AD376" t="e">
        <f t="shared" si="82"/>
        <v>#N/A</v>
      </c>
      <c r="AE376" t="e">
        <f t="shared" si="82"/>
        <v>#N/A</v>
      </c>
      <c r="AF376" t="e">
        <f t="shared" si="82"/>
        <v>#N/A</v>
      </c>
      <c r="AG376" t="e">
        <f t="shared" si="82"/>
        <v>#N/A</v>
      </c>
      <c r="AH376" t="e">
        <f t="shared" si="82"/>
        <v>#N/A</v>
      </c>
      <c r="AI376" t="e">
        <f t="shared" si="82"/>
        <v>#N/A</v>
      </c>
    </row>
    <row r="377" spans="1:35" x14ac:dyDescent="0.3">
      <c r="A377" s="4" t="str">
        <f t="shared" si="71"/>
        <v>19/6/2012</v>
      </c>
      <c r="B377" s="4">
        <v>41087</v>
      </c>
      <c r="C377" s="3">
        <v>99.51</v>
      </c>
      <c r="D377" s="3">
        <v>99.52</v>
      </c>
      <c r="E377" s="3">
        <v>99.5</v>
      </c>
      <c r="F377" s="3">
        <v>99.504999999999995</v>
      </c>
      <c r="G377" s="3">
        <v>116116</v>
      </c>
      <c r="H377">
        <f t="shared" si="72"/>
        <v>2012</v>
      </c>
      <c r="I377">
        <f t="shared" si="73"/>
        <v>19</v>
      </c>
      <c r="J377">
        <f t="shared" si="74"/>
        <v>6</v>
      </c>
      <c r="K377">
        <f t="shared" si="75"/>
        <v>4.0000000000006253E-2</v>
      </c>
      <c r="L377" s="6" t="str">
        <f t="shared" si="76"/>
        <v>19/6/2012</v>
      </c>
      <c r="M377" s="6">
        <v>41087</v>
      </c>
      <c r="N377" s="5">
        <v>99.55</v>
      </c>
      <c r="O377" s="5">
        <v>99.555000000000007</v>
      </c>
      <c r="P377" s="5">
        <v>99.54</v>
      </c>
      <c r="Q377" s="5">
        <v>99.545000000000002</v>
      </c>
      <c r="R377" s="5">
        <v>155375</v>
      </c>
      <c r="S377">
        <f t="shared" si="77"/>
        <v>2012</v>
      </c>
      <c r="T377">
        <f t="shared" si="78"/>
        <v>19</v>
      </c>
      <c r="U377">
        <f t="shared" si="79"/>
        <v>6</v>
      </c>
      <c r="W377" s="1"/>
      <c r="Y377" t="e">
        <f t="shared" si="80"/>
        <v>#N/A</v>
      </c>
      <c r="Z377" t="e">
        <f t="shared" si="82"/>
        <v>#N/A</v>
      </c>
      <c r="AA377" t="e">
        <f t="shared" si="82"/>
        <v>#N/A</v>
      </c>
      <c r="AB377" t="e">
        <f t="shared" si="82"/>
        <v>#N/A</v>
      </c>
      <c r="AC377" t="e">
        <f t="shared" si="82"/>
        <v>#N/A</v>
      </c>
      <c r="AD377" t="e">
        <f t="shared" si="82"/>
        <v>#N/A</v>
      </c>
      <c r="AE377" t="e">
        <f t="shared" si="82"/>
        <v>#N/A</v>
      </c>
      <c r="AF377" t="e">
        <f t="shared" si="82"/>
        <v>#N/A</v>
      </c>
      <c r="AG377" t="e">
        <f t="shared" si="82"/>
        <v>#N/A</v>
      </c>
      <c r="AH377" t="e">
        <f t="shared" si="82"/>
        <v>#N/A</v>
      </c>
      <c r="AI377" t="e">
        <f t="shared" si="82"/>
        <v>#N/A</v>
      </c>
    </row>
    <row r="378" spans="1:35" x14ac:dyDescent="0.3">
      <c r="A378" s="4" t="str">
        <f t="shared" si="71"/>
        <v>20/6/2012</v>
      </c>
      <c r="B378" s="4">
        <v>41088</v>
      </c>
      <c r="C378" s="3">
        <v>99.504999999999995</v>
      </c>
      <c r="D378" s="3">
        <v>99.51</v>
      </c>
      <c r="E378" s="3">
        <v>99.48</v>
      </c>
      <c r="F378" s="3">
        <v>99.49</v>
      </c>
      <c r="G378" s="3">
        <v>156107</v>
      </c>
      <c r="H378">
        <f t="shared" si="72"/>
        <v>2012</v>
      </c>
      <c r="I378">
        <f t="shared" si="73"/>
        <v>20</v>
      </c>
      <c r="J378">
        <f t="shared" si="74"/>
        <v>6</v>
      </c>
      <c r="K378">
        <f t="shared" si="75"/>
        <v>3.50000000000108E-2</v>
      </c>
      <c r="L378" s="6" t="str">
        <f t="shared" si="76"/>
        <v>20/6/2012</v>
      </c>
      <c r="M378" s="6">
        <v>41088</v>
      </c>
      <c r="N378" s="5">
        <v>99.545000000000002</v>
      </c>
      <c r="O378" s="5">
        <v>99.55</v>
      </c>
      <c r="P378" s="5">
        <v>99.515000000000001</v>
      </c>
      <c r="Q378" s="5">
        <v>99.525000000000006</v>
      </c>
      <c r="R378" s="5">
        <v>209572</v>
      </c>
      <c r="S378">
        <f t="shared" si="77"/>
        <v>2012</v>
      </c>
      <c r="T378">
        <f t="shared" si="78"/>
        <v>20</v>
      </c>
      <c r="U378">
        <f t="shared" si="79"/>
        <v>6</v>
      </c>
      <c r="W378" s="1"/>
      <c r="Y378" t="e">
        <f t="shared" si="80"/>
        <v>#N/A</v>
      </c>
      <c r="Z378" t="e">
        <f t="shared" si="82"/>
        <v>#N/A</v>
      </c>
      <c r="AA378" t="e">
        <f t="shared" si="82"/>
        <v>#N/A</v>
      </c>
      <c r="AB378" t="e">
        <f t="shared" si="82"/>
        <v>#N/A</v>
      </c>
      <c r="AC378" t="e">
        <f t="shared" si="82"/>
        <v>#N/A</v>
      </c>
      <c r="AD378" t="e">
        <f t="shared" si="82"/>
        <v>#N/A</v>
      </c>
      <c r="AE378" t="e">
        <f t="shared" si="82"/>
        <v>#N/A</v>
      </c>
      <c r="AF378" t="e">
        <f t="shared" si="82"/>
        <v>#N/A</v>
      </c>
      <c r="AG378" t="e">
        <f t="shared" si="82"/>
        <v>#N/A</v>
      </c>
      <c r="AH378" t="e">
        <f t="shared" si="82"/>
        <v>#N/A</v>
      </c>
      <c r="AI378" t="e">
        <f t="shared" si="82"/>
        <v>#N/A</v>
      </c>
    </row>
    <row r="379" spans="1:35" x14ac:dyDescent="0.3">
      <c r="A379" s="4" t="str">
        <f t="shared" si="71"/>
        <v>21/6/2012</v>
      </c>
      <c r="B379" s="4">
        <v>41089</v>
      </c>
      <c r="C379" s="3">
        <v>99.484999999999999</v>
      </c>
      <c r="D379" s="3">
        <v>99.51</v>
      </c>
      <c r="E379" s="3">
        <v>99.48</v>
      </c>
      <c r="F379" s="3">
        <v>99.495000000000005</v>
      </c>
      <c r="G379" s="3">
        <v>192040</v>
      </c>
      <c r="H379">
        <f t="shared" si="72"/>
        <v>2012</v>
      </c>
      <c r="I379">
        <f t="shared" si="73"/>
        <v>21</v>
      </c>
      <c r="J379">
        <f t="shared" si="74"/>
        <v>6</v>
      </c>
      <c r="K379">
        <f t="shared" si="75"/>
        <v>3.0000000000001137E-2</v>
      </c>
      <c r="L379" s="6" t="str">
        <f t="shared" si="76"/>
        <v>21/6/2012</v>
      </c>
      <c r="M379" s="6">
        <v>41089</v>
      </c>
      <c r="N379" s="5">
        <v>99.52</v>
      </c>
      <c r="O379" s="5">
        <v>99.54</v>
      </c>
      <c r="P379" s="5">
        <v>99.515000000000001</v>
      </c>
      <c r="Q379" s="5">
        <v>99.525000000000006</v>
      </c>
      <c r="R379" s="5">
        <v>166137</v>
      </c>
      <c r="S379">
        <f t="shared" si="77"/>
        <v>2012</v>
      </c>
      <c r="T379">
        <f t="shared" si="78"/>
        <v>21</v>
      </c>
      <c r="U379">
        <f t="shared" si="79"/>
        <v>6</v>
      </c>
      <c r="W379" s="1"/>
      <c r="Y379" t="e">
        <f t="shared" si="80"/>
        <v>#N/A</v>
      </c>
      <c r="Z379" t="e">
        <f t="shared" si="82"/>
        <v>#N/A</v>
      </c>
      <c r="AA379" t="e">
        <f t="shared" si="82"/>
        <v>#N/A</v>
      </c>
      <c r="AB379" t="e">
        <f t="shared" si="82"/>
        <v>#N/A</v>
      </c>
      <c r="AC379" t="e">
        <f t="shared" si="82"/>
        <v>#N/A</v>
      </c>
      <c r="AD379" t="e">
        <f t="shared" si="82"/>
        <v>#N/A</v>
      </c>
      <c r="AE379" t="e">
        <f t="shared" si="82"/>
        <v>#N/A</v>
      </c>
      <c r="AF379" t="e">
        <f t="shared" si="82"/>
        <v>#N/A</v>
      </c>
      <c r="AG379" t="e">
        <f t="shared" si="82"/>
        <v>#N/A</v>
      </c>
      <c r="AH379" t="e">
        <f t="shared" si="82"/>
        <v>#N/A</v>
      </c>
      <c r="AI379" t="e">
        <f t="shared" si="82"/>
        <v>#N/A</v>
      </c>
    </row>
    <row r="380" spans="1:35" x14ac:dyDescent="0.3">
      <c r="A380" s="4" t="str">
        <f t="shared" si="71"/>
        <v>1/7/2012</v>
      </c>
      <c r="B380" s="4">
        <v>41092</v>
      </c>
      <c r="C380" s="3">
        <v>99.495000000000005</v>
      </c>
      <c r="D380" s="3">
        <v>99.495000000000005</v>
      </c>
      <c r="E380" s="3">
        <v>99.474999999999994</v>
      </c>
      <c r="F380" s="3">
        <v>99.495000000000005</v>
      </c>
      <c r="G380" s="3">
        <v>119482</v>
      </c>
      <c r="H380">
        <f t="shared" si="72"/>
        <v>2012</v>
      </c>
      <c r="I380">
        <f t="shared" si="73"/>
        <v>1</v>
      </c>
      <c r="J380">
        <f t="shared" si="74"/>
        <v>7</v>
      </c>
      <c r="K380">
        <f t="shared" si="75"/>
        <v>2.4999999999991473E-2</v>
      </c>
      <c r="L380" s="6" t="str">
        <f t="shared" si="76"/>
        <v>1/7/2012</v>
      </c>
      <c r="M380" s="6">
        <v>41092</v>
      </c>
      <c r="N380" s="5">
        <v>99.525000000000006</v>
      </c>
      <c r="O380" s="5">
        <v>99.525000000000006</v>
      </c>
      <c r="P380" s="5">
        <v>99.51</v>
      </c>
      <c r="Q380" s="5">
        <v>99.52</v>
      </c>
      <c r="R380" s="5">
        <v>118600</v>
      </c>
      <c r="S380">
        <f t="shared" si="77"/>
        <v>2012</v>
      </c>
      <c r="T380">
        <f t="shared" si="78"/>
        <v>1</v>
      </c>
      <c r="U380">
        <f t="shared" si="79"/>
        <v>7</v>
      </c>
      <c r="W380" s="1"/>
      <c r="Y380" t="e">
        <f t="shared" si="80"/>
        <v>#N/A</v>
      </c>
      <c r="Z380" t="e">
        <f t="shared" si="82"/>
        <v>#N/A</v>
      </c>
      <c r="AA380" t="e">
        <f t="shared" si="82"/>
        <v>#N/A</v>
      </c>
      <c r="AB380" t="e">
        <f t="shared" si="82"/>
        <v>#N/A</v>
      </c>
      <c r="AC380" t="e">
        <f t="shared" si="82"/>
        <v>#N/A</v>
      </c>
      <c r="AD380" t="e">
        <f t="shared" si="82"/>
        <v>#N/A</v>
      </c>
      <c r="AE380" t="e">
        <f t="shared" si="82"/>
        <v>#N/A</v>
      </c>
      <c r="AF380" t="e">
        <f t="shared" si="82"/>
        <v>#N/A</v>
      </c>
      <c r="AG380" t="e">
        <f t="shared" si="82"/>
        <v>#N/A</v>
      </c>
      <c r="AH380" t="e">
        <f t="shared" si="82"/>
        <v>#N/A</v>
      </c>
      <c r="AI380" t="e">
        <f t="shared" si="82"/>
        <v>#N/A</v>
      </c>
    </row>
    <row r="381" spans="1:35" x14ac:dyDescent="0.3">
      <c r="A381" s="4" t="str">
        <f t="shared" si="71"/>
        <v>2/7/2012</v>
      </c>
      <c r="B381" s="4">
        <v>41093</v>
      </c>
      <c r="C381" s="3">
        <v>99.495000000000005</v>
      </c>
      <c r="D381" s="3">
        <v>99.504999999999995</v>
      </c>
      <c r="E381" s="3">
        <v>99.49</v>
      </c>
      <c r="F381" s="3">
        <v>99.5</v>
      </c>
      <c r="G381" s="3">
        <v>111610</v>
      </c>
      <c r="H381">
        <f t="shared" si="72"/>
        <v>2012</v>
      </c>
      <c r="I381">
        <f t="shared" si="73"/>
        <v>2</v>
      </c>
      <c r="J381">
        <f t="shared" si="74"/>
        <v>7</v>
      </c>
      <c r="K381">
        <f t="shared" si="75"/>
        <v>2.5000000000005684E-2</v>
      </c>
      <c r="L381" s="6" t="str">
        <f t="shared" si="76"/>
        <v>2/7/2012</v>
      </c>
      <c r="M381" s="6">
        <v>41093</v>
      </c>
      <c r="N381" s="5">
        <v>99.52</v>
      </c>
      <c r="O381" s="5">
        <v>99.53</v>
      </c>
      <c r="P381" s="5">
        <v>99.52</v>
      </c>
      <c r="Q381" s="5">
        <v>99.525000000000006</v>
      </c>
      <c r="R381" s="5">
        <v>103504</v>
      </c>
      <c r="S381">
        <f t="shared" si="77"/>
        <v>2012</v>
      </c>
      <c r="T381">
        <f t="shared" si="78"/>
        <v>2</v>
      </c>
      <c r="U381">
        <f t="shared" si="79"/>
        <v>7</v>
      </c>
      <c r="W381" s="1"/>
      <c r="Y381" t="e">
        <f t="shared" si="80"/>
        <v>#N/A</v>
      </c>
      <c r="Z381" t="e">
        <f t="shared" si="82"/>
        <v>#N/A</v>
      </c>
      <c r="AA381" t="e">
        <f t="shared" si="82"/>
        <v>#N/A</v>
      </c>
      <c r="AB381" t="e">
        <f t="shared" si="82"/>
        <v>#N/A</v>
      </c>
      <c r="AC381" t="e">
        <f t="shared" si="82"/>
        <v>#N/A</v>
      </c>
      <c r="AD381" t="e">
        <f t="shared" si="82"/>
        <v>#N/A</v>
      </c>
      <c r="AE381" t="e">
        <f t="shared" si="82"/>
        <v>#N/A</v>
      </c>
      <c r="AF381" t="e">
        <f t="shared" si="82"/>
        <v>#N/A</v>
      </c>
      <c r="AG381" t="e">
        <f t="shared" si="82"/>
        <v>#N/A</v>
      </c>
      <c r="AH381" t="e">
        <f t="shared" si="82"/>
        <v>#N/A</v>
      </c>
      <c r="AI381" t="e">
        <f t="shared" si="82"/>
        <v>#N/A</v>
      </c>
    </row>
    <row r="382" spans="1:35" x14ac:dyDescent="0.3">
      <c r="A382" s="4" t="str">
        <f t="shared" si="71"/>
        <v>3/7/2012</v>
      </c>
      <c r="B382" s="4">
        <v>41095</v>
      </c>
      <c r="C382" s="3">
        <v>99.5</v>
      </c>
      <c r="D382" s="3">
        <v>99.53</v>
      </c>
      <c r="E382" s="3">
        <v>99.495000000000005</v>
      </c>
      <c r="F382" s="3">
        <v>99.51</v>
      </c>
      <c r="G382" s="3">
        <v>264156</v>
      </c>
      <c r="H382">
        <f t="shared" si="72"/>
        <v>2012</v>
      </c>
      <c r="I382">
        <f t="shared" si="73"/>
        <v>3</v>
      </c>
      <c r="J382">
        <f t="shared" si="74"/>
        <v>7</v>
      </c>
      <c r="K382">
        <f t="shared" si="75"/>
        <v>3.4999999999996589E-2</v>
      </c>
      <c r="L382" s="6" t="str">
        <f t="shared" si="76"/>
        <v>3/7/2012</v>
      </c>
      <c r="M382" s="6">
        <v>41095</v>
      </c>
      <c r="N382" s="5">
        <v>99.525000000000006</v>
      </c>
      <c r="O382" s="5">
        <v>99.56</v>
      </c>
      <c r="P382" s="5">
        <v>99.525000000000006</v>
      </c>
      <c r="Q382" s="5">
        <v>99.545000000000002</v>
      </c>
      <c r="R382" s="5">
        <v>214203</v>
      </c>
      <c r="S382">
        <f t="shared" si="77"/>
        <v>2012</v>
      </c>
      <c r="T382">
        <f t="shared" si="78"/>
        <v>3</v>
      </c>
      <c r="U382">
        <f t="shared" si="79"/>
        <v>7</v>
      </c>
      <c r="W382" s="1"/>
      <c r="Y382" t="e">
        <f t="shared" si="80"/>
        <v>#N/A</v>
      </c>
      <c r="Z382" t="e">
        <f t="shared" si="82"/>
        <v>#N/A</v>
      </c>
      <c r="AA382" t="e">
        <f t="shared" si="82"/>
        <v>#N/A</v>
      </c>
      <c r="AB382" t="e">
        <f t="shared" si="82"/>
        <v>#N/A</v>
      </c>
      <c r="AC382" t="e">
        <f t="shared" si="82"/>
        <v>#N/A</v>
      </c>
      <c r="AD382" t="e">
        <f t="shared" si="82"/>
        <v>#N/A</v>
      </c>
      <c r="AE382" t="e">
        <f t="shared" si="82"/>
        <v>#N/A</v>
      </c>
      <c r="AF382" t="e">
        <f t="shared" si="82"/>
        <v>#N/A</v>
      </c>
      <c r="AG382" t="e">
        <f t="shared" si="82"/>
        <v>#N/A</v>
      </c>
      <c r="AH382" t="e">
        <f t="shared" si="82"/>
        <v>#N/A</v>
      </c>
      <c r="AI382" t="e">
        <f t="shared" si="82"/>
        <v>#N/A</v>
      </c>
    </row>
    <row r="383" spans="1:35" x14ac:dyDescent="0.3">
      <c r="A383" s="4" t="str">
        <f t="shared" si="71"/>
        <v>4/7/2012</v>
      </c>
      <c r="B383" s="4">
        <v>41096</v>
      </c>
      <c r="C383" s="3">
        <v>99.51</v>
      </c>
      <c r="D383" s="3">
        <v>99.53</v>
      </c>
      <c r="E383" s="3">
        <v>99.504999999999995</v>
      </c>
      <c r="F383" s="3">
        <v>99.52</v>
      </c>
      <c r="G383" s="3">
        <v>146688</v>
      </c>
      <c r="H383">
        <f t="shared" si="72"/>
        <v>2012</v>
      </c>
      <c r="I383">
        <f t="shared" si="73"/>
        <v>4</v>
      </c>
      <c r="J383">
        <f t="shared" si="74"/>
        <v>7</v>
      </c>
      <c r="K383">
        <f t="shared" si="75"/>
        <v>4.0000000000006253E-2</v>
      </c>
      <c r="L383" s="6" t="str">
        <f t="shared" si="76"/>
        <v>4/7/2012</v>
      </c>
      <c r="M383" s="6">
        <v>41096</v>
      </c>
      <c r="N383" s="5">
        <v>99.545000000000002</v>
      </c>
      <c r="O383" s="5">
        <v>99.564999999999998</v>
      </c>
      <c r="P383" s="5">
        <v>99.54</v>
      </c>
      <c r="Q383" s="5">
        <v>99.56</v>
      </c>
      <c r="R383" s="5">
        <v>107111</v>
      </c>
      <c r="S383">
        <f t="shared" si="77"/>
        <v>2012</v>
      </c>
      <c r="T383">
        <f t="shared" si="78"/>
        <v>4</v>
      </c>
      <c r="U383">
        <f t="shared" si="79"/>
        <v>7</v>
      </c>
      <c r="W383" s="1"/>
      <c r="Y383" t="e">
        <f t="shared" si="80"/>
        <v>#N/A</v>
      </c>
      <c r="Z383" t="e">
        <f t="shared" si="82"/>
        <v>#N/A</v>
      </c>
      <c r="AA383" t="e">
        <f t="shared" si="82"/>
        <v>#N/A</v>
      </c>
      <c r="AB383" t="e">
        <f t="shared" si="82"/>
        <v>#N/A</v>
      </c>
      <c r="AC383" t="e">
        <f t="shared" si="82"/>
        <v>#N/A</v>
      </c>
      <c r="AD383" t="e">
        <f t="shared" si="82"/>
        <v>#N/A</v>
      </c>
      <c r="AE383" t="e">
        <f t="shared" si="82"/>
        <v>#N/A</v>
      </c>
      <c r="AF383" t="e">
        <f t="shared" si="82"/>
        <v>#N/A</v>
      </c>
      <c r="AG383" t="e">
        <f t="shared" si="82"/>
        <v>#N/A</v>
      </c>
      <c r="AH383" t="e">
        <f t="shared" si="82"/>
        <v>#N/A</v>
      </c>
      <c r="AI383" t="e">
        <f t="shared" si="82"/>
        <v>#N/A</v>
      </c>
    </row>
    <row r="384" spans="1:35" x14ac:dyDescent="0.3">
      <c r="A384" s="4" t="str">
        <f t="shared" si="71"/>
        <v>5/7/2012</v>
      </c>
      <c r="B384" s="4">
        <v>41099</v>
      </c>
      <c r="C384" s="3">
        <v>99.525000000000006</v>
      </c>
      <c r="D384" s="3">
        <v>99.534999999999997</v>
      </c>
      <c r="E384" s="3">
        <v>99.51</v>
      </c>
      <c r="F384" s="3">
        <v>99.52</v>
      </c>
      <c r="G384" s="3">
        <v>140463</v>
      </c>
      <c r="H384">
        <f t="shared" si="72"/>
        <v>2012</v>
      </c>
      <c r="I384">
        <f t="shared" si="73"/>
        <v>5</v>
      </c>
      <c r="J384">
        <f t="shared" si="74"/>
        <v>7</v>
      </c>
      <c r="K384">
        <f t="shared" si="75"/>
        <v>3.50000000000108E-2</v>
      </c>
      <c r="L384" s="6" t="str">
        <f t="shared" si="76"/>
        <v>5/7/2012</v>
      </c>
      <c r="M384" s="6">
        <v>41099</v>
      </c>
      <c r="N384" s="5">
        <v>99.56</v>
      </c>
      <c r="O384" s="5">
        <v>99.564999999999998</v>
      </c>
      <c r="P384" s="5">
        <v>99.545000000000002</v>
      </c>
      <c r="Q384" s="5">
        <v>99.555000000000007</v>
      </c>
      <c r="R384" s="5">
        <v>144641</v>
      </c>
      <c r="S384">
        <f t="shared" si="77"/>
        <v>2012</v>
      </c>
      <c r="T384">
        <f t="shared" si="78"/>
        <v>5</v>
      </c>
      <c r="U384">
        <f t="shared" si="79"/>
        <v>7</v>
      </c>
      <c r="W384" s="1"/>
      <c r="Y384" t="e">
        <f t="shared" si="80"/>
        <v>#N/A</v>
      </c>
      <c r="Z384" t="e">
        <f t="shared" si="82"/>
        <v>#N/A</v>
      </c>
      <c r="AA384" t="e">
        <f t="shared" si="82"/>
        <v>#N/A</v>
      </c>
      <c r="AB384" t="e">
        <f t="shared" si="82"/>
        <v>#N/A</v>
      </c>
      <c r="AC384" t="e">
        <f t="shared" si="82"/>
        <v>#N/A</v>
      </c>
      <c r="AD384" t="e">
        <f t="shared" si="82"/>
        <v>#N/A</v>
      </c>
      <c r="AE384" t="e">
        <f t="shared" si="82"/>
        <v>#N/A</v>
      </c>
      <c r="AF384" t="e">
        <f t="shared" si="82"/>
        <v>#N/A</v>
      </c>
      <c r="AG384" t="e">
        <f t="shared" si="82"/>
        <v>#N/A</v>
      </c>
      <c r="AH384" t="e">
        <f t="shared" si="82"/>
        <v>#N/A</v>
      </c>
      <c r="AI384" t="e">
        <f t="shared" si="82"/>
        <v>#N/A</v>
      </c>
    </row>
    <row r="385" spans="1:35" x14ac:dyDescent="0.3">
      <c r="A385" s="4" t="str">
        <f t="shared" si="71"/>
        <v>6/7/2012</v>
      </c>
      <c r="B385" s="4">
        <v>41100</v>
      </c>
      <c r="C385" s="3">
        <v>99.515000000000001</v>
      </c>
      <c r="D385" s="3">
        <v>99.525000000000006</v>
      </c>
      <c r="E385" s="3">
        <v>99.504999999999995</v>
      </c>
      <c r="F385" s="3">
        <v>99.515000000000001</v>
      </c>
      <c r="G385" s="3">
        <v>100587</v>
      </c>
      <c r="H385">
        <f t="shared" si="72"/>
        <v>2012</v>
      </c>
      <c r="I385">
        <f t="shared" si="73"/>
        <v>6</v>
      </c>
      <c r="J385">
        <f t="shared" si="74"/>
        <v>7</v>
      </c>
      <c r="K385">
        <f t="shared" si="75"/>
        <v>3.4999999999996589E-2</v>
      </c>
      <c r="L385" s="6" t="str">
        <f t="shared" si="76"/>
        <v>6/7/2012</v>
      </c>
      <c r="M385" s="6">
        <v>41100</v>
      </c>
      <c r="N385" s="5">
        <v>99.555000000000007</v>
      </c>
      <c r="O385" s="5">
        <v>99.56</v>
      </c>
      <c r="P385" s="5">
        <v>99.545000000000002</v>
      </c>
      <c r="Q385" s="5">
        <v>99.55</v>
      </c>
      <c r="R385" s="5">
        <v>83304</v>
      </c>
      <c r="S385">
        <f t="shared" si="77"/>
        <v>2012</v>
      </c>
      <c r="T385">
        <f t="shared" si="78"/>
        <v>6</v>
      </c>
      <c r="U385">
        <f t="shared" si="79"/>
        <v>7</v>
      </c>
      <c r="W385" s="1"/>
      <c r="Y385" t="e">
        <f t="shared" si="80"/>
        <v>#N/A</v>
      </c>
      <c r="Z385" t="e">
        <f t="shared" si="82"/>
        <v>#N/A</v>
      </c>
      <c r="AA385" t="e">
        <f t="shared" si="82"/>
        <v>#N/A</v>
      </c>
      <c r="AB385" t="e">
        <f t="shared" si="82"/>
        <v>#N/A</v>
      </c>
      <c r="AC385" t="e">
        <f t="shared" si="82"/>
        <v>#N/A</v>
      </c>
      <c r="AD385" t="e">
        <f t="shared" si="82"/>
        <v>#N/A</v>
      </c>
      <c r="AE385" t="e">
        <f t="shared" si="82"/>
        <v>#N/A</v>
      </c>
      <c r="AF385" t="e">
        <f t="shared" si="82"/>
        <v>#N/A</v>
      </c>
      <c r="AG385" t="e">
        <f t="shared" si="82"/>
        <v>#N/A</v>
      </c>
      <c r="AH385" t="e">
        <f t="shared" si="82"/>
        <v>#N/A</v>
      </c>
      <c r="AI385" t="e">
        <f t="shared" si="82"/>
        <v>#N/A</v>
      </c>
    </row>
    <row r="386" spans="1:35" x14ac:dyDescent="0.3">
      <c r="A386" s="4" t="str">
        <f t="shared" si="71"/>
        <v>7/7/2012</v>
      </c>
      <c r="B386" s="4">
        <v>41101</v>
      </c>
      <c r="C386" s="3">
        <v>99.515000000000001</v>
      </c>
      <c r="D386" s="3">
        <v>99.564999999999998</v>
      </c>
      <c r="E386" s="3">
        <v>99.515000000000001</v>
      </c>
      <c r="F386" s="3">
        <v>99.555000000000007</v>
      </c>
      <c r="G386" s="3">
        <v>257523</v>
      </c>
      <c r="H386">
        <f t="shared" si="72"/>
        <v>2012</v>
      </c>
      <c r="I386">
        <f t="shared" si="73"/>
        <v>7</v>
      </c>
      <c r="J386">
        <f t="shared" si="74"/>
        <v>7</v>
      </c>
      <c r="K386">
        <f t="shared" si="75"/>
        <v>2.4999999999991473E-2</v>
      </c>
      <c r="L386" s="6" t="str">
        <f t="shared" si="76"/>
        <v>7/7/2012</v>
      </c>
      <c r="M386" s="6">
        <v>41101</v>
      </c>
      <c r="N386" s="5">
        <v>99.555000000000007</v>
      </c>
      <c r="O386" s="5">
        <v>99.594999999999999</v>
      </c>
      <c r="P386" s="5">
        <v>99.555000000000007</v>
      </c>
      <c r="Q386" s="5">
        <v>99.58</v>
      </c>
      <c r="R386" s="5">
        <v>287486</v>
      </c>
      <c r="S386">
        <f t="shared" si="77"/>
        <v>2012</v>
      </c>
      <c r="T386">
        <f t="shared" si="78"/>
        <v>7</v>
      </c>
      <c r="U386">
        <f t="shared" si="79"/>
        <v>7</v>
      </c>
      <c r="W386" s="1"/>
      <c r="Y386" t="e">
        <f t="shared" si="80"/>
        <v>#N/A</v>
      </c>
      <c r="Z386" t="e">
        <f t="shared" si="82"/>
        <v>#N/A</v>
      </c>
      <c r="AA386" t="e">
        <f t="shared" si="82"/>
        <v>#N/A</v>
      </c>
      <c r="AB386" t="e">
        <f t="shared" si="82"/>
        <v>#N/A</v>
      </c>
      <c r="AC386" t="e">
        <f t="shared" si="82"/>
        <v>#N/A</v>
      </c>
      <c r="AD386" t="e">
        <f t="shared" si="82"/>
        <v>#N/A</v>
      </c>
      <c r="AE386" t="e">
        <f t="shared" si="82"/>
        <v>#N/A</v>
      </c>
      <c r="AF386" t="e">
        <f t="shared" si="82"/>
        <v>#N/A</v>
      </c>
      <c r="AG386" t="e">
        <f t="shared" si="82"/>
        <v>#N/A</v>
      </c>
      <c r="AH386" t="e">
        <f t="shared" si="82"/>
        <v>#N/A</v>
      </c>
      <c r="AI386" t="e">
        <f t="shared" si="82"/>
        <v>#N/A</v>
      </c>
    </row>
    <row r="387" spans="1:35" x14ac:dyDescent="0.3">
      <c r="A387" s="4" t="str">
        <f t="shared" ref="A387:A450" si="83">I387&amp;"/"&amp;J387&amp;"/"&amp;H387</f>
        <v>8/7/2012</v>
      </c>
      <c r="B387" s="4">
        <v>41102</v>
      </c>
      <c r="C387" s="3">
        <v>99.555000000000007</v>
      </c>
      <c r="D387" s="3">
        <v>99.59</v>
      </c>
      <c r="E387" s="3">
        <v>99.55</v>
      </c>
      <c r="F387" s="3">
        <v>99.57</v>
      </c>
      <c r="G387" s="3">
        <v>211959</v>
      </c>
      <c r="H387">
        <f t="shared" ref="H387:H450" si="84">YEAR(B387)</f>
        <v>2012</v>
      </c>
      <c r="I387">
        <f t="shared" ref="I387:I450" si="85">IF(J387=J386,I386+1,1)</f>
        <v>8</v>
      </c>
      <c r="J387">
        <f t="shared" ref="J387:J450" si="86">MONTH(B387)</f>
        <v>7</v>
      </c>
      <c r="K387">
        <f t="shared" ref="K387:K450" si="87">Q387-F387</f>
        <v>2.5000000000005684E-2</v>
      </c>
      <c r="L387" s="6" t="str">
        <f t="shared" ref="L387:L450" si="88">T387&amp;"/"&amp;U387&amp;"/"&amp;S387</f>
        <v>8/7/2012</v>
      </c>
      <c r="M387" s="6">
        <v>41102</v>
      </c>
      <c r="N387" s="5">
        <v>99.584999999999994</v>
      </c>
      <c r="O387" s="5">
        <v>99.61</v>
      </c>
      <c r="P387" s="5">
        <v>99.58</v>
      </c>
      <c r="Q387" s="5">
        <v>99.594999999999999</v>
      </c>
      <c r="R387" s="5">
        <v>202495</v>
      </c>
      <c r="S387">
        <f t="shared" ref="S387:S450" si="89">YEAR(M387)</f>
        <v>2012</v>
      </c>
      <c r="T387">
        <f t="shared" ref="T387:T450" si="90">IF(U387=U386,T386+1,1)</f>
        <v>8</v>
      </c>
      <c r="U387">
        <f t="shared" ref="U387:U450" si="91">MONTH(M387)</f>
        <v>7</v>
      </c>
      <c r="W387" s="1"/>
      <c r="Y387" t="e">
        <f t="shared" ref="Y387:Y450" si="92">VLOOKUP($W387&amp;"/"&amp;Y$1,$L$2:$R$2759,6,0)-VLOOKUP($W387&amp;"/"&amp;Y$1,$A$2:$G$2759,6,0)</f>
        <v>#N/A</v>
      </c>
      <c r="Z387" t="e">
        <f t="shared" si="82"/>
        <v>#N/A</v>
      </c>
      <c r="AA387" t="e">
        <f t="shared" si="82"/>
        <v>#N/A</v>
      </c>
      <c r="AB387" t="e">
        <f t="shared" si="82"/>
        <v>#N/A</v>
      </c>
      <c r="AC387" t="e">
        <f t="shared" si="82"/>
        <v>#N/A</v>
      </c>
      <c r="AD387" t="e">
        <f t="shared" si="82"/>
        <v>#N/A</v>
      </c>
      <c r="AE387" t="e">
        <f t="shared" si="82"/>
        <v>#N/A</v>
      </c>
      <c r="AF387" t="e">
        <f t="shared" si="82"/>
        <v>#N/A</v>
      </c>
      <c r="AG387" t="e">
        <f t="shared" si="82"/>
        <v>#N/A</v>
      </c>
      <c r="AH387" t="e">
        <f t="shared" si="82"/>
        <v>#N/A</v>
      </c>
      <c r="AI387" t="e">
        <f t="shared" si="82"/>
        <v>#N/A</v>
      </c>
    </row>
    <row r="388" spans="1:35" x14ac:dyDescent="0.3">
      <c r="A388" s="4" t="str">
        <f t="shared" si="83"/>
        <v>9/7/2012</v>
      </c>
      <c r="B388" s="4">
        <v>41103</v>
      </c>
      <c r="C388" s="3">
        <v>99.575000000000003</v>
      </c>
      <c r="D388" s="3">
        <v>99.584999999999994</v>
      </c>
      <c r="E388" s="3">
        <v>99.55</v>
      </c>
      <c r="F388" s="3">
        <v>99.584999999999994</v>
      </c>
      <c r="G388" s="3">
        <v>218129</v>
      </c>
      <c r="H388">
        <f t="shared" si="84"/>
        <v>2012</v>
      </c>
      <c r="I388">
        <f t="shared" si="85"/>
        <v>9</v>
      </c>
      <c r="J388">
        <f t="shared" si="86"/>
        <v>7</v>
      </c>
      <c r="K388">
        <f t="shared" si="87"/>
        <v>1.0000000000005116E-2</v>
      </c>
      <c r="L388" s="6" t="str">
        <f t="shared" si="88"/>
        <v>9/7/2012</v>
      </c>
      <c r="M388" s="6">
        <v>41103</v>
      </c>
      <c r="N388" s="5">
        <v>99.594999999999999</v>
      </c>
      <c r="O388" s="5">
        <v>99.6</v>
      </c>
      <c r="P388" s="5">
        <v>99.575000000000003</v>
      </c>
      <c r="Q388" s="5">
        <v>99.594999999999999</v>
      </c>
      <c r="R388" s="5">
        <v>178358</v>
      </c>
      <c r="S388">
        <f t="shared" si="89"/>
        <v>2012</v>
      </c>
      <c r="T388">
        <f t="shared" si="90"/>
        <v>9</v>
      </c>
      <c r="U388">
        <f t="shared" si="91"/>
        <v>7</v>
      </c>
      <c r="W388" s="1"/>
      <c r="Y388" t="e">
        <f t="shared" si="92"/>
        <v>#N/A</v>
      </c>
      <c r="Z388" t="e">
        <f t="shared" si="82"/>
        <v>#N/A</v>
      </c>
      <c r="AA388" t="e">
        <f t="shared" si="82"/>
        <v>#N/A</v>
      </c>
      <c r="AB388" t="e">
        <f t="shared" si="82"/>
        <v>#N/A</v>
      </c>
      <c r="AC388" t="e">
        <f t="shared" si="82"/>
        <v>#N/A</v>
      </c>
      <c r="AD388" t="e">
        <f t="shared" si="82"/>
        <v>#N/A</v>
      </c>
      <c r="AE388" t="e">
        <f t="shared" si="82"/>
        <v>#N/A</v>
      </c>
      <c r="AF388" t="e">
        <f t="shared" si="82"/>
        <v>#N/A</v>
      </c>
      <c r="AG388" t="e">
        <f t="shared" si="82"/>
        <v>#N/A</v>
      </c>
      <c r="AH388" t="e">
        <f t="shared" si="82"/>
        <v>#N/A</v>
      </c>
      <c r="AI388" t="e">
        <f t="shared" si="82"/>
        <v>#N/A</v>
      </c>
    </row>
    <row r="389" spans="1:35" x14ac:dyDescent="0.3">
      <c r="A389" s="4" t="str">
        <f t="shared" si="83"/>
        <v>10/7/2012</v>
      </c>
      <c r="B389" s="4">
        <v>41106</v>
      </c>
      <c r="C389" s="3">
        <v>99.584999999999994</v>
      </c>
      <c r="D389" s="3">
        <v>99.594999999999999</v>
      </c>
      <c r="E389" s="3">
        <v>99.575000000000003</v>
      </c>
      <c r="F389" s="3">
        <v>99.584999999999994</v>
      </c>
      <c r="G389" s="3">
        <v>147886</v>
      </c>
      <c r="H389">
        <f t="shared" si="84"/>
        <v>2012</v>
      </c>
      <c r="I389">
        <f t="shared" si="85"/>
        <v>10</v>
      </c>
      <c r="J389">
        <f t="shared" si="86"/>
        <v>7</v>
      </c>
      <c r="K389">
        <f t="shared" si="87"/>
        <v>1.5000000000000568E-2</v>
      </c>
      <c r="L389" s="6" t="str">
        <f t="shared" si="88"/>
        <v>10/7/2012</v>
      </c>
      <c r="M389" s="6">
        <v>41106</v>
      </c>
      <c r="N389" s="5">
        <v>99.6</v>
      </c>
      <c r="O389" s="5">
        <v>99.61</v>
      </c>
      <c r="P389" s="5">
        <v>99.59</v>
      </c>
      <c r="Q389" s="5">
        <v>99.6</v>
      </c>
      <c r="R389" s="5">
        <v>249990</v>
      </c>
      <c r="S389">
        <f t="shared" si="89"/>
        <v>2012</v>
      </c>
      <c r="T389">
        <f t="shared" si="90"/>
        <v>10</v>
      </c>
      <c r="U389">
        <f t="shared" si="91"/>
        <v>7</v>
      </c>
      <c r="W389" s="1"/>
      <c r="Y389" t="e">
        <f t="shared" si="92"/>
        <v>#N/A</v>
      </c>
      <c r="Z389" t="e">
        <f t="shared" si="82"/>
        <v>#N/A</v>
      </c>
      <c r="AA389" t="e">
        <f t="shared" si="82"/>
        <v>#N/A</v>
      </c>
      <c r="AB389" t="e">
        <f t="shared" si="82"/>
        <v>#N/A</v>
      </c>
      <c r="AC389" t="e">
        <f t="shared" si="82"/>
        <v>#N/A</v>
      </c>
      <c r="AD389" t="e">
        <f t="shared" si="82"/>
        <v>#N/A</v>
      </c>
      <c r="AE389" t="e">
        <f t="shared" si="82"/>
        <v>#N/A</v>
      </c>
      <c r="AF389" t="e">
        <f t="shared" si="82"/>
        <v>#N/A</v>
      </c>
      <c r="AG389" t="e">
        <f t="shared" si="82"/>
        <v>#N/A</v>
      </c>
      <c r="AH389" t="e">
        <f t="shared" si="82"/>
        <v>#N/A</v>
      </c>
      <c r="AI389" t="e">
        <f t="shared" si="82"/>
        <v>#N/A</v>
      </c>
    </row>
    <row r="390" spans="1:35" x14ac:dyDescent="0.3">
      <c r="A390" s="4" t="str">
        <f t="shared" si="83"/>
        <v>11/7/2012</v>
      </c>
      <c r="B390" s="4">
        <v>41107</v>
      </c>
      <c r="C390" s="3">
        <v>99.584999999999994</v>
      </c>
      <c r="D390" s="3">
        <v>99.594999999999999</v>
      </c>
      <c r="E390" s="3">
        <v>99.564999999999998</v>
      </c>
      <c r="F390" s="3">
        <v>99.575000000000003</v>
      </c>
      <c r="G390" s="3">
        <v>169947</v>
      </c>
      <c r="H390">
        <f t="shared" si="84"/>
        <v>2012</v>
      </c>
      <c r="I390">
        <f t="shared" si="85"/>
        <v>11</v>
      </c>
      <c r="J390">
        <f t="shared" si="86"/>
        <v>7</v>
      </c>
      <c r="K390">
        <f t="shared" si="87"/>
        <v>9.9999999999909051E-3</v>
      </c>
      <c r="L390" s="6" t="str">
        <f t="shared" si="88"/>
        <v>11/7/2012</v>
      </c>
      <c r="M390" s="6">
        <v>41107</v>
      </c>
      <c r="N390" s="5">
        <v>99.6</v>
      </c>
      <c r="O390" s="5">
        <v>99.61</v>
      </c>
      <c r="P390" s="5">
        <v>99.58</v>
      </c>
      <c r="Q390" s="5">
        <v>99.584999999999994</v>
      </c>
      <c r="R390" s="5">
        <v>187368</v>
      </c>
      <c r="S390">
        <f t="shared" si="89"/>
        <v>2012</v>
      </c>
      <c r="T390">
        <f t="shared" si="90"/>
        <v>11</v>
      </c>
      <c r="U390">
        <f t="shared" si="91"/>
        <v>7</v>
      </c>
      <c r="W390" s="1"/>
      <c r="Y390" t="e">
        <f t="shared" si="92"/>
        <v>#N/A</v>
      </c>
      <c r="Z390" t="e">
        <f t="shared" si="82"/>
        <v>#N/A</v>
      </c>
      <c r="AA390" t="e">
        <f t="shared" si="82"/>
        <v>#N/A</v>
      </c>
      <c r="AB390" t="e">
        <f t="shared" si="82"/>
        <v>#N/A</v>
      </c>
      <c r="AC390" t="e">
        <f t="shared" si="82"/>
        <v>#N/A</v>
      </c>
      <c r="AD390" t="e">
        <f t="shared" si="82"/>
        <v>#N/A</v>
      </c>
      <c r="AE390" t="e">
        <f t="shared" si="82"/>
        <v>#N/A</v>
      </c>
      <c r="AF390" t="e">
        <f t="shared" si="82"/>
        <v>#N/A</v>
      </c>
      <c r="AG390" t="e">
        <f t="shared" si="82"/>
        <v>#N/A</v>
      </c>
      <c r="AH390" t="e">
        <f t="shared" si="82"/>
        <v>#N/A</v>
      </c>
      <c r="AI390" t="e">
        <f t="shared" si="82"/>
        <v>#N/A</v>
      </c>
    </row>
    <row r="391" spans="1:35" x14ac:dyDescent="0.3">
      <c r="A391" s="4" t="str">
        <f t="shared" si="83"/>
        <v>12/7/2012</v>
      </c>
      <c r="B391" s="4">
        <v>41108</v>
      </c>
      <c r="C391" s="3">
        <v>99.57</v>
      </c>
      <c r="D391" s="3">
        <v>99.59</v>
      </c>
      <c r="E391" s="3">
        <v>99.57</v>
      </c>
      <c r="F391" s="3">
        <v>99.584999999999994</v>
      </c>
      <c r="G391" s="3">
        <v>132830</v>
      </c>
      <c r="H391">
        <f t="shared" si="84"/>
        <v>2012</v>
      </c>
      <c r="I391">
        <f t="shared" si="85"/>
        <v>12</v>
      </c>
      <c r="J391">
        <f t="shared" si="86"/>
        <v>7</v>
      </c>
      <c r="K391">
        <f t="shared" si="87"/>
        <v>5.0000000000096634E-3</v>
      </c>
      <c r="L391" s="6" t="str">
        <f t="shared" si="88"/>
        <v>12/7/2012</v>
      </c>
      <c r="M391" s="6">
        <v>41108</v>
      </c>
      <c r="N391" s="5">
        <v>99.584999999999994</v>
      </c>
      <c r="O391" s="5">
        <v>99.6</v>
      </c>
      <c r="P391" s="5">
        <v>99.58</v>
      </c>
      <c r="Q391" s="5">
        <v>99.59</v>
      </c>
      <c r="R391" s="5">
        <v>120420</v>
      </c>
      <c r="S391">
        <f t="shared" si="89"/>
        <v>2012</v>
      </c>
      <c r="T391">
        <f t="shared" si="90"/>
        <v>12</v>
      </c>
      <c r="U391">
        <f t="shared" si="91"/>
        <v>7</v>
      </c>
      <c r="W391" s="1"/>
      <c r="Y391" t="e">
        <f t="shared" si="92"/>
        <v>#N/A</v>
      </c>
      <c r="Z391" t="e">
        <f t="shared" si="82"/>
        <v>#N/A</v>
      </c>
      <c r="AA391" t="e">
        <f t="shared" si="82"/>
        <v>#N/A</v>
      </c>
      <c r="AB391" t="e">
        <f t="shared" si="82"/>
        <v>#N/A</v>
      </c>
      <c r="AC391" t="e">
        <f t="shared" si="82"/>
        <v>#N/A</v>
      </c>
      <c r="AD391" t="e">
        <f t="shared" si="82"/>
        <v>#N/A</v>
      </c>
      <c r="AE391" t="e">
        <f t="shared" si="82"/>
        <v>#N/A</v>
      </c>
      <c r="AF391" t="e">
        <f t="shared" si="82"/>
        <v>#N/A</v>
      </c>
      <c r="AG391" t="e">
        <f t="shared" si="82"/>
        <v>#N/A</v>
      </c>
      <c r="AH391" t="e">
        <f t="shared" si="82"/>
        <v>#N/A</v>
      </c>
      <c r="AI391" t="e">
        <f t="shared" si="82"/>
        <v>#N/A</v>
      </c>
    </row>
    <row r="392" spans="1:35" x14ac:dyDescent="0.3">
      <c r="A392" s="4" t="str">
        <f t="shared" si="83"/>
        <v>13/7/2012</v>
      </c>
      <c r="B392" s="4">
        <v>41109</v>
      </c>
      <c r="C392" s="3">
        <v>99.59</v>
      </c>
      <c r="D392" s="3">
        <v>99.62</v>
      </c>
      <c r="E392" s="3">
        <v>99.584999999999994</v>
      </c>
      <c r="F392" s="3">
        <v>99.605000000000004</v>
      </c>
      <c r="G392" s="3">
        <v>156155</v>
      </c>
      <c r="H392">
        <f t="shared" si="84"/>
        <v>2012</v>
      </c>
      <c r="I392">
        <f t="shared" si="85"/>
        <v>13</v>
      </c>
      <c r="J392">
        <f t="shared" si="86"/>
        <v>7</v>
      </c>
      <c r="K392">
        <f t="shared" si="87"/>
        <v>0</v>
      </c>
      <c r="L392" s="6" t="str">
        <f t="shared" si="88"/>
        <v>13/7/2012</v>
      </c>
      <c r="M392" s="6">
        <v>41109</v>
      </c>
      <c r="N392" s="5">
        <v>99.594999999999999</v>
      </c>
      <c r="O392" s="5">
        <v>99.625</v>
      </c>
      <c r="P392" s="5">
        <v>99.59</v>
      </c>
      <c r="Q392" s="5">
        <v>99.605000000000004</v>
      </c>
      <c r="R392" s="5">
        <v>164792</v>
      </c>
      <c r="S392">
        <f t="shared" si="89"/>
        <v>2012</v>
      </c>
      <c r="T392">
        <f t="shared" si="90"/>
        <v>13</v>
      </c>
      <c r="U392">
        <f t="shared" si="91"/>
        <v>7</v>
      </c>
      <c r="W392" s="1"/>
      <c r="Y392" t="e">
        <f t="shared" si="92"/>
        <v>#N/A</v>
      </c>
      <c r="Z392" t="e">
        <f t="shared" si="82"/>
        <v>#N/A</v>
      </c>
      <c r="AA392" t="e">
        <f t="shared" si="82"/>
        <v>#N/A</v>
      </c>
      <c r="AB392" t="e">
        <f t="shared" si="82"/>
        <v>#N/A</v>
      </c>
      <c r="AC392" t="e">
        <f t="shared" si="82"/>
        <v>#N/A</v>
      </c>
      <c r="AD392" t="e">
        <f t="shared" si="82"/>
        <v>#N/A</v>
      </c>
      <c r="AE392" t="e">
        <f t="shared" si="82"/>
        <v>#N/A</v>
      </c>
      <c r="AF392" t="e">
        <f t="shared" si="82"/>
        <v>#N/A</v>
      </c>
      <c r="AG392" t="e">
        <f t="shared" si="82"/>
        <v>#N/A</v>
      </c>
      <c r="AH392" t="e">
        <f t="shared" si="82"/>
        <v>#N/A</v>
      </c>
      <c r="AI392" t="e">
        <f t="shared" si="82"/>
        <v>#N/A</v>
      </c>
    </row>
    <row r="393" spans="1:35" x14ac:dyDescent="0.3">
      <c r="A393" s="4" t="str">
        <f t="shared" si="83"/>
        <v>14/7/2012</v>
      </c>
      <c r="B393" s="4">
        <v>41110</v>
      </c>
      <c r="C393" s="3">
        <v>99.605000000000004</v>
      </c>
      <c r="D393" s="3">
        <v>99.61</v>
      </c>
      <c r="E393" s="3">
        <v>99.584999999999994</v>
      </c>
      <c r="F393" s="3">
        <v>99.594999999999999</v>
      </c>
      <c r="G393" s="3">
        <v>115516</v>
      </c>
      <c r="H393">
        <f t="shared" si="84"/>
        <v>2012</v>
      </c>
      <c r="I393">
        <f t="shared" si="85"/>
        <v>14</v>
      </c>
      <c r="J393">
        <f t="shared" si="86"/>
        <v>7</v>
      </c>
      <c r="K393">
        <f t="shared" si="87"/>
        <v>4.9999999999954525E-3</v>
      </c>
      <c r="L393" s="6" t="str">
        <f t="shared" si="88"/>
        <v>14/7/2012</v>
      </c>
      <c r="M393" s="6">
        <v>41110</v>
      </c>
      <c r="N393" s="5">
        <v>99.605000000000004</v>
      </c>
      <c r="O393" s="5">
        <v>99.61</v>
      </c>
      <c r="P393" s="5">
        <v>99.59</v>
      </c>
      <c r="Q393" s="5">
        <v>99.6</v>
      </c>
      <c r="R393" s="5">
        <v>97859</v>
      </c>
      <c r="S393">
        <f t="shared" si="89"/>
        <v>2012</v>
      </c>
      <c r="T393">
        <f t="shared" si="90"/>
        <v>14</v>
      </c>
      <c r="U393">
        <f t="shared" si="91"/>
        <v>7</v>
      </c>
      <c r="W393" s="1"/>
      <c r="Y393" t="e">
        <f t="shared" si="92"/>
        <v>#N/A</v>
      </c>
      <c r="Z393" t="e">
        <f t="shared" si="82"/>
        <v>#N/A</v>
      </c>
      <c r="AA393" t="e">
        <f t="shared" si="82"/>
        <v>#N/A</v>
      </c>
      <c r="AB393" t="e">
        <f t="shared" si="82"/>
        <v>#N/A</v>
      </c>
      <c r="AC393" t="e">
        <f t="shared" si="82"/>
        <v>#N/A</v>
      </c>
      <c r="AD393" t="e">
        <f t="shared" si="82"/>
        <v>#N/A</v>
      </c>
      <c r="AE393" t="e">
        <f t="shared" si="82"/>
        <v>#N/A</v>
      </c>
      <c r="AF393" t="e">
        <f t="shared" si="82"/>
        <v>#N/A</v>
      </c>
      <c r="AG393" t="e">
        <f t="shared" si="82"/>
        <v>#N/A</v>
      </c>
      <c r="AH393" t="e">
        <f t="shared" si="82"/>
        <v>#N/A</v>
      </c>
      <c r="AI393" t="e">
        <f t="shared" si="82"/>
        <v>#N/A</v>
      </c>
    </row>
    <row r="394" spans="1:35" x14ac:dyDescent="0.3">
      <c r="A394" s="4" t="str">
        <f t="shared" si="83"/>
        <v>15/7/2012</v>
      </c>
      <c r="B394" s="4">
        <v>41113</v>
      </c>
      <c r="C394" s="3">
        <v>99.6</v>
      </c>
      <c r="D394" s="3">
        <v>99.605000000000004</v>
      </c>
      <c r="E394" s="3">
        <v>99.57</v>
      </c>
      <c r="F394" s="3">
        <v>99.584999999999994</v>
      </c>
      <c r="G394" s="3">
        <v>154122</v>
      </c>
      <c r="H394">
        <f t="shared" si="84"/>
        <v>2012</v>
      </c>
      <c r="I394">
        <f t="shared" si="85"/>
        <v>15</v>
      </c>
      <c r="J394">
        <f t="shared" si="86"/>
        <v>7</v>
      </c>
      <c r="K394">
        <f t="shared" si="87"/>
        <v>5.0000000000096634E-3</v>
      </c>
      <c r="L394" s="6" t="str">
        <f t="shared" si="88"/>
        <v>15/7/2012</v>
      </c>
      <c r="M394" s="6">
        <v>41113</v>
      </c>
      <c r="N394" s="5">
        <v>99.605000000000004</v>
      </c>
      <c r="O394" s="5">
        <v>99.605000000000004</v>
      </c>
      <c r="P394" s="5">
        <v>99.584999999999994</v>
      </c>
      <c r="Q394" s="5">
        <v>99.59</v>
      </c>
      <c r="R394" s="5">
        <v>122313</v>
      </c>
      <c r="S394">
        <f t="shared" si="89"/>
        <v>2012</v>
      </c>
      <c r="T394">
        <f t="shared" si="90"/>
        <v>15</v>
      </c>
      <c r="U394">
        <f t="shared" si="91"/>
        <v>7</v>
      </c>
      <c r="W394" s="1"/>
      <c r="Y394" t="e">
        <f t="shared" si="92"/>
        <v>#N/A</v>
      </c>
      <c r="Z394" t="e">
        <f t="shared" si="82"/>
        <v>#N/A</v>
      </c>
      <c r="AA394" t="e">
        <f t="shared" ref="Z394:AI419" si="93">VLOOKUP($W394&amp;"/"&amp;AA$1,$L$2:$R$2759,6,0)-VLOOKUP($W394&amp;"/"&amp;AA$1,$A$2:$G$2759,6,0)</f>
        <v>#N/A</v>
      </c>
      <c r="AB394" t="e">
        <f t="shared" si="93"/>
        <v>#N/A</v>
      </c>
      <c r="AC394" t="e">
        <f t="shared" si="93"/>
        <v>#N/A</v>
      </c>
      <c r="AD394" t="e">
        <f t="shared" si="93"/>
        <v>#N/A</v>
      </c>
      <c r="AE394" t="e">
        <f t="shared" si="93"/>
        <v>#N/A</v>
      </c>
      <c r="AF394" t="e">
        <f t="shared" si="93"/>
        <v>#N/A</v>
      </c>
      <c r="AG394" t="e">
        <f t="shared" si="93"/>
        <v>#N/A</v>
      </c>
      <c r="AH394" t="e">
        <f t="shared" si="93"/>
        <v>#N/A</v>
      </c>
      <c r="AI394" t="e">
        <f t="shared" si="93"/>
        <v>#N/A</v>
      </c>
    </row>
    <row r="395" spans="1:35" x14ac:dyDescent="0.3">
      <c r="A395" s="4" t="str">
        <f t="shared" si="83"/>
        <v>16/7/2012</v>
      </c>
      <c r="B395" s="4">
        <v>41114</v>
      </c>
      <c r="C395" s="3">
        <v>99.584999999999994</v>
      </c>
      <c r="D395" s="3">
        <v>99.605000000000004</v>
      </c>
      <c r="E395" s="3">
        <v>99.58</v>
      </c>
      <c r="F395" s="3">
        <v>99.6</v>
      </c>
      <c r="G395" s="3">
        <v>128906</v>
      </c>
      <c r="H395">
        <f t="shared" si="84"/>
        <v>2012</v>
      </c>
      <c r="I395">
        <f t="shared" si="85"/>
        <v>16</v>
      </c>
      <c r="J395">
        <f t="shared" si="86"/>
        <v>7</v>
      </c>
      <c r="K395">
        <f t="shared" si="87"/>
        <v>0</v>
      </c>
      <c r="L395" s="6" t="str">
        <f t="shared" si="88"/>
        <v>16/7/2012</v>
      </c>
      <c r="M395" s="6">
        <v>41114</v>
      </c>
      <c r="N395" s="5">
        <v>99.59</v>
      </c>
      <c r="O395" s="5">
        <v>99.61</v>
      </c>
      <c r="P395" s="5">
        <v>99.584999999999994</v>
      </c>
      <c r="Q395" s="5">
        <v>99.6</v>
      </c>
      <c r="R395" s="5">
        <v>132349</v>
      </c>
      <c r="S395">
        <f t="shared" si="89"/>
        <v>2012</v>
      </c>
      <c r="T395">
        <f t="shared" si="90"/>
        <v>16</v>
      </c>
      <c r="U395">
        <f t="shared" si="91"/>
        <v>7</v>
      </c>
      <c r="W395" s="1"/>
      <c r="Y395" t="e">
        <f t="shared" si="92"/>
        <v>#N/A</v>
      </c>
      <c r="Z395" t="e">
        <f t="shared" si="93"/>
        <v>#N/A</v>
      </c>
      <c r="AA395" t="e">
        <f t="shared" si="93"/>
        <v>#N/A</v>
      </c>
      <c r="AB395" t="e">
        <f t="shared" si="93"/>
        <v>#N/A</v>
      </c>
      <c r="AC395" t="e">
        <f t="shared" si="93"/>
        <v>#N/A</v>
      </c>
      <c r="AD395" t="e">
        <f t="shared" si="93"/>
        <v>#N/A</v>
      </c>
      <c r="AE395" t="e">
        <f t="shared" si="93"/>
        <v>#N/A</v>
      </c>
      <c r="AF395" t="e">
        <f t="shared" si="93"/>
        <v>#N/A</v>
      </c>
      <c r="AG395" t="e">
        <f t="shared" si="93"/>
        <v>#N/A</v>
      </c>
      <c r="AH395" t="e">
        <f t="shared" si="93"/>
        <v>#N/A</v>
      </c>
      <c r="AI395" t="e">
        <f t="shared" si="93"/>
        <v>#N/A</v>
      </c>
    </row>
    <row r="396" spans="1:35" x14ac:dyDescent="0.3">
      <c r="A396" s="4" t="str">
        <f t="shared" si="83"/>
        <v>17/7/2012</v>
      </c>
      <c r="B396" s="4">
        <v>41115</v>
      </c>
      <c r="C396" s="3">
        <v>99.6</v>
      </c>
      <c r="D396" s="3">
        <v>99.61</v>
      </c>
      <c r="E396" s="3">
        <v>99.59</v>
      </c>
      <c r="F396" s="3">
        <v>99.6</v>
      </c>
      <c r="G396" s="3">
        <v>100891</v>
      </c>
      <c r="H396">
        <f t="shared" si="84"/>
        <v>2012</v>
      </c>
      <c r="I396">
        <f t="shared" si="85"/>
        <v>17</v>
      </c>
      <c r="J396">
        <f t="shared" si="86"/>
        <v>7</v>
      </c>
      <c r="K396">
        <f t="shared" si="87"/>
        <v>5.0000000000096634E-3</v>
      </c>
      <c r="L396" s="6" t="str">
        <f t="shared" si="88"/>
        <v>17/7/2012</v>
      </c>
      <c r="M396" s="6">
        <v>41115</v>
      </c>
      <c r="N396" s="5">
        <v>99.605000000000004</v>
      </c>
      <c r="O396" s="5">
        <v>99.61</v>
      </c>
      <c r="P396" s="5">
        <v>99.594999999999999</v>
      </c>
      <c r="Q396" s="5">
        <v>99.605000000000004</v>
      </c>
      <c r="R396" s="5">
        <v>114467</v>
      </c>
      <c r="S396">
        <f t="shared" si="89"/>
        <v>2012</v>
      </c>
      <c r="T396">
        <f t="shared" si="90"/>
        <v>17</v>
      </c>
      <c r="U396">
        <f t="shared" si="91"/>
        <v>7</v>
      </c>
      <c r="W396" s="1"/>
      <c r="Y396" t="e">
        <f t="shared" si="92"/>
        <v>#N/A</v>
      </c>
      <c r="Z396" t="e">
        <f t="shared" si="93"/>
        <v>#N/A</v>
      </c>
      <c r="AA396" t="e">
        <f t="shared" si="93"/>
        <v>#N/A</v>
      </c>
      <c r="AB396" t="e">
        <f t="shared" si="93"/>
        <v>#N/A</v>
      </c>
      <c r="AC396" t="e">
        <f t="shared" si="93"/>
        <v>#N/A</v>
      </c>
      <c r="AD396" t="e">
        <f t="shared" si="93"/>
        <v>#N/A</v>
      </c>
      <c r="AE396" t="e">
        <f t="shared" si="93"/>
        <v>#N/A</v>
      </c>
      <c r="AF396" t="e">
        <f t="shared" si="93"/>
        <v>#N/A</v>
      </c>
      <c r="AG396" t="e">
        <f t="shared" si="93"/>
        <v>#N/A</v>
      </c>
      <c r="AH396" t="e">
        <f t="shared" si="93"/>
        <v>#N/A</v>
      </c>
      <c r="AI396" t="e">
        <f t="shared" si="93"/>
        <v>#N/A</v>
      </c>
    </row>
    <row r="397" spans="1:35" x14ac:dyDescent="0.3">
      <c r="A397" s="4" t="str">
        <f t="shared" si="83"/>
        <v>18/7/2012</v>
      </c>
      <c r="B397" s="4">
        <v>41116</v>
      </c>
      <c r="C397" s="3">
        <v>99.6</v>
      </c>
      <c r="D397" s="3">
        <v>99.614999999999995</v>
      </c>
      <c r="E397" s="3">
        <v>99.594999999999999</v>
      </c>
      <c r="F397" s="3">
        <v>99.605000000000004</v>
      </c>
      <c r="G397" s="3">
        <v>127496</v>
      </c>
      <c r="H397">
        <f t="shared" si="84"/>
        <v>2012</v>
      </c>
      <c r="I397">
        <f t="shared" si="85"/>
        <v>18</v>
      </c>
      <c r="J397">
        <f t="shared" si="86"/>
        <v>7</v>
      </c>
      <c r="K397">
        <f t="shared" si="87"/>
        <v>0</v>
      </c>
      <c r="L397" s="6" t="str">
        <f t="shared" si="88"/>
        <v>18/7/2012</v>
      </c>
      <c r="M397" s="6">
        <v>41116</v>
      </c>
      <c r="N397" s="5">
        <v>99.605000000000004</v>
      </c>
      <c r="O397" s="5">
        <v>99.61</v>
      </c>
      <c r="P397" s="5">
        <v>99.594999999999999</v>
      </c>
      <c r="Q397" s="5">
        <v>99.605000000000004</v>
      </c>
      <c r="R397" s="5">
        <v>117039</v>
      </c>
      <c r="S397">
        <f t="shared" si="89"/>
        <v>2012</v>
      </c>
      <c r="T397">
        <f t="shared" si="90"/>
        <v>18</v>
      </c>
      <c r="U397">
        <f t="shared" si="91"/>
        <v>7</v>
      </c>
      <c r="W397" s="1"/>
      <c r="Y397" t="e">
        <f t="shared" si="92"/>
        <v>#N/A</v>
      </c>
      <c r="Z397" t="e">
        <f t="shared" si="93"/>
        <v>#N/A</v>
      </c>
      <c r="AA397" t="e">
        <f t="shared" si="93"/>
        <v>#N/A</v>
      </c>
      <c r="AB397" t="e">
        <f t="shared" si="93"/>
        <v>#N/A</v>
      </c>
      <c r="AC397" t="e">
        <f t="shared" si="93"/>
        <v>#N/A</v>
      </c>
      <c r="AD397" t="e">
        <f t="shared" si="93"/>
        <v>#N/A</v>
      </c>
      <c r="AE397" t="e">
        <f t="shared" si="93"/>
        <v>#N/A</v>
      </c>
      <c r="AF397" t="e">
        <f t="shared" si="93"/>
        <v>#N/A</v>
      </c>
      <c r="AG397" t="e">
        <f t="shared" si="93"/>
        <v>#N/A</v>
      </c>
      <c r="AH397" t="e">
        <f t="shared" si="93"/>
        <v>#N/A</v>
      </c>
      <c r="AI397" t="e">
        <f t="shared" si="93"/>
        <v>#N/A</v>
      </c>
    </row>
    <row r="398" spans="1:35" x14ac:dyDescent="0.3">
      <c r="A398" s="4" t="str">
        <f t="shared" si="83"/>
        <v>19/7/2012</v>
      </c>
      <c r="B398" s="4">
        <v>41117</v>
      </c>
      <c r="C398" s="3">
        <v>99.605000000000004</v>
      </c>
      <c r="D398" s="3">
        <v>99.62</v>
      </c>
      <c r="E398" s="3">
        <v>99.59</v>
      </c>
      <c r="F398" s="3">
        <v>99.62</v>
      </c>
      <c r="G398" s="3">
        <v>179706</v>
      </c>
      <c r="H398">
        <f t="shared" si="84"/>
        <v>2012</v>
      </c>
      <c r="I398">
        <f t="shared" si="85"/>
        <v>19</v>
      </c>
      <c r="J398">
        <f t="shared" si="86"/>
        <v>7</v>
      </c>
      <c r="K398">
        <f t="shared" si="87"/>
        <v>-5.0000000000096634E-3</v>
      </c>
      <c r="L398" s="6" t="str">
        <f t="shared" si="88"/>
        <v>19/7/2012</v>
      </c>
      <c r="M398" s="6">
        <v>41117</v>
      </c>
      <c r="N398" s="5">
        <v>99.605000000000004</v>
      </c>
      <c r="O398" s="5">
        <v>99.614999999999995</v>
      </c>
      <c r="P398" s="5">
        <v>99.594999999999999</v>
      </c>
      <c r="Q398" s="5">
        <v>99.614999999999995</v>
      </c>
      <c r="R398" s="5">
        <v>135281</v>
      </c>
      <c r="S398">
        <f t="shared" si="89"/>
        <v>2012</v>
      </c>
      <c r="T398">
        <f t="shared" si="90"/>
        <v>19</v>
      </c>
      <c r="U398">
        <f t="shared" si="91"/>
        <v>7</v>
      </c>
      <c r="W398" s="1"/>
      <c r="Y398" t="e">
        <f t="shared" si="92"/>
        <v>#N/A</v>
      </c>
      <c r="Z398" t="e">
        <f t="shared" si="93"/>
        <v>#N/A</v>
      </c>
      <c r="AA398" t="e">
        <f t="shared" si="93"/>
        <v>#N/A</v>
      </c>
      <c r="AB398" t="e">
        <f t="shared" si="93"/>
        <v>#N/A</v>
      </c>
      <c r="AC398" t="e">
        <f t="shared" si="93"/>
        <v>#N/A</v>
      </c>
      <c r="AD398" t="e">
        <f t="shared" si="93"/>
        <v>#N/A</v>
      </c>
      <c r="AE398" t="e">
        <f t="shared" si="93"/>
        <v>#N/A</v>
      </c>
      <c r="AF398" t="e">
        <f t="shared" si="93"/>
        <v>#N/A</v>
      </c>
      <c r="AG398" t="e">
        <f t="shared" si="93"/>
        <v>#N/A</v>
      </c>
      <c r="AH398" t="e">
        <f t="shared" si="93"/>
        <v>#N/A</v>
      </c>
      <c r="AI398" t="e">
        <f t="shared" si="93"/>
        <v>#N/A</v>
      </c>
    </row>
    <row r="399" spans="1:35" x14ac:dyDescent="0.3">
      <c r="A399" s="4" t="str">
        <f t="shared" si="83"/>
        <v>20/7/2012</v>
      </c>
      <c r="B399" s="4">
        <v>41120</v>
      </c>
      <c r="C399" s="3">
        <v>99.62</v>
      </c>
      <c r="D399" s="3">
        <v>99.644999999999996</v>
      </c>
      <c r="E399" s="3">
        <v>99.614999999999995</v>
      </c>
      <c r="F399" s="3">
        <v>99.635000000000005</v>
      </c>
      <c r="G399" s="3">
        <v>212508</v>
      </c>
      <c r="H399">
        <f t="shared" si="84"/>
        <v>2012</v>
      </c>
      <c r="I399">
        <f t="shared" si="85"/>
        <v>20</v>
      </c>
      <c r="J399">
        <f t="shared" si="86"/>
        <v>7</v>
      </c>
      <c r="K399">
        <f t="shared" si="87"/>
        <v>-1.5000000000000568E-2</v>
      </c>
      <c r="L399" s="6" t="str">
        <f t="shared" si="88"/>
        <v>20/7/2012</v>
      </c>
      <c r="M399" s="6">
        <v>41120</v>
      </c>
      <c r="N399" s="5">
        <v>99.62</v>
      </c>
      <c r="O399" s="5">
        <v>99.63</v>
      </c>
      <c r="P399" s="5">
        <v>99.61</v>
      </c>
      <c r="Q399" s="5">
        <v>99.62</v>
      </c>
      <c r="R399" s="5">
        <v>134429</v>
      </c>
      <c r="S399">
        <f t="shared" si="89"/>
        <v>2012</v>
      </c>
      <c r="T399">
        <f t="shared" si="90"/>
        <v>20</v>
      </c>
      <c r="U399">
        <f t="shared" si="91"/>
        <v>7</v>
      </c>
      <c r="W399" s="1"/>
      <c r="Y399" t="e">
        <f t="shared" si="92"/>
        <v>#N/A</v>
      </c>
      <c r="Z399" t="e">
        <f t="shared" si="93"/>
        <v>#N/A</v>
      </c>
      <c r="AA399" t="e">
        <f t="shared" si="93"/>
        <v>#N/A</v>
      </c>
      <c r="AB399" t="e">
        <f t="shared" si="93"/>
        <v>#N/A</v>
      </c>
      <c r="AC399" t="e">
        <f t="shared" si="93"/>
        <v>#N/A</v>
      </c>
      <c r="AD399" t="e">
        <f t="shared" si="93"/>
        <v>#N/A</v>
      </c>
      <c r="AE399" t="e">
        <f t="shared" si="93"/>
        <v>#N/A</v>
      </c>
      <c r="AF399" t="e">
        <f t="shared" si="93"/>
        <v>#N/A</v>
      </c>
      <c r="AG399" t="e">
        <f t="shared" si="93"/>
        <v>#N/A</v>
      </c>
      <c r="AH399" t="e">
        <f t="shared" si="93"/>
        <v>#N/A</v>
      </c>
      <c r="AI399" t="e">
        <f t="shared" si="93"/>
        <v>#N/A</v>
      </c>
    </row>
    <row r="400" spans="1:35" x14ac:dyDescent="0.3">
      <c r="A400" s="4" t="str">
        <f t="shared" si="83"/>
        <v>21/7/2012</v>
      </c>
      <c r="B400" s="4">
        <v>41121</v>
      </c>
      <c r="C400" s="3">
        <v>99.635000000000005</v>
      </c>
      <c r="D400" s="3">
        <v>99.644999999999996</v>
      </c>
      <c r="E400" s="3">
        <v>99.62</v>
      </c>
      <c r="F400" s="3">
        <v>99.64</v>
      </c>
      <c r="G400" s="3">
        <v>226123</v>
      </c>
      <c r="H400">
        <f t="shared" si="84"/>
        <v>2012</v>
      </c>
      <c r="I400">
        <f t="shared" si="85"/>
        <v>21</v>
      </c>
      <c r="J400">
        <f t="shared" si="86"/>
        <v>7</v>
      </c>
      <c r="K400">
        <f t="shared" si="87"/>
        <v>-1.9999999999996021E-2</v>
      </c>
      <c r="L400" s="6" t="str">
        <f t="shared" si="88"/>
        <v>21/7/2012</v>
      </c>
      <c r="M400" s="6">
        <v>41121</v>
      </c>
      <c r="N400" s="5">
        <v>99.625</v>
      </c>
      <c r="O400" s="5">
        <v>99.63</v>
      </c>
      <c r="P400" s="5">
        <v>99.61</v>
      </c>
      <c r="Q400" s="5">
        <v>99.62</v>
      </c>
      <c r="R400" s="5">
        <v>160334</v>
      </c>
      <c r="S400">
        <f t="shared" si="89"/>
        <v>2012</v>
      </c>
      <c r="T400">
        <f t="shared" si="90"/>
        <v>21</v>
      </c>
      <c r="U400">
        <f t="shared" si="91"/>
        <v>7</v>
      </c>
      <c r="W400" s="1"/>
      <c r="Y400" t="e">
        <f t="shared" si="92"/>
        <v>#N/A</v>
      </c>
      <c r="Z400" t="e">
        <f t="shared" si="93"/>
        <v>#N/A</v>
      </c>
      <c r="AA400" t="e">
        <f t="shared" si="93"/>
        <v>#N/A</v>
      </c>
      <c r="AB400" t="e">
        <f t="shared" si="93"/>
        <v>#N/A</v>
      </c>
      <c r="AC400" t="e">
        <f t="shared" si="93"/>
        <v>#N/A</v>
      </c>
      <c r="AD400" t="e">
        <f t="shared" si="93"/>
        <v>#N/A</v>
      </c>
      <c r="AE400" t="e">
        <f t="shared" si="93"/>
        <v>#N/A</v>
      </c>
      <c r="AF400" t="e">
        <f t="shared" si="93"/>
        <v>#N/A</v>
      </c>
      <c r="AG400" t="e">
        <f t="shared" si="93"/>
        <v>#N/A</v>
      </c>
      <c r="AH400" t="e">
        <f t="shared" si="93"/>
        <v>#N/A</v>
      </c>
      <c r="AI400" t="e">
        <f t="shared" si="93"/>
        <v>#N/A</v>
      </c>
    </row>
    <row r="401" spans="1:35" x14ac:dyDescent="0.3">
      <c r="A401" s="4" t="str">
        <f t="shared" si="83"/>
        <v>1/8/2012</v>
      </c>
      <c r="B401" s="4">
        <v>41122</v>
      </c>
      <c r="C401" s="3">
        <v>99.635000000000005</v>
      </c>
      <c r="D401" s="3">
        <v>99.644999999999996</v>
      </c>
      <c r="E401" s="3">
        <v>99.614999999999995</v>
      </c>
      <c r="F401" s="3">
        <v>99.625</v>
      </c>
      <c r="G401" s="3">
        <v>207574</v>
      </c>
      <c r="H401">
        <f t="shared" si="84"/>
        <v>2012</v>
      </c>
      <c r="I401">
        <f t="shared" si="85"/>
        <v>1</v>
      </c>
      <c r="J401">
        <f t="shared" si="86"/>
        <v>8</v>
      </c>
      <c r="K401">
        <f t="shared" si="87"/>
        <v>-1.0000000000005116E-2</v>
      </c>
      <c r="L401" s="6" t="str">
        <f t="shared" si="88"/>
        <v>1/8/2012</v>
      </c>
      <c r="M401" s="6">
        <v>41122</v>
      </c>
      <c r="N401" s="5">
        <v>99.62</v>
      </c>
      <c r="O401" s="5">
        <v>99.635000000000005</v>
      </c>
      <c r="P401" s="5">
        <v>99.61</v>
      </c>
      <c r="Q401" s="5">
        <v>99.614999999999995</v>
      </c>
      <c r="R401" s="5">
        <v>198376</v>
      </c>
      <c r="S401">
        <f t="shared" si="89"/>
        <v>2012</v>
      </c>
      <c r="T401">
        <f t="shared" si="90"/>
        <v>1</v>
      </c>
      <c r="U401">
        <f t="shared" si="91"/>
        <v>8</v>
      </c>
      <c r="W401" s="1"/>
      <c r="Y401" t="e">
        <f t="shared" si="92"/>
        <v>#N/A</v>
      </c>
      <c r="Z401" t="e">
        <f t="shared" si="93"/>
        <v>#N/A</v>
      </c>
      <c r="AA401" t="e">
        <f t="shared" si="93"/>
        <v>#N/A</v>
      </c>
      <c r="AB401" t="e">
        <f t="shared" si="93"/>
        <v>#N/A</v>
      </c>
      <c r="AC401" t="e">
        <f t="shared" si="93"/>
        <v>#N/A</v>
      </c>
      <c r="AD401" t="e">
        <f t="shared" si="93"/>
        <v>#N/A</v>
      </c>
      <c r="AE401" t="e">
        <f t="shared" si="93"/>
        <v>#N/A</v>
      </c>
      <c r="AF401" t="e">
        <f t="shared" si="93"/>
        <v>#N/A</v>
      </c>
      <c r="AG401" t="e">
        <f t="shared" si="93"/>
        <v>#N/A</v>
      </c>
      <c r="AH401" t="e">
        <f t="shared" si="93"/>
        <v>#N/A</v>
      </c>
      <c r="AI401" t="e">
        <f t="shared" si="93"/>
        <v>#N/A</v>
      </c>
    </row>
    <row r="402" spans="1:35" x14ac:dyDescent="0.3">
      <c r="A402" s="4" t="str">
        <f t="shared" si="83"/>
        <v>2/8/2012</v>
      </c>
      <c r="B402" s="4">
        <v>41123</v>
      </c>
      <c r="C402" s="3">
        <v>99.625</v>
      </c>
      <c r="D402" s="3">
        <v>99.625</v>
      </c>
      <c r="E402" s="3">
        <v>99.605000000000004</v>
      </c>
      <c r="F402" s="3">
        <v>99.614999999999995</v>
      </c>
      <c r="G402" s="3">
        <v>156751</v>
      </c>
      <c r="H402">
        <f t="shared" si="84"/>
        <v>2012</v>
      </c>
      <c r="I402">
        <f t="shared" si="85"/>
        <v>2</v>
      </c>
      <c r="J402">
        <f t="shared" si="86"/>
        <v>8</v>
      </c>
      <c r="K402">
        <f t="shared" si="87"/>
        <v>-9.9999999999909051E-3</v>
      </c>
      <c r="L402" s="6" t="str">
        <f t="shared" si="88"/>
        <v>2/8/2012</v>
      </c>
      <c r="M402" s="6">
        <v>41123</v>
      </c>
      <c r="N402" s="5">
        <v>99.61</v>
      </c>
      <c r="O402" s="5">
        <v>99.614999999999995</v>
      </c>
      <c r="P402" s="5">
        <v>99.6</v>
      </c>
      <c r="Q402" s="5">
        <v>99.605000000000004</v>
      </c>
      <c r="R402" s="5">
        <v>157521</v>
      </c>
      <c r="S402">
        <f t="shared" si="89"/>
        <v>2012</v>
      </c>
      <c r="T402">
        <f t="shared" si="90"/>
        <v>2</v>
      </c>
      <c r="U402">
        <f t="shared" si="91"/>
        <v>8</v>
      </c>
      <c r="W402" s="1"/>
      <c r="Y402" t="e">
        <f t="shared" si="92"/>
        <v>#N/A</v>
      </c>
      <c r="Z402" t="e">
        <f t="shared" si="93"/>
        <v>#N/A</v>
      </c>
      <c r="AA402" t="e">
        <f t="shared" si="93"/>
        <v>#N/A</v>
      </c>
      <c r="AB402" t="e">
        <f t="shared" si="93"/>
        <v>#N/A</v>
      </c>
      <c r="AC402" t="e">
        <f t="shared" si="93"/>
        <v>#N/A</v>
      </c>
      <c r="AD402" t="e">
        <f t="shared" si="93"/>
        <v>#N/A</v>
      </c>
      <c r="AE402" t="e">
        <f t="shared" si="93"/>
        <v>#N/A</v>
      </c>
      <c r="AF402" t="e">
        <f t="shared" si="93"/>
        <v>#N/A</v>
      </c>
      <c r="AG402" t="e">
        <f t="shared" si="93"/>
        <v>#N/A</v>
      </c>
      <c r="AH402" t="e">
        <f t="shared" si="93"/>
        <v>#N/A</v>
      </c>
      <c r="AI402" t="e">
        <f t="shared" si="93"/>
        <v>#N/A</v>
      </c>
    </row>
    <row r="403" spans="1:35" x14ac:dyDescent="0.3">
      <c r="A403" s="4" t="str">
        <f t="shared" si="83"/>
        <v>3/8/2012</v>
      </c>
      <c r="B403" s="4">
        <v>41124</v>
      </c>
      <c r="C403" s="3">
        <v>99.61</v>
      </c>
      <c r="D403" s="3">
        <v>99.62</v>
      </c>
      <c r="E403" s="3">
        <v>99.59</v>
      </c>
      <c r="F403" s="3">
        <v>99.605000000000004</v>
      </c>
      <c r="G403" s="3">
        <v>169333</v>
      </c>
      <c r="H403">
        <f t="shared" si="84"/>
        <v>2012</v>
      </c>
      <c r="I403">
        <f t="shared" si="85"/>
        <v>3</v>
      </c>
      <c r="J403">
        <f t="shared" si="86"/>
        <v>8</v>
      </c>
      <c r="K403">
        <f t="shared" si="87"/>
        <v>-5.0000000000096634E-3</v>
      </c>
      <c r="L403" s="6" t="str">
        <f t="shared" si="88"/>
        <v>3/8/2012</v>
      </c>
      <c r="M403" s="6">
        <v>41124</v>
      </c>
      <c r="N403" s="5">
        <v>99.605000000000004</v>
      </c>
      <c r="O403" s="5">
        <v>99.61</v>
      </c>
      <c r="P403" s="5">
        <v>99.59</v>
      </c>
      <c r="Q403" s="5">
        <v>99.6</v>
      </c>
      <c r="R403" s="5">
        <v>112275</v>
      </c>
      <c r="S403">
        <f t="shared" si="89"/>
        <v>2012</v>
      </c>
      <c r="T403">
        <f t="shared" si="90"/>
        <v>3</v>
      </c>
      <c r="U403">
        <f t="shared" si="91"/>
        <v>8</v>
      </c>
      <c r="W403" s="1"/>
      <c r="Y403" t="e">
        <f t="shared" si="92"/>
        <v>#N/A</v>
      </c>
      <c r="Z403" t="e">
        <f t="shared" si="93"/>
        <v>#N/A</v>
      </c>
      <c r="AA403" t="e">
        <f t="shared" si="93"/>
        <v>#N/A</v>
      </c>
      <c r="AB403" t="e">
        <f t="shared" si="93"/>
        <v>#N/A</v>
      </c>
      <c r="AC403" t="e">
        <f t="shared" si="93"/>
        <v>#N/A</v>
      </c>
      <c r="AD403" t="e">
        <f t="shared" si="93"/>
        <v>#N/A</v>
      </c>
      <c r="AE403" t="e">
        <f t="shared" si="93"/>
        <v>#N/A</v>
      </c>
      <c r="AF403" t="e">
        <f t="shared" si="93"/>
        <v>#N/A</v>
      </c>
      <c r="AG403" t="e">
        <f t="shared" si="93"/>
        <v>#N/A</v>
      </c>
      <c r="AH403" t="e">
        <f t="shared" si="93"/>
        <v>#N/A</v>
      </c>
      <c r="AI403" t="e">
        <f t="shared" si="93"/>
        <v>#N/A</v>
      </c>
    </row>
    <row r="404" spans="1:35" x14ac:dyDescent="0.3">
      <c r="A404" s="4" t="str">
        <f t="shared" si="83"/>
        <v>4/8/2012</v>
      </c>
      <c r="B404" s="4">
        <v>41127</v>
      </c>
      <c r="C404" s="3">
        <v>99.61</v>
      </c>
      <c r="D404" s="3">
        <v>99.62</v>
      </c>
      <c r="E404" s="3">
        <v>99.605000000000004</v>
      </c>
      <c r="F404" s="3">
        <v>99.61</v>
      </c>
      <c r="G404" s="3">
        <v>82065</v>
      </c>
      <c r="H404">
        <f t="shared" si="84"/>
        <v>2012</v>
      </c>
      <c r="I404">
        <f t="shared" si="85"/>
        <v>4</v>
      </c>
      <c r="J404">
        <f t="shared" si="86"/>
        <v>8</v>
      </c>
      <c r="K404">
        <f t="shared" si="87"/>
        <v>0</v>
      </c>
      <c r="L404" s="6" t="str">
        <f t="shared" si="88"/>
        <v>4/8/2012</v>
      </c>
      <c r="M404" s="6">
        <v>41127</v>
      </c>
      <c r="N404" s="5">
        <v>99.605000000000004</v>
      </c>
      <c r="O404" s="5">
        <v>99.614999999999995</v>
      </c>
      <c r="P404" s="5">
        <v>99.6</v>
      </c>
      <c r="Q404" s="5">
        <v>99.61</v>
      </c>
      <c r="R404" s="5">
        <v>66379</v>
      </c>
      <c r="S404">
        <f t="shared" si="89"/>
        <v>2012</v>
      </c>
      <c r="T404">
        <f t="shared" si="90"/>
        <v>4</v>
      </c>
      <c r="U404">
        <f t="shared" si="91"/>
        <v>8</v>
      </c>
      <c r="W404" s="1"/>
      <c r="Y404" t="e">
        <f t="shared" si="92"/>
        <v>#N/A</v>
      </c>
      <c r="Z404" t="e">
        <f t="shared" si="93"/>
        <v>#N/A</v>
      </c>
      <c r="AA404" t="e">
        <f t="shared" si="93"/>
        <v>#N/A</v>
      </c>
      <c r="AB404" t="e">
        <f t="shared" si="93"/>
        <v>#N/A</v>
      </c>
      <c r="AC404" t="e">
        <f t="shared" si="93"/>
        <v>#N/A</v>
      </c>
      <c r="AD404" t="e">
        <f t="shared" si="93"/>
        <v>#N/A</v>
      </c>
      <c r="AE404" t="e">
        <f t="shared" si="93"/>
        <v>#N/A</v>
      </c>
      <c r="AF404" t="e">
        <f t="shared" si="93"/>
        <v>#N/A</v>
      </c>
      <c r="AG404" t="e">
        <f t="shared" si="93"/>
        <v>#N/A</v>
      </c>
      <c r="AH404" t="e">
        <f t="shared" si="93"/>
        <v>#N/A</v>
      </c>
      <c r="AI404" t="e">
        <f t="shared" si="93"/>
        <v>#N/A</v>
      </c>
    </row>
    <row r="405" spans="1:35" x14ac:dyDescent="0.3">
      <c r="A405" s="4" t="str">
        <f t="shared" si="83"/>
        <v>5/8/2012</v>
      </c>
      <c r="B405" s="4">
        <v>41128</v>
      </c>
      <c r="C405" s="3">
        <v>99.61</v>
      </c>
      <c r="D405" s="3">
        <v>99.62</v>
      </c>
      <c r="E405" s="3">
        <v>99.6</v>
      </c>
      <c r="F405" s="3">
        <v>99.605000000000004</v>
      </c>
      <c r="G405" s="3">
        <v>153492</v>
      </c>
      <c r="H405">
        <f t="shared" si="84"/>
        <v>2012</v>
      </c>
      <c r="I405">
        <f t="shared" si="85"/>
        <v>5</v>
      </c>
      <c r="J405">
        <f t="shared" si="86"/>
        <v>8</v>
      </c>
      <c r="K405">
        <f t="shared" si="87"/>
        <v>0</v>
      </c>
      <c r="L405" s="6" t="str">
        <f t="shared" si="88"/>
        <v>5/8/2012</v>
      </c>
      <c r="M405" s="6">
        <v>41128</v>
      </c>
      <c r="N405" s="5">
        <v>99.605000000000004</v>
      </c>
      <c r="O405" s="5">
        <v>99.614999999999995</v>
      </c>
      <c r="P405" s="5">
        <v>99.6</v>
      </c>
      <c r="Q405" s="5">
        <v>99.605000000000004</v>
      </c>
      <c r="R405" s="5">
        <v>115748</v>
      </c>
      <c r="S405">
        <f t="shared" si="89"/>
        <v>2012</v>
      </c>
      <c r="T405">
        <f t="shared" si="90"/>
        <v>5</v>
      </c>
      <c r="U405">
        <f t="shared" si="91"/>
        <v>8</v>
      </c>
      <c r="W405" s="1"/>
      <c r="Y405" t="e">
        <f t="shared" si="92"/>
        <v>#N/A</v>
      </c>
      <c r="Z405" t="e">
        <f t="shared" si="93"/>
        <v>#N/A</v>
      </c>
      <c r="AA405" t="e">
        <f t="shared" si="93"/>
        <v>#N/A</v>
      </c>
      <c r="AB405" t="e">
        <f t="shared" si="93"/>
        <v>#N/A</v>
      </c>
      <c r="AC405" t="e">
        <f t="shared" si="93"/>
        <v>#N/A</v>
      </c>
      <c r="AD405" t="e">
        <f t="shared" si="93"/>
        <v>#N/A</v>
      </c>
      <c r="AE405" t="e">
        <f t="shared" si="93"/>
        <v>#N/A</v>
      </c>
      <c r="AF405" t="e">
        <f t="shared" si="93"/>
        <v>#N/A</v>
      </c>
      <c r="AG405" t="e">
        <f t="shared" si="93"/>
        <v>#N/A</v>
      </c>
      <c r="AH405" t="e">
        <f t="shared" si="93"/>
        <v>#N/A</v>
      </c>
      <c r="AI405" t="e">
        <f t="shared" si="93"/>
        <v>#N/A</v>
      </c>
    </row>
    <row r="406" spans="1:35" x14ac:dyDescent="0.3">
      <c r="A406" s="4" t="str">
        <f t="shared" si="83"/>
        <v>6/8/2012</v>
      </c>
      <c r="B406" s="4">
        <v>41129</v>
      </c>
      <c r="C406" s="3">
        <v>99.605000000000004</v>
      </c>
      <c r="D406" s="3">
        <v>99.61</v>
      </c>
      <c r="E406" s="3">
        <v>99.594999999999999</v>
      </c>
      <c r="F406" s="3">
        <v>99.594999999999999</v>
      </c>
      <c r="G406" s="3">
        <v>82847</v>
      </c>
      <c r="H406">
        <f t="shared" si="84"/>
        <v>2012</v>
      </c>
      <c r="I406">
        <f t="shared" si="85"/>
        <v>6</v>
      </c>
      <c r="J406">
        <f t="shared" si="86"/>
        <v>8</v>
      </c>
      <c r="K406">
        <f t="shared" si="87"/>
        <v>0</v>
      </c>
      <c r="L406" s="6" t="str">
        <f t="shared" si="88"/>
        <v>6/8/2012</v>
      </c>
      <c r="M406" s="6">
        <v>41129</v>
      </c>
      <c r="N406" s="5">
        <v>99.6</v>
      </c>
      <c r="O406" s="5">
        <v>99.605000000000004</v>
      </c>
      <c r="P406" s="5">
        <v>99.59</v>
      </c>
      <c r="Q406" s="5">
        <v>99.594999999999999</v>
      </c>
      <c r="R406" s="5">
        <v>83727</v>
      </c>
      <c r="S406">
        <f t="shared" si="89"/>
        <v>2012</v>
      </c>
      <c r="T406">
        <f t="shared" si="90"/>
        <v>6</v>
      </c>
      <c r="U406">
        <f t="shared" si="91"/>
        <v>8</v>
      </c>
      <c r="W406" s="1"/>
      <c r="Y406" t="e">
        <f t="shared" si="92"/>
        <v>#N/A</v>
      </c>
      <c r="Z406" t="e">
        <f t="shared" si="93"/>
        <v>#N/A</v>
      </c>
      <c r="AA406" t="e">
        <f t="shared" si="93"/>
        <v>#N/A</v>
      </c>
      <c r="AB406" t="e">
        <f t="shared" si="93"/>
        <v>#N/A</v>
      </c>
      <c r="AC406" t="e">
        <f t="shared" si="93"/>
        <v>#N/A</v>
      </c>
      <c r="AD406" t="e">
        <f t="shared" si="93"/>
        <v>#N/A</v>
      </c>
      <c r="AE406" t="e">
        <f t="shared" si="93"/>
        <v>#N/A</v>
      </c>
      <c r="AF406" t="e">
        <f t="shared" si="93"/>
        <v>#N/A</v>
      </c>
      <c r="AG406" t="e">
        <f t="shared" si="93"/>
        <v>#N/A</v>
      </c>
      <c r="AH406" t="e">
        <f t="shared" si="93"/>
        <v>#N/A</v>
      </c>
      <c r="AI406" t="e">
        <f t="shared" si="93"/>
        <v>#N/A</v>
      </c>
    </row>
    <row r="407" spans="1:35" x14ac:dyDescent="0.3">
      <c r="A407" s="4" t="str">
        <f t="shared" si="83"/>
        <v>7/8/2012</v>
      </c>
      <c r="B407" s="4">
        <v>41130</v>
      </c>
      <c r="C407" s="3">
        <v>99.6</v>
      </c>
      <c r="D407" s="3">
        <v>99.6</v>
      </c>
      <c r="E407" s="3">
        <v>99.584999999999994</v>
      </c>
      <c r="F407" s="3">
        <v>99.59</v>
      </c>
      <c r="G407" s="3">
        <v>121408</v>
      </c>
      <c r="H407">
        <f t="shared" si="84"/>
        <v>2012</v>
      </c>
      <c r="I407">
        <f t="shared" si="85"/>
        <v>7</v>
      </c>
      <c r="J407">
        <f t="shared" si="86"/>
        <v>8</v>
      </c>
      <c r="K407">
        <f t="shared" si="87"/>
        <v>0</v>
      </c>
      <c r="L407" s="6" t="str">
        <f t="shared" si="88"/>
        <v>7/8/2012</v>
      </c>
      <c r="M407" s="6">
        <v>41130</v>
      </c>
      <c r="N407" s="5">
        <v>99.594999999999999</v>
      </c>
      <c r="O407" s="5">
        <v>99.6</v>
      </c>
      <c r="P407" s="5">
        <v>99.584999999999994</v>
      </c>
      <c r="Q407" s="5">
        <v>99.59</v>
      </c>
      <c r="R407" s="5">
        <v>109190</v>
      </c>
      <c r="S407">
        <f t="shared" si="89"/>
        <v>2012</v>
      </c>
      <c r="T407">
        <f t="shared" si="90"/>
        <v>7</v>
      </c>
      <c r="U407">
        <f t="shared" si="91"/>
        <v>8</v>
      </c>
      <c r="W407" s="1"/>
      <c r="Y407" t="e">
        <f t="shared" si="92"/>
        <v>#N/A</v>
      </c>
      <c r="Z407" t="e">
        <f t="shared" si="93"/>
        <v>#N/A</v>
      </c>
      <c r="AA407" t="e">
        <f t="shared" si="93"/>
        <v>#N/A</v>
      </c>
      <c r="AB407" t="e">
        <f t="shared" si="93"/>
        <v>#N/A</v>
      </c>
      <c r="AC407" t="e">
        <f t="shared" si="93"/>
        <v>#N/A</v>
      </c>
      <c r="AD407" t="e">
        <f t="shared" si="93"/>
        <v>#N/A</v>
      </c>
      <c r="AE407" t="e">
        <f t="shared" si="93"/>
        <v>#N/A</v>
      </c>
      <c r="AF407" t="e">
        <f t="shared" si="93"/>
        <v>#N/A</v>
      </c>
      <c r="AG407" t="e">
        <f t="shared" si="93"/>
        <v>#N/A</v>
      </c>
      <c r="AH407" t="e">
        <f t="shared" si="93"/>
        <v>#N/A</v>
      </c>
      <c r="AI407" t="e">
        <f t="shared" si="93"/>
        <v>#N/A</v>
      </c>
    </row>
    <row r="408" spans="1:35" x14ac:dyDescent="0.3">
      <c r="A408" s="4" t="str">
        <f t="shared" si="83"/>
        <v>8/8/2012</v>
      </c>
      <c r="B408" s="4">
        <v>41131</v>
      </c>
      <c r="C408" s="3">
        <v>99.584999999999994</v>
      </c>
      <c r="D408" s="3">
        <v>99.6</v>
      </c>
      <c r="E408" s="3">
        <v>99.584999999999994</v>
      </c>
      <c r="F408" s="3">
        <v>99.59</v>
      </c>
      <c r="G408" s="3">
        <v>154695</v>
      </c>
      <c r="H408">
        <f t="shared" si="84"/>
        <v>2012</v>
      </c>
      <c r="I408">
        <f t="shared" si="85"/>
        <v>8</v>
      </c>
      <c r="J408">
        <f t="shared" si="86"/>
        <v>8</v>
      </c>
      <c r="K408">
        <f t="shared" si="87"/>
        <v>0</v>
      </c>
      <c r="L408" s="6" t="str">
        <f t="shared" si="88"/>
        <v>8/8/2012</v>
      </c>
      <c r="M408" s="6">
        <v>41131</v>
      </c>
      <c r="N408" s="5">
        <v>99.59</v>
      </c>
      <c r="O408" s="5">
        <v>99.6</v>
      </c>
      <c r="P408" s="5">
        <v>99.59</v>
      </c>
      <c r="Q408" s="5">
        <v>99.59</v>
      </c>
      <c r="R408" s="5">
        <v>130711</v>
      </c>
      <c r="S408">
        <f t="shared" si="89"/>
        <v>2012</v>
      </c>
      <c r="T408">
        <f t="shared" si="90"/>
        <v>8</v>
      </c>
      <c r="U408">
        <f t="shared" si="91"/>
        <v>8</v>
      </c>
      <c r="W408" s="1"/>
      <c r="Y408" t="e">
        <f t="shared" si="92"/>
        <v>#N/A</v>
      </c>
      <c r="Z408" t="e">
        <f t="shared" si="93"/>
        <v>#N/A</v>
      </c>
      <c r="AA408" t="e">
        <f t="shared" si="93"/>
        <v>#N/A</v>
      </c>
      <c r="AB408" t="e">
        <f t="shared" si="93"/>
        <v>#N/A</v>
      </c>
      <c r="AC408" t="e">
        <f t="shared" si="93"/>
        <v>#N/A</v>
      </c>
      <c r="AD408" t="e">
        <f t="shared" si="93"/>
        <v>#N/A</v>
      </c>
      <c r="AE408" t="e">
        <f t="shared" si="93"/>
        <v>#N/A</v>
      </c>
      <c r="AF408" t="e">
        <f t="shared" si="93"/>
        <v>#N/A</v>
      </c>
      <c r="AG408" t="e">
        <f t="shared" si="93"/>
        <v>#N/A</v>
      </c>
      <c r="AH408" t="e">
        <f t="shared" si="93"/>
        <v>#N/A</v>
      </c>
      <c r="AI408" t="e">
        <f t="shared" si="93"/>
        <v>#N/A</v>
      </c>
    </row>
    <row r="409" spans="1:35" x14ac:dyDescent="0.3">
      <c r="A409" s="4" t="str">
        <f t="shared" si="83"/>
        <v>9/8/2012</v>
      </c>
      <c r="B409" s="4">
        <v>41134</v>
      </c>
      <c r="C409" s="3">
        <v>99.59</v>
      </c>
      <c r="D409" s="3">
        <v>99.605000000000004</v>
      </c>
      <c r="E409" s="3">
        <v>99.59</v>
      </c>
      <c r="F409" s="3">
        <v>99.594999999999999</v>
      </c>
      <c r="G409" s="3">
        <v>128355</v>
      </c>
      <c r="H409">
        <f t="shared" si="84"/>
        <v>2012</v>
      </c>
      <c r="I409">
        <f t="shared" si="85"/>
        <v>9</v>
      </c>
      <c r="J409">
        <f t="shared" si="86"/>
        <v>8</v>
      </c>
      <c r="K409">
        <f t="shared" si="87"/>
        <v>-2.4999999999977263E-3</v>
      </c>
      <c r="L409" s="6" t="str">
        <f t="shared" si="88"/>
        <v>9/8/2012</v>
      </c>
      <c r="M409" s="6">
        <v>41134</v>
      </c>
      <c r="N409" s="5">
        <v>99.59</v>
      </c>
      <c r="O409" s="5">
        <v>99.6</v>
      </c>
      <c r="P409" s="5">
        <v>99.59</v>
      </c>
      <c r="Q409" s="5">
        <v>99.592500000000001</v>
      </c>
      <c r="R409" s="5">
        <v>94941</v>
      </c>
      <c r="S409">
        <f t="shared" si="89"/>
        <v>2012</v>
      </c>
      <c r="T409">
        <f t="shared" si="90"/>
        <v>9</v>
      </c>
      <c r="U409">
        <f t="shared" si="91"/>
        <v>8</v>
      </c>
      <c r="W409" s="1"/>
      <c r="Y409" t="e">
        <f t="shared" si="92"/>
        <v>#N/A</v>
      </c>
      <c r="Z409" t="e">
        <f t="shared" si="93"/>
        <v>#N/A</v>
      </c>
      <c r="AA409" t="e">
        <f t="shared" si="93"/>
        <v>#N/A</v>
      </c>
      <c r="AB409" t="e">
        <f t="shared" si="93"/>
        <v>#N/A</v>
      </c>
      <c r="AC409" t="e">
        <f t="shared" si="93"/>
        <v>#N/A</v>
      </c>
      <c r="AD409" t="e">
        <f t="shared" si="93"/>
        <v>#N/A</v>
      </c>
      <c r="AE409" t="e">
        <f t="shared" si="93"/>
        <v>#N/A</v>
      </c>
      <c r="AF409" t="e">
        <f t="shared" si="93"/>
        <v>#N/A</v>
      </c>
      <c r="AG409" t="e">
        <f t="shared" si="93"/>
        <v>#N/A</v>
      </c>
      <c r="AH409" t="e">
        <f t="shared" si="93"/>
        <v>#N/A</v>
      </c>
      <c r="AI409" t="e">
        <f t="shared" si="93"/>
        <v>#N/A</v>
      </c>
    </row>
    <row r="410" spans="1:35" x14ac:dyDescent="0.3">
      <c r="A410" s="4" t="str">
        <f t="shared" si="83"/>
        <v>10/8/2012</v>
      </c>
      <c r="B410" s="4">
        <v>41135</v>
      </c>
      <c r="C410" s="3">
        <v>99.59</v>
      </c>
      <c r="D410" s="3">
        <v>99.6</v>
      </c>
      <c r="E410" s="3">
        <v>99.584999999999994</v>
      </c>
      <c r="F410" s="3">
        <v>99.594999999999999</v>
      </c>
      <c r="G410" s="3">
        <v>122393</v>
      </c>
      <c r="H410">
        <f t="shared" si="84"/>
        <v>2012</v>
      </c>
      <c r="I410">
        <f t="shared" si="85"/>
        <v>10</v>
      </c>
      <c r="J410">
        <f t="shared" si="86"/>
        <v>8</v>
      </c>
      <c r="K410">
        <f t="shared" si="87"/>
        <v>-4.9999999999954525E-3</v>
      </c>
      <c r="L410" s="6" t="str">
        <f t="shared" si="88"/>
        <v>10/8/2012</v>
      </c>
      <c r="M410" s="6">
        <v>41135</v>
      </c>
      <c r="N410" s="5">
        <v>99.59</v>
      </c>
      <c r="O410" s="5">
        <v>99.597499999999997</v>
      </c>
      <c r="P410" s="5">
        <v>99.584999999999994</v>
      </c>
      <c r="Q410" s="5">
        <v>99.59</v>
      </c>
      <c r="R410" s="5">
        <v>114815</v>
      </c>
      <c r="S410">
        <f t="shared" si="89"/>
        <v>2012</v>
      </c>
      <c r="T410">
        <f t="shared" si="90"/>
        <v>10</v>
      </c>
      <c r="U410">
        <f t="shared" si="91"/>
        <v>8</v>
      </c>
      <c r="W410" s="1"/>
      <c r="Y410" t="e">
        <f t="shared" si="92"/>
        <v>#N/A</v>
      </c>
      <c r="Z410" t="e">
        <f t="shared" si="93"/>
        <v>#N/A</v>
      </c>
      <c r="AA410" t="e">
        <f t="shared" si="93"/>
        <v>#N/A</v>
      </c>
      <c r="AB410" t="e">
        <f t="shared" si="93"/>
        <v>#N/A</v>
      </c>
      <c r="AC410" t="e">
        <f t="shared" si="93"/>
        <v>#N/A</v>
      </c>
      <c r="AD410" t="e">
        <f t="shared" si="93"/>
        <v>#N/A</v>
      </c>
      <c r="AE410" t="e">
        <f t="shared" si="93"/>
        <v>#N/A</v>
      </c>
      <c r="AF410" t="e">
        <f t="shared" si="93"/>
        <v>#N/A</v>
      </c>
      <c r="AG410" t="e">
        <f t="shared" si="93"/>
        <v>#N/A</v>
      </c>
      <c r="AH410" t="e">
        <f t="shared" si="93"/>
        <v>#N/A</v>
      </c>
      <c r="AI410" t="e">
        <f t="shared" si="93"/>
        <v>#N/A</v>
      </c>
    </row>
    <row r="411" spans="1:35" x14ac:dyDescent="0.3">
      <c r="A411" s="4" t="str">
        <f t="shared" si="83"/>
        <v>11/8/2012</v>
      </c>
      <c r="B411" s="4">
        <v>41136</v>
      </c>
      <c r="C411" s="3">
        <v>99.594999999999999</v>
      </c>
      <c r="D411" s="3">
        <v>99.6</v>
      </c>
      <c r="E411" s="3">
        <v>99.584999999999994</v>
      </c>
      <c r="F411" s="3">
        <v>99.59</v>
      </c>
      <c r="G411" s="3">
        <v>119022</v>
      </c>
      <c r="H411">
        <f t="shared" si="84"/>
        <v>2012</v>
      </c>
      <c r="I411">
        <f t="shared" si="85"/>
        <v>11</v>
      </c>
      <c r="J411">
        <f t="shared" si="86"/>
        <v>8</v>
      </c>
      <c r="K411">
        <f t="shared" si="87"/>
        <v>-2.4999999999977263E-3</v>
      </c>
      <c r="L411" s="6" t="str">
        <f t="shared" si="88"/>
        <v>11/8/2012</v>
      </c>
      <c r="M411" s="6">
        <v>41136</v>
      </c>
      <c r="N411" s="5">
        <v>99.587500000000006</v>
      </c>
      <c r="O411" s="5">
        <v>99.59</v>
      </c>
      <c r="P411" s="5">
        <v>99.584999999999994</v>
      </c>
      <c r="Q411" s="5">
        <v>99.587500000000006</v>
      </c>
      <c r="R411" s="5">
        <v>100991</v>
      </c>
      <c r="S411">
        <f t="shared" si="89"/>
        <v>2012</v>
      </c>
      <c r="T411">
        <f t="shared" si="90"/>
        <v>11</v>
      </c>
      <c r="U411">
        <f t="shared" si="91"/>
        <v>8</v>
      </c>
      <c r="W411" s="1"/>
      <c r="Y411" t="e">
        <f t="shared" si="92"/>
        <v>#N/A</v>
      </c>
      <c r="Z411" t="e">
        <f t="shared" si="93"/>
        <v>#N/A</v>
      </c>
      <c r="AA411" t="e">
        <f t="shared" si="93"/>
        <v>#N/A</v>
      </c>
      <c r="AB411" t="e">
        <f t="shared" si="93"/>
        <v>#N/A</v>
      </c>
      <c r="AC411" t="e">
        <f t="shared" si="93"/>
        <v>#N/A</v>
      </c>
      <c r="AD411" t="e">
        <f t="shared" si="93"/>
        <v>#N/A</v>
      </c>
      <c r="AE411" t="e">
        <f t="shared" si="93"/>
        <v>#N/A</v>
      </c>
      <c r="AF411" t="e">
        <f t="shared" si="93"/>
        <v>#N/A</v>
      </c>
      <c r="AG411" t="e">
        <f t="shared" si="93"/>
        <v>#N/A</v>
      </c>
      <c r="AH411" t="e">
        <f t="shared" si="93"/>
        <v>#N/A</v>
      </c>
      <c r="AI411" t="e">
        <f t="shared" si="93"/>
        <v>#N/A</v>
      </c>
    </row>
    <row r="412" spans="1:35" x14ac:dyDescent="0.3">
      <c r="A412" s="4" t="str">
        <f t="shared" si="83"/>
        <v>12/8/2012</v>
      </c>
      <c r="B412" s="4">
        <v>41137</v>
      </c>
      <c r="C412" s="3">
        <v>99.59</v>
      </c>
      <c r="D412" s="3">
        <v>99.594999999999999</v>
      </c>
      <c r="E412" s="3">
        <v>99.58</v>
      </c>
      <c r="F412" s="3">
        <v>99.59</v>
      </c>
      <c r="G412" s="3">
        <v>134555</v>
      </c>
      <c r="H412">
        <f t="shared" si="84"/>
        <v>2012</v>
      </c>
      <c r="I412">
        <f t="shared" si="85"/>
        <v>12</v>
      </c>
      <c r="J412">
        <f t="shared" si="86"/>
        <v>8</v>
      </c>
      <c r="K412">
        <f t="shared" si="87"/>
        <v>-7.5000000000073896E-3</v>
      </c>
      <c r="L412" s="6" t="str">
        <f t="shared" si="88"/>
        <v>12/8/2012</v>
      </c>
      <c r="M412" s="6">
        <v>41137</v>
      </c>
      <c r="N412" s="5">
        <v>99.587500000000006</v>
      </c>
      <c r="O412" s="5">
        <v>99.587500000000006</v>
      </c>
      <c r="P412" s="5">
        <v>99.58</v>
      </c>
      <c r="Q412" s="5">
        <v>99.582499999999996</v>
      </c>
      <c r="R412" s="5">
        <v>132369</v>
      </c>
      <c r="S412">
        <f t="shared" si="89"/>
        <v>2012</v>
      </c>
      <c r="T412">
        <f t="shared" si="90"/>
        <v>12</v>
      </c>
      <c r="U412">
        <f t="shared" si="91"/>
        <v>8</v>
      </c>
      <c r="W412" s="1"/>
      <c r="Y412" t="e">
        <f t="shared" si="92"/>
        <v>#N/A</v>
      </c>
      <c r="Z412" t="e">
        <f t="shared" si="93"/>
        <v>#N/A</v>
      </c>
      <c r="AA412" t="e">
        <f t="shared" si="93"/>
        <v>#N/A</v>
      </c>
      <c r="AB412" t="e">
        <f t="shared" si="93"/>
        <v>#N/A</v>
      </c>
      <c r="AC412" t="e">
        <f t="shared" si="93"/>
        <v>#N/A</v>
      </c>
      <c r="AD412" t="e">
        <f t="shared" si="93"/>
        <v>#N/A</v>
      </c>
      <c r="AE412" t="e">
        <f t="shared" si="93"/>
        <v>#N/A</v>
      </c>
      <c r="AF412" t="e">
        <f t="shared" si="93"/>
        <v>#N/A</v>
      </c>
      <c r="AG412" t="e">
        <f t="shared" si="93"/>
        <v>#N/A</v>
      </c>
      <c r="AH412" t="e">
        <f t="shared" si="93"/>
        <v>#N/A</v>
      </c>
      <c r="AI412" t="e">
        <f t="shared" si="93"/>
        <v>#N/A</v>
      </c>
    </row>
    <row r="413" spans="1:35" x14ac:dyDescent="0.3">
      <c r="A413" s="4" t="str">
        <f t="shared" si="83"/>
        <v>13/8/2012</v>
      </c>
      <c r="B413" s="4">
        <v>41138</v>
      </c>
      <c r="C413" s="3">
        <v>99.594999999999999</v>
      </c>
      <c r="D413" s="3">
        <v>99.594999999999999</v>
      </c>
      <c r="E413" s="3">
        <v>99.58</v>
      </c>
      <c r="F413" s="3">
        <v>99.584999999999994</v>
      </c>
      <c r="G413" s="3">
        <v>76257</v>
      </c>
      <c r="H413">
        <f t="shared" si="84"/>
        <v>2012</v>
      </c>
      <c r="I413">
        <f t="shared" si="85"/>
        <v>13</v>
      </c>
      <c r="J413">
        <f t="shared" si="86"/>
        <v>8</v>
      </c>
      <c r="K413">
        <f t="shared" si="87"/>
        <v>0</v>
      </c>
      <c r="L413" s="6" t="str">
        <f t="shared" si="88"/>
        <v>13/8/2012</v>
      </c>
      <c r="M413" s="6">
        <v>41138</v>
      </c>
      <c r="N413" s="5">
        <v>99.582499999999996</v>
      </c>
      <c r="O413" s="5">
        <v>99.59</v>
      </c>
      <c r="P413" s="5">
        <v>99.582499999999996</v>
      </c>
      <c r="Q413" s="5">
        <v>99.584999999999994</v>
      </c>
      <c r="R413" s="5">
        <v>61961</v>
      </c>
      <c r="S413">
        <f t="shared" si="89"/>
        <v>2012</v>
      </c>
      <c r="T413">
        <f t="shared" si="90"/>
        <v>13</v>
      </c>
      <c r="U413">
        <f t="shared" si="91"/>
        <v>8</v>
      </c>
      <c r="W413" s="1"/>
      <c r="Y413" t="e">
        <f t="shared" si="92"/>
        <v>#N/A</v>
      </c>
      <c r="Z413" t="e">
        <f t="shared" si="93"/>
        <v>#N/A</v>
      </c>
      <c r="AA413" t="e">
        <f t="shared" si="93"/>
        <v>#N/A</v>
      </c>
      <c r="AB413" t="e">
        <f t="shared" si="93"/>
        <v>#N/A</v>
      </c>
      <c r="AC413" t="e">
        <f t="shared" si="93"/>
        <v>#N/A</v>
      </c>
      <c r="AD413" t="e">
        <f t="shared" si="93"/>
        <v>#N/A</v>
      </c>
      <c r="AE413" t="e">
        <f t="shared" si="93"/>
        <v>#N/A</v>
      </c>
      <c r="AF413" t="e">
        <f t="shared" si="93"/>
        <v>#N/A</v>
      </c>
      <c r="AG413" t="e">
        <f t="shared" si="93"/>
        <v>#N/A</v>
      </c>
      <c r="AH413" t="e">
        <f t="shared" si="93"/>
        <v>#N/A</v>
      </c>
      <c r="AI413" t="e">
        <f t="shared" si="93"/>
        <v>#N/A</v>
      </c>
    </row>
    <row r="414" spans="1:35" x14ac:dyDescent="0.3">
      <c r="A414" s="4" t="str">
        <f t="shared" si="83"/>
        <v>14/8/2012</v>
      </c>
      <c r="B414" s="4">
        <v>41141</v>
      </c>
      <c r="C414" s="3">
        <v>99.584999999999994</v>
      </c>
      <c r="D414" s="3">
        <v>99.594999999999999</v>
      </c>
      <c r="E414" s="3">
        <v>99.58</v>
      </c>
      <c r="F414" s="3">
        <v>99.584999999999994</v>
      </c>
      <c r="G414" s="3">
        <v>87982</v>
      </c>
      <c r="H414">
        <f t="shared" si="84"/>
        <v>2012</v>
      </c>
      <c r="I414">
        <f t="shared" si="85"/>
        <v>14</v>
      </c>
      <c r="J414">
        <f t="shared" si="86"/>
        <v>8</v>
      </c>
      <c r="K414">
        <f t="shared" si="87"/>
        <v>0</v>
      </c>
      <c r="L414" s="6" t="str">
        <f t="shared" si="88"/>
        <v>14/8/2012</v>
      </c>
      <c r="M414" s="6">
        <v>41141</v>
      </c>
      <c r="N414" s="5">
        <v>99.587500000000006</v>
      </c>
      <c r="O414" s="5">
        <v>99.587500000000006</v>
      </c>
      <c r="P414" s="5">
        <v>99.582499999999996</v>
      </c>
      <c r="Q414" s="5">
        <v>99.584999999999994</v>
      </c>
      <c r="R414" s="5">
        <v>49071</v>
      </c>
      <c r="S414">
        <f t="shared" si="89"/>
        <v>2012</v>
      </c>
      <c r="T414">
        <f t="shared" si="90"/>
        <v>14</v>
      </c>
      <c r="U414">
        <f t="shared" si="91"/>
        <v>8</v>
      </c>
      <c r="W414" s="1"/>
      <c r="Y414" t="e">
        <f t="shared" si="92"/>
        <v>#N/A</v>
      </c>
      <c r="Z414" t="e">
        <f t="shared" si="93"/>
        <v>#N/A</v>
      </c>
      <c r="AA414" t="e">
        <f t="shared" si="93"/>
        <v>#N/A</v>
      </c>
      <c r="AB414" t="e">
        <f t="shared" si="93"/>
        <v>#N/A</v>
      </c>
      <c r="AC414" t="e">
        <f t="shared" si="93"/>
        <v>#N/A</v>
      </c>
      <c r="AD414" t="e">
        <f t="shared" si="93"/>
        <v>#N/A</v>
      </c>
      <c r="AE414" t="e">
        <f t="shared" si="93"/>
        <v>#N/A</v>
      </c>
      <c r="AF414" t="e">
        <f t="shared" si="93"/>
        <v>#N/A</v>
      </c>
      <c r="AG414" t="e">
        <f t="shared" si="93"/>
        <v>#N/A</v>
      </c>
      <c r="AH414" t="e">
        <f t="shared" si="93"/>
        <v>#N/A</v>
      </c>
      <c r="AI414" t="e">
        <f t="shared" si="93"/>
        <v>#N/A</v>
      </c>
    </row>
    <row r="415" spans="1:35" x14ac:dyDescent="0.3">
      <c r="A415" s="4" t="str">
        <f t="shared" si="83"/>
        <v>15/8/2012</v>
      </c>
      <c r="B415" s="4">
        <v>41142</v>
      </c>
      <c r="C415" s="3">
        <v>99.584999999999994</v>
      </c>
      <c r="D415" s="3">
        <v>99.584999999999994</v>
      </c>
      <c r="E415" s="3">
        <v>99.575000000000003</v>
      </c>
      <c r="F415" s="3">
        <v>99.575000000000003</v>
      </c>
      <c r="G415" s="3">
        <v>99233</v>
      </c>
      <c r="H415">
        <f t="shared" si="84"/>
        <v>2012</v>
      </c>
      <c r="I415">
        <f t="shared" si="85"/>
        <v>15</v>
      </c>
      <c r="J415">
        <f t="shared" si="86"/>
        <v>8</v>
      </c>
      <c r="K415">
        <f t="shared" si="87"/>
        <v>4.9999999999954525E-3</v>
      </c>
      <c r="L415" s="6" t="str">
        <f t="shared" si="88"/>
        <v>15/8/2012</v>
      </c>
      <c r="M415" s="6">
        <v>41142</v>
      </c>
      <c r="N415" s="5">
        <v>99.582499999999996</v>
      </c>
      <c r="O415" s="5">
        <v>99.584999999999994</v>
      </c>
      <c r="P415" s="5">
        <v>99.577500000000001</v>
      </c>
      <c r="Q415" s="5">
        <v>99.58</v>
      </c>
      <c r="R415" s="5">
        <v>75420</v>
      </c>
      <c r="S415">
        <f t="shared" si="89"/>
        <v>2012</v>
      </c>
      <c r="T415">
        <f t="shared" si="90"/>
        <v>15</v>
      </c>
      <c r="U415">
        <f t="shared" si="91"/>
        <v>8</v>
      </c>
      <c r="W415" s="1"/>
      <c r="Y415" t="e">
        <f t="shared" si="92"/>
        <v>#N/A</v>
      </c>
      <c r="Z415" t="e">
        <f t="shared" si="93"/>
        <v>#N/A</v>
      </c>
      <c r="AA415" t="e">
        <f t="shared" si="93"/>
        <v>#N/A</v>
      </c>
      <c r="AB415" t="e">
        <f t="shared" si="93"/>
        <v>#N/A</v>
      </c>
      <c r="AC415" t="e">
        <f t="shared" si="93"/>
        <v>#N/A</v>
      </c>
      <c r="AD415" t="e">
        <f t="shared" si="93"/>
        <v>#N/A</v>
      </c>
      <c r="AE415" t="e">
        <f t="shared" si="93"/>
        <v>#N/A</v>
      </c>
      <c r="AF415" t="e">
        <f t="shared" si="93"/>
        <v>#N/A</v>
      </c>
      <c r="AG415" t="e">
        <f t="shared" si="93"/>
        <v>#N/A</v>
      </c>
      <c r="AH415" t="e">
        <f t="shared" si="93"/>
        <v>#N/A</v>
      </c>
      <c r="AI415" t="e">
        <f t="shared" si="93"/>
        <v>#N/A</v>
      </c>
    </row>
    <row r="416" spans="1:35" x14ac:dyDescent="0.3">
      <c r="A416" s="4" t="str">
        <f t="shared" si="83"/>
        <v>16/8/2012</v>
      </c>
      <c r="B416" s="4">
        <v>41143</v>
      </c>
      <c r="C416" s="3">
        <v>99.575000000000003</v>
      </c>
      <c r="D416" s="3">
        <v>99.605000000000004</v>
      </c>
      <c r="E416" s="3">
        <v>99.575000000000003</v>
      </c>
      <c r="F416" s="3">
        <v>99.594999999999999</v>
      </c>
      <c r="G416" s="3">
        <v>180190</v>
      </c>
      <c r="H416">
        <f t="shared" si="84"/>
        <v>2012</v>
      </c>
      <c r="I416">
        <f t="shared" si="85"/>
        <v>16</v>
      </c>
      <c r="J416">
        <f t="shared" si="86"/>
        <v>8</v>
      </c>
      <c r="K416">
        <f t="shared" si="87"/>
        <v>-4.9999999999954525E-3</v>
      </c>
      <c r="L416" s="6" t="str">
        <f t="shared" si="88"/>
        <v>16/8/2012</v>
      </c>
      <c r="M416" s="6">
        <v>41143</v>
      </c>
      <c r="N416" s="5">
        <v>99.58</v>
      </c>
      <c r="O416" s="5">
        <v>99.59</v>
      </c>
      <c r="P416" s="5">
        <v>99.577500000000001</v>
      </c>
      <c r="Q416" s="5">
        <v>99.59</v>
      </c>
      <c r="R416" s="5">
        <v>131387</v>
      </c>
      <c r="S416">
        <f t="shared" si="89"/>
        <v>2012</v>
      </c>
      <c r="T416">
        <f t="shared" si="90"/>
        <v>16</v>
      </c>
      <c r="U416">
        <f t="shared" si="91"/>
        <v>8</v>
      </c>
      <c r="W416" s="1"/>
      <c r="Y416" t="e">
        <f t="shared" si="92"/>
        <v>#N/A</v>
      </c>
      <c r="Z416" t="e">
        <f t="shared" si="93"/>
        <v>#N/A</v>
      </c>
      <c r="AA416" t="e">
        <f t="shared" si="93"/>
        <v>#N/A</v>
      </c>
      <c r="AB416" t="e">
        <f t="shared" si="93"/>
        <v>#N/A</v>
      </c>
      <c r="AC416" t="e">
        <f t="shared" si="93"/>
        <v>#N/A</v>
      </c>
      <c r="AD416" t="e">
        <f t="shared" si="93"/>
        <v>#N/A</v>
      </c>
      <c r="AE416" t="e">
        <f t="shared" si="93"/>
        <v>#N/A</v>
      </c>
      <c r="AF416" t="e">
        <f t="shared" si="93"/>
        <v>#N/A</v>
      </c>
      <c r="AG416" t="e">
        <f t="shared" si="93"/>
        <v>#N/A</v>
      </c>
      <c r="AH416" t="e">
        <f t="shared" si="93"/>
        <v>#N/A</v>
      </c>
      <c r="AI416" t="e">
        <f t="shared" si="93"/>
        <v>#N/A</v>
      </c>
    </row>
    <row r="417" spans="1:35" x14ac:dyDescent="0.3">
      <c r="A417" s="4" t="str">
        <f t="shared" si="83"/>
        <v>17/8/2012</v>
      </c>
      <c r="B417" s="4">
        <v>41144</v>
      </c>
      <c r="C417" s="3">
        <v>99.605000000000004</v>
      </c>
      <c r="D417" s="3">
        <v>99.625</v>
      </c>
      <c r="E417" s="3">
        <v>99.6</v>
      </c>
      <c r="F417" s="3">
        <v>99.61</v>
      </c>
      <c r="G417" s="3">
        <v>218211</v>
      </c>
      <c r="H417">
        <f t="shared" si="84"/>
        <v>2012</v>
      </c>
      <c r="I417">
        <f t="shared" si="85"/>
        <v>17</v>
      </c>
      <c r="J417">
        <f t="shared" si="86"/>
        <v>8</v>
      </c>
      <c r="K417">
        <f t="shared" si="87"/>
        <v>-1.5000000000000568E-2</v>
      </c>
      <c r="L417" s="6" t="str">
        <f t="shared" si="88"/>
        <v>17/8/2012</v>
      </c>
      <c r="M417" s="6">
        <v>41144</v>
      </c>
      <c r="N417" s="5">
        <v>99.59</v>
      </c>
      <c r="O417" s="5">
        <v>99.6</v>
      </c>
      <c r="P417" s="5">
        <v>99.584999999999994</v>
      </c>
      <c r="Q417" s="5">
        <v>99.594999999999999</v>
      </c>
      <c r="R417" s="5">
        <v>161151</v>
      </c>
      <c r="S417">
        <f t="shared" si="89"/>
        <v>2012</v>
      </c>
      <c r="T417">
        <f t="shared" si="90"/>
        <v>17</v>
      </c>
      <c r="U417">
        <f t="shared" si="91"/>
        <v>8</v>
      </c>
      <c r="W417" s="1"/>
      <c r="Y417" t="e">
        <f t="shared" si="92"/>
        <v>#N/A</v>
      </c>
      <c r="Z417" t="e">
        <f t="shared" si="93"/>
        <v>#N/A</v>
      </c>
      <c r="AA417" t="e">
        <f t="shared" si="93"/>
        <v>#N/A</v>
      </c>
      <c r="AB417" t="e">
        <f t="shared" si="93"/>
        <v>#N/A</v>
      </c>
      <c r="AC417" t="e">
        <f t="shared" si="93"/>
        <v>#N/A</v>
      </c>
      <c r="AD417" t="e">
        <f t="shared" si="93"/>
        <v>#N/A</v>
      </c>
      <c r="AE417" t="e">
        <f t="shared" si="93"/>
        <v>#N/A</v>
      </c>
      <c r="AF417" t="e">
        <f t="shared" si="93"/>
        <v>#N/A</v>
      </c>
      <c r="AG417" t="e">
        <f t="shared" si="93"/>
        <v>#N/A</v>
      </c>
      <c r="AH417" t="e">
        <f t="shared" si="93"/>
        <v>#N/A</v>
      </c>
      <c r="AI417" t="e">
        <f t="shared" si="93"/>
        <v>#N/A</v>
      </c>
    </row>
    <row r="418" spans="1:35" x14ac:dyDescent="0.3">
      <c r="A418" s="4" t="str">
        <f t="shared" si="83"/>
        <v>18/8/2012</v>
      </c>
      <c r="B418" s="4">
        <v>41145</v>
      </c>
      <c r="C418" s="3">
        <v>99.61</v>
      </c>
      <c r="D418" s="3">
        <v>99.625</v>
      </c>
      <c r="E418" s="3">
        <v>99.61</v>
      </c>
      <c r="F418" s="3">
        <v>99.62</v>
      </c>
      <c r="G418" s="3">
        <v>119060</v>
      </c>
      <c r="H418">
        <f t="shared" si="84"/>
        <v>2012</v>
      </c>
      <c r="I418">
        <f t="shared" si="85"/>
        <v>18</v>
      </c>
      <c r="J418">
        <f t="shared" si="86"/>
        <v>8</v>
      </c>
      <c r="K418">
        <f t="shared" si="87"/>
        <v>-2.0000000000010232E-2</v>
      </c>
      <c r="L418" s="6" t="str">
        <f t="shared" si="88"/>
        <v>18/8/2012</v>
      </c>
      <c r="M418" s="6">
        <v>41145</v>
      </c>
      <c r="N418" s="5">
        <v>99.594999999999999</v>
      </c>
      <c r="O418" s="5">
        <v>99.6</v>
      </c>
      <c r="P418" s="5">
        <v>99.592500000000001</v>
      </c>
      <c r="Q418" s="5">
        <v>99.6</v>
      </c>
      <c r="R418" s="5">
        <v>78098</v>
      </c>
      <c r="S418">
        <f t="shared" si="89"/>
        <v>2012</v>
      </c>
      <c r="T418">
        <f t="shared" si="90"/>
        <v>18</v>
      </c>
      <c r="U418">
        <f t="shared" si="91"/>
        <v>8</v>
      </c>
      <c r="W418" s="1"/>
      <c r="Y418" t="e">
        <f t="shared" si="92"/>
        <v>#N/A</v>
      </c>
      <c r="Z418" t="e">
        <f t="shared" si="93"/>
        <v>#N/A</v>
      </c>
      <c r="AA418" t="e">
        <f t="shared" si="93"/>
        <v>#N/A</v>
      </c>
      <c r="AB418" t="e">
        <f t="shared" si="93"/>
        <v>#N/A</v>
      </c>
      <c r="AC418" t="e">
        <f t="shared" si="93"/>
        <v>#N/A</v>
      </c>
      <c r="AD418" t="e">
        <f t="shared" si="93"/>
        <v>#N/A</v>
      </c>
      <c r="AE418" t="e">
        <f t="shared" si="93"/>
        <v>#N/A</v>
      </c>
      <c r="AF418" t="e">
        <f t="shared" si="93"/>
        <v>#N/A</v>
      </c>
      <c r="AG418" t="e">
        <f t="shared" si="93"/>
        <v>#N/A</v>
      </c>
      <c r="AH418" t="e">
        <f t="shared" si="93"/>
        <v>#N/A</v>
      </c>
      <c r="AI418" t="e">
        <f t="shared" si="93"/>
        <v>#N/A</v>
      </c>
    </row>
    <row r="419" spans="1:35" x14ac:dyDescent="0.3">
      <c r="A419" s="4" t="str">
        <f t="shared" si="83"/>
        <v>19/8/2012</v>
      </c>
      <c r="B419" s="4">
        <v>41148</v>
      </c>
      <c r="C419" s="3">
        <v>99.614999999999995</v>
      </c>
      <c r="D419" s="3">
        <v>99.625</v>
      </c>
      <c r="E419" s="3">
        <v>99.614999999999995</v>
      </c>
      <c r="F419" s="3">
        <v>99.62</v>
      </c>
      <c r="G419" s="3">
        <v>63213</v>
      </c>
      <c r="H419">
        <f t="shared" si="84"/>
        <v>2012</v>
      </c>
      <c r="I419">
        <f t="shared" si="85"/>
        <v>19</v>
      </c>
      <c r="J419">
        <f t="shared" si="86"/>
        <v>8</v>
      </c>
      <c r="K419">
        <f t="shared" si="87"/>
        <v>-2.0000000000010232E-2</v>
      </c>
      <c r="L419" s="6" t="str">
        <f t="shared" si="88"/>
        <v>19/8/2012</v>
      </c>
      <c r="M419" s="6">
        <v>41148</v>
      </c>
      <c r="N419" s="5">
        <v>99.597499999999997</v>
      </c>
      <c r="O419" s="5">
        <v>99.6</v>
      </c>
      <c r="P419" s="5">
        <v>99.594999999999999</v>
      </c>
      <c r="Q419" s="5">
        <v>99.6</v>
      </c>
      <c r="R419" s="5">
        <v>44578</v>
      </c>
      <c r="S419">
        <f t="shared" si="89"/>
        <v>2012</v>
      </c>
      <c r="T419">
        <f t="shared" si="90"/>
        <v>19</v>
      </c>
      <c r="U419">
        <f t="shared" si="91"/>
        <v>8</v>
      </c>
      <c r="W419" s="1"/>
      <c r="Y419" t="e">
        <f t="shared" si="92"/>
        <v>#N/A</v>
      </c>
      <c r="Z419" t="e">
        <f t="shared" si="93"/>
        <v>#N/A</v>
      </c>
      <c r="AA419" t="e">
        <f t="shared" si="93"/>
        <v>#N/A</v>
      </c>
      <c r="AB419" t="e">
        <f t="shared" si="93"/>
        <v>#N/A</v>
      </c>
      <c r="AC419" t="e">
        <f t="shared" si="93"/>
        <v>#N/A</v>
      </c>
      <c r="AD419" t="e">
        <f t="shared" si="93"/>
        <v>#N/A</v>
      </c>
      <c r="AE419" t="e">
        <f t="shared" si="93"/>
        <v>#N/A</v>
      </c>
      <c r="AF419" t="e">
        <f t="shared" ref="Z419:AI445" si="94">VLOOKUP($W419&amp;"/"&amp;AF$1,$L$2:$R$2759,6,0)-VLOOKUP($W419&amp;"/"&amp;AF$1,$A$2:$G$2759,6,0)</f>
        <v>#N/A</v>
      </c>
      <c r="AG419" t="e">
        <f t="shared" si="94"/>
        <v>#N/A</v>
      </c>
      <c r="AH419" t="e">
        <f t="shared" si="94"/>
        <v>#N/A</v>
      </c>
      <c r="AI419" t="e">
        <f t="shared" si="94"/>
        <v>#N/A</v>
      </c>
    </row>
    <row r="420" spans="1:35" x14ac:dyDescent="0.3">
      <c r="A420" s="4" t="str">
        <f t="shared" si="83"/>
        <v>20/8/2012</v>
      </c>
      <c r="B420" s="4">
        <v>41149</v>
      </c>
      <c r="C420" s="3">
        <v>99.62</v>
      </c>
      <c r="D420" s="3">
        <v>99.63</v>
      </c>
      <c r="E420" s="3">
        <v>99.62</v>
      </c>
      <c r="F420" s="3">
        <v>99.63</v>
      </c>
      <c r="G420" s="3">
        <v>67532</v>
      </c>
      <c r="H420">
        <f t="shared" si="84"/>
        <v>2012</v>
      </c>
      <c r="I420">
        <f t="shared" si="85"/>
        <v>20</v>
      </c>
      <c r="J420">
        <f t="shared" si="86"/>
        <v>8</v>
      </c>
      <c r="K420">
        <f t="shared" si="87"/>
        <v>-2.2499999999993747E-2</v>
      </c>
      <c r="L420" s="6" t="str">
        <f t="shared" si="88"/>
        <v>20/8/2012</v>
      </c>
      <c r="M420" s="6">
        <v>41149</v>
      </c>
      <c r="N420" s="5">
        <v>99.597499999999997</v>
      </c>
      <c r="O420" s="5">
        <v>99.607500000000002</v>
      </c>
      <c r="P420" s="5">
        <v>99.597499999999997</v>
      </c>
      <c r="Q420" s="5">
        <v>99.607500000000002</v>
      </c>
      <c r="R420" s="5">
        <v>92569</v>
      </c>
      <c r="S420">
        <f t="shared" si="89"/>
        <v>2012</v>
      </c>
      <c r="T420">
        <f t="shared" si="90"/>
        <v>20</v>
      </c>
      <c r="U420">
        <f t="shared" si="91"/>
        <v>8</v>
      </c>
      <c r="W420" s="1"/>
      <c r="Y420" t="e">
        <f t="shared" si="92"/>
        <v>#N/A</v>
      </c>
      <c r="Z420" t="e">
        <f t="shared" si="94"/>
        <v>#N/A</v>
      </c>
      <c r="AA420" t="e">
        <f t="shared" si="94"/>
        <v>#N/A</v>
      </c>
      <c r="AB420" t="e">
        <f t="shared" si="94"/>
        <v>#N/A</v>
      </c>
      <c r="AC420" t="e">
        <f t="shared" si="94"/>
        <v>#N/A</v>
      </c>
      <c r="AD420" t="e">
        <f t="shared" si="94"/>
        <v>#N/A</v>
      </c>
      <c r="AE420" t="e">
        <f t="shared" si="94"/>
        <v>#N/A</v>
      </c>
      <c r="AF420" t="e">
        <f t="shared" si="94"/>
        <v>#N/A</v>
      </c>
      <c r="AG420" t="e">
        <f t="shared" si="94"/>
        <v>#N/A</v>
      </c>
      <c r="AH420" t="e">
        <f t="shared" si="94"/>
        <v>#N/A</v>
      </c>
      <c r="AI420" t="e">
        <f t="shared" si="94"/>
        <v>#N/A</v>
      </c>
    </row>
    <row r="421" spans="1:35" x14ac:dyDescent="0.3">
      <c r="A421" s="4" t="str">
        <f t="shared" si="83"/>
        <v>21/8/2012</v>
      </c>
      <c r="B421" s="4">
        <v>41150</v>
      </c>
      <c r="C421" s="3">
        <v>99.625</v>
      </c>
      <c r="D421" s="3">
        <v>99.63</v>
      </c>
      <c r="E421" s="3">
        <v>99.614999999999995</v>
      </c>
      <c r="F421" s="3">
        <v>99.62</v>
      </c>
      <c r="G421" s="3">
        <v>123093</v>
      </c>
      <c r="H421">
        <f t="shared" si="84"/>
        <v>2012</v>
      </c>
      <c r="I421">
        <f t="shared" si="85"/>
        <v>21</v>
      </c>
      <c r="J421">
        <f t="shared" si="86"/>
        <v>8</v>
      </c>
      <c r="K421">
        <f t="shared" si="87"/>
        <v>-1.7499999999998295E-2</v>
      </c>
      <c r="L421" s="6" t="str">
        <f t="shared" si="88"/>
        <v>21/8/2012</v>
      </c>
      <c r="M421" s="6">
        <v>41150</v>
      </c>
      <c r="N421" s="5">
        <v>99.607500000000002</v>
      </c>
      <c r="O421" s="5">
        <v>99.607500000000002</v>
      </c>
      <c r="P421" s="5">
        <v>99.6</v>
      </c>
      <c r="Q421" s="5">
        <v>99.602500000000006</v>
      </c>
      <c r="R421" s="5">
        <v>94263</v>
      </c>
      <c r="S421">
        <f t="shared" si="89"/>
        <v>2012</v>
      </c>
      <c r="T421">
        <f t="shared" si="90"/>
        <v>21</v>
      </c>
      <c r="U421">
        <f t="shared" si="91"/>
        <v>8</v>
      </c>
      <c r="W421" s="1"/>
      <c r="Y421" t="e">
        <f t="shared" si="92"/>
        <v>#N/A</v>
      </c>
      <c r="Z421" t="e">
        <f t="shared" si="94"/>
        <v>#N/A</v>
      </c>
      <c r="AA421" t="e">
        <f t="shared" si="94"/>
        <v>#N/A</v>
      </c>
      <c r="AB421" t="e">
        <f t="shared" si="94"/>
        <v>#N/A</v>
      </c>
      <c r="AC421" t="e">
        <f t="shared" si="94"/>
        <v>#N/A</v>
      </c>
      <c r="AD421" t="e">
        <f t="shared" si="94"/>
        <v>#N/A</v>
      </c>
      <c r="AE421" t="e">
        <f t="shared" si="94"/>
        <v>#N/A</v>
      </c>
      <c r="AF421" t="e">
        <f t="shared" si="94"/>
        <v>#N/A</v>
      </c>
      <c r="AG421" t="e">
        <f t="shared" si="94"/>
        <v>#N/A</v>
      </c>
      <c r="AH421" t="e">
        <f t="shared" si="94"/>
        <v>#N/A</v>
      </c>
      <c r="AI421" t="e">
        <f t="shared" si="94"/>
        <v>#N/A</v>
      </c>
    </row>
    <row r="422" spans="1:35" x14ac:dyDescent="0.3">
      <c r="A422" s="4" t="str">
        <f t="shared" si="83"/>
        <v>22/8/2012</v>
      </c>
      <c r="B422" s="4">
        <v>41151</v>
      </c>
      <c r="C422" s="3">
        <v>99.62</v>
      </c>
      <c r="D422" s="3">
        <v>99.63</v>
      </c>
      <c r="E422" s="3">
        <v>99.614999999999995</v>
      </c>
      <c r="F422" s="3">
        <v>99.625</v>
      </c>
      <c r="G422" s="3">
        <v>113851</v>
      </c>
      <c r="H422">
        <f t="shared" si="84"/>
        <v>2012</v>
      </c>
      <c r="I422">
        <f t="shared" si="85"/>
        <v>22</v>
      </c>
      <c r="J422">
        <f t="shared" si="86"/>
        <v>8</v>
      </c>
      <c r="K422">
        <f t="shared" si="87"/>
        <v>-2.2499999999993747E-2</v>
      </c>
      <c r="L422" s="6" t="str">
        <f t="shared" si="88"/>
        <v>22/8/2012</v>
      </c>
      <c r="M422" s="6">
        <v>41151</v>
      </c>
      <c r="N422" s="5">
        <v>99.602500000000006</v>
      </c>
      <c r="O422" s="5">
        <v>99.605000000000004</v>
      </c>
      <c r="P422" s="5">
        <v>99.6</v>
      </c>
      <c r="Q422" s="5">
        <v>99.602500000000006</v>
      </c>
      <c r="R422" s="5">
        <v>88330</v>
      </c>
      <c r="S422">
        <f t="shared" si="89"/>
        <v>2012</v>
      </c>
      <c r="T422">
        <f t="shared" si="90"/>
        <v>22</v>
      </c>
      <c r="U422">
        <f t="shared" si="91"/>
        <v>8</v>
      </c>
      <c r="W422" s="1"/>
      <c r="Y422" t="e">
        <f t="shared" si="92"/>
        <v>#N/A</v>
      </c>
      <c r="Z422" t="e">
        <f t="shared" si="94"/>
        <v>#N/A</v>
      </c>
      <c r="AA422" t="e">
        <f t="shared" si="94"/>
        <v>#N/A</v>
      </c>
      <c r="AB422" t="e">
        <f t="shared" si="94"/>
        <v>#N/A</v>
      </c>
      <c r="AC422" t="e">
        <f t="shared" si="94"/>
        <v>#N/A</v>
      </c>
      <c r="AD422" t="e">
        <f t="shared" si="94"/>
        <v>#N/A</v>
      </c>
      <c r="AE422" t="e">
        <f t="shared" si="94"/>
        <v>#N/A</v>
      </c>
      <c r="AF422" t="e">
        <f t="shared" si="94"/>
        <v>#N/A</v>
      </c>
      <c r="AG422" t="e">
        <f t="shared" si="94"/>
        <v>#N/A</v>
      </c>
      <c r="AH422" t="e">
        <f t="shared" si="94"/>
        <v>#N/A</v>
      </c>
      <c r="AI422" t="e">
        <f t="shared" si="94"/>
        <v>#N/A</v>
      </c>
    </row>
    <row r="423" spans="1:35" x14ac:dyDescent="0.3">
      <c r="A423" s="4" t="str">
        <f t="shared" si="83"/>
        <v>23/8/2012</v>
      </c>
      <c r="B423" s="4">
        <v>41152</v>
      </c>
      <c r="C423" s="3">
        <v>99.625</v>
      </c>
      <c r="D423" s="3">
        <v>99.655000000000001</v>
      </c>
      <c r="E423" s="3">
        <v>99.62</v>
      </c>
      <c r="F423" s="3">
        <v>99.64</v>
      </c>
      <c r="G423" s="3">
        <v>210794</v>
      </c>
      <c r="H423">
        <f t="shared" si="84"/>
        <v>2012</v>
      </c>
      <c r="I423">
        <f t="shared" si="85"/>
        <v>23</v>
      </c>
      <c r="J423">
        <f t="shared" si="86"/>
        <v>8</v>
      </c>
      <c r="K423">
        <f t="shared" si="87"/>
        <v>-2.7500000000003411E-2</v>
      </c>
      <c r="L423" s="6" t="str">
        <f t="shared" si="88"/>
        <v>23/8/2012</v>
      </c>
      <c r="M423" s="6">
        <v>41152</v>
      </c>
      <c r="N423" s="5">
        <v>99.602500000000006</v>
      </c>
      <c r="O423" s="5">
        <v>99.617500000000007</v>
      </c>
      <c r="P423" s="5">
        <v>99.6</v>
      </c>
      <c r="Q423" s="5">
        <v>99.612499999999997</v>
      </c>
      <c r="R423" s="5">
        <v>189198</v>
      </c>
      <c r="S423">
        <f t="shared" si="89"/>
        <v>2012</v>
      </c>
      <c r="T423">
        <f t="shared" si="90"/>
        <v>23</v>
      </c>
      <c r="U423">
        <f t="shared" si="91"/>
        <v>8</v>
      </c>
      <c r="W423" s="1"/>
      <c r="Y423" t="e">
        <f t="shared" si="92"/>
        <v>#N/A</v>
      </c>
      <c r="Z423" t="e">
        <f t="shared" si="94"/>
        <v>#N/A</v>
      </c>
      <c r="AA423" t="e">
        <f t="shared" si="94"/>
        <v>#N/A</v>
      </c>
      <c r="AB423" t="e">
        <f t="shared" si="94"/>
        <v>#N/A</v>
      </c>
      <c r="AC423" t="e">
        <f t="shared" si="94"/>
        <v>#N/A</v>
      </c>
      <c r="AD423" t="e">
        <f t="shared" si="94"/>
        <v>#N/A</v>
      </c>
      <c r="AE423" t="e">
        <f t="shared" si="94"/>
        <v>#N/A</v>
      </c>
      <c r="AF423" t="e">
        <f t="shared" si="94"/>
        <v>#N/A</v>
      </c>
      <c r="AG423" t="e">
        <f t="shared" si="94"/>
        <v>#N/A</v>
      </c>
      <c r="AH423" t="e">
        <f t="shared" si="94"/>
        <v>#N/A</v>
      </c>
      <c r="AI423" t="e">
        <f t="shared" si="94"/>
        <v>#N/A</v>
      </c>
    </row>
    <row r="424" spans="1:35" x14ac:dyDescent="0.3">
      <c r="A424" s="4" t="str">
        <f t="shared" si="83"/>
        <v>1/9/2012</v>
      </c>
      <c r="B424" s="4">
        <v>41156</v>
      </c>
      <c r="C424" s="3">
        <v>99.644999999999996</v>
      </c>
      <c r="D424" s="3">
        <v>99.65</v>
      </c>
      <c r="E424" s="3">
        <v>99.635000000000005</v>
      </c>
      <c r="F424" s="3">
        <v>99.65</v>
      </c>
      <c r="G424" s="3">
        <v>151020</v>
      </c>
      <c r="H424">
        <f t="shared" si="84"/>
        <v>2012</v>
      </c>
      <c r="I424">
        <f t="shared" si="85"/>
        <v>1</v>
      </c>
      <c r="J424">
        <f t="shared" si="86"/>
        <v>9</v>
      </c>
      <c r="K424">
        <f t="shared" si="87"/>
        <v>-3.50000000000108E-2</v>
      </c>
      <c r="L424" s="6" t="str">
        <f t="shared" si="88"/>
        <v>1/9/2012</v>
      </c>
      <c r="M424" s="6">
        <v>41156</v>
      </c>
      <c r="N424" s="5">
        <v>99.612499999999997</v>
      </c>
      <c r="O424" s="5">
        <v>99.617500000000007</v>
      </c>
      <c r="P424" s="5">
        <v>99.61</v>
      </c>
      <c r="Q424" s="5">
        <v>99.614999999999995</v>
      </c>
      <c r="R424" s="5">
        <v>96949</v>
      </c>
      <c r="S424">
        <f t="shared" si="89"/>
        <v>2012</v>
      </c>
      <c r="T424">
        <f t="shared" si="90"/>
        <v>1</v>
      </c>
      <c r="U424">
        <f t="shared" si="91"/>
        <v>9</v>
      </c>
      <c r="W424" s="1"/>
      <c r="Y424" t="e">
        <f t="shared" si="92"/>
        <v>#N/A</v>
      </c>
      <c r="Z424" t="e">
        <f t="shared" si="94"/>
        <v>#N/A</v>
      </c>
      <c r="AA424" t="e">
        <f t="shared" si="94"/>
        <v>#N/A</v>
      </c>
      <c r="AB424" t="e">
        <f t="shared" si="94"/>
        <v>#N/A</v>
      </c>
      <c r="AC424" t="e">
        <f t="shared" si="94"/>
        <v>#N/A</v>
      </c>
      <c r="AD424" t="e">
        <f t="shared" si="94"/>
        <v>#N/A</v>
      </c>
      <c r="AE424" t="e">
        <f t="shared" si="94"/>
        <v>#N/A</v>
      </c>
      <c r="AF424" t="e">
        <f t="shared" si="94"/>
        <v>#N/A</v>
      </c>
      <c r="AG424" t="e">
        <f t="shared" si="94"/>
        <v>#N/A</v>
      </c>
      <c r="AH424" t="e">
        <f t="shared" si="94"/>
        <v>#N/A</v>
      </c>
      <c r="AI424" t="e">
        <f t="shared" si="94"/>
        <v>#N/A</v>
      </c>
    </row>
    <row r="425" spans="1:35" x14ac:dyDescent="0.3">
      <c r="A425" s="4" t="str">
        <f t="shared" si="83"/>
        <v>2/9/2012</v>
      </c>
      <c r="B425" s="4">
        <v>41157</v>
      </c>
      <c r="C425" s="3">
        <v>99.65</v>
      </c>
      <c r="D425" s="3">
        <v>99.65</v>
      </c>
      <c r="E425" s="3">
        <v>99.64</v>
      </c>
      <c r="F425" s="3">
        <v>99.64</v>
      </c>
      <c r="G425" s="3">
        <v>107357</v>
      </c>
      <c r="H425">
        <f t="shared" si="84"/>
        <v>2012</v>
      </c>
      <c r="I425">
        <f t="shared" si="85"/>
        <v>2</v>
      </c>
      <c r="J425">
        <f t="shared" si="86"/>
        <v>9</v>
      </c>
      <c r="K425">
        <f t="shared" si="87"/>
        <v>-3.0000000000001137E-2</v>
      </c>
      <c r="L425" s="6" t="str">
        <f t="shared" si="88"/>
        <v>2/9/2012</v>
      </c>
      <c r="M425" s="6">
        <v>41157</v>
      </c>
      <c r="N425" s="5">
        <v>99.614999999999995</v>
      </c>
      <c r="O425" s="5">
        <v>99.617500000000007</v>
      </c>
      <c r="P425" s="5">
        <v>99.61</v>
      </c>
      <c r="Q425" s="5">
        <v>99.61</v>
      </c>
      <c r="R425" s="5">
        <v>88346</v>
      </c>
      <c r="S425">
        <f t="shared" si="89"/>
        <v>2012</v>
      </c>
      <c r="T425">
        <f t="shared" si="90"/>
        <v>2</v>
      </c>
      <c r="U425">
        <f t="shared" si="91"/>
        <v>9</v>
      </c>
      <c r="W425" s="1"/>
      <c r="Y425" t="e">
        <f t="shared" si="92"/>
        <v>#N/A</v>
      </c>
      <c r="Z425" t="e">
        <f t="shared" si="94"/>
        <v>#N/A</v>
      </c>
      <c r="AA425" t="e">
        <f t="shared" si="94"/>
        <v>#N/A</v>
      </c>
      <c r="AB425" t="e">
        <f t="shared" si="94"/>
        <v>#N/A</v>
      </c>
      <c r="AC425" t="e">
        <f t="shared" si="94"/>
        <v>#N/A</v>
      </c>
      <c r="AD425" t="e">
        <f t="shared" si="94"/>
        <v>#N/A</v>
      </c>
      <c r="AE425" t="e">
        <f t="shared" si="94"/>
        <v>#N/A</v>
      </c>
      <c r="AF425" t="e">
        <f t="shared" si="94"/>
        <v>#N/A</v>
      </c>
      <c r="AG425" t="e">
        <f t="shared" si="94"/>
        <v>#N/A</v>
      </c>
      <c r="AH425" t="e">
        <f t="shared" si="94"/>
        <v>#N/A</v>
      </c>
      <c r="AI425" t="e">
        <f t="shared" si="94"/>
        <v>#N/A</v>
      </c>
    </row>
    <row r="426" spans="1:35" x14ac:dyDescent="0.3">
      <c r="A426" s="4" t="str">
        <f t="shared" si="83"/>
        <v>3/9/2012</v>
      </c>
      <c r="B426" s="4">
        <v>41158</v>
      </c>
      <c r="C426" s="3">
        <v>99.64</v>
      </c>
      <c r="D426" s="3">
        <v>99.644999999999996</v>
      </c>
      <c r="E426" s="3">
        <v>99.63</v>
      </c>
      <c r="F426" s="3">
        <v>99.63</v>
      </c>
      <c r="G426" s="3">
        <v>113946</v>
      </c>
      <c r="H426">
        <f t="shared" si="84"/>
        <v>2012</v>
      </c>
      <c r="I426">
        <f t="shared" si="85"/>
        <v>3</v>
      </c>
      <c r="J426">
        <f t="shared" si="86"/>
        <v>9</v>
      </c>
      <c r="K426">
        <f t="shared" si="87"/>
        <v>-2.4999999999991473E-2</v>
      </c>
      <c r="L426" s="6" t="str">
        <f t="shared" si="88"/>
        <v>3/9/2012</v>
      </c>
      <c r="M426" s="6">
        <v>41158</v>
      </c>
      <c r="N426" s="5">
        <v>99.612499999999997</v>
      </c>
      <c r="O426" s="5">
        <v>99.614999999999995</v>
      </c>
      <c r="P426" s="5">
        <v>99.605000000000004</v>
      </c>
      <c r="Q426" s="5">
        <v>99.605000000000004</v>
      </c>
      <c r="R426" s="5">
        <v>89989</v>
      </c>
      <c r="S426">
        <f t="shared" si="89"/>
        <v>2012</v>
      </c>
      <c r="T426">
        <f t="shared" si="90"/>
        <v>3</v>
      </c>
      <c r="U426">
        <f t="shared" si="91"/>
        <v>9</v>
      </c>
      <c r="W426" s="1"/>
      <c r="Y426" t="e">
        <f t="shared" si="92"/>
        <v>#N/A</v>
      </c>
      <c r="Z426" t="e">
        <f t="shared" si="94"/>
        <v>#N/A</v>
      </c>
      <c r="AA426" t="e">
        <f t="shared" si="94"/>
        <v>#N/A</v>
      </c>
      <c r="AB426" t="e">
        <f t="shared" si="94"/>
        <v>#N/A</v>
      </c>
      <c r="AC426" t="e">
        <f t="shared" si="94"/>
        <v>#N/A</v>
      </c>
      <c r="AD426" t="e">
        <f t="shared" si="94"/>
        <v>#N/A</v>
      </c>
      <c r="AE426" t="e">
        <f t="shared" si="94"/>
        <v>#N/A</v>
      </c>
      <c r="AF426" t="e">
        <f t="shared" si="94"/>
        <v>#N/A</v>
      </c>
      <c r="AG426" t="e">
        <f t="shared" si="94"/>
        <v>#N/A</v>
      </c>
      <c r="AH426" t="e">
        <f t="shared" si="94"/>
        <v>#N/A</v>
      </c>
      <c r="AI426" t="e">
        <f t="shared" si="94"/>
        <v>#N/A</v>
      </c>
    </row>
    <row r="427" spans="1:35" x14ac:dyDescent="0.3">
      <c r="A427" s="4" t="str">
        <f t="shared" si="83"/>
        <v>4/9/2012</v>
      </c>
      <c r="B427" s="4">
        <v>41159</v>
      </c>
      <c r="C427" s="3">
        <v>99.635000000000005</v>
      </c>
      <c r="D427" s="3">
        <v>99.65</v>
      </c>
      <c r="E427" s="3">
        <v>99.62</v>
      </c>
      <c r="F427" s="3">
        <v>99.635000000000005</v>
      </c>
      <c r="G427" s="3">
        <v>215934</v>
      </c>
      <c r="H427">
        <f t="shared" si="84"/>
        <v>2012</v>
      </c>
      <c r="I427">
        <f t="shared" si="85"/>
        <v>4</v>
      </c>
      <c r="J427">
        <f t="shared" si="86"/>
        <v>9</v>
      </c>
      <c r="K427">
        <f t="shared" si="87"/>
        <v>-2.7500000000003411E-2</v>
      </c>
      <c r="L427" s="6" t="str">
        <f t="shared" si="88"/>
        <v>4/9/2012</v>
      </c>
      <c r="M427" s="6">
        <v>41159</v>
      </c>
      <c r="N427" s="5">
        <v>99.607500000000002</v>
      </c>
      <c r="O427" s="5">
        <v>99.61</v>
      </c>
      <c r="P427" s="5">
        <v>99.6</v>
      </c>
      <c r="Q427" s="5">
        <v>99.607500000000002</v>
      </c>
      <c r="R427" s="5">
        <v>177314</v>
      </c>
      <c r="S427">
        <f t="shared" si="89"/>
        <v>2012</v>
      </c>
      <c r="T427">
        <f t="shared" si="90"/>
        <v>4</v>
      </c>
      <c r="U427">
        <f t="shared" si="91"/>
        <v>9</v>
      </c>
      <c r="W427" s="1"/>
      <c r="Y427" t="e">
        <f t="shared" si="92"/>
        <v>#N/A</v>
      </c>
      <c r="Z427" t="e">
        <f t="shared" si="94"/>
        <v>#N/A</v>
      </c>
      <c r="AA427" t="e">
        <f t="shared" si="94"/>
        <v>#N/A</v>
      </c>
      <c r="AB427" t="e">
        <f t="shared" si="94"/>
        <v>#N/A</v>
      </c>
      <c r="AC427" t="e">
        <f t="shared" si="94"/>
        <v>#N/A</v>
      </c>
      <c r="AD427" t="e">
        <f t="shared" si="94"/>
        <v>#N/A</v>
      </c>
      <c r="AE427" t="e">
        <f t="shared" si="94"/>
        <v>#N/A</v>
      </c>
      <c r="AF427" t="e">
        <f t="shared" si="94"/>
        <v>#N/A</v>
      </c>
      <c r="AG427" t="e">
        <f t="shared" si="94"/>
        <v>#N/A</v>
      </c>
      <c r="AH427" t="e">
        <f t="shared" si="94"/>
        <v>#N/A</v>
      </c>
      <c r="AI427" t="e">
        <f t="shared" si="94"/>
        <v>#N/A</v>
      </c>
    </row>
    <row r="428" spans="1:35" x14ac:dyDescent="0.3">
      <c r="A428" s="4" t="str">
        <f t="shared" si="83"/>
        <v>5/9/2012</v>
      </c>
      <c r="B428" s="4">
        <v>41162</v>
      </c>
      <c r="C428" s="3">
        <v>99.644999999999996</v>
      </c>
      <c r="D428" s="3">
        <v>99.655000000000001</v>
      </c>
      <c r="E428" s="3">
        <v>99.64</v>
      </c>
      <c r="F428" s="3">
        <v>99.644999999999996</v>
      </c>
      <c r="G428" s="3">
        <v>114505</v>
      </c>
      <c r="H428">
        <f t="shared" si="84"/>
        <v>2012</v>
      </c>
      <c r="I428">
        <f t="shared" si="85"/>
        <v>5</v>
      </c>
      <c r="J428">
        <f t="shared" si="86"/>
        <v>9</v>
      </c>
      <c r="K428">
        <f t="shared" si="87"/>
        <v>-3.0000000000001137E-2</v>
      </c>
      <c r="L428" s="6" t="str">
        <f t="shared" si="88"/>
        <v>5/9/2012</v>
      </c>
      <c r="M428" s="6">
        <v>41162</v>
      </c>
      <c r="N428" s="5">
        <v>99.607500000000002</v>
      </c>
      <c r="O428" s="5">
        <v>99.614999999999995</v>
      </c>
      <c r="P428" s="5">
        <v>99.607500000000002</v>
      </c>
      <c r="Q428" s="5">
        <v>99.614999999999995</v>
      </c>
      <c r="R428" s="5">
        <v>81557</v>
      </c>
      <c r="S428">
        <f t="shared" si="89"/>
        <v>2012</v>
      </c>
      <c r="T428">
        <f t="shared" si="90"/>
        <v>5</v>
      </c>
      <c r="U428">
        <f t="shared" si="91"/>
        <v>9</v>
      </c>
      <c r="W428" s="1"/>
      <c r="Y428" t="e">
        <f t="shared" si="92"/>
        <v>#N/A</v>
      </c>
      <c r="Z428" t="e">
        <f t="shared" si="94"/>
        <v>#N/A</v>
      </c>
      <c r="AA428" t="e">
        <f t="shared" si="94"/>
        <v>#N/A</v>
      </c>
      <c r="AB428" t="e">
        <f t="shared" si="94"/>
        <v>#N/A</v>
      </c>
      <c r="AC428" t="e">
        <f t="shared" si="94"/>
        <v>#N/A</v>
      </c>
      <c r="AD428" t="e">
        <f t="shared" si="94"/>
        <v>#N/A</v>
      </c>
      <c r="AE428" t="e">
        <f t="shared" si="94"/>
        <v>#N/A</v>
      </c>
      <c r="AF428" t="e">
        <f t="shared" si="94"/>
        <v>#N/A</v>
      </c>
      <c r="AG428" t="e">
        <f t="shared" si="94"/>
        <v>#N/A</v>
      </c>
      <c r="AH428" t="e">
        <f t="shared" si="94"/>
        <v>#N/A</v>
      </c>
      <c r="AI428" t="e">
        <f t="shared" si="94"/>
        <v>#N/A</v>
      </c>
    </row>
    <row r="429" spans="1:35" x14ac:dyDescent="0.3">
      <c r="A429" s="4" t="str">
        <f t="shared" si="83"/>
        <v>6/9/2012</v>
      </c>
      <c r="B429" s="4">
        <v>41163</v>
      </c>
      <c r="C429" s="3">
        <v>99.644999999999996</v>
      </c>
      <c r="D429" s="3">
        <v>99.67</v>
      </c>
      <c r="E429" s="3">
        <v>99.644999999999996</v>
      </c>
      <c r="F429" s="3">
        <v>99.66</v>
      </c>
      <c r="G429" s="3">
        <v>145987</v>
      </c>
      <c r="H429">
        <f t="shared" si="84"/>
        <v>2012</v>
      </c>
      <c r="I429">
        <f t="shared" si="85"/>
        <v>6</v>
      </c>
      <c r="J429">
        <f t="shared" si="86"/>
        <v>9</v>
      </c>
      <c r="K429">
        <f t="shared" si="87"/>
        <v>-4.2499999999989768E-2</v>
      </c>
      <c r="L429" s="6" t="str">
        <f t="shared" si="88"/>
        <v>6/9/2012</v>
      </c>
      <c r="M429" s="6">
        <v>41163</v>
      </c>
      <c r="N429" s="5">
        <v>99.612499999999997</v>
      </c>
      <c r="O429" s="5">
        <v>99.62</v>
      </c>
      <c r="P429" s="5">
        <v>99.61</v>
      </c>
      <c r="Q429" s="5">
        <v>99.617500000000007</v>
      </c>
      <c r="R429" s="5">
        <v>115428</v>
      </c>
      <c r="S429">
        <f t="shared" si="89"/>
        <v>2012</v>
      </c>
      <c r="T429">
        <f t="shared" si="90"/>
        <v>6</v>
      </c>
      <c r="U429">
        <f t="shared" si="91"/>
        <v>9</v>
      </c>
      <c r="W429" s="1"/>
      <c r="Y429" t="e">
        <f t="shared" si="92"/>
        <v>#N/A</v>
      </c>
      <c r="Z429" t="e">
        <f t="shared" si="94"/>
        <v>#N/A</v>
      </c>
      <c r="AA429" t="e">
        <f t="shared" si="94"/>
        <v>#N/A</v>
      </c>
      <c r="AB429" t="e">
        <f t="shared" si="94"/>
        <v>#N/A</v>
      </c>
      <c r="AC429" t="e">
        <f t="shared" si="94"/>
        <v>#N/A</v>
      </c>
      <c r="AD429" t="e">
        <f t="shared" si="94"/>
        <v>#N/A</v>
      </c>
      <c r="AE429" t="e">
        <f t="shared" si="94"/>
        <v>#N/A</v>
      </c>
      <c r="AF429" t="e">
        <f t="shared" si="94"/>
        <v>#N/A</v>
      </c>
      <c r="AG429" t="e">
        <f t="shared" si="94"/>
        <v>#N/A</v>
      </c>
      <c r="AH429" t="e">
        <f t="shared" si="94"/>
        <v>#N/A</v>
      </c>
      <c r="AI429" t="e">
        <f t="shared" si="94"/>
        <v>#N/A</v>
      </c>
    </row>
    <row r="430" spans="1:35" x14ac:dyDescent="0.3">
      <c r="A430" s="4" t="str">
        <f t="shared" si="83"/>
        <v>7/9/2012</v>
      </c>
      <c r="B430" s="4">
        <v>41164</v>
      </c>
      <c r="C430" s="3">
        <v>99.66</v>
      </c>
      <c r="D430" s="3">
        <v>99.674999999999997</v>
      </c>
      <c r="E430" s="3">
        <v>99.655000000000001</v>
      </c>
      <c r="F430" s="3">
        <v>99.66</v>
      </c>
      <c r="G430" s="3">
        <v>202709</v>
      </c>
      <c r="H430">
        <f t="shared" si="84"/>
        <v>2012</v>
      </c>
      <c r="I430">
        <f t="shared" si="85"/>
        <v>7</v>
      </c>
      <c r="J430">
        <f t="shared" si="86"/>
        <v>9</v>
      </c>
      <c r="K430">
        <f t="shared" si="87"/>
        <v>-4.2499999999989768E-2</v>
      </c>
      <c r="L430" s="6" t="str">
        <f t="shared" si="88"/>
        <v>7/9/2012</v>
      </c>
      <c r="M430" s="6">
        <v>41164</v>
      </c>
      <c r="N430" s="5">
        <v>99.617500000000007</v>
      </c>
      <c r="O430" s="5">
        <v>99.622500000000002</v>
      </c>
      <c r="P430" s="5">
        <v>99.614999999999995</v>
      </c>
      <c r="Q430" s="5">
        <v>99.617500000000007</v>
      </c>
      <c r="R430" s="5">
        <v>150317</v>
      </c>
      <c r="S430">
        <f t="shared" si="89"/>
        <v>2012</v>
      </c>
      <c r="T430">
        <f t="shared" si="90"/>
        <v>7</v>
      </c>
      <c r="U430">
        <f t="shared" si="91"/>
        <v>9</v>
      </c>
      <c r="W430" s="1"/>
      <c r="Y430" t="e">
        <f t="shared" si="92"/>
        <v>#N/A</v>
      </c>
      <c r="Z430" t="e">
        <f t="shared" si="94"/>
        <v>#N/A</v>
      </c>
      <c r="AA430" t="e">
        <f t="shared" si="94"/>
        <v>#N/A</v>
      </c>
      <c r="AB430" t="e">
        <f t="shared" si="94"/>
        <v>#N/A</v>
      </c>
      <c r="AC430" t="e">
        <f t="shared" si="94"/>
        <v>#N/A</v>
      </c>
      <c r="AD430" t="e">
        <f t="shared" si="94"/>
        <v>#N/A</v>
      </c>
      <c r="AE430" t="e">
        <f t="shared" si="94"/>
        <v>#N/A</v>
      </c>
      <c r="AF430" t="e">
        <f t="shared" si="94"/>
        <v>#N/A</v>
      </c>
      <c r="AG430" t="e">
        <f t="shared" si="94"/>
        <v>#N/A</v>
      </c>
      <c r="AH430" t="e">
        <f t="shared" si="94"/>
        <v>#N/A</v>
      </c>
      <c r="AI430" t="e">
        <f t="shared" si="94"/>
        <v>#N/A</v>
      </c>
    </row>
    <row r="431" spans="1:35" x14ac:dyDescent="0.3">
      <c r="A431" s="4" t="str">
        <f t="shared" si="83"/>
        <v>8/9/2012</v>
      </c>
      <c r="B431" s="4">
        <v>41165</v>
      </c>
      <c r="C431" s="3">
        <v>99.665000000000006</v>
      </c>
      <c r="D431" s="3">
        <v>99.69</v>
      </c>
      <c r="E431" s="3">
        <v>99.66</v>
      </c>
      <c r="F431" s="3">
        <v>99.674999999999997</v>
      </c>
      <c r="G431" s="3">
        <v>239958</v>
      </c>
      <c r="H431">
        <f t="shared" si="84"/>
        <v>2012</v>
      </c>
      <c r="I431">
        <f t="shared" si="85"/>
        <v>8</v>
      </c>
      <c r="J431">
        <f t="shared" si="86"/>
        <v>9</v>
      </c>
      <c r="K431">
        <f t="shared" si="87"/>
        <v>-5.499999999999261E-2</v>
      </c>
      <c r="L431" s="6" t="str">
        <f t="shared" si="88"/>
        <v>8/9/2012</v>
      </c>
      <c r="M431" s="6">
        <v>41165</v>
      </c>
      <c r="N431" s="5">
        <v>99.617500000000007</v>
      </c>
      <c r="O431" s="5">
        <v>99.632499999999993</v>
      </c>
      <c r="P431" s="5">
        <v>99.617500000000007</v>
      </c>
      <c r="Q431" s="5">
        <v>99.62</v>
      </c>
      <c r="R431" s="5">
        <v>273723</v>
      </c>
      <c r="S431">
        <f t="shared" si="89"/>
        <v>2012</v>
      </c>
      <c r="T431">
        <f t="shared" si="90"/>
        <v>8</v>
      </c>
      <c r="U431">
        <f t="shared" si="91"/>
        <v>9</v>
      </c>
      <c r="W431" s="1"/>
      <c r="Y431" t="e">
        <f t="shared" si="92"/>
        <v>#N/A</v>
      </c>
      <c r="Z431" t="e">
        <f t="shared" si="94"/>
        <v>#N/A</v>
      </c>
      <c r="AA431" t="e">
        <f t="shared" si="94"/>
        <v>#N/A</v>
      </c>
      <c r="AB431" t="e">
        <f t="shared" si="94"/>
        <v>#N/A</v>
      </c>
      <c r="AC431" t="e">
        <f t="shared" si="94"/>
        <v>#N/A</v>
      </c>
      <c r="AD431" t="e">
        <f t="shared" si="94"/>
        <v>#N/A</v>
      </c>
      <c r="AE431" t="e">
        <f t="shared" si="94"/>
        <v>#N/A</v>
      </c>
      <c r="AF431" t="e">
        <f t="shared" si="94"/>
        <v>#N/A</v>
      </c>
      <c r="AG431" t="e">
        <f t="shared" si="94"/>
        <v>#N/A</v>
      </c>
      <c r="AH431" t="e">
        <f t="shared" si="94"/>
        <v>#N/A</v>
      </c>
      <c r="AI431" t="e">
        <f t="shared" si="94"/>
        <v>#N/A</v>
      </c>
    </row>
    <row r="432" spans="1:35" x14ac:dyDescent="0.3">
      <c r="A432" s="4" t="str">
        <f t="shared" si="83"/>
        <v>9/9/2012</v>
      </c>
      <c r="B432" s="4">
        <v>41166</v>
      </c>
      <c r="C432" s="3">
        <v>99.674999999999997</v>
      </c>
      <c r="D432" s="3">
        <v>99.685000000000002</v>
      </c>
      <c r="E432" s="3">
        <v>99.665000000000006</v>
      </c>
      <c r="F432" s="3">
        <v>99.68</v>
      </c>
      <c r="G432" s="3">
        <v>171248</v>
      </c>
      <c r="H432">
        <f t="shared" si="84"/>
        <v>2012</v>
      </c>
      <c r="I432">
        <f t="shared" si="85"/>
        <v>9</v>
      </c>
      <c r="J432">
        <f t="shared" si="86"/>
        <v>9</v>
      </c>
      <c r="K432">
        <f t="shared" si="87"/>
        <v>-6.0000000000002274E-2</v>
      </c>
      <c r="L432" s="6" t="str">
        <f t="shared" si="88"/>
        <v>9/9/2012</v>
      </c>
      <c r="M432" s="6">
        <v>41166</v>
      </c>
      <c r="N432" s="5">
        <v>99.62</v>
      </c>
      <c r="O432" s="5">
        <v>99.622500000000002</v>
      </c>
      <c r="P432" s="5">
        <v>99.617500000000007</v>
      </c>
      <c r="Q432" s="5">
        <v>99.62</v>
      </c>
      <c r="R432" s="5">
        <v>142745</v>
      </c>
      <c r="S432">
        <f t="shared" si="89"/>
        <v>2012</v>
      </c>
      <c r="T432">
        <f t="shared" si="90"/>
        <v>9</v>
      </c>
      <c r="U432">
        <f t="shared" si="91"/>
        <v>9</v>
      </c>
      <c r="W432" s="1"/>
      <c r="Y432" t="e">
        <f t="shared" si="92"/>
        <v>#N/A</v>
      </c>
      <c r="Z432" t="e">
        <f t="shared" si="94"/>
        <v>#N/A</v>
      </c>
      <c r="AA432" t="e">
        <f t="shared" si="94"/>
        <v>#N/A</v>
      </c>
      <c r="AB432" t="e">
        <f t="shared" si="94"/>
        <v>#N/A</v>
      </c>
      <c r="AC432" t="e">
        <f t="shared" si="94"/>
        <v>#N/A</v>
      </c>
      <c r="AD432" t="e">
        <f t="shared" si="94"/>
        <v>#N/A</v>
      </c>
      <c r="AE432" t="e">
        <f t="shared" si="94"/>
        <v>#N/A</v>
      </c>
      <c r="AF432" t="e">
        <f t="shared" si="94"/>
        <v>#N/A</v>
      </c>
      <c r="AG432" t="e">
        <f t="shared" si="94"/>
        <v>#N/A</v>
      </c>
      <c r="AH432" t="e">
        <f t="shared" si="94"/>
        <v>#N/A</v>
      </c>
      <c r="AI432" t="e">
        <f t="shared" si="94"/>
        <v>#N/A</v>
      </c>
    </row>
    <row r="433" spans="1:35" x14ac:dyDescent="0.3">
      <c r="A433" s="4" t="str">
        <f t="shared" si="83"/>
        <v>10/9/2012</v>
      </c>
      <c r="B433" s="4">
        <v>41169</v>
      </c>
      <c r="C433" s="3">
        <v>99.68</v>
      </c>
      <c r="D433" s="3">
        <v>99.69</v>
      </c>
      <c r="E433" s="3">
        <v>99.674999999999997</v>
      </c>
      <c r="F433" s="3">
        <v>99.68</v>
      </c>
      <c r="G433" s="3">
        <v>139565</v>
      </c>
      <c r="H433">
        <f t="shared" si="84"/>
        <v>2012</v>
      </c>
      <c r="I433">
        <f t="shared" si="85"/>
        <v>10</v>
      </c>
      <c r="J433">
        <f t="shared" si="86"/>
        <v>9</v>
      </c>
      <c r="K433">
        <f t="shared" si="87"/>
        <v>-6.25E-2</v>
      </c>
      <c r="L433" s="6" t="str">
        <f t="shared" si="88"/>
        <v>10/9/2012</v>
      </c>
      <c r="M433" s="6">
        <v>41169</v>
      </c>
      <c r="N433" s="5">
        <v>99.62</v>
      </c>
      <c r="O433" s="5">
        <v>99.62</v>
      </c>
      <c r="P433" s="5">
        <v>99.617500000000007</v>
      </c>
      <c r="Q433" s="5">
        <v>99.617500000000007</v>
      </c>
      <c r="R433" s="5">
        <v>6842</v>
      </c>
      <c r="S433">
        <f t="shared" si="89"/>
        <v>2012</v>
      </c>
      <c r="T433">
        <f t="shared" si="90"/>
        <v>10</v>
      </c>
      <c r="U433">
        <f t="shared" si="91"/>
        <v>9</v>
      </c>
      <c r="W433" s="1"/>
      <c r="Y433" t="e">
        <f t="shared" si="92"/>
        <v>#N/A</v>
      </c>
      <c r="Z433" t="e">
        <f t="shared" si="94"/>
        <v>#N/A</v>
      </c>
      <c r="AA433" t="e">
        <f t="shared" si="94"/>
        <v>#N/A</v>
      </c>
      <c r="AB433" t="e">
        <f t="shared" si="94"/>
        <v>#N/A</v>
      </c>
      <c r="AC433" t="e">
        <f t="shared" si="94"/>
        <v>#N/A</v>
      </c>
      <c r="AD433" t="e">
        <f t="shared" si="94"/>
        <v>#N/A</v>
      </c>
      <c r="AE433" t="e">
        <f t="shared" si="94"/>
        <v>#N/A</v>
      </c>
      <c r="AF433" t="e">
        <f t="shared" si="94"/>
        <v>#N/A</v>
      </c>
      <c r="AG433" t="e">
        <f t="shared" si="94"/>
        <v>#N/A</v>
      </c>
      <c r="AH433" t="e">
        <f t="shared" si="94"/>
        <v>#N/A</v>
      </c>
      <c r="AI433" t="e">
        <f t="shared" si="94"/>
        <v>#N/A</v>
      </c>
    </row>
    <row r="434" spans="1:35" x14ac:dyDescent="0.3">
      <c r="A434" s="4" t="str">
        <f t="shared" si="83"/>
        <v>11/9/2012</v>
      </c>
      <c r="B434" s="4">
        <v>41170</v>
      </c>
      <c r="C434" s="3">
        <v>99.67</v>
      </c>
      <c r="D434" s="3">
        <v>99.67</v>
      </c>
      <c r="E434" s="3">
        <v>99.65</v>
      </c>
      <c r="F434" s="3">
        <v>99.66</v>
      </c>
      <c r="G434" s="3">
        <v>167396</v>
      </c>
      <c r="H434">
        <f t="shared" si="84"/>
        <v>2012</v>
      </c>
      <c r="I434">
        <f t="shared" si="85"/>
        <v>11</v>
      </c>
      <c r="J434">
        <f t="shared" si="86"/>
        <v>9</v>
      </c>
      <c r="K434">
        <f t="shared" si="87"/>
        <v>1.0000000000005116E-2</v>
      </c>
      <c r="L434" s="6" t="str">
        <f t="shared" si="88"/>
        <v>11/9/2012</v>
      </c>
      <c r="M434" s="6">
        <v>41170</v>
      </c>
      <c r="N434" s="5">
        <v>99.674999999999997</v>
      </c>
      <c r="O434" s="5">
        <v>99.68</v>
      </c>
      <c r="P434" s="5">
        <v>99.66</v>
      </c>
      <c r="Q434" s="5">
        <v>99.67</v>
      </c>
      <c r="R434" s="5">
        <v>176867</v>
      </c>
      <c r="S434">
        <f t="shared" si="89"/>
        <v>2012</v>
      </c>
      <c r="T434">
        <f t="shared" si="90"/>
        <v>11</v>
      </c>
      <c r="U434">
        <f t="shared" si="91"/>
        <v>9</v>
      </c>
      <c r="W434" s="1"/>
      <c r="Y434" t="e">
        <f t="shared" si="92"/>
        <v>#N/A</v>
      </c>
      <c r="Z434" t="e">
        <f t="shared" si="94"/>
        <v>#N/A</v>
      </c>
      <c r="AA434" t="e">
        <f t="shared" si="94"/>
        <v>#N/A</v>
      </c>
      <c r="AB434" t="e">
        <f t="shared" si="94"/>
        <v>#N/A</v>
      </c>
      <c r="AC434" t="e">
        <f t="shared" si="94"/>
        <v>#N/A</v>
      </c>
      <c r="AD434" t="e">
        <f t="shared" si="94"/>
        <v>#N/A</v>
      </c>
      <c r="AE434" t="e">
        <f t="shared" si="94"/>
        <v>#N/A</v>
      </c>
      <c r="AF434" t="e">
        <f t="shared" si="94"/>
        <v>#N/A</v>
      </c>
      <c r="AG434" t="e">
        <f t="shared" si="94"/>
        <v>#N/A</v>
      </c>
      <c r="AH434" t="e">
        <f t="shared" si="94"/>
        <v>#N/A</v>
      </c>
      <c r="AI434" t="e">
        <f t="shared" si="94"/>
        <v>#N/A</v>
      </c>
    </row>
    <row r="435" spans="1:35" x14ac:dyDescent="0.3">
      <c r="A435" s="4" t="str">
        <f t="shared" si="83"/>
        <v>12/9/2012</v>
      </c>
      <c r="B435" s="4">
        <v>41171</v>
      </c>
      <c r="C435" s="3">
        <v>99.66</v>
      </c>
      <c r="D435" s="3">
        <v>99.665000000000006</v>
      </c>
      <c r="E435" s="3">
        <v>99.65</v>
      </c>
      <c r="F435" s="3">
        <v>99.655000000000001</v>
      </c>
      <c r="G435" s="3">
        <v>118244</v>
      </c>
      <c r="H435">
        <f t="shared" si="84"/>
        <v>2012</v>
      </c>
      <c r="I435">
        <f t="shared" si="85"/>
        <v>12</v>
      </c>
      <c r="J435">
        <f t="shared" si="86"/>
        <v>9</v>
      </c>
      <c r="K435">
        <f t="shared" si="87"/>
        <v>1.5000000000000568E-2</v>
      </c>
      <c r="L435" s="6" t="str">
        <f t="shared" si="88"/>
        <v>12/9/2012</v>
      </c>
      <c r="M435" s="6">
        <v>41171</v>
      </c>
      <c r="N435" s="5">
        <v>99.67</v>
      </c>
      <c r="O435" s="5">
        <v>99.674999999999997</v>
      </c>
      <c r="P435" s="5">
        <v>99.665000000000006</v>
      </c>
      <c r="Q435" s="5">
        <v>99.67</v>
      </c>
      <c r="R435" s="5">
        <v>100545</v>
      </c>
      <c r="S435">
        <f t="shared" si="89"/>
        <v>2012</v>
      </c>
      <c r="T435">
        <f t="shared" si="90"/>
        <v>12</v>
      </c>
      <c r="U435">
        <f t="shared" si="91"/>
        <v>9</v>
      </c>
      <c r="W435" s="1"/>
      <c r="Y435" t="e">
        <f t="shared" si="92"/>
        <v>#N/A</v>
      </c>
      <c r="Z435" t="e">
        <f t="shared" si="94"/>
        <v>#N/A</v>
      </c>
      <c r="AA435" t="e">
        <f t="shared" si="94"/>
        <v>#N/A</v>
      </c>
      <c r="AB435" t="e">
        <f t="shared" si="94"/>
        <v>#N/A</v>
      </c>
      <c r="AC435" t="e">
        <f t="shared" si="94"/>
        <v>#N/A</v>
      </c>
      <c r="AD435" t="e">
        <f t="shared" si="94"/>
        <v>#N/A</v>
      </c>
      <c r="AE435" t="e">
        <f t="shared" si="94"/>
        <v>#N/A</v>
      </c>
      <c r="AF435" t="e">
        <f t="shared" si="94"/>
        <v>#N/A</v>
      </c>
      <c r="AG435" t="e">
        <f t="shared" si="94"/>
        <v>#N/A</v>
      </c>
      <c r="AH435" t="e">
        <f t="shared" si="94"/>
        <v>#N/A</v>
      </c>
      <c r="AI435" t="e">
        <f t="shared" si="94"/>
        <v>#N/A</v>
      </c>
    </row>
    <row r="436" spans="1:35" x14ac:dyDescent="0.3">
      <c r="A436" s="4" t="str">
        <f t="shared" si="83"/>
        <v>13/9/2012</v>
      </c>
      <c r="B436" s="4">
        <v>41172</v>
      </c>
      <c r="C436" s="3">
        <v>99.65</v>
      </c>
      <c r="D436" s="3">
        <v>99.665000000000006</v>
      </c>
      <c r="E436" s="3">
        <v>99.65</v>
      </c>
      <c r="F436" s="3">
        <v>99.655000000000001</v>
      </c>
      <c r="G436" s="3">
        <v>140822</v>
      </c>
      <c r="H436">
        <f t="shared" si="84"/>
        <v>2012</v>
      </c>
      <c r="I436">
        <f t="shared" si="85"/>
        <v>13</v>
      </c>
      <c r="J436">
        <f t="shared" si="86"/>
        <v>9</v>
      </c>
      <c r="K436">
        <f t="shared" si="87"/>
        <v>1.0000000000005116E-2</v>
      </c>
      <c r="L436" s="6" t="str">
        <f t="shared" si="88"/>
        <v>13/9/2012</v>
      </c>
      <c r="M436" s="6">
        <v>41172</v>
      </c>
      <c r="N436" s="5">
        <v>99.665000000000006</v>
      </c>
      <c r="O436" s="5">
        <v>99.67</v>
      </c>
      <c r="P436" s="5">
        <v>99.66</v>
      </c>
      <c r="Q436" s="5">
        <v>99.665000000000006</v>
      </c>
      <c r="R436" s="5">
        <v>119413</v>
      </c>
      <c r="S436">
        <f t="shared" si="89"/>
        <v>2012</v>
      </c>
      <c r="T436">
        <f t="shared" si="90"/>
        <v>13</v>
      </c>
      <c r="U436">
        <f t="shared" si="91"/>
        <v>9</v>
      </c>
      <c r="W436" s="1"/>
      <c r="Y436" t="e">
        <f t="shared" si="92"/>
        <v>#N/A</v>
      </c>
      <c r="Z436" t="e">
        <f t="shared" si="94"/>
        <v>#N/A</v>
      </c>
      <c r="AA436" t="e">
        <f t="shared" si="94"/>
        <v>#N/A</v>
      </c>
      <c r="AB436" t="e">
        <f t="shared" si="94"/>
        <v>#N/A</v>
      </c>
      <c r="AC436" t="e">
        <f t="shared" si="94"/>
        <v>#N/A</v>
      </c>
      <c r="AD436" t="e">
        <f t="shared" si="94"/>
        <v>#N/A</v>
      </c>
      <c r="AE436" t="e">
        <f t="shared" si="94"/>
        <v>#N/A</v>
      </c>
      <c r="AF436" t="e">
        <f t="shared" si="94"/>
        <v>#N/A</v>
      </c>
      <c r="AG436" t="e">
        <f t="shared" si="94"/>
        <v>#N/A</v>
      </c>
      <c r="AH436" t="e">
        <f t="shared" si="94"/>
        <v>#N/A</v>
      </c>
      <c r="AI436" t="e">
        <f t="shared" si="94"/>
        <v>#N/A</v>
      </c>
    </row>
    <row r="437" spans="1:35" x14ac:dyDescent="0.3">
      <c r="A437" s="4" t="str">
        <f t="shared" si="83"/>
        <v>14/9/2012</v>
      </c>
      <c r="B437" s="4">
        <v>41173</v>
      </c>
      <c r="C437" s="3">
        <v>99.65</v>
      </c>
      <c r="D437" s="3">
        <v>99.665000000000006</v>
      </c>
      <c r="E437" s="3">
        <v>99.65</v>
      </c>
      <c r="F437" s="3">
        <v>99.66</v>
      </c>
      <c r="G437" s="3">
        <v>112559</v>
      </c>
      <c r="H437">
        <f t="shared" si="84"/>
        <v>2012</v>
      </c>
      <c r="I437">
        <f t="shared" si="85"/>
        <v>14</v>
      </c>
      <c r="J437">
        <f t="shared" si="86"/>
        <v>9</v>
      </c>
      <c r="K437">
        <f t="shared" si="87"/>
        <v>1.5000000000000568E-2</v>
      </c>
      <c r="L437" s="6" t="str">
        <f t="shared" si="88"/>
        <v>14/9/2012</v>
      </c>
      <c r="M437" s="6">
        <v>41173</v>
      </c>
      <c r="N437" s="5">
        <v>99.66</v>
      </c>
      <c r="O437" s="5">
        <v>99.68</v>
      </c>
      <c r="P437" s="5">
        <v>99.66</v>
      </c>
      <c r="Q437" s="5">
        <v>99.674999999999997</v>
      </c>
      <c r="R437" s="5">
        <v>118093</v>
      </c>
      <c r="S437">
        <f t="shared" si="89"/>
        <v>2012</v>
      </c>
      <c r="T437">
        <f t="shared" si="90"/>
        <v>14</v>
      </c>
      <c r="U437">
        <f t="shared" si="91"/>
        <v>9</v>
      </c>
      <c r="W437" s="1"/>
      <c r="Y437" t="e">
        <f t="shared" si="92"/>
        <v>#N/A</v>
      </c>
      <c r="Z437" t="e">
        <f t="shared" si="94"/>
        <v>#N/A</v>
      </c>
      <c r="AA437" t="e">
        <f t="shared" si="94"/>
        <v>#N/A</v>
      </c>
      <c r="AB437" t="e">
        <f t="shared" si="94"/>
        <v>#N/A</v>
      </c>
      <c r="AC437" t="e">
        <f t="shared" si="94"/>
        <v>#N/A</v>
      </c>
      <c r="AD437" t="e">
        <f t="shared" si="94"/>
        <v>#N/A</v>
      </c>
      <c r="AE437" t="e">
        <f t="shared" si="94"/>
        <v>#N/A</v>
      </c>
      <c r="AF437" t="e">
        <f t="shared" si="94"/>
        <v>#N/A</v>
      </c>
      <c r="AG437" t="e">
        <f t="shared" si="94"/>
        <v>#N/A</v>
      </c>
      <c r="AH437" t="e">
        <f t="shared" si="94"/>
        <v>#N/A</v>
      </c>
      <c r="AI437" t="e">
        <f t="shared" si="94"/>
        <v>#N/A</v>
      </c>
    </row>
    <row r="438" spans="1:35" x14ac:dyDescent="0.3">
      <c r="A438" s="4" t="str">
        <f t="shared" si="83"/>
        <v>15/9/2012</v>
      </c>
      <c r="B438" s="4">
        <v>41176</v>
      </c>
      <c r="C438" s="3">
        <v>99.66</v>
      </c>
      <c r="D438" s="3">
        <v>99.665000000000006</v>
      </c>
      <c r="E438" s="3">
        <v>99.644999999999996</v>
      </c>
      <c r="F438" s="3">
        <v>99.644999999999996</v>
      </c>
      <c r="G438" s="3">
        <v>168947</v>
      </c>
      <c r="H438">
        <f t="shared" si="84"/>
        <v>2012</v>
      </c>
      <c r="I438">
        <f t="shared" si="85"/>
        <v>15</v>
      </c>
      <c r="J438">
        <f t="shared" si="86"/>
        <v>9</v>
      </c>
      <c r="K438">
        <f t="shared" si="87"/>
        <v>2.0000000000010232E-2</v>
      </c>
      <c r="L438" s="6" t="str">
        <f t="shared" si="88"/>
        <v>15/9/2012</v>
      </c>
      <c r="M438" s="6">
        <v>41176</v>
      </c>
      <c r="N438" s="5">
        <v>99.68</v>
      </c>
      <c r="O438" s="5">
        <v>99.68</v>
      </c>
      <c r="P438" s="5">
        <v>99.66</v>
      </c>
      <c r="Q438" s="5">
        <v>99.665000000000006</v>
      </c>
      <c r="R438" s="5">
        <v>119514</v>
      </c>
      <c r="S438">
        <f t="shared" si="89"/>
        <v>2012</v>
      </c>
      <c r="T438">
        <f t="shared" si="90"/>
        <v>15</v>
      </c>
      <c r="U438">
        <f t="shared" si="91"/>
        <v>9</v>
      </c>
      <c r="W438" s="1"/>
      <c r="Y438" t="e">
        <f t="shared" si="92"/>
        <v>#N/A</v>
      </c>
      <c r="Z438" t="e">
        <f t="shared" si="94"/>
        <v>#N/A</v>
      </c>
      <c r="AA438" t="e">
        <f t="shared" si="94"/>
        <v>#N/A</v>
      </c>
      <c r="AB438" t="e">
        <f t="shared" si="94"/>
        <v>#N/A</v>
      </c>
      <c r="AC438" t="e">
        <f t="shared" si="94"/>
        <v>#N/A</v>
      </c>
      <c r="AD438" t="e">
        <f t="shared" si="94"/>
        <v>#N/A</v>
      </c>
      <c r="AE438" t="e">
        <f t="shared" si="94"/>
        <v>#N/A</v>
      </c>
      <c r="AF438" t="e">
        <f t="shared" si="94"/>
        <v>#N/A</v>
      </c>
      <c r="AG438" t="e">
        <f t="shared" si="94"/>
        <v>#N/A</v>
      </c>
      <c r="AH438" t="e">
        <f t="shared" si="94"/>
        <v>#N/A</v>
      </c>
      <c r="AI438" t="e">
        <f t="shared" si="94"/>
        <v>#N/A</v>
      </c>
    </row>
    <row r="439" spans="1:35" x14ac:dyDescent="0.3">
      <c r="A439" s="4" t="str">
        <f t="shared" si="83"/>
        <v>16/9/2012</v>
      </c>
      <c r="B439" s="4">
        <v>41177</v>
      </c>
      <c r="C439" s="3">
        <v>99.65</v>
      </c>
      <c r="D439" s="3">
        <v>99.655000000000001</v>
      </c>
      <c r="E439" s="3">
        <v>99.635000000000005</v>
      </c>
      <c r="F439" s="3">
        <v>99.64</v>
      </c>
      <c r="G439" s="3">
        <v>188471</v>
      </c>
      <c r="H439">
        <f t="shared" si="84"/>
        <v>2012</v>
      </c>
      <c r="I439">
        <f t="shared" si="85"/>
        <v>16</v>
      </c>
      <c r="J439">
        <f t="shared" si="86"/>
        <v>9</v>
      </c>
      <c r="K439">
        <f t="shared" si="87"/>
        <v>1.9999999999996021E-2</v>
      </c>
      <c r="L439" s="6" t="str">
        <f t="shared" si="88"/>
        <v>16/9/2012</v>
      </c>
      <c r="M439" s="6">
        <v>41177</v>
      </c>
      <c r="N439" s="5">
        <v>99.665000000000006</v>
      </c>
      <c r="O439" s="5">
        <v>99.67</v>
      </c>
      <c r="P439" s="5">
        <v>99.65</v>
      </c>
      <c r="Q439" s="5">
        <v>99.66</v>
      </c>
      <c r="R439" s="5">
        <v>197824</v>
      </c>
      <c r="S439">
        <f t="shared" si="89"/>
        <v>2012</v>
      </c>
      <c r="T439">
        <f t="shared" si="90"/>
        <v>16</v>
      </c>
      <c r="U439">
        <f t="shared" si="91"/>
        <v>9</v>
      </c>
      <c r="W439" s="1"/>
      <c r="Y439" t="e">
        <f t="shared" si="92"/>
        <v>#N/A</v>
      </c>
      <c r="Z439" t="e">
        <f t="shared" si="94"/>
        <v>#N/A</v>
      </c>
      <c r="AA439" t="e">
        <f t="shared" si="94"/>
        <v>#N/A</v>
      </c>
      <c r="AB439" t="e">
        <f t="shared" si="94"/>
        <v>#N/A</v>
      </c>
      <c r="AC439" t="e">
        <f t="shared" si="94"/>
        <v>#N/A</v>
      </c>
      <c r="AD439" t="e">
        <f t="shared" si="94"/>
        <v>#N/A</v>
      </c>
      <c r="AE439" t="e">
        <f t="shared" si="94"/>
        <v>#N/A</v>
      </c>
      <c r="AF439" t="e">
        <f t="shared" si="94"/>
        <v>#N/A</v>
      </c>
      <c r="AG439" t="e">
        <f t="shared" si="94"/>
        <v>#N/A</v>
      </c>
      <c r="AH439" t="e">
        <f t="shared" si="94"/>
        <v>#N/A</v>
      </c>
      <c r="AI439" t="e">
        <f t="shared" si="94"/>
        <v>#N/A</v>
      </c>
    </row>
    <row r="440" spans="1:35" x14ac:dyDescent="0.3">
      <c r="A440" s="4" t="str">
        <f t="shared" si="83"/>
        <v>17/9/2012</v>
      </c>
      <c r="B440" s="4">
        <v>41178</v>
      </c>
      <c r="C440" s="3">
        <v>99.64</v>
      </c>
      <c r="D440" s="3">
        <v>99.644999999999996</v>
      </c>
      <c r="E440" s="3">
        <v>99.6</v>
      </c>
      <c r="F440" s="3">
        <v>99.62</v>
      </c>
      <c r="G440" s="3">
        <v>317867</v>
      </c>
      <c r="H440">
        <f t="shared" si="84"/>
        <v>2012</v>
      </c>
      <c r="I440">
        <f t="shared" si="85"/>
        <v>17</v>
      </c>
      <c r="J440">
        <f t="shared" si="86"/>
        <v>9</v>
      </c>
      <c r="K440">
        <f t="shared" si="87"/>
        <v>2.4999999999991473E-2</v>
      </c>
      <c r="L440" s="6" t="str">
        <f t="shared" si="88"/>
        <v>17/9/2012</v>
      </c>
      <c r="M440" s="6">
        <v>41178</v>
      </c>
      <c r="N440" s="5">
        <v>99.665000000000006</v>
      </c>
      <c r="O440" s="5">
        <v>99.665000000000006</v>
      </c>
      <c r="P440" s="5">
        <v>99.63</v>
      </c>
      <c r="Q440" s="5">
        <v>99.644999999999996</v>
      </c>
      <c r="R440" s="5">
        <v>254266</v>
      </c>
      <c r="S440">
        <f t="shared" si="89"/>
        <v>2012</v>
      </c>
      <c r="T440">
        <f t="shared" si="90"/>
        <v>17</v>
      </c>
      <c r="U440">
        <f t="shared" si="91"/>
        <v>9</v>
      </c>
      <c r="W440" s="1"/>
      <c r="Y440" t="e">
        <f t="shared" si="92"/>
        <v>#N/A</v>
      </c>
      <c r="Z440" t="e">
        <f t="shared" si="94"/>
        <v>#N/A</v>
      </c>
      <c r="AA440" t="e">
        <f t="shared" si="94"/>
        <v>#N/A</v>
      </c>
      <c r="AB440" t="e">
        <f t="shared" si="94"/>
        <v>#N/A</v>
      </c>
      <c r="AC440" t="e">
        <f t="shared" si="94"/>
        <v>#N/A</v>
      </c>
      <c r="AD440" t="e">
        <f t="shared" si="94"/>
        <v>#N/A</v>
      </c>
      <c r="AE440" t="e">
        <f t="shared" si="94"/>
        <v>#N/A</v>
      </c>
      <c r="AF440" t="e">
        <f t="shared" si="94"/>
        <v>#N/A</v>
      </c>
      <c r="AG440" t="e">
        <f t="shared" si="94"/>
        <v>#N/A</v>
      </c>
      <c r="AH440" t="e">
        <f t="shared" si="94"/>
        <v>#N/A</v>
      </c>
      <c r="AI440" t="e">
        <f t="shared" si="94"/>
        <v>#N/A</v>
      </c>
    </row>
    <row r="441" spans="1:35" x14ac:dyDescent="0.3">
      <c r="A441" s="4" t="str">
        <f t="shared" si="83"/>
        <v>18/9/2012</v>
      </c>
      <c r="B441" s="4">
        <v>41179</v>
      </c>
      <c r="C441" s="3">
        <v>99.614999999999995</v>
      </c>
      <c r="D441" s="3">
        <v>99.65</v>
      </c>
      <c r="E441" s="3">
        <v>99.6</v>
      </c>
      <c r="F441" s="3">
        <v>99.64</v>
      </c>
      <c r="G441" s="3">
        <v>273463</v>
      </c>
      <c r="H441">
        <f t="shared" si="84"/>
        <v>2012</v>
      </c>
      <c r="I441">
        <f t="shared" si="85"/>
        <v>18</v>
      </c>
      <c r="J441">
        <f t="shared" si="86"/>
        <v>9</v>
      </c>
      <c r="K441">
        <f t="shared" si="87"/>
        <v>1.9999999999996021E-2</v>
      </c>
      <c r="L441" s="6" t="str">
        <f t="shared" si="88"/>
        <v>18/9/2012</v>
      </c>
      <c r="M441" s="6">
        <v>41179</v>
      </c>
      <c r="N441" s="5">
        <v>99.644999999999996</v>
      </c>
      <c r="O441" s="5">
        <v>99.665000000000006</v>
      </c>
      <c r="P441" s="5">
        <v>99.635000000000005</v>
      </c>
      <c r="Q441" s="5">
        <v>99.66</v>
      </c>
      <c r="R441" s="5">
        <v>224225</v>
      </c>
      <c r="S441">
        <f t="shared" si="89"/>
        <v>2012</v>
      </c>
      <c r="T441">
        <f t="shared" si="90"/>
        <v>18</v>
      </c>
      <c r="U441">
        <f t="shared" si="91"/>
        <v>9</v>
      </c>
      <c r="W441" s="1"/>
      <c r="Y441" t="e">
        <f t="shared" si="92"/>
        <v>#N/A</v>
      </c>
      <c r="Z441" t="e">
        <f t="shared" si="94"/>
        <v>#N/A</v>
      </c>
      <c r="AA441" t="e">
        <f t="shared" si="94"/>
        <v>#N/A</v>
      </c>
      <c r="AB441" t="e">
        <f t="shared" si="94"/>
        <v>#N/A</v>
      </c>
      <c r="AC441" t="e">
        <f t="shared" si="94"/>
        <v>#N/A</v>
      </c>
      <c r="AD441" t="e">
        <f t="shared" si="94"/>
        <v>#N/A</v>
      </c>
      <c r="AE441" t="e">
        <f t="shared" si="94"/>
        <v>#N/A</v>
      </c>
      <c r="AF441" t="e">
        <f t="shared" si="94"/>
        <v>#N/A</v>
      </c>
      <c r="AG441" t="e">
        <f t="shared" si="94"/>
        <v>#N/A</v>
      </c>
      <c r="AH441" t="e">
        <f t="shared" si="94"/>
        <v>#N/A</v>
      </c>
      <c r="AI441" t="e">
        <f t="shared" si="94"/>
        <v>#N/A</v>
      </c>
    </row>
    <row r="442" spans="1:35" x14ac:dyDescent="0.3">
      <c r="A442" s="4" t="str">
        <f t="shared" si="83"/>
        <v>19/9/2012</v>
      </c>
      <c r="B442" s="4">
        <v>41180</v>
      </c>
      <c r="C442" s="3">
        <v>99.64</v>
      </c>
      <c r="D442" s="3">
        <v>99.68</v>
      </c>
      <c r="E442" s="3">
        <v>99.635000000000005</v>
      </c>
      <c r="F442" s="3">
        <v>99.68</v>
      </c>
      <c r="G442" s="3">
        <v>324319</v>
      </c>
      <c r="H442">
        <f t="shared" si="84"/>
        <v>2012</v>
      </c>
      <c r="I442">
        <f t="shared" si="85"/>
        <v>19</v>
      </c>
      <c r="J442">
        <f t="shared" si="86"/>
        <v>9</v>
      </c>
      <c r="K442">
        <f t="shared" si="87"/>
        <v>4.9999999999954525E-3</v>
      </c>
      <c r="L442" s="6" t="str">
        <f t="shared" si="88"/>
        <v>19/9/2012</v>
      </c>
      <c r="M442" s="6">
        <v>41180</v>
      </c>
      <c r="N442" s="5">
        <v>99.66</v>
      </c>
      <c r="O442" s="5">
        <v>99.69</v>
      </c>
      <c r="P442" s="5">
        <v>99.66</v>
      </c>
      <c r="Q442" s="5">
        <v>99.685000000000002</v>
      </c>
      <c r="R442" s="5">
        <v>251648</v>
      </c>
      <c r="S442">
        <f t="shared" si="89"/>
        <v>2012</v>
      </c>
      <c r="T442">
        <f t="shared" si="90"/>
        <v>19</v>
      </c>
      <c r="U442">
        <f t="shared" si="91"/>
        <v>9</v>
      </c>
      <c r="W442" s="1"/>
      <c r="Y442" t="e">
        <f t="shared" si="92"/>
        <v>#N/A</v>
      </c>
      <c r="Z442" t="e">
        <f t="shared" si="94"/>
        <v>#N/A</v>
      </c>
      <c r="AA442" t="e">
        <f t="shared" si="94"/>
        <v>#N/A</v>
      </c>
      <c r="AB442" t="e">
        <f t="shared" si="94"/>
        <v>#N/A</v>
      </c>
      <c r="AC442" t="e">
        <f t="shared" si="94"/>
        <v>#N/A</v>
      </c>
      <c r="AD442" t="e">
        <f t="shared" si="94"/>
        <v>#N/A</v>
      </c>
      <c r="AE442" t="e">
        <f t="shared" si="94"/>
        <v>#N/A</v>
      </c>
      <c r="AF442" t="e">
        <f t="shared" si="94"/>
        <v>#N/A</v>
      </c>
      <c r="AG442" t="e">
        <f t="shared" si="94"/>
        <v>#N/A</v>
      </c>
      <c r="AH442" t="e">
        <f t="shared" si="94"/>
        <v>#N/A</v>
      </c>
      <c r="AI442" t="e">
        <f t="shared" si="94"/>
        <v>#N/A</v>
      </c>
    </row>
    <row r="443" spans="1:35" x14ac:dyDescent="0.3">
      <c r="A443" s="4" t="str">
        <f t="shared" si="83"/>
        <v>1/10/2012</v>
      </c>
      <c r="B443" s="4">
        <v>41183</v>
      </c>
      <c r="C443" s="3">
        <v>99.68</v>
      </c>
      <c r="D443" s="3">
        <v>99.685000000000002</v>
      </c>
      <c r="E443" s="3">
        <v>99.66</v>
      </c>
      <c r="F443" s="3">
        <v>99.68</v>
      </c>
      <c r="G443" s="3">
        <v>140557</v>
      </c>
      <c r="H443">
        <f t="shared" si="84"/>
        <v>2012</v>
      </c>
      <c r="I443">
        <f t="shared" si="85"/>
        <v>1</v>
      </c>
      <c r="J443">
        <f t="shared" si="86"/>
        <v>10</v>
      </c>
      <c r="K443">
        <f t="shared" si="87"/>
        <v>4.9999999999954525E-3</v>
      </c>
      <c r="L443" s="6" t="str">
        <f t="shared" si="88"/>
        <v>1/10/2012</v>
      </c>
      <c r="M443" s="6">
        <v>41183</v>
      </c>
      <c r="N443" s="5">
        <v>99.685000000000002</v>
      </c>
      <c r="O443" s="5">
        <v>99.69</v>
      </c>
      <c r="P443" s="5">
        <v>99.67</v>
      </c>
      <c r="Q443" s="5">
        <v>99.685000000000002</v>
      </c>
      <c r="R443" s="5">
        <v>88946</v>
      </c>
      <c r="S443">
        <f t="shared" si="89"/>
        <v>2012</v>
      </c>
      <c r="T443">
        <f t="shared" si="90"/>
        <v>1</v>
      </c>
      <c r="U443">
        <f t="shared" si="91"/>
        <v>10</v>
      </c>
      <c r="W443" s="1"/>
      <c r="Y443" t="e">
        <f t="shared" si="92"/>
        <v>#N/A</v>
      </c>
      <c r="Z443" t="e">
        <f t="shared" si="94"/>
        <v>#N/A</v>
      </c>
      <c r="AA443" t="e">
        <f t="shared" si="94"/>
        <v>#N/A</v>
      </c>
      <c r="AB443" t="e">
        <f t="shared" si="94"/>
        <v>#N/A</v>
      </c>
      <c r="AC443" t="e">
        <f t="shared" si="94"/>
        <v>#N/A</v>
      </c>
      <c r="AD443" t="e">
        <f t="shared" si="94"/>
        <v>#N/A</v>
      </c>
      <c r="AE443" t="e">
        <f t="shared" si="94"/>
        <v>#N/A</v>
      </c>
      <c r="AF443" t="e">
        <f t="shared" si="94"/>
        <v>#N/A</v>
      </c>
      <c r="AG443" t="e">
        <f t="shared" si="94"/>
        <v>#N/A</v>
      </c>
      <c r="AH443" t="e">
        <f t="shared" si="94"/>
        <v>#N/A</v>
      </c>
      <c r="AI443" t="e">
        <f t="shared" si="94"/>
        <v>#N/A</v>
      </c>
    </row>
    <row r="444" spans="1:35" x14ac:dyDescent="0.3">
      <c r="A444" s="4" t="str">
        <f t="shared" si="83"/>
        <v>2/10/2012</v>
      </c>
      <c r="B444" s="4">
        <v>41184</v>
      </c>
      <c r="C444" s="3">
        <v>99.685000000000002</v>
      </c>
      <c r="D444" s="3">
        <v>99.685000000000002</v>
      </c>
      <c r="E444" s="3">
        <v>99.665000000000006</v>
      </c>
      <c r="F444" s="3">
        <v>99.665000000000006</v>
      </c>
      <c r="G444" s="3">
        <v>75181</v>
      </c>
      <c r="H444">
        <f t="shared" si="84"/>
        <v>2012</v>
      </c>
      <c r="I444">
        <f t="shared" si="85"/>
        <v>2</v>
      </c>
      <c r="J444">
        <f t="shared" si="86"/>
        <v>10</v>
      </c>
      <c r="K444">
        <f t="shared" si="87"/>
        <v>9.9999999999909051E-3</v>
      </c>
      <c r="L444" s="6" t="str">
        <f t="shared" si="88"/>
        <v>2/10/2012</v>
      </c>
      <c r="M444" s="6">
        <v>41184</v>
      </c>
      <c r="N444" s="5">
        <v>99.685000000000002</v>
      </c>
      <c r="O444" s="5">
        <v>99.694999999999993</v>
      </c>
      <c r="P444" s="5">
        <v>99.674999999999997</v>
      </c>
      <c r="Q444" s="5">
        <v>99.674999999999997</v>
      </c>
      <c r="R444" s="5">
        <v>71801</v>
      </c>
      <c r="S444">
        <f t="shared" si="89"/>
        <v>2012</v>
      </c>
      <c r="T444">
        <f t="shared" si="90"/>
        <v>2</v>
      </c>
      <c r="U444">
        <f t="shared" si="91"/>
        <v>10</v>
      </c>
      <c r="W444" s="1"/>
      <c r="Y444" t="e">
        <f t="shared" si="92"/>
        <v>#N/A</v>
      </c>
      <c r="Z444" t="e">
        <f t="shared" si="94"/>
        <v>#N/A</v>
      </c>
      <c r="AA444" t="e">
        <f t="shared" si="94"/>
        <v>#N/A</v>
      </c>
      <c r="AB444" t="e">
        <f t="shared" si="94"/>
        <v>#N/A</v>
      </c>
      <c r="AC444" t="e">
        <f t="shared" si="94"/>
        <v>#N/A</v>
      </c>
      <c r="AD444" t="e">
        <f t="shared" si="94"/>
        <v>#N/A</v>
      </c>
      <c r="AE444" t="e">
        <f t="shared" si="94"/>
        <v>#N/A</v>
      </c>
      <c r="AF444" t="e">
        <f t="shared" si="94"/>
        <v>#N/A</v>
      </c>
      <c r="AG444" t="e">
        <f t="shared" si="94"/>
        <v>#N/A</v>
      </c>
      <c r="AH444" t="e">
        <f t="shared" si="94"/>
        <v>#N/A</v>
      </c>
      <c r="AI444" t="e">
        <f t="shared" si="94"/>
        <v>#N/A</v>
      </c>
    </row>
    <row r="445" spans="1:35" x14ac:dyDescent="0.3">
      <c r="A445" s="4" t="str">
        <f t="shared" si="83"/>
        <v>3/10/2012</v>
      </c>
      <c r="B445" s="4">
        <v>41185</v>
      </c>
      <c r="C445" s="3">
        <v>99.665000000000006</v>
      </c>
      <c r="D445" s="3">
        <v>99.685000000000002</v>
      </c>
      <c r="E445" s="3">
        <v>99.665000000000006</v>
      </c>
      <c r="F445" s="3">
        <v>99.68</v>
      </c>
      <c r="G445" s="3">
        <v>112805</v>
      </c>
      <c r="H445">
        <f t="shared" si="84"/>
        <v>2012</v>
      </c>
      <c r="I445">
        <f t="shared" si="85"/>
        <v>3</v>
      </c>
      <c r="J445">
        <f t="shared" si="86"/>
        <v>10</v>
      </c>
      <c r="K445">
        <f t="shared" si="87"/>
        <v>4.9999999999954525E-3</v>
      </c>
      <c r="L445" s="6" t="str">
        <f t="shared" si="88"/>
        <v>3/10/2012</v>
      </c>
      <c r="M445" s="6">
        <v>41185</v>
      </c>
      <c r="N445" s="5">
        <v>99.68</v>
      </c>
      <c r="O445" s="5">
        <v>99.69</v>
      </c>
      <c r="P445" s="5">
        <v>99.674999999999997</v>
      </c>
      <c r="Q445" s="5">
        <v>99.685000000000002</v>
      </c>
      <c r="R445" s="5">
        <v>75550</v>
      </c>
      <c r="S445">
        <f t="shared" si="89"/>
        <v>2012</v>
      </c>
      <c r="T445">
        <f t="shared" si="90"/>
        <v>3</v>
      </c>
      <c r="U445">
        <f t="shared" si="91"/>
        <v>10</v>
      </c>
      <c r="W445" s="1"/>
      <c r="Y445" t="e">
        <f t="shared" si="92"/>
        <v>#N/A</v>
      </c>
      <c r="Z445" t="e">
        <f t="shared" si="94"/>
        <v>#N/A</v>
      </c>
      <c r="AA445" t="e">
        <f t="shared" ref="Z445:AI470" si="95">VLOOKUP($W445&amp;"/"&amp;AA$1,$L$2:$R$2759,6,0)-VLOOKUP($W445&amp;"/"&amp;AA$1,$A$2:$G$2759,6,0)</f>
        <v>#N/A</v>
      </c>
      <c r="AB445" t="e">
        <f t="shared" si="95"/>
        <v>#N/A</v>
      </c>
      <c r="AC445" t="e">
        <f t="shared" si="95"/>
        <v>#N/A</v>
      </c>
      <c r="AD445" t="e">
        <f t="shared" si="95"/>
        <v>#N/A</v>
      </c>
      <c r="AE445" t="e">
        <f t="shared" si="95"/>
        <v>#N/A</v>
      </c>
      <c r="AF445" t="e">
        <f t="shared" si="95"/>
        <v>#N/A</v>
      </c>
      <c r="AG445" t="e">
        <f t="shared" si="95"/>
        <v>#N/A</v>
      </c>
      <c r="AH445" t="e">
        <f t="shared" si="95"/>
        <v>#N/A</v>
      </c>
      <c r="AI445" t="e">
        <f t="shared" si="95"/>
        <v>#N/A</v>
      </c>
    </row>
    <row r="446" spans="1:35" x14ac:dyDescent="0.3">
      <c r="A446" s="4" t="str">
        <f t="shared" si="83"/>
        <v>4/10/2012</v>
      </c>
      <c r="B446" s="4">
        <v>41186</v>
      </c>
      <c r="C446" s="3">
        <v>99.68</v>
      </c>
      <c r="D446" s="3">
        <v>99.685000000000002</v>
      </c>
      <c r="E446" s="3">
        <v>99.665000000000006</v>
      </c>
      <c r="F446" s="3">
        <v>99.67</v>
      </c>
      <c r="G446" s="3">
        <v>86749</v>
      </c>
      <c r="H446">
        <f t="shared" si="84"/>
        <v>2012</v>
      </c>
      <c r="I446">
        <f t="shared" si="85"/>
        <v>4</v>
      </c>
      <c r="J446">
        <f t="shared" si="86"/>
        <v>10</v>
      </c>
      <c r="K446">
        <f t="shared" si="87"/>
        <v>1.0000000000005116E-2</v>
      </c>
      <c r="L446" s="6" t="str">
        <f t="shared" si="88"/>
        <v>4/10/2012</v>
      </c>
      <c r="M446" s="6">
        <v>41186</v>
      </c>
      <c r="N446" s="5">
        <v>99.685000000000002</v>
      </c>
      <c r="O446" s="5">
        <v>99.69</v>
      </c>
      <c r="P446" s="5">
        <v>99.674999999999997</v>
      </c>
      <c r="Q446" s="5">
        <v>99.68</v>
      </c>
      <c r="R446" s="5">
        <v>106449</v>
      </c>
      <c r="S446">
        <f t="shared" si="89"/>
        <v>2012</v>
      </c>
      <c r="T446">
        <f t="shared" si="90"/>
        <v>4</v>
      </c>
      <c r="U446">
        <f t="shared" si="91"/>
        <v>10</v>
      </c>
      <c r="W446" s="1"/>
      <c r="Y446" t="e">
        <f t="shared" si="92"/>
        <v>#N/A</v>
      </c>
      <c r="Z446" t="e">
        <f t="shared" si="95"/>
        <v>#N/A</v>
      </c>
      <c r="AA446" t="e">
        <f t="shared" si="95"/>
        <v>#N/A</v>
      </c>
      <c r="AB446" t="e">
        <f t="shared" si="95"/>
        <v>#N/A</v>
      </c>
      <c r="AC446" t="e">
        <f t="shared" si="95"/>
        <v>#N/A</v>
      </c>
      <c r="AD446" t="e">
        <f t="shared" si="95"/>
        <v>#N/A</v>
      </c>
      <c r="AE446" t="e">
        <f t="shared" si="95"/>
        <v>#N/A</v>
      </c>
      <c r="AF446" t="e">
        <f t="shared" si="95"/>
        <v>#N/A</v>
      </c>
      <c r="AG446" t="e">
        <f t="shared" si="95"/>
        <v>#N/A</v>
      </c>
      <c r="AH446" t="e">
        <f t="shared" si="95"/>
        <v>#N/A</v>
      </c>
      <c r="AI446" t="e">
        <f t="shared" si="95"/>
        <v>#N/A</v>
      </c>
    </row>
    <row r="447" spans="1:35" x14ac:dyDescent="0.3">
      <c r="A447" s="4" t="str">
        <f t="shared" si="83"/>
        <v>5/10/2012</v>
      </c>
      <c r="B447" s="4">
        <v>41187</v>
      </c>
      <c r="C447" s="3">
        <v>99.674999999999997</v>
      </c>
      <c r="D447" s="3">
        <v>99.674999999999997</v>
      </c>
      <c r="E447" s="3">
        <v>99.655000000000001</v>
      </c>
      <c r="F447" s="3">
        <v>99.66</v>
      </c>
      <c r="G447" s="3">
        <v>92750</v>
      </c>
      <c r="H447">
        <f t="shared" si="84"/>
        <v>2012</v>
      </c>
      <c r="I447">
        <f t="shared" si="85"/>
        <v>5</v>
      </c>
      <c r="J447">
        <f t="shared" si="86"/>
        <v>10</v>
      </c>
      <c r="K447">
        <f t="shared" si="87"/>
        <v>1.0000000000005116E-2</v>
      </c>
      <c r="L447" s="6" t="str">
        <f t="shared" si="88"/>
        <v>5/10/2012</v>
      </c>
      <c r="M447" s="6">
        <v>41187</v>
      </c>
      <c r="N447" s="5">
        <v>99.68</v>
      </c>
      <c r="O447" s="5">
        <v>99.685000000000002</v>
      </c>
      <c r="P447" s="5">
        <v>99.67</v>
      </c>
      <c r="Q447" s="5">
        <v>99.67</v>
      </c>
      <c r="R447" s="5">
        <v>82917</v>
      </c>
      <c r="S447">
        <f t="shared" si="89"/>
        <v>2012</v>
      </c>
      <c r="T447">
        <f t="shared" si="90"/>
        <v>5</v>
      </c>
      <c r="U447">
        <f t="shared" si="91"/>
        <v>10</v>
      </c>
      <c r="W447" s="1"/>
      <c r="Y447" t="e">
        <f t="shared" si="92"/>
        <v>#N/A</v>
      </c>
      <c r="Z447" t="e">
        <f t="shared" si="95"/>
        <v>#N/A</v>
      </c>
      <c r="AA447" t="e">
        <f t="shared" si="95"/>
        <v>#N/A</v>
      </c>
      <c r="AB447" t="e">
        <f t="shared" si="95"/>
        <v>#N/A</v>
      </c>
      <c r="AC447" t="e">
        <f t="shared" si="95"/>
        <v>#N/A</v>
      </c>
      <c r="AD447" t="e">
        <f t="shared" si="95"/>
        <v>#N/A</v>
      </c>
      <c r="AE447" t="e">
        <f t="shared" si="95"/>
        <v>#N/A</v>
      </c>
      <c r="AF447" t="e">
        <f t="shared" si="95"/>
        <v>#N/A</v>
      </c>
      <c r="AG447" t="e">
        <f t="shared" si="95"/>
        <v>#N/A</v>
      </c>
      <c r="AH447" t="e">
        <f t="shared" si="95"/>
        <v>#N/A</v>
      </c>
      <c r="AI447" t="e">
        <f t="shared" si="95"/>
        <v>#N/A</v>
      </c>
    </row>
    <row r="448" spans="1:35" x14ac:dyDescent="0.3">
      <c r="A448" s="4" t="str">
        <f t="shared" si="83"/>
        <v>6/10/2012</v>
      </c>
      <c r="B448" s="4">
        <v>41190</v>
      </c>
      <c r="C448" s="3">
        <v>99.655000000000001</v>
      </c>
      <c r="D448" s="3">
        <v>99.665000000000006</v>
      </c>
      <c r="E448" s="3">
        <v>99.65</v>
      </c>
      <c r="F448" s="3">
        <v>99.655000000000001</v>
      </c>
      <c r="G448" s="3">
        <v>54550</v>
      </c>
      <c r="H448">
        <f t="shared" si="84"/>
        <v>2012</v>
      </c>
      <c r="I448">
        <f t="shared" si="85"/>
        <v>6</v>
      </c>
      <c r="J448">
        <f t="shared" si="86"/>
        <v>10</v>
      </c>
      <c r="K448">
        <f t="shared" si="87"/>
        <v>1.0000000000005116E-2</v>
      </c>
      <c r="L448" s="6" t="str">
        <f t="shared" si="88"/>
        <v>6/10/2012</v>
      </c>
      <c r="M448" s="6">
        <v>41190</v>
      </c>
      <c r="N448" s="5">
        <v>99.674999999999997</v>
      </c>
      <c r="O448" s="5">
        <v>99.674999999999997</v>
      </c>
      <c r="P448" s="5">
        <v>99.66</v>
      </c>
      <c r="Q448" s="5">
        <v>99.665000000000006</v>
      </c>
      <c r="R448" s="5">
        <v>45107</v>
      </c>
      <c r="S448">
        <f t="shared" si="89"/>
        <v>2012</v>
      </c>
      <c r="T448">
        <f t="shared" si="90"/>
        <v>6</v>
      </c>
      <c r="U448">
        <f t="shared" si="91"/>
        <v>10</v>
      </c>
      <c r="W448" s="1"/>
      <c r="Y448" t="e">
        <f t="shared" si="92"/>
        <v>#N/A</v>
      </c>
      <c r="Z448" t="e">
        <f t="shared" si="95"/>
        <v>#N/A</v>
      </c>
      <c r="AA448" t="e">
        <f t="shared" si="95"/>
        <v>#N/A</v>
      </c>
      <c r="AB448" t="e">
        <f t="shared" si="95"/>
        <v>#N/A</v>
      </c>
      <c r="AC448" t="e">
        <f t="shared" si="95"/>
        <v>#N/A</v>
      </c>
      <c r="AD448" t="e">
        <f t="shared" si="95"/>
        <v>#N/A</v>
      </c>
      <c r="AE448" t="e">
        <f t="shared" si="95"/>
        <v>#N/A</v>
      </c>
      <c r="AF448" t="e">
        <f t="shared" si="95"/>
        <v>#N/A</v>
      </c>
      <c r="AG448" t="e">
        <f t="shared" si="95"/>
        <v>#N/A</v>
      </c>
      <c r="AH448" t="e">
        <f t="shared" si="95"/>
        <v>#N/A</v>
      </c>
      <c r="AI448" t="e">
        <f t="shared" si="95"/>
        <v>#N/A</v>
      </c>
    </row>
    <row r="449" spans="1:35" x14ac:dyDescent="0.3">
      <c r="A449" s="4" t="str">
        <f t="shared" si="83"/>
        <v>7/10/2012</v>
      </c>
      <c r="B449" s="4">
        <v>41191</v>
      </c>
      <c r="C449" s="3">
        <v>99.655000000000001</v>
      </c>
      <c r="D449" s="3">
        <v>99.68</v>
      </c>
      <c r="E449" s="3">
        <v>99.655000000000001</v>
      </c>
      <c r="F449" s="3">
        <v>99.67</v>
      </c>
      <c r="G449" s="3">
        <v>121028</v>
      </c>
      <c r="H449">
        <f t="shared" si="84"/>
        <v>2012</v>
      </c>
      <c r="I449">
        <f t="shared" si="85"/>
        <v>7</v>
      </c>
      <c r="J449">
        <f t="shared" si="86"/>
        <v>10</v>
      </c>
      <c r="K449">
        <f t="shared" si="87"/>
        <v>1.0000000000005116E-2</v>
      </c>
      <c r="L449" s="6" t="str">
        <f t="shared" si="88"/>
        <v>7/10/2012</v>
      </c>
      <c r="M449" s="6">
        <v>41191</v>
      </c>
      <c r="N449" s="5">
        <v>99.665000000000006</v>
      </c>
      <c r="O449" s="5">
        <v>99.685000000000002</v>
      </c>
      <c r="P449" s="5">
        <v>99.665000000000006</v>
      </c>
      <c r="Q449" s="5">
        <v>99.68</v>
      </c>
      <c r="R449" s="5">
        <v>94486</v>
      </c>
      <c r="S449">
        <f t="shared" si="89"/>
        <v>2012</v>
      </c>
      <c r="T449">
        <f t="shared" si="90"/>
        <v>7</v>
      </c>
      <c r="U449">
        <f t="shared" si="91"/>
        <v>10</v>
      </c>
      <c r="W449" s="1"/>
      <c r="Y449" t="e">
        <f t="shared" si="92"/>
        <v>#N/A</v>
      </c>
      <c r="Z449" t="e">
        <f t="shared" si="95"/>
        <v>#N/A</v>
      </c>
      <c r="AA449" t="e">
        <f t="shared" si="95"/>
        <v>#N/A</v>
      </c>
      <c r="AB449" t="e">
        <f t="shared" si="95"/>
        <v>#N/A</v>
      </c>
      <c r="AC449" t="e">
        <f t="shared" si="95"/>
        <v>#N/A</v>
      </c>
      <c r="AD449" t="e">
        <f t="shared" si="95"/>
        <v>#N/A</v>
      </c>
      <c r="AE449" t="e">
        <f t="shared" si="95"/>
        <v>#N/A</v>
      </c>
      <c r="AF449" t="e">
        <f t="shared" si="95"/>
        <v>#N/A</v>
      </c>
      <c r="AG449" t="e">
        <f t="shared" si="95"/>
        <v>#N/A</v>
      </c>
      <c r="AH449" t="e">
        <f t="shared" si="95"/>
        <v>#N/A</v>
      </c>
      <c r="AI449" t="e">
        <f t="shared" si="95"/>
        <v>#N/A</v>
      </c>
    </row>
    <row r="450" spans="1:35" x14ac:dyDescent="0.3">
      <c r="A450" s="4" t="str">
        <f t="shared" si="83"/>
        <v>8/10/2012</v>
      </c>
      <c r="B450" s="4">
        <v>41192</v>
      </c>
      <c r="C450" s="3">
        <v>99.67</v>
      </c>
      <c r="D450" s="3">
        <v>99.685000000000002</v>
      </c>
      <c r="E450" s="3">
        <v>99.66</v>
      </c>
      <c r="F450" s="3">
        <v>99.674999999999997</v>
      </c>
      <c r="G450" s="3">
        <v>101735</v>
      </c>
      <c r="H450">
        <f t="shared" si="84"/>
        <v>2012</v>
      </c>
      <c r="I450">
        <f t="shared" si="85"/>
        <v>8</v>
      </c>
      <c r="J450">
        <f t="shared" si="86"/>
        <v>10</v>
      </c>
      <c r="K450">
        <f t="shared" si="87"/>
        <v>1.0000000000005116E-2</v>
      </c>
      <c r="L450" s="6" t="str">
        <f t="shared" si="88"/>
        <v>8/10/2012</v>
      </c>
      <c r="M450" s="6">
        <v>41192</v>
      </c>
      <c r="N450" s="5">
        <v>99.68</v>
      </c>
      <c r="O450" s="5">
        <v>99.685000000000002</v>
      </c>
      <c r="P450" s="5">
        <v>99.67</v>
      </c>
      <c r="Q450" s="5">
        <v>99.685000000000002</v>
      </c>
      <c r="R450" s="5">
        <v>99354</v>
      </c>
      <c r="S450">
        <f t="shared" si="89"/>
        <v>2012</v>
      </c>
      <c r="T450">
        <f t="shared" si="90"/>
        <v>8</v>
      </c>
      <c r="U450">
        <f t="shared" si="91"/>
        <v>10</v>
      </c>
      <c r="W450" s="1"/>
      <c r="Y450" t="e">
        <f t="shared" si="92"/>
        <v>#N/A</v>
      </c>
      <c r="Z450" t="e">
        <f t="shared" si="95"/>
        <v>#N/A</v>
      </c>
      <c r="AA450" t="e">
        <f t="shared" si="95"/>
        <v>#N/A</v>
      </c>
      <c r="AB450" t="e">
        <f t="shared" si="95"/>
        <v>#N/A</v>
      </c>
      <c r="AC450" t="e">
        <f t="shared" si="95"/>
        <v>#N/A</v>
      </c>
      <c r="AD450" t="e">
        <f t="shared" si="95"/>
        <v>#N/A</v>
      </c>
      <c r="AE450" t="e">
        <f t="shared" si="95"/>
        <v>#N/A</v>
      </c>
      <c r="AF450" t="e">
        <f t="shared" si="95"/>
        <v>#N/A</v>
      </c>
      <c r="AG450" t="e">
        <f t="shared" si="95"/>
        <v>#N/A</v>
      </c>
      <c r="AH450" t="e">
        <f t="shared" si="95"/>
        <v>#N/A</v>
      </c>
      <c r="AI450" t="e">
        <f t="shared" si="95"/>
        <v>#N/A</v>
      </c>
    </row>
    <row r="451" spans="1:35" x14ac:dyDescent="0.3">
      <c r="A451" s="4" t="str">
        <f t="shared" ref="A451:A514" si="96">I451&amp;"/"&amp;J451&amp;"/"&amp;H451</f>
        <v>9/10/2012</v>
      </c>
      <c r="B451" s="4">
        <v>41193</v>
      </c>
      <c r="C451" s="3">
        <v>99.67</v>
      </c>
      <c r="D451" s="3">
        <v>99.68</v>
      </c>
      <c r="E451" s="3">
        <v>99.67</v>
      </c>
      <c r="F451" s="3">
        <v>99.674999999999997</v>
      </c>
      <c r="G451" s="3">
        <v>84087</v>
      </c>
      <c r="H451">
        <f t="shared" ref="H451:H514" si="97">YEAR(B451)</f>
        <v>2012</v>
      </c>
      <c r="I451">
        <f t="shared" ref="I451:I514" si="98">IF(J451=J450,I450+1,1)</f>
        <v>9</v>
      </c>
      <c r="J451">
        <f t="shared" ref="J451:J514" si="99">MONTH(B451)</f>
        <v>10</v>
      </c>
      <c r="K451">
        <f t="shared" ref="K451:K514" si="100">Q451-F451</f>
        <v>1.5000000000000568E-2</v>
      </c>
      <c r="L451" s="6" t="str">
        <f t="shared" ref="L451:L514" si="101">T451&amp;"/"&amp;U451&amp;"/"&amp;S451</f>
        <v>9/10/2012</v>
      </c>
      <c r="M451" s="6">
        <v>41193</v>
      </c>
      <c r="N451" s="5">
        <v>99.68</v>
      </c>
      <c r="O451" s="5">
        <v>99.69</v>
      </c>
      <c r="P451" s="5">
        <v>99.68</v>
      </c>
      <c r="Q451" s="5">
        <v>99.69</v>
      </c>
      <c r="R451" s="5">
        <v>72702</v>
      </c>
      <c r="S451">
        <f t="shared" ref="S451:S514" si="102">YEAR(M451)</f>
        <v>2012</v>
      </c>
      <c r="T451">
        <f t="shared" ref="T451:T514" si="103">IF(U451=U450,T450+1,1)</f>
        <v>9</v>
      </c>
      <c r="U451">
        <f t="shared" ref="U451:U514" si="104">MONTH(M451)</f>
        <v>10</v>
      </c>
      <c r="W451" s="1"/>
      <c r="Y451" t="e">
        <f t="shared" ref="Y451:Y514" si="105">VLOOKUP($W451&amp;"/"&amp;Y$1,$L$2:$R$2759,6,0)-VLOOKUP($W451&amp;"/"&amp;Y$1,$A$2:$G$2759,6,0)</f>
        <v>#N/A</v>
      </c>
      <c r="Z451" t="e">
        <f t="shared" si="95"/>
        <v>#N/A</v>
      </c>
      <c r="AA451" t="e">
        <f t="shared" si="95"/>
        <v>#N/A</v>
      </c>
      <c r="AB451" t="e">
        <f t="shared" si="95"/>
        <v>#N/A</v>
      </c>
      <c r="AC451" t="e">
        <f t="shared" si="95"/>
        <v>#N/A</v>
      </c>
      <c r="AD451" t="e">
        <f t="shared" si="95"/>
        <v>#N/A</v>
      </c>
      <c r="AE451" t="e">
        <f t="shared" si="95"/>
        <v>#N/A</v>
      </c>
      <c r="AF451" t="e">
        <f t="shared" si="95"/>
        <v>#N/A</v>
      </c>
      <c r="AG451" t="e">
        <f t="shared" si="95"/>
        <v>#N/A</v>
      </c>
      <c r="AH451" t="e">
        <f t="shared" si="95"/>
        <v>#N/A</v>
      </c>
      <c r="AI451" t="e">
        <f t="shared" si="95"/>
        <v>#N/A</v>
      </c>
    </row>
    <row r="452" spans="1:35" x14ac:dyDescent="0.3">
      <c r="A452" s="4" t="str">
        <f t="shared" si="96"/>
        <v>10/10/2012</v>
      </c>
      <c r="B452" s="4">
        <v>41194</v>
      </c>
      <c r="C452" s="3">
        <v>99.674999999999997</v>
      </c>
      <c r="D452" s="3">
        <v>99.7</v>
      </c>
      <c r="E452" s="3">
        <v>99.674999999999997</v>
      </c>
      <c r="F452" s="3">
        <v>99.685000000000002</v>
      </c>
      <c r="G452" s="3">
        <v>145527</v>
      </c>
      <c r="H452">
        <f t="shared" si="97"/>
        <v>2012</v>
      </c>
      <c r="I452">
        <f t="shared" si="98"/>
        <v>10</v>
      </c>
      <c r="J452">
        <f t="shared" si="99"/>
        <v>10</v>
      </c>
      <c r="K452">
        <f t="shared" si="100"/>
        <v>9.9999999999909051E-3</v>
      </c>
      <c r="L452" s="6" t="str">
        <f t="shared" si="101"/>
        <v>10/10/2012</v>
      </c>
      <c r="M452" s="6">
        <v>41194</v>
      </c>
      <c r="N452" s="5">
        <v>99.685000000000002</v>
      </c>
      <c r="O452" s="5">
        <v>99.7</v>
      </c>
      <c r="P452" s="5">
        <v>99.685000000000002</v>
      </c>
      <c r="Q452" s="5">
        <v>99.694999999999993</v>
      </c>
      <c r="R452" s="5">
        <v>113483</v>
      </c>
      <c r="S452">
        <f t="shared" si="102"/>
        <v>2012</v>
      </c>
      <c r="T452">
        <f t="shared" si="103"/>
        <v>10</v>
      </c>
      <c r="U452">
        <f t="shared" si="104"/>
        <v>10</v>
      </c>
      <c r="W452" s="1"/>
      <c r="Y452" t="e">
        <f t="shared" si="105"/>
        <v>#N/A</v>
      </c>
      <c r="Z452" t="e">
        <f t="shared" si="95"/>
        <v>#N/A</v>
      </c>
      <c r="AA452" t="e">
        <f t="shared" si="95"/>
        <v>#N/A</v>
      </c>
      <c r="AB452" t="e">
        <f t="shared" si="95"/>
        <v>#N/A</v>
      </c>
      <c r="AC452" t="e">
        <f t="shared" si="95"/>
        <v>#N/A</v>
      </c>
      <c r="AD452" t="e">
        <f t="shared" si="95"/>
        <v>#N/A</v>
      </c>
      <c r="AE452" t="e">
        <f t="shared" si="95"/>
        <v>#N/A</v>
      </c>
      <c r="AF452" t="e">
        <f t="shared" si="95"/>
        <v>#N/A</v>
      </c>
      <c r="AG452" t="e">
        <f t="shared" si="95"/>
        <v>#N/A</v>
      </c>
      <c r="AH452" t="e">
        <f t="shared" si="95"/>
        <v>#N/A</v>
      </c>
      <c r="AI452" t="e">
        <f t="shared" si="95"/>
        <v>#N/A</v>
      </c>
    </row>
    <row r="453" spans="1:35" x14ac:dyDescent="0.3">
      <c r="A453" s="4" t="str">
        <f t="shared" si="96"/>
        <v>11/10/2012</v>
      </c>
      <c r="B453" s="4">
        <v>41197</v>
      </c>
      <c r="C453" s="3">
        <v>99.69</v>
      </c>
      <c r="D453" s="3">
        <v>99.704999999999998</v>
      </c>
      <c r="E453" s="3">
        <v>99.685000000000002</v>
      </c>
      <c r="F453" s="3">
        <v>99.7</v>
      </c>
      <c r="G453" s="3">
        <v>118089</v>
      </c>
      <c r="H453">
        <f t="shared" si="97"/>
        <v>2012</v>
      </c>
      <c r="I453">
        <f t="shared" si="98"/>
        <v>11</v>
      </c>
      <c r="J453">
        <f t="shared" si="99"/>
        <v>10</v>
      </c>
      <c r="K453">
        <f t="shared" si="100"/>
        <v>4.9999999999954525E-3</v>
      </c>
      <c r="L453" s="6" t="str">
        <f t="shared" si="101"/>
        <v>11/10/2012</v>
      </c>
      <c r="M453" s="6">
        <v>41197</v>
      </c>
      <c r="N453" s="5">
        <v>99.7</v>
      </c>
      <c r="O453" s="5">
        <v>99.71</v>
      </c>
      <c r="P453" s="5">
        <v>99.69</v>
      </c>
      <c r="Q453" s="5">
        <v>99.704999999999998</v>
      </c>
      <c r="R453" s="5">
        <v>126647</v>
      </c>
      <c r="S453">
        <f t="shared" si="102"/>
        <v>2012</v>
      </c>
      <c r="T453">
        <f t="shared" si="103"/>
        <v>11</v>
      </c>
      <c r="U453">
        <f t="shared" si="104"/>
        <v>10</v>
      </c>
      <c r="W453" s="1"/>
      <c r="Y453" t="e">
        <f t="shared" si="105"/>
        <v>#N/A</v>
      </c>
      <c r="Z453" t="e">
        <f t="shared" si="95"/>
        <v>#N/A</v>
      </c>
      <c r="AA453" t="e">
        <f t="shared" si="95"/>
        <v>#N/A</v>
      </c>
      <c r="AB453" t="e">
        <f t="shared" si="95"/>
        <v>#N/A</v>
      </c>
      <c r="AC453" t="e">
        <f t="shared" si="95"/>
        <v>#N/A</v>
      </c>
      <c r="AD453" t="e">
        <f t="shared" si="95"/>
        <v>#N/A</v>
      </c>
      <c r="AE453" t="e">
        <f t="shared" si="95"/>
        <v>#N/A</v>
      </c>
      <c r="AF453" t="e">
        <f t="shared" si="95"/>
        <v>#N/A</v>
      </c>
      <c r="AG453" t="e">
        <f t="shared" si="95"/>
        <v>#N/A</v>
      </c>
      <c r="AH453" t="e">
        <f t="shared" si="95"/>
        <v>#N/A</v>
      </c>
      <c r="AI453" t="e">
        <f t="shared" si="95"/>
        <v>#N/A</v>
      </c>
    </row>
    <row r="454" spans="1:35" x14ac:dyDescent="0.3">
      <c r="A454" s="4" t="str">
        <f t="shared" si="96"/>
        <v>12/10/2012</v>
      </c>
      <c r="B454" s="4">
        <v>41198</v>
      </c>
      <c r="C454" s="3">
        <v>99.694999999999993</v>
      </c>
      <c r="D454" s="3">
        <v>99.715000000000003</v>
      </c>
      <c r="E454" s="3">
        <v>99.694999999999993</v>
      </c>
      <c r="F454" s="3">
        <v>99.704999999999998</v>
      </c>
      <c r="G454" s="3">
        <v>102362</v>
      </c>
      <c r="H454">
        <f t="shared" si="97"/>
        <v>2012</v>
      </c>
      <c r="I454">
        <f t="shared" si="98"/>
        <v>12</v>
      </c>
      <c r="J454">
        <f t="shared" si="99"/>
        <v>10</v>
      </c>
      <c r="K454">
        <f t="shared" si="100"/>
        <v>1.0000000000005116E-2</v>
      </c>
      <c r="L454" s="6" t="str">
        <f t="shared" si="101"/>
        <v>12/10/2012</v>
      </c>
      <c r="M454" s="6">
        <v>41198</v>
      </c>
      <c r="N454" s="5">
        <v>99.704999999999998</v>
      </c>
      <c r="O454" s="5">
        <v>99.72</v>
      </c>
      <c r="P454" s="5">
        <v>99.704999999999998</v>
      </c>
      <c r="Q454" s="5">
        <v>99.715000000000003</v>
      </c>
      <c r="R454" s="5">
        <v>105459</v>
      </c>
      <c r="S454">
        <f t="shared" si="102"/>
        <v>2012</v>
      </c>
      <c r="T454">
        <f t="shared" si="103"/>
        <v>12</v>
      </c>
      <c r="U454">
        <f t="shared" si="104"/>
        <v>10</v>
      </c>
      <c r="W454" s="1"/>
      <c r="Y454" t="e">
        <f t="shared" si="105"/>
        <v>#N/A</v>
      </c>
      <c r="Z454" t="e">
        <f t="shared" si="95"/>
        <v>#N/A</v>
      </c>
      <c r="AA454" t="e">
        <f t="shared" si="95"/>
        <v>#N/A</v>
      </c>
      <c r="AB454" t="e">
        <f t="shared" si="95"/>
        <v>#N/A</v>
      </c>
      <c r="AC454" t="e">
        <f t="shared" si="95"/>
        <v>#N/A</v>
      </c>
      <c r="AD454" t="e">
        <f t="shared" si="95"/>
        <v>#N/A</v>
      </c>
      <c r="AE454" t="e">
        <f t="shared" si="95"/>
        <v>#N/A</v>
      </c>
      <c r="AF454" t="e">
        <f t="shared" si="95"/>
        <v>#N/A</v>
      </c>
      <c r="AG454" t="e">
        <f t="shared" si="95"/>
        <v>#N/A</v>
      </c>
      <c r="AH454" t="e">
        <f t="shared" si="95"/>
        <v>#N/A</v>
      </c>
      <c r="AI454" t="e">
        <f t="shared" si="95"/>
        <v>#N/A</v>
      </c>
    </row>
    <row r="455" spans="1:35" x14ac:dyDescent="0.3">
      <c r="A455" s="4" t="str">
        <f t="shared" si="96"/>
        <v>13/10/2012</v>
      </c>
      <c r="B455" s="4">
        <v>41199</v>
      </c>
      <c r="C455" s="3">
        <v>99.71</v>
      </c>
      <c r="D455" s="3">
        <v>99.72</v>
      </c>
      <c r="E455" s="3">
        <v>99.7</v>
      </c>
      <c r="F455" s="3">
        <v>99.704999999999998</v>
      </c>
      <c r="G455" s="3">
        <v>191790</v>
      </c>
      <c r="H455">
        <f t="shared" si="97"/>
        <v>2012</v>
      </c>
      <c r="I455">
        <f t="shared" si="98"/>
        <v>13</v>
      </c>
      <c r="J455">
        <f t="shared" si="99"/>
        <v>10</v>
      </c>
      <c r="K455">
        <f t="shared" si="100"/>
        <v>1.0000000000005116E-2</v>
      </c>
      <c r="L455" s="6" t="str">
        <f t="shared" si="101"/>
        <v>13/10/2012</v>
      </c>
      <c r="M455" s="6">
        <v>41199</v>
      </c>
      <c r="N455" s="5">
        <v>99.72</v>
      </c>
      <c r="O455" s="5">
        <v>99.72</v>
      </c>
      <c r="P455" s="5">
        <v>99.704999999999998</v>
      </c>
      <c r="Q455" s="5">
        <v>99.715000000000003</v>
      </c>
      <c r="R455" s="5">
        <v>139531</v>
      </c>
      <c r="S455">
        <f t="shared" si="102"/>
        <v>2012</v>
      </c>
      <c r="T455">
        <f t="shared" si="103"/>
        <v>13</v>
      </c>
      <c r="U455">
        <f t="shared" si="104"/>
        <v>10</v>
      </c>
      <c r="W455" s="1"/>
      <c r="Y455" t="e">
        <f t="shared" si="105"/>
        <v>#N/A</v>
      </c>
      <c r="Z455" t="e">
        <f t="shared" si="95"/>
        <v>#N/A</v>
      </c>
      <c r="AA455" t="e">
        <f t="shared" si="95"/>
        <v>#N/A</v>
      </c>
      <c r="AB455" t="e">
        <f t="shared" si="95"/>
        <v>#N/A</v>
      </c>
      <c r="AC455" t="e">
        <f t="shared" si="95"/>
        <v>#N/A</v>
      </c>
      <c r="AD455" t="e">
        <f t="shared" si="95"/>
        <v>#N/A</v>
      </c>
      <c r="AE455" t="e">
        <f t="shared" si="95"/>
        <v>#N/A</v>
      </c>
      <c r="AF455" t="e">
        <f t="shared" si="95"/>
        <v>#N/A</v>
      </c>
      <c r="AG455" t="e">
        <f t="shared" si="95"/>
        <v>#N/A</v>
      </c>
      <c r="AH455" t="e">
        <f t="shared" si="95"/>
        <v>#N/A</v>
      </c>
      <c r="AI455" t="e">
        <f t="shared" si="95"/>
        <v>#N/A</v>
      </c>
    </row>
    <row r="456" spans="1:35" x14ac:dyDescent="0.3">
      <c r="A456" s="4" t="str">
        <f t="shared" si="96"/>
        <v>14/10/2012</v>
      </c>
      <c r="B456" s="4">
        <v>41200</v>
      </c>
      <c r="C456" s="3">
        <v>99.704999999999998</v>
      </c>
      <c r="D456" s="3">
        <v>99.704999999999998</v>
      </c>
      <c r="E456" s="3">
        <v>99.685000000000002</v>
      </c>
      <c r="F456" s="3">
        <v>99.694999999999993</v>
      </c>
      <c r="G456" s="3">
        <v>187868</v>
      </c>
      <c r="H456">
        <f t="shared" si="97"/>
        <v>2012</v>
      </c>
      <c r="I456">
        <f t="shared" si="98"/>
        <v>14</v>
      </c>
      <c r="J456">
        <f t="shared" si="99"/>
        <v>10</v>
      </c>
      <c r="K456">
        <f t="shared" si="100"/>
        <v>1.5000000000000568E-2</v>
      </c>
      <c r="L456" s="6" t="str">
        <f t="shared" si="101"/>
        <v>14/10/2012</v>
      </c>
      <c r="M456" s="6">
        <v>41200</v>
      </c>
      <c r="N456" s="5">
        <v>99.71</v>
      </c>
      <c r="O456" s="5">
        <v>99.715000000000003</v>
      </c>
      <c r="P456" s="5">
        <v>99.7</v>
      </c>
      <c r="Q456" s="5">
        <v>99.71</v>
      </c>
      <c r="R456" s="5">
        <v>165394</v>
      </c>
      <c r="S456">
        <f t="shared" si="102"/>
        <v>2012</v>
      </c>
      <c r="T456">
        <f t="shared" si="103"/>
        <v>14</v>
      </c>
      <c r="U456">
        <f t="shared" si="104"/>
        <v>10</v>
      </c>
      <c r="W456" s="1"/>
      <c r="Y456" t="e">
        <f t="shared" si="105"/>
        <v>#N/A</v>
      </c>
      <c r="Z456" t="e">
        <f t="shared" si="95"/>
        <v>#N/A</v>
      </c>
      <c r="AA456" t="e">
        <f t="shared" si="95"/>
        <v>#N/A</v>
      </c>
      <c r="AB456" t="e">
        <f t="shared" si="95"/>
        <v>#N/A</v>
      </c>
      <c r="AC456" t="e">
        <f t="shared" si="95"/>
        <v>#N/A</v>
      </c>
      <c r="AD456" t="e">
        <f t="shared" si="95"/>
        <v>#N/A</v>
      </c>
      <c r="AE456" t="e">
        <f t="shared" si="95"/>
        <v>#N/A</v>
      </c>
      <c r="AF456" t="e">
        <f t="shared" si="95"/>
        <v>#N/A</v>
      </c>
      <c r="AG456" t="e">
        <f t="shared" si="95"/>
        <v>#N/A</v>
      </c>
      <c r="AH456" t="e">
        <f t="shared" si="95"/>
        <v>#N/A</v>
      </c>
      <c r="AI456" t="e">
        <f t="shared" si="95"/>
        <v>#N/A</v>
      </c>
    </row>
    <row r="457" spans="1:35" x14ac:dyDescent="0.3">
      <c r="A457" s="4" t="str">
        <f t="shared" si="96"/>
        <v>15/10/2012</v>
      </c>
      <c r="B457" s="4">
        <v>41201</v>
      </c>
      <c r="C457" s="3">
        <v>99.694999999999993</v>
      </c>
      <c r="D457" s="3">
        <v>99.7</v>
      </c>
      <c r="E457" s="3">
        <v>99.674999999999997</v>
      </c>
      <c r="F457" s="3">
        <v>99.68</v>
      </c>
      <c r="G457" s="3">
        <v>194639</v>
      </c>
      <c r="H457">
        <f t="shared" si="97"/>
        <v>2012</v>
      </c>
      <c r="I457">
        <f t="shared" si="98"/>
        <v>15</v>
      </c>
      <c r="J457">
        <f t="shared" si="99"/>
        <v>10</v>
      </c>
      <c r="K457">
        <f t="shared" si="100"/>
        <v>1.9999999999996021E-2</v>
      </c>
      <c r="L457" s="6" t="str">
        <f t="shared" si="101"/>
        <v>15/10/2012</v>
      </c>
      <c r="M457" s="6">
        <v>41201</v>
      </c>
      <c r="N457" s="5">
        <v>99.71</v>
      </c>
      <c r="O457" s="5">
        <v>99.71</v>
      </c>
      <c r="P457" s="5">
        <v>99.694999999999993</v>
      </c>
      <c r="Q457" s="5">
        <v>99.7</v>
      </c>
      <c r="R457" s="5">
        <v>112408</v>
      </c>
      <c r="S457">
        <f t="shared" si="102"/>
        <v>2012</v>
      </c>
      <c r="T457">
        <f t="shared" si="103"/>
        <v>15</v>
      </c>
      <c r="U457">
        <f t="shared" si="104"/>
        <v>10</v>
      </c>
      <c r="W457" s="1"/>
      <c r="Y457" t="e">
        <f t="shared" si="105"/>
        <v>#N/A</v>
      </c>
      <c r="Z457" t="e">
        <f t="shared" si="95"/>
        <v>#N/A</v>
      </c>
      <c r="AA457" t="e">
        <f t="shared" si="95"/>
        <v>#N/A</v>
      </c>
      <c r="AB457" t="e">
        <f t="shared" si="95"/>
        <v>#N/A</v>
      </c>
      <c r="AC457" t="e">
        <f t="shared" si="95"/>
        <v>#N/A</v>
      </c>
      <c r="AD457" t="e">
        <f t="shared" si="95"/>
        <v>#N/A</v>
      </c>
      <c r="AE457" t="e">
        <f t="shared" si="95"/>
        <v>#N/A</v>
      </c>
      <c r="AF457" t="e">
        <f t="shared" si="95"/>
        <v>#N/A</v>
      </c>
      <c r="AG457" t="e">
        <f t="shared" si="95"/>
        <v>#N/A</v>
      </c>
      <c r="AH457" t="e">
        <f t="shared" si="95"/>
        <v>#N/A</v>
      </c>
      <c r="AI457" t="e">
        <f t="shared" si="95"/>
        <v>#N/A</v>
      </c>
    </row>
    <row r="458" spans="1:35" x14ac:dyDescent="0.3">
      <c r="A458" s="4" t="str">
        <f t="shared" si="96"/>
        <v>16/10/2012</v>
      </c>
      <c r="B458" s="4">
        <v>41204</v>
      </c>
      <c r="C458" s="3">
        <v>99.685000000000002</v>
      </c>
      <c r="D458" s="3">
        <v>99.694999999999993</v>
      </c>
      <c r="E458" s="3">
        <v>99.674999999999997</v>
      </c>
      <c r="F458" s="3">
        <v>99.69</v>
      </c>
      <c r="G458" s="3">
        <v>158719</v>
      </c>
      <c r="H458">
        <f t="shared" si="97"/>
        <v>2012</v>
      </c>
      <c r="I458">
        <f t="shared" si="98"/>
        <v>16</v>
      </c>
      <c r="J458">
        <f t="shared" si="99"/>
        <v>10</v>
      </c>
      <c r="K458">
        <f t="shared" si="100"/>
        <v>1.5000000000000568E-2</v>
      </c>
      <c r="L458" s="6" t="str">
        <f t="shared" si="101"/>
        <v>16/10/2012</v>
      </c>
      <c r="M458" s="6">
        <v>41204</v>
      </c>
      <c r="N458" s="5">
        <v>99.7</v>
      </c>
      <c r="O458" s="5">
        <v>99.71</v>
      </c>
      <c r="P458" s="5">
        <v>99.7</v>
      </c>
      <c r="Q458" s="5">
        <v>99.704999999999998</v>
      </c>
      <c r="R458" s="5">
        <v>100805</v>
      </c>
      <c r="S458">
        <f t="shared" si="102"/>
        <v>2012</v>
      </c>
      <c r="T458">
        <f t="shared" si="103"/>
        <v>16</v>
      </c>
      <c r="U458">
        <f t="shared" si="104"/>
        <v>10</v>
      </c>
      <c r="W458" s="1"/>
      <c r="Y458" t="e">
        <f t="shared" si="105"/>
        <v>#N/A</v>
      </c>
      <c r="Z458" t="e">
        <f t="shared" si="95"/>
        <v>#N/A</v>
      </c>
      <c r="AA458" t="e">
        <f t="shared" si="95"/>
        <v>#N/A</v>
      </c>
      <c r="AB458" t="e">
        <f t="shared" si="95"/>
        <v>#N/A</v>
      </c>
      <c r="AC458" t="e">
        <f t="shared" si="95"/>
        <v>#N/A</v>
      </c>
      <c r="AD458" t="e">
        <f t="shared" si="95"/>
        <v>#N/A</v>
      </c>
      <c r="AE458" t="e">
        <f t="shared" si="95"/>
        <v>#N/A</v>
      </c>
      <c r="AF458" t="e">
        <f t="shared" si="95"/>
        <v>#N/A</v>
      </c>
      <c r="AG458" t="e">
        <f t="shared" si="95"/>
        <v>#N/A</v>
      </c>
      <c r="AH458" t="e">
        <f t="shared" si="95"/>
        <v>#N/A</v>
      </c>
      <c r="AI458" t="e">
        <f t="shared" si="95"/>
        <v>#N/A</v>
      </c>
    </row>
    <row r="459" spans="1:35" x14ac:dyDescent="0.3">
      <c r="A459" s="4" t="str">
        <f t="shared" si="96"/>
        <v>17/10/2012</v>
      </c>
      <c r="B459" s="4">
        <v>41205</v>
      </c>
      <c r="C459" s="3">
        <v>99.685000000000002</v>
      </c>
      <c r="D459" s="3">
        <v>99.694999999999993</v>
      </c>
      <c r="E459" s="3">
        <v>99.68</v>
      </c>
      <c r="F459" s="3">
        <v>99.685000000000002</v>
      </c>
      <c r="G459" s="3">
        <v>101036</v>
      </c>
      <c r="H459">
        <f t="shared" si="97"/>
        <v>2012</v>
      </c>
      <c r="I459">
        <f t="shared" si="98"/>
        <v>17</v>
      </c>
      <c r="J459">
        <f t="shared" si="99"/>
        <v>10</v>
      </c>
      <c r="K459">
        <f t="shared" si="100"/>
        <v>1.5000000000000568E-2</v>
      </c>
      <c r="L459" s="6" t="str">
        <f t="shared" si="101"/>
        <v>17/10/2012</v>
      </c>
      <c r="M459" s="6">
        <v>41205</v>
      </c>
      <c r="N459" s="5">
        <v>99.704999999999998</v>
      </c>
      <c r="O459" s="5">
        <v>99.71</v>
      </c>
      <c r="P459" s="5">
        <v>99.694999999999993</v>
      </c>
      <c r="Q459" s="5">
        <v>99.7</v>
      </c>
      <c r="R459" s="5">
        <v>66709</v>
      </c>
      <c r="S459">
        <f t="shared" si="102"/>
        <v>2012</v>
      </c>
      <c r="T459">
        <f t="shared" si="103"/>
        <v>17</v>
      </c>
      <c r="U459">
        <f t="shared" si="104"/>
        <v>10</v>
      </c>
      <c r="W459" s="1"/>
      <c r="Y459" t="e">
        <f t="shared" si="105"/>
        <v>#N/A</v>
      </c>
      <c r="Z459" t="e">
        <f t="shared" si="95"/>
        <v>#N/A</v>
      </c>
      <c r="AA459" t="e">
        <f t="shared" si="95"/>
        <v>#N/A</v>
      </c>
      <c r="AB459" t="e">
        <f t="shared" si="95"/>
        <v>#N/A</v>
      </c>
      <c r="AC459" t="e">
        <f t="shared" si="95"/>
        <v>#N/A</v>
      </c>
      <c r="AD459" t="e">
        <f t="shared" si="95"/>
        <v>#N/A</v>
      </c>
      <c r="AE459" t="e">
        <f t="shared" si="95"/>
        <v>#N/A</v>
      </c>
      <c r="AF459" t="e">
        <f t="shared" si="95"/>
        <v>#N/A</v>
      </c>
      <c r="AG459" t="e">
        <f t="shared" si="95"/>
        <v>#N/A</v>
      </c>
      <c r="AH459" t="e">
        <f t="shared" si="95"/>
        <v>#N/A</v>
      </c>
      <c r="AI459" t="e">
        <f t="shared" si="95"/>
        <v>#N/A</v>
      </c>
    </row>
    <row r="460" spans="1:35" x14ac:dyDescent="0.3">
      <c r="A460" s="4" t="str">
        <f t="shared" si="96"/>
        <v>18/10/2012</v>
      </c>
      <c r="B460" s="4">
        <v>41206</v>
      </c>
      <c r="C460" s="3">
        <v>99.685000000000002</v>
      </c>
      <c r="D460" s="3">
        <v>99.694999999999993</v>
      </c>
      <c r="E460" s="3">
        <v>99.68</v>
      </c>
      <c r="F460" s="3">
        <v>99.685000000000002</v>
      </c>
      <c r="G460" s="3">
        <v>128313</v>
      </c>
      <c r="H460">
        <f t="shared" si="97"/>
        <v>2012</v>
      </c>
      <c r="I460">
        <f t="shared" si="98"/>
        <v>18</v>
      </c>
      <c r="J460">
        <f t="shared" si="99"/>
        <v>10</v>
      </c>
      <c r="K460">
        <f t="shared" si="100"/>
        <v>9.9999999999909051E-3</v>
      </c>
      <c r="L460" s="6" t="str">
        <f t="shared" si="101"/>
        <v>18/10/2012</v>
      </c>
      <c r="M460" s="6">
        <v>41206</v>
      </c>
      <c r="N460" s="5">
        <v>99.694999999999993</v>
      </c>
      <c r="O460" s="5">
        <v>99.704999999999998</v>
      </c>
      <c r="P460" s="5">
        <v>99.694999999999993</v>
      </c>
      <c r="Q460" s="5">
        <v>99.694999999999993</v>
      </c>
      <c r="R460" s="5">
        <v>136766</v>
      </c>
      <c r="S460">
        <f t="shared" si="102"/>
        <v>2012</v>
      </c>
      <c r="T460">
        <f t="shared" si="103"/>
        <v>18</v>
      </c>
      <c r="U460">
        <f t="shared" si="104"/>
        <v>10</v>
      </c>
      <c r="W460" s="1"/>
      <c r="Y460" t="e">
        <f t="shared" si="105"/>
        <v>#N/A</v>
      </c>
      <c r="Z460" t="e">
        <f t="shared" si="95"/>
        <v>#N/A</v>
      </c>
      <c r="AA460" t="e">
        <f t="shared" si="95"/>
        <v>#N/A</v>
      </c>
      <c r="AB460" t="e">
        <f t="shared" si="95"/>
        <v>#N/A</v>
      </c>
      <c r="AC460" t="e">
        <f t="shared" si="95"/>
        <v>#N/A</v>
      </c>
      <c r="AD460" t="e">
        <f t="shared" si="95"/>
        <v>#N/A</v>
      </c>
      <c r="AE460" t="e">
        <f t="shared" si="95"/>
        <v>#N/A</v>
      </c>
      <c r="AF460" t="e">
        <f t="shared" si="95"/>
        <v>#N/A</v>
      </c>
      <c r="AG460" t="e">
        <f t="shared" si="95"/>
        <v>#N/A</v>
      </c>
      <c r="AH460" t="e">
        <f t="shared" si="95"/>
        <v>#N/A</v>
      </c>
      <c r="AI460" t="e">
        <f t="shared" si="95"/>
        <v>#N/A</v>
      </c>
    </row>
    <row r="461" spans="1:35" x14ac:dyDescent="0.3">
      <c r="A461" s="4" t="str">
        <f t="shared" si="96"/>
        <v>19/10/2012</v>
      </c>
      <c r="B461" s="4">
        <v>41207</v>
      </c>
      <c r="C461" s="3">
        <v>99.69</v>
      </c>
      <c r="D461" s="3">
        <v>99.694999999999993</v>
      </c>
      <c r="E461" s="3">
        <v>99.67</v>
      </c>
      <c r="F461" s="3">
        <v>99.67</v>
      </c>
      <c r="G461" s="3">
        <v>231008</v>
      </c>
      <c r="H461">
        <f t="shared" si="97"/>
        <v>2012</v>
      </c>
      <c r="I461">
        <f t="shared" si="98"/>
        <v>19</v>
      </c>
      <c r="J461">
        <f t="shared" si="99"/>
        <v>10</v>
      </c>
      <c r="K461">
        <f t="shared" si="100"/>
        <v>1.5000000000000568E-2</v>
      </c>
      <c r="L461" s="6" t="str">
        <f t="shared" si="101"/>
        <v>19/10/2012</v>
      </c>
      <c r="M461" s="6">
        <v>41207</v>
      </c>
      <c r="N461" s="5">
        <v>99.7</v>
      </c>
      <c r="O461" s="5">
        <v>99.704999999999998</v>
      </c>
      <c r="P461" s="5">
        <v>99.685000000000002</v>
      </c>
      <c r="Q461" s="5">
        <v>99.685000000000002</v>
      </c>
      <c r="R461" s="5">
        <v>195879</v>
      </c>
      <c r="S461">
        <f t="shared" si="102"/>
        <v>2012</v>
      </c>
      <c r="T461">
        <f t="shared" si="103"/>
        <v>19</v>
      </c>
      <c r="U461">
        <f t="shared" si="104"/>
        <v>10</v>
      </c>
      <c r="W461" s="1"/>
      <c r="Y461" t="e">
        <f t="shared" si="105"/>
        <v>#N/A</v>
      </c>
      <c r="Z461" t="e">
        <f t="shared" si="95"/>
        <v>#N/A</v>
      </c>
      <c r="AA461" t="e">
        <f t="shared" si="95"/>
        <v>#N/A</v>
      </c>
      <c r="AB461" t="e">
        <f t="shared" si="95"/>
        <v>#N/A</v>
      </c>
      <c r="AC461" t="e">
        <f t="shared" si="95"/>
        <v>#N/A</v>
      </c>
      <c r="AD461" t="e">
        <f t="shared" si="95"/>
        <v>#N/A</v>
      </c>
      <c r="AE461" t="e">
        <f t="shared" si="95"/>
        <v>#N/A</v>
      </c>
      <c r="AF461" t="e">
        <f t="shared" si="95"/>
        <v>#N/A</v>
      </c>
      <c r="AG461" t="e">
        <f t="shared" si="95"/>
        <v>#N/A</v>
      </c>
      <c r="AH461" t="e">
        <f t="shared" si="95"/>
        <v>#N/A</v>
      </c>
      <c r="AI461" t="e">
        <f t="shared" si="95"/>
        <v>#N/A</v>
      </c>
    </row>
    <row r="462" spans="1:35" x14ac:dyDescent="0.3">
      <c r="A462" s="4" t="str">
        <f t="shared" si="96"/>
        <v>20/10/2012</v>
      </c>
      <c r="B462" s="4">
        <v>41208</v>
      </c>
      <c r="C462" s="3">
        <v>99.67</v>
      </c>
      <c r="D462" s="3">
        <v>99.685000000000002</v>
      </c>
      <c r="E462" s="3">
        <v>99.665000000000006</v>
      </c>
      <c r="F462" s="3">
        <v>99.68</v>
      </c>
      <c r="G462" s="3">
        <v>110314</v>
      </c>
      <c r="H462">
        <f t="shared" si="97"/>
        <v>2012</v>
      </c>
      <c r="I462">
        <f t="shared" si="98"/>
        <v>20</v>
      </c>
      <c r="J462">
        <f t="shared" si="99"/>
        <v>10</v>
      </c>
      <c r="K462">
        <f t="shared" si="100"/>
        <v>9.9999999999909051E-3</v>
      </c>
      <c r="L462" s="6" t="str">
        <f t="shared" si="101"/>
        <v>20/10/2012</v>
      </c>
      <c r="M462" s="6">
        <v>41208</v>
      </c>
      <c r="N462" s="5">
        <v>99.685000000000002</v>
      </c>
      <c r="O462" s="5">
        <v>99.694999999999993</v>
      </c>
      <c r="P462" s="5">
        <v>99.68</v>
      </c>
      <c r="Q462" s="5">
        <v>99.69</v>
      </c>
      <c r="R462" s="5">
        <v>143739</v>
      </c>
      <c r="S462">
        <f t="shared" si="102"/>
        <v>2012</v>
      </c>
      <c r="T462">
        <f t="shared" si="103"/>
        <v>20</v>
      </c>
      <c r="U462">
        <f t="shared" si="104"/>
        <v>10</v>
      </c>
      <c r="W462" s="1"/>
      <c r="Y462" t="e">
        <f t="shared" si="105"/>
        <v>#N/A</v>
      </c>
      <c r="Z462" t="e">
        <f t="shared" si="95"/>
        <v>#N/A</v>
      </c>
      <c r="AA462" t="e">
        <f t="shared" si="95"/>
        <v>#N/A</v>
      </c>
      <c r="AB462" t="e">
        <f t="shared" si="95"/>
        <v>#N/A</v>
      </c>
      <c r="AC462" t="e">
        <f t="shared" si="95"/>
        <v>#N/A</v>
      </c>
      <c r="AD462" t="e">
        <f t="shared" si="95"/>
        <v>#N/A</v>
      </c>
      <c r="AE462" t="e">
        <f t="shared" si="95"/>
        <v>#N/A</v>
      </c>
      <c r="AF462" t="e">
        <f t="shared" si="95"/>
        <v>#N/A</v>
      </c>
      <c r="AG462" t="e">
        <f t="shared" si="95"/>
        <v>#N/A</v>
      </c>
      <c r="AH462" t="e">
        <f t="shared" si="95"/>
        <v>#N/A</v>
      </c>
      <c r="AI462" t="e">
        <f t="shared" si="95"/>
        <v>#N/A</v>
      </c>
    </row>
    <row r="463" spans="1:35" x14ac:dyDescent="0.3">
      <c r="A463" s="4" t="str">
        <f t="shared" si="96"/>
        <v>21/10/2012</v>
      </c>
      <c r="B463" s="4">
        <v>41211</v>
      </c>
      <c r="C463" s="3">
        <v>99.68</v>
      </c>
      <c r="D463" s="3">
        <v>99.685000000000002</v>
      </c>
      <c r="E463" s="3">
        <v>99.665000000000006</v>
      </c>
      <c r="F463" s="3">
        <v>99.67</v>
      </c>
      <c r="G463" s="3">
        <v>100488</v>
      </c>
      <c r="H463">
        <f t="shared" si="97"/>
        <v>2012</v>
      </c>
      <c r="I463">
        <f t="shared" si="98"/>
        <v>21</v>
      </c>
      <c r="J463">
        <f t="shared" si="99"/>
        <v>10</v>
      </c>
      <c r="K463">
        <f t="shared" si="100"/>
        <v>1.0000000000005116E-2</v>
      </c>
      <c r="L463" s="6" t="str">
        <f t="shared" si="101"/>
        <v>21/10/2012</v>
      </c>
      <c r="M463" s="6">
        <v>41211</v>
      </c>
      <c r="N463" s="5">
        <v>99.694999999999993</v>
      </c>
      <c r="O463" s="5">
        <v>99.694999999999993</v>
      </c>
      <c r="P463" s="5">
        <v>99.674999999999997</v>
      </c>
      <c r="Q463" s="5">
        <v>99.68</v>
      </c>
      <c r="R463" s="5">
        <v>102951</v>
      </c>
      <c r="S463">
        <f t="shared" si="102"/>
        <v>2012</v>
      </c>
      <c r="T463">
        <f t="shared" si="103"/>
        <v>21</v>
      </c>
      <c r="U463">
        <f t="shared" si="104"/>
        <v>10</v>
      </c>
      <c r="W463" s="1"/>
      <c r="Y463" t="e">
        <f t="shared" si="105"/>
        <v>#N/A</v>
      </c>
      <c r="Z463" t="e">
        <f t="shared" si="95"/>
        <v>#N/A</v>
      </c>
      <c r="AA463" t="e">
        <f t="shared" si="95"/>
        <v>#N/A</v>
      </c>
      <c r="AB463" t="e">
        <f t="shared" si="95"/>
        <v>#N/A</v>
      </c>
      <c r="AC463" t="e">
        <f t="shared" si="95"/>
        <v>#N/A</v>
      </c>
      <c r="AD463" t="e">
        <f t="shared" si="95"/>
        <v>#N/A</v>
      </c>
      <c r="AE463" t="e">
        <f t="shared" si="95"/>
        <v>#N/A</v>
      </c>
      <c r="AF463" t="e">
        <f t="shared" si="95"/>
        <v>#N/A</v>
      </c>
      <c r="AG463" t="e">
        <f t="shared" si="95"/>
        <v>#N/A</v>
      </c>
      <c r="AH463" t="e">
        <f t="shared" si="95"/>
        <v>#N/A</v>
      </c>
      <c r="AI463" t="e">
        <f t="shared" si="95"/>
        <v>#N/A</v>
      </c>
    </row>
    <row r="464" spans="1:35" x14ac:dyDescent="0.3">
      <c r="A464" s="4" t="str">
        <f t="shared" si="96"/>
        <v>22/10/2012</v>
      </c>
      <c r="B464" s="4">
        <v>41212</v>
      </c>
      <c r="C464" s="3">
        <v>99.67</v>
      </c>
      <c r="D464" s="3">
        <v>99.674999999999997</v>
      </c>
      <c r="E464" s="3">
        <v>99.665000000000006</v>
      </c>
      <c r="F464" s="3">
        <v>99.67</v>
      </c>
      <c r="G464" s="3">
        <v>41096</v>
      </c>
      <c r="H464">
        <f t="shared" si="97"/>
        <v>2012</v>
      </c>
      <c r="I464">
        <f t="shared" si="98"/>
        <v>22</v>
      </c>
      <c r="J464">
        <f t="shared" si="99"/>
        <v>10</v>
      </c>
      <c r="K464">
        <f t="shared" si="100"/>
        <v>4.9999999999954525E-3</v>
      </c>
      <c r="L464" s="6" t="str">
        <f t="shared" si="101"/>
        <v>22/10/2012</v>
      </c>
      <c r="M464" s="6">
        <v>41212</v>
      </c>
      <c r="N464" s="5">
        <v>99.68</v>
      </c>
      <c r="O464" s="5">
        <v>99.68</v>
      </c>
      <c r="P464" s="5">
        <v>99.67</v>
      </c>
      <c r="Q464" s="5">
        <v>99.674999999999997</v>
      </c>
      <c r="R464" s="5">
        <v>55146</v>
      </c>
      <c r="S464">
        <f t="shared" si="102"/>
        <v>2012</v>
      </c>
      <c r="T464">
        <f t="shared" si="103"/>
        <v>22</v>
      </c>
      <c r="U464">
        <f t="shared" si="104"/>
        <v>10</v>
      </c>
      <c r="W464" s="1"/>
      <c r="Y464" t="e">
        <f t="shared" si="105"/>
        <v>#N/A</v>
      </c>
      <c r="Z464" t="e">
        <f t="shared" si="95"/>
        <v>#N/A</v>
      </c>
      <c r="AA464" t="e">
        <f t="shared" si="95"/>
        <v>#N/A</v>
      </c>
      <c r="AB464" t="e">
        <f t="shared" si="95"/>
        <v>#N/A</v>
      </c>
      <c r="AC464" t="e">
        <f t="shared" si="95"/>
        <v>#N/A</v>
      </c>
      <c r="AD464" t="e">
        <f t="shared" si="95"/>
        <v>#N/A</v>
      </c>
      <c r="AE464" t="e">
        <f t="shared" si="95"/>
        <v>#N/A</v>
      </c>
      <c r="AF464" t="e">
        <f t="shared" si="95"/>
        <v>#N/A</v>
      </c>
      <c r="AG464" t="e">
        <f t="shared" si="95"/>
        <v>#N/A</v>
      </c>
      <c r="AH464" t="e">
        <f t="shared" si="95"/>
        <v>#N/A</v>
      </c>
      <c r="AI464" t="e">
        <f t="shared" si="95"/>
        <v>#N/A</v>
      </c>
    </row>
    <row r="465" spans="1:35" x14ac:dyDescent="0.3">
      <c r="A465" s="4" t="str">
        <f t="shared" si="96"/>
        <v>23/10/2012</v>
      </c>
      <c r="B465" s="4">
        <v>41213</v>
      </c>
      <c r="C465" s="3">
        <v>99.67</v>
      </c>
      <c r="D465" s="3">
        <v>99.685000000000002</v>
      </c>
      <c r="E465" s="3">
        <v>99.665000000000006</v>
      </c>
      <c r="F465" s="3">
        <v>99.68</v>
      </c>
      <c r="G465" s="3">
        <v>132370</v>
      </c>
      <c r="H465">
        <f t="shared" si="97"/>
        <v>2012</v>
      </c>
      <c r="I465">
        <f t="shared" si="98"/>
        <v>23</v>
      </c>
      <c r="J465">
        <f t="shared" si="99"/>
        <v>10</v>
      </c>
      <c r="K465">
        <f t="shared" si="100"/>
        <v>9.9999999999909051E-3</v>
      </c>
      <c r="L465" s="6" t="str">
        <f t="shared" si="101"/>
        <v>23/10/2012</v>
      </c>
      <c r="M465" s="6">
        <v>41213</v>
      </c>
      <c r="N465" s="5">
        <v>99.674999999999997</v>
      </c>
      <c r="O465" s="5">
        <v>99.69</v>
      </c>
      <c r="P465" s="5">
        <v>99.674999999999997</v>
      </c>
      <c r="Q465" s="5">
        <v>99.69</v>
      </c>
      <c r="R465" s="5">
        <v>95864</v>
      </c>
      <c r="S465">
        <f t="shared" si="102"/>
        <v>2012</v>
      </c>
      <c r="T465">
        <f t="shared" si="103"/>
        <v>23</v>
      </c>
      <c r="U465">
        <f t="shared" si="104"/>
        <v>10</v>
      </c>
      <c r="W465" s="1"/>
      <c r="Y465" t="e">
        <f t="shared" si="105"/>
        <v>#N/A</v>
      </c>
      <c r="Z465" t="e">
        <f t="shared" si="95"/>
        <v>#N/A</v>
      </c>
      <c r="AA465" t="e">
        <f t="shared" si="95"/>
        <v>#N/A</v>
      </c>
      <c r="AB465" t="e">
        <f t="shared" si="95"/>
        <v>#N/A</v>
      </c>
      <c r="AC465" t="e">
        <f t="shared" si="95"/>
        <v>#N/A</v>
      </c>
      <c r="AD465" t="e">
        <f t="shared" si="95"/>
        <v>#N/A</v>
      </c>
      <c r="AE465" t="e">
        <f t="shared" si="95"/>
        <v>#N/A</v>
      </c>
      <c r="AF465" t="e">
        <f t="shared" si="95"/>
        <v>#N/A</v>
      </c>
      <c r="AG465" t="e">
        <f t="shared" si="95"/>
        <v>#N/A</v>
      </c>
      <c r="AH465" t="e">
        <f t="shared" si="95"/>
        <v>#N/A</v>
      </c>
      <c r="AI465" t="e">
        <f t="shared" si="95"/>
        <v>#N/A</v>
      </c>
    </row>
    <row r="466" spans="1:35" x14ac:dyDescent="0.3">
      <c r="A466" s="4" t="str">
        <f t="shared" si="96"/>
        <v>1/11/2012</v>
      </c>
      <c r="B466" s="4">
        <v>41214</v>
      </c>
      <c r="C466" s="3">
        <v>99.685000000000002</v>
      </c>
      <c r="D466" s="3">
        <v>99.694999999999993</v>
      </c>
      <c r="E466" s="3">
        <v>99.68</v>
      </c>
      <c r="F466" s="3">
        <v>99.685000000000002</v>
      </c>
      <c r="G466" s="3">
        <v>137371</v>
      </c>
      <c r="H466">
        <f t="shared" si="97"/>
        <v>2012</v>
      </c>
      <c r="I466">
        <f t="shared" si="98"/>
        <v>1</v>
      </c>
      <c r="J466">
        <f t="shared" si="99"/>
        <v>11</v>
      </c>
      <c r="K466">
        <f t="shared" si="100"/>
        <v>4.9999999999954525E-3</v>
      </c>
      <c r="L466" s="6" t="str">
        <f t="shared" si="101"/>
        <v>1/11/2012</v>
      </c>
      <c r="M466" s="6">
        <v>41214</v>
      </c>
      <c r="N466" s="5">
        <v>99.69</v>
      </c>
      <c r="O466" s="5">
        <v>99.694999999999993</v>
      </c>
      <c r="P466" s="5">
        <v>99.68</v>
      </c>
      <c r="Q466" s="5">
        <v>99.69</v>
      </c>
      <c r="R466" s="5">
        <v>90624</v>
      </c>
      <c r="S466">
        <f t="shared" si="102"/>
        <v>2012</v>
      </c>
      <c r="T466">
        <f t="shared" si="103"/>
        <v>1</v>
      </c>
      <c r="U466">
        <f t="shared" si="104"/>
        <v>11</v>
      </c>
      <c r="W466" s="1"/>
      <c r="Y466" t="e">
        <f t="shared" si="105"/>
        <v>#N/A</v>
      </c>
      <c r="Z466" t="e">
        <f t="shared" si="95"/>
        <v>#N/A</v>
      </c>
      <c r="AA466" t="e">
        <f t="shared" si="95"/>
        <v>#N/A</v>
      </c>
      <c r="AB466" t="e">
        <f t="shared" si="95"/>
        <v>#N/A</v>
      </c>
      <c r="AC466" t="e">
        <f t="shared" si="95"/>
        <v>#N/A</v>
      </c>
      <c r="AD466" t="e">
        <f t="shared" si="95"/>
        <v>#N/A</v>
      </c>
      <c r="AE466" t="e">
        <f t="shared" si="95"/>
        <v>#N/A</v>
      </c>
      <c r="AF466" t="e">
        <f t="shared" si="95"/>
        <v>#N/A</v>
      </c>
      <c r="AG466" t="e">
        <f t="shared" si="95"/>
        <v>#N/A</v>
      </c>
      <c r="AH466" t="e">
        <f t="shared" si="95"/>
        <v>#N/A</v>
      </c>
      <c r="AI466" t="e">
        <f t="shared" si="95"/>
        <v>#N/A</v>
      </c>
    </row>
    <row r="467" spans="1:35" x14ac:dyDescent="0.3">
      <c r="A467" s="4" t="str">
        <f t="shared" si="96"/>
        <v>2/11/2012</v>
      </c>
      <c r="B467" s="4">
        <v>41215</v>
      </c>
      <c r="C467" s="3">
        <v>99.685000000000002</v>
      </c>
      <c r="D467" s="3">
        <v>99.69</v>
      </c>
      <c r="E467" s="3">
        <v>99.68</v>
      </c>
      <c r="F467" s="3">
        <v>99.685000000000002</v>
      </c>
      <c r="G467" s="3">
        <v>71638</v>
      </c>
      <c r="H467">
        <f t="shared" si="97"/>
        <v>2012</v>
      </c>
      <c r="I467">
        <f t="shared" si="98"/>
        <v>2</v>
      </c>
      <c r="J467">
        <f t="shared" si="99"/>
        <v>11</v>
      </c>
      <c r="K467">
        <f t="shared" si="100"/>
        <v>9.9999999999909051E-3</v>
      </c>
      <c r="L467" s="6" t="str">
        <f t="shared" si="101"/>
        <v>2/11/2012</v>
      </c>
      <c r="M467" s="6">
        <v>41215</v>
      </c>
      <c r="N467" s="5">
        <v>99.69</v>
      </c>
      <c r="O467" s="5">
        <v>99.694999999999993</v>
      </c>
      <c r="P467" s="5">
        <v>99.685000000000002</v>
      </c>
      <c r="Q467" s="5">
        <v>99.694999999999993</v>
      </c>
      <c r="R467" s="5">
        <v>55998</v>
      </c>
      <c r="S467">
        <f t="shared" si="102"/>
        <v>2012</v>
      </c>
      <c r="T467">
        <f t="shared" si="103"/>
        <v>2</v>
      </c>
      <c r="U467">
        <f t="shared" si="104"/>
        <v>11</v>
      </c>
      <c r="W467" s="1"/>
      <c r="Y467" t="e">
        <f t="shared" si="105"/>
        <v>#N/A</v>
      </c>
      <c r="Z467" t="e">
        <f t="shared" si="95"/>
        <v>#N/A</v>
      </c>
      <c r="AA467" t="e">
        <f t="shared" si="95"/>
        <v>#N/A</v>
      </c>
      <c r="AB467" t="e">
        <f t="shared" si="95"/>
        <v>#N/A</v>
      </c>
      <c r="AC467" t="e">
        <f t="shared" si="95"/>
        <v>#N/A</v>
      </c>
      <c r="AD467" t="e">
        <f t="shared" si="95"/>
        <v>#N/A</v>
      </c>
      <c r="AE467" t="e">
        <f t="shared" si="95"/>
        <v>#N/A</v>
      </c>
      <c r="AF467" t="e">
        <f t="shared" si="95"/>
        <v>#N/A</v>
      </c>
      <c r="AG467" t="e">
        <f t="shared" si="95"/>
        <v>#N/A</v>
      </c>
      <c r="AH467" t="e">
        <f t="shared" si="95"/>
        <v>#N/A</v>
      </c>
      <c r="AI467" t="e">
        <f t="shared" si="95"/>
        <v>#N/A</v>
      </c>
    </row>
    <row r="468" spans="1:35" x14ac:dyDescent="0.3">
      <c r="A468" s="4" t="str">
        <f t="shared" si="96"/>
        <v>3/11/2012</v>
      </c>
      <c r="B468" s="4">
        <v>41218</v>
      </c>
      <c r="C468" s="3">
        <v>99.69</v>
      </c>
      <c r="D468" s="3">
        <v>99.694999999999993</v>
      </c>
      <c r="E468" s="3">
        <v>99.685000000000002</v>
      </c>
      <c r="F468" s="3">
        <v>99.69</v>
      </c>
      <c r="G468" s="3">
        <v>97620</v>
      </c>
      <c r="H468">
        <f t="shared" si="97"/>
        <v>2012</v>
      </c>
      <c r="I468">
        <f t="shared" si="98"/>
        <v>3</v>
      </c>
      <c r="J468">
        <f t="shared" si="99"/>
        <v>11</v>
      </c>
      <c r="K468">
        <f t="shared" si="100"/>
        <v>0</v>
      </c>
      <c r="L468" s="6" t="str">
        <f t="shared" si="101"/>
        <v>3/11/2012</v>
      </c>
      <c r="M468" s="6">
        <v>41218</v>
      </c>
      <c r="N468" s="5">
        <v>99.69</v>
      </c>
      <c r="O468" s="5">
        <v>99.694999999999993</v>
      </c>
      <c r="P468" s="5">
        <v>99.685000000000002</v>
      </c>
      <c r="Q468" s="5">
        <v>99.69</v>
      </c>
      <c r="R468" s="5">
        <v>83634</v>
      </c>
      <c r="S468">
        <f t="shared" si="102"/>
        <v>2012</v>
      </c>
      <c r="T468">
        <f t="shared" si="103"/>
        <v>3</v>
      </c>
      <c r="U468">
        <f t="shared" si="104"/>
        <v>11</v>
      </c>
      <c r="W468" s="1"/>
      <c r="Y468" t="e">
        <f t="shared" si="105"/>
        <v>#N/A</v>
      </c>
      <c r="Z468" t="e">
        <f t="shared" si="95"/>
        <v>#N/A</v>
      </c>
      <c r="AA468" t="e">
        <f t="shared" si="95"/>
        <v>#N/A</v>
      </c>
      <c r="AB468" t="e">
        <f t="shared" si="95"/>
        <v>#N/A</v>
      </c>
      <c r="AC468" t="e">
        <f t="shared" si="95"/>
        <v>#N/A</v>
      </c>
      <c r="AD468" t="e">
        <f t="shared" si="95"/>
        <v>#N/A</v>
      </c>
      <c r="AE468" t="e">
        <f t="shared" si="95"/>
        <v>#N/A</v>
      </c>
      <c r="AF468" t="e">
        <f t="shared" si="95"/>
        <v>#N/A</v>
      </c>
      <c r="AG468" t="e">
        <f t="shared" si="95"/>
        <v>#N/A</v>
      </c>
      <c r="AH468" t="e">
        <f t="shared" si="95"/>
        <v>#N/A</v>
      </c>
      <c r="AI468" t="e">
        <f t="shared" si="95"/>
        <v>#N/A</v>
      </c>
    </row>
    <row r="469" spans="1:35" x14ac:dyDescent="0.3">
      <c r="A469" s="4" t="str">
        <f t="shared" si="96"/>
        <v>4/11/2012</v>
      </c>
      <c r="B469" s="4">
        <v>41219</v>
      </c>
      <c r="C469" s="3">
        <v>99.69</v>
      </c>
      <c r="D469" s="3">
        <v>99.694999999999993</v>
      </c>
      <c r="E469" s="3">
        <v>99.674999999999997</v>
      </c>
      <c r="F469" s="3">
        <v>99.68</v>
      </c>
      <c r="G469" s="3">
        <v>122737</v>
      </c>
      <c r="H469">
        <f t="shared" si="97"/>
        <v>2012</v>
      </c>
      <c r="I469">
        <f t="shared" si="98"/>
        <v>4</v>
      </c>
      <c r="J469">
        <f t="shared" si="99"/>
        <v>11</v>
      </c>
      <c r="K469">
        <f t="shared" si="100"/>
        <v>4.9999999999954525E-3</v>
      </c>
      <c r="L469" s="6" t="str">
        <f t="shared" si="101"/>
        <v>4/11/2012</v>
      </c>
      <c r="M469" s="6">
        <v>41219</v>
      </c>
      <c r="N469" s="5">
        <v>99.69</v>
      </c>
      <c r="O469" s="5">
        <v>99.694999999999993</v>
      </c>
      <c r="P469" s="5">
        <v>99.685000000000002</v>
      </c>
      <c r="Q469" s="5">
        <v>99.685000000000002</v>
      </c>
      <c r="R469" s="5">
        <v>89869</v>
      </c>
      <c r="S469">
        <f t="shared" si="102"/>
        <v>2012</v>
      </c>
      <c r="T469">
        <f t="shared" si="103"/>
        <v>4</v>
      </c>
      <c r="U469">
        <f t="shared" si="104"/>
        <v>11</v>
      </c>
      <c r="W469" s="1"/>
      <c r="Y469" t="e">
        <f t="shared" si="105"/>
        <v>#N/A</v>
      </c>
      <c r="Z469" t="e">
        <f t="shared" si="95"/>
        <v>#N/A</v>
      </c>
      <c r="AA469" t="e">
        <f t="shared" si="95"/>
        <v>#N/A</v>
      </c>
      <c r="AB469" t="e">
        <f t="shared" si="95"/>
        <v>#N/A</v>
      </c>
      <c r="AC469" t="e">
        <f t="shared" si="95"/>
        <v>#N/A</v>
      </c>
      <c r="AD469" t="e">
        <f t="shared" si="95"/>
        <v>#N/A</v>
      </c>
      <c r="AE469" t="e">
        <f t="shared" si="95"/>
        <v>#N/A</v>
      </c>
      <c r="AF469" t="e">
        <f t="shared" si="95"/>
        <v>#N/A</v>
      </c>
      <c r="AG469" t="e">
        <f t="shared" si="95"/>
        <v>#N/A</v>
      </c>
      <c r="AH469" t="e">
        <f t="shared" si="95"/>
        <v>#N/A</v>
      </c>
      <c r="AI469" t="e">
        <f t="shared" si="95"/>
        <v>#N/A</v>
      </c>
    </row>
    <row r="470" spans="1:35" x14ac:dyDescent="0.3">
      <c r="A470" s="4" t="str">
        <f t="shared" si="96"/>
        <v>5/11/2012</v>
      </c>
      <c r="B470" s="4">
        <v>41220</v>
      </c>
      <c r="C470" s="3">
        <v>99.68</v>
      </c>
      <c r="D470" s="3">
        <v>99.7</v>
      </c>
      <c r="E470" s="3">
        <v>99.68</v>
      </c>
      <c r="F470" s="3">
        <v>99.685000000000002</v>
      </c>
      <c r="G470" s="3">
        <v>141313</v>
      </c>
      <c r="H470">
        <f t="shared" si="97"/>
        <v>2012</v>
      </c>
      <c r="I470">
        <f t="shared" si="98"/>
        <v>5</v>
      </c>
      <c r="J470">
        <f t="shared" si="99"/>
        <v>11</v>
      </c>
      <c r="K470">
        <f t="shared" si="100"/>
        <v>4.9999999999954525E-3</v>
      </c>
      <c r="L470" s="6" t="str">
        <f t="shared" si="101"/>
        <v>5/11/2012</v>
      </c>
      <c r="M470" s="6">
        <v>41220</v>
      </c>
      <c r="N470" s="5">
        <v>99.69</v>
      </c>
      <c r="O470" s="5">
        <v>99.7</v>
      </c>
      <c r="P470" s="5">
        <v>99.685000000000002</v>
      </c>
      <c r="Q470" s="5">
        <v>99.69</v>
      </c>
      <c r="R470" s="5">
        <v>121789</v>
      </c>
      <c r="S470">
        <f t="shared" si="102"/>
        <v>2012</v>
      </c>
      <c r="T470">
        <f t="shared" si="103"/>
        <v>5</v>
      </c>
      <c r="U470">
        <f t="shared" si="104"/>
        <v>11</v>
      </c>
      <c r="W470" s="1"/>
      <c r="Y470" t="e">
        <f t="shared" si="105"/>
        <v>#N/A</v>
      </c>
      <c r="Z470" t="e">
        <f t="shared" si="95"/>
        <v>#N/A</v>
      </c>
      <c r="AA470" t="e">
        <f t="shared" si="95"/>
        <v>#N/A</v>
      </c>
      <c r="AB470" t="e">
        <f t="shared" si="95"/>
        <v>#N/A</v>
      </c>
      <c r="AC470" t="e">
        <f t="shared" si="95"/>
        <v>#N/A</v>
      </c>
      <c r="AD470" t="e">
        <f t="shared" si="95"/>
        <v>#N/A</v>
      </c>
      <c r="AE470" t="e">
        <f t="shared" si="95"/>
        <v>#N/A</v>
      </c>
      <c r="AF470" t="e">
        <f t="shared" ref="Z470:AI496" si="106">VLOOKUP($W470&amp;"/"&amp;AF$1,$L$2:$R$2759,6,0)-VLOOKUP($W470&amp;"/"&amp;AF$1,$A$2:$G$2759,6,0)</f>
        <v>#N/A</v>
      </c>
      <c r="AG470" t="e">
        <f t="shared" si="106"/>
        <v>#N/A</v>
      </c>
      <c r="AH470" t="e">
        <f t="shared" si="106"/>
        <v>#N/A</v>
      </c>
      <c r="AI470" t="e">
        <f t="shared" si="106"/>
        <v>#N/A</v>
      </c>
    </row>
    <row r="471" spans="1:35" x14ac:dyDescent="0.3">
      <c r="A471" s="4" t="str">
        <f t="shared" si="96"/>
        <v>6/11/2012</v>
      </c>
      <c r="B471" s="4">
        <v>41221</v>
      </c>
      <c r="C471" s="3">
        <v>99.69</v>
      </c>
      <c r="D471" s="3">
        <v>99.694999999999993</v>
      </c>
      <c r="E471" s="3">
        <v>99.685000000000002</v>
      </c>
      <c r="F471" s="3">
        <v>99.69</v>
      </c>
      <c r="G471" s="3">
        <v>109532</v>
      </c>
      <c r="H471">
        <f t="shared" si="97"/>
        <v>2012</v>
      </c>
      <c r="I471">
        <f t="shared" si="98"/>
        <v>6</v>
      </c>
      <c r="J471">
        <f t="shared" si="99"/>
        <v>11</v>
      </c>
      <c r="K471">
        <f t="shared" si="100"/>
        <v>4.9999999999954525E-3</v>
      </c>
      <c r="L471" s="6" t="str">
        <f t="shared" si="101"/>
        <v>6/11/2012</v>
      </c>
      <c r="M471" s="6">
        <v>41221</v>
      </c>
      <c r="N471" s="5">
        <v>99.69</v>
      </c>
      <c r="O471" s="5">
        <v>99.7</v>
      </c>
      <c r="P471" s="5">
        <v>99.69</v>
      </c>
      <c r="Q471" s="5">
        <v>99.694999999999993</v>
      </c>
      <c r="R471" s="5">
        <v>58062</v>
      </c>
      <c r="S471">
        <f t="shared" si="102"/>
        <v>2012</v>
      </c>
      <c r="T471">
        <f t="shared" si="103"/>
        <v>6</v>
      </c>
      <c r="U471">
        <f t="shared" si="104"/>
        <v>11</v>
      </c>
      <c r="W471" s="1"/>
      <c r="Y471" t="e">
        <f t="shared" si="105"/>
        <v>#N/A</v>
      </c>
      <c r="Z471" t="e">
        <f t="shared" si="106"/>
        <v>#N/A</v>
      </c>
      <c r="AA471" t="e">
        <f t="shared" si="106"/>
        <v>#N/A</v>
      </c>
      <c r="AB471" t="e">
        <f t="shared" si="106"/>
        <v>#N/A</v>
      </c>
      <c r="AC471" t="e">
        <f t="shared" si="106"/>
        <v>#N/A</v>
      </c>
      <c r="AD471" t="e">
        <f t="shared" si="106"/>
        <v>#N/A</v>
      </c>
      <c r="AE471" t="e">
        <f t="shared" si="106"/>
        <v>#N/A</v>
      </c>
      <c r="AF471" t="e">
        <f t="shared" si="106"/>
        <v>#N/A</v>
      </c>
      <c r="AG471" t="e">
        <f t="shared" si="106"/>
        <v>#N/A</v>
      </c>
      <c r="AH471" t="e">
        <f t="shared" si="106"/>
        <v>#N/A</v>
      </c>
      <c r="AI471" t="e">
        <f t="shared" si="106"/>
        <v>#N/A</v>
      </c>
    </row>
    <row r="472" spans="1:35" x14ac:dyDescent="0.3">
      <c r="A472" s="4" t="str">
        <f t="shared" si="96"/>
        <v>7/11/2012</v>
      </c>
      <c r="B472" s="4">
        <v>41222</v>
      </c>
      <c r="C472" s="3">
        <v>99.685000000000002</v>
      </c>
      <c r="D472" s="3">
        <v>99.694999999999993</v>
      </c>
      <c r="E472" s="3">
        <v>99.674999999999997</v>
      </c>
      <c r="F472" s="3">
        <v>99.685000000000002</v>
      </c>
      <c r="G472" s="3">
        <v>145876</v>
      </c>
      <c r="H472">
        <f t="shared" si="97"/>
        <v>2012</v>
      </c>
      <c r="I472">
        <f t="shared" si="98"/>
        <v>7</v>
      </c>
      <c r="J472">
        <f t="shared" si="99"/>
        <v>11</v>
      </c>
      <c r="K472">
        <f t="shared" si="100"/>
        <v>4.9999999999954525E-3</v>
      </c>
      <c r="L472" s="6" t="str">
        <f t="shared" si="101"/>
        <v>7/11/2012</v>
      </c>
      <c r="M472" s="6">
        <v>41222</v>
      </c>
      <c r="N472" s="5">
        <v>99.694999999999993</v>
      </c>
      <c r="O472" s="5">
        <v>99.7</v>
      </c>
      <c r="P472" s="5">
        <v>99.685000000000002</v>
      </c>
      <c r="Q472" s="5">
        <v>99.69</v>
      </c>
      <c r="R472" s="5">
        <v>120067</v>
      </c>
      <c r="S472">
        <f t="shared" si="102"/>
        <v>2012</v>
      </c>
      <c r="T472">
        <f t="shared" si="103"/>
        <v>7</v>
      </c>
      <c r="U472">
        <f t="shared" si="104"/>
        <v>11</v>
      </c>
      <c r="W472" s="1"/>
      <c r="Y472" t="e">
        <f t="shared" si="105"/>
        <v>#N/A</v>
      </c>
      <c r="Z472" t="e">
        <f t="shared" si="106"/>
        <v>#N/A</v>
      </c>
      <c r="AA472" t="e">
        <f t="shared" si="106"/>
        <v>#N/A</v>
      </c>
      <c r="AB472" t="e">
        <f t="shared" si="106"/>
        <v>#N/A</v>
      </c>
      <c r="AC472" t="e">
        <f t="shared" si="106"/>
        <v>#N/A</v>
      </c>
      <c r="AD472" t="e">
        <f t="shared" si="106"/>
        <v>#N/A</v>
      </c>
      <c r="AE472" t="e">
        <f t="shared" si="106"/>
        <v>#N/A</v>
      </c>
      <c r="AF472" t="e">
        <f t="shared" si="106"/>
        <v>#N/A</v>
      </c>
      <c r="AG472" t="e">
        <f t="shared" si="106"/>
        <v>#N/A</v>
      </c>
      <c r="AH472" t="e">
        <f t="shared" si="106"/>
        <v>#N/A</v>
      </c>
      <c r="AI472" t="e">
        <f t="shared" si="106"/>
        <v>#N/A</v>
      </c>
    </row>
    <row r="473" spans="1:35" x14ac:dyDescent="0.3">
      <c r="A473" s="4" t="str">
        <f t="shared" si="96"/>
        <v>8/11/2012</v>
      </c>
      <c r="B473" s="4">
        <v>41225</v>
      </c>
      <c r="C473" s="3">
        <v>99.685000000000002</v>
      </c>
      <c r="D473" s="3">
        <v>99.69</v>
      </c>
      <c r="E473" s="3">
        <v>99.68</v>
      </c>
      <c r="F473" s="3">
        <v>99.69</v>
      </c>
      <c r="G473" s="3">
        <v>32449</v>
      </c>
      <c r="H473">
        <f t="shared" si="97"/>
        <v>2012</v>
      </c>
      <c r="I473">
        <f t="shared" si="98"/>
        <v>8</v>
      </c>
      <c r="J473">
        <f t="shared" si="99"/>
        <v>11</v>
      </c>
      <c r="K473">
        <f t="shared" si="100"/>
        <v>4.9999999999954525E-3</v>
      </c>
      <c r="L473" s="6" t="str">
        <f t="shared" si="101"/>
        <v>8/11/2012</v>
      </c>
      <c r="M473" s="6">
        <v>41225</v>
      </c>
      <c r="N473" s="5">
        <v>99.694999999999993</v>
      </c>
      <c r="O473" s="5">
        <v>99.694999999999993</v>
      </c>
      <c r="P473" s="5">
        <v>99.69</v>
      </c>
      <c r="Q473" s="5">
        <v>99.694999999999993</v>
      </c>
      <c r="R473" s="5">
        <v>16374</v>
      </c>
      <c r="S473">
        <f t="shared" si="102"/>
        <v>2012</v>
      </c>
      <c r="T473">
        <f t="shared" si="103"/>
        <v>8</v>
      </c>
      <c r="U473">
        <f t="shared" si="104"/>
        <v>11</v>
      </c>
      <c r="W473" s="1"/>
      <c r="Y473" t="e">
        <f t="shared" si="105"/>
        <v>#N/A</v>
      </c>
      <c r="Z473" t="e">
        <f t="shared" si="106"/>
        <v>#N/A</v>
      </c>
      <c r="AA473" t="e">
        <f t="shared" si="106"/>
        <v>#N/A</v>
      </c>
      <c r="AB473" t="e">
        <f t="shared" si="106"/>
        <v>#N/A</v>
      </c>
      <c r="AC473" t="e">
        <f t="shared" si="106"/>
        <v>#N/A</v>
      </c>
      <c r="AD473" t="e">
        <f t="shared" si="106"/>
        <v>#N/A</v>
      </c>
      <c r="AE473" t="e">
        <f t="shared" si="106"/>
        <v>#N/A</v>
      </c>
      <c r="AF473" t="e">
        <f t="shared" si="106"/>
        <v>#N/A</v>
      </c>
      <c r="AG473" t="e">
        <f t="shared" si="106"/>
        <v>#N/A</v>
      </c>
      <c r="AH473" t="e">
        <f t="shared" si="106"/>
        <v>#N/A</v>
      </c>
      <c r="AI473" t="e">
        <f t="shared" si="106"/>
        <v>#N/A</v>
      </c>
    </row>
    <row r="474" spans="1:35" x14ac:dyDescent="0.3">
      <c r="A474" s="4" t="str">
        <f t="shared" si="96"/>
        <v>9/11/2012</v>
      </c>
      <c r="B474" s="4">
        <v>41226</v>
      </c>
      <c r="C474" s="3">
        <v>99.685000000000002</v>
      </c>
      <c r="D474" s="3">
        <v>99.69</v>
      </c>
      <c r="E474" s="3">
        <v>99.68</v>
      </c>
      <c r="F474" s="3">
        <v>99.685000000000002</v>
      </c>
      <c r="G474" s="3">
        <v>100708</v>
      </c>
      <c r="H474">
        <f t="shared" si="97"/>
        <v>2012</v>
      </c>
      <c r="I474">
        <f t="shared" si="98"/>
        <v>9</v>
      </c>
      <c r="J474">
        <f t="shared" si="99"/>
        <v>11</v>
      </c>
      <c r="K474">
        <f t="shared" si="100"/>
        <v>4.9999999999954525E-3</v>
      </c>
      <c r="L474" s="6" t="str">
        <f t="shared" si="101"/>
        <v>9/11/2012</v>
      </c>
      <c r="M474" s="6">
        <v>41226</v>
      </c>
      <c r="N474" s="5">
        <v>99.694999999999993</v>
      </c>
      <c r="O474" s="5">
        <v>99.694999999999993</v>
      </c>
      <c r="P474" s="5">
        <v>99.685000000000002</v>
      </c>
      <c r="Q474" s="5">
        <v>99.69</v>
      </c>
      <c r="R474" s="5">
        <v>92497</v>
      </c>
      <c r="S474">
        <f t="shared" si="102"/>
        <v>2012</v>
      </c>
      <c r="T474">
        <f t="shared" si="103"/>
        <v>9</v>
      </c>
      <c r="U474">
        <f t="shared" si="104"/>
        <v>11</v>
      </c>
      <c r="W474" s="1"/>
      <c r="Y474" t="e">
        <f t="shared" si="105"/>
        <v>#N/A</v>
      </c>
      <c r="Z474" t="e">
        <f t="shared" si="106"/>
        <v>#N/A</v>
      </c>
      <c r="AA474" t="e">
        <f t="shared" si="106"/>
        <v>#N/A</v>
      </c>
      <c r="AB474" t="e">
        <f t="shared" si="106"/>
        <v>#N/A</v>
      </c>
      <c r="AC474" t="e">
        <f t="shared" si="106"/>
        <v>#N/A</v>
      </c>
      <c r="AD474" t="e">
        <f t="shared" si="106"/>
        <v>#N/A</v>
      </c>
      <c r="AE474" t="e">
        <f t="shared" si="106"/>
        <v>#N/A</v>
      </c>
      <c r="AF474" t="e">
        <f t="shared" si="106"/>
        <v>#N/A</v>
      </c>
      <c r="AG474" t="e">
        <f t="shared" si="106"/>
        <v>#N/A</v>
      </c>
      <c r="AH474" t="e">
        <f t="shared" si="106"/>
        <v>#N/A</v>
      </c>
      <c r="AI474" t="e">
        <f t="shared" si="106"/>
        <v>#N/A</v>
      </c>
    </row>
    <row r="475" spans="1:35" x14ac:dyDescent="0.3">
      <c r="A475" s="4" t="str">
        <f t="shared" si="96"/>
        <v>10/11/2012</v>
      </c>
      <c r="B475" s="4">
        <v>41227</v>
      </c>
      <c r="C475" s="3">
        <v>99.685000000000002</v>
      </c>
      <c r="D475" s="3">
        <v>99.69</v>
      </c>
      <c r="E475" s="3">
        <v>99.68</v>
      </c>
      <c r="F475" s="3">
        <v>99.685000000000002</v>
      </c>
      <c r="G475" s="3">
        <v>146141</v>
      </c>
      <c r="H475">
        <f t="shared" si="97"/>
        <v>2012</v>
      </c>
      <c r="I475">
        <f t="shared" si="98"/>
        <v>10</v>
      </c>
      <c r="J475">
        <f t="shared" si="99"/>
        <v>11</v>
      </c>
      <c r="K475">
        <f t="shared" si="100"/>
        <v>9.9999999999909051E-3</v>
      </c>
      <c r="L475" s="6" t="str">
        <f t="shared" si="101"/>
        <v>10/11/2012</v>
      </c>
      <c r="M475" s="6">
        <v>41227</v>
      </c>
      <c r="N475" s="5">
        <v>99.69</v>
      </c>
      <c r="O475" s="5">
        <v>99.694999999999993</v>
      </c>
      <c r="P475" s="5">
        <v>99.685000000000002</v>
      </c>
      <c r="Q475" s="5">
        <v>99.694999999999993</v>
      </c>
      <c r="R475" s="5">
        <v>110773</v>
      </c>
      <c r="S475">
        <f t="shared" si="102"/>
        <v>2012</v>
      </c>
      <c r="T475">
        <f t="shared" si="103"/>
        <v>10</v>
      </c>
      <c r="U475">
        <f t="shared" si="104"/>
        <v>11</v>
      </c>
      <c r="W475" s="1"/>
      <c r="Y475" t="e">
        <f t="shared" si="105"/>
        <v>#N/A</v>
      </c>
      <c r="Z475" t="e">
        <f t="shared" si="106"/>
        <v>#N/A</v>
      </c>
      <c r="AA475" t="e">
        <f t="shared" si="106"/>
        <v>#N/A</v>
      </c>
      <c r="AB475" t="e">
        <f t="shared" si="106"/>
        <v>#N/A</v>
      </c>
      <c r="AC475" t="e">
        <f t="shared" si="106"/>
        <v>#N/A</v>
      </c>
      <c r="AD475" t="e">
        <f t="shared" si="106"/>
        <v>#N/A</v>
      </c>
      <c r="AE475" t="e">
        <f t="shared" si="106"/>
        <v>#N/A</v>
      </c>
      <c r="AF475" t="e">
        <f t="shared" si="106"/>
        <v>#N/A</v>
      </c>
      <c r="AG475" t="e">
        <f t="shared" si="106"/>
        <v>#N/A</v>
      </c>
      <c r="AH475" t="e">
        <f t="shared" si="106"/>
        <v>#N/A</v>
      </c>
      <c r="AI475" t="e">
        <f t="shared" si="106"/>
        <v>#N/A</v>
      </c>
    </row>
    <row r="476" spans="1:35" x14ac:dyDescent="0.3">
      <c r="A476" s="4" t="str">
        <f t="shared" si="96"/>
        <v>11/11/2012</v>
      </c>
      <c r="B476" s="4">
        <v>41228</v>
      </c>
      <c r="C476" s="3">
        <v>99.685000000000002</v>
      </c>
      <c r="D476" s="3">
        <v>99.69</v>
      </c>
      <c r="E476" s="3">
        <v>99.665000000000006</v>
      </c>
      <c r="F476" s="3">
        <v>99.67</v>
      </c>
      <c r="G476" s="3">
        <v>169519</v>
      </c>
      <c r="H476">
        <f t="shared" si="97"/>
        <v>2012</v>
      </c>
      <c r="I476">
        <f t="shared" si="98"/>
        <v>11</v>
      </c>
      <c r="J476">
        <f t="shared" si="99"/>
        <v>11</v>
      </c>
      <c r="K476">
        <f t="shared" si="100"/>
        <v>1.0000000000005116E-2</v>
      </c>
      <c r="L476" s="6" t="str">
        <f t="shared" si="101"/>
        <v>11/11/2012</v>
      </c>
      <c r="M476" s="6">
        <v>41228</v>
      </c>
      <c r="N476" s="5">
        <v>99.69</v>
      </c>
      <c r="O476" s="5">
        <v>99.694999999999993</v>
      </c>
      <c r="P476" s="5">
        <v>99.674999999999997</v>
      </c>
      <c r="Q476" s="5">
        <v>99.68</v>
      </c>
      <c r="R476" s="5">
        <v>124942</v>
      </c>
      <c r="S476">
        <f t="shared" si="102"/>
        <v>2012</v>
      </c>
      <c r="T476">
        <f t="shared" si="103"/>
        <v>11</v>
      </c>
      <c r="U476">
        <f t="shared" si="104"/>
        <v>11</v>
      </c>
      <c r="W476" s="1"/>
      <c r="Y476" t="e">
        <f t="shared" si="105"/>
        <v>#N/A</v>
      </c>
      <c r="Z476" t="e">
        <f t="shared" si="106"/>
        <v>#N/A</v>
      </c>
      <c r="AA476" t="e">
        <f t="shared" si="106"/>
        <v>#N/A</v>
      </c>
      <c r="AB476" t="e">
        <f t="shared" si="106"/>
        <v>#N/A</v>
      </c>
      <c r="AC476" t="e">
        <f t="shared" si="106"/>
        <v>#N/A</v>
      </c>
      <c r="AD476" t="e">
        <f t="shared" si="106"/>
        <v>#N/A</v>
      </c>
      <c r="AE476" t="e">
        <f t="shared" si="106"/>
        <v>#N/A</v>
      </c>
      <c r="AF476" t="e">
        <f t="shared" si="106"/>
        <v>#N/A</v>
      </c>
      <c r="AG476" t="e">
        <f t="shared" si="106"/>
        <v>#N/A</v>
      </c>
      <c r="AH476" t="e">
        <f t="shared" si="106"/>
        <v>#N/A</v>
      </c>
      <c r="AI476" t="e">
        <f t="shared" si="106"/>
        <v>#N/A</v>
      </c>
    </row>
    <row r="477" spans="1:35" x14ac:dyDescent="0.3">
      <c r="A477" s="4" t="str">
        <f t="shared" si="96"/>
        <v>12/11/2012</v>
      </c>
      <c r="B477" s="4">
        <v>41229</v>
      </c>
      <c r="C477" s="3">
        <v>99.665000000000006</v>
      </c>
      <c r="D477" s="3">
        <v>99.67</v>
      </c>
      <c r="E477" s="3">
        <v>99.65</v>
      </c>
      <c r="F477" s="3">
        <v>99.67</v>
      </c>
      <c r="G477" s="3">
        <v>222530</v>
      </c>
      <c r="H477">
        <f t="shared" si="97"/>
        <v>2012</v>
      </c>
      <c r="I477">
        <f t="shared" si="98"/>
        <v>12</v>
      </c>
      <c r="J477">
        <f t="shared" si="99"/>
        <v>11</v>
      </c>
      <c r="K477">
        <f t="shared" si="100"/>
        <v>1.0000000000005116E-2</v>
      </c>
      <c r="L477" s="6" t="str">
        <f t="shared" si="101"/>
        <v>12/11/2012</v>
      </c>
      <c r="M477" s="6">
        <v>41229</v>
      </c>
      <c r="N477" s="5">
        <v>99.68</v>
      </c>
      <c r="O477" s="5">
        <v>99.68</v>
      </c>
      <c r="P477" s="5">
        <v>99.665000000000006</v>
      </c>
      <c r="Q477" s="5">
        <v>99.68</v>
      </c>
      <c r="R477" s="5">
        <v>205480</v>
      </c>
      <c r="S477">
        <f t="shared" si="102"/>
        <v>2012</v>
      </c>
      <c r="T477">
        <f t="shared" si="103"/>
        <v>12</v>
      </c>
      <c r="U477">
        <f t="shared" si="104"/>
        <v>11</v>
      </c>
      <c r="W477" s="1"/>
      <c r="Y477" t="e">
        <f t="shared" si="105"/>
        <v>#N/A</v>
      </c>
      <c r="Z477" t="e">
        <f t="shared" si="106"/>
        <v>#N/A</v>
      </c>
      <c r="AA477" t="e">
        <f t="shared" si="106"/>
        <v>#N/A</v>
      </c>
      <c r="AB477" t="e">
        <f t="shared" si="106"/>
        <v>#N/A</v>
      </c>
      <c r="AC477" t="e">
        <f t="shared" si="106"/>
        <v>#N/A</v>
      </c>
      <c r="AD477" t="e">
        <f t="shared" si="106"/>
        <v>#N/A</v>
      </c>
      <c r="AE477" t="e">
        <f t="shared" si="106"/>
        <v>#N/A</v>
      </c>
      <c r="AF477" t="e">
        <f t="shared" si="106"/>
        <v>#N/A</v>
      </c>
      <c r="AG477" t="e">
        <f t="shared" si="106"/>
        <v>#N/A</v>
      </c>
      <c r="AH477" t="e">
        <f t="shared" si="106"/>
        <v>#N/A</v>
      </c>
      <c r="AI477" t="e">
        <f t="shared" si="106"/>
        <v>#N/A</v>
      </c>
    </row>
    <row r="478" spans="1:35" x14ac:dyDescent="0.3">
      <c r="A478" s="4" t="str">
        <f t="shared" si="96"/>
        <v>13/11/2012</v>
      </c>
      <c r="B478" s="4">
        <v>41232</v>
      </c>
      <c r="C478" s="3">
        <v>99.67</v>
      </c>
      <c r="D478" s="3">
        <v>99.68</v>
      </c>
      <c r="E478" s="3">
        <v>99.665000000000006</v>
      </c>
      <c r="F478" s="3">
        <v>99.674999999999997</v>
      </c>
      <c r="G478" s="3">
        <v>105665</v>
      </c>
      <c r="H478">
        <f t="shared" si="97"/>
        <v>2012</v>
      </c>
      <c r="I478">
        <f t="shared" si="98"/>
        <v>13</v>
      </c>
      <c r="J478">
        <f t="shared" si="99"/>
        <v>11</v>
      </c>
      <c r="K478">
        <f t="shared" si="100"/>
        <v>5.0000000000096634E-3</v>
      </c>
      <c r="L478" s="6" t="str">
        <f t="shared" si="101"/>
        <v>13/11/2012</v>
      </c>
      <c r="M478" s="6">
        <v>41232</v>
      </c>
      <c r="N478" s="5">
        <v>99.677499999999995</v>
      </c>
      <c r="O478" s="5">
        <v>99.682500000000005</v>
      </c>
      <c r="P478" s="5">
        <v>99.674999999999997</v>
      </c>
      <c r="Q478" s="5">
        <v>99.68</v>
      </c>
      <c r="R478" s="5">
        <v>98378</v>
      </c>
      <c r="S478">
        <f t="shared" si="102"/>
        <v>2012</v>
      </c>
      <c r="T478">
        <f t="shared" si="103"/>
        <v>13</v>
      </c>
      <c r="U478">
        <f t="shared" si="104"/>
        <v>11</v>
      </c>
      <c r="W478" s="1"/>
      <c r="Y478" t="e">
        <f t="shared" si="105"/>
        <v>#N/A</v>
      </c>
      <c r="Z478" t="e">
        <f t="shared" si="106"/>
        <v>#N/A</v>
      </c>
      <c r="AA478" t="e">
        <f t="shared" si="106"/>
        <v>#N/A</v>
      </c>
      <c r="AB478" t="e">
        <f t="shared" si="106"/>
        <v>#N/A</v>
      </c>
      <c r="AC478" t="e">
        <f t="shared" si="106"/>
        <v>#N/A</v>
      </c>
      <c r="AD478" t="e">
        <f t="shared" si="106"/>
        <v>#N/A</v>
      </c>
      <c r="AE478" t="e">
        <f t="shared" si="106"/>
        <v>#N/A</v>
      </c>
      <c r="AF478" t="e">
        <f t="shared" si="106"/>
        <v>#N/A</v>
      </c>
      <c r="AG478" t="e">
        <f t="shared" si="106"/>
        <v>#N/A</v>
      </c>
      <c r="AH478" t="e">
        <f t="shared" si="106"/>
        <v>#N/A</v>
      </c>
      <c r="AI478" t="e">
        <f t="shared" si="106"/>
        <v>#N/A</v>
      </c>
    </row>
    <row r="479" spans="1:35" x14ac:dyDescent="0.3">
      <c r="A479" s="4" t="str">
        <f t="shared" si="96"/>
        <v>14/11/2012</v>
      </c>
      <c r="B479" s="4">
        <v>41233</v>
      </c>
      <c r="C479" s="3">
        <v>99.674999999999997</v>
      </c>
      <c r="D479" s="3">
        <v>99.685000000000002</v>
      </c>
      <c r="E479" s="3">
        <v>99.67</v>
      </c>
      <c r="F479" s="3">
        <v>99.674999999999997</v>
      </c>
      <c r="G479" s="3">
        <v>97211</v>
      </c>
      <c r="H479">
        <f t="shared" si="97"/>
        <v>2012</v>
      </c>
      <c r="I479">
        <f t="shared" si="98"/>
        <v>14</v>
      </c>
      <c r="J479">
        <f t="shared" si="99"/>
        <v>11</v>
      </c>
      <c r="K479">
        <f t="shared" si="100"/>
        <v>5.0000000000096634E-3</v>
      </c>
      <c r="L479" s="6" t="str">
        <f t="shared" si="101"/>
        <v>14/11/2012</v>
      </c>
      <c r="M479" s="6">
        <v>41233</v>
      </c>
      <c r="N479" s="5">
        <v>99.677499999999995</v>
      </c>
      <c r="O479" s="5">
        <v>99.685000000000002</v>
      </c>
      <c r="P479" s="5">
        <v>99.674999999999997</v>
      </c>
      <c r="Q479" s="5">
        <v>99.68</v>
      </c>
      <c r="R479" s="5">
        <v>84561</v>
      </c>
      <c r="S479">
        <f t="shared" si="102"/>
        <v>2012</v>
      </c>
      <c r="T479">
        <f t="shared" si="103"/>
        <v>14</v>
      </c>
      <c r="U479">
        <f t="shared" si="104"/>
        <v>11</v>
      </c>
      <c r="W479" s="1"/>
      <c r="Y479" t="e">
        <f t="shared" si="105"/>
        <v>#N/A</v>
      </c>
      <c r="Z479" t="e">
        <f t="shared" si="106"/>
        <v>#N/A</v>
      </c>
      <c r="AA479" t="e">
        <f t="shared" si="106"/>
        <v>#N/A</v>
      </c>
      <c r="AB479" t="e">
        <f t="shared" si="106"/>
        <v>#N/A</v>
      </c>
      <c r="AC479" t="e">
        <f t="shared" si="106"/>
        <v>#N/A</v>
      </c>
      <c r="AD479" t="e">
        <f t="shared" si="106"/>
        <v>#N/A</v>
      </c>
      <c r="AE479" t="e">
        <f t="shared" si="106"/>
        <v>#N/A</v>
      </c>
      <c r="AF479" t="e">
        <f t="shared" si="106"/>
        <v>#N/A</v>
      </c>
      <c r="AG479" t="e">
        <f t="shared" si="106"/>
        <v>#N/A</v>
      </c>
      <c r="AH479" t="e">
        <f t="shared" si="106"/>
        <v>#N/A</v>
      </c>
      <c r="AI479" t="e">
        <f t="shared" si="106"/>
        <v>#N/A</v>
      </c>
    </row>
    <row r="480" spans="1:35" x14ac:dyDescent="0.3">
      <c r="A480" s="4" t="str">
        <f t="shared" si="96"/>
        <v>15/11/2012</v>
      </c>
      <c r="B480" s="4">
        <v>41234</v>
      </c>
      <c r="C480" s="3">
        <v>99.674999999999997</v>
      </c>
      <c r="D480" s="3">
        <v>99.68</v>
      </c>
      <c r="E480" s="3">
        <v>99.66</v>
      </c>
      <c r="F480" s="3">
        <v>99.665000000000006</v>
      </c>
      <c r="G480" s="3">
        <v>161631</v>
      </c>
      <c r="H480">
        <f t="shared" si="97"/>
        <v>2012</v>
      </c>
      <c r="I480">
        <f t="shared" si="98"/>
        <v>15</v>
      </c>
      <c r="J480">
        <f t="shared" si="99"/>
        <v>11</v>
      </c>
      <c r="K480">
        <f t="shared" si="100"/>
        <v>9.9999999999909051E-3</v>
      </c>
      <c r="L480" s="6" t="str">
        <f t="shared" si="101"/>
        <v>15/11/2012</v>
      </c>
      <c r="M480" s="6">
        <v>41234</v>
      </c>
      <c r="N480" s="5">
        <v>99.68</v>
      </c>
      <c r="O480" s="5">
        <v>99.682500000000005</v>
      </c>
      <c r="P480" s="5">
        <v>99.672499999999999</v>
      </c>
      <c r="Q480" s="5">
        <v>99.674999999999997</v>
      </c>
      <c r="R480" s="5">
        <v>100355</v>
      </c>
      <c r="S480">
        <f t="shared" si="102"/>
        <v>2012</v>
      </c>
      <c r="T480">
        <f t="shared" si="103"/>
        <v>15</v>
      </c>
      <c r="U480">
        <f t="shared" si="104"/>
        <v>11</v>
      </c>
      <c r="W480" s="1"/>
      <c r="Y480" t="e">
        <f t="shared" si="105"/>
        <v>#N/A</v>
      </c>
      <c r="Z480" t="e">
        <f t="shared" si="106"/>
        <v>#N/A</v>
      </c>
      <c r="AA480" t="e">
        <f t="shared" si="106"/>
        <v>#N/A</v>
      </c>
      <c r="AB480" t="e">
        <f t="shared" si="106"/>
        <v>#N/A</v>
      </c>
      <c r="AC480" t="e">
        <f t="shared" si="106"/>
        <v>#N/A</v>
      </c>
      <c r="AD480" t="e">
        <f t="shared" si="106"/>
        <v>#N/A</v>
      </c>
      <c r="AE480" t="e">
        <f t="shared" si="106"/>
        <v>#N/A</v>
      </c>
      <c r="AF480" t="e">
        <f t="shared" si="106"/>
        <v>#N/A</v>
      </c>
      <c r="AG480" t="e">
        <f t="shared" si="106"/>
        <v>#N/A</v>
      </c>
      <c r="AH480" t="e">
        <f t="shared" si="106"/>
        <v>#N/A</v>
      </c>
      <c r="AI480" t="e">
        <f t="shared" si="106"/>
        <v>#N/A</v>
      </c>
    </row>
    <row r="481" spans="1:35" x14ac:dyDescent="0.3">
      <c r="A481" s="4" t="str">
        <f t="shared" si="96"/>
        <v>16/11/2012</v>
      </c>
      <c r="B481" s="4">
        <v>41236</v>
      </c>
      <c r="C481" s="3">
        <v>99.67</v>
      </c>
      <c r="D481" s="3">
        <v>99.674999999999997</v>
      </c>
      <c r="E481" s="3">
        <v>99.66</v>
      </c>
      <c r="F481" s="3">
        <v>99.665000000000006</v>
      </c>
      <c r="G481" s="3">
        <v>57486</v>
      </c>
      <c r="H481">
        <f t="shared" si="97"/>
        <v>2012</v>
      </c>
      <c r="I481">
        <f t="shared" si="98"/>
        <v>16</v>
      </c>
      <c r="J481">
        <f t="shared" si="99"/>
        <v>11</v>
      </c>
      <c r="K481">
        <f t="shared" si="100"/>
        <v>9.9999999999909051E-3</v>
      </c>
      <c r="L481" s="6" t="str">
        <f t="shared" si="101"/>
        <v>16/11/2012</v>
      </c>
      <c r="M481" s="6">
        <v>41236</v>
      </c>
      <c r="N481" s="5">
        <v>99.674999999999997</v>
      </c>
      <c r="O481" s="5">
        <v>99.682500000000005</v>
      </c>
      <c r="P481" s="5">
        <v>99.674999999999997</v>
      </c>
      <c r="Q481" s="5">
        <v>99.674999999999997</v>
      </c>
      <c r="R481" s="5">
        <v>55013</v>
      </c>
      <c r="S481">
        <f t="shared" si="102"/>
        <v>2012</v>
      </c>
      <c r="T481">
        <f t="shared" si="103"/>
        <v>16</v>
      </c>
      <c r="U481">
        <f t="shared" si="104"/>
        <v>11</v>
      </c>
      <c r="W481" s="1"/>
      <c r="Y481" t="e">
        <f t="shared" si="105"/>
        <v>#N/A</v>
      </c>
      <c r="Z481" t="e">
        <f t="shared" si="106"/>
        <v>#N/A</v>
      </c>
      <c r="AA481" t="e">
        <f t="shared" si="106"/>
        <v>#N/A</v>
      </c>
      <c r="AB481" t="e">
        <f t="shared" si="106"/>
        <v>#N/A</v>
      </c>
      <c r="AC481" t="e">
        <f t="shared" si="106"/>
        <v>#N/A</v>
      </c>
      <c r="AD481" t="e">
        <f t="shared" si="106"/>
        <v>#N/A</v>
      </c>
      <c r="AE481" t="e">
        <f t="shared" si="106"/>
        <v>#N/A</v>
      </c>
      <c r="AF481" t="e">
        <f t="shared" si="106"/>
        <v>#N/A</v>
      </c>
      <c r="AG481" t="e">
        <f t="shared" si="106"/>
        <v>#N/A</v>
      </c>
      <c r="AH481" t="e">
        <f t="shared" si="106"/>
        <v>#N/A</v>
      </c>
      <c r="AI481" t="e">
        <f t="shared" si="106"/>
        <v>#N/A</v>
      </c>
    </row>
    <row r="482" spans="1:35" x14ac:dyDescent="0.3">
      <c r="A482" s="4" t="str">
        <f t="shared" si="96"/>
        <v>17/11/2012</v>
      </c>
      <c r="B482" s="4">
        <v>41239</v>
      </c>
      <c r="C482" s="3">
        <v>99.665000000000006</v>
      </c>
      <c r="D482" s="3">
        <v>99.67</v>
      </c>
      <c r="E482" s="3">
        <v>99.66</v>
      </c>
      <c r="F482" s="3">
        <v>99.665000000000006</v>
      </c>
      <c r="G482" s="3">
        <v>75767</v>
      </c>
      <c r="H482">
        <f t="shared" si="97"/>
        <v>2012</v>
      </c>
      <c r="I482">
        <f t="shared" si="98"/>
        <v>17</v>
      </c>
      <c r="J482">
        <f t="shared" si="99"/>
        <v>11</v>
      </c>
      <c r="K482">
        <f t="shared" si="100"/>
        <v>1.2499999999988631E-2</v>
      </c>
      <c r="L482" s="6" t="str">
        <f t="shared" si="101"/>
        <v>17/11/2012</v>
      </c>
      <c r="M482" s="6">
        <v>41239</v>
      </c>
      <c r="N482" s="5">
        <v>99.677499999999995</v>
      </c>
      <c r="O482" s="5">
        <v>99.682500000000005</v>
      </c>
      <c r="P482" s="5">
        <v>99.674999999999997</v>
      </c>
      <c r="Q482" s="5">
        <v>99.677499999999995</v>
      </c>
      <c r="R482" s="5">
        <v>75786</v>
      </c>
      <c r="S482">
        <f t="shared" si="102"/>
        <v>2012</v>
      </c>
      <c r="T482">
        <f t="shared" si="103"/>
        <v>17</v>
      </c>
      <c r="U482">
        <f t="shared" si="104"/>
        <v>11</v>
      </c>
      <c r="W482" s="1"/>
      <c r="Y482" t="e">
        <f t="shared" si="105"/>
        <v>#N/A</v>
      </c>
      <c r="Z482" t="e">
        <f t="shared" si="106"/>
        <v>#N/A</v>
      </c>
      <c r="AA482" t="e">
        <f t="shared" si="106"/>
        <v>#N/A</v>
      </c>
      <c r="AB482" t="e">
        <f t="shared" si="106"/>
        <v>#N/A</v>
      </c>
      <c r="AC482" t="e">
        <f t="shared" si="106"/>
        <v>#N/A</v>
      </c>
      <c r="AD482" t="e">
        <f t="shared" si="106"/>
        <v>#N/A</v>
      </c>
      <c r="AE482" t="e">
        <f t="shared" si="106"/>
        <v>#N/A</v>
      </c>
      <c r="AF482" t="e">
        <f t="shared" si="106"/>
        <v>#N/A</v>
      </c>
      <c r="AG482" t="e">
        <f t="shared" si="106"/>
        <v>#N/A</v>
      </c>
      <c r="AH482" t="e">
        <f t="shared" si="106"/>
        <v>#N/A</v>
      </c>
      <c r="AI482" t="e">
        <f t="shared" si="106"/>
        <v>#N/A</v>
      </c>
    </row>
    <row r="483" spans="1:35" x14ac:dyDescent="0.3">
      <c r="A483" s="4" t="str">
        <f t="shared" si="96"/>
        <v>18/11/2012</v>
      </c>
      <c r="B483" s="4">
        <v>41240</v>
      </c>
      <c r="C483" s="3">
        <v>99.665000000000006</v>
      </c>
      <c r="D483" s="3">
        <v>99.674999999999997</v>
      </c>
      <c r="E483" s="3">
        <v>99.665000000000006</v>
      </c>
      <c r="F483" s="3">
        <v>99.67</v>
      </c>
      <c r="G483" s="3">
        <v>89483</v>
      </c>
      <c r="H483">
        <f t="shared" si="97"/>
        <v>2012</v>
      </c>
      <c r="I483">
        <f t="shared" si="98"/>
        <v>18</v>
      </c>
      <c r="J483">
        <f t="shared" si="99"/>
        <v>11</v>
      </c>
      <c r="K483">
        <f t="shared" si="100"/>
        <v>7.4999999999931788E-3</v>
      </c>
      <c r="L483" s="6" t="str">
        <f t="shared" si="101"/>
        <v>18/11/2012</v>
      </c>
      <c r="M483" s="6">
        <v>41240</v>
      </c>
      <c r="N483" s="5">
        <v>99.677499999999995</v>
      </c>
      <c r="O483" s="5">
        <v>99.68</v>
      </c>
      <c r="P483" s="5">
        <v>99.677499999999995</v>
      </c>
      <c r="Q483" s="5">
        <v>99.677499999999995</v>
      </c>
      <c r="R483" s="5">
        <v>99413</v>
      </c>
      <c r="S483">
        <f t="shared" si="102"/>
        <v>2012</v>
      </c>
      <c r="T483">
        <f t="shared" si="103"/>
        <v>18</v>
      </c>
      <c r="U483">
        <f t="shared" si="104"/>
        <v>11</v>
      </c>
      <c r="W483" s="1"/>
      <c r="Y483" t="e">
        <f t="shared" si="105"/>
        <v>#N/A</v>
      </c>
      <c r="Z483" t="e">
        <f t="shared" si="106"/>
        <v>#N/A</v>
      </c>
      <c r="AA483" t="e">
        <f t="shared" si="106"/>
        <v>#N/A</v>
      </c>
      <c r="AB483" t="e">
        <f t="shared" si="106"/>
        <v>#N/A</v>
      </c>
      <c r="AC483" t="e">
        <f t="shared" si="106"/>
        <v>#N/A</v>
      </c>
      <c r="AD483" t="e">
        <f t="shared" si="106"/>
        <v>#N/A</v>
      </c>
      <c r="AE483" t="e">
        <f t="shared" si="106"/>
        <v>#N/A</v>
      </c>
      <c r="AF483" t="e">
        <f t="shared" si="106"/>
        <v>#N/A</v>
      </c>
      <c r="AG483" t="e">
        <f t="shared" si="106"/>
        <v>#N/A</v>
      </c>
      <c r="AH483" t="e">
        <f t="shared" si="106"/>
        <v>#N/A</v>
      </c>
      <c r="AI483" t="e">
        <f t="shared" si="106"/>
        <v>#N/A</v>
      </c>
    </row>
    <row r="484" spans="1:35" x14ac:dyDescent="0.3">
      <c r="A484" s="4" t="str">
        <f t="shared" si="96"/>
        <v>19/11/2012</v>
      </c>
      <c r="B484" s="4">
        <v>41241</v>
      </c>
      <c r="C484" s="3">
        <v>99.674999999999997</v>
      </c>
      <c r="D484" s="3">
        <v>99.685000000000002</v>
      </c>
      <c r="E484" s="3">
        <v>99.67</v>
      </c>
      <c r="F484" s="3">
        <v>99.68</v>
      </c>
      <c r="G484" s="3">
        <v>111092</v>
      </c>
      <c r="H484">
        <f t="shared" si="97"/>
        <v>2012</v>
      </c>
      <c r="I484">
        <f t="shared" si="98"/>
        <v>19</v>
      </c>
      <c r="J484">
        <f t="shared" si="99"/>
        <v>11</v>
      </c>
      <c r="K484">
        <f t="shared" si="100"/>
        <v>4.9999999999954525E-3</v>
      </c>
      <c r="L484" s="6" t="str">
        <f t="shared" si="101"/>
        <v>19/11/2012</v>
      </c>
      <c r="M484" s="6">
        <v>41241</v>
      </c>
      <c r="N484" s="5">
        <v>99.677499999999995</v>
      </c>
      <c r="O484" s="5">
        <v>99.685000000000002</v>
      </c>
      <c r="P484" s="5">
        <v>99.677499999999995</v>
      </c>
      <c r="Q484" s="5">
        <v>99.685000000000002</v>
      </c>
      <c r="R484" s="5">
        <v>108683</v>
      </c>
      <c r="S484">
        <f t="shared" si="102"/>
        <v>2012</v>
      </c>
      <c r="T484">
        <f t="shared" si="103"/>
        <v>19</v>
      </c>
      <c r="U484">
        <f t="shared" si="104"/>
        <v>11</v>
      </c>
      <c r="W484" s="1"/>
      <c r="Y484" t="e">
        <f t="shared" si="105"/>
        <v>#N/A</v>
      </c>
      <c r="Z484" t="e">
        <f t="shared" si="106"/>
        <v>#N/A</v>
      </c>
      <c r="AA484" t="e">
        <f t="shared" si="106"/>
        <v>#N/A</v>
      </c>
      <c r="AB484" t="e">
        <f t="shared" si="106"/>
        <v>#N/A</v>
      </c>
      <c r="AC484" t="e">
        <f t="shared" si="106"/>
        <v>#N/A</v>
      </c>
      <c r="AD484" t="e">
        <f t="shared" si="106"/>
        <v>#N/A</v>
      </c>
      <c r="AE484" t="e">
        <f t="shared" si="106"/>
        <v>#N/A</v>
      </c>
      <c r="AF484" t="e">
        <f t="shared" si="106"/>
        <v>#N/A</v>
      </c>
      <c r="AG484" t="e">
        <f t="shared" si="106"/>
        <v>#N/A</v>
      </c>
      <c r="AH484" t="e">
        <f t="shared" si="106"/>
        <v>#N/A</v>
      </c>
      <c r="AI484" t="e">
        <f t="shared" si="106"/>
        <v>#N/A</v>
      </c>
    </row>
    <row r="485" spans="1:35" x14ac:dyDescent="0.3">
      <c r="A485" s="4" t="str">
        <f t="shared" si="96"/>
        <v>20/11/2012</v>
      </c>
      <c r="B485" s="4">
        <v>41242</v>
      </c>
      <c r="C485" s="3">
        <v>99.68</v>
      </c>
      <c r="D485" s="3">
        <v>99.685000000000002</v>
      </c>
      <c r="E485" s="3">
        <v>99.674999999999997</v>
      </c>
      <c r="F485" s="3">
        <v>99.674999999999997</v>
      </c>
      <c r="G485" s="3">
        <v>116120</v>
      </c>
      <c r="H485">
        <f t="shared" si="97"/>
        <v>2012</v>
      </c>
      <c r="I485">
        <f t="shared" si="98"/>
        <v>20</v>
      </c>
      <c r="J485">
        <f t="shared" si="99"/>
        <v>11</v>
      </c>
      <c r="K485">
        <f t="shared" si="100"/>
        <v>1.0000000000005116E-2</v>
      </c>
      <c r="L485" s="6" t="str">
        <f t="shared" si="101"/>
        <v>20/11/2012</v>
      </c>
      <c r="M485" s="6">
        <v>41242</v>
      </c>
      <c r="N485" s="5">
        <v>99.685000000000002</v>
      </c>
      <c r="O485" s="5">
        <v>99.6875</v>
      </c>
      <c r="P485" s="5">
        <v>99.682500000000005</v>
      </c>
      <c r="Q485" s="5">
        <v>99.685000000000002</v>
      </c>
      <c r="R485" s="5">
        <v>69551</v>
      </c>
      <c r="S485">
        <f t="shared" si="102"/>
        <v>2012</v>
      </c>
      <c r="T485">
        <f t="shared" si="103"/>
        <v>20</v>
      </c>
      <c r="U485">
        <f t="shared" si="104"/>
        <v>11</v>
      </c>
      <c r="W485" s="1"/>
      <c r="Y485" t="e">
        <f t="shared" si="105"/>
        <v>#N/A</v>
      </c>
      <c r="Z485" t="e">
        <f t="shared" si="106"/>
        <v>#N/A</v>
      </c>
      <c r="AA485" t="e">
        <f t="shared" si="106"/>
        <v>#N/A</v>
      </c>
      <c r="AB485" t="e">
        <f t="shared" si="106"/>
        <v>#N/A</v>
      </c>
      <c r="AC485" t="e">
        <f t="shared" si="106"/>
        <v>#N/A</v>
      </c>
      <c r="AD485" t="e">
        <f t="shared" si="106"/>
        <v>#N/A</v>
      </c>
      <c r="AE485" t="e">
        <f t="shared" si="106"/>
        <v>#N/A</v>
      </c>
      <c r="AF485" t="e">
        <f t="shared" si="106"/>
        <v>#N/A</v>
      </c>
      <c r="AG485" t="e">
        <f t="shared" si="106"/>
        <v>#N/A</v>
      </c>
      <c r="AH485" t="e">
        <f t="shared" si="106"/>
        <v>#N/A</v>
      </c>
      <c r="AI485" t="e">
        <f t="shared" si="106"/>
        <v>#N/A</v>
      </c>
    </row>
    <row r="486" spans="1:35" x14ac:dyDescent="0.3">
      <c r="A486" s="4" t="str">
        <f t="shared" si="96"/>
        <v>21/11/2012</v>
      </c>
      <c r="B486" s="4">
        <v>41243</v>
      </c>
      <c r="C486" s="3">
        <v>99.68</v>
      </c>
      <c r="D486" s="3">
        <v>99.68</v>
      </c>
      <c r="E486" s="3">
        <v>99.674999999999997</v>
      </c>
      <c r="F486" s="3">
        <v>99.68</v>
      </c>
      <c r="G486" s="3">
        <v>62106</v>
      </c>
      <c r="H486">
        <f t="shared" si="97"/>
        <v>2012</v>
      </c>
      <c r="I486">
        <f t="shared" si="98"/>
        <v>21</v>
      </c>
      <c r="J486">
        <f t="shared" si="99"/>
        <v>11</v>
      </c>
      <c r="K486">
        <f t="shared" si="100"/>
        <v>4.9999999999954525E-3</v>
      </c>
      <c r="L486" s="6" t="str">
        <f t="shared" si="101"/>
        <v>21/11/2012</v>
      </c>
      <c r="M486" s="6">
        <v>41243</v>
      </c>
      <c r="N486" s="5">
        <v>99.685000000000002</v>
      </c>
      <c r="O486" s="5">
        <v>99.6875</v>
      </c>
      <c r="P486" s="5">
        <v>99.685000000000002</v>
      </c>
      <c r="Q486" s="5">
        <v>99.685000000000002</v>
      </c>
      <c r="R486" s="5">
        <v>53637</v>
      </c>
      <c r="S486">
        <f t="shared" si="102"/>
        <v>2012</v>
      </c>
      <c r="T486">
        <f t="shared" si="103"/>
        <v>21</v>
      </c>
      <c r="U486">
        <f t="shared" si="104"/>
        <v>11</v>
      </c>
      <c r="W486" s="1"/>
      <c r="Y486" t="e">
        <f t="shared" si="105"/>
        <v>#N/A</v>
      </c>
      <c r="Z486" t="e">
        <f t="shared" si="106"/>
        <v>#N/A</v>
      </c>
      <c r="AA486" t="e">
        <f t="shared" si="106"/>
        <v>#N/A</v>
      </c>
      <c r="AB486" t="e">
        <f t="shared" si="106"/>
        <v>#N/A</v>
      </c>
      <c r="AC486" t="e">
        <f t="shared" si="106"/>
        <v>#N/A</v>
      </c>
      <c r="AD486" t="e">
        <f t="shared" si="106"/>
        <v>#N/A</v>
      </c>
      <c r="AE486" t="e">
        <f t="shared" si="106"/>
        <v>#N/A</v>
      </c>
      <c r="AF486" t="e">
        <f t="shared" si="106"/>
        <v>#N/A</v>
      </c>
      <c r="AG486" t="e">
        <f t="shared" si="106"/>
        <v>#N/A</v>
      </c>
      <c r="AH486" t="e">
        <f t="shared" si="106"/>
        <v>#N/A</v>
      </c>
      <c r="AI486" t="e">
        <f t="shared" si="106"/>
        <v>#N/A</v>
      </c>
    </row>
    <row r="487" spans="1:35" x14ac:dyDescent="0.3">
      <c r="A487" s="4" t="str">
        <f t="shared" si="96"/>
        <v>1/12/2012</v>
      </c>
      <c r="B487" s="4">
        <v>41246</v>
      </c>
      <c r="C487" s="3">
        <v>99.68</v>
      </c>
      <c r="D487" s="3">
        <v>99.68</v>
      </c>
      <c r="E487" s="3">
        <v>99.674999999999997</v>
      </c>
      <c r="F487" s="3">
        <v>99.68</v>
      </c>
      <c r="G487" s="3">
        <v>53696</v>
      </c>
      <c r="H487">
        <f t="shared" si="97"/>
        <v>2012</v>
      </c>
      <c r="I487">
        <f t="shared" si="98"/>
        <v>1</v>
      </c>
      <c r="J487">
        <f t="shared" si="99"/>
        <v>12</v>
      </c>
      <c r="K487">
        <f t="shared" si="100"/>
        <v>7.4999999999931788E-3</v>
      </c>
      <c r="L487" s="6" t="str">
        <f t="shared" si="101"/>
        <v>1/12/2012</v>
      </c>
      <c r="M487" s="6">
        <v>41246</v>
      </c>
      <c r="N487" s="5">
        <v>99.685000000000002</v>
      </c>
      <c r="O487" s="5">
        <v>99.6875</v>
      </c>
      <c r="P487" s="5">
        <v>99.685000000000002</v>
      </c>
      <c r="Q487" s="5">
        <v>99.6875</v>
      </c>
      <c r="R487" s="5">
        <v>37221</v>
      </c>
      <c r="S487">
        <f t="shared" si="102"/>
        <v>2012</v>
      </c>
      <c r="T487">
        <f t="shared" si="103"/>
        <v>1</v>
      </c>
      <c r="U487">
        <f t="shared" si="104"/>
        <v>12</v>
      </c>
      <c r="W487" s="1"/>
      <c r="Y487" t="e">
        <f t="shared" si="105"/>
        <v>#N/A</v>
      </c>
      <c r="Z487" t="e">
        <f t="shared" si="106"/>
        <v>#N/A</v>
      </c>
      <c r="AA487" t="e">
        <f t="shared" si="106"/>
        <v>#N/A</v>
      </c>
      <c r="AB487" t="e">
        <f t="shared" si="106"/>
        <v>#N/A</v>
      </c>
      <c r="AC487" t="e">
        <f t="shared" si="106"/>
        <v>#N/A</v>
      </c>
      <c r="AD487" t="e">
        <f t="shared" si="106"/>
        <v>#N/A</v>
      </c>
      <c r="AE487" t="e">
        <f t="shared" si="106"/>
        <v>#N/A</v>
      </c>
      <c r="AF487" t="e">
        <f t="shared" si="106"/>
        <v>#N/A</v>
      </c>
      <c r="AG487" t="e">
        <f t="shared" si="106"/>
        <v>#N/A</v>
      </c>
      <c r="AH487" t="e">
        <f t="shared" si="106"/>
        <v>#N/A</v>
      </c>
      <c r="AI487" t="e">
        <f t="shared" si="106"/>
        <v>#N/A</v>
      </c>
    </row>
    <row r="488" spans="1:35" x14ac:dyDescent="0.3">
      <c r="A488" s="4" t="str">
        <f t="shared" si="96"/>
        <v>2/12/2012</v>
      </c>
      <c r="B488" s="4">
        <v>41247</v>
      </c>
      <c r="C488" s="3">
        <v>99.68</v>
      </c>
      <c r="D488" s="3">
        <v>99.69</v>
      </c>
      <c r="E488" s="3">
        <v>99.674999999999997</v>
      </c>
      <c r="F488" s="3">
        <v>99.69</v>
      </c>
      <c r="G488" s="3">
        <v>94858</v>
      </c>
      <c r="H488">
        <f t="shared" si="97"/>
        <v>2012</v>
      </c>
      <c r="I488">
        <f t="shared" si="98"/>
        <v>2</v>
      </c>
      <c r="J488">
        <f t="shared" si="99"/>
        <v>12</v>
      </c>
      <c r="K488">
        <f t="shared" si="100"/>
        <v>-2.4999999999977263E-3</v>
      </c>
      <c r="L488" s="6" t="str">
        <f t="shared" si="101"/>
        <v>2/12/2012</v>
      </c>
      <c r="M488" s="6">
        <v>41247</v>
      </c>
      <c r="N488" s="5">
        <v>99.6875</v>
      </c>
      <c r="O488" s="5">
        <v>99.69</v>
      </c>
      <c r="P488" s="5">
        <v>99.685000000000002</v>
      </c>
      <c r="Q488" s="5">
        <v>99.6875</v>
      </c>
      <c r="R488" s="5">
        <v>117095</v>
      </c>
      <c r="S488">
        <f t="shared" si="102"/>
        <v>2012</v>
      </c>
      <c r="T488">
        <f t="shared" si="103"/>
        <v>2</v>
      </c>
      <c r="U488">
        <f t="shared" si="104"/>
        <v>12</v>
      </c>
      <c r="W488" s="1"/>
      <c r="Y488" t="e">
        <f t="shared" si="105"/>
        <v>#N/A</v>
      </c>
      <c r="Z488" t="e">
        <f t="shared" si="106"/>
        <v>#N/A</v>
      </c>
      <c r="AA488" t="e">
        <f t="shared" si="106"/>
        <v>#N/A</v>
      </c>
      <c r="AB488" t="e">
        <f t="shared" si="106"/>
        <v>#N/A</v>
      </c>
      <c r="AC488" t="e">
        <f t="shared" si="106"/>
        <v>#N/A</v>
      </c>
      <c r="AD488" t="e">
        <f t="shared" si="106"/>
        <v>#N/A</v>
      </c>
      <c r="AE488" t="e">
        <f t="shared" si="106"/>
        <v>#N/A</v>
      </c>
      <c r="AF488" t="e">
        <f t="shared" si="106"/>
        <v>#N/A</v>
      </c>
      <c r="AG488" t="e">
        <f t="shared" si="106"/>
        <v>#N/A</v>
      </c>
      <c r="AH488" t="e">
        <f t="shared" si="106"/>
        <v>#N/A</v>
      </c>
      <c r="AI488" t="e">
        <f t="shared" si="106"/>
        <v>#N/A</v>
      </c>
    </row>
    <row r="489" spans="1:35" x14ac:dyDescent="0.3">
      <c r="A489" s="4" t="str">
        <f t="shared" si="96"/>
        <v>3/12/2012</v>
      </c>
      <c r="B489" s="4">
        <v>41248</v>
      </c>
      <c r="C489" s="3">
        <v>99.69</v>
      </c>
      <c r="D489" s="3">
        <v>99.694999999999993</v>
      </c>
      <c r="E489" s="3">
        <v>99.685000000000002</v>
      </c>
      <c r="F489" s="3">
        <v>99.69</v>
      </c>
      <c r="G489" s="3">
        <v>99058</v>
      </c>
      <c r="H489">
        <f t="shared" si="97"/>
        <v>2012</v>
      </c>
      <c r="I489">
        <f t="shared" si="98"/>
        <v>3</v>
      </c>
      <c r="J489">
        <f t="shared" si="99"/>
        <v>12</v>
      </c>
      <c r="K489">
        <f t="shared" si="100"/>
        <v>-2.4999999999977263E-3</v>
      </c>
      <c r="L489" s="6" t="str">
        <f t="shared" si="101"/>
        <v>3/12/2012</v>
      </c>
      <c r="M489" s="6">
        <v>41248</v>
      </c>
      <c r="N489" s="5">
        <v>99.69</v>
      </c>
      <c r="O489" s="5">
        <v>99.692499999999995</v>
      </c>
      <c r="P489" s="5">
        <v>99.6875</v>
      </c>
      <c r="Q489" s="5">
        <v>99.6875</v>
      </c>
      <c r="R489" s="5">
        <v>107510</v>
      </c>
      <c r="S489">
        <f t="shared" si="102"/>
        <v>2012</v>
      </c>
      <c r="T489">
        <f t="shared" si="103"/>
        <v>3</v>
      </c>
      <c r="U489">
        <f t="shared" si="104"/>
        <v>12</v>
      </c>
      <c r="W489" s="1"/>
      <c r="Y489" t="e">
        <f t="shared" si="105"/>
        <v>#N/A</v>
      </c>
      <c r="Z489" t="e">
        <f t="shared" si="106"/>
        <v>#N/A</v>
      </c>
      <c r="AA489" t="e">
        <f t="shared" si="106"/>
        <v>#N/A</v>
      </c>
      <c r="AB489" t="e">
        <f t="shared" si="106"/>
        <v>#N/A</v>
      </c>
      <c r="AC489" t="e">
        <f t="shared" si="106"/>
        <v>#N/A</v>
      </c>
      <c r="AD489" t="e">
        <f t="shared" si="106"/>
        <v>#N/A</v>
      </c>
      <c r="AE489" t="e">
        <f t="shared" si="106"/>
        <v>#N/A</v>
      </c>
      <c r="AF489" t="e">
        <f t="shared" si="106"/>
        <v>#N/A</v>
      </c>
      <c r="AG489" t="e">
        <f t="shared" si="106"/>
        <v>#N/A</v>
      </c>
      <c r="AH489" t="e">
        <f t="shared" si="106"/>
        <v>#N/A</v>
      </c>
      <c r="AI489" t="e">
        <f t="shared" si="106"/>
        <v>#N/A</v>
      </c>
    </row>
    <row r="490" spans="1:35" x14ac:dyDescent="0.3">
      <c r="A490" s="4" t="str">
        <f t="shared" si="96"/>
        <v>4/12/2012</v>
      </c>
      <c r="B490" s="4">
        <v>41249</v>
      </c>
      <c r="C490" s="3">
        <v>99.694999999999993</v>
      </c>
      <c r="D490" s="3">
        <v>99.694999999999993</v>
      </c>
      <c r="E490" s="3">
        <v>99.69</v>
      </c>
      <c r="F490" s="3">
        <v>99.69</v>
      </c>
      <c r="G490" s="3">
        <v>43597</v>
      </c>
      <c r="H490">
        <f t="shared" si="97"/>
        <v>2012</v>
      </c>
      <c r="I490">
        <f t="shared" si="98"/>
        <v>4</v>
      </c>
      <c r="J490">
        <f t="shared" si="99"/>
        <v>12</v>
      </c>
      <c r="K490">
        <f t="shared" si="100"/>
        <v>2.4999999999977263E-3</v>
      </c>
      <c r="L490" s="6" t="str">
        <f t="shared" si="101"/>
        <v>4/12/2012</v>
      </c>
      <c r="M490" s="6">
        <v>41249</v>
      </c>
      <c r="N490" s="5">
        <v>99.69</v>
      </c>
      <c r="O490" s="5">
        <v>99.692499999999995</v>
      </c>
      <c r="P490" s="5">
        <v>99.69</v>
      </c>
      <c r="Q490" s="5">
        <v>99.692499999999995</v>
      </c>
      <c r="R490" s="5">
        <v>56765</v>
      </c>
      <c r="S490">
        <f t="shared" si="102"/>
        <v>2012</v>
      </c>
      <c r="T490">
        <f t="shared" si="103"/>
        <v>4</v>
      </c>
      <c r="U490">
        <f t="shared" si="104"/>
        <v>12</v>
      </c>
      <c r="W490" s="1"/>
      <c r="Y490" t="e">
        <f t="shared" si="105"/>
        <v>#N/A</v>
      </c>
      <c r="Z490" t="e">
        <f t="shared" si="106"/>
        <v>#N/A</v>
      </c>
      <c r="AA490" t="e">
        <f t="shared" si="106"/>
        <v>#N/A</v>
      </c>
      <c r="AB490" t="e">
        <f t="shared" si="106"/>
        <v>#N/A</v>
      </c>
      <c r="AC490" t="e">
        <f t="shared" si="106"/>
        <v>#N/A</v>
      </c>
      <c r="AD490" t="e">
        <f t="shared" si="106"/>
        <v>#N/A</v>
      </c>
      <c r="AE490" t="e">
        <f t="shared" si="106"/>
        <v>#N/A</v>
      </c>
      <c r="AF490" t="e">
        <f t="shared" si="106"/>
        <v>#N/A</v>
      </c>
      <c r="AG490" t="e">
        <f t="shared" si="106"/>
        <v>#N/A</v>
      </c>
      <c r="AH490" t="e">
        <f t="shared" si="106"/>
        <v>#N/A</v>
      </c>
      <c r="AI490" t="e">
        <f t="shared" si="106"/>
        <v>#N/A</v>
      </c>
    </row>
    <row r="491" spans="1:35" x14ac:dyDescent="0.3">
      <c r="A491" s="4" t="str">
        <f t="shared" si="96"/>
        <v>5/12/2012</v>
      </c>
      <c r="B491" s="4">
        <v>41250</v>
      </c>
      <c r="C491" s="3">
        <v>99.694999999999993</v>
      </c>
      <c r="D491" s="3">
        <v>99.704999999999998</v>
      </c>
      <c r="E491" s="3">
        <v>99.69</v>
      </c>
      <c r="F491" s="3">
        <v>99.7</v>
      </c>
      <c r="G491" s="3">
        <v>98251</v>
      </c>
      <c r="H491">
        <f t="shared" si="97"/>
        <v>2012</v>
      </c>
      <c r="I491">
        <f t="shared" si="98"/>
        <v>5</v>
      </c>
      <c r="J491">
        <f t="shared" si="99"/>
        <v>12</v>
      </c>
      <c r="K491">
        <f t="shared" si="100"/>
        <v>-7.5000000000073896E-3</v>
      </c>
      <c r="L491" s="6" t="str">
        <f t="shared" si="101"/>
        <v>5/12/2012</v>
      </c>
      <c r="M491" s="6">
        <v>41250</v>
      </c>
      <c r="N491" s="5">
        <v>99.69</v>
      </c>
      <c r="O491" s="5">
        <v>99.692499999999995</v>
      </c>
      <c r="P491" s="5">
        <v>99.6875</v>
      </c>
      <c r="Q491" s="5">
        <v>99.692499999999995</v>
      </c>
      <c r="R491" s="5">
        <v>67604</v>
      </c>
      <c r="S491">
        <f t="shared" si="102"/>
        <v>2012</v>
      </c>
      <c r="T491">
        <f t="shared" si="103"/>
        <v>5</v>
      </c>
      <c r="U491">
        <f t="shared" si="104"/>
        <v>12</v>
      </c>
      <c r="W491" s="1"/>
      <c r="Y491" t="e">
        <f t="shared" si="105"/>
        <v>#N/A</v>
      </c>
      <c r="Z491" t="e">
        <f t="shared" si="106"/>
        <v>#N/A</v>
      </c>
      <c r="AA491" t="e">
        <f t="shared" si="106"/>
        <v>#N/A</v>
      </c>
      <c r="AB491" t="e">
        <f t="shared" si="106"/>
        <v>#N/A</v>
      </c>
      <c r="AC491" t="e">
        <f t="shared" si="106"/>
        <v>#N/A</v>
      </c>
      <c r="AD491" t="e">
        <f t="shared" si="106"/>
        <v>#N/A</v>
      </c>
      <c r="AE491" t="e">
        <f t="shared" si="106"/>
        <v>#N/A</v>
      </c>
      <c r="AF491" t="e">
        <f t="shared" si="106"/>
        <v>#N/A</v>
      </c>
      <c r="AG491" t="e">
        <f t="shared" si="106"/>
        <v>#N/A</v>
      </c>
      <c r="AH491" t="e">
        <f t="shared" si="106"/>
        <v>#N/A</v>
      </c>
      <c r="AI491" t="e">
        <f t="shared" si="106"/>
        <v>#N/A</v>
      </c>
    </row>
    <row r="492" spans="1:35" x14ac:dyDescent="0.3">
      <c r="A492" s="4" t="str">
        <f t="shared" si="96"/>
        <v>6/12/2012</v>
      </c>
      <c r="B492" s="4">
        <v>41253</v>
      </c>
      <c r="C492" s="3">
        <v>99.704999999999998</v>
      </c>
      <c r="D492" s="3">
        <v>99.704999999999998</v>
      </c>
      <c r="E492" s="3">
        <v>99.694999999999993</v>
      </c>
      <c r="F492" s="3">
        <v>99.7</v>
      </c>
      <c r="G492" s="3">
        <v>98629</v>
      </c>
      <c r="H492">
        <f t="shared" si="97"/>
        <v>2012</v>
      </c>
      <c r="I492">
        <f t="shared" si="98"/>
        <v>6</v>
      </c>
      <c r="J492">
        <f t="shared" si="99"/>
        <v>12</v>
      </c>
      <c r="K492">
        <f t="shared" si="100"/>
        <v>-1.0000000000005116E-2</v>
      </c>
      <c r="L492" s="6" t="str">
        <f t="shared" si="101"/>
        <v>6/12/2012</v>
      </c>
      <c r="M492" s="6">
        <v>41253</v>
      </c>
      <c r="N492" s="5">
        <v>99.69</v>
      </c>
      <c r="O492" s="5">
        <v>99.694999999999993</v>
      </c>
      <c r="P492" s="5">
        <v>99.6875</v>
      </c>
      <c r="Q492" s="5">
        <v>99.69</v>
      </c>
      <c r="R492" s="5">
        <v>55777</v>
      </c>
      <c r="S492">
        <f t="shared" si="102"/>
        <v>2012</v>
      </c>
      <c r="T492">
        <f t="shared" si="103"/>
        <v>6</v>
      </c>
      <c r="U492">
        <f t="shared" si="104"/>
        <v>12</v>
      </c>
      <c r="W492" s="1"/>
      <c r="Y492" t="e">
        <f t="shared" si="105"/>
        <v>#N/A</v>
      </c>
      <c r="Z492" t="e">
        <f t="shared" si="106"/>
        <v>#N/A</v>
      </c>
      <c r="AA492" t="e">
        <f t="shared" si="106"/>
        <v>#N/A</v>
      </c>
      <c r="AB492" t="e">
        <f t="shared" si="106"/>
        <v>#N/A</v>
      </c>
      <c r="AC492" t="e">
        <f t="shared" si="106"/>
        <v>#N/A</v>
      </c>
      <c r="AD492" t="e">
        <f t="shared" si="106"/>
        <v>#N/A</v>
      </c>
      <c r="AE492" t="e">
        <f t="shared" si="106"/>
        <v>#N/A</v>
      </c>
      <c r="AF492" t="e">
        <f t="shared" si="106"/>
        <v>#N/A</v>
      </c>
      <c r="AG492" t="e">
        <f t="shared" si="106"/>
        <v>#N/A</v>
      </c>
      <c r="AH492" t="e">
        <f t="shared" si="106"/>
        <v>#N/A</v>
      </c>
      <c r="AI492" t="e">
        <f t="shared" si="106"/>
        <v>#N/A</v>
      </c>
    </row>
    <row r="493" spans="1:35" x14ac:dyDescent="0.3">
      <c r="A493" s="4" t="str">
        <f t="shared" si="96"/>
        <v>7/12/2012</v>
      </c>
      <c r="B493" s="4">
        <v>41254</v>
      </c>
      <c r="C493" s="3">
        <v>99.7</v>
      </c>
      <c r="D493" s="3">
        <v>99.71</v>
      </c>
      <c r="E493" s="3">
        <v>99.7</v>
      </c>
      <c r="F493" s="3">
        <v>99.704999999999998</v>
      </c>
      <c r="G493" s="3">
        <v>98257</v>
      </c>
      <c r="H493">
        <f t="shared" si="97"/>
        <v>2012</v>
      </c>
      <c r="I493">
        <f t="shared" si="98"/>
        <v>7</v>
      </c>
      <c r="J493">
        <f t="shared" si="99"/>
        <v>12</v>
      </c>
      <c r="K493">
        <f t="shared" si="100"/>
        <v>-1.5000000000000568E-2</v>
      </c>
      <c r="L493" s="6" t="str">
        <f t="shared" si="101"/>
        <v>7/12/2012</v>
      </c>
      <c r="M493" s="6">
        <v>41254</v>
      </c>
      <c r="N493" s="5">
        <v>99.69</v>
      </c>
      <c r="O493" s="5">
        <v>99.692499999999995</v>
      </c>
      <c r="P493" s="5">
        <v>99.6875</v>
      </c>
      <c r="Q493" s="5">
        <v>99.69</v>
      </c>
      <c r="R493" s="5">
        <v>81068</v>
      </c>
      <c r="S493">
        <f t="shared" si="102"/>
        <v>2012</v>
      </c>
      <c r="T493">
        <f t="shared" si="103"/>
        <v>7</v>
      </c>
      <c r="U493">
        <f t="shared" si="104"/>
        <v>12</v>
      </c>
      <c r="W493" s="1"/>
      <c r="Y493" t="e">
        <f t="shared" si="105"/>
        <v>#N/A</v>
      </c>
      <c r="Z493" t="e">
        <f t="shared" si="106"/>
        <v>#N/A</v>
      </c>
      <c r="AA493" t="e">
        <f t="shared" si="106"/>
        <v>#N/A</v>
      </c>
      <c r="AB493" t="e">
        <f t="shared" si="106"/>
        <v>#N/A</v>
      </c>
      <c r="AC493" t="e">
        <f t="shared" si="106"/>
        <v>#N/A</v>
      </c>
      <c r="AD493" t="e">
        <f t="shared" si="106"/>
        <v>#N/A</v>
      </c>
      <c r="AE493" t="e">
        <f t="shared" si="106"/>
        <v>#N/A</v>
      </c>
      <c r="AF493" t="e">
        <f t="shared" si="106"/>
        <v>#N/A</v>
      </c>
      <c r="AG493" t="e">
        <f t="shared" si="106"/>
        <v>#N/A</v>
      </c>
      <c r="AH493" t="e">
        <f t="shared" si="106"/>
        <v>#N/A</v>
      </c>
      <c r="AI493" t="e">
        <f t="shared" si="106"/>
        <v>#N/A</v>
      </c>
    </row>
    <row r="494" spans="1:35" x14ac:dyDescent="0.3">
      <c r="A494" s="4" t="str">
        <f t="shared" si="96"/>
        <v>8/12/2012</v>
      </c>
      <c r="B494" s="4">
        <v>41255</v>
      </c>
      <c r="C494" s="3">
        <v>99.704999999999998</v>
      </c>
      <c r="D494" s="3">
        <v>99.72</v>
      </c>
      <c r="E494" s="3">
        <v>99.704999999999998</v>
      </c>
      <c r="F494" s="3">
        <v>99.715000000000003</v>
      </c>
      <c r="G494" s="3">
        <v>165112</v>
      </c>
      <c r="H494">
        <f t="shared" si="97"/>
        <v>2012</v>
      </c>
      <c r="I494">
        <f t="shared" si="98"/>
        <v>8</v>
      </c>
      <c r="J494">
        <f t="shared" si="99"/>
        <v>12</v>
      </c>
      <c r="K494">
        <f t="shared" si="100"/>
        <v>-2.2500000000007958E-2</v>
      </c>
      <c r="L494" s="6" t="str">
        <f t="shared" si="101"/>
        <v>8/12/2012</v>
      </c>
      <c r="M494" s="6">
        <v>41255</v>
      </c>
      <c r="N494" s="5">
        <v>99.69</v>
      </c>
      <c r="O494" s="5">
        <v>99.692499999999995</v>
      </c>
      <c r="P494" s="5">
        <v>99.69</v>
      </c>
      <c r="Q494" s="5">
        <v>99.692499999999995</v>
      </c>
      <c r="R494" s="5">
        <v>109164</v>
      </c>
      <c r="S494">
        <f t="shared" si="102"/>
        <v>2012</v>
      </c>
      <c r="T494">
        <f t="shared" si="103"/>
        <v>8</v>
      </c>
      <c r="U494">
        <f t="shared" si="104"/>
        <v>12</v>
      </c>
      <c r="W494" s="1"/>
      <c r="Y494" t="e">
        <f t="shared" si="105"/>
        <v>#N/A</v>
      </c>
      <c r="Z494" t="e">
        <f t="shared" si="106"/>
        <v>#N/A</v>
      </c>
      <c r="AA494" t="e">
        <f t="shared" si="106"/>
        <v>#N/A</v>
      </c>
      <c r="AB494" t="e">
        <f t="shared" si="106"/>
        <v>#N/A</v>
      </c>
      <c r="AC494" t="e">
        <f t="shared" si="106"/>
        <v>#N/A</v>
      </c>
      <c r="AD494" t="e">
        <f t="shared" si="106"/>
        <v>#N/A</v>
      </c>
      <c r="AE494" t="e">
        <f t="shared" si="106"/>
        <v>#N/A</v>
      </c>
      <c r="AF494" t="e">
        <f t="shared" si="106"/>
        <v>#N/A</v>
      </c>
      <c r="AG494" t="e">
        <f t="shared" si="106"/>
        <v>#N/A</v>
      </c>
      <c r="AH494" t="e">
        <f t="shared" si="106"/>
        <v>#N/A</v>
      </c>
      <c r="AI494" t="e">
        <f t="shared" si="106"/>
        <v>#N/A</v>
      </c>
    </row>
    <row r="495" spans="1:35" x14ac:dyDescent="0.3">
      <c r="A495" s="4" t="str">
        <f t="shared" si="96"/>
        <v>9/12/2012</v>
      </c>
      <c r="B495" s="4">
        <v>41256</v>
      </c>
      <c r="C495" s="3">
        <v>99.715000000000003</v>
      </c>
      <c r="D495" s="3">
        <v>99.72</v>
      </c>
      <c r="E495" s="3">
        <v>99.71</v>
      </c>
      <c r="F495" s="3">
        <v>99.715000000000003</v>
      </c>
      <c r="G495" s="3">
        <v>124916</v>
      </c>
      <c r="H495">
        <f t="shared" si="97"/>
        <v>2012</v>
      </c>
      <c r="I495">
        <f t="shared" si="98"/>
        <v>9</v>
      </c>
      <c r="J495">
        <f t="shared" si="99"/>
        <v>12</v>
      </c>
      <c r="K495">
        <f t="shared" si="100"/>
        <v>-2.5000000000005684E-2</v>
      </c>
      <c r="L495" s="6" t="str">
        <f t="shared" si="101"/>
        <v>9/12/2012</v>
      </c>
      <c r="M495" s="6">
        <v>41256</v>
      </c>
      <c r="N495" s="5">
        <v>99.69</v>
      </c>
      <c r="O495" s="5">
        <v>99.694999999999993</v>
      </c>
      <c r="P495" s="5">
        <v>99.69</v>
      </c>
      <c r="Q495" s="5">
        <v>99.69</v>
      </c>
      <c r="R495" s="5">
        <v>144907</v>
      </c>
      <c r="S495">
        <f t="shared" si="102"/>
        <v>2012</v>
      </c>
      <c r="T495">
        <f t="shared" si="103"/>
        <v>9</v>
      </c>
      <c r="U495">
        <f t="shared" si="104"/>
        <v>12</v>
      </c>
      <c r="W495" s="1"/>
      <c r="Y495" t="e">
        <f t="shared" si="105"/>
        <v>#N/A</v>
      </c>
      <c r="Z495" t="e">
        <f t="shared" si="106"/>
        <v>#N/A</v>
      </c>
      <c r="AA495" t="e">
        <f t="shared" si="106"/>
        <v>#N/A</v>
      </c>
      <c r="AB495" t="e">
        <f t="shared" si="106"/>
        <v>#N/A</v>
      </c>
      <c r="AC495" t="e">
        <f t="shared" si="106"/>
        <v>#N/A</v>
      </c>
      <c r="AD495" t="e">
        <f t="shared" si="106"/>
        <v>#N/A</v>
      </c>
      <c r="AE495" t="e">
        <f t="shared" si="106"/>
        <v>#N/A</v>
      </c>
      <c r="AF495" t="e">
        <f t="shared" si="106"/>
        <v>#N/A</v>
      </c>
      <c r="AG495" t="e">
        <f t="shared" si="106"/>
        <v>#N/A</v>
      </c>
      <c r="AH495" t="e">
        <f t="shared" si="106"/>
        <v>#N/A</v>
      </c>
      <c r="AI495" t="e">
        <f t="shared" si="106"/>
        <v>#N/A</v>
      </c>
    </row>
    <row r="496" spans="1:35" x14ac:dyDescent="0.3">
      <c r="A496" s="4" t="str">
        <f t="shared" si="96"/>
        <v>10/12/2012</v>
      </c>
      <c r="B496" s="4">
        <v>41257</v>
      </c>
      <c r="C496" s="3">
        <v>99.71</v>
      </c>
      <c r="D496" s="3">
        <v>99.72</v>
      </c>
      <c r="E496" s="3">
        <v>99.71</v>
      </c>
      <c r="F496" s="3">
        <v>99.715000000000003</v>
      </c>
      <c r="G496" s="3">
        <v>84911</v>
      </c>
      <c r="H496">
        <f t="shared" si="97"/>
        <v>2012</v>
      </c>
      <c r="I496">
        <f t="shared" si="98"/>
        <v>10</v>
      </c>
      <c r="J496">
        <f t="shared" si="99"/>
        <v>12</v>
      </c>
      <c r="K496">
        <f t="shared" si="100"/>
        <v>-2.0000000000010232E-2</v>
      </c>
      <c r="L496" s="6" t="str">
        <f t="shared" si="101"/>
        <v>10/12/2012</v>
      </c>
      <c r="M496" s="6">
        <v>41257</v>
      </c>
      <c r="N496" s="5">
        <v>99.69</v>
      </c>
      <c r="O496" s="5">
        <v>99.694999999999993</v>
      </c>
      <c r="P496" s="5">
        <v>99.69</v>
      </c>
      <c r="Q496" s="5">
        <v>99.694999999999993</v>
      </c>
      <c r="R496" s="5">
        <v>168510</v>
      </c>
      <c r="S496">
        <f t="shared" si="102"/>
        <v>2012</v>
      </c>
      <c r="T496">
        <f t="shared" si="103"/>
        <v>10</v>
      </c>
      <c r="U496">
        <f t="shared" si="104"/>
        <v>12</v>
      </c>
      <c r="W496" s="1"/>
      <c r="Y496" t="e">
        <f t="shared" si="105"/>
        <v>#N/A</v>
      </c>
      <c r="Z496" t="e">
        <f t="shared" si="106"/>
        <v>#N/A</v>
      </c>
      <c r="AA496" t="e">
        <f t="shared" ref="Z496:AI521" si="107">VLOOKUP($W496&amp;"/"&amp;AA$1,$L$2:$R$2759,6,0)-VLOOKUP($W496&amp;"/"&amp;AA$1,$A$2:$G$2759,6,0)</f>
        <v>#N/A</v>
      </c>
      <c r="AB496" t="e">
        <f t="shared" si="107"/>
        <v>#N/A</v>
      </c>
      <c r="AC496" t="e">
        <f t="shared" si="107"/>
        <v>#N/A</v>
      </c>
      <c r="AD496" t="e">
        <f t="shared" si="107"/>
        <v>#N/A</v>
      </c>
      <c r="AE496" t="e">
        <f t="shared" si="107"/>
        <v>#N/A</v>
      </c>
      <c r="AF496" t="e">
        <f t="shared" si="107"/>
        <v>#N/A</v>
      </c>
      <c r="AG496" t="e">
        <f t="shared" si="107"/>
        <v>#N/A</v>
      </c>
      <c r="AH496" t="e">
        <f t="shared" si="107"/>
        <v>#N/A</v>
      </c>
      <c r="AI496" t="e">
        <f t="shared" si="107"/>
        <v>#N/A</v>
      </c>
    </row>
    <row r="497" spans="1:35" x14ac:dyDescent="0.3">
      <c r="A497" s="4" t="str">
        <f t="shared" si="96"/>
        <v>11/12/2012</v>
      </c>
      <c r="B497" s="4">
        <v>41260</v>
      </c>
      <c r="C497" s="3">
        <v>99.715000000000003</v>
      </c>
      <c r="D497" s="3">
        <v>99.724999999999994</v>
      </c>
      <c r="E497" s="3">
        <v>99.704999999999998</v>
      </c>
      <c r="F497" s="3">
        <v>99.71</v>
      </c>
      <c r="G497" s="3">
        <v>182795</v>
      </c>
      <c r="H497">
        <f t="shared" si="97"/>
        <v>2012</v>
      </c>
      <c r="I497">
        <f t="shared" si="98"/>
        <v>11</v>
      </c>
      <c r="J497">
        <f t="shared" si="99"/>
        <v>12</v>
      </c>
      <c r="K497">
        <f t="shared" si="100"/>
        <v>-1.5000000000000568E-2</v>
      </c>
      <c r="L497" s="6" t="str">
        <f t="shared" si="101"/>
        <v>11/12/2012</v>
      </c>
      <c r="M497" s="6">
        <v>41260</v>
      </c>
      <c r="N497" s="5">
        <v>99.694999999999993</v>
      </c>
      <c r="O497" s="5">
        <v>99.694999999999993</v>
      </c>
      <c r="P497" s="5">
        <v>99.692499999999995</v>
      </c>
      <c r="Q497" s="5">
        <v>99.694999999999993</v>
      </c>
      <c r="R497" s="5">
        <v>12991</v>
      </c>
      <c r="S497">
        <f t="shared" si="102"/>
        <v>2012</v>
      </c>
      <c r="T497">
        <f t="shared" si="103"/>
        <v>11</v>
      </c>
      <c r="U497">
        <f t="shared" si="104"/>
        <v>12</v>
      </c>
      <c r="W497" s="1"/>
      <c r="Y497" t="e">
        <f t="shared" si="105"/>
        <v>#N/A</v>
      </c>
      <c r="Z497" t="e">
        <f t="shared" si="107"/>
        <v>#N/A</v>
      </c>
      <c r="AA497" t="e">
        <f t="shared" si="107"/>
        <v>#N/A</v>
      </c>
      <c r="AB497" t="e">
        <f t="shared" si="107"/>
        <v>#N/A</v>
      </c>
      <c r="AC497" t="e">
        <f t="shared" si="107"/>
        <v>#N/A</v>
      </c>
      <c r="AD497" t="e">
        <f t="shared" si="107"/>
        <v>#N/A</v>
      </c>
      <c r="AE497" t="e">
        <f t="shared" si="107"/>
        <v>#N/A</v>
      </c>
      <c r="AF497" t="e">
        <f t="shared" si="107"/>
        <v>#N/A</v>
      </c>
      <c r="AG497" t="e">
        <f t="shared" si="107"/>
        <v>#N/A</v>
      </c>
      <c r="AH497" t="e">
        <f t="shared" si="107"/>
        <v>#N/A</v>
      </c>
      <c r="AI497" t="e">
        <f t="shared" si="107"/>
        <v>#N/A</v>
      </c>
    </row>
    <row r="498" spans="1:35" x14ac:dyDescent="0.3">
      <c r="A498" s="4" t="str">
        <f t="shared" si="96"/>
        <v>12/12/2012</v>
      </c>
      <c r="B498" s="4">
        <v>41261</v>
      </c>
      <c r="C498" s="3">
        <v>99.685000000000002</v>
      </c>
      <c r="D498" s="3">
        <v>99.69</v>
      </c>
      <c r="E498" s="3">
        <v>99.665000000000006</v>
      </c>
      <c r="F498" s="3">
        <v>99.67</v>
      </c>
      <c r="G498" s="3">
        <v>185493</v>
      </c>
      <c r="H498">
        <f t="shared" si="97"/>
        <v>2012</v>
      </c>
      <c r="I498">
        <f t="shared" si="98"/>
        <v>12</v>
      </c>
      <c r="J498">
        <f t="shared" si="99"/>
        <v>12</v>
      </c>
      <c r="K498">
        <f t="shared" si="100"/>
        <v>1.5000000000000568E-2</v>
      </c>
      <c r="L498" s="6" t="str">
        <f t="shared" si="101"/>
        <v>12/12/2012</v>
      </c>
      <c r="M498" s="6">
        <v>41261</v>
      </c>
      <c r="N498" s="5">
        <v>99.704999999999998</v>
      </c>
      <c r="O498" s="5">
        <v>99.71</v>
      </c>
      <c r="P498" s="5">
        <v>99.68</v>
      </c>
      <c r="Q498" s="5">
        <v>99.685000000000002</v>
      </c>
      <c r="R498" s="5">
        <v>306148</v>
      </c>
      <c r="S498">
        <f t="shared" si="102"/>
        <v>2012</v>
      </c>
      <c r="T498">
        <f t="shared" si="103"/>
        <v>12</v>
      </c>
      <c r="U498">
        <f t="shared" si="104"/>
        <v>12</v>
      </c>
      <c r="W498" s="1"/>
      <c r="Y498" t="e">
        <f t="shared" si="105"/>
        <v>#N/A</v>
      </c>
      <c r="Z498" t="e">
        <f t="shared" si="107"/>
        <v>#N/A</v>
      </c>
      <c r="AA498" t="e">
        <f t="shared" si="107"/>
        <v>#N/A</v>
      </c>
      <c r="AB498" t="e">
        <f t="shared" si="107"/>
        <v>#N/A</v>
      </c>
      <c r="AC498" t="e">
        <f t="shared" si="107"/>
        <v>#N/A</v>
      </c>
      <c r="AD498" t="e">
        <f t="shared" si="107"/>
        <v>#N/A</v>
      </c>
      <c r="AE498" t="e">
        <f t="shared" si="107"/>
        <v>#N/A</v>
      </c>
      <c r="AF498" t="e">
        <f t="shared" si="107"/>
        <v>#N/A</v>
      </c>
      <c r="AG498" t="e">
        <f t="shared" si="107"/>
        <v>#N/A</v>
      </c>
      <c r="AH498" t="e">
        <f t="shared" si="107"/>
        <v>#N/A</v>
      </c>
      <c r="AI498" t="e">
        <f t="shared" si="107"/>
        <v>#N/A</v>
      </c>
    </row>
    <row r="499" spans="1:35" x14ac:dyDescent="0.3">
      <c r="A499" s="4" t="str">
        <f t="shared" si="96"/>
        <v>13/12/2012</v>
      </c>
      <c r="B499" s="4">
        <v>41262</v>
      </c>
      <c r="C499" s="3">
        <v>99.67</v>
      </c>
      <c r="D499" s="3">
        <v>99.674999999999997</v>
      </c>
      <c r="E499" s="3">
        <v>99.66</v>
      </c>
      <c r="F499" s="3">
        <v>99.665000000000006</v>
      </c>
      <c r="G499" s="3">
        <v>202422</v>
      </c>
      <c r="H499">
        <f t="shared" si="97"/>
        <v>2012</v>
      </c>
      <c r="I499">
        <f t="shared" si="98"/>
        <v>13</v>
      </c>
      <c r="J499">
        <f t="shared" si="99"/>
        <v>12</v>
      </c>
      <c r="K499">
        <f t="shared" si="100"/>
        <v>1.9999999999996021E-2</v>
      </c>
      <c r="L499" s="6" t="str">
        <f t="shared" si="101"/>
        <v>13/12/2012</v>
      </c>
      <c r="M499" s="6">
        <v>41262</v>
      </c>
      <c r="N499" s="5">
        <v>99.685000000000002</v>
      </c>
      <c r="O499" s="5">
        <v>99.694999999999993</v>
      </c>
      <c r="P499" s="5">
        <v>99.685000000000002</v>
      </c>
      <c r="Q499" s="5">
        <v>99.685000000000002</v>
      </c>
      <c r="R499" s="5">
        <v>165803</v>
      </c>
      <c r="S499">
        <f t="shared" si="102"/>
        <v>2012</v>
      </c>
      <c r="T499">
        <f t="shared" si="103"/>
        <v>13</v>
      </c>
      <c r="U499">
        <f t="shared" si="104"/>
        <v>12</v>
      </c>
      <c r="W499" s="1"/>
      <c r="Y499" t="e">
        <f t="shared" si="105"/>
        <v>#N/A</v>
      </c>
      <c r="Z499" t="e">
        <f t="shared" si="107"/>
        <v>#N/A</v>
      </c>
      <c r="AA499" t="e">
        <f t="shared" si="107"/>
        <v>#N/A</v>
      </c>
      <c r="AB499" t="e">
        <f t="shared" si="107"/>
        <v>#N/A</v>
      </c>
      <c r="AC499" t="e">
        <f t="shared" si="107"/>
        <v>#N/A</v>
      </c>
      <c r="AD499" t="e">
        <f t="shared" si="107"/>
        <v>#N/A</v>
      </c>
      <c r="AE499" t="e">
        <f t="shared" si="107"/>
        <v>#N/A</v>
      </c>
      <c r="AF499" t="e">
        <f t="shared" si="107"/>
        <v>#N/A</v>
      </c>
      <c r="AG499" t="e">
        <f t="shared" si="107"/>
        <v>#N/A</v>
      </c>
      <c r="AH499" t="e">
        <f t="shared" si="107"/>
        <v>#N/A</v>
      </c>
      <c r="AI499" t="e">
        <f t="shared" si="107"/>
        <v>#N/A</v>
      </c>
    </row>
    <row r="500" spans="1:35" x14ac:dyDescent="0.3">
      <c r="A500" s="4" t="str">
        <f t="shared" si="96"/>
        <v>14/12/2012</v>
      </c>
      <c r="B500" s="4">
        <v>41263</v>
      </c>
      <c r="C500" s="3">
        <v>99.665000000000006</v>
      </c>
      <c r="D500" s="3">
        <v>99.674999999999997</v>
      </c>
      <c r="E500" s="3">
        <v>99.66</v>
      </c>
      <c r="F500" s="3">
        <v>99.665000000000006</v>
      </c>
      <c r="G500" s="3">
        <v>163488</v>
      </c>
      <c r="H500">
        <f t="shared" si="97"/>
        <v>2012</v>
      </c>
      <c r="I500">
        <f t="shared" si="98"/>
        <v>14</v>
      </c>
      <c r="J500">
        <f t="shared" si="99"/>
        <v>12</v>
      </c>
      <c r="K500">
        <f t="shared" si="100"/>
        <v>2.4999999999991473E-2</v>
      </c>
      <c r="L500" s="6" t="str">
        <f t="shared" si="101"/>
        <v>14/12/2012</v>
      </c>
      <c r="M500" s="6">
        <v>41263</v>
      </c>
      <c r="N500" s="5">
        <v>99.69</v>
      </c>
      <c r="O500" s="5">
        <v>99.694999999999993</v>
      </c>
      <c r="P500" s="5">
        <v>99.685000000000002</v>
      </c>
      <c r="Q500" s="5">
        <v>99.69</v>
      </c>
      <c r="R500" s="5">
        <v>107678</v>
      </c>
      <c r="S500">
        <f t="shared" si="102"/>
        <v>2012</v>
      </c>
      <c r="T500">
        <f t="shared" si="103"/>
        <v>14</v>
      </c>
      <c r="U500">
        <f t="shared" si="104"/>
        <v>12</v>
      </c>
      <c r="W500" s="1"/>
      <c r="Y500" t="e">
        <f t="shared" si="105"/>
        <v>#N/A</v>
      </c>
      <c r="Z500" t="e">
        <f t="shared" si="107"/>
        <v>#N/A</v>
      </c>
      <c r="AA500" t="e">
        <f t="shared" si="107"/>
        <v>#N/A</v>
      </c>
      <c r="AB500" t="e">
        <f t="shared" si="107"/>
        <v>#N/A</v>
      </c>
      <c r="AC500" t="e">
        <f t="shared" si="107"/>
        <v>#N/A</v>
      </c>
      <c r="AD500" t="e">
        <f t="shared" si="107"/>
        <v>#N/A</v>
      </c>
      <c r="AE500" t="e">
        <f t="shared" si="107"/>
        <v>#N/A</v>
      </c>
      <c r="AF500" t="e">
        <f t="shared" si="107"/>
        <v>#N/A</v>
      </c>
      <c r="AG500" t="e">
        <f t="shared" si="107"/>
        <v>#N/A</v>
      </c>
      <c r="AH500" t="e">
        <f t="shared" si="107"/>
        <v>#N/A</v>
      </c>
      <c r="AI500" t="e">
        <f t="shared" si="107"/>
        <v>#N/A</v>
      </c>
    </row>
    <row r="501" spans="1:35" x14ac:dyDescent="0.3">
      <c r="A501" s="4" t="str">
        <f t="shared" si="96"/>
        <v>15/12/2012</v>
      </c>
      <c r="B501" s="4">
        <v>41264</v>
      </c>
      <c r="C501" s="3">
        <v>99.665000000000006</v>
      </c>
      <c r="D501" s="3">
        <v>99.67</v>
      </c>
      <c r="E501" s="3">
        <v>99.66</v>
      </c>
      <c r="F501" s="3">
        <v>99.66</v>
      </c>
      <c r="G501" s="3">
        <v>57603</v>
      </c>
      <c r="H501">
        <f t="shared" si="97"/>
        <v>2012</v>
      </c>
      <c r="I501">
        <f t="shared" si="98"/>
        <v>15</v>
      </c>
      <c r="J501">
        <f t="shared" si="99"/>
        <v>12</v>
      </c>
      <c r="K501">
        <f t="shared" si="100"/>
        <v>2.5000000000005684E-2</v>
      </c>
      <c r="L501" s="6" t="str">
        <f t="shared" si="101"/>
        <v>15/12/2012</v>
      </c>
      <c r="M501" s="6">
        <v>41264</v>
      </c>
      <c r="N501" s="5">
        <v>99.685000000000002</v>
      </c>
      <c r="O501" s="5">
        <v>99.694999999999993</v>
      </c>
      <c r="P501" s="5">
        <v>99.685000000000002</v>
      </c>
      <c r="Q501" s="5">
        <v>99.685000000000002</v>
      </c>
      <c r="R501" s="5">
        <v>58415</v>
      </c>
      <c r="S501">
        <f t="shared" si="102"/>
        <v>2012</v>
      </c>
      <c r="T501">
        <f t="shared" si="103"/>
        <v>15</v>
      </c>
      <c r="U501">
        <f t="shared" si="104"/>
        <v>12</v>
      </c>
      <c r="W501" s="1"/>
      <c r="Y501" t="e">
        <f t="shared" si="105"/>
        <v>#N/A</v>
      </c>
      <c r="Z501" t="e">
        <f t="shared" si="107"/>
        <v>#N/A</v>
      </c>
      <c r="AA501" t="e">
        <f t="shared" si="107"/>
        <v>#N/A</v>
      </c>
      <c r="AB501" t="e">
        <f t="shared" si="107"/>
        <v>#N/A</v>
      </c>
      <c r="AC501" t="e">
        <f t="shared" si="107"/>
        <v>#N/A</v>
      </c>
      <c r="AD501" t="e">
        <f t="shared" si="107"/>
        <v>#N/A</v>
      </c>
      <c r="AE501" t="e">
        <f t="shared" si="107"/>
        <v>#N/A</v>
      </c>
      <c r="AF501" t="e">
        <f t="shared" si="107"/>
        <v>#N/A</v>
      </c>
      <c r="AG501" t="e">
        <f t="shared" si="107"/>
        <v>#N/A</v>
      </c>
      <c r="AH501" t="e">
        <f t="shared" si="107"/>
        <v>#N/A</v>
      </c>
      <c r="AI501" t="e">
        <f t="shared" si="107"/>
        <v>#N/A</v>
      </c>
    </row>
    <row r="502" spans="1:35" x14ac:dyDescent="0.3">
      <c r="A502" s="4" t="str">
        <f t="shared" si="96"/>
        <v>16/12/2012</v>
      </c>
      <c r="B502" s="4">
        <v>41267</v>
      </c>
      <c r="C502" s="3">
        <v>99.66</v>
      </c>
      <c r="D502" s="3">
        <v>99.67</v>
      </c>
      <c r="E502" s="3">
        <v>99.64</v>
      </c>
      <c r="F502" s="3">
        <v>99.644999999999996</v>
      </c>
      <c r="G502" s="3">
        <v>70114</v>
      </c>
      <c r="H502">
        <f t="shared" si="97"/>
        <v>2012</v>
      </c>
      <c r="I502">
        <f t="shared" si="98"/>
        <v>16</v>
      </c>
      <c r="J502">
        <f t="shared" si="99"/>
        <v>12</v>
      </c>
      <c r="K502">
        <f t="shared" si="100"/>
        <v>3.50000000000108E-2</v>
      </c>
      <c r="L502" s="6" t="str">
        <f t="shared" si="101"/>
        <v>16/12/2012</v>
      </c>
      <c r="M502" s="6">
        <v>41267</v>
      </c>
      <c r="N502" s="5">
        <v>99.685000000000002</v>
      </c>
      <c r="O502" s="5">
        <v>99.694999999999993</v>
      </c>
      <c r="P502" s="5">
        <v>99.67</v>
      </c>
      <c r="Q502" s="5">
        <v>99.68</v>
      </c>
      <c r="R502" s="5">
        <v>43887</v>
      </c>
      <c r="S502">
        <f t="shared" si="102"/>
        <v>2012</v>
      </c>
      <c r="T502">
        <f t="shared" si="103"/>
        <v>16</v>
      </c>
      <c r="U502">
        <f t="shared" si="104"/>
        <v>12</v>
      </c>
      <c r="W502" s="1"/>
      <c r="Y502" t="e">
        <f t="shared" si="105"/>
        <v>#N/A</v>
      </c>
      <c r="Z502" t="e">
        <f t="shared" si="107"/>
        <v>#N/A</v>
      </c>
      <c r="AA502" t="e">
        <f t="shared" si="107"/>
        <v>#N/A</v>
      </c>
      <c r="AB502" t="e">
        <f t="shared" si="107"/>
        <v>#N/A</v>
      </c>
      <c r="AC502" t="e">
        <f t="shared" si="107"/>
        <v>#N/A</v>
      </c>
      <c r="AD502" t="e">
        <f t="shared" si="107"/>
        <v>#N/A</v>
      </c>
      <c r="AE502" t="e">
        <f t="shared" si="107"/>
        <v>#N/A</v>
      </c>
      <c r="AF502" t="e">
        <f t="shared" si="107"/>
        <v>#N/A</v>
      </c>
      <c r="AG502" t="e">
        <f t="shared" si="107"/>
        <v>#N/A</v>
      </c>
      <c r="AH502" t="e">
        <f t="shared" si="107"/>
        <v>#N/A</v>
      </c>
      <c r="AI502" t="e">
        <f t="shared" si="107"/>
        <v>#N/A</v>
      </c>
    </row>
    <row r="503" spans="1:35" x14ac:dyDescent="0.3">
      <c r="A503" s="4" t="str">
        <f t="shared" si="96"/>
        <v>17/12/2012</v>
      </c>
      <c r="B503" s="4">
        <v>41269</v>
      </c>
      <c r="C503" s="3">
        <v>99.644999999999996</v>
      </c>
      <c r="D503" s="3">
        <v>99.65</v>
      </c>
      <c r="E503" s="3">
        <v>99.64</v>
      </c>
      <c r="F503" s="3">
        <v>99.64</v>
      </c>
      <c r="G503" s="3">
        <v>33939</v>
      </c>
      <c r="H503">
        <f t="shared" si="97"/>
        <v>2012</v>
      </c>
      <c r="I503">
        <f t="shared" si="98"/>
        <v>17</v>
      </c>
      <c r="J503">
        <f t="shared" si="99"/>
        <v>12</v>
      </c>
      <c r="K503">
        <f t="shared" si="100"/>
        <v>3.4999999999996589E-2</v>
      </c>
      <c r="L503" s="6" t="str">
        <f t="shared" si="101"/>
        <v>17/12/2012</v>
      </c>
      <c r="M503" s="6">
        <v>41269</v>
      </c>
      <c r="N503" s="5">
        <v>99.68</v>
      </c>
      <c r="O503" s="5">
        <v>99.68</v>
      </c>
      <c r="P503" s="5">
        <v>99.674999999999997</v>
      </c>
      <c r="Q503" s="5">
        <v>99.674999999999997</v>
      </c>
      <c r="R503" s="5">
        <v>33204</v>
      </c>
      <c r="S503">
        <f t="shared" si="102"/>
        <v>2012</v>
      </c>
      <c r="T503">
        <f t="shared" si="103"/>
        <v>17</v>
      </c>
      <c r="U503">
        <f t="shared" si="104"/>
        <v>12</v>
      </c>
      <c r="W503" s="1"/>
      <c r="Y503" t="e">
        <f t="shared" si="105"/>
        <v>#N/A</v>
      </c>
      <c r="Z503" t="e">
        <f t="shared" si="107"/>
        <v>#N/A</v>
      </c>
      <c r="AA503" t="e">
        <f t="shared" si="107"/>
        <v>#N/A</v>
      </c>
      <c r="AB503" t="e">
        <f t="shared" si="107"/>
        <v>#N/A</v>
      </c>
      <c r="AC503" t="e">
        <f t="shared" si="107"/>
        <v>#N/A</v>
      </c>
      <c r="AD503" t="e">
        <f t="shared" si="107"/>
        <v>#N/A</v>
      </c>
      <c r="AE503" t="e">
        <f t="shared" si="107"/>
        <v>#N/A</v>
      </c>
      <c r="AF503" t="e">
        <f t="shared" si="107"/>
        <v>#N/A</v>
      </c>
      <c r="AG503" t="e">
        <f t="shared" si="107"/>
        <v>#N/A</v>
      </c>
      <c r="AH503" t="e">
        <f t="shared" si="107"/>
        <v>#N/A</v>
      </c>
      <c r="AI503" t="e">
        <f t="shared" si="107"/>
        <v>#N/A</v>
      </c>
    </row>
    <row r="504" spans="1:35" x14ac:dyDescent="0.3">
      <c r="A504" s="4" t="str">
        <f t="shared" si="96"/>
        <v>18/12/2012</v>
      </c>
      <c r="B504" s="4">
        <v>41270</v>
      </c>
      <c r="C504" s="3">
        <v>99.644999999999996</v>
      </c>
      <c r="D504" s="3">
        <v>99.66</v>
      </c>
      <c r="E504" s="3">
        <v>99.64</v>
      </c>
      <c r="F504" s="3">
        <v>99.65</v>
      </c>
      <c r="G504" s="3">
        <v>68578</v>
      </c>
      <c r="H504">
        <f t="shared" si="97"/>
        <v>2012</v>
      </c>
      <c r="I504">
        <f t="shared" si="98"/>
        <v>18</v>
      </c>
      <c r="J504">
        <f t="shared" si="99"/>
        <v>12</v>
      </c>
      <c r="K504">
        <f t="shared" si="100"/>
        <v>2.4999999999991473E-2</v>
      </c>
      <c r="L504" s="6" t="str">
        <f t="shared" si="101"/>
        <v>18/12/2012</v>
      </c>
      <c r="M504" s="6">
        <v>41270</v>
      </c>
      <c r="N504" s="5">
        <v>99.674999999999997</v>
      </c>
      <c r="O504" s="5">
        <v>99.69</v>
      </c>
      <c r="P504" s="5">
        <v>99.67</v>
      </c>
      <c r="Q504" s="5">
        <v>99.674999999999997</v>
      </c>
      <c r="R504" s="5">
        <v>76501</v>
      </c>
      <c r="S504">
        <f t="shared" si="102"/>
        <v>2012</v>
      </c>
      <c r="T504">
        <f t="shared" si="103"/>
        <v>18</v>
      </c>
      <c r="U504">
        <f t="shared" si="104"/>
        <v>12</v>
      </c>
      <c r="W504" s="1"/>
      <c r="Y504" t="e">
        <f t="shared" si="105"/>
        <v>#N/A</v>
      </c>
      <c r="Z504" t="e">
        <f t="shared" si="107"/>
        <v>#N/A</v>
      </c>
      <c r="AA504" t="e">
        <f t="shared" si="107"/>
        <v>#N/A</v>
      </c>
      <c r="AB504" t="e">
        <f t="shared" si="107"/>
        <v>#N/A</v>
      </c>
      <c r="AC504" t="e">
        <f t="shared" si="107"/>
        <v>#N/A</v>
      </c>
      <c r="AD504" t="e">
        <f t="shared" si="107"/>
        <v>#N/A</v>
      </c>
      <c r="AE504" t="e">
        <f t="shared" si="107"/>
        <v>#N/A</v>
      </c>
      <c r="AF504" t="e">
        <f t="shared" si="107"/>
        <v>#N/A</v>
      </c>
      <c r="AG504" t="e">
        <f t="shared" si="107"/>
        <v>#N/A</v>
      </c>
      <c r="AH504" t="e">
        <f t="shared" si="107"/>
        <v>#N/A</v>
      </c>
      <c r="AI504" t="e">
        <f t="shared" si="107"/>
        <v>#N/A</v>
      </c>
    </row>
    <row r="505" spans="1:35" x14ac:dyDescent="0.3">
      <c r="A505" s="4" t="str">
        <f t="shared" si="96"/>
        <v>19/12/2012</v>
      </c>
      <c r="B505" s="4">
        <v>41271</v>
      </c>
      <c r="C505" s="3">
        <v>99.644999999999996</v>
      </c>
      <c r="D505" s="3">
        <v>99.665000000000006</v>
      </c>
      <c r="E505" s="3">
        <v>99.644999999999996</v>
      </c>
      <c r="F505" s="3">
        <v>99.66</v>
      </c>
      <c r="G505" s="3">
        <v>63663</v>
      </c>
      <c r="H505">
        <f t="shared" si="97"/>
        <v>2012</v>
      </c>
      <c r="I505">
        <f t="shared" si="98"/>
        <v>19</v>
      </c>
      <c r="J505">
        <f t="shared" si="99"/>
        <v>12</v>
      </c>
      <c r="K505">
        <f t="shared" si="100"/>
        <v>2.5000000000005684E-2</v>
      </c>
      <c r="L505" s="6" t="str">
        <f t="shared" si="101"/>
        <v>19/12/2012</v>
      </c>
      <c r="M505" s="6">
        <v>41271</v>
      </c>
      <c r="N505" s="5">
        <v>99.674999999999997</v>
      </c>
      <c r="O505" s="5">
        <v>99.69</v>
      </c>
      <c r="P505" s="5">
        <v>99.674999999999997</v>
      </c>
      <c r="Q505" s="5">
        <v>99.685000000000002</v>
      </c>
      <c r="R505" s="5">
        <v>86434</v>
      </c>
      <c r="S505">
        <f t="shared" si="102"/>
        <v>2012</v>
      </c>
      <c r="T505">
        <f t="shared" si="103"/>
        <v>19</v>
      </c>
      <c r="U505">
        <f t="shared" si="104"/>
        <v>12</v>
      </c>
      <c r="W505" s="1"/>
      <c r="Y505" t="e">
        <f t="shared" si="105"/>
        <v>#N/A</v>
      </c>
      <c r="Z505" t="e">
        <f t="shared" si="107"/>
        <v>#N/A</v>
      </c>
      <c r="AA505" t="e">
        <f t="shared" si="107"/>
        <v>#N/A</v>
      </c>
      <c r="AB505" t="e">
        <f t="shared" si="107"/>
        <v>#N/A</v>
      </c>
      <c r="AC505" t="e">
        <f t="shared" si="107"/>
        <v>#N/A</v>
      </c>
      <c r="AD505" t="e">
        <f t="shared" si="107"/>
        <v>#N/A</v>
      </c>
      <c r="AE505" t="e">
        <f t="shared" si="107"/>
        <v>#N/A</v>
      </c>
      <c r="AF505" t="e">
        <f t="shared" si="107"/>
        <v>#N/A</v>
      </c>
      <c r="AG505" t="e">
        <f t="shared" si="107"/>
        <v>#N/A</v>
      </c>
      <c r="AH505" t="e">
        <f t="shared" si="107"/>
        <v>#N/A</v>
      </c>
      <c r="AI505" t="e">
        <f t="shared" si="107"/>
        <v>#N/A</v>
      </c>
    </row>
    <row r="506" spans="1:35" x14ac:dyDescent="0.3">
      <c r="A506" s="4" t="str">
        <f t="shared" si="96"/>
        <v>20/12/2012</v>
      </c>
      <c r="B506" s="4">
        <v>41274</v>
      </c>
      <c r="C506" s="3">
        <v>99.66</v>
      </c>
      <c r="D506" s="3">
        <v>99.68</v>
      </c>
      <c r="E506" s="3">
        <v>99.655000000000001</v>
      </c>
      <c r="F506" s="3">
        <v>99.674999999999997</v>
      </c>
      <c r="G506" s="3">
        <v>44181</v>
      </c>
      <c r="H506">
        <f t="shared" si="97"/>
        <v>2012</v>
      </c>
      <c r="I506">
        <f t="shared" si="98"/>
        <v>20</v>
      </c>
      <c r="J506">
        <f t="shared" si="99"/>
        <v>12</v>
      </c>
      <c r="K506">
        <f t="shared" si="100"/>
        <v>2.5000000000005684E-2</v>
      </c>
      <c r="L506" s="6" t="str">
        <f t="shared" si="101"/>
        <v>20/12/2012</v>
      </c>
      <c r="M506" s="6">
        <v>41274</v>
      </c>
      <c r="N506" s="5">
        <v>99.685000000000002</v>
      </c>
      <c r="O506" s="5">
        <v>99.704999999999998</v>
      </c>
      <c r="P506" s="5">
        <v>99.68</v>
      </c>
      <c r="Q506" s="5">
        <v>99.7</v>
      </c>
      <c r="R506" s="5">
        <v>59148</v>
      </c>
      <c r="S506">
        <f t="shared" si="102"/>
        <v>2012</v>
      </c>
      <c r="T506">
        <f t="shared" si="103"/>
        <v>20</v>
      </c>
      <c r="U506">
        <f t="shared" si="104"/>
        <v>12</v>
      </c>
      <c r="W506" s="1"/>
      <c r="Y506" t="e">
        <f t="shared" si="105"/>
        <v>#N/A</v>
      </c>
      <c r="Z506" t="e">
        <f t="shared" si="107"/>
        <v>#N/A</v>
      </c>
      <c r="AA506" t="e">
        <f t="shared" si="107"/>
        <v>#N/A</v>
      </c>
      <c r="AB506" t="e">
        <f t="shared" si="107"/>
        <v>#N/A</v>
      </c>
      <c r="AC506" t="e">
        <f t="shared" si="107"/>
        <v>#N/A</v>
      </c>
      <c r="AD506" t="e">
        <f t="shared" si="107"/>
        <v>#N/A</v>
      </c>
      <c r="AE506" t="e">
        <f t="shared" si="107"/>
        <v>#N/A</v>
      </c>
      <c r="AF506" t="e">
        <f t="shared" si="107"/>
        <v>#N/A</v>
      </c>
      <c r="AG506" t="e">
        <f t="shared" si="107"/>
        <v>#N/A</v>
      </c>
      <c r="AH506" t="e">
        <f t="shared" si="107"/>
        <v>#N/A</v>
      </c>
      <c r="AI506" t="e">
        <f t="shared" si="107"/>
        <v>#N/A</v>
      </c>
    </row>
    <row r="507" spans="1:35" x14ac:dyDescent="0.3">
      <c r="A507" s="4" t="str">
        <f t="shared" si="96"/>
        <v>1/1/2013</v>
      </c>
      <c r="B507" s="4">
        <v>41276</v>
      </c>
      <c r="C507" s="3">
        <v>99.674999999999997</v>
      </c>
      <c r="D507" s="3">
        <v>99.69</v>
      </c>
      <c r="E507" s="3">
        <v>99.665000000000006</v>
      </c>
      <c r="F507" s="3">
        <v>99.68</v>
      </c>
      <c r="G507" s="3">
        <v>82985</v>
      </c>
      <c r="H507">
        <f t="shared" si="97"/>
        <v>2013</v>
      </c>
      <c r="I507">
        <f t="shared" si="98"/>
        <v>1</v>
      </c>
      <c r="J507">
        <f t="shared" si="99"/>
        <v>1</v>
      </c>
      <c r="K507">
        <f t="shared" si="100"/>
        <v>2.4999999999991473E-2</v>
      </c>
      <c r="L507" s="6" t="str">
        <f t="shared" si="101"/>
        <v>1/1/2013</v>
      </c>
      <c r="M507" s="6">
        <v>41276</v>
      </c>
      <c r="N507" s="5">
        <v>99.7</v>
      </c>
      <c r="O507" s="5">
        <v>99.71</v>
      </c>
      <c r="P507" s="5">
        <v>99.69</v>
      </c>
      <c r="Q507" s="5">
        <v>99.704999999999998</v>
      </c>
      <c r="R507" s="5">
        <v>90762</v>
      </c>
      <c r="S507">
        <f t="shared" si="102"/>
        <v>2013</v>
      </c>
      <c r="T507">
        <f t="shared" si="103"/>
        <v>1</v>
      </c>
      <c r="U507">
        <f t="shared" si="104"/>
        <v>1</v>
      </c>
      <c r="W507" s="1"/>
      <c r="Y507" t="e">
        <f t="shared" si="105"/>
        <v>#N/A</v>
      </c>
      <c r="Z507" t="e">
        <f t="shared" si="107"/>
        <v>#N/A</v>
      </c>
      <c r="AA507" t="e">
        <f t="shared" si="107"/>
        <v>#N/A</v>
      </c>
      <c r="AB507" t="e">
        <f t="shared" si="107"/>
        <v>#N/A</v>
      </c>
      <c r="AC507" t="e">
        <f t="shared" si="107"/>
        <v>#N/A</v>
      </c>
      <c r="AD507" t="e">
        <f t="shared" si="107"/>
        <v>#N/A</v>
      </c>
      <c r="AE507" t="e">
        <f t="shared" si="107"/>
        <v>#N/A</v>
      </c>
      <c r="AF507" t="e">
        <f t="shared" si="107"/>
        <v>#N/A</v>
      </c>
      <c r="AG507" t="e">
        <f t="shared" si="107"/>
        <v>#N/A</v>
      </c>
      <c r="AH507" t="e">
        <f t="shared" si="107"/>
        <v>#N/A</v>
      </c>
      <c r="AI507" t="e">
        <f t="shared" si="107"/>
        <v>#N/A</v>
      </c>
    </row>
    <row r="508" spans="1:35" x14ac:dyDescent="0.3">
      <c r="A508" s="4" t="str">
        <f t="shared" si="96"/>
        <v>2/1/2013</v>
      </c>
      <c r="B508" s="4">
        <v>41277</v>
      </c>
      <c r="C508" s="3">
        <v>99.685000000000002</v>
      </c>
      <c r="D508" s="3">
        <v>99.694999999999993</v>
      </c>
      <c r="E508" s="3">
        <v>99.68</v>
      </c>
      <c r="F508" s="3">
        <v>99.69</v>
      </c>
      <c r="G508" s="3">
        <v>118613</v>
      </c>
      <c r="H508">
        <f t="shared" si="97"/>
        <v>2013</v>
      </c>
      <c r="I508">
        <f t="shared" si="98"/>
        <v>2</v>
      </c>
      <c r="J508">
        <f t="shared" si="99"/>
        <v>1</v>
      </c>
      <c r="K508">
        <f t="shared" si="100"/>
        <v>1.5000000000000568E-2</v>
      </c>
      <c r="L508" s="6" t="str">
        <f t="shared" si="101"/>
        <v>2/1/2013</v>
      </c>
      <c r="M508" s="6">
        <v>41277</v>
      </c>
      <c r="N508" s="5">
        <v>99.71</v>
      </c>
      <c r="O508" s="5">
        <v>99.71</v>
      </c>
      <c r="P508" s="5">
        <v>99.7</v>
      </c>
      <c r="Q508" s="5">
        <v>99.704999999999998</v>
      </c>
      <c r="R508" s="5">
        <v>104529</v>
      </c>
      <c r="S508">
        <f t="shared" si="102"/>
        <v>2013</v>
      </c>
      <c r="T508">
        <f t="shared" si="103"/>
        <v>2</v>
      </c>
      <c r="U508">
        <f t="shared" si="104"/>
        <v>1</v>
      </c>
      <c r="W508" s="1"/>
      <c r="Y508" t="e">
        <f t="shared" si="105"/>
        <v>#N/A</v>
      </c>
      <c r="Z508" t="e">
        <f t="shared" si="107"/>
        <v>#N/A</v>
      </c>
      <c r="AA508" t="e">
        <f t="shared" si="107"/>
        <v>#N/A</v>
      </c>
      <c r="AB508" t="e">
        <f t="shared" si="107"/>
        <v>#N/A</v>
      </c>
      <c r="AC508" t="e">
        <f t="shared" si="107"/>
        <v>#N/A</v>
      </c>
      <c r="AD508" t="e">
        <f t="shared" si="107"/>
        <v>#N/A</v>
      </c>
      <c r="AE508" t="e">
        <f t="shared" si="107"/>
        <v>#N/A</v>
      </c>
      <c r="AF508" t="e">
        <f t="shared" si="107"/>
        <v>#N/A</v>
      </c>
      <c r="AG508" t="e">
        <f t="shared" si="107"/>
        <v>#N/A</v>
      </c>
      <c r="AH508" t="e">
        <f t="shared" si="107"/>
        <v>#N/A</v>
      </c>
      <c r="AI508" t="e">
        <f t="shared" si="107"/>
        <v>#N/A</v>
      </c>
    </row>
    <row r="509" spans="1:35" x14ac:dyDescent="0.3">
      <c r="A509" s="4" t="str">
        <f t="shared" si="96"/>
        <v>3/1/2013</v>
      </c>
      <c r="B509" s="4">
        <v>41278</v>
      </c>
      <c r="C509" s="3">
        <v>99.685000000000002</v>
      </c>
      <c r="D509" s="3">
        <v>99.69</v>
      </c>
      <c r="E509" s="3">
        <v>99.625</v>
      </c>
      <c r="F509" s="3">
        <v>99.674999999999997</v>
      </c>
      <c r="G509" s="3">
        <v>182672</v>
      </c>
      <c r="H509">
        <f t="shared" si="97"/>
        <v>2013</v>
      </c>
      <c r="I509">
        <f t="shared" si="98"/>
        <v>3</v>
      </c>
      <c r="J509">
        <f t="shared" si="99"/>
        <v>1</v>
      </c>
      <c r="K509">
        <f t="shared" si="100"/>
        <v>2.5000000000005684E-2</v>
      </c>
      <c r="L509" s="6" t="str">
        <f t="shared" si="101"/>
        <v>3/1/2013</v>
      </c>
      <c r="M509" s="6">
        <v>41278</v>
      </c>
      <c r="N509" s="5">
        <v>99.704999999999998</v>
      </c>
      <c r="O509" s="5">
        <v>99.71</v>
      </c>
      <c r="P509" s="5">
        <v>99.69</v>
      </c>
      <c r="Q509" s="5">
        <v>99.7</v>
      </c>
      <c r="R509" s="5">
        <v>165366</v>
      </c>
      <c r="S509">
        <f t="shared" si="102"/>
        <v>2013</v>
      </c>
      <c r="T509">
        <f t="shared" si="103"/>
        <v>3</v>
      </c>
      <c r="U509">
        <f t="shared" si="104"/>
        <v>1</v>
      </c>
      <c r="W509" s="1"/>
      <c r="Y509" t="e">
        <f t="shared" si="105"/>
        <v>#N/A</v>
      </c>
      <c r="Z509" t="e">
        <f t="shared" si="107"/>
        <v>#N/A</v>
      </c>
      <c r="AA509" t="e">
        <f t="shared" si="107"/>
        <v>#N/A</v>
      </c>
      <c r="AB509" t="e">
        <f t="shared" si="107"/>
        <v>#N/A</v>
      </c>
      <c r="AC509" t="e">
        <f t="shared" si="107"/>
        <v>#N/A</v>
      </c>
      <c r="AD509" t="e">
        <f t="shared" si="107"/>
        <v>#N/A</v>
      </c>
      <c r="AE509" t="e">
        <f t="shared" si="107"/>
        <v>#N/A</v>
      </c>
      <c r="AF509" t="e">
        <f t="shared" si="107"/>
        <v>#N/A</v>
      </c>
      <c r="AG509" t="e">
        <f t="shared" si="107"/>
        <v>#N/A</v>
      </c>
      <c r="AH509" t="e">
        <f t="shared" si="107"/>
        <v>#N/A</v>
      </c>
      <c r="AI509" t="e">
        <f t="shared" si="107"/>
        <v>#N/A</v>
      </c>
    </row>
    <row r="510" spans="1:35" x14ac:dyDescent="0.3">
      <c r="A510" s="4" t="str">
        <f t="shared" si="96"/>
        <v>4/1/2013</v>
      </c>
      <c r="B510" s="4">
        <v>41281</v>
      </c>
      <c r="C510" s="3">
        <v>99.68</v>
      </c>
      <c r="D510" s="3">
        <v>99.685000000000002</v>
      </c>
      <c r="E510" s="3">
        <v>99.674999999999997</v>
      </c>
      <c r="F510" s="3">
        <v>99.68</v>
      </c>
      <c r="G510" s="3">
        <v>90334</v>
      </c>
      <c r="H510">
        <f t="shared" si="97"/>
        <v>2013</v>
      </c>
      <c r="I510">
        <f t="shared" si="98"/>
        <v>4</v>
      </c>
      <c r="J510">
        <f t="shared" si="99"/>
        <v>1</v>
      </c>
      <c r="K510">
        <f t="shared" si="100"/>
        <v>1.9999999999996021E-2</v>
      </c>
      <c r="L510" s="6" t="str">
        <f t="shared" si="101"/>
        <v>4/1/2013</v>
      </c>
      <c r="M510" s="6">
        <v>41281</v>
      </c>
      <c r="N510" s="5">
        <v>99.704999999999998</v>
      </c>
      <c r="O510" s="5">
        <v>99.704999999999998</v>
      </c>
      <c r="P510" s="5">
        <v>99.694999999999993</v>
      </c>
      <c r="Q510" s="5">
        <v>99.7</v>
      </c>
      <c r="R510" s="5">
        <v>64002</v>
      </c>
      <c r="S510">
        <f t="shared" si="102"/>
        <v>2013</v>
      </c>
      <c r="T510">
        <f t="shared" si="103"/>
        <v>4</v>
      </c>
      <c r="U510">
        <f t="shared" si="104"/>
        <v>1</v>
      </c>
      <c r="W510" s="1"/>
      <c r="Y510" t="e">
        <f t="shared" si="105"/>
        <v>#N/A</v>
      </c>
      <c r="Z510" t="e">
        <f t="shared" si="107"/>
        <v>#N/A</v>
      </c>
      <c r="AA510" t="e">
        <f t="shared" si="107"/>
        <v>#N/A</v>
      </c>
      <c r="AB510" t="e">
        <f t="shared" si="107"/>
        <v>#N/A</v>
      </c>
      <c r="AC510" t="e">
        <f t="shared" si="107"/>
        <v>#N/A</v>
      </c>
      <c r="AD510" t="e">
        <f t="shared" si="107"/>
        <v>#N/A</v>
      </c>
      <c r="AE510" t="e">
        <f t="shared" si="107"/>
        <v>#N/A</v>
      </c>
      <c r="AF510" t="e">
        <f t="shared" si="107"/>
        <v>#N/A</v>
      </c>
      <c r="AG510" t="e">
        <f t="shared" si="107"/>
        <v>#N/A</v>
      </c>
      <c r="AH510" t="e">
        <f t="shared" si="107"/>
        <v>#N/A</v>
      </c>
      <c r="AI510" t="e">
        <f t="shared" si="107"/>
        <v>#N/A</v>
      </c>
    </row>
    <row r="511" spans="1:35" x14ac:dyDescent="0.3">
      <c r="A511" s="4" t="str">
        <f t="shared" si="96"/>
        <v>5/1/2013</v>
      </c>
      <c r="B511" s="4">
        <v>41282</v>
      </c>
      <c r="C511" s="3">
        <v>99.68</v>
      </c>
      <c r="D511" s="3">
        <v>99.685000000000002</v>
      </c>
      <c r="E511" s="3">
        <v>99.674999999999997</v>
      </c>
      <c r="F511" s="3">
        <v>99.685000000000002</v>
      </c>
      <c r="G511" s="3">
        <v>93365</v>
      </c>
      <c r="H511">
        <f t="shared" si="97"/>
        <v>2013</v>
      </c>
      <c r="I511">
        <f t="shared" si="98"/>
        <v>5</v>
      </c>
      <c r="J511">
        <f t="shared" si="99"/>
        <v>1</v>
      </c>
      <c r="K511">
        <f t="shared" si="100"/>
        <v>1.5000000000000568E-2</v>
      </c>
      <c r="L511" s="6" t="str">
        <f t="shared" si="101"/>
        <v>5/1/2013</v>
      </c>
      <c r="M511" s="6">
        <v>41282</v>
      </c>
      <c r="N511" s="5">
        <v>99.7</v>
      </c>
      <c r="O511" s="5">
        <v>99.704999999999998</v>
      </c>
      <c r="P511" s="5">
        <v>99.694999999999993</v>
      </c>
      <c r="Q511" s="5">
        <v>99.7</v>
      </c>
      <c r="R511" s="5">
        <v>74087</v>
      </c>
      <c r="S511">
        <f t="shared" si="102"/>
        <v>2013</v>
      </c>
      <c r="T511">
        <f t="shared" si="103"/>
        <v>5</v>
      </c>
      <c r="U511">
        <f t="shared" si="104"/>
        <v>1</v>
      </c>
      <c r="W511" s="1"/>
      <c r="Y511" t="e">
        <f t="shared" si="105"/>
        <v>#N/A</v>
      </c>
      <c r="Z511" t="e">
        <f t="shared" si="107"/>
        <v>#N/A</v>
      </c>
      <c r="AA511" t="e">
        <f t="shared" si="107"/>
        <v>#N/A</v>
      </c>
      <c r="AB511" t="e">
        <f t="shared" si="107"/>
        <v>#N/A</v>
      </c>
      <c r="AC511" t="e">
        <f t="shared" si="107"/>
        <v>#N/A</v>
      </c>
      <c r="AD511" t="e">
        <f t="shared" si="107"/>
        <v>#N/A</v>
      </c>
      <c r="AE511" t="e">
        <f t="shared" si="107"/>
        <v>#N/A</v>
      </c>
      <c r="AF511" t="e">
        <f t="shared" si="107"/>
        <v>#N/A</v>
      </c>
      <c r="AG511" t="e">
        <f t="shared" si="107"/>
        <v>#N/A</v>
      </c>
      <c r="AH511" t="e">
        <f t="shared" si="107"/>
        <v>#N/A</v>
      </c>
      <c r="AI511" t="e">
        <f t="shared" si="107"/>
        <v>#N/A</v>
      </c>
    </row>
    <row r="512" spans="1:35" x14ac:dyDescent="0.3">
      <c r="A512" s="4" t="str">
        <f t="shared" si="96"/>
        <v>6/1/2013</v>
      </c>
      <c r="B512" s="4">
        <v>41283</v>
      </c>
      <c r="C512" s="3">
        <v>99.685000000000002</v>
      </c>
      <c r="D512" s="3">
        <v>99.694999999999993</v>
      </c>
      <c r="E512" s="3">
        <v>99.68</v>
      </c>
      <c r="F512" s="3">
        <v>99.69</v>
      </c>
      <c r="G512" s="3">
        <v>115556</v>
      </c>
      <c r="H512">
        <f t="shared" si="97"/>
        <v>2013</v>
      </c>
      <c r="I512">
        <f t="shared" si="98"/>
        <v>6</v>
      </c>
      <c r="J512">
        <f t="shared" si="99"/>
        <v>1</v>
      </c>
      <c r="K512">
        <f t="shared" si="100"/>
        <v>1.5000000000000568E-2</v>
      </c>
      <c r="L512" s="6" t="str">
        <f t="shared" si="101"/>
        <v>6/1/2013</v>
      </c>
      <c r="M512" s="6">
        <v>41283</v>
      </c>
      <c r="N512" s="5">
        <v>99.7</v>
      </c>
      <c r="O512" s="5">
        <v>99.71</v>
      </c>
      <c r="P512" s="5">
        <v>99.7</v>
      </c>
      <c r="Q512" s="5">
        <v>99.704999999999998</v>
      </c>
      <c r="R512" s="5">
        <v>105636</v>
      </c>
      <c r="S512">
        <f t="shared" si="102"/>
        <v>2013</v>
      </c>
      <c r="T512">
        <f t="shared" si="103"/>
        <v>6</v>
      </c>
      <c r="U512">
        <f t="shared" si="104"/>
        <v>1</v>
      </c>
      <c r="W512" s="1"/>
      <c r="Y512" t="e">
        <f t="shared" si="105"/>
        <v>#N/A</v>
      </c>
      <c r="Z512" t="e">
        <f t="shared" si="107"/>
        <v>#N/A</v>
      </c>
      <c r="AA512" t="e">
        <f t="shared" si="107"/>
        <v>#N/A</v>
      </c>
      <c r="AB512" t="e">
        <f t="shared" si="107"/>
        <v>#N/A</v>
      </c>
      <c r="AC512" t="e">
        <f t="shared" si="107"/>
        <v>#N/A</v>
      </c>
      <c r="AD512" t="e">
        <f t="shared" si="107"/>
        <v>#N/A</v>
      </c>
      <c r="AE512" t="e">
        <f t="shared" si="107"/>
        <v>#N/A</v>
      </c>
      <c r="AF512" t="e">
        <f t="shared" si="107"/>
        <v>#N/A</v>
      </c>
      <c r="AG512" t="e">
        <f t="shared" si="107"/>
        <v>#N/A</v>
      </c>
      <c r="AH512" t="e">
        <f t="shared" si="107"/>
        <v>#N/A</v>
      </c>
      <c r="AI512" t="e">
        <f t="shared" si="107"/>
        <v>#N/A</v>
      </c>
    </row>
    <row r="513" spans="1:35" x14ac:dyDescent="0.3">
      <c r="A513" s="4" t="str">
        <f t="shared" si="96"/>
        <v>7/1/2013</v>
      </c>
      <c r="B513" s="4">
        <v>41284</v>
      </c>
      <c r="C513" s="3">
        <v>99.694999999999993</v>
      </c>
      <c r="D513" s="3">
        <v>99.7</v>
      </c>
      <c r="E513" s="3">
        <v>99.69</v>
      </c>
      <c r="F513" s="3">
        <v>99.694999999999993</v>
      </c>
      <c r="G513" s="3">
        <v>148512</v>
      </c>
      <c r="H513">
        <f t="shared" si="97"/>
        <v>2013</v>
      </c>
      <c r="I513">
        <f t="shared" si="98"/>
        <v>7</v>
      </c>
      <c r="J513">
        <f t="shared" si="99"/>
        <v>1</v>
      </c>
      <c r="K513">
        <f t="shared" si="100"/>
        <v>1.5000000000000568E-2</v>
      </c>
      <c r="L513" s="6" t="str">
        <f t="shared" si="101"/>
        <v>7/1/2013</v>
      </c>
      <c r="M513" s="6">
        <v>41284</v>
      </c>
      <c r="N513" s="5">
        <v>99.71</v>
      </c>
      <c r="O513" s="5">
        <v>99.715000000000003</v>
      </c>
      <c r="P513" s="5">
        <v>99.704999999999998</v>
      </c>
      <c r="Q513" s="5">
        <v>99.71</v>
      </c>
      <c r="R513" s="5">
        <v>109009</v>
      </c>
      <c r="S513">
        <f t="shared" si="102"/>
        <v>2013</v>
      </c>
      <c r="T513">
        <f t="shared" si="103"/>
        <v>7</v>
      </c>
      <c r="U513">
        <f t="shared" si="104"/>
        <v>1</v>
      </c>
      <c r="W513" s="1"/>
      <c r="Y513" t="e">
        <f t="shared" si="105"/>
        <v>#N/A</v>
      </c>
      <c r="Z513" t="e">
        <f t="shared" si="107"/>
        <v>#N/A</v>
      </c>
      <c r="AA513" t="e">
        <f t="shared" si="107"/>
        <v>#N/A</v>
      </c>
      <c r="AB513" t="e">
        <f t="shared" si="107"/>
        <v>#N/A</v>
      </c>
      <c r="AC513" t="e">
        <f t="shared" si="107"/>
        <v>#N/A</v>
      </c>
      <c r="AD513" t="e">
        <f t="shared" si="107"/>
        <v>#N/A</v>
      </c>
      <c r="AE513" t="e">
        <f t="shared" si="107"/>
        <v>#N/A</v>
      </c>
      <c r="AF513" t="e">
        <f t="shared" si="107"/>
        <v>#N/A</v>
      </c>
      <c r="AG513" t="e">
        <f t="shared" si="107"/>
        <v>#N/A</v>
      </c>
      <c r="AH513" t="e">
        <f t="shared" si="107"/>
        <v>#N/A</v>
      </c>
      <c r="AI513" t="e">
        <f t="shared" si="107"/>
        <v>#N/A</v>
      </c>
    </row>
    <row r="514" spans="1:35" x14ac:dyDescent="0.3">
      <c r="A514" s="4" t="str">
        <f t="shared" si="96"/>
        <v>8/1/2013</v>
      </c>
      <c r="B514" s="4">
        <v>41285</v>
      </c>
      <c r="C514" s="3">
        <v>99.694999999999993</v>
      </c>
      <c r="D514" s="3">
        <v>99.704999999999998</v>
      </c>
      <c r="E514" s="3">
        <v>99.69</v>
      </c>
      <c r="F514" s="3">
        <v>99.694999999999993</v>
      </c>
      <c r="G514" s="3">
        <v>125453</v>
      </c>
      <c r="H514">
        <f t="shared" si="97"/>
        <v>2013</v>
      </c>
      <c r="I514">
        <f t="shared" si="98"/>
        <v>8</v>
      </c>
      <c r="J514">
        <f t="shared" si="99"/>
        <v>1</v>
      </c>
      <c r="K514">
        <f t="shared" si="100"/>
        <v>1.5000000000000568E-2</v>
      </c>
      <c r="L514" s="6" t="str">
        <f t="shared" si="101"/>
        <v>8/1/2013</v>
      </c>
      <c r="M514" s="6">
        <v>41285</v>
      </c>
      <c r="N514" s="5">
        <v>99.71</v>
      </c>
      <c r="O514" s="5">
        <v>99.715000000000003</v>
      </c>
      <c r="P514" s="5">
        <v>99.704999999999998</v>
      </c>
      <c r="Q514" s="5">
        <v>99.71</v>
      </c>
      <c r="R514" s="5">
        <v>95824</v>
      </c>
      <c r="S514">
        <f t="shared" si="102"/>
        <v>2013</v>
      </c>
      <c r="T514">
        <f t="shared" si="103"/>
        <v>8</v>
      </c>
      <c r="U514">
        <f t="shared" si="104"/>
        <v>1</v>
      </c>
      <c r="W514" s="1"/>
      <c r="Y514" t="e">
        <f t="shared" si="105"/>
        <v>#N/A</v>
      </c>
      <c r="Z514" t="e">
        <f t="shared" si="107"/>
        <v>#N/A</v>
      </c>
      <c r="AA514" t="e">
        <f t="shared" si="107"/>
        <v>#N/A</v>
      </c>
      <c r="AB514" t="e">
        <f t="shared" si="107"/>
        <v>#N/A</v>
      </c>
      <c r="AC514" t="e">
        <f t="shared" si="107"/>
        <v>#N/A</v>
      </c>
      <c r="AD514" t="e">
        <f t="shared" si="107"/>
        <v>#N/A</v>
      </c>
      <c r="AE514" t="e">
        <f t="shared" si="107"/>
        <v>#N/A</v>
      </c>
      <c r="AF514" t="e">
        <f t="shared" si="107"/>
        <v>#N/A</v>
      </c>
      <c r="AG514" t="e">
        <f t="shared" si="107"/>
        <v>#N/A</v>
      </c>
      <c r="AH514" t="e">
        <f t="shared" si="107"/>
        <v>#N/A</v>
      </c>
      <c r="AI514" t="e">
        <f t="shared" si="107"/>
        <v>#N/A</v>
      </c>
    </row>
    <row r="515" spans="1:35" x14ac:dyDescent="0.3">
      <c r="A515" s="4" t="str">
        <f t="shared" ref="A515:A578" si="108">I515&amp;"/"&amp;J515&amp;"/"&amp;H515</f>
        <v>9/1/2013</v>
      </c>
      <c r="B515" s="4">
        <v>41288</v>
      </c>
      <c r="C515" s="3">
        <v>99.7</v>
      </c>
      <c r="D515" s="3">
        <v>99.7</v>
      </c>
      <c r="E515" s="3">
        <v>99.69</v>
      </c>
      <c r="F515" s="3">
        <v>99.694999999999993</v>
      </c>
      <c r="G515" s="3">
        <v>91485</v>
      </c>
      <c r="H515">
        <f t="shared" ref="H515:H578" si="109">YEAR(B515)</f>
        <v>2013</v>
      </c>
      <c r="I515">
        <f t="shared" ref="I515:I578" si="110">IF(J515=J514,I514+1,1)</f>
        <v>9</v>
      </c>
      <c r="J515">
        <f t="shared" ref="J515:J578" si="111">MONTH(B515)</f>
        <v>1</v>
      </c>
      <c r="K515">
        <f t="shared" ref="K515:K578" si="112">Q515-F515</f>
        <v>1.0000000000005116E-2</v>
      </c>
      <c r="L515" s="6" t="str">
        <f t="shared" ref="L515:L578" si="113">T515&amp;"/"&amp;U515&amp;"/"&amp;S515</f>
        <v>9/1/2013</v>
      </c>
      <c r="M515" s="6">
        <v>41288</v>
      </c>
      <c r="N515" s="5">
        <v>99.71</v>
      </c>
      <c r="O515" s="5">
        <v>99.715000000000003</v>
      </c>
      <c r="P515" s="5">
        <v>99.704999999999998</v>
      </c>
      <c r="Q515" s="5">
        <v>99.704999999999998</v>
      </c>
      <c r="R515" s="5">
        <v>93710</v>
      </c>
      <c r="S515">
        <f t="shared" ref="S515:S578" si="114">YEAR(M515)</f>
        <v>2013</v>
      </c>
      <c r="T515">
        <f t="shared" ref="T515:T578" si="115">IF(U515=U514,T514+1,1)</f>
        <v>9</v>
      </c>
      <c r="U515">
        <f t="shared" ref="U515:U578" si="116">MONTH(M515)</f>
        <v>1</v>
      </c>
      <c r="W515" s="1"/>
      <c r="Y515" t="e">
        <f t="shared" ref="Y515:Y578" si="117">VLOOKUP($W515&amp;"/"&amp;Y$1,$L$2:$R$2759,6,0)-VLOOKUP($W515&amp;"/"&amp;Y$1,$A$2:$G$2759,6,0)</f>
        <v>#N/A</v>
      </c>
      <c r="Z515" t="e">
        <f t="shared" si="107"/>
        <v>#N/A</v>
      </c>
      <c r="AA515" t="e">
        <f t="shared" si="107"/>
        <v>#N/A</v>
      </c>
      <c r="AB515" t="e">
        <f t="shared" si="107"/>
        <v>#N/A</v>
      </c>
      <c r="AC515" t="e">
        <f t="shared" si="107"/>
        <v>#N/A</v>
      </c>
      <c r="AD515" t="e">
        <f t="shared" si="107"/>
        <v>#N/A</v>
      </c>
      <c r="AE515" t="e">
        <f t="shared" si="107"/>
        <v>#N/A</v>
      </c>
      <c r="AF515" t="e">
        <f t="shared" si="107"/>
        <v>#N/A</v>
      </c>
      <c r="AG515" t="e">
        <f t="shared" si="107"/>
        <v>#N/A</v>
      </c>
      <c r="AH515" t="e">
        <f t="shared" si="107"/>
        <v>#N/A</v>
      </c>
      <c r="AI515" t="e">
        <f t="shared" si="107"/>
        <v>#N/A</v>
      </c>
    </row>
    <row r="516" spans="1:35" x14ac:dyDescent="0.3">
      <c r="A516" s="4" t="str">
        <f t="shared" si="108"/>
        <v>10/1/2013</v>
      </c>
      <c r="B516" s="4">
        <v>41289</v>
      </c>
      <c r="C516" s="3">
        <v>99.694999999999993</v>
      </c>
      <c r="D516" s="3">
        <v>99.7</v>
      </c>
      <c r="E516" s="3">
        <v>99.685000000000002</v>
      </c>
      <c r="F516" s="3">
        <v>99.69</v>
      </c>
      <c r="G516" s="3">
        <v>131459</v>
      </c>
      <c r="H516">
        <f t="shared" si="109"/>
        <v>2013</v>
      </c>
      <c r="I516">
        <f t="shared" si="110"/>
        <v>10</v>
      </c>
      <c r="J516">
        <f t="shared" si="111"/>
        <v>1</v>
      </c>
      <c r="K516">
        <f t="shared" si="112"/>
        <v>1.5000000000000568E-2</v>
      </c>
      <c r="L516" s="6" t="str">
        <f t="shared" si="113"/>
        <v>10/1/2013</v>
      </c>
      <c r="M516" s="6">
        <v>41289</v>
      </c>
      <c r="N516" s="5">
        <v>99.704999999999998</v>
      </c>
      <c r="O516" s="5">
        <v>99.71</v>
      </c>
      <c r="P516" s="5">
        <v>99.7</v>
      </c>
      <c r="Q516" s="5">
        <v>99.704999999999998</v>
      </c>
      <c r="R516" s="5">
        <v>164740</v>
      </c>
      <c r="S516">
        <f t="shared" si="114"/>
        <v>2013</v>
      </c>
      <c r="T516">
        <f t="shared" si="115"/>
        <v>10</v>
      </c>
      <c r="U516">
        <f t="shared" si="116"/>
        <v>1</v>
      </c>
      <c r="W516" s="1"/>
      <c r="Y516" t="e">
        <f t="shared" si="117"/>
        <v>#N/A</v>
      </c>
      <c r="Z516" t="e">
        <f t="shared" si="107"/>
        <v>#N/A</v>
      </c>
      <c r="AA516" t="e">
        <f t="shared" si="107"/>
        <v>#N/A</v>
      </c>
      <c r="AB516" t="e">
        <f t="shared" si="107"/>
        <v>#N/A</v>
      </c>
      <c r="AC516" t="e">
        <f t="shared" si="107"/>
        <v>#N/A</v>
      </c>
      <c r="AD516" t="e">
        <f t="shared" si="107"/>
        <v>#N/A</v>
      </c>
      <c r="AE516" t="e">
        <f t="shared" si="107"/>
        <v>#N/A</v>
      </c>
      <c r="AF516" t="e">
        <f t="shared" si="107"/>
        <v>#N/A</v>
      </c>
      <c r="AG516" t="e">
        <f t="shared" si="107"/>
        <v>#N/A</v>
      </c>
      <c r="AH516" t="e">
        <f t="shared" si="107"/>
        <v>#N/A</v>
      </c>
      <c r="AI516" t="e">
        <f t="shared" si="107"/>
        <v>#N/A</v>
      </c>
    </row>
    <row r="517" spans="1:35" x14ac:dyDescent="0.3">
      <c r="A517" s="4" t="str">
        <f t="shared" si="108"/>
        <v>11/1/2013</v>
      </c>
      <c r="B517" s="4">
        <v>41290</v>
      </c>
      <c r="C517" s="3">
        <v>99.685000000000002</v>
      </c>
      <c r="D517" s="3">
        <v>99.694999999999993</v>
      </c>
      <c r="E517" s="3">
        <v>99.685000000000002</v>
      </c>
      <c r="F517" s="3">
        <v>99.69</v>
      </c>
      <c r="G517" s="3">
        <v>71756</v>
      </c>
      <c r="H517">
        <f t="shared" si="109"/>
        <v>2013</v>
      </c>
      <c r="I517">
        <f t="shared" si="110"/>
        <v>11</v>
      </c>
      <c r="J517">
        <f t="shared" si="111"/>
        <v>1</v>
      </c>
      <c r="K517">
        <f t="shared" si="112"/>
        <v>1.5000000000000568E-2</v>
      </c>
      <c r="L517" s="6" t="str">
        <f t="shared" si="113"/>
        <v>11/1/2013</v>
      </c>
      <c r="M517" s="6">
        <v>41290</v>
      </c>
      <c r="N517" s="5">
        <v>99.7</v>
      </c>
      <c r="O517" s="5">
        <v>99.704999999999998</v>
      </c>
      <c r="P517" s="5">
        <v>99.7</v>
      </c>
      <c r="Q517" s="5">
        <v>99.704999999999998</v>
      </c>
      <c r="R517" s="5">
        <v>46308</v>
      </c>
      <c r="S517">
        <f t="shared" si="114"/>
        <v>2013</v>
      </c>
      <c r="T517">
        <f t="shared" si="115"/>
        <v>11</v>
      </c>
      <c r="U517">
        <f t="shared" si="116"/>
        <v>1</v>
      </c>
      <c r="W517" s="1"/>
      <c r="Y517" t="e">
        <f t="shared" si="117"/>
        <v>#N/A</v>
      </c>
      <c r="Z517" t="e">
        <f t="shared" si="107"/>
        <v>#N/A</v>
      </c>
      <c r="AA517" t="e">
        <f t="shared" si="107"/>
        <v>#N/A</v>
      </c>
      <c r="AB517" t="e">
        <f t="shared" si="107"/>
        <v>#N/A</v>
      </c>
      <c r="AC517" t="e">
        <f t="shared" si="107"/>
        <v>#N/A</v>
      </c>
      <c r="AD517" t="e">
        <f t="shared" si="107"/>
        <v>#N/A</v>
      </c>
      <c r="AE517" t="e">
        <f t="shared" si="107"/>
        <v>#N/A</v>
      </c>
      <c r="AF517" t="e">
        <f t="shared" si="107"/>
        <v>#N/A</v>
      </c>
      <c r="AG517" t="e">
        <f t="shared" si="107"/>
        <v>#N/A</v>
      </c>
      <c r="AH517" t="e">
        <f t="shared" si="107"/>
        <v>#N/A</v>
      </c>
      <c r="AI517" t="e">
        <f t="shared" si="107"/>
        <v>#N/A</v>
      </c>
    </row>
    <row r="518" spans="1:35" x14ac:dyDescent="0.3">
      <c r="A518" s="4" t="str">
        <f t="shared" si="108"/>
        <v>12/1/2013</v>
      </c>
      <c r="B518" s="4">
        <v>41291</v>
      </c>
      <c r="C518" s="3">
        <v>99.685000000000002</v>
      </c>
      <c r="D518" s="3">
        <v>99.69</v>
      </c>
      <c r="E518" s="3">
        <v>99.665000000000006</v>
      </c>
      <c r="F518" s="3">
        <v>99.665000000000006</v>
      </c>
      <c r="G518" s="3">
        <v>179854</v>
      </c>
      <c r="H518">
        <f t="shared" si="109"/>
        <v>2013</v>
      </c>
      <c r="I518">
        <f t="shared" si="110"/>
        <v>12</v>
      </c>
      <c r="J518">
        <f t="shared" si="111"/>
        <v>1</v>
      </c>
      <c r="K518">
        <f t="shared" si="112"/>
        <v>1.9999999999996021E-2</v>
      </c>
      <c r="L518" s="6" t="str">
        <f t="shared" si="113"/>
        <v>12/1/2013</v>
      </c>
      <c r="M518" s="6">
        <v>41291</v>
      </c>
      <c r="N518" s="5">
        <v>99.704999999999998</v>
      </c>
      <c r="O518" s="5">
        <v>99.704999999999998</v>
      </c>
      <c r="P518" s="5">
        <v>99.685000000000002</v>
      </c>
      <c r="Q518" s="5">
        <v>99.685000000000002</v>
      </c>
      <c r="R518" s="5">
        <v>148017</v>
      </c>
      <c r="S518">
        <f t="shared" si="114"/>
        <v>2013</v>
      </c>
      <c r="T518">
        <f t="shared" si="115"/>
        <v>12</v>
      </c>
      <c r="U518">
        <f t="shared" si="116"/>
        <v>1</v>
      </c>
      <c r="W518" s="1"/>
      <c r="Y518" t="e">
        <f t="shared" si="117"/>
        <v>#N/A</v>
      </c>
      <c r="Z518" t="e">
        <f t="shared" si="107"/>
        <v>#N/A</v>
      </c>
      <c r="AA518" t="e">
        <f t="shared" si="107"/>
        <v>#N/A</v>
      </c>
      <c r="AB518" t="e">
        <f t="shared" si="107"/>
        <v>#N/A</v>
      </c>
      <c r="AC518" t="e">
        <f t="shared" si="107"/>
        <v>#N/A</v>
      </c>
      <c r="AD518" t="e">
        <f t="shared" si="107"/>
        <v>#N/A</v>
      </c>
      <c r="AE518" t="e">
        <f t="shared" si="107"/>
        <v>#N/A</v>
      </c>
      <c r="AF518" t="e">
        <f t="shared" si="107"/>
        <v>#N/A</v>
      </c>
      <c r="AG518" t="e">
        <f t="shared" si="107"/>
        <v>#N/A</v>
      </c>
      <c r="AH518" t="e">
        <f t="shared" si="107"/>
        <v>#N/A</v>
      </c>
      <c r="AI518" t="e">
        <f t="shared" si="107"/>
        <v>#N/A</v>
      </c>
    </row>
    <row r="519" spans="1:35" x14ac:dyDescent="0.3">
      <c r="A519" s="4" t="str">
        <f t="shared" si="108"/>
        <v>13/1/2013</v>
      </c>
      <c r="B519" s="4">
        <v>41292</v>
      </c>
      <c r="C519" s="3">
        <v>99.67</v>
      </c>
      <c r="D519" s="3">
        <v>99.68</v>
      </c>
      <c r="E519" s="3">
        <v>99.665000000000006</v>
      </c>
      <c r="F519" s="3">
        <v>99.674999999999997</v>
      </c>
      <c r="G519" s="3">
        <v>160817</v>
      </c>
      <c r="H519">
        <f t="shared" si="109"/>
        <v>2013</v>
      </c>
      <c r="I519">
        <f t="shared" si="110"/>
        <v>13</v>
      </c>
      <c r="J519">
        <f t="shared" si="111"/>
        <v>1</v>
      </c>
      <c r="K519">
        <f t="shared" si="112"/>
        <v>1.9999999999996021E-2</v>
      </c>
      <c r="L519" s="6" t="str">
        <f t="shared" si="113"/>
        <v>13/1/2013</v>
      </c>
      <c r="M519" s="6">
        <v>41292</v>
      </c>
      <c r="N519" s="5">
        <v>99.685000000000002</v>
      </c>
      <c r="O519" s="5">
        <v>99.7</v>
      </c>
      <c r="P519" s="5">
        <v>99.685000000000002</v>
      </c>
      <c r="Q519" s="5">
        <v>99.694999999999993</v>
      </c>
      <c r="R519" s="5">
        <v>128620</v>
      </c>
      <c r="S519">
        <f t="shared" si="114"/>
        <v>2013</v>
      </c>
      <c r="T519">
        <f t="shared" si="115"/>
        <v>13</v>
      </c>
      <c r="U519">
        <f t="shared" si="116"/>
        <v>1</v>
      </c>
      <c r="W519" s="1"/>
      <c r="Y519" t="e">
        <f t="shared" si="117"/>
        <v>#N/A</v>
      </c>
      <c r="Z519" t="e">
        <f t="shared" si="107"/>
        <v>#N/A</v>
      </c>
      <c r="AA519" t="e">
        <f t="shared" si="107"/>
        <v>#N/A</v>
      </c>
      <c r="AB519" t="e">
        <f t="shared" si="107"/>
        <v>#N/A</v>
      </c>
      <c r="AC519" t="e">
        <f t="shared" si="107"/>
        <v>#N/A</v>
      </c>
      <c r="AD519" t="e">
        <f t="shared" si="107"/>
        <v>#N/A</v>
      </c>
      <c r="AE519" t="e">
        <f t="shared" si="107"/>
        <v>#N/A</v>
      </c>
      <c r="AF519" t="e">
        <f t="shared" si="107"/>
        <v>#N/A</v>
      </c>
      <c r="AG519" t="e">
        <f t="shared" si="107"/>
        <v>#N/A</v>
      </c>
      <c r="AH519" t="e">
        <f t="shared" si="107"/>
        <v>#N/A</v>
      </c>
      <c r="AI519" t="e">
        <f t="shared" si="107"/>
        <v>#N/A</v>
      </c>
    </row>
    <row r="520" spans="1:35" x14ac:dyDescent="0.3">
      <c r="A520" s="4" t="str">
        <f t="shared" si="108"/>
        <v>14/1/2013</v>
      </c>
      <c r="B520" s="4">
        <v>41296</v>
      </c>
      <c r="C520" s="3">
        <v>99.674999999999997</v>
      </c>
      <c r="D520" s="3">
        <v>99.685000000000002</v>
      </c>
      <c r="E520" s="3">
        <v>99.67</v>
      </c>
      <c r="F520" s="3">
        <v>99.674999999999997</v>
      </c>
      <c r="G520" s="3">
        <v>104358</v>
      </c>
      <c r="H520">
        <f t="shared" si="109"/>
        <v>2013</v>
      </c>
      <c r="I520">
        <f t="shared" si="110"/>
        <v>14</v>
      </c>
      <c r="J520">
        <f t="shared" si="111"/>
        <v>1</v>
      </c>
      <c r="K520">
        <f t="shared" si="112"/>
        <v>1.9999999999996021E-2</v>
      </c>
      <c r="L520" s="6" t="str">
        <f t="shared" si="113"/>
        <v>14/1/2013</v>
      </c>
      <c r="M520" s="6">
        <v>41296</v>
      </c>
      <c r="N520" s="5">
        <v>99.694999999999993</v>
      </c>
      <c r="O520" s="5">
        <v>99.7</v>
      </c>
      <c r="P520" s="5">
        <v>99.69</v>
      </c>
      <c r="Q520" s="5">
        <v>99.694999999999993</v>
      </c>
      <c r="R520" s="5">
        <v>87369</v>
      </c>
      <c r="S520">
        <f t="shared" si="114"/>
        <v>2013</v>
      </c>
      <c r="T520">
        <f t="shared" si="115"/>
        <v>14</v>
      </c>
      <c r="U520">
        <f t="shared" si="116"/>
        <v>1</v>
      </c>
      <c r="W520" s="1"/>
      <c r="Y520" t="e">
        <f t="shared" si="117"/>
        <v>#N/A</v>
      </c>
      <c r="Z520" t="e">
        <f t="shared" si="107"/>
        <v>#N/A</v>
      </c>
      <c r="AA520" t="e">
        <f t="shared" si="107"/>
        <v>#N/A</v>
      </c>
      <c r="AB520" t="e">
        <f t="shared" si="107"/>
        <v>#N/A</v>
      </c>
      <c r="AC520" t="e">
        <f t="shared" si="107"/>
        <v>#N/A</v>
      </c>
      <c r="AD520" t="e">
        <f t="shared" si="107"/>
        <v>#N/A</v>
      </c>
      <c r="AE520" t="e">
        <f t="shared" si="107"/>
        <v>#N/A</v>
      </c>
      <c r="AF520" t="e">
        <f t="shared" si="107"/>
        <v>#N/A</v>
      </c>
      <c r="AG520" t="e">
        <f t="shared" si="107"/>
        <v>#N/A</v>
      </c>
      <c r="AH520" t="e">
        <f t="shared" si="107"/>
        <v>#N/A</v>
      </c>
      <c r="AI520" t="e">
        <f t="shared" si="107"/>
        <v>#N/A</v>
      </c>
    </row>
    <row r="521" spans="1:35" x14ac:dyDescent="0.3">
      <c r="A521" s="4" t="str">
        <f t="shared" si="108"/>
        <v>15/1/2013</v>
      </c>
      <c r="B521" s="4">
        <v>41297</v>
      </c>
      <c r="C521" s="3">
        <v>99.68</v>
      </c>
      <c r="D521" s="3">
        <v>99.69</v>
      </c>
      <c r="E521" s="3">
        <v>99.674999999999997</v>
      </c>
      <c r="F521" s="3">
        <v>99.685000000000002</v>
      </c>
      <c r="G521" s="3">
        <v>83026</v>
      </c>
      <c r="H521">
        <f t="shared" si="109"/>
        <v>2013</v>
      </c>
      <c r="I521">
        <f t="shared" si="110"/>
        <v>15</v>
      </c>
      <c r="J521">
        <f t="shared" si="111"/>
        <v>1</v>
      </c>
      <c r="K521">
        <f t="shared" si="112"/>
        <v>1.9999999999996021E-2</v>
      </c>
      <c r="L521" s="6" t="str">
        <f t="shared" si="113"/>
        <v>15/1/2013</v>
      </c>
      <c r="M521" s="6">
        <v>41297</v>
      </c>
      <c r="N521" s="5">
        <v>99.694999999999993</v>
      </c>
      <c r="O521" s="5">
        <v>99.704999999999998</v>
      </c>
      <c r="P521" s="5">
        <v>99.694999999999993</v>
      </c>
      <c r="Q521" s="5">
        <v>99.704999999999998</v>
      </c>
      <c r="R521" s="5">
        <v>68033</v>
      </c>
      <c r="S521">
        <f t="shared" si="114"/>
        <v>2013</v>
      </c>
      <c r="T521">
        <f t="shared" si="115"/>
        <v>15</v>
      </c>
      <c r="U521">
        <f t="shared" si="116"/>
        <v>1</v>
      </c>
      <c r="W521" s="1"/>
      <c r="Y521" t="e">
        <f t="shared" si="117"/>
        <v>#N/A</v>
      </c>
      <c r="Z521" t="e">
        <f t="shared" si="107"/>
        <v>#N/A</v>
      </c>
      <c r="AA521" t="e">
        <f t="shared" si="107"/>
        <v>#N/A</v>
      </c>
      <c r="AB521" t="e">
        <f t="shared" si="107"/>
        <v>#N/A</v>
      </c>
      <c r="AC521" t="e">
        <f t="shared" si="107"/>
        <v>#N/A</v>
      </c>
      <c r="AD521" t="e">
        <f t="shared" si="107"/>
        <v>#N/A</v>
      </c>
      <c r="AE521" t="e">
        <f t="shared" si="107"/>
        <v>#N/A</v>
      </c>
      <c r="AF521" t="e">
        <f t="shared" ref="Z521:AI547" si="118">VLOOKUP($W521&amp;"/"&amp;AF$1,$L$2:$R$2759,6,0)-VLOOKUP($W521&amp;"/"&amp;AF$1,$A$2:$G$2759,6,0)</f>
        <v>#N/A</v>
      </c>
      <c r="AG521" t="e">
        <f t="shared" si="118"/>
        <v>#N/A</v>
      </c>
      <c r="AH521" t="e">
        <f t="shared" si="118"/>
        <v>#N/A</v>
      </c>
      <c r="AI521" t="e">
        <f t="shared" si="118"/>
        <v>#N/A</v>
      </c>
    </row>
    <row r="522" spans="1:35" x14ac:dyDescent="0.3">
      <c r="A522" s="4" t="str">
        <f t="shared" si="108"/>
        <v>16/1/2013</v>
      </c>
      <c r="B522" s="4">
        <v>41298</v>
      </c>
      <c r="C522" s="3">
        <v>99.685000000000002</v>
      </c>
      <c r="D522" s="3">
        <v>99.685000000000002</v>
      </c>
      <c r="E522" s="3">
        <v>99.68</v>
      </c>
      <c r="F522" s="3">
        <v>99.685000000000002</v>
      </c>
      <c r="G522" s="3">
        <v>74568</v>
      </c>
      <c r="H522">
        <f t="shared" si="109"/>
        <v>2013</v>
      </c>
      <c r="I522">
        <f t="shared" si="110"/>
        <v>16</v>
      </c>
      <c r="J522">
        <f t="shared" si="111"/>
        <v>1</v>
      </c>
      <c r="K522">
        <f t="shared" si="112"/>
        <v>1.9999999999996021E-2</v>
      </c>
      <c r="L522" s="6" t="str">
        <f t="shared" si="113"/>
        <v>16/1/2013</v>
      </c>
      <c r="M522" s="6">
        <v>41298</v>
      </c>
      <c r="N522" s="5">
        <v>99.7</v>
      </c>
      <c r="O522" s="5">
        <v>99.704999999999998</v>
      </c>
      <c r="P522" s="5">
        <v>99.7</v>
      </c>
      <c r="Q522" s="5">
        <v>99.704999999999998</v>
      </c>
      <c r="R522" s="5">
        <v>56867</v>
      </c>
      <c r="S522">
        <f t="shared" si="114"/>
        <v>2013</v>
      </c>
      <c r="T522">
        <f t="shared" si="115"/>
        <v>16</v>
      </c>
      <c r="U522">
        <f t="shared" si="116"/>
        <v>1</v>
      </c>
      <c r="W522" s="1"/>
      <c r="Y522" t="e">
        <f t="shared" si="117"/>
        <v>#N/A</v>
      </c>
      <c r="Z522" t="e">
        <f t="shared" si="118"/>
        <v>#N/A</v>
      </c>
      <c r="AA522" t="e">
        <f t="shared" si="118"/>
        <v>#N/A</v>
      </c>
      <c r="AB522" t="e">
        <f t="shared" si="118"/>
        <v>#N/A</v>
      </c>
      <c r="AC522" t="e">
        <f t="shared" si="118"/>
        <v>#N/A</v>
      </c>
      <c r="AD522" t="e">
        <f t="shared" si="118"/>
        <v>#N/A</v>
      </c>
      <c r="AE522" t="e">
        <f t="shared" si="118"/>
        <v>#N/A</v>
      </c>
      <c r="AF522" t="e">
        <f t="shared" si="118"/>
        <v>#N/A</v>
      </c>
      <c r="AG522" t="e">
        <f t="shared" si="118"/>
        <v>#N/A</v>
      </c>
      <c r="AH522" t="e">
        <f t="shared" si="118"/>
        <v>#N/A</v>
      </c>
      <c r="AI522" t="e">
        <f t="shared" si="118"/>
        <v>#N/A</v>
      </c>
    </row>
    <row r="523" spans="1:35" x14ac:dyDescent="0.3">
      <c r="A523" s="4" t="str">
        <f t="shared" si="108"/>
        <v>17/1/2013</v>
      </c>
      <c r="B523" s="4">
        <v>41299</v>
      </c>
      <c r="C523" s="3">
        <v>99.68</v>
      </c>
      <c r="D523" s="3">
        <v>99.685000000000002</v>
      </c>
      <c r="E523" s="3">
        <v>99.65</v>
      </c>
      <c r="F523" s="3">
        <v>99.655000000000001</v>
      </c>
      <c r="G523" s="3">
        <v>258036</v>
      </c>
      <c r="H523">
        <f t="shared" si="109"/>
        <v>2013</v>
      </c>
      <c r="I523">
        <f t="shared" si="110"/>
        <v>17</v>
      </c>
      <c r="J523">
        <f t="shared" si="111"/>
        <v>1</v>
      </c>
      <c r="K523">
        <f t="shared" si="112"/>
        <v>3.9999999999992042E-2</v>
      </c>
      <c r="L523" s="6" t="str">
        <f t="shared" si="113"/>
        <v>17/1/2013</v>
      </c>
      <c r="M523" s="6">
        <v>41299</v>
      </c>
      <c r="N523" s="5">
        <v>99.7</v>
      </c>
      <c r="O523" s="5">
        <v>99.704999999999998</v>
      </c>
      <c r="P523" s="5">
        <v>99.685000000000002</v>
      </c>
      <c r="Q523" s="5">
        <v>99.694999999999993</v>
      </c>
      <c r="R523" s="5">
        <v>235594</v>
      </c>
      <c r="S523">
        <f t="shared" si="114"/>
        <v>2013</v>
      </c>
      <c r="T523">
        <f t="shared" si="115"/>
        <v>17</v>
      </c>
      <c r="U523">
        <f t="shared" si="116"/>
        <v>1</v>
      </c>
      <c r="W523" s="1"/>
      <c r="Y523" t="e">
        <f t="shared" si="117"/>
        <v>#N/A</v>
      </c>
      <c r="Z523" t="e">
        <f t="shared" si="118"/>
        <v>#N/A</v>
      </c>
      <c r="AA523" t="e">
        <f t="shared" si="118"/>
        <v>#N/A</v>
      </c>
      <c r="AB523" t="e">
        <f t="shared" si="118"/>
        <v>#N/A</v>
      </c>
      <c r="AC523" t="e">
        <f t="shared" si="118"/>
        <v>#N/A</v>
      </c>
      <c r="AD523" t="e">
        <f t="shared" si="118"/>
        <v>#N/A</v>
      </c>
      <c r="AE523" t="e">
        <f t="shared" si="118"/>
        <v>#N/A</v>
      </c>
      <c r="AF523" t="e">
        <f t="shared" si="118"/>
        <v>#N/A</v>
      </c>
      <c r="AG523" t="e">
        <f t="shared" si="118"/>
        <v>#N/A</v>
      </c>
      <c r="AH523" t="e">
        <f t="shared" si="118"/>
        <v>#N/A</v>
      </c>
      <c r="AI523" t="e">
        <f t="shared" si="118"/>
        <v>#N/A</v>
      </c>
    </row>
    <row r="524" spans="1:35" x14ac:dyDescent="0.3">
      <c r="A524" s="4" t="str">
        <f t="shared" si="108"/>
        <v>18/1/2013</v>
      </c>
      <c r="B524" s="4">
        <v>41302</v>
      </c>
      <c r="C524" s="3">
        <v>99.65</v>
      </c>
      <c r="D524" s="3">
        <v>99.665000000000006</v>
      </c>
      <c r="E524" s="3">
        <v>99.64</v>
      </c>
      <c r="F524" s="3">
        <v>99.65</v>
      </c>
      <c r="G524" s="3">
        <v>229957</v>
      </c>
      <c r="H524">
        <f t="shared" si="109"/>
        <v>2013</v>
      </c>
      <c r="I524">
        <f t="shared" si="110"/>
        <v>18</v>
      </c>
      <c r="J524">
        <f t="shared" si="111"/>
        <v>1</v>
      </c>
      <c r="K524">
        <f t="shared" si="112"/>
        <v>3.9999999999992042E-2</v>
      </c>
      <c r="L524" s="6" t="str">
        <f t="shared" si="113"/>
        <v>18/1/2013</v>
      </c>
      <c r="M524" s="6">
        <v>41302</v>
      </c>
      <c r="N524" s="5">
        <v>99.69</v>
      </c>
      <c r="O524" s="5">
        <v>99.7</v>
      </c>
      <c r="P524" s="5">
        <v>99.68</v>
      </c>
      <c r="Q524" s="5">
        <v>99.69</v>
      </c>
      <c r="R524" s="5">
        <v>181955</v>
      </c>
      <c r="S524">
        <f t="shared" si="114"/>
        <v>2013</v>
      </c>
      <c r="T524">
        <f t="shared" si="115"/>
        <v>18</v>
      </c>
      <c r="U524">
        <f t="shared" si="116"/>
        <v>1</v>
      </c>
      <c r="W524" s="1"/>
      <c r="Y524" t="e">
        <f t="shared" si="117"/>
        <v>#N/A</v>
      </c>
      <c r="Z524" t="e">
        <f t="shared" si="118"/>
        <v>#N/A</v>
      </c>
      <c r="AA524" t="e">
        <f t="shared" si="118"/>
        <v>#N/A</v>
      </c>
      <c r="AB524" t="e">
        <f t="shared" si="118"/>
        <v>#N/A</v>
      </c>
      <c r="AC524" t="e">
        <f t="shared" si="118"/>
        <v>#N/A</v>
      </c>
      <c r="AD524" t="e">
        <f t="shared" si="118"/>
        <v>#N/A</v>
      </c>
      <c r="AE524" t="e">
        <f t="shared" si="118"/>
        <v>#N/A</v>
      </c>
      <c r="AF524" t="e">
        <f t="shared" si="118"/>
        <v>#N/A</v>
      </c>
      <c r="AG524" t="e">
        <f t="shared" si="118"/>
        <v>#N/A</v>
      </c>
      <c r="AH524" t="e">
        <f t="shared" si="118"/>
        <v>#N/A</v>
      </c>
      <c r="AI524" t="e">
        <f t="shared" si="118"/>
        <v>#N/A</v>
      </c>
    </row>
    <row r="525" spans="1:35" x14ac:dyDescent="0.3">
      <c r="A525" s="4" t="str">
        <f t="shared" si="108"/>
        <v>19/1/2013</v>
      </c>
      <c r="B525" s="4">
        <v>41303</v>
      </c>
      <c r="C525" s="3">
        <v>99.655000000000001</v>
      </c>
      <c r="D525" s="3">
        <v>99.67</v>
      </c>
      <c r="E525" s="3">
        <v>99.65</v>
      </c>
      <c r="F525" s="3">
        <v>99.665000000000006</v>
      </c>
      <c r="G525" s="3">
        <v>141728</v>
      </c>
      <c r="H525">
        <f t="shared" si="109"/>
        <v>2013</v>
      </c>
      <c r="I525">
        <f t="shared" si="110"/>
        <v>19</v>
      </c>
      <c r="J525">
        <f t="shared" si="111"/>
        <v>1</v>
      </c>
      <c r="K525">
        <f t="shared" si="112"/>
        <v>3.4999999999996589E-2</v>
      </c>
      <c r="L525" s="6" t="str">
        <f t="shared" si="113"/>
        <v>19/1/2013</v>
      </c>
      <c r="M525" s="6">
        <v>41303</v>
      </c>
      <c r="N525" s="5">
        <v>99.69</v>
      </c>
      <c r="O525" s="5">
        <v>99.7</v>
      </c>
      <c r="P525" s="5">
        <v>99.69</v>
      </c>
      <c r="Q525" s="5">
        <v>99.7</v>
      </c>
      <c r="R525" s="5">
        <v>145490</v>
      </c>
      <c r="S525">
        <f t="shared" si="114"/>
        <v>2013</v>
      </c>
      <c r="T525">
        <f t="shared" si="115"/>
        <v>19</v>
      </c>
      <c r="U525">
        <f t="shared" si="116"/>
        <v>1</v>
      </c>
      <c r="W525" s="1"/>
      <c r="Y525" t="e">
        <f t="shared" si="117"/>
        <v>#N/A</v>
      </c>
      <c r="Z525" t="e">
        <f t="shared" si="118"/>
        <v>#N/A</v>
      </c>
      <c r="AA525" t="e">
        <f t="shared" si="118"/>
        <v>#N/A</v>
      </c>
      <c r="AB525" t="e">
        <f t="shared" si="118"/>
        <v>#N/A</v>
      </c>
      <c r="AC525" t="e">
        <f t="shared" si="118"/>
        <v>#N/A</v>
      </c>
      <c r="AD525" t="e">
        <f t="shared" si="118"/>
        <v>#N/A</v>
      </c>
      <c r="AE525" t="e">
        <f t="shared" si="118"/>
        <v>#N/A</v>
      </c>
      <c r="AF525" t="e">
        <f t="shared" si="118"/>
        <v>#N/A</v>
      </c>
      <c r="AG525" t="e">
        <f t="shared" si="118"/>
        <v>#N/A</v>
      </c>
      <c r="AH525" t="e">
        <f t="shared" si="118"/>
        <v>#N/A</v>
      </c>
      <c r="AI525" t="e">
        <f t="shared" si="118"/>
        <v>#N/A</v>
      </c>
    </row>
    <row r="526" spans="1:35" x14ac:dyDescent="0.3">
      <c r="A526" s="4" t="str">
        <f t="shared" si="108"/>
        <v>20/1/2013</v>
      </c>
      <c r="B526" s="4">
        <v>41304</v>
      </c>
      <c r="C526" s="3">
        <v>99.66</v>
      </c>
      <c r="D526" s="3">
        <v>99.674999999999997</v>
      </c>
      <c r="E526" s="3">
        <v>99.655000000000001</v>
      </c>
      <c r="F526" s="3">
        <v>99.674999999999997</v>
      </c>
      <c r="G526" s="3">
        <v>165915</v>
      </c>
      <c r="H526">
        <f t="shared" si="109"/>
        <v>2013</v>
      </c>
      <c r="I526">
        <f t="shared" si="110"/>
        <v>20</v>
      </c>
      <c r="J526">
        <f t="shared" si="111"/>
        <v>1</v>
      </c>
      <c r="K526">
        <f t="shared" si="112"/>
        <v>3.0000000000001137E-2</v>
      </c>
      <c r="L526" s="6" t="str">
        <f t="shared" si="113"/>
        <v>20/1/2013</v>
      </c>
      <c r="M526" s="6">
        <v>41304</v>
      </c>
      <c r="N526" s="5">
        <v>99.694999999999993</v>
      </c>
      <c r="O526" s="5">
        <v>99.704999999999998</v>
      </c>
      <c r="P526" s="5">
        <v>99.69</v>
      </c>
      <c r="Q526" s="5">
        <v>99.704999999999998</v>
      </c>
      <c r="R526" s="5">
        <v>135801</v>
      </c>
      <c r="S526">
        <f t="shared" si="114"/>
        <v>2013</v>
      </c>
      <c r="T526">
        <f t="shared" si="115"/>
        <v>20</v>
      </c>
      <c r="U526">
        <f t="shared" si="116"/>
        <v>1</v>
      </c>
      <c r="W526" s="1"/>
      <c r="Y526" t="e">
        <f t="shared" si="117"/>
        <v>#N/A</v>
      </c>
      <c r="Z526" t="e">
        <f t="shared" si="118"/>
        <v>#N/A</v>
      </c>
      <c r="AA526" t="e">
        <f t="shared" si="118"/>
        <v>#N/A</v>
      </c>
      <c r="AB526" t="e">
        <f t="shared" si="118"/>
        <v>#N/A</v>
      </c>
      <c r="AC526" t="e">
        <f t="shared" si="118"/>
        <v>#N/A</v>
      </c>
      <c r="AD526" t="e">
        <f t="shared" si="118"/>
        <v>#N/A</v>
      </c>
      <c r="AE526" t="e">
        <f t="shared" si="118"/>
        <v>#N/A</v>
      </c>
      <c r="AF526" t="e">
        <f t="shared" si="118"/>
        <v>#N/A</v>
      </c>
      <c r="AG526" t="e">
        <f t="shared" si="118"/>
        <v>#N/A</v>
      </c>
      <c r="AH526" t="e">
        <f t="shared" si="118"/>
        <v>#N/A</v>
      </c>
      <c r="AI526" t="e">
        <f t="shared" si="118"/>
        <v>#N/A</v>
      </c>
    </row>
    <row r="527" spans="1:35" x14ac:dyDescent="0.3">
      <c r="A527" s="4" t="str">
        <f t="shared" si="108"/>
        <v>21/1/2013</v>
      </c>
      <c r="B527" s="4">
        <v>41305</v>
      </c>
      <c r="C527" s="3">
        <v>99.67</v>
      </c>
      <c r="D527" s="3">
        <v>99.68</v>
      </c>
      <c r="E527" s="3">
        <v>99.665000000000006</v>
      </c>
      <c r="F527" s="3">
        <v>99.67</v>
      </c>
      <c r="G527" s="3">
        <v>173602</v>
      </c>
      <c r="H527">
        <f t="shared" si="109"/>
        <v>2013</v>
      </c>
      <c r="I527">
        <f t="shared" si="110"/>
        <v>21</v>
      </c>
      <c r="J527">
        <f t="shared" si="111"/>
        <v>1</v>
      </c>
      <c r="K527">
        <f t="shared" si="112"/>
        <v>2.4999999999991473E-2</v>
      </c>
      <c r="L527" s="6" t="str">
        <f t="shared" si="113"/>
        <v>21/1/2013</v>
      </c>
      <c r="M527" s="6">
        <v>41305</v>
      </c>
      <c r="N527" s="5">
        <v>99.704999999999998</v>
      </c>
      <c r="O527" s="5">
        <v>99.704999999999998</v>
      </c>
      <c r="P527" s="5">
        <v>99.69</v>
      </c>
      <c r="Q527" s="5">
        <v>99.694999999999993</v>
      </c>
      <c r="R527" s="5">
        <v>238793</v>
      </c>
      <c r="S527">
        <f t="shared" si="114"/>
        <v>2013</v>
      </c>
      <c r="T527">
        <f t="shared" si="115"/>
        <v>21</v>
      </c>
      <c r="U527">
        <f t="shared" si="116"/>
        <v>1</v>
      </c>
      <c r="W527" s="1"/>
      <c r="Y527" t="e">
        <f t="shared" si="117"/>
        <v>#N/A</v>
      </c>
      <c r="Z527" t="e">
        <f t="shared" si="118"/>
        <v>#N/A</v>
      </c>
      <c r="AA527" t="e">
        <f t="shared" si="118"/>
        <v>#N/A</v>
      </c>
      <c r="AB527" t="e">
        <f t="shared" si="118"/>
        <v>#N/A</v>
      </c>
      <c r="AC527" t="e">
        <f t="shared" si="118"/>
        <v>#N/A</v>
      </c>
      <c r="AD527" t="e">
        <f t="shared" si="118"/>
        <v>#N/A</v>
      </c>
      <c r="AE527" t="e">
        <f t="shared" si="118"/>
        <v>#N/A</v>
      </c>
      <c r="AF527" t="e">
        <f t="shared" si="118"/>
        <v>#N/A</v>
      </c>
      <c r="AG527" t="e">
        <f t="shared" si="118"/>
        <v>#N/A</v>
      </c>
      <c r="AH527" t="e">
        <f t="shared" si="118"/>
        <v>#N/A</v>
      </c>
      <c r="AI527" t="e">
        <f t="shared" si="118"/>
        <v>#N/A</v>
      </c>
    </row>
    <row r="528" spans="1:35" x14ac:dyDescent="0.3">
      <c r="A528" s="4" t="str">
        <f t="shared" si="108"/>
        <v>1/2/2013</v>
      </c>
      <c r="B528" s="4">
        <v>41306</v>
      </c>
      <c r="C528" s="3">
        <v>99.665000000000006</v>
      </c>
      <c r="D528" s="3">
        <v>99.685000000000002</v>
      </c>
      <c r="E528" s="3">
        <v>99.665000000000006</v>
      </c>
      <c r="F528" s="3">
        <v>99.68</v>
      </c>
      <c r="G528" s="3">
        <v>148377</v>
      </c>
      <c r="H528">
        <f t="shared" si="109"/>
        <v>2013</v>
      </c>
      <c r="I528">
        <f t="shared" si="110"/>
        <v>1</v>
      </c>
      <c r="J528">
        <f t="shared" si="111"/>
        <v>2</v>
      </c>
      <c r="K528">
        <f t="shared" si="112"/>
        <v>2.4999999999991473E-2</v>
      </c>
      <c r="L528" s="6" t="str">
        <f t="shared" si="113"/>
        <v>1/2/2013</v>
      </c>
      <c r="M528" s="6">
        <v>41306</v>
      </c>
      <c r="N528" s="5">
        <v>99.69</v>
      </c>
      <c r="O528" s="5">
        <v>99.704999999999998</v>
      </c>
      <c r="P528" s="5">
        <v>99.69</v>
      </c>
      <c r="Q528" s="5">
        <v>99.704999999999998</v>
      </c>
      <c r="R528" s="5">
        <v>122974</v>
      </c>
      <c r="S528">
        <f t="shared" si="114"/>
        <v>2013</v>
      </c>
      <c r="T528">
        <f t="shared" si="115"/>
        <v>1</v>
      </c>
      <c r="U528">
        <f t="shared" si="116"/>
        <v>2</v>
      </c>
      <c r="W528" s="1"/>
      <c r="Y528" t="e">
        <f t="shared" si="117"/>
        <v>#N/A</v>
      </c>
      <c r="Z528" t="e">
        <f t="shared" si="118"/>
        <v>#N/A</v>
      </c>
      <c r="AA528" t="e">
        <f t="shared" si="118"/>
        <v>#N/A</v>
      </c>
      <c r="AB528" t="e">
        <f t="shared" si="118"/>
        <v>#N/A</v>
      </c>
      <c r="AC528" t="e">
        <f t="shared" si="118"/>
        <v>#N/A</v>
      </c>
      <c r="AD528" t="e">
        <f t="shared" si="118"/>
        <v>#N/A</v>
      </c>
      <c r="AE528" t="e">
        <f t="shared" si="118"/>
        <v>#N/A</v>
      </c>
      <c r="AF528" t="e">
        <f t="shared" si="118"/>
        <v>#N/A</v>
      </c>
      <c r="AG528" t="e">
        <f t="shared" si="118"/>
        <v>#N/A</v>
      </c>
      <c r="AH528" t="e">
        <f t="shared" si="118"/>
        <v>#N/A</v>
      </c>
      <c r="AI528" t="e">
        <f t="shared" si="118"/>
        <v>#N/A</v>
      </c>
    </row>
    <row r="529" spans="1:35" x14ac:dyDescent="0.3">
      <c r="A529" s="4" t="str">
        <f t="shared" si="108"/>
        <v>2/2/2013</v>
      </c>
      <c r="B529" s="4">
        <v>41309</v>
      </c>
      <c r="C529" s="3">
        <v>99.68</v>
      </c>
      <c r="D529" s="3">
        <v>99.68</v>
      </c>
      <c r="E529" s="3">
        <v>99.67</v>
      </c>
      <c r="F529" s="3">
        <v>99.674999999999997</v>
      </c>
      <c r="G529" s="3">
        <v>158913</v>
      </c>
      <c r="H529">
        <f t="shared" si="109"/>
        <v>2013</v>
      </c>
      <c r="I529">
        <f t="shared" si="110"/>
        <v>2</v>
      </c>
      <c r="J529">
        <f t="shared" si="111"/>
        <v>2</v>
      </c>
      <c r="K529">
        <f t="shared" si="112"/>
        <v>2.5000000000005684E-2</v>
      </c>
      <c r="L529" s="6" t="str">
        <f t="shared" si="113"/>
        <v>2/2/2013</v>
      </c>
      <c r="M529" s="6">
        <v>41309</v>
      </c>
      <c r="N529" s="5">
        <v>99.704999999999998</v>
      </c>
      <c r="O529" s="5">
        <v>99.704999999999998</v>
      </c>
      <c r="P529" s="5">
        <v>99.694999999999993</v>
      </c>
      <c r="Q529" s="5">
        <v>99.7</v>
      </c>
      <c r="R529" s="5">
        <v>120549</v>
      </c>
      <c r="S529">
        <f t="shared" si="114"/>
        <v>2013</v>
      </c>
      <c r="T529">
        <f t="shared" si="115"/>
        <v>2</v>
      </c>
      <c r="U529">
        <f t="shared" si="116"/>
        <v>2</v>
      </c>
      <c r="W529" s="1"/>
      <c r="Y529" t="e">
        <f t="shared" si="117"/>
        <v>#N/A</v>
      </c>
      <c r="Z529" t="e">
        <f t="shared" si="118"/>
        <v>#N/A</v>
      </c>
      <c r="AA529" t="e">
        <f t="shared" si="118"/>
        <v>#N/A</v>
      </c>
      <c r="AB529" t="e">
        <f t="shared" si="118"/>
        <v>#N/A</v>
      </c>
      <c r="AC529" t="e">
        <f t="shared" si="118"/>
        <v>#N/A</v>
      </c>
      <c r="AD529" t="e">
        <f t="shared" si="118"/>
        <v>#N/A</v>
      </c>
      <c r="AE529" t="e">
        <f t="shared" si="118"/>
        <v>#N/A</v>
      </c>
      <c r="AF529" t="e">
        <f t="shared" si="118"/>
        <v>#N/A</v>
      </c>
      <c r="AG529" t="e">
        <f t="shared" si="118"/>
        <v>#N/A</v>
      </c>
      <c r="AH529" t="e">
        <f t="shared" si="118"/>
        <v>#N/A</v>
      </c>
      <c r="AI529" t="e">
        <f t="shared" si="118"/>
        <v>#N/A</v>
      </c>
    </row>
    <row r="530" spans="1:35" x14ac:dyDescent="0.3">
      <c r="A530" s="4" t="str">
        <f t="shared" si="108"/>
        <v>3/2/2013</v>
      </c>
      <c r="B530" s="4">
        <v>41310</v>
      </c>
      <c r="C530" s="3">
        <v>99.674999999999997</v>
      </c>
      <c r="D530" s="3">
        <v>99.68</v>
      </c>
      <c r="E530" s="3">
        <v>99.67</v>
      </c>
      <c r="F530" s="3">
        <v>99.674999999999997</v>
      </c>
      <c r="G530" s="3">
        <v>73412</v>
      </c>
      <c r="H530">
        <f t="shared" si="109"/>
        <v>2013</v>
      </c>
      <c r="I530">
        <f t="shared" si="110"/>
        <v>3</v>
      </c>
      <c r="J530">
        <f t="shared" si="111"/>
        <v>2</v>
      </c>
      <c r="K530">
        <f t="shared" si="112"/>
        <v>2.5000000000005684E-2</v>
      </c>
      <c r="L530" s="6" t="str">
        <f t="shared" si="113"/>
        <v>3/2/2013</v>
      </c>
      <c r="M530" s="6">
        <v>41310</v>
      </c>
      <c r="N530" s="5">
        <v>99.694999999999993</v>
      </c>
      <c r="O530" s="5">
        <v>99.704999999999998</v>
      </c>
      <c r="P530" s="5">
        <v>99.694999999999993</v>
      </c>
      <c r="Q530" s="5">
        <v>99.7</v>
      </c>
      <c r="R530" s="5">
        <v>64192</v>
      </c>
      <c r="S530">
        <f t="shared" si="114"/>
        <v>2013</v>
      </c>
      <c r="T530">
        <f t="shared" si="115"/>
        <v>3</v>
      </c>
      <c r="U530">
        <f t="shared" si="116"/>
        <v>2</v>
      </c>
      <c r="W530" s="1"/>
      <c r="Y530" t="e">
        <f t="shared" si="117"/>
        <v>#N/A</v>
      </c>
      <c r="Z530" t="e">
        <f t="shared" si="118"/>
        <v>#N/A</v>
      </c>
      <c r="AA530" t="e">
        <f t="shared" si="118"/>
        <v>#N/A</v>
      </c>
      <c r="AB530" t="e">
        <f t="shared" si="118"/>
        <v>#N/A</v>
      </c>
      <c r="AC530" t="e">
        <f t="shared" si="118"/>
        <v>#N/A</v>
      </c>
      <c r="AD530" t="e">
        <f t="shared" si="118"/>
        <v>#N/A</v>
      </c>
      <c r="AE530" t="e">
        <f t="shared" si="118"/>
        <v>#N/A</v>
      </c>
      <c r="AF530" t="e">
        <f t="shared" si="118"/>
        <v>#N/A</v>
      </c>
      <c r="AG530" t="e">
        <f t="shared" si="118"/>
        <v>#N/A</v>
      </c>
      <c r="AH530" t="e">
        <f t="shared" si="118"/>
        <v>#N/A</v>
      </c>
      <c r="AI530" t="e">
        <f t="shared" si="118"/>
        <v>#N/A</v>
      </c>
    </row>
    <row r="531" spans="1:35" x14ac:dyDescent="0.3">
      <c r="A531" s="4" t="str">
        <f t="shared" si="108"/>
        <v>4/2/2013</v>
      </c>
      <c r="B531" s="4">
        <v>41311</v>
      </c>
      <c r="C531" s="3">
        <v>99.674999999999997</v>
      </c>
      <c r="D531" s="3">
        <v>99.685000000000002</v>
      </c>
      <c r="E531" s="3">
        <v>99.674999999999997</v>
      </c>
      <c r="F531" s="3">
        <v>99.685000000000002</v>
      </c>
      <c r="G531" s="3">
        <v>90373</v>
      </c>
      <c r="H531">
        <f t="shared" si="109"/>
        <v>2013</v>
      </c>
      <c r="I531">
        <f t="shared" si="110"/>
        <v>4</v>
      </c>
      <c r="J531">
        <f t="shared" si="111"/>
        <v>2</v>
      </c>
      <c r="K531">
        <f t="shared" si="112"/>
        <v>1.9999999999996021E-2</v>
      </c>
      <c r="L531" s="6" t="str">
        <f t="shared" si="113"/>
        <v>4/2/2013</v>
      </c>
      <c r="M531" s="6">
        <v>41311</v>
      </c>
      <c r="N531" s="5">
        <v>99.7</v>
      </c>
      <c r="O531" s="5">
        <v>99.704999999999998</v>
      </c>
      <c r="P531" s="5">
        <v>99.7</v>
      </c>
      <c r="Q531" s="5">
        <v>99.704999999999998</v>
      </c>
      <c r="R531" s="5">
        <v>86666</v>
      </c>
      <c r="S531">
        <f t="shared" si="114"/>
        <v>2013</v>
      </c>
      <c r="T531">
        <f t="shared" si="115"/>
        <v>4</v>
      </c>
      <c r="U531">
        <f t="shared" si="116"/>
        <v>2</v>
      </c>
      <c r="W531" s="1"/>
      <c r="Y531" t="e">
        <f t="shared" si="117"/>
        <v>#N/A</v>
      </c>
      <c r="Z531" t="e">
        <f t="shared" si="118"/>
        <v>#N/A</v>
      </c>
      <c r="AA531" t="e">
        <f t="shared" si="118"/>
        <v>#N/A</v>
      </c>
      <c r="AB531" t="e">
        <f t="shared" si="118"/>
        <v>#N/A</v>
      </c>
      <c r="AC531" t="e">
        <f t="shared" si="118"/>
        <v>#N/A</v>
      </c>
      <c r="AD531" t="e">
        <f t="shared" si="118"/>
        <v>#N/A</v>
      </c>
      <c r="AE531" t="e">
        <f t="shared" si="118"/>
        <v>#N/A</v>
      </c>
      <c r="AF531" t="e">
        <f t="shared" si="118"/>
        <v>#N/A</v>
      </c>
      <c r="AG531" t="e">
        <f t="shared" si="118"/>
        <v>#N/A</v>
      </c>
      <c r="AH531" t="e">
        <f t="shared" si="118"/>
        <v>#N/A</v>
      </c>
      <c r="AI531" t="e">
        <f t="shared" si="118"/>
        <v>#N/A</v>
      </c>
    </row>
    <row r="532" spans="1:35" x14ac:dyDescent="0.3">
      <c r="A532" s="4" t="str">
        <f t="shared" si="108"/>
        <v>5/2/2013</v>
      </c>
      <c r="B532" s="4">
        <v>41312</v>
      </c>
      <c r="C532" s="3">
        <v>99.68</v>
      </c>
      <c r="D532" s="3">
        <v>99.69</v>
      </c>
      <c r="E532" s="3">
        <v>99.68</v>
      </c>
      <c r="F532" s="3">
        <v>99.685000000000002</v>
      </c>
      <c r="G532" s="3">
        <v>96738</v>
      </c>
      <c r="H532">
        <f t="shared" si="109"/>
        <v>2013</v>
      </c>
      <c r="I532">
        <f t="shared" si="110"/>
        <v>5</v>
      </c>
      <c r="J532">
        <f t="shared" si="111"/>
        <v>2</v>
      </c>
      <c r="K532">
        <f t="shared" si="112"/>
        <v>1.9999999999996021E-2</v>
      </c>
      <c r="L532" s="6" t="str">
        <f t="shared" si="113"/>
        <v>5/2/2013</v>
      </c>
      <c r="M532" s="6">
        <v>41312</v>
      </c>
      <c r="N532" s="5">
        <v>99.704999999999998</v>
      </c>
      <c r="O532" s="5">
        <v>99.704999999999998</v>
      </c>
      <c r="P532" s="5">
        <v>99.7</v>
      </c>
      <c r="Q532" s="5">
        <v>99.704999999999998</v>
      </c>
      <c r="R532" s="5">
        <v>57360</v>
      </c>
      <c r="S532">
        <f t="shared" si="114"/>
        <v>2013</v>
      </c>
      <c r="T532">
        <f t="shared" si="115"/>
        <v>5</v>
      </c>
      <c r="U532">
        <f t="shared" si="116"/>
        <v>2</v>
      </c>
      <c r="W532" s="1"/>
      <c r="Y532" t="e">
        <f t="shared" si="117"/>
        <v>#N/A</v>
      </c>
      <c r="Z532" t="e">
        <f t="shared" si="118"/>
        <v>#N/A</v>
      </c>
      <c r="AA532" t="e">
        <f t="shared" si="118"/>
        <v>#N/A</v>
      </c>
      <c r="AB532" t="e">
        <f t="shared" si="118"/>
        <v>#N/A</v>
      </c>
      <c r="AC532" t="e">
        <f t="shared" si="118"/>
        <v>#N/A</v>
      </c>
      <c r="AD532" t="e">
        <f t="shared" si="118"/>
        <v>#N/A</v>
      </c>
      <c r="AE532" t="e">
        <f t="shared" si="118"/>
        <v>#N/A</v>
      </c>
      <c r="AF532" t="e">
        <f t="shared" si="118"/>
        <v>#N/A</v>
      </c>
      <c r="AG532" t="e">
        <f t="shared" si="118"/>
        <v>#N/A</v>
      </c>
      <c r="AH532" t="e">
        <f t="shared" si="118"/>
        <v>#N/A</v>
      </c>
      <c r="AI532" t="e">
        <f t="shared" si="118"/>
        <v>#N/A</v>
      </c>
    </row>
    <row r="533" spans="1:35" x14ac:dyDescent="0.3">
      <c r="A533" s="4" t="str">
        <f t="shared" si="108"/>
        <v>6/2/2013</v>
      </c>
      <c r="B533" s="4">
        <v>41313</v>
      </c>
      <c r="C533" s="3">
        <v>99.685000000000002</v>
      </c>
      <c r="D533" s="3">
        <v>99.69</v>
      </c>
      <c r="E533" s="3">
        <v>99.685000000000002</v>
      </c>
      <c r="F533" s="3">
        <v>99.69</v>
      </c>
      <c r="G533" s="3">
        <v>49394</v>
      </c>
      <c r="H533">
        <f t="shared" si="109"/>
        <v>2013</v>
      </c>
      <c r="I533">
        <f t="shared" si="110"/>
        <v>6</v>
      </c>
      <c r="J533">
        <f t="shared" si="111"/>
        <v>2</v>
      </c>
      <c r="K533">
        <f t="shared" si="112"/>
        <v>1.5000000000000568E-2</v>
      </c>
      <c r="L533" s="6" t="str">
        <f t="shared" si="113"/>
        <v>6/2/2013</v>
      </c>
      <c r="M533" s="6">
        <v>41313</v>
      </c>
      <c r="N533" s="5">
        <v>99.7</v>
      </c>
      <c r="O533" s="5">
        <v>99.71</v>
      </c>
      <c r="P533" s="5">
        <v>99.7</v>
      </c>
      <c r="Q533" s="5">
        <v>99.704999999999998</v>
      </c>
      <c r="R533" s="5">
        <v>69823</v>
      </c>
      <c r="S533">
        <f t="shared" si="114"/>
        <v>2013</v>
      </c>
      <c r="T533">
        <f t="shared" si="115"/>
        <v>6</v>
      </c>
      <c r="U533">
        <f t="shared" si="116"/>
        <v>2</v>
      </c>
      <c r="W533" s="1"/>
      <c r="Y533" t="e">
        <f t="shared" si="117"/>
        <v>#N/A</v>
      </c>
      <c r="Z533" t="e">
        <f t="shared" si="118"/>
        <v>#N/A</v>
      </c>
      <c r="AA533" t="e">
        <f t="shared" si="118"/>
        <v>#N/A</v>
      </c>
      <c r="AB533" t="e">
        <f t="shared" si="118"/>
        <v>#N/A</v>
      </c>
      <c r="AC533" t="e">
        <f t="shared" si="118"/>
        <v>#N/A</v>
      </c>
      <c r="AD533" t="e">
        <f t="shared" si="118"/>
        <v>#N/A</v>
      </c>
      <c r="AE533" t="e">
        <f t="shared" si="118"/>
        <v>#N/A</v>
      </c>
      <c r="AF533" t="e">
        <f t="shared" si="118"/>
        <v>#N/A</v>
      </c>
      <c r="AG533" t="e">
        <f t="shared" si="118"/>
        <v>#N/A</v>
      </c>
      <c r="AH533" t="e">
        <f t="shared" si="118"/>
        <v>#N/A</v>
      </c>
      <c r="AI533" t="e">
        <f t="shared" si="118"/>
        <v>#N/A</v>
      </c>
    </row>
    <row r="534" spans="1:35" x14ac:dyDescent="0.3">
      <c r="A534" s="4" t="str">
        <f t="shared" si="108"/>
        <v>7/2/2013</v>
      </c>
      <c r="B534" s="4">
        <v>41316</v>
      </c>
      <c r="C534" s="3">
        <v>99.685000000000002</v>
      </c>
      <c r="D534" s="3">
        <v>99.69</v>
      </c>
      <c r="E534" s="3">
        <v>99.68</v>
      </c>
      <c r="F534" s="3">
        <v>99.68</v>
      </c>
      <c r="G534" s="3">
        <v>59927</v>
      </c>
      <c r="H534">
        <f t="shared" si="109"/>
        <v>2013</v>
      </c>
      <c r="I534">
        <f t="shared" si="110"/>
        <v>7</v>
      </c>
      <c r="J534">
        <f t="shared" si="111"/>
        <v>2</v>
      </c>
      <c r="K534">
        <f t="shared" si="112"/>
        <v>1.9999999999996021E-2</v>
      </c>
      <c r="L534" s="6" t="str">
        <f t="shared" si="113"/>
        <v>7/2/2013</v>
      </c>
      <c r="M534" s="6">
        <v>41316</v>
      </c>
      <c r="N534" s="5">
        <v>99.704999999999998</v>
      </c>
      <c r="O534" s="5">
        <v>99.704999999999998</v>
      </c>
      <c r="P534" s="5">
        <v>99.7</v>
      </c>
      <c r="Q534" s="5">
        <v>99.7</v>
      </c>
      <c r="R534" s="5">
        <v>31154</v>
      </c>
      <c r="S534">
        <f t="shared" si="114"/>
        <v>2013</v>
      </c>
      <c r="T534">
        <f t="shared" si="115"/>
        <v>7</v>
      </c>
      <c r="U534">
        <f t="shared" si="116"/>
        <v>2</v>
      </c>
      <c r="W534" s="1"/>
      <c r="Y534" t="e">
        <f t="shared" si="117"/>
        <v>#N/A</v>
      </c>
      <c r="Z534" t="e">
        <f t="shared" si="118"/>
        <v>#N/A</v>
      </c>
      <c r="AA534" t="e">
        <f t="shared" si="118"/>
        <v>#N/A</v>
      </c>
      <c r="AB534" t="e">
        <f t="shared" si="118"/>
        <v>#N/A</v>
      </c>
      <c r="AC534" t="e">
        <f t="shared" si="118"/>
        <v>#N/A</v>
      </c>
      <c r="AD534" t="e">
        <f t="shared" si="118"/>
        <v>#N/A</v>
      </c>
      <c r="AE534" t="e">
        <f t="shared" si="118"/>
        <v>#N/A</v>
      </c>
      <c r="AF534" t="e">
        <f t="shared" si="118"/>
        <v>#N/A</v>
      </c>
      <c r="AG534" t="e">
        <f t="shared" si="118"/>
        <v>#N/A</v>
      </c>
      <c r="AH534" t="e">
        <f t="shared" si="118"/>
        <v>#N/A</v>
      </c>
      <c r="AI534" t="e">
        <f t="shared" si="118"/>
        <v>#N/A</v>
      </c>
    </row>
    <row r="535" spans="1:35" x14ac:dyDescent="0.3">
      <c r="A535" s="4" t="str">
        <f t="shared" si="108"/>
        <v>8/2/2013</v>
      </c>
      <c r="B535" s="4">
        <v>41317</v>
      </c>
      <c r="C535" s="3">
        <v>99.685000000000002</v>
      </c>
      <c r="D535" s="3">
        <v>99.685000000000002</v>
      </c>
      <c r="E535" s="3">
        <v>99.674999999999997</v>
      </c>
      <c r="F535" s="3">
        <v>99.674999999999997</v>
      </c>
      <c r="G535" s="3">
        <v>62763</v>
      </c>
      <c r="H535">
        <f t="shared" si="109"/>
        <v>2013</v>
      </c>
      <c r="I535">
        <f t="shared" si="110"/>
        <v>8</v>
      </c>
      <c r="J535">
        <f t="shared" si="111"/>
        <v>2</v>
      </c>
      <c r="K535">
        <f t="shared" si="112"/>
        <v>2.5000000000005684E-2</v>
      </c>
      <c r="L535" s="6" t="str">
        <f t="shared" si="113"/>
        <v>8/2/2013</v>
      </c>
      <c r="M535" s="6">
        <v>41317</v>
      </c>
      <c r="N535" s="5">
        <v>99.7</v>
      </c>
      <c r="O535" s="5">
        <v>99.704999999999998</v>
      </c>
      <c r="P535" s="5">
        <v>99.7</v>
      </c>
      <c r="Q535" s="5">
        <v>99.7</v>
      </c>
      <c r="R535" s="5">
        <v>48834</v>
      </c>
      <c r="S535">
        <f t="shared" si="114"/>
        <v>2013</v>
      </c>
      <c r="T535">
        <f t="shared" si="115"/>
        <v>8</v>
      </c>
      <c r="U535">
        <f t="shared" si="116"/>
        <v>2</v>
      </c>
      <c r="W535" s="1"/>
      <c r="Y535" t="e">
        <f t="shared" si="117"/>
        <v>#N/A</v>
      </c>
      <c r="Z535" t="e">
        <f t="shared" si="118"/>
        <v>#N/A</v>
      </c>
      <c r="AA535" t="e">
        <f t="shared" si="118"/>
        <v>#N/A</v>
      </c>
      <c r="AB535" t="e">
        <f t="shared" si="118"/>
        <v>#N/A</v>
      </c>
      <c r="AC535" t="e">
        <f t="shared" si="118"/>
        <v>#N/A</v>
      </c>
      <c r="AD535" t="e">
        <f t="shared" si="118"/>
        <v>#N/A</v>
      </c>
      <c r="AE535" t="e">
        <f t="shared" si="118"/>
        <v>#N/A</v>
      </c>
      <c r="AF535" t="e">
        <f t="shared" si="118"/>
        <v>#N/A</v>
      </c>
      <c r="AG535" t="e">
        <f t="shared" si="118"/>
        <v>#N/A</v>
      </c>
      <c r="AH535" t="e">
        <f t="shared" si="118"/>
        <v>#N/A</v>
      </c>
      <c r="AI535" t="e">
        <f t="shared" si="118"/>
        <v>#N/A</v>
      </c>
    </row>
    <row r="536" spans="1:35" x14ac:dyDescent="0.3">
      <c r="A536" s="4" t="str">
        <f t="shared" si="108"/>
        <v>9/2/2013</v>
      </c>
      <c r="B536" s="4">
        <v>41318</v>
      </c>
      <c r="C536" s="3">
        <v>99.68</v>
      </c>
      <c r="D536" s="3">
        <v>99.685000000000002</v>
      </c>
      <c r="E536" s="3">
        <v>99.674999999999997</v>
      </c>
      <c r="F536" s="3">
        <v>99.68</v>
      </c>
      <c r="G536" s="3">
        <v>55032</v>
      </c>
      <c r="H536">
        <f t="shared" si="109"/>
        <v>2013</v>
      </c>
      <c r="I536">
        <f t="shared" si="110"/>
        <v>9</v>
      </c>
      <c r="J536">
        <f t="shared" si="111"/>
        <v>2</v>
      </c>
      <c r="K536">
        <f t="shared" si="112"/>
        <v>2.4999999999991473E-2</v>
      </c>
      <c r="L536" s="6" t="str">
        <f t="shared" si="113"/>
        <v>9/2/2013</v>
      </c>
      <c r="M536" s="6">
        <v>41318</v>
      </c>
      <c r="N536" s="5">
        <v>99.7</v>
      </c>
      <c r="O536" s="5">
        <v>99.704999999999998</v>
      </c>
      <c r="P536" s="5">
        <v>99.7</v>
      </c>
      <c r="Q536" s="5">
        <v>99.704999999999998</v>
      </c>
      <c r="R536" s="5">
        <v>48551</v>
      </c>
      <c r="S536">
        <f t="shared" si="114"/>
        <v>2013</v>
      </c>
      <c r="T536">
        <f t="shared" si="115"/>
        <v>9</v>
      </c>
      <c r="U536">
        <f t="shared" si="116"/>
        <v>2</v>
      </c>
      <c r="W536" s="1"/>
      <c r="Y536" t="e">
        <f t="shared" si="117"/>
        <v>#N/A</v>
      </c>
      <c r="Z536" t="e">
        <f t="shared" si="118"/>
        <v>#N/A</v>
      </c>
      <c r="AA536" t="e">
        <f t="shared" si="118"/>
        <v>#N/A</v>
      </c>
      <c r="AB536" t="e">
        <f t="shared" si="118"/>
        <v>#N/A</v>
      </c>
      <c r="AC536" t="e">
        <f t="shared" si="118"/>
        <v>#N/A</v>
      </c>
      <c r="AD536" t="e">
        <f t="shared" si="118"/>
        <v>#N/A</v>
      </c>
      <c r="AE536" t="e">
        <f t="shared" si="118"/>
        <v>#N/A</v>
      </c>
      <c r="AF536" t="e">
        <f t="shared" si="118"/>
        <v>#N/A</v>
      </c>
      <c r="AG536" t="e">
        <f t="shared" si="118"/>
        <v>#N/A</v>
      </c>
      <c r="AH536" t="e">
        <f t="shared" si="118"/>
        <v>#N/A</v>
      </c>
      <c r="AI536" t="e">
        <f t="shared" si="118"/>
        <v>#N/A</v>
      </c>
    </row>
    <row r="537" spans="1:35" x14ac:dyDescent="0.3">
      <c r="A537" s="4" t="str">
        <f t="shared" si="108"/>
        <v>10/2/2013</v>
      </c>
      <c r="B537" s="4">
        <v>41319</v>
      </c>
      <c r="C537" s="3">
        <v>99.68</v>
      </c>
      <c r="D537" s="3">
        <v>99.685000000000002</v>
      </c>
      <c r="E537" s="3">
        <v>99.674999999999997</v>
      </c>
      <c r="F537" s="3">
        <v>99.685000000000002</v>
      </c>
      <c r="G537" s="3">
        <v>145777</v>
      </c>
      <c r="H537">
        <f t="shared" si="109"/>
        <v>2013</v>
      </c>
      <c r="I537">
        <f t="shared" si="110"/>
        <v>10</v>
      </c>
      <c r="J537">
        <f t="shared" si="111"/>
        <v>2</v>
      </c>
      <c r="K537">
        <f t="shared" si="112"/>
        <v>1.9999999999996021E-2</v>
      </c>
      <c r="L537" s="6" t="str">
        <f t="shared" si="113"/>
        <v>10/2/2013</v>
      </c>
      <c r="M537" s="6">
        <v>41319</v>
      </c>
      <c r="N537" s="5">
        <v>99.704999999999998</v>
      </c>
      <c r="O537" s="5">
        <v>99.704999999999998</v>
      </c>
      <c r="P537" s="5">
        <v>99.7</v>
      </c>
      <c r="Q537" s="5">
        <v>99.704999999999998</v>
      </c>
      <c r="R537" s="5">
        <v>83078</v>
      </c>
      <c r="S537">
        <f t="shared" si="114"/>
        <v>2013</v>
      </c>
      <c r="T537">
        <f t="shared" si="115"/>
        <v>10</v>
      </c>
      <c r="U537">
        <f t="shared" si="116"/>
        <v>2</v>
      </c>
      <c r="W537" s="1"/>
      <c r="Y537" t="e">
        <f t="shared" si="117"/>
        <v>#N/A</v>
      </c>
      <c r="Z537" t="e">
        <f t="shared" si="118"/>
        <v>#N/A</v>
      </c>
      <c r="AA537" t="e">
        <f t="shared" si="118"/>
        <v>#N/A</v>
      </c>
      <c r="AB537" t="e">
        <f t="shared" si="118"/>
        <v>#N/A</v>
      </c>
      <c r="AC537" t="e">
        <f t="shared" si="118"/>
        <v>#N/A</v>
      </c>
      <c r="AD537" t="e">
        <f t="shared" si="118"/>
        <v>#N/A</v>
      </c>
      <c r="AE537" t="e">
        <f t="shared" si="118"/>
        <v>#N/A</v>
      </c>
      <c r="AF537" t="e">
        <f t="shared" si="118"/>
        <v>#N/A</v>
      </c>
      <c r="AG537" t="e">
        <f t="shared" si="118"/>
        <v>#N/A</v>
      </c>
      <c r="AH537" t="e">
        <f t="shared" si="118"/>
        <v>#N/A</v>
      </c>
      <c r="AI537" t="e">
        <f t="shared" si="118"/>
        <v>#N/A</v>
      </c>
    </row>
    <row r="538" spans="1:35" x14ac:dyDescent="0.3">
      <c r="A538" s="4" t="str">
        <f t="shared" si="108"/>
        <v>11/2/2013</v>
      </c>
      <c r="B538" s="4">
        <v>41320</v>
      </c>
      <c r="C538" s="3">
        <v>99.685000000000002</v>
      </c>
      <c r="D538" s="3">
        <v>99.69</v>
      </c>
      <c r="E538" s="3">
        <v>99.674999999999997</v>
      </c>
      <c r="F538" s="3">
        <v>99.68</v>
      </c>
      <c r="G538" s="3">
        <v>63524</v>
      </c>
      <c r="H538">
        <f t="shared" si="109"/>
        <v>2013</v>
      </c>
      <c r="I538">
        <f t="shared" si="110"/>
        <v>11</v>
      </c>
      <c r="J538">
        <f t="shared" si="111"/>
        <v>2</v>
      </c>
      <c r="K538">
        <f t="shared" si="112"/>
        <v>2.4999999999991473E-2</v>
      </c>
      <c r="L538" s="6" t="str">
        <f t="shared" si="113"/>
        <v>11/2/2013</v>
      </c>
      <c r="M538" s="6">
        <v>41320</v>
      </c>
      <c r="N538" s="5">
        <v>99.704999999999998</v>
      </c>
      <c r="O538" s="5">
        <v>99.704999999999998</v>
      </c>
      <c r="P538" s="5">
        <v>99.7</v>
      </c>
      <c r="Q538" s="5">
        <v>99.704999999999998</v>
      </c>
      <c r="R538" s="5">
        <v>95361</v>
      </c>
      <c r="S538">
        <f t="shared" si="114"/>
        <v>2013</v>
      </c>
      <c r="T538">
        <f t="shared" si="115"/>
        <v>11</v>
      </c>
      <c r="U538">
        <f t="shared" si="116"/>
        <v>2</v>
      </c>
      <c r="W538" s="1"/>
      <c r="Y538" t="e">
        <f t="shared" si="117"/>
        <v>#N/A</v>
      </c>
      <c r="Z538" t="e">
        <f t="shared" si="118"/>
        <v>#N/A</v>
      </c>
      <c r="AA538" t="e">
        <f t="shared" si="118"/>
        <v>#N/A</v>
      </c>
      <c r="AB538" t="e">
        <f t="shared" si="118"/>
        <v>#N/A</v>
      </c>
      <c r="AC538" t="e">
        <f t="shared" si="118"/>
        <v>#N/A</v>
      </c>
      <c r="AD538" t="e">
        <f t="shared" si="118"/>
        <v>#N/A</v>
      </c>
      <c r="AE538" t="e">
        <f t="shared" si="118"/>
        <v>#N/A</v>
      </c>
      <c r="AF538" t="e">
        <f t="shared" si="118"/>
        <v>#N/A</v>
      </c>
      <c r="AG538" t="e">
        <f t="shared" si="118"/>
        <v>#N/A</v>
      </c>
      <c r="AH538" t="e">
        <f t="shared" si="118"/>
        <v>#N/A</v>
      </c>
      <c r="AI538" t="e">
        <f t="shared" si="118"/>
        <v>#N/A</v>
      </c>
    </row>
    <row r="539" spans="1:35" x14ac:dyDescent="0.3">
      <c r="A539" s="4" t="str">
        <f t="shared" si="108"/>
        <v>12/2/2013</v>
      </c>
      <c r="B539" s="4">
        <v>41324</v>
      </c>
      <c r="C539" s="3">
        <v>99.68</v>
      </c>
      <c r="D539" s="3">
        <v>99.685000000000002</v>
      </c>
      <c r="E539" s="3">
        <v>99.674999999999997</v>
      </c>
      <c r="F539" s="3">
        <v>99.685000000000002</v>
      </c>
      <c r="G539" s="3">
        <v>74763</v>
      </c>
      <c r="H539">
        <f t="shared" si="109"/>
        <v>2013</v>
      </c>
      <c r="I539">
        <f t="shared" si="110"/>
        <v>12</v>
      </c>
      <c r="J539">
        <f t="shared" si="111"/>
        <v>2</v>
      </c>
      <c r="K539">
        <f t="shared" si="112"/>
        <v>2.2499999999993747E-2</v>
      </c>
      <c r="L539" s="6" t="str">
        <f t="shared" si="113"/>
        <v>12/2/2013</v>
      </c>
      <c r="M539" s="6">
        <v>41324</v>
      </c>
      <c r="N539" s="5">
        <v>99.702500000000001</v>
      </c>
      <c r="O539" s="5">
        <v>99.707499999999996</v>
      </c>
      <c r="P539" s="5">
        <v>99.7</v>
      </c>
      <c r="Q539" s="5">
        <v>99.707499999999996</v>
      </c>
      <c r="R539" s="5">
        <v>156754</v>
      </c>
      <c r="S539">
        <f t="shared" si="114"/>
        <v>2013</v>
      </c>
      <c r="T539">
        <f t="shared" si="115"/>
        <v>12</v>
      </c>
      <c r="U539">
        <f t="shared" si="116"/>
        <v>2</v>
      </c>
      <c r="W539" s="1"/>
      <c r="Y539" t="e">
        <f t="shared" si="117"/>
        <v>#N/A</v>
      </c>
      <c r="Z539" t="e">
        <f t="shared" si="118"/>
        <v>#N/A</v>
      </c>
      <c r="AA539" t="e">
        <f t="shared" si="118"/>
        <v>#N/A</v>
      </c>
      <c r="AB539" t="e">
        <f t="shared" si="118"/>
        <v>#N/A</v>
      </c>
      <c r="AC539" t="e">
        <f t="shared" si="118"/>
        <v>#N/A</v>
      </c>
      <c r="AD539" t="e">
        <f t="shared" si="118"/>
        <v>#N/A</v>
      </c>
      <c r="AE539" t="e">
        <f t="shared" si="118"/>
        <v>#N/A</v>
      </c>
      <c r="AF539" t="e">
        <f t="shared" si="118"/>
        <v>#N/A</v>
      </c>
      <c r="AG539" t="e">
        <f t="shared" si="118"/>
        <v>#N/A</v>
      </c>
      <c r="AH539" t="e">
        <f t="shared" si="118"/>
        <v>#N/A</v>
      </c>
      <c r="AI539" t="e">
        <f t="shared" si="118"/>
        <v>#N/A</v>
      </c>
    </row>
    <row r="540" spans="1:35" x14ac:dyDescent="0.3">
      <c r="A540" s="4" t="str">
        <f t="shared" si="108"/>
        <v>13/2/2013</v>
      </c>
      <c r="B540" s="4">
        <v>41325</v>
      </c>
      <c r="C540" s="3">
        <v>99.685000000000002</v>
      </c>
      <c r="D540" s="3">
        <v>99.69</v>
      </c>
      <c r="E540" s="3">
        <v>99.68</v>
      </c>
      <c r="F540" s="3">
        <v>99.69</v>
      </c>
      <c r="G540" s="3">
        <v>84374</v>
      </c>
      <c r="H540">
        <f t="shared" si="109"/>
        <v>2013</v>
      </c>
      <c r="I540">
        <f t="shared" si="110"/>
        <v>13</v>
      </c>
      <c r="J540">
        <f t="shared" si="111"/>
        <v>2</v>
      </c>
      <c r="K540">
        <f t="shared" si="112"/>
        <v>1.7499999999998295E-2</v>
      </c>
      <c r="L540" s="6" t="str">
        <f t="shared" si="113"/>
        <v>13/2/2013</v>
      </c>
      <c r="M540" s="6">
        <v>41325</v>
      </c>
      <c r="N540" s="5">
        <v>99.704999999999998</v>
      </c>
      <c r="O540" s="5">
        <v>99.707499999999996</v>
      </c>
      <c r="P540" s="5">
        <v>99.702500000000001</v>
      </c>
      <c r="Q540" s="5">
        <v>99.707499999999996</v>
      </c>
      <c r="R540" s="5">
        <v>79522</v>
      </c>
      <c r="S540">
        <f t="shared" si="114"/>
        <v>2013</v>
      </c>
      <c r="T540">
        <f t="shared" si="115"/>
        <v>13</v>
      </c>
      <c r="U540">
        <f t="shared" si="116"/>
        <v>2</v>
      </c>
      <c r="W540" s="1"/>
      <c r="Y540" t="e">
        <f t="shared" si="117"/>
        <v>#N/A</v>
      </c>
      <c r="Z540" t="e">
        <f t="shared" si="118"/>
        <v>#N/A</v>
      </c>
      <c r="AA540" t="e">
        <f t="shared" si="118"/>
        <v>#N/A</v>
      </c>
      <c r="AB540" t="e">
        <f t="shared" si="118"/>
        <v>#N/A</v>
      </c>
      <c r="AC540" t="e">
        <f t="shared" si="118"/>
        <v>#N/A</v>
      </c>
      <c r="AD540" t="e">
        <f t="shared" si="118"/>
        <v>#N/A</v>
      </c>
      <c r="AE540" t="e">
        <f t="shared" si="118"/>
        <v>#N/A</v>
      </c>
      <c r="AF540" t="e">
        <f t="shared" si="118"/>
        <v>#N/A</v>
      </c>
      <c r="AG540" t="e">
        <f t="shared" si="118"/>
        <v>#N/A</v>
      </c>
      <c r="AH540" t="e">
        <f t="shared" si="118"/>
        <v>#N/A</v>
      </c>
      <c r="AI540" t="e">
        <f t="shared" si="118"/>
        <v>#N/A</v>
      </c>
    </row>
    <row r="541" spans="1:35" x14ac:dyDescent="0.3">
      <c r="A541" s="4" t="str">
        <f t="shared" si="108"/>
        <v>14/2/2013</v>
      </c>
      <c r="B541" s="4">
        <v>41326</v>
      </c>
      <c r="C541" s="3">
        <v>99.69</v>
      </c>
      <c r="D541" s="3">
        <v>99.694999999999993</v>
      </c>
      <c r="E541" s="3">
        <v>99.68</v>
      </c>
      <c r="F541" s="3">
        <v>99.69</v>
      </c>
      <c r="G541" s="3">
        <v>194855</v>
      </c>
      <c r="H541">
        <f t="shared" si="109"/>
        <v>2013</v>
      </c>
      <c r="I541">
        <f t="shared" si="110"/>
        <v>14</v>
      </c>
      <c r="J541">
        <f t="shared" si="111"/>
        <v>2</v>
      </c>
      <c r="K541">
        <f t="shared" si="112"/>
        <v>1.7499999999998295E-2</v>
      </c>
      <c r="L541" s="6" t="str">
        <f t="shared" si="113"/>
        <v>14/2/2013</v>
      </c>
      <c r="M541" s="6">
        <v>41326</v>
      </c>
      <c r="N541" s="5">
        <v>99.707499999999996</v>
      </c>
      <c r="O541" s="5">
        <v>99.71</v>
      </c>
      <c r="P541" s="5">
        <v>99.702500000000001</v>
      </c>
      <c r="Q541" s="5">
        <v>99.707499999999996</v>
      </c>
      <c r="R541" s="5">
        <v>134089</v>
      </c>
      <c r="S541">
        <f t="shared" si="114"/>
        <v>2013</v>
      </c>
      <c r="T541">
        <f t="shared" si="115"/>
        <v>14</v>
      </c>
      <c r="U541">
        <f t="shared" si="116"/>
        <v>2</v>
      </c>
      <c r="W541" s="1"/>
      <c r="Y541" t="e">
        <f t="shared" si="117"/>
        <v>#N/A</v>
      </c>
      <c r="Z541" t="e">
        <f t="shared" si="118"/>
        <v>#N/A</v>
      </c>
      <c r="AA541" t="e">
        <f t="shared" si="118"/>
        <v>#N/A</v>
      </c>
      <c r="AB541" t="e">
        <f t="shared" si="118"/>
        <v>#N/A</v>
      </c>
      <c r="AC541" t="e">
        <f t="shared" si="118"/>
        <v>#N/A</v>
      </c>
      <c r="AD541" t="e">
        <f t="shared" si="118"/>
        <v>#N/A</v>
      </c>
      <c r="AE541" t="e">
        <f t="shared" si="118"/>
        <v>#N/A</v>
      </c>
      <c r="AF541" t="e">
        <f t="shared" si="118"/>
        <v>#N/A</v>
      </c>
      <c r="AG541" t="e">
        <f t="shared" si="118"/>
        <v>#N/A</v>
      </c>
      <c r="AH541" t="e">
        <f t="shared" si="118"/>
        <v>#N/A</v>
      </c>
      <c r="AI541" t="e">
        <f t="shared" si="118"/>
        <v>#N/A</v>
      </c>
    </row>
    <row r="542" spans="1:35" x14ac:dyDescent="0.3">
      <c r="A542" s="4" t="str">
        <f t="shared" si="108"/>
        <v>15/2/2013</v>
      </c>
      <c r="B542" s="4">
        <v>41327</v>
      </c>
      <c r="C542" s="3">
        <v>99.69</v>
      </c>
      <c r="D542" s="3">
        <v>99.694999999999993</v>
      </c>
      <c r="E542" s="3">
        <v>99.685000000000002</v>
      </c>
      <c r="F542" s="3">
        <v>99.69</v>
      </c>
      <c r="G542" s="3">
        <v>82332</v>
      </c>
      <c r="H542">
        <f t="shared" si="109"/>
        <v>2013</v>
      </c>
      <c r="I542">
        <f t="shared" si="110"/>
        <v>15</v>
      </c>
      <c r="J542">
        <f t="shared" si="111"/>
        <v>2</v>
      </c>
      <c r="K542">
        <f t="shared" si="112"/>
        <v>1.9999999999996021E-2</v>
      </c>
      <c r="L542" s="6" t="str">
        <f t="shared" si="113"/>
        <v>15/2/2013</v>
      </c>
      <c r="M542" s="6">
        <v>41327</v>
      </c>
      <c r="N542" s="5">
        <v>99.71</v>
      </c>
      <c r="O542" s="5">
        <v>99.71</v>
      </c>
      <c r="P542" s="5">
        <v>99.704999999999998</v>
      </c>
      <c r="Q542" s="5">
        <v>99.71</v>
      </c>
      <c r="R542" s="5">
        <v>79771</v>
      </c>
      <c r="S542">
        <f t="shared" si="114"/>
        <v>2013</v>
      </c>
      <c r="T542">
        <f t="shared" si="115"/>
        <v>15</v>
      </c>
      <c r="U542">
        <f t="shared" si="116"/>
        <v>2</v>
      </c>
      <c r="W542" s="1"/>
      <c r="Y542" t="e">
        <f t="shared" si="117"/>
        <v>#N/A</v>
      </c>
      <c r="Z542" t="e">
        <f t="shared" si="118"/>
        <v>#N/A</v>
      </c>
      <c r="AA542" t="e">
        <f t="shared" si="118"/>
        <v>#N/A</v>
      </c>
      <c r="AB542" t="e">
        <f t="shared" si="118"/>
        <v>#N/A</v>
      </c>
      <c r="AC542" t="e">
        <f t="shared" si="118"/>
        <v>#N/A</v>
      </c>
      <c r="AD542" t="e">
        <f t="shared" si="118"/>
        <v>#N/A</v>
      </c>
      <c r="AE542" t="e">
        <f t="shared" si="118"/>
        <v>#N/A</v>
      </c>
      <c r="AF542" t="e">
        <f t="shared" si="118"/>
        <v>#N/A</v>
      </c>
      <c r="AG542" t="e">
        <f t="shared" si="118"/>
        <v>#N/A</v>
      </c>
      <c r="AH542" t="e">
        <f t="shared" si="118"/>
        <v>#N/A</v>
      </c>
      <c r="AI542" t="e">
        <f t="shared" si="118"/>
        <v>#N/A</v>
      </c>
    </row>
    <row r="543" spans="1:35" x14ac:dyDescent="0.3">
      <c r="A543" s="4" t="str">
        <f t="shared" si="108"/>
        <v>16/2/2013</v>
      </c>
      <c r="B543" s="4">
        <v>41330</v>
      </c>
      <c r="C543" s="3">
        <v>99.69</v>
      </c>
      <c r="D543" s="3">
        <v>99.7</v>
      </c>
      <c r="E543" s="3">
        <v>99.685000000000002</v>
      </c>
      <c r="F543" s="3">
        <v>99.694999999999993</v>
      </c>
      <c r="G543" s="3">
        <v>137815</v>
      </c>
      <c r="H543">
        <f t="shared" si="109"/>
        <v>2013</v>
      </c>
      <c r="I543">
        <f t="shared" si="110"/>
        <v>16</v>
      </c>
      <c r="J543">
        <f t="shared" si="111"/>
        <v>2</v>
      </c>
      <c r="K543">
        <f t="shared" si="112"/>
        <v>1.5000000000000568E-2</v>
      </c>
      <c r="L543" s="6" t="str">
        <f t="shared" si="113"/>
        <v>16/2/2013</v>
      </c>
      <c r="M543" s="6">
        <v>41330</v>
      </c>
      <c r="N543" s="5">
        <v>99.707499999999996</v>
      </c>
      <c r="O543" s="5">
        <v>99.712500000000006</v>
      </c>
      <c r="P543" s="5">
        <v>99.704999999999998</v>
      </c>
      <c r="Q543" s="5">
        <v>99.71</v>
      </c>
      <c r="R543" s="5">
        <v>106223</v>
      </c>
      <c r="S543">
        <f t="shared" si="114"/>
        <v>2013</v>
      </c>
      <c r="T543">
        <f t="shared" si="115"/>
        <v>16</v>
      </c>
      <c r="U543">
        <f t="shared" si="116"/>
        <v>2</v>
      </c>
      <c r="W543" s="1"/>
      <c r="Y543" t="e">
        <f t="shared" si="117"/>
        <v>#N/A</v>
      </c>
      <c r="Z543" t="e">
        <f t="shared" si="118"/>
        <v>#N/A</v>
      </c>
      <c r="AA543" t="e">
        <f t="shared" si="118"/>
        <v>#N/A</v>
      </c>
      <c r="AB543" t="e">
        <f t="shared" si="118"/>
        <v>#N/A</v>
      </c>
      <c r="AC543" t="e">
        <f t="shared" si="118"/>
        <v>#N/A</v>
      </c>
      <c r="AD543" t="e">
        <f t="shared" si="118"/>
        <v>#N/A</v>
      </c>
      <c r="AE543" t="e">
        <f t="shared" si="118"/>
        <v>#N/A</v>
      </c>
      <c r="AF543" t="e">
        <f t="shared" si="118"/>
        <v>#N/A</v>
      </c>
      <c r="AG543" t="e">
        <f t="shared" si="118"/>
        <v>#N/A</v>
      </c>
      <c r="AH543" t="e">
        <f t="shared" si="118"/>
        <v>#N/A</v>
      </c>
      <c r="AI543" t="e">
        <f t="shared" si="118"/>
        <v>#N/A</v>
      </c>
    </row>
    <row r="544" spans="1:35" x14ac:dyDescent="0.3">
      <c r="A544" s="4" t="str">
        <f t="shared" si="108"/>
        <v>17/2/2013</v>
      </c>
      <c r="B544" s="4">
        <v>41331</v>
      </c>
      <c r="C544" s="3">
        <v>99.694999999999993</v>
      </c>
      <c r="D544" s="3">
        <v>99.694999999999993</v>
      </c>
      <c r="E544" s="3">
        <v>99.674999999999997</v>
      </c>
      <c r="F544" s="3">
        <v>99.685000000000002</v>
      </c>
      <c r="G544" s="3">
        <v>172213</v>
      </c>
      <c r="H544">
        <f t="shared" si="109"/>
        <v>2013</v>
      </c>
      <c r="I544">
        <f t="shared" si="110"/>
        <v>17</v>
      </c>
      <c r="J544">
        <f t="shared" si="111"/>
        <v>2</v>
      </c>
      <c r="K544">
        <f t="shared" si="112"/>
        <v>1.9999999999996021E-2</v>
      </c>
      <c r="L544" s="6" t="str">
        <f t="shared" si="113"/>
        <v>17/2/2013</v>
      </c>
      <c r="M544" s="6">
        <v>41331</v>
      </c>
      <c r="N544" s="5">
        <v>99.707499999999996</v>
      </c>
      <c r="O544" s="5">
        <v>99.707499999999996</v>
      </c>
      <c r="P544" s="5">
        <v>99.702500000000001</v>
      </c>
      <c r="Q544" s="5">
        <v>99.704999999999998</v>
      </c>
      <c r="R544" s="5">
        <v>208895</v>
      </c>
      <c r="S544">
        <f t="shared" si="114"/>
        <v>2013</v>
      </c>
      <c r="T544">
        <f t="shared" si="115"/>
        <v>17</v>
      </c>
      <c r="U544">
        <f t="shared" si="116"/>
        <v>2</v>
      </c>
      <c r="W544" s="1"/>
      <c r="Y544" t="e">
        <f t="shared" si="117"/>
        <v>#N/A</v>
      </c>
      <c r="Z544" t="e">
        <f t="shared" si="118"/>
        <v>#N/A</v>
      </c>
      <c r="AA544" t="e">
        <f t="shared" si="118"/>
        <v>#N/A</v>
      </c>
      <c r="AB544" t="e">
        <f t="shared" si="118"/>
        <v>#N/A</v>
      </c>
      <c r="AC544" t="e">
        <f t="shared" si="118"/>
        <v>#N/A</v>
      </c>
      <c r="AD544" t="e">
        <f t="shared" si="118"/>
        <v>#N/A</v>
      </c>
      <c r="AE544" t="e">
        <f t="shared" si="118"/>
        <v>#N/A</v>
      </c>
      <c r="AF544" t="e">
        <f t="shared" si="118"/>
        <v>#N/A</v>
      </c>
      <c r="AG544" t="e">
        <f t="shared" si="118"/>
        <v>#N/A</v>
      </c>
      <c r="AH544" t="e">
        <f t="shared" si="118"/>
        <v>#N/A</v>
      </c>
      <c r="AI544" t="e">
        <f t="shared" si="118"/>
        <v>#N/A</v>
      </c>
    </row>
    <row r="545" spans="1:35" x14ac:dyDescent="0.3">
      <c r="A545" s="4" t="str">
        <f t="shared" si="108"/>
        <v>18/2/2013</v>
      </c>
      <c r="B545" s="4">
        <v>41332</v>
      </c>
      <c r="C545" s="3">
        <v>99.68</v>
      </c>
      <c r="D545" s="3">
        <v>99.68</v>
      </c>
      <c r="E545" s="3">
        <v>99.674999999999997</v>
      </c>
      <c r="F545" s="3">
        <v>99.68</v>
      </c>
      <c r="G545" s="3">
        <v>82555</v>
      </c>
      <c r="H545">
        <f t="shared" si="109"/>
        <v>2013</v>
      </c>
      <c r="I545">
        <f t="shared" si="110"/>
        <v>18</v>
      </c>
      <c r="J545">
        <f t="shared" si="111"/>
        <v>2</v>
      </c>
      <c r="K545">
        <f t="shared" si="112"/>
        <v>2.4999999999991473E-2</v>
      </c>
      <c r="L545" s="6" t="str">
        <f t="shared" si="113"/>
        <v>18/2/2013</v>
      </c>
      <c r="M545" s="6">
        <v>41332</v>
      </c>
      <c r="N545" s="5">
        <v>99.704999999999998</v>
      </c>
      <c r="O545" s="5">
        <v>99.707499999999996</v>
      </c>
      <c r="P545" s="5">
        <v>99.702500000000001</v>
      </c>
      <c r="Q545" s="5">
        <v>99.704999999999998</v>
      </c>
      <c r="R545" s="5">
        <v>93292</v>
      </c>
      <c r="S545">
        <f t="shared" si="114"/>
        <v>2013</v>
      </c>
      <c r="T545">
        <f t="shared" si="115"/>
        <v>18</v>
      </c>
      <c r="U545">
        <f t="shared" si="116"/>
        <v>2</v>
      </c>
      <c r="W545" s="1"/>
      <c r="Y545" t="e">
        <f t="shared" si="117"/>
        <v>#N/A</v>
      </c>
      <c r="Z545" t="e">
        <f t="shared" si="118"/>
        <v>#N/A</v>
      </c>
      <c r="AA545" t="e">
        <f t="shared" si="118"/>
        <v>#N/A</v>
      </c>
      <c r="AB545" t="e">
        <f t="shared" si="118"/>
        <v>#N/A</v>
      </c>
      <c r="AC545" t="e">
        <f t="shared" si="118"/>
        <v>#N/A</v>
      </c>
      <c r="AD545" t="e">
        <f t="shared" si="118"/>
        <v>#N/A</v>
      </c>
      <c r="AE545" t="e">
        <f t="shared" si="118"/>
        <v>#N/A</v>
      </c>
      <c r="AF545" t="e">
        <f t="shared" si="118"/>
        <v>#N/A</v>
      </c>
      <c r="AG545" t="e">
        <f t="shared" si="118"/>
        <v>#N/A</v>
      </c>
      <c r="AH545" t="e">
        <f t="shared" si="118"/>
        <v>#N/A</v>
      </c>
      <c r="AI545" t="e">
        <f t="shared" si="118"/>
        <v>#N/A</v>
      </c>
    </row>
    <row r="546" spans="1:35" x14ac:dyDescent="0.3">
      <c r="A546" s="4" t="str">
        <f t="shared" si="108"/>
        <v>19/2/2013</v>
      </c>
      <c r="B546" s="4">
        <v>41333</v>
      </c>
      <c r="C546" s="3">
        <v>99.68</v>
      </c>
      <c r="D546" s="3">
        <v>99.694999999999993</v>
      </c>
      <c r="E546" s="3">
        <v>99.68</v>
      </c>
      <c r="F546" s="3">
        <v>99.694999999999993</v>
      </c>
      <c r="G546" s="3">
        <v>116679</v>
      </c>
      <c r="H546">
        <f t="shared" si="109"/>
        <v>2013</v>
      </c>
      <c r="I546">
        <f t="shared" si="110"/>
        <v>19</v>
      </c>
      <c r="J546">
        <f t="shared" si="111"/>
        <v>2</v>
      </c>
      <c r="K546">
        <f t="shared" si="112"/>
        <v>1.2500000000002842E-2</v>
      </c>
      <c r="L546" s="6" t="str">
        <f t="shared" si="113"/>
        <v>19/2/2013</v>
      </c>
      <c r="M546" s="6">
        <v>41333</v>
      </c>
      <c r="N546" s="5">
        <v>99.704999999999998</v>
      </c>
      <c r="O546" s="5">
        <v>99.707499999999996</v>
      </c>
      <c r="P546" s="5">
        <v>99.702500000000001</v>
      </c>
      <c r="Q546" s="5">
        <v>99.707499999999996</v>
      </c>
      <c r="R546" s="5">
        <v>119539</v>
      </c>
      <c r="S546">
        <f t="shared" si="114"/>
        <v>2013</v>
      </c>
      <c r="T546">
        <f t="shared" si="115"/>
        <v>19</v>
      </c>
      <c r="U546">
        <f t="shared" si="116"/>
        <v>2</v>
      </c>
      <c r="W546" s="1"/>
      <c r="Y546" t="e">
        <f t="shared" si="117"/>
        <v>#N/A</v>
      </c>
      <c r="Z546" t="e">
        <f t="shared" si="118"/>
        <v>#N/A</v>
      </c>
      <c r="AA546" t="e">
        <f t="shared" si="118"/>
        <v>#N/A</v>
      </c>
      <c r="AB546" t="e">
        <f t="shared" si="118"/>
        <v>#N/A</v>
      </c>
      <c r="AC546" t="e">
        <f t="shared" si="118"/>
        <v>#N/A</v>
      </c>
      <c r="AD546" t="e">
        <f t="shared" si="118"/>
        <v>#N/A</v>
      </c>
      <c r="AE546" t="e">
        <f t="shared" si="118"/>
        <v>#N/A</v>
      </c>
      <c r="AF546" t="e">
        <f t="shared" si="118"/>
        <v>#N/A</v>
      </c>
      <c r="AG546" t="e">
        <f t="shared" si="118"/>
        <v>#N/A</v>
      </c>
      <c r="AH546" t="e">
        <f t="shared" si="118"/>
        <v>#N/A</v>
      </c>
      <c r="AI546" t="e">
        <f t="shared" si="118"/>
        <v>#N/A</v>
      </c>
    </row>
    <row r="547" spans="1:35" x14ac:dyDescent="0.3">
      <c r="A547" s="4" t="str">
        <f t="shared" si="108"/>
        <v>1/3/2013</v>
      </c>
      <c r="B547" s="4">
        <v>41334</v>
      </c>
      <c r="C547" s="3">
        <v>99.694999999999993</v>
      </c>
      <c r="D547" s="3">
        <v>99.7</v>
      </c>
      <c r="E547" s="3">
        <v>99.69</v>
      </c>
      <c r="F547" s="3">
        <v>99.694999999999993</v>
      </c>
      <c r="G547" s="3">
        <v>142031</v>
      </c>
      <c r="H547">
        <f t="shared" si="109"/>
        <v>2013</v>
      </c>
      <c r="I547">
        <f t="shared" si="110"/>
        <v>1</v>
      </c>
      <c r="J547">
        <f t="shared" si="111"/>
        <v>3</v>
      </c>
      <c r="K547">
        <f t="shared" si="112"/>
        <v>1.7500000000012506E-2</v>
      </c>
      <c r="L547" s="6" t="str">
        <f t="shared" si="113"/>
        <v>1/3/2013</v>
      </c>
      <c r="M547" s="6">
        <v>41334</v>
      </c>
      <c r="N547" s="5">
        <v>99.707499999999996</v>
      </c>
      <c r="O547" s="5">
        <v>99.715000000000003</v>
      </c>
      <c r="P547" s="5">
        <v>99.704999999999998</v>
      </c>
      <c r="Q547" s="5">
        <v>99.712500000000006</v>
      </c>
      <c r="R547" s="5">
        <v>116460</v>
      </c>
      <c r="S547">
        <f t="shared" si="114"/>
        <v>2013</v>
      </c>
      <c r="T547">
        <f t="shared" si="115"/>
        <v>1</v>
      </c>
      <c r="U547">
        <f t="shared" si="116"/>
        <v>3</v>
      </c>
      <c r="W547" s="1"/>
      <c r="Y547" t="e">
        <f t="shared" si="117"/>
        <v>#N/A</v>
      </c>
      <c r="Z547" t="e">
        <f t="shared" si="118"/>
        <v>#N/A</v>
      </c>
      <c r="AA547" t="e">
        <f t="shared" ref="Z547:AI572" si="119">VLOOKUP($W547&amp;"/"&amp;AA$1,$L$2:$R$2759,6,0)-VLOOKUP($W547&amp;"/"&amp;AA$1,$A$2:$G$2759,6,0)</f>
        <v>#N/A</v>
      </c>
      <c r="AB547" t="e">
        <f t="shared" si="119"/>
        <v>#N/A</v>
      </c>
      <c r="AC547" t="e">
        <f t="shared" si="119"/>
        <v>#N/A</v>
      </c>
      <c r="AD547" t="e">
        <f t="shared" si="119"/>
        <v>#N/A</v>
      </c>
      <c r="AE547" t="e">
        <f t="shared" si="119"/>
        <v>#N/A</v>
      </c>
      <c r="AF547" t="e">
        <f t="shared" si="119"/>
        <v>#N/A</v>
      </c>
      <c r="AG547" t="e">
        <f t="shared" si="119"/>
        <v>#N/A</v>
      </c>
      <c r="AH547" t="e">
        <f t="shared" si="119"/>
        <v>#N/A</v>
      </c>
      <c r="AI547" t="e">
        <f t="shared" si="119"/>
        <v>#N/A</v>
      </c>
    </row>
    <row r="548" spans="1:35" x14ac:dyDescent="0.3">
      <c r="A548" s="4" t="str">
        <f t="shared" si="108"/>
        <v>2/3/2013</v>
      </c>
      <c r="B548" s="4">
        <v>41337</v>
      </c>
      <c r="C548" s="3">
        <v>99.7</v>
      </c>
      <c r="D548" s="3">
        <v>99.704999999999998</v>
      </c>
      <c r="E548" s="3">
        <v>99.694999999999993</v>
      </c>
      <c r="F548" s="3">
        <v>99.704999999999998</v>
      </c>
      <c r="G548" s="3">
        <v>91009</v>
      </c>
      <c r="H548">
        <f t="shared" si="109"/>
        <v>2013</v>
      </c>
      <c r="I548">
        <f t="shared" si="110"/>
        <v>2</v>
      </c>
      <c r="J548">
        <f t="shared" si="111"/>
        <v>3</v>
      </c>
      <c r="K548">
        <f t="shared" si="112"/>
        <v>7.5000000000073896E-3</v>
      </c>
      <c r="L548" s="6" t="str">
        <f t="shared" si="113"/>
        <v>2/3/2013</v>
      </c>
      <c r="M548" s="6">
        <v>41337</v>
      </c>
      <c r="N548" s="5">
        <v>99.712500000000006</v>
      </c>
      <c r="O548" s="5">
        <v>99.715000000000003</v>
      </c>
      <c r="P548" s="5">
        <v>99.712500000000006</v>
      </c>
      <c r="Q548" s="5">
        <v>99.712500000000006</v>
      </c>
      <c r="R548" s="5">
        <v>55536</v>
      </c>
      <c r="S548">
        <f t="shared" si="114"/>
        <v>2013</v>
      </c>
      <c r="T548">
        <f t="shared" si="115"/>
        <v>2</v>
      </c>
      <c r="U548">
        <f t="shared" si="116"/>
        <v>3</v>
      </c>
      <c r="W548" s="1"/>
      <c r="Y548" t="e">
        <f t="shared" si="117"/>
        <v>#N/A</v>
      </c>
      <c r="Z548" t="e">
        <f t="shared" si="119"/>
        <v>#N/A</v>
      </c>
      <c r="AA548" t="e">
        <f t="shared" si="119"/>
        <v>#N/A</v>
      </c>
      <c r="AB548" t="e">
        <f t="shared" si="119"/>
        <v>#N/A</v>
      </c>
      <c r="AC548" t="e">
        <f t="shared" si="119"/>
        <v>#N/A</v>
      </c>
      <c r="AD548" t="e">
        <f t="shared" si="119"/>
        <v>#N/A</v>
      </c>
      <c r="AE548" t="e">
        <f t="shared" si="119"/>
        <v>#N/A</v>
      </c>
      <c r="AF548" t="e">
        <f t="shared" si="119"/>
        <v>#N/A</v>
      </c>
      <c r="AG548" t="e">
        <f t="shared" si="119"/>
        <v>#N/A</v>
      </c>
      <c r="AH548" t="e">
        <f t="shared" si="119"/>
        <v>#N/A</v>
      </c>
      <c r="AI548" t="e">
        <f t="shared" si="119"/>
        <v>#N/A</v>
      </c>
    </row>
    <row r="549" spans="1:35" x14ac:dyDescent="0.3">
      <c r="A549" s="4" t="str">
        <f t="shared" si="108"/>
        <v>3/3/2013</v>
      </c>
      <c r="B549" s="4">
        <v>41338</v>
      </c>
      <c r="C549" s="3">
        <v>99.704999999999998</v>
      </c>
      <c r="D549" s="3">
        <v>99.71</v>
      </c>
      <c r="E549" s="3">
        <v>99.7</v>
      </c>
      <c r="F549" s="3">
        <v>99.71</v>
      </c>
      <c r="G549" s="3">
        <v>73230</v>
      </c>
      <c r="H549">
        <f t="shared" si="109"/>
        <v>2013</v>
      </c>
      <c r="I549">
        <f t="shared" si="110"/>
        <v>3</v>
      </c>
      <c r="J549">
        <f t="shared" si="111"/>
        <v>3</v>
      </c>
      <c r="K549">
        <f t="shared" si="112"/>
        <v>1.0000000000005116E-2</v>
      </c>
      <c r="L549" s="6" t="str">
        <f t="shared" si="113"/>
        <v>3/3/2013</v>
      </c>
      <c r="M549" s="6">
        <v>41338</v>
      </c>
      <c r="N549" s="5">
        <v>99.715000000000003</v>
      </c>
      <c r="O549" s="5">
        <v>99.72</v>
      </c>
      <c r="P549" s="5">
        <v>99.712500000000006</v>
      </c>
      <c r="Q549" s="5">
        <v>99.72</v>
      </c>
      <c r="R549" s="5">
        <v>91644</v>
      </c>
      <c r="S549">
        <f t="shared" si="114"/>
        <v>2013</v>
      </c>
      <c r="T549">
        <f t="shared" si="115"/>
        <v>3</v>
      </c>
      <c r="U549">
        <f t="shared" si="116"/>
        <v>3</v>
      </c>
      <c r="W549" s="1"/>
      <c r="Y549" t="e">
        <f t="shared" si="117"/>
        <v>#N/A</v>
      </c>
      <c r="Z549" t="e">
        <f t="shared" si="119"/>
        <v>#N/A</v>
      </c>
      <c r="AA549" t="e">
        <f t="shared" si="119"/>
        <v>#N/A</v>
      </c>
      <c r="AB549" t="e">
        <f t="shared" si="119"/>
        <v>#N/A</v>
      </c>
      <c r="AC549" t="e">
        <f t="shared" si="119"/>
        <v>#N/A</v>
      </c>
      <c r="AD549" t="e">
        <f t="shared" si="119"/>
        <v>#N/A</v>
      </c>
      <c r="AE549" t="e">
        <f t="shared" si="119"/>
        <v>#N/A</v>
      </c>
      <c r="AF549" t="e">
        <f t="shared" si="119"/>
        <v>#N/A</v>
      </c>
      <c r="AG549" t="e">
        <f t="shared" si="119"/>
        <v>#N/A</v>
      </c>
      <c r="AH549" t="e">
        <f t="shared" si="119"/>
        <v>#N/A</v>
      </c>
      <c r="AI549" t="e">
        <f t="shared" si="119"/>
        <v>#N/A</v>
      </c>
    </row>
    <row r="550" spans="1:35" x14ac:dyDescent="0.3">
      <c r="A550" s="4" t="str">
        <f t="shared" si="108"/>
        <v>4/3/2013</v>
      </c>
      <c r="B550" s="4">
        <v>41339</v>
      </c>
      <c r="C550" s="3">
        <v>99.71</v>
      </c>
      <c r="D550" s="3">
        <v>99.71</v>
      </c>
      <c r="E550" s="3">
        <v>99.704999999999998</v>
      </c>
      <c r="F550" s="3">
        <v>99.71</v>
      </c>
      <c r="G550" s="3">
        <v>56838</v>
      </c>
      <c r="H550">
        <f t="shared" si="109"/>
        <v>2013</v>
      </c>
      <c r="I550">
        <f t="shared" si="110"/>
        <v>4</v>
      </c>
      <c r="J550">
        <f t="shared" si="111"/>
        <v>3</v>
      </c>
      <c r="K550">
        <f t="shared" si="112"/>
        <v>1.0000000000005116E-2</v>
      </c>
      <c r="L550" s="6" t="str">
        <f t="shared" si="113"/>
        <v>4/3/2013</v>
      </c>
      <c r="M550" s="6">
        <v>41339</v>
      </c>
      <c r="N550" s="5">
        <v>99.72</v>
      </c>
      <c r="O550" s="5">
        <v>99.722499999999997</v>
      </c>
      <c r="P550" s="5">
        <v>99.717500000000001</v>
      </c>
      <c r="Q550" s="5">
        <v>99.72</v>
      </c>
      <c r="R550" s="5">
        <v>52782</v>
      </c>
      <c r="S550">
        <f t="shared" si="114"/>
        <v>2013</v>
      </c>
      <c r="T550">
        <f t="shared" si="115"/>
        <v>4</v>
      </c>
      <c r="U550">
        <f t="shared" si="116"/>
        <v>3</v>
      </c>
      <c r="W550" s="1"/>
      <c r="Y550" t="e">
        <f t="shared" si="117"/>
        <v>#N/A</v>
      </c>
      <c r="Z550" t="e">
        <f t="shared" si="119"/>
        <v>#N/A</v>
      </c>
      <c r="AA550" t="e">
        <f t="shared" si="119"/>
        <v>#N/A</v>
      </c>
      <c r="AB550" t="e">
        <f t="shared" si="119"/>
        <v>#N/A</v>
      </c>
      <c r="AC550" t="e">
        <f t="shared" si="119"/>
        <v>#N/A</v>
      </c>
      <c r="AD550" t="e">
        <f t="shared" si="119"/>
        <v>#N/A</v>
      </c>
      <c r="AE550" t="e">
        <f t="shared" si="119"/>
        <v>#N/A</v>
      </c>
      <c r="AF550" t="e">
        <f t="shared" si="119"/>
        <v>#N/A</v>
      </c>
      <c r="AG550" t="e">
        <f t="shared" si="119"/>
        <v>#N/A</v>
      </c>
      <c r="AH550" t="e">
        <f t="shared" si="119"/>
        <v>#N/A</v>
      </c>
      <c r="AI550" t="e">
        <f t="shared" si="119"/>
        <v>#N/A</v>
      </c>
    </row>
    <row r="551" spans="1:35" x14ac:dyDescent="0.3">
      <c r="A551" s="4" t="str">
        <f t="shared" si="108"/>
        <v>5/3/2013</v>
      </c>
      <c r="B551" s="4">
        <v>41340</v>
      </c>
      <c r="C551" s="3">
        <v>99.71</v>
      </c>
      <c r="D551" s="3">
        <v>99.71</v>
      </c>
      <c r="E551" s="3">
        <v>99.704999999999998</v>
      </c>
      <c r="F551" s="3">
        <v>99.71</v>
      </c>
      <c r="G551" s="3">
        <v>71042</v>
      </c>
      <c r="H551">
        <f t="shared" si="109"/>
        <v>2013</v>
      </c>
      <c r="I551">
        <f t="shared" si="110"/>
        <v>5</v>
      </c>
      <c r="J551">
        <f t="shared" si="111"/>
        <v>3</v>
      </c>
      <c r="K551">
        <f t="shared" si="112"/>
        <v>1.0000000000005116E-2</v>
      </c>
      <c r="L551" s="6" t="str">
        <f t="shared" si="113"/>
        <v>5/3/2013</v>
      </c>
      <c r="M551" s="6">
        <v>41340</v>
      </c>
      <c r="N551" s="5">
        <v>99.722499999999997</v>
      </c>
      <c r="O551" s="5">
        <v>99.724999999999994</v>
      </c>
      <c r="P551" s="5">
        <v>99.72</v>
      </c>
      <c r="Q551" s="5">
        <v>99.72</v>
      </c>
      <c r="R551" s="5">
        <v>104138</v>
      </c>
      <c r="S551">
        <f t="shared" si="114"/>
        <v>2013</v>
      </c>
      <c r="T551">
        <f t="shared" si="115"/>
        <v>5</v>
      </c>
      <c r="U551">
        <f t="shared" si="116"/>
        <v>3</v>
      </c>
      <c r="W551" s="1"/>
      <c r="Y551" t="e">
        <f t="shared" si="117"/>
        <v>#N/A</v>
      </c>
      <c r="Z551" t="e">
        <f t="shared" si="119"/>
        <v>#N/A</v>
      </c>
      <c r="AA551" t="e">
        <f t="shared" si="119"/>
        <v>#N/A</v>
      </c>
      <c r="AB551" t="e">
        <f t="shared" si="119"/>
        <v>#N/A</v>
      </c>
      <c r="AC551" t="e">
        <f t="shared" si="119"/>
        <v>#N/A</v>
      </c>
      <c r="AD551" t="e">
        <f t="shared" si="119"/>
        <v>#N/A</v>
      </c>
      <c r="AE551" t="e">
        <f t="shared" si="119"/>
        <v>#N/A</v>
      </c>
      <c r="AF551" t="e">
        <f t="shared" si="119"/>
        <v>#N/A</v>
      </c>
      <c r="AG551" t="e">
        <f t="shared" si="119"/>
        <v>#N/A</v>
      </c>
      <c r="AH551" t="e">
        <f t="shared" si="119"/>
        <v>#N/A</v>
      </c>
      <c r="AI551" t="e">
        <f t="shared" si="119"/>
        <v>#N/A</v>
      </c>
    </row>
    <row r="552" spans="1:35" x14ac:dyDescent="0.3">
      <c r="A552" s="4" t="str">
        <f t="shared" si="108"/>
        <v>6/3/2013</v>
      </c>
      <c r="B552" s="4">
        <v>41341</v>
      </c>
      <c r="C552" s="3">
        <v>99.704999999999998</v>
      </c>
      <c r="D552" s="3">
        <v>99.71</v>
      </c>
      <c r="E552" s="3">
        <v>99.704999999999998</v>
      </c>
      <c r="F552" s="3">
        <v>99.704999999999998</v>
      </c>
      <c r="G552" s="3">
        <v>100839</v>
      </c>
      <c r="H552">
        <f t="shared" si="109"/>
        <v>2013</v>
      </c>
      <c r="I552">
        <f t="shared" si="110"/>
        <v>6</v>
      </c>
      <c r="J552">
        <f t="shared" si="111"/>
        <v>3</v>
      </c>
      <c r="K552">
        <f t="shared" si="112"/>
        <v>1.7499999999998295E-2</v>
      </c>
      <c r="L552" s="6" t="str">
        <f t="shared" si="113"/>
        <v>6/3/2013</v>
      </c>
      <c r="M552" s="6">
        <v>41341</v>
      </c>
      <c r="N552" s="5">
        <v>99.722499999999997</v>
      </c>
      <c r="O552" s="5">
        <v>99.722499999999997</v>
      </c>
      <c r="P552" s="5">
        <v>99.72</v>
      </c>
      <c r="Q552" s="5">
        <v>99.722499999999997</v>
      </c>
      <c r="R552" s="5">
        <v>72365</v>
      </c>
      <c r="S552">
        <f t="shared" si="114"/>
        <v>2013</v>
      </c>
      <c r="T552">
        <f t="shared" si="115"/>
        <v>6</v>
      </c>
      <c r="U552">
        <f t="shared" si="116"/>
        <v>3</v>
      </c>
      <c r="W552" s="1"/>
      <c r="Y552" t="e">
        <f t="shared" si="117"/>
        <v>#N/A</v>
      </c>
      <c r="Z552" t="e">
        <f t="shared" si="119"/>
        <v>#N/A</v>
      </c>
      <c r="AA552" t="e">
        <f t="shared" si="119"/>
        <v>#N/A</v>
      </c>
      <c r="AB552" t="e">
        <f t="shared" si="119"/>
        <v>#N/A</v>
      </c>
      <c r="AC552" t="e">
        <f t="shared" si="119"/>
        <v>#N/A</v>
      </c>
      <c r="AD552" t="e">
        <f t="shared" si="119"/>
        <v>#N/A</v>
      </c>
      <c r="AE552" t="e">
        <f t="shared" si="119"/>
        <v>#N/A</v>
      </c>
      <c r="AF552" t="e">
        <f t="shared" si="119"/>
        <v>#N/A</v>
      </c>
      <c r="AG552" t="e">
        <f t="shared" si="119"/>
        <v>#N/A</v>
      </c>
      <c r="AH552" t="e">
        <f t="shared" si="119"/>
        <v>#N/A</v>
      </c>
      <c r="AI552" t="e">
        <f t="shared" si="119"/>
        <v>#N/A</v>
      </c>
    </row>
    <row r="553" spans="1:35" x14ac:dyDescent="0.3">
      <c r="A553" s="4" t="str">
        <f t="shared" si="108"/>
        <v>7/3/2013</v>
      </c>
      <c r="B553" s="4">
        <v>41344</v>
      </c>
      <c r="C553" s="3">
        <v>99.704999999999998</v>
      </c>
      <c r="D553" s="3">
        <v>99.715000000000003</v>
      </c>
      <c r="E553" s="3">
        <v>99.704999999999998</v>
      </c>
      <c r="F553" s="3">
        <v>99.71</v>
      </c>
      <c r="G553" s="3">
        <v>66060</v>
      </c>
      <c r="H553">
        <f t="shared" si="109"/>
        <v>2013</v>
      </c>
      <c r="I553">
        <f t="shared" si="110"/>
        <v>7</v>
      </c>
      <c r="J553">
        <f t="shared" si="111"/>
        <v>3</v>
      </c>
      <c r="K553">
        <f t="shared" si="112"/>
        <v>1.2500000000002842E-2</v>
      </c>
      <c r="L553" s="6" t="str">
        <f t="shared" si="113"/>
        <v>7/3/2013</v>
      </c>
      <c r="M553" s="6">
        <v>41344</v>
      </c>
      <c r="N553" s="5">
        <v>99.72</v>
      </c>
      <c r="O553" s="5">
        <v>99.722499999999997</v>
      </c>
      <c r="P553" s="5">
        <v>99.72</v>
      </c>
      <c r="Q553" s="5">
        <v>99.722499999999997</v>
      </c>
      <c r="R553" s="5">
        <v>54175</v>
      </c>
      <c r="S553">
        <f t="shared" si="114"/>
        <v>2013</v>
      </c>
      <c r="T553">
        <f t="shared" si="115"/>
        <v>7</v>
      </c>
      <c r="U553">
        <f t="shared" si="116"/>
        <v>3</v>
      </c>
      <c r="W553" s="1"/>
      <c r="Y553" t="e">
        <f t="shared" si="117"/>
        <v>#N/A</v>
      </c>
      <c r="Z553" t="e">
        <f t="shared" si="119"/>
        <v>#N/A</v>
      </c>
      <c r="AA553" t="e">
        <f t="shared" si="119"/>
        <v>#N/A</v>
      </c>
      <c r="AB553" t="e">
        <f t="shared" si="119"/>
        <v>#N/A</v>
      </c>
      <c r="AC553" t="e">
        <f t="shared" si="119"/>
        <v>#N/A</v>
      </c>
      <c r="AD553" t="e">
        <f t="shared" si="119"/>
        <v>#N/A</v>
      </c>
      <c r="AE553" t="e">
        <f t="shared" si="119"/>
        <v>#N/A</v>
      </c>
      <c r="AF553" t="e">
        <f t="shared" si="119"/>
        <v>#N/A</v>
      </c>
      <c r="AG553" t="e">
        <f t="shared" si="119"/>
        <v>#N/A</v>
      </c>
      <c r="AH553" t="e">
        <f t="shared" si="119"/>
        <v>#N/A</v>
      </c>
      <c r="AI553" t="e">
        <f t="shared" si="119"/>
        <v>#N/A</v>
      </c>
    </row>
    <row r="554" spans="1:35" x14ac:dyDescent="0.3">
      <c r="A554" s="4" t="str">
        <f t="shared" si="108"/>
        <v>8/3/2013</v>
      </c>
      <c r="B554" s="4">
        <v>41345</v>
      </c>
      <c r="C554" s="3">
        <v>99.704999999999998</v>
      </c>
      <c r="D554" s="3">
        <v>99.71</v>
      </c>
      <c r="E554" s="3">
        <v>99.704999999999998</v>
      </c>
      <c r="F554" s="3">
        <v>99.704999999999998</v>
      </c>
      <c r="G554" s="3">
        <v>84774</v>
      </c>
      <c r="H554">
        <f t="shared" si="109"/>
        <v>2013</v>
      </c>
      <c r="I554">
        <f t="shared" si="110"/>
        <v>8</v>
      </c>
      <c r="J554">
        <f t="shared" si="111"/>
        <v>3</v>
      </c>
      <c r="K554">
        <f t="shared" si="112"/>
        <v>1.5000000000000568E-2</v>
      </c>
      <c r="L554" s="6" t="str">
        <f t="shared" si="113"/>
        <v>8/3/2013</v>
      </c>
      <c r="M554" s="6">
        <v>41345</v>
      </c>
      <c r="N554" s="5">
        <v>99.72</v>
      </c>
      <c r="O554" s="5">
        <v>99.722499999999997</v>
      </c>
      <c r="P554" s="5">
        <v>99.717500000000001</v>
      </c>
      <c r="Q554" s="5">
        <v>99.72</v>
      </c>
      <c r="R554" s="5">
        <v>119101</v>
      </c>
      <c r="S554">
        <f t="shared" si="114"/>
        <v>2013</v>
      </c>
      <c r="T554">
        <f t="shared" si="115"/>
        <v>8</v>
      </c>
      <c r="U554">
        <f t="shared" si="116"/>
        <v>3</v>
      </c>
      <c r="W554" s="1"/>
      <c r="Y554" t="e">
        <f t="shared" si="117"/>
        <v>#N/A</v>
      </c>
      <c r="Z554" t="e">
        <f t="shared" si="119"/>
        <v>#N/A</v>
      </c>
      <c r="AA554" t="e">
        <f t="shared" si="119"/>
        <v>#N/A</v>
      </c>
      <c r="AB554" t="e">
        <f t="shared" si="119"/>
        <v>#N/A</v>
      </c>
      <c r="AC554" t="e">
        <f t="shared" si="119"/>
        <v>#N/A</v>
      </c>
      <c r="AD554" t="e">
        <f t="shared" si="119"/>
        <v>#N/A</v>
      </c>
      <c r="AE554" t="e">
        <f t="shared" si="119"/>
        <v>#N/A</v>
      </c>
      <c r="AF554" t="e">
        <f t="shared" si="119"/>
        <v>#N/A</v>
      </c>
      <c r="AG554" t="e">
        <f t="shared" si="119"/>
        <v>#N/A</v>
      </c>
      <c r="AH554" t="e">
        <f t="shared" si="119"/>
        <v>#N/A</v>
      </c>
      <c r="AI554" t="e">
        <f t="shared" si="119"/>
        <v>#N/A</v>
      </c>
    </row>
    <row r="555" spans="1:35" x14ac:dyDescent="0.3">
      <c r="A555" s="4" t="str">
        <f t="shared" si="108"/>
        <v>9/3/2013</v>
      </c>
      <c r="B555" s="4">
        <v>41346</v>
      </c>
      <c r="C555" s="3">
        <v>99.704999999999998</v>
      </c>
      <c r="D555" s="3">
        <v>99.71</v>
      </c>
      <c r="E555" s="3">
        <v>99.7</v>
      </c>
      <c r="F555" s="3">
        <v>99.71</v>
      </c>
      <c r="G555" s="3">
        <v>90342</v>
      </c>
      <c r="H555">
        <f t="shared" si="109"/>
        <v>2013</v>
      </c>
      <c r="I555">
        <f t="shared" si="110"/>
        <v>9</v>
      </c>
      <c r="J555">
        <f t="shared" si="111"/>
        <v>3</v>
      </c>
      <c r="K555">
        <f t="shared" si="112"/>
        <v>1.0000000000005116E-2</v>
      </c>
      <c r="L555" s="6" t="str">
        <f t="shared" si="113"/>
        <v>9/3/2013</v>
      </c>
      <c r="M555" s="6">
        <v>41346</v>
      </c>
      <c r="N555" s="5">
        <v>99.717500000000001</v>
      </c>
      <c r="O555" s="5">
        <v>99.72</v>
      </c>
      <c r="P555" s="5">
        <v>99.717500000000001</v>
      </c>
      <c r="Q555" s="5">
        <v>99.72</v>
      </c>
      <c r="R555" s="5">
        <v>49306</v>
      </c>
      <c r="S555">
        <f t="shared" si="114"/>
        <v>2013</v>
      </c>
      <c r="T555">
        <f t="shared" si="115"/>
        <v>9</v>
      </c>
      <c r="U555">
        <f t="shared" si="116"/>
        <v>3</v>
      </c>
      <c r="W555" s="1"/>
      <c r="Y555" t="e">
        <f t="shared" si="117"/>
        <v>#N/A</v>
      </c>
      <c r="Z555" t="e">
        <f t="shared" si="119"/>
        <v>#N/A</v>
      </c>
      <c r="AA555" t="e">
        <f t="shared" si="119"/>
        <v>#N/A</v>
      </c>
      <c r="AB555" t="e">
        <f t="shared" si="119"/>
        <v>#N/A</v>
      </c>
      <c r="AC555" t="e">
        <f t="shared" si="119"/>
        <v>#N/A</v>
      </c>
      <c r="AD555" t="e">
        <f t="shared" si="119"/>
        <v>#N/A</v>
      </c>
      <c r="AE555" t="e">
        <f t="shared" si="119"/>
        <v>#N/A</v>
      </c>
      <c r="AF555" t="e">
        <f t="shared" si="119"/>
        <v>#N/A</v>
      </c>
      <c r="AG555" t="e">
        <f t="shared" si="119"/>
        <v>#N/A</v>
      </c>
      <c r="AH555" t="e">
        <f t="shared" si="119"/>
        <v>#N/A</v>
      </c>
      <c r="AI555" t="e">
        <f t="shared" si="119"/>
        <v>#N/A</v>
      </c>
    </row>
    <row r="556" spans="1:35" x14ac:dyDescent="0.3">
      <c r="A556" s="4" t="str">
        <f t="shared" si="108"/>
        <v>10/3/2013</v>
      </c>
      <c r="B556" s="4">
        <v>41347</v>
      </c>
      <c r="C556" s="3">
        <v>99.704999999999998</v>
      </c>
      <c r="D556" s="3">
        <v>99.71</v>
      </c>
      <c r="E556" s="3">
        <v>99.7</v>
      </c>
      <c r="F556" s="3">
        <v>99.704999999999998</v>
      </c>
      <c r="G556" s="3">
        <v>110511</v>
      </c>
      <c r="H556">
        <f t="shared" si="109"/>
        <v>2013</v>
      </c>
      <c r="I556">
        <f t="shared" si="110"/>
        <v>10</v>
      </c>
      <c r="J556">
        <f t="shared" si="111"/>
        <v>3</v>
      </c>
      <c r="K556">
        <f t="shared" si="112"/>
        <v>1.2500000000002842E-2</v>
      </c>
      <c r="L556" s="6" t="str">
        <f t="shared" si="113"/>
        <v>10/3/2013</v>
      </c>
      <c r="M556" s="6">
        <v>41347</v>
      </c>
      <c r="N556" s="5">
        <v>99.72</v>
      </c>
      <c r="O556" s="5">
        <v>99.72</v>
      </c>
      <c r="P556" s="5">
        <v>99.717500000000001</v>
      </c>
      <c r="Q556" s="5">
        <v>99.717500000000001</v>
      </c>
      <c r="R556" s="5">
        <v>51461</v>
      </c>
      <c r="S556">
        <f t="shared" si="114"/>
        <v>2013</v>
      </c>
      <c r="T556">
        <f t="shared" si="115"/>
        <v>10</v>
      </c>
      <c r="U556">
        <f t="shared" si="116"/>
        <v>3</v>
      </c>
      <c r="W556" s="1"/>
      <c r="Y556" t="e">
        <f t="shared" si="117"/>
        <v>#N/A</v>
      </c>
      <c r="Z556" t="e">
        <f t="shared" si="119"/>
        <v>#N/A</v>
      </c>
      <c r="AA556" t="e">
        <f t="shared" si="119"/>
        <v>#N/A</v>
      </c>
      <c r="AB556" t="e">
        <f t="shared" si="119"/>
        <v>#N/A</v>
      </c>
      <c r="AC556" t="e">
        <f t="shared" si="119"/>
        <v>#N/A</v>
      </c>
      <c r="AD556" t="e">
        <f t="shared" si="119"/>
        <v>#N/A</v>
      </c>
      <c r="AE556" t="e">
        <f t="shared" si="119"/>
        <v>#N/A</v>
      </c>
      <c r="AF556" t="e">
        <f t="shared" si="119"/>
        <v>#N/A</v>
      </c>
      <c r="AG556" t="e">
        <f t="shared" si="119"/>
        <v>#N/A</v>
      </c>
      <c r="AH556" t="e">
        <f t="shared" si="119"/>
        <v>#N/A</v>
      </c>
      <c r="AI556" t="e">
        <f t="shared" si="119"/>
        <v>#N/A</v>
      </c>
    </row>
    <row r="557" spans="1:35" x14ac:dyDescent="0.3">
      <c r="A557" s="4" t="str">
        <f t="shared" si="108"/>
        <v>11/3/2013</v>
      </c>
      <c r="B557" s="4">
        <v>41348</v>
      </c>
      <c r="C557" s="3">
        <v>99.704999999999998</v>
      </c>
      <c r="D557" s="3">
        <v>99.704999999999998</v>
      </c>
      <c r="E557" s="3">
        <v>99.7</v>
      </c>
      <c r="F557" s="3">
        <v>99.7</v>
      </c>
      <c r="G557" s="3">
        <v>113769</v>
      </c>
      <c r="H557">
        <f t="shared" si="109"/>
        <v>2013</v>
      </c>
      <c r="I557">
        <f t="shared" si="110"/>
        <v>11</v>
      </c>
      <c r="J557">
        <f t="shared" si="111"/>
        <v>3</v>
      </c>
      <c r="K557">
        <f t="shared" si="112"/>
        <v>1.9999999999996021E-2</v>
      </c>
      <c r="L557" s="6" t="str">
        <f t="shared" si="113"/>
        <v>11/3/2013</v>
      </c>
      <c r="M557" s="6">
        <v>41348</v>
      </c>
      <c r="N557" s="5">
        <v>99.72</v>
      </c>
      <c r="O557" s="5">
        <v>99.722499999999997</v>
      </c>
      <c r="P557" s="5">
        <v>99.717500000000001</v>
      </c>
      <c r="Q557" s="5">
        <v>99.72</v>
      </c>
      <c r="R557" s="5">
        <v>96520</v>
      </c>
      <c r="S557">
        <f t="shared" si="114"/>
        <v>2013</v>
      </c>
      <c r="T557">
        <f t="shared" si="115"/>
        <v>11</v>
      </c>
      <c r="U557">
        <f t="shared" si="116"/>
        <v>3</v>
      </c>
      <c r="W557" s="1"/>
      <c r="Y557" t="e">
        <f t="shared" si="117"/>
        <v>#N/A</v>
      </c>
      <c r="Z557" t="e">
        <f t="shared" si="119"/>
        <v>#N/A</v>
      </c>
      <c r="AA557" t="e">
        <f t="shared" si="119"/>
        <v>#N/A</v>
      </c>
      <c r="AB557" t="e">
        <f t="shared" si="119"/>
        <v>#N/A</v>
      </c>
      <c r="AC557" t="e">
        <f t="shared" si="119"/>
        <v>#N/A</v>
      </c>
      <c r="AD557" t="e">
        <f t="shared" si="119"/>
        <v>#N/A</v>
      </c>
      <c r="AE557" t="e">
        <f t="shared" si="119"/>
        <v>#N/A</v>
      </c>
      <c r="AF557" t="e">
        <f t="shared" si="119"/>
        <v>#N/A</v>
      </c>
      <c r="AG557" t="e">
        <f t="shared" si="119"/>
        <v>#N/A</v>
      </c>
      <c r="AH557" t="e">
        <f t="shared" si="119"/>
        <v>#N/A</v>
      </c>
      <c r="AI557" t="e">
        <f t="shared" si="119"/>
        <v>#N/A</v>
      </c>
    </row>
    <row r="558" spans="1:35" x14ac:dyDescent="0.3">
      <c r="A558" s="4" t="str">
        <f t="shared" si="108"/>
        <v>12/3/2013</v>
      </c>
      <c r="B558" s="4">
        <v>41351</v>
      </c>
      <c r="C558" s="3">
        <v>99.7</v>
      </c>
      <c r="D558" s="3">
        <v>99.704999999999998</v>
      </c>
      <c r="E558" s="3">
        <v>99.68</v>
      </c>
      <c r="F558" s="3">
        <v>99.694999999999993</v>
      </c>
      <c r="G558" s="3">
        <v>294116</v>
      </c>
      <c r="H558">
        <f t="shared" si="109"/>
        <v>2013</v>
      </c>
      <c r="I558">
        <f t="shared" si="110"/>
        <v>12</v>
      </c>
      <c r="J558">
        <f t="shared" si="111"/>
        <v>3</v>
      </c>
      <c r="K558">
        <f t="shared" si="112"/>
        <v>2.2500000000007958E-2</v>
      </c>
      <c r="L558" s="6" t="str">
        <f t="shared" si="113"/>
        <v>12/3/2013</v>
      </c>
      <c r="M558" s="6">
        <v>41351</v>
      </c>
      <c r="N558" s="5">
        <v>99.717500000000001</v>
      </c>
      <c r="O558" s="5">
        <v>99.72</v>
      </c>
      <c r="P558" s="5">
        <v>99.717500000000001</v>
      </c>
      <c r="Q558" s="5">
        <v>99.717500000000001</v>
      </c>
      <c r="R558" s="5">
        <v>7301</v>
      </c>
      <c r="S558">
        <f t="shared" si="114"/>
        <v>2013</v>
      </c>
      <c r="T558">
        <f t="shared" si="115"/>
        <v>12</v>
      </c>
      <c r="U558">
        <f t="shared" si="116"/>
        <v>3</v>
      </c>
      <c r="W558" s="1"/>
      <c r="Y558" t="e">
        <f t="shared" si="117"/>
        <v>#N/A</v>
      </c>
      <c r="Z558" t="e">
        <f t="shared" si="119"/>
        <v>#N/A</v>
      </c>
      <c r="AA558" t="e">
        <f t="shared" si="119"/>
        <v>#N/A</v>
      </c>
      <c r="AB558" t="e">
        <f t="shared" si="119"/>
        <v>#N/A</v>
      </c>
      <c r="AC558" t="e">
        <f t="shared" si="119"/>
        <v>#N/A</v>
      </c>
      <c r="AD558" t="e">
        <f t="shared" si="119"/>
        <v>#N/A</v>
      </c>
      <c r="AE558" t="e">
        <f t="shared" si="119"/>
        <v>#N/A</v>
      </c>
      <c r="AF558" t="e">
        <f t="shared" si="119"/>
        <v>#N/A</v>
      </c>
      <c r="AG558" t="e">
        <f t="shared" si="119"/>
        <v>#N/A</v>
      </c>
      <c r="AH558" t="e">
        <f t="shared" si="119"/>
        <v>#N/A</v>
      </c>
      <c r="AI558" t="e">
        <f t="shared" si="119"/>
        <v>#N/A</v>
      </c>
    </row>
    <row r="559" spans="1:35" x14ac:dyDescent="0.3">
      <c r="A559" s="4" t="str">
        <f t="shared" si="108"/>
        <v>13/3/2013</v>
      </c>
      <c r="B559" s="4">
        <v>41352</v>
      </c>
      <c r="C559" s="3">
        <v>99.665000000000006</v>
      </c>
      <c r="D559" s="3">
        <v>99.67</v>
      </c>
      <c r="E559" s="3">
        <v>99.61</v>
      </c>
      <c r="F559" s="3">
        <v>99.625</v>
      </c>
      <c r="G559" s="3">
        <v>443481</v>
      </c>
      <c r="H559">
        <f t="shared" si="109"/>
        <v>2013</v>
      </c>
      <c r="I559">
        <f t="shared" si="110"/>
        <v>13</v>
      </c>
      <c r="J559">
        <f t="shared" si="111"/>
        <v>3</v>
      </c>
      <c r="K559">
        <f t="shared" si="112"/>
        <v>4.0000000000006253E-2</v>
      </c>
      <c r="L559" s="6" t="str">
        <f t="shared" si="113"/>
        <v>13/3/2013</v>
      </c>
      <c r="M559" s="6">
        <v>41352</v>
      </c>
      <c r="N559" s="5">
        <v>99.69</v>
      </c>
      <c r="O559" s="5">
        <v>99.694999999999993</v>
      </c>
      <c r="P559" s="5">
        <v>99.65</v>
      </c>
      <c r="Q559" s="5">
        <v>99.665000000000006</v>
      </c>
      <c r="R559" s="5">
        <v>581703</v>
      </c>
      <c r="S559">
        <f t="shared" si="114"/>
        <v>2013</v>
      </c>
      <c r="T559">
        <f t="shared" si="115"/>
        <v>13</v>
      </c>
      <c r="U559">
        <f t="shared" si="116"/>
        <v>3</v>
      </c>
      <c r="W559" s="1"/>
      <c r="Y559" t="e">
        <f t="shared" si="117"/>
        <v>#N/A</v>
      </c>
      <c r="Z559" t="e">
        <f t="shared" si="119"/>
        <v>#N/A</v>
      </c>
      <c r="AA559" t="e">
        <f t="shared" si="119"/>
        <v>#N/A</v>
      </c>
      <c r="AB559" t="e">
        <f t="shared" si="119"/>
        <v>#N/A</v>
      </c>
      <c r="AC559" t="e">
        <f t="shared" si="119"/>
        <v>#N/A</v>
      </c>
      <c r="AD559" t="e">
        <f t="shared" si="119"/>
        <v>#N/A</v>
      </c>
      <c r="AE559" t="e">
        <f t="shared" si="119"/>
        <v>#N/A</v>
      </c>
      <c r="AF559" t="e">
        <f t="shared" si="119"/>
        <v>#N/A</v>
      </c>
      <c r="AG559" t="e">
        <f t="shared" si="119"/>
        <v>#N/A</v>
      </c>
      <c r="AH559" t="e">
        <f t="shared" si="119"/>
        <v>#N/A</v>
      </c>
      <c r="AI559" t="e">
        <f t="shared" si="119"/>
        <v>#N/A</v>
      </c>
    </row>
    <row r="560" spans="1:35" x14ac:dyDescent="0.3">
      <c r="A560" s="4" t="str">
        <f t="shared" si="108"/>
        <v>14/3/2013</v>
      </c>
      <c r="B560" s="4">
        <v>41353</v>
      </c>
      <c r="C560" s="3">
        <v>99.625</v>
      </c>
      <c r="D560" s="3">
        <v>99.66</v>
      </c>
      <c r="E560" s="3">
        <v>99.61</v>
      </c>
      <c r="F560" s="3">
        <v>99.64</v>
      </c>
      <c r="G560" s="3">
        <v>217751</v>
      </c>
      <c r="H560">
        <f t="shared" si="109"/>
        <v>2013</v>
      </c>
      <c r="I560">
        <f t="shared" si="110"/>
        <v>14</v>
      </c>
      <c r="J560">
        <f t="shared" si="111"/>
        <v>3</v>
      </c>
      <c r="K560">
        <f t="shared" si="112"/>
        <v>3.0000000000001137E-2</v>
      </c>
      <c r="L560" s="6" t="str">
        <f t="shared" si="113"/>
        <v>14/3/2013</v>
      </c>
      <c r="M560" s="6">
        <v>41353</v>
      </c>
      <c r="N560" s="5">
        <v>99.665000000000006</v>
      </c>
      <c r="O560" s="5">
        <v>99.69</v>
      </c>
      <c r="P560" s="5">
        <v>99.644999999999996</v>
      </c>
      <c r="Q560" s="5">
        <v>99.67</v>
      </c>
      <c r="R560" s="5">
        <v>278677</v>
      </c>
      <c r="S560">
        <f t="shared" si="114"/>
        <v>2013</v>
      </c>
      <c r="T560">
        <f t="shared" si="115"/>
        <v>14</v>
      </c>
      <c r="U560">
        <f t="shared" si="116"/>
        <v>3</v>
      </c>
      <c r="W560" s="1"/>
      <c r="Y560" t="e">
        <f t="shared" si="117"/>
        <v>#N/A</v>
      </c>
      <c r="Z560" t="e">
        <f t="shared" si="119"/>
        <v>#N/A</v>
      </c>
      <c r="AA560" t="e">
        <f t="shared" si="119"/>
        <v>#N/A</v>
      </c>
      <c r="AB560" t="e">
        <f t="shared" si="119"/>
        <v>#N/A</v>
      </c>
      <c r="AC560" t="e">
        <f t="shared" si="119"/>
        <v>#N/A</v>
      </c>
      <c r="AD560" t="e">
        <f t="shared" si="119"/>
        <v>#N/A</v>
      </c>
      <c r="AE560" t="e">
        <f t="shared" si="119"/>
        <v>#N/A</v>
      </c>
      <c r="AF560" t="e">
        <f t="shared" si="119"/>
        <v>#N/A</v>
      </c>
      <c r="AG560" t="e">
        <f t="shared" si="119"/>
        <v>#N/A</v>
      </c>
      <c r="AH560" t="e">
        <f t="shared" si="119"/>
        <v>#N/A</v>
      </c>
      <c r="AI560" t="e">
        <f t="shared" si="119"/>
        <v>#N/A</v>
      </c>
    </row>
    <row r="561" spans="1:35" x14ac:dyDescent="0.3">
      <c r="A561" s="4" t="str">
        <f t="shared" si="108"/>
        <v>15/3/2013</v>
      </c>
      <c r="B561" s="4">
        <v>41354</v>
      </c>
      <c r="C561" s="3">
        <v>99.635000000000005</v>
      </c>
      <c r="D561" s="3">
        <v>99.655000000000001</v>
      </c>
      <c r="E561" s="3">
        <v>99.62</v>
      </c>
      <c r="F561" s="3">
        <v>99.625</v>
      </c>
      <c r="G561" s="3">
        <v>217134</v>
      </c>
      <c r="H561">
        <f t="shared" si="109"/>
        <v>2013</v>
      </c>
      <c r="I561">
        <f t="shared" si="110"/>
        <v>15</v>
      </c>
      <c r="J561">
        <f t="shared" si="111"/>
        <v>3</v>
      </c>
      <c r="K561">
        <f t="shared" si="112"/>
        <v>3.0000000000001137E-2</v>
      </c>
      <c r="L561" s="6" t="str">
        <f t="shared" si="113"/>
        <v>15/3/2013</v>
      </c>
      <c r="M561" s="6">
        <v>41354</v>
      </c>
      <c r="N561" s="5">
        <v>99.665000000000006</v>
      </c>
      <c r="O561" s="5">
        <v>99.685000000000002</v>
      </c>
      <c r="P561" s="5">
        <v>99.655000000000001</v>
      </c>
      <c r="Q561" s="5">
        <v>99.655000000000001</v>
      </c>
      <c r="R561" s="5">
        <v>265849</v>
      </c>
      <c r="S561">
        <f t="shared" si="114"/>
        <v>2013</v>
      </c>
      <c r="T561">
        <f t="shared" si="115"/>
        <v>15</v>
      </c>
      <c r="U561">
        <f t="shared" si="116"/>
        <v>3</v>
      </c>
      <c r="W561" s="1"/>
      <c r="Y561" t="e">
        <f t="shared" si="117"/>
        <v>#N/A</v>
      </c>
      <c r="Z561" t="e">
        <f t="shared" si="119"/>
        <v>#N/A</v>
      </c>
      <c r="AA561" t="e">
        <f t="shared" si="119"/>
        <v>#N/A</v>
      </c>
      <c r="AB561" t="e">
        <f t="shared" si="119"/>
        <v>#N/A</v>
      </c>
      <c r="AC561" t="e">
        <f t="shared" si="119"/>
        <v>#N/A</v>
      </c>
      <c r="AD561" t="e">
        <f t="shared" si="119"/>
        <v>#N/A</v>
      </c>
      <c r="AE561" t="e">
        <f t="shared" si="119"/>
        <v>#N/A</v>
      </c>
      <c r="AF561" t="e">
        <f t="shared" si="119"/>
        <v>#N/A</v>
      </c>
      <c r="AG561" t="e">
        <f t="shared" si="119"/>
        <v>#N/A</v>
      </c>
      <c r="AH561" t="e">
        <f t="shared" si="119"/>
        <v>#N/A</v>
      </c>
      <c r="AI561" t="e">
        <f t="shared" si="119"/>
        <v>#N/A</v>
      </c>
    </row>
    <row r="562" spans="1:35" x14ac:dyDescent="0.3">
      <c r="A562" s="4" t="str">
        <f t="shared" si="108"/>
        <v>16/3/2013</v>
      </c>
      <c r="B562" s="4">
        <v>41355</v>
      </c>
      <c r="C562" s="3">
        <v>99.625</v>
      </c>
      <c r="D562" s="3">
        <v>99.64</v>
      </c>
      <c r="E562" s="3">
        <v>99.614999999999995</v>
      </c>
      <c r="F562" s="3">
        <v>99.625</v>
      </c>
      <c r="G562" s="3">
        <v>171299</v>
      </c>
      <c r="H562">
        <f t="shared" si="109"/>
        <v>2013</v>
      </c>
      <c r="I562">
        <f t="shared" si="110"/>
        <v>16</v>
      </c>
      <c r="J562">
        <f t="shared" si="111"/>
        <v>3</v>
      </c>
      <c r="K562">
        <f t="shared" si="112"/>
        <v>3.4999999999996589E-2</v>
      </c>
      <c r="L562" s="6" t="str">
        <f t="shared" si="113"/>
        <v>16/3/2013</v>
      </c>
      <c r="M562" s="6">
        <v>41355</v>
      </c>
      <c r="N562" s="5">
        <v>99.655000000000001</v>
      </c>
      <c r="O562" s="5">
        <v>99.674999999999997</v>
      </c>
      <c r="P562" s="5">
        <v>99.65</v>
      </c>
      <c r="Q562" s="5">
        <v>99.66</v>
      </c>
      <c r="R562" s="5">
        <v>193391</v>
      </c>
      <c r="S562">
        <f t="shared" si="114"/>
        <v>2013</v>
      </c>
      <c r="T562">
        <f t="shared" si="115"/>
        <v>16</v>
      </c>
      <c r="U562">
        <f t="shared" si="116"/>
        <v>3</v>
      </c>
      <c r="W562" s="1"/>
      <c r="Y562" t="e">
        <f t="shared" si="117"/>
        <v>#N/A</v>
      </c>
      <c r="Z562" t="e">
        <f t="shared" si="119"/>
        <v>#N/A</v>
      </c>
      <c r="AA562" t="e">
        <f t="shared" si="119"/>
        <v>#N/A</v>
      </c>
      <c r="AB562" t="e">
        <f t="shared" si="119"/>
        <v>#N/A</v>
      </c>
      <c r="AC562" t="e">
        <f t="shared" si="119"/>
        <v>#N/A</v>
      </c>
      <c r="AD562" t="e">
        <f t="shared" si="119"/>
        <v>#N/A</v>
      </c>
      <c r="AE562" t="e">
        <f t="shared" si="119"/>
        <v>#N/A</v>
      </c>
      <c r="AF562" t="e">
        <f t="shared" si="119"/>
        <v>#N/A</v>
      </c>
      <c r="AG562" t="e">
        <f t="shared" si="119"/>
        <v>#N/A</v>
      </c>
      <c r="AH562" t="e">
        <f t="shared" si="119"/>
        <v>#N/A</v>
      </c>
      <c r="AI562" t="e">
        <f t="shared" si="119"/>
        <v>#N/A</v>
      </c>
    </row>
    <row r="563" spans="1:35" x14ac:dyDescent="0.3">
      <c r="A563" s="4" t="str">
        <f t="shared" si="108"/>
        <v>17/3/2013</v>
      </c>
      <c r="B563" s="4">
        <v>41358</v>
      </c>
      <c r="C563" s="3">
        <v>99.62</v>
      </c>
      <c r="D563" s="3">
        <v>99.655000000000001</v>
      </c>
      <c r="E563" s="3">
        <v>99.61</v>
      </c>
      <c r="F563" s="3">
        <v>99.63</v>
      </c>
      <c r="G563" s="3">
        <v>187086</v>
      </c>
      <c r="H563">
        <f t="shared" si="109"/>
        <v>2013</v>
      </c>
      <c r="I563">
        <f t="shared" si="110"/>
        <v>17</v>
      </c>
      <c r="J563">
        <f t="shared" si="111"/>
        <v>3</v>
      </c>
      <c r="K563">
        <f t="shared" si="112"/>
        <v>3.50000000000108E-2</v>
      </c>
      <c r="L563" s="6" t="str">
        <f t="shared" si="113"/>
        <v>17/3/2013</v>
      </c>
      <c r="M563" s="6">
        <v>41358</v>
      </c>
      <c r="N563" s="5">
        <v>99.655000000000001</v>
      </c>
      <c r="O563" s="5">
        <v>99.69</v>
      </c>
      <c r="P563" s="5">
        <v>99.644999999999996</v>
      </c>
      <c r="Q563" s="5">
        <v>99.665000000000006</v>
      </c>
      <c r="R563" s="5">
        <v>206933</v>
      </c>
      <c r="S563">
        <f t="shared" si="114"/>
        <v>2013</v>
      </c>
      <c r="T563">
        <f t="shared" si="115"/>
        <v>17</v>
      </c>
      <c r="U563">
        <f t="shared" si="116"/>
        <v>3</v>
      </c>
      <c r="W563" s="1"/>
      <c r="Y563" t="e">
        <f t="shared" si="117"/>
        <v>#N/A</v>
      </c>
      <c r="Z563" t="e">
        <f t="shared" si="119"/>
        <v>#N/A</v>
      </c>
      <c r="AA563" t="e">
        <f t="shared" si="119"/>
        <v>#N/A</v>
      </c>
      <c r="AB563" t="e">
        <f t="shared" si="119"/>
        <v>#N/A</v>
      </c>
      <c r="AC563" t="e">
        <f t="shared" si="119"/>
        <v>#N/A</v>
      </c>
      <c r="AD563" t="e">
        <f t="shared" si="119"/>
        <v>#N/A</v>
      </c>
      <c r="AE563" t="e">
        <f t="shared" si="119"/>
        <v>#N/A</v>
      </c>
      <c r="AF563" t="e">
        <f t="shared" si="119"/>
        <v>#N/A</v>
      </c>
      <c r="AG563" t="e">
        <f t="shared" si="119"/>
        <v>#N/A</v>
      </c>
      <c r="AH563" t="e">
        <f t="shared" si="119"/>
        <v>#N/A</v>
      </c>
      <c r="AI563" t="e">
        <f t="shared" si="119"/>
        <v>#N/A</v>
      </c>
    </row>
    <row r="564" spans="1:35" x14ac:dyDescent="0.3">
      <c r="A564" s="4" t="str">
        <f t="shared" si="108"/>
        <v>18/3/2013</v>
      </c>
      <c r="B564" s="4">
        <v>41359</v>
      </c>
      <c r="C564" s="3">
        <v>99.63</v>
      </c>
      <c r="D564" s="3">
        <v>99.64</v>
      </c>
      <c r="E564" s="3">
        <v>99.625</v>
      </c>
      <c r="F564" s="3">
        <v>99.63</v>
      </c>
      <c r="G564" s="3">
        <v>110778</v>
      </c>
      <c r="H564">
        <f t="shared" si="109"/>
        <v>2013</v>
      </c>
      <c r="I564">
        <f t="shared" si="110"/>
        <v>18</v>
      </c>
      <c r="J564">
        <f t="shared" si="111"/>
        <v>3</v>
      </c>
      <c r="K564">
        <f t="shared" si="112"/>
        <v>3.50000000000108E-2</v>
      </c>
      <c r="L564" s="6" t="str">
        <f t="shared" si="113"/>
        <v>18/3/2013</v>
      </c>
      <c r="M564" s="6">
        <v>41359</v>
      </c>
      <c r="N564" s="5">
        <v>99.67</v>
      </c>
      <c r="O564" s="5">
        <v>99.68</v>
      </c>
      <c r="P564" s="5">
        <v>99.66</v>
      </c>
      <c r="Q564" s="5">
        <v>99.665000000000006</v>
      </c>
      <c r="R564" s="5">
        <v>165401</v>
      </c>
      <c r="S564">
        <f t="shared" si="114"/>
        <v>2013</v>
      </c>
      <c r="T564">
        <f t="shared" si="115"/>
        <v>18</v>
      </c>
      <c r="U564">
        <f t="shared" si="116"/>
        <v>3</v>
      </c>
      <c r="W564" s="1"/>
      <c r="Y564" t="e">
        <f t="shared" si="117"/>
        <v>#N/A</v>
      </c>
      <c r="Z564" t="e">
        <f t="shared" si="119"/>
        <v>#N/A</v>
      </c>
      <c r="AA564" t="e">
        <f t="shared" si="119"/>
        <v>#N/A</v>
      </c>
      <c r="AB564" t="e">
        <f t="shared" si="119"/>
        <v>#N/A</v>
      </c>
      <c r="AC564" t="e">
        <f t="shared" si="119"/>
        <v>#N/A</v>
      </c>
      <c r="AD564" t="e">
        <f t="shared" si="119"/>
        <v>#N/A</v>
      </c>
      <c r="AE564" t="e">
        <f t="shared" si="119"/>
        <v>#N/A</v>
      </c>
      <c r="AF564" t="e">
        <f t="shared" si="119"/>
        <v>#N/A</v>
      </c>
      <c r="AG564" t="e">
        <f t="shared" si="119"/>
        <v>#N/A</v>
      </c>
      <c r="AH564" t="e">
        <f t="shared" si="119"/>
        <v>#N/A</v>
      </c>
      <c r="AI564" t="e">
        <f t="shared" si="119"/>
        <v>#N/A</v>
      </c>
    </row>
    <row r="565" spans="1:35" x14ac:dyDescent="0.3">
      <c r="A565" s="4" t="str">
        <f t="shared" si="108"/>
        <v>19/3/2013</v>
      </c>
      <c r="B565" s="4">
        <v>41360</v>
      </c>
      <c r="C565" s="3">
        <v>99.63</v>
      </c>
      <c r="D565" s="3">
        <v>99.644999999999996</v>
      </c>
      <c r="E565" s="3">
        <v>99.61</v>
      </c>
      <c r="F565" s="3">
        <v>99.63</v>
      </c>
      <c r="G565" s="3">
        <v>222951</v>
      </c>
      <c r="H565">
        <f t="shared" si="109"/>
        <v>2013</v>
      </c>
      <c r="I565">
        <f t="shared" si="110"/>
        <v>19</v>
      </c>
      <c r="J565">
        <f t="shared" si="111"/>
        <v>3</v>
      </c>
      <c r="K565">
        <f t="shared" si="112"/>
        <v>3.50000000000108E-2</v>
      </c>
      <c r="L565" s="6" t="str">
        <f t="shared" si="113"/>
        <v>19/3/2013</v>
      </c>
      <c r="M565" s="6">
        <v>41360</v>
      </c>
      <c r="N565" s="5">
        <v>99.665000000000006</v>
      </c>
      <c r="O565" s="5">
        <v>99.685000000000002</v>
      </c>
      <c r="P565" s="5">
        <v>99.65</v>
      </c>
      <c r="Q565" s="5">
        <v>99.665000000000006</v>
      </c>
      <c r="R565" s="5">
        <v>251409</v>
      </c>
      <c r="S565">
        <f t="shared" si="114"/>
        <v>2013</v>
      </c>
      <c r="T565">
        <f t="shared" si="115"/>
        <v>19</v>
      </c>
      <c r="U565">
        <f t="shared" si="116"/>
        <v>3</v>
      </c>
      <c r="W565" s="1"/>
      <c r="Y565" t="e">
        <f t="shared" si="117"/>
        <v>#N/A</v>
      </c>
      <c r="Z565" t="e">
        <f t="shared" si="119"/>
        <v>#N/A</v>
      </c>
      <c r="AA565" t="e">
        <f t="shared" si="119"/>
        <v>#N/A</v>
      </c>
      <c r="AB565" t="e">
        <f t="shared" si="119"/>
        <v>#N/A</v>
      </c>
      <c r="AC565" t="e">
        <f t="shared" si="119"/>
        <v>#N/A</v>
      </c>
      <c r="AD565" t="e">
        <f t="shared" si="119"/>
        <v>#N/A</v>
      </c>
      <c r="AE565" t="e">
        <f t="shared" si="119"/>
        <v>#N/A</v>
      </c>
      <c r="AF565" t="e">
        <f t="shared" si="119"/>
        <v>#N/A</v>
      </c>
      <c r="AG565" t="e">
        <f t="shared" si="119"/>
        <v>#N/A</v>
      </c>
      <c r="AH565" t="e">
        <f t="shared" si="119"/>
        <v>#N/A</v>
      </c>
      <c r="AI565" t="e">
        <f t="shared" si="119"/>
        <v>#N/A</v>
      </c>
    </row>
    <row r="566" spans="1:35" x14ac:dyDescent="0.3">
      <c r="A566" s="4" t="str">
        <f t="shared" si="108"/>
        <v>20/3/2013</v>
      </c>
      <c r="B566" s="4">
        <v>41361</v>
      </c>
      <c r="C566" s="3">
        <v>99.63</v>
      </c>
      <c r="D566" s="3">
        <v>99.64</v>
      </c>
      <c r="E566" s="3">
        <v>99.614999999999995</v>
      </c>
      <c r="F566" s="3">
        <v>99.635000000000005</v>
      </c>
      <c r="G566" s="3">
        <v>184030</v>
      </c>
      <c r="H566">
        <f t="shared" si="109"/>
        <v>2013</v>
      </c>
      <c r="I566">
        <f t="shared" si="110"/>
        <v>20</v>
      </c>
      <c r="J566">
        <f t="shared" si="111"/>
        <v>3</v>
      </c>
      <c r="K566">
        <f t="shared" si="112"/>
        <v>3.9999999999992042E-2</v>
      </c>
      <c r="L566" s="6" t="str">
        <f t="shared" si="113"/>
        <v>20/3/2013</v>
      </c>
      <c r="M566" s="6">
        <v>41361</v>
      </c>
      <c r="N566" s="5">
        <v>99.67</v>
      </c>
      <c r="O566" s="5">
        <v>99.68</v>
      </c>
      <c r="P566" s="5">
        <v>99.655000000000001</v>
      </c>
      <c r="Q566" s="5">
        <v>99.674999999999997</v>
      </c>
      <c r="R566" s="5">
        <v>156611</v>
      </c>
      <c r="S566">
        <f t="shared" si="114"/>
        <v>2013</v>
      </c>
      <c r="T566">
        <f t="shared" si="115"/>
        <v>20</v>
      </c>
      <c r="U566">
        <f t="shared" si="116"/>
        <v>3</v>
      </c>
      <c r="W566" s="1"/>
      <c r="Y566" t="e">
        <f t="shared" si="117"/>
        <v>#N/A</v>
      </c>
      <c r="Z566" t="e">
        <f t="shared" si="119"/>
        <v>#N/A</v>
      </c>
      <c r="AA566" t="e">
        <f t="shared" si="119"/>
        <v>#N/A</v>
      </c>
      <c r="AB566" t="e">
        <f t="shared" si="119"/>
        <v>#N/A</v>
      </c>
      <c r="AC566" t="e">
        <f t="shared" si="119"/>
        <v>#N/A</v>
      </c>
      <c r="AD566" t="e">
        <f t="shared" si="119"/>
        <v>#N/A</v>
      </c>
      <c r="AE566" t="e">
        <f t="shared" si="119"/>
        <v>#N/A</v>
      </c>
      <c r="AF566" t="e">
        <f t="shared" si="119"/>
        <v>#N/A</v>
      </c>
      <c r="AG566" t="e">
        <f t="shared" si="119"/>
        <v>#N/A</v>
      </c>
      <c r="AH566" t="e">
        <f t="shared" si="119"/>
        <v>#N/A</v>
      </c>
      <c r="AI566" t="e">
        <f t="shared" si="119"/>
        <v>#N/A</v>
      </c>
    </row>
    <row r="567" spans="1:35" x14ac:dyDescent="0.3">
      <c r="A567" s="4" t="str">
        <f t="shared" si="108"/>
        <v>1/4/2013</v>
      </c>
      <c r="B567" s="4">
        <v>41365</v>
      </c>
      <c r="C567" s="3">
        <v>99.635000000000005</v>
      </c>
      <c r="D567" s="3">
        <v>99.65</v>
      </c>
      <c r="E567" s="3">
        <v>99.63</v>
      </c>
      <c r="F567" s="3">
        <v>99.644999999999996</v>
      </c>
      <c r="G567" s="3">
        <v>62447</v>
      </c>
      <c r="H567">
        <f t="shared" si="109"/>
        <v>2013</v>
      </c>
      <c r="I567">
        <f t="shared" si="110"/>
        <v>1</v>
      </c>
      <c r="J567">
        <f t="shared" si="111"/>
        <v>4</v>
      </c>
      <c r="K567">
        <f t="shared" si="112"/>
        <v>4.0000000000006253E-2</v>
      </c>
      <c r="L567" s="6" t="str">
        <f t="shared" si="113"/>
        <v>1/4/2013</v>
      </c>
      <c r="M567" s="6">
        <v>41365</v>
      </c>
      <c r="N567" s="5">
        <v>99.67</v>
      </c>
      <c r="O567" s="5">
        <v>99.685000000000002</v>
      </c>
      <c r="P567" s="5">
        <v>99.67</v>
      </c>
      <c r="Q567" s="5">
        <v>99.685000000000002</v>
      </c>
      <c r="R567" s="5">
        <v>66077</v>
      </c>
      <c r="S567">
        <f t="shared" si="114"/>
        <v>2013</v>
      </c>
      <c r="T567">
        <f t="shared" si="115"/>
        <v>1</v>
      </c>
      <c r="U567">
        <f t="shared" si="116"/>
        <v>4</v>
      </c>
      <c r="W567" s="1"/>
      <c r="Y567" t="e">
        <f t="shared" si="117"/>
        <v>#N/A</v>
      </c>
      <c r="Z567" t="e">
        <f t="shared" si="119"/>
        <v>#N/A</v>
      </c>
      <c r="AA567" t="e">
        <f t="shared" si="119"/>
        <v>#N/A</v>
      </c>
      <c r="AB567" t="e">
        <f t="shared" si="119"/>
        <v>#N/A</v>
      </c>
      <c r="AC567" t="e">
        <f t="shared" si="119"/>
        <v>#N/A</v>
      </c>
      <c r="AD567" t="e">
        <f t="shared" si="119"/>
        <v>#N/A</v>
      </c>
      <c r="AE567" t="e">
        <f t="shared" si="119"/>
        <v>#N/A</v>
      </c>
      <c r="AF567" t="e">
        <f t="shared" si="119"/>
        <v>#N/A</v>
      </c>
      <c r="AG567" t="e">
        <f t="shared" si="119"/>
        <v>#N/A</v>
      </c>
      <c r="AH567" t="e">
        <f t="shared" si="119"/>
        <v>#N/A</v>
      </c>
      <c r="AI567" t="e">
        <f t="shared" si="119"/>
        <v>#N/A</v>
      </c>
    </row>
    <row r="568" spans="1:35" x14ac:dyDescent="0.3">
      <c r="A568" s="4" t="str">
        <f t="shared" si="108"/>
        <v>2/4/2013</v>
      </c>
      <c r="B568" s="4">
        <v>41366</v>
      </c>
      <c r="C568" s="3">
        <v>99.64</v>
      </c>
      <c r="D568" s="3">
        <v>99.66</v>
      </c>
      <c r="E568" s="3">
        <v>99.64</v>
      </c>
      <c r="F568" s="3">
        <v>99.65</v>
      </c>
      <c r="G568" s="3">
        <v>118132</v>
      </c>
      <c r="H568">
        <f t="shared" si="109"/>
        <v>2013</v>
      </c>
      <c r="I568">
        <f t="shared" si="110"/>
        <v>2</v>
      </c>
      <c r="J568">
        <f t="shared" si="111"/>
        <v>4</v>
      </c>
      <c r="K568">
        <f t="shared" si="112"/>
        <v>3.4999999999996589E-2</v>
      </c>
      <c r="L568" s="6" t="str">
        <f t="shared" si="113"/>
        <v>2/4/2013</v>
      </c>
      <c r="M568" s="6">
        <v>41366</v>
      </c>
      <c r="N568" s="5">
        <v>99.68</v>
      </c>
      <c r="O568" s="5">
        <v>99.694999999999993</v>
      </c>
      <c r="P568" s="5">
        <v>99.68</v>
      </c>
      <c r="Q568" s="5">
        <v>99.685000000000002</v>
      </c>
      <c r="R568" s="5">
        <v>157789</v>
      </c>
      <c r="S568">
        <f t="shared" si="114"/>
        <v>2013</v>
      </c>
      <c r="T568">
        <f t="shared" si="115"/>
        <v>2</v>
      </c>
      <c r="U568">
        <f t="shared" si="116"/>
        <v>4</v>
      </c>
      <c r="W568" s="1"/>
      <c r="Y568" t="e">
        <f t="shared" si="117"/>
        <v>#N/A</v>
      </c>
      <c r="Z568" t="e">
        <f t="shared" si="119"/>
        <v>#N/A</v>
      </c>
      <c r="AA568" t="e">
        <f t="shared" si="119"/>
        <v>#N/A</v>
      </c>
      <c r="AB568" t="e">
        <f t="shared" si="119"/>
        <v>#N/A</v>
      </c>
      <c r="AC568" t="e">
        <f t="shared" si="119"/>
        <v>#N/A</v>
      </c>
      <c r="AD568" t="e">
        <f t="shared" si="119"/>
        <v>#N/A</v>
      </c>
      <c r="AE568" t="e">
        <f t="shared" si="119"/>
        <v>#N/A</v>
      </c>
      <c r="AF568" t="e">
        <f t="shared" si="119"/>
        <v>#N/A</v>
      </c>
      <c r="AG568" t="e">
        <f t="shared" si="119"/>
        <v>#N/A</v>
      </c>
      <c r="AH568" t="e">
        <f t="shared" si="119"/>
        <v>#N/A</v>
      </c>
      <c r="AI568" t="e">
        <f t="shared" si="119"/>
        <v>#N/A</v>
      </c>
    </row>
    <row r="569" spans="1:35" x14ac:dyDescent="0.3">
      <c r="A569" s="4" t="str">
        <f t="shared" si="108"/>
        <v>3/4/2013</v>
      </c>
      <c r="B569" s="4">
        <v>41367</v>
      </c>
      <c r="C569" s="3">
        <v>99.65</v>
      </c>
      <c r="D569" s="3">
        <v>99.665000000000006</v>
      </c>
      <c r="E569" s="3">
        <v>99.65</v>
      </c>
      <c r="F569" s="3">
        <v>99.66</v>
      </c>
      <c r="G569" s="3">
        <v>105770</v>
      </c>
      <c r="H569">
        <f t="shared" si="109"/>
        <v>2013</v>
      </c>
      <c r="I569">
        <f t="shared" si="110"/>
        <v>3</v>
      </c>
      <c r="J569">
        <f t="shared" si="111"/>
        <v>4</v>
      </c>
      <c r="K569">
        <f t="shared" si="112"/>
        <v>3.0000000000001137E-2</v>
      </c>
      <c r="L569" s="6" t="str">
        <f t="shared" si="113"/>
        <v>3/4/2013</v>
      </c>
      <c r="M569" s="6">
        <v>41367</v>
      </c>
      <c r="N569" s="5">
        <v>99.685000000000002</v>
      </c>
      <c r="O569" s="5">
        <v>99.694999999999993</v>
      </c>
      <c r="P569" s="5">
        <v>99.68</v>
      </c>
      <c r="Q569" s="5">
        <v>99.69</v>
      </c>
      <c r="R569" s="5">
        <v>88762</v>
      </c>
      <c r="S569">
        <f t="shared" si="114"/>
        <v>2013</v>
      </c>
      <c r="T569">
        <f t="shared" si="115"/>
        <v>3</v>
      </c>
      <c r="U569">
        <f t="shared" si="116"/>
        <v>4</v>
      </c>
      <c r="W569" s="1"/>
      <c r="Y569" t="e">
        <f t="shared" si="117"/>
        <v>#N/A</v>
      </c>
      <c r="Z569" t="e">
        <f t="shared" si="119"/>
        <v>#N/A</v>
      </c>
      <c r="AA569" t="e">
        <f t="shared" si="119"/>
        <v>#N/A</v>
      </c>
      <c r="AB569" t="e">
        <f t="shared" si="119"/>
        <v>#N/A</v>
      </c>
      <c r="AC569" t="e">
        <f t="shared" si="119"/>
        <v>#N/A</v>
      </c>
      <c r="AD569" t="e">
        <f t="shared" si="119"/>
        <v>#N/A</v>
      </c>
      <c r="AE569" t="e">
        <f t="shared" si="119"/>
        <v>#N/A</v>
      </c>
      <c r="AF569" t="e">
        <f t="shared" si="119"/>
        <v>#N/A</v>
      </c>
      <c r="AG569" t="e">
        <f t="shared" si="119"/>
        <v>#N/A</v>
      </c>
      <c r="AH569" t="e">
        <f t="shared" si="119"/>
        <v>#N/A</v>
      </c>
      <c r="AI569" t="e">
        <f t="shared" si="119"/>
        <v>#N/A</v>
      </c>
    </row>
    <row r="570" spans="1:35" x14ac:dyDescent="0.3">
      <c r="A570" s="4" t="str">
        <f t="shared" si="108"/>
        <v>4/4/2013</v>
      </c>
      <c r="B570" s="4">
        <v>41368</v>
      </c>
      <c r="C570" s="3">
        <v>99.665000000000006</v>
      </c>
      <c r="D570" s="3">
        <v>99.674999999999997</v>
      </c>
      <c r="E570" s="3">
        <v>99.655000000000001</v>
      </c>
      <c r="F570" s="3">
        <v>99.67</v>
      </c>
      <c r="G570" s="3">
        <v>134242</v>
      </c>
      <c r="H570">
        <f t="shared" si="109"/>
        <v>2013</v>
      </c>
      <c r="I570">
        <f t="shared" si="110"/>
        <v>4</v>
      </c>
      <c r="J570">
        <f t="shared" si="111"/>
        <v>4</v>
      </c>
      <c r="K570">
        <f t="shared" si="112"/>
        <v>2.4999999999991473E-2</v>
      </c>
      <c r="L570" s="6" t="str">
        <f t="shared" si="113"/>
        <v>4/4/2013</v>
      </c>
      <c r="M570" s="6">
        <v>41368</v>
      </c>
      <c r="N570" s="5">
        <v>99.69</v>
      </c>
      <c r="O570" s="5">
        <v>99.7</v>
      </c>
      <c r="P570" s="5">
        <v>99.685000000000002</v>
      </c>
      <c r="Q570" s="5">
        <v>99.694999999999993</v>
      </c>
      <c r="R570" s="5">
        <v>146360</v>
      </c>
      <c r="S570">
        <f t="shared" si="114"/>
        <v>2013</v>
      </c>
      <c r="T570">
        <f t="shared" si="115"/>
        <v>4</v>
      </c>
      <c r="U570">
        <f t="shared" si="116"/>
        <v>4</v>
      </c>
      <c r="W570" s="1"/>
      <c r="Y570" t="e">
        <f t="shared" si="117"/>
        <v>#N/A</v>
      </c>
      <c r="Z570" t="e">
        <f t="shared" si="119"/>
        <v>#N/A</v>
      </c>
      <c r="AA570" t="e">
        <f t="shared" si="119"/>
        <v>#N/A</v>
      </c>
      <c r="AB570" t="e">
        <f t="shared" si="119"/>
        <v>#N/A</v>
      </c>
      <c r="AC570" t="e">
        <f t="shared" si="119"/>
        <v>#N/A</v>
      </c>
      <c r="AD570" t="e">
        <f t="shared" si="119"/>
        <v>#N/A</v>
      </c>
      <c r="AE570" t="e">
        <f t="shared" si="119"/>
        <v>#N/A</v>
      </c>
      <c r="AF570" t="e">
        <f t="shared" si="119"/>
        <v>#N/A</v>
      </c>
      <c r="AG570" t="e">
        <f t="shared" si="119"/>
        <v>#N/A</v>
      </c>
      <c r="AH570" t="e">
        <f t="shared" si="119"/>
        <v>#N/A</v>
      </c>
      <c r="AI570" t="e">
        <f t="shared" si="119"/>
        <v>#N/A</v>
      </c>
    </row>
    <row r="571" spans="1:35" x14ac:dyDescent="0.3">
      <c r="A571" s="4" t="str">
        <f t="shared" si="108"/>
        <v>5/4/2013</v>
      </c>
      <c r="B571" s="4">
        <v>41369</v>
      </c>
      <c r="C571" s="3">
        <v>99.674999999999997</v>
      </c>
      <c r="D571" s="3">
        <v>99.69</v>
      </c>
      <c r="E571" s="3">
        <v>99.67</v>
      </c>
      <c r="F571" s="3">
        <v>99.68</v>
      </c>
      <c r="G571" s="3">
        <v>178354</v>
      </c>
      <c r="H571">
        <f t="shared" si="109"/>
        <v>2013</v>
      </c>
      <c r="I571">
        <f t="shared" si="110"/>
        <v>5</v>
      </c>
      <c r="J571">
        <f t="shared" si="111"/>
        <v>4</v>
      </c>
      <c r="K571">
        <f t="shared" si="112"/>
        <v>2.4999999999991473E-2</v>
      </c>
      <c r="L571" s="6" t="str">
        <f t="shared" si="113"/>
        <v>5/4/2013</v>
      </c>
      <c r="M571" s="6">
        <v>41369</v>
      </c>
      <c r="N571" s="5">
        <v>99.7</v>
      </c>
      <c r="O571" s="5">
        <v>99.71</v>
      </c>
      <c r="P571" s="5">
        <v>99.69</v>
      </c>
      <c r="Q571" s="5">
        <v>99.704999999999998</v>
      </c>
      <c r="R571" s="5">
        <v>111843</v>
      </c>
      <c r="S571">
        <f t="shared" si="114"/>
        <v>2013</v>
      </c>
      <c r="T571">
        <f t="shared" si="115"/>
        <v>5</v>
      </c>
      <c r="U571">
        <f t="shared" si="116"/>
        <v>4</v>
      </c>
      <c r="W571" s="1"/>
      <c r="Y571" t="e">
        <f t="shared" si="117"/>
        <v>#N/A</v>
      </c>
      <c r="Z571" t="e">
        <f t="shared" si="119"/>
        <v>#N/A</v>
      </c>
      <c r="AA571" t="e">
        <f t="shared" si="119"/>
        <v>#N/A</v>
      </c>
      <c r="AB571" t="e">
        <f t="shared" si="119"/>
        <v>#N/A</v>
      </c>
      <c r="AC571" t="e">
        <f t="shared" si="119"/>
        <v>#N/A</v>
      </c>
      <c r="AD571" t="e">
        <f t="shared" si="119"/>
        <v>#N/A</v>
      </c>
      <c r="AE571" t="e">
        <f t="shared" si="119"/>
        <v>#N/A</v>
      </c>
      <c r="AF571" t="e">
        <f t="shared" si="119"/>
        <v>#N/A</v>
      </c>
      <c r="AG571" t="e">
        <f t="shared" si="119"/>
        <v>#N/A</v>
      </c>
      <c r="AH571" t="e">
        <f t="shared" si="119"/>
        <v>#N/A</v>
      </c>
      <c r="AI571" t="e">
        <f t="shared" si="119"/>
        <v>#N/A</v>
      </c>
    </row>
    <row r="572" spans="1:35" x14ac:dyDescent="0.3">
      <c r="A572" s="4" t="str">
        <f t="shared" si="108"/>
        <v>6/4/2013</v>
      </c>
      <c r="B572" s="4">
        <v>41372</v>
      </c>
      <c r="C572" s="3">
        <v>99.674999999999997</v>
      </c>
      <c r="D572" s="3">
        <v>99.685000000000002</v>
      </c>
      <c r="E572" s="3">
        <v>99.67</v>
      </c>
      <c r="F572" s="3">
        <v>99.674999999999997</v>
      </c>
      <c r="G572" s="3">
        <v>52424</v>
      </c>
      <c r="H572">
        <f t="shared" si="109"/>
        <v>2013</v>
      </c>
      <c r="I572">
        <f t="shared" si="110"/>
        <v>6</v>
      </c>
      <c r="J572">
        <f t="shared" si="111"/>
        <v>4</v>
      </c>
      <c r="K572">
        <f t="shared" si="112"/>
        <v>1.9999999999996021E-2</v>
      </c>
      <c r="L572" s="6" t="str">
        <f t="shared" si="113"/>
        <v>6/4/2013</v>
      </c>
      <c r="M572" s="6">
        <v>41372</v>
      </c>
      <c r="N572" s="5">
        <v>99.704999999999998</v>
      </c>
      <c r="O572" s="5">
        <v>99.704999999999998</v>
      </c>
      <c r="P572" s="5">
        <v>99.69</v>
      </c>
      <c r="Q572" s="5">
        <v>99.694999999999993</v>
      </c>
      <c r="R572" s="5">
        <v>60191</v>
      </c>
      <c r="S572">
        <f t="shared" si="114"/>
        <v>2013</v>
      </c>
      <c r="T572">
        <f t="shared" si="115"/>
        <v>6</v>
      </c>
      <c r="U572">
        <f t="shared" si="116"/>
        <v>4</v>
      </c>
      <c r="W572" s="1"/>
      <c r="Y572" t="e">
        <f t="shared" si="117"/>
        <v>#N/A</v>
      </c>
      <c r="Z572" t="e">
        <f t="shared" si="119"/>
        <v>#N/A</v>
      </c>
      <c r="AA572" t="e">
        <f t="shared" si="119"/>
        <v>#N/A</v>
      </c>
      <c r="AB572" t="e">
        <f t="shared" si="119"/>
        <v>#N/A</v>
      </c>
      <c r="AC572" t="e">
        <f t="shared" si="119"/>
        <v>#N/A</v>
      </c>
      <c r="AD572" t="e">
        <f t="shared" si="119"/>
        <v>#N/A</v>
      </c>
      <c r="AE572" t="e">
        <f t="shared" si="119"/>
        <v>#N/A</v>
      </c>
      <c r="AF572" t="e">
        <f t="shared" ref="Z572:AI598" si="120">VLOOKUP($W572&amp;"/"&amp;AF$1,$L$2:$R$2759,6,0)-VLOOKUP($W572&amp;"/"&amp;AF$1,$A$2:$G$2759,6,0)</f>
        <v>#N/A</v>
      </c>
      <c r="AG572" t="e">
        <f t="shared" si="120"/>
        <v>#N/A</v>
      </c>
      <c r="AH572" t="e">
        <f t="shared" si="120"/>
        <v>#N/A</v>
      </c>
      <c r="AI572" t="e">
        <f t="shared" si="120"/>
        <v>#N/A</v>
      </c>
    </row>
    <row r="573" spans="1:35" x14ac:dyDescent="0.3">
      <c r="A573" s="4" t="str">
        <f t="shared" si="108"/>
        <v>7/4/2013</v>
      </c>
      <c r="B573" s="4">
        <v>41373</v>
      </c>
      <c r="C573" s="3">
        <v>99.67</v>
      </c>
      <c r="D573" s="3">
        <v>99.68</v>
      </c>
      <c r="E573" s="3">
        <v>99.67</v>
      </c>
      <c r="F573" s="3">
        <v>99.674999999999997</v>
      </c>
      <c r="G573" s="3">
        <v>64675</v>
      </c>
      <c r="H573">
        <f t="shared" si="109"/>
        <v>2013</v>
      </c>
      <c r="I573">
        <f t="shared" si="110"/>
        <v>7</v>
      </c>
      <c r="J573">
        <f t="shared" si="111"/>
        <v>4</v>
      </c>
      <c r="K573">
        <f t="shared" si="112"/>
        <v>2.5000000000005684E-2</v>
      </c>
      <c r="L573" s="6" t="str">
        <f t="shared" si="113"/>
        <v>7/4/2013</v>
      </c>
      <c r="M573" s="6">
        <v>41373</v>
      </c>
      <c r="N573" s="5">
        <v>99.69</v>
      </c>
      <c r="O573" s="5">
        <v>99.704999999999998</v>
      </c>
      <c r="P573" s="5">
        <v>99.69</v>
      </c>
      <c r="Q573" s="5">
        <v>99.7</v>
      </c>
      <c r="R573" s="5">
        <v>80615</v>
      </c>
      <c r="S573">
        <f t="shared" si="114"/>
        <v>2013</v>
      </c>
      <c r="T573">
        <f t="shared" si="115"/>
        <v>7</v>
      </c>
      <c r="U573">
        <f t="shared" si="116"/>
        <v>4</v>
      </c>
      <c r="W573" s="1"/>
      <c r="Y573" t="e">
        <f t="shared" si="117"/>
        <v>#N/A</v>
      </c>
      <c r="Z573" t="e">
        <f t="shared" si="120"/>
        <v>#N/A</v>
      </c>
      <c r="AA573" t="e">
        <f t="shared" si="120"/>
        <v>#N/A</v>
      </c>
      <c r="AB573" t="e">
        <f t="shared" si="120"/>
        <v>#N/A</v>
      </c>
      <c r="AC573" t="e">
        <f t="shared" si="120"/>
        <v>#N/A</v>
      </c>
      <c r="AD573" t="e">
        <f t="shared" si="120"/>
        <v>#N/A</v>
      </c>
      <c r="AE573" t="e">
        <f t="shared" si="120"/>
        <v>#N/A</v>
      </c>
      <c r="AF573" t="e">
        <f t="shared" si="120"/>
        <v>#N/A</v>
      </c>
      <c r="AG573" t="e">
        <f t="shared" si="120"/>
        <v>#N/A</v>
      </c>
      <c r="AH573" t="e">
        <f t="shared" si="120"/>
        <v>#N/A</v>
      </c>
      <c r="AI573" t="e">
        <f t="shared" si="120"/>
        <v>#N/A</v>
      </c>
    </row>
    <row r="574" spans="1:35" x14ac:dyDescent="0.3">
      <c r="A574" s="4" t="str">
        <f t="shared" si="108"/>
        <v>8/4/2013</v>
      </c>
      <c r="B574" s="4">
        <v>41374</v>
      </c>
      <c r="C574" s="3">
        <v>99.674999999999997</v>
      </c>
      <c r="D574" s="3">
        <v>99.685000000000002</v>
      </c>
      <c r="E574" s="3">
        <v>99.674999999999997</v>
      </c>
      <c r="F574" s="3">
        <v>99.68</v>
      </c>
      <c r="G574" s="3">
        <v>60023</v>
      </c>
      <c r="H574">
        <f t="shared" si="109"/>
        <v>2013</v>
      </c>
      <c r="I574">
        <f t="shared" si="110"/>
        <v>8</v>
      </c>
      <c r="J574">
        <f t="shared" si="111"/>
        <v>4</v>
      </c>
      <c r="K574">
        <f t="shared" si="112"/>
        <v>2.4999999999991473E-2</v>
      </c>
      <c r="L574" s="6" t="str">
        <f t="shared" si="113"/>
        <v>8/4/2013</v>
      </c>
      <c r="M574" s="6">
        <v>41374</v>
      </c>
      <c r="N574" s="5">
        <v>99.704999999999998</v>
      </c>
      <c r="O574" s="5">
        <v>99.704999999999998</v>
      </c>
      <c r="P574" s="5">
        <v>99.7</v>
      </c>
      <c r="Q574" s="5">
        <v>99.704999999999998</v>
      </c>
      <c r="R574" s="5">
        <v>51497</v>
      </c>
      <c r="S574">
        <f t="shared" si="114"/>
        <v>2013</v>
      </c>
      <c r="T574">
        <f t="shared" si="115"/>
        <v>8</v>
      </c>
      <c r="U574">
        <f t="shared" si="116"/>
        <v>4</v>
      </c>
      <c r="W574" s="1"/>
      <c r="Y574" t="e">
        <f t="shared" si="117"/>
        <v>#N/A</v>
      </c>
      <c r="Z574" t="e">
        <f t="shared" si="120"/>
        <v>#N/A</v>
      </c>
      <c r="AA574" t="e">
        <f t="shared" si="120"/>
        <v>#N/A</v>
      </c>
      <c r="AB574" t="e">
        <f t="shared" si="120"/>
        <v>#N/A</v>
      </c>
      <c r="AC574" t="e">
        <f t="shared" si="120"/>
        <v>#N/A</v>
      </c>
      <c r="AD574" t="e">
        <f t="shared" si="120"/>
        <v>#N/A</v>
      </c>
      <c r="AE574" t="e">
        <f t="shared" si="120"/>
        <v>#N/A</v>
      </c>
      <c r="AF574" t="e">
        <f t="shared" si="120"/>
        <v>#N/A</v>
      </c>
      <c r="AG574" t="e">
        <f t="shared" si="120"/>
        <v>#N/A</v>
      </c>
      <c r="AH574" t="e">
        <f t="shared" si="120"/>
        <v>#N/A</v>
      </c>
      <c r="AI574" t="e">
        <f t="shared" si="120"/>
        <v>#N/A</v>
      </c>
    </row>
    <row r="575" spans="1:35" x14ac:dyDescent="0.3">
      <c r="A575" s="4" t="str">
        <f t="shared" si="108"/>
        <v>9/4/2013</v>
      </c>
      <c r="B575" s="4">
        <v>41375</v>
      </c>
      <c r="C575" s="3">
        <v>99.685000000000002</v>
      </c>
      <c r="D575" s="3">
        <v>99.69</v>
      </c>
      <c r="E575" s="3">
        <v>99.68</v>
      </c>
      <c r="F575" s="3">
        <v>99.69</v>
      </c>
      <c r="G575" s="3">
        <v>103982</v>
      </c>
      <c r="H575">
        <f t="shared" si="109"/>
        <v>2013</v>
      </c>
      <c r="I575">
        <f t="shared" si="110"/>
        <v>9</v>
      </c>
      <c r="J575">
        <f t="shared" si="111"/>
        <v>4</v>
      </c>
      <c r="K575">
        <f t="shared" si="112"/>
        <v>1.5000000000000568E-2</v>
      </c>
      <c r="L575" s="6" t="str">
        <f t="shared" si="113"/>
        <v>9/4/2013</v>
      </c>
      <c r="M575" s="6">
        <v>41375</v>
      </c>
      <c r="N575" s="5">
        <v>99.704999999999998</v>
      </c>
      <c r="O575" s="5">
        <v>99.71</v>
      </c>
      <c r="P575" s="5">
        <v>99.7</v>
      </c>
      <c r="Q575" s="5">
        <v>99.704999999999998</v>
      </c>
      <c r="R575" s="5">
        <v>54919</v>
      </c>
      <c r="S575">
        <f t="shared" si="114"/>
        <v>2013</v>
      </c>
      <c r="T575">
        <f t="shared" si="115"/>
        <v>9</v>
      </c>
      <c r="U575">
        <f t="shared" si="116"/>
        <v>4</v>
      </c>
      <c r="W575" s="1"/>
      <c r="Y575" t="e">
        <f t="shared" si="117"/>
        <v>#N/A</v>
      </c>
      <c r="Z575" t="e">
        <f t="shared" si="120"/>
        <v>#N/A</v>
      </c>
      <c r="AA575" t="e">
        <f t="shared" si="120"/>
        <v>#N/A</v>
      </c>
      <c r="AB575" t="e">
        <f t="shared" si="120"/>
        <v>#N/A</v>
      </c>
      <c r="AC575" t="e">
        <f t="shared" si="120"/>
        <v>#N/A</v>
      </c>
      <c r="AD575" t="e">
        <f t="shared" si="120"/>
        <v>#N/A</v>
      </c>
      <c r="AE575" t="e">
        <f t="shared" si="120"/>
        <v>#N/A</v>
      </c>
      <c r="AF575" t="e">
        <f t="shared" si="120"/>
        <v>#N/A</v>
      </c>
      <c r="AG575" t="e">
        <f t="shared" si="120"/>
        <v>#N/A</v>
      </c>
      <c r="AH575" t="e">
        <f t="shared" si="120"/>
        <v>#N/A</v>
      </c>
      <c r="AI575" t="e">
        <f t="shared" si="120"/>
        <v>#N/A</v>
      </c>
    </row>
    <row r="576" spans="1:35" x14ac:dyDescent="0.3">
      <c r="A576" s="4" t="str">
        <f t="shared" si="108"/>
        <v>10/4/2013</v>
      </c>
      <c r="B576" s="4">
        <v>41376</v>
      </c>
      <c r="C576" s="3">
        <v>99.685000000000002</v>
      </c>
      <c r="D576" s="3">
        <v>99.69</v>
      </c>
      <c r="E576" s="3">
        <v>99.674999999999997</v>
      </c>
      <c r="F576" s="3">
        <v>99.68</v>
      </c>
      <c r="G576" s="3">
        <v>101661</v>
      </c>
      <c r="H576">
        <f t="shared" si="109"/>
        <v>2013</v>
      </c>
      <c r="I576">
        <f t="shared" si="110"/>
        <v>10</v>
      </c>
      <c r="J576">
        <f t="shared" si="111"/>
        <v>4</v>
      </c>
      <c r="K576">
        <f t="shared" si="112"/>
        <v>2.4999999999991473E-2</v>
      </c>
      <c r="L576" s="6" t="str">
        <f t="shared" si="113"/>
        <v>10/4/2013</v>
      </c>
      <c r="M576" s="6">
        <v>41376</v>
      </c>
      <c r="N576" s="5">
        <v>99.704999999999998</v>
      </c>
      <c r="O576" s="5">
        <v>99.715000000000003</v>
      </c>
      <c r="P576" s="5">
        <v>99.7</v>
      </c>
      <c r="Q576" s="5">
        <v>99.704999999999998</v>
      </c>
      <c r="R576" s="5">
        <v>112215</v>
      </c>
      <c r="S576">
        <f t="shared" si="114"/>
        <v>2013</v>
      </c>
      <c r="T576">
        <f t="shared" si="115"/>
        <v>10</v>
      </c>
      <c r="U576">
        <f t="shared" si="116"/>
        <v>4</v>
      </c>
      <c r="W576" s="1"/>
      <c r="Y576" t="e">
        <f t="shared" si="117"/>
        <v>#N/A</v>
      </c>
      <c r="Z576" t="e">
        <f t="shared" si="120"/>
        <v>#N/A</v>
      </c>
      <c r="AA576" t="e">
        <f t="shared" si="120"/>
        <v>#N/A</v>
      </c>
      <c r="AB576" t="e">
        <f t="shared" si="120"/>
        <v>#N/A</v>
      </c>
      <c r="AC576" t="e">
        <f t="shared" si="120"/>
        <v>#N/A</v>
      </c>
      <c r="AD576" t="e">
        <f t="shared" si="120"/>
        <v>#N/A</v>
      </c>
      <c r="AE576" t="e">
        <f t="shared" si="120"/>
        <v>#N/A</v>
      </c>
      <c r="AF576" t="e">
        <f t="shared" si="120"/>
        <v>#N/A</v>
      </c>
      <c r="AG576" t="e">
        <f t="shared" si="120"/>
        <v>#N/A</v>
      </c>
      <c r="AH576" t="e">
        <f t="shared" si="120"/>
        <v>#N/A</v>
      </c>
      <c r="AI576" t="e">
        <f t="shared" si="120"/>
        <v>#N/A</v>
      </c>
    </row>
    <row r="577" spans="1:35" x14ac:dyDescent="0.3">
      <c r="A577" s="4" t="str">
        <f t="shared" si="108"/>
        <v>11/4/2013</v>
      </c>
      <c r="B577" s="4">
        <v>41379</v>
      </c>
      <c r="C577" s="3">
        <v>99.68</v>
      </c>
      <c r="D577" s="3">
        <v>99.69</v>
      </c>
      <c r="E577" s="3">
        <v>99.674999999999997</v>
      </c>
      <c r="F577" s="3">
        <v>99.68</v>
      </c>
      <c r="G577" s="3">
        <v>82449</v>
      </c>
      <c r="H577">
        <f t="shared" si="109"/>
        <v>2013</v>
      </c>
      <c r="I577">
        <f t="shared" si="110"/>
        <v>11</v>
      </c>
      <c r="J577">
        <f t="shared" si="111"/>
        <v>4</v>
      </c>
      <c r="K577">
        <f t="shared" si="112"/>
        <v>1.9999999999996021E-2</v>
      </c>
      <c r="L577" s="6" t="str">
        <f t="shared" si="113"/>
        <v>11/4/2013</v>
      </c>
      <c r="M577" s="6">
        <v>41379</v>
      </c>
      <c r="N577" s="5">
        <v>99.704999999999998</v>
      </c>
      <c r="O577" s="5">
        <v>99.71</v>
      </c>
      <c r="P577" s="5">
        <v>99.7</v>
      </c>
      <c r="Q577" s="5">
        <v>99.7</v>
      </c>
      <c r="R577" s="5">
        <v>94743</v>
      </c>
      <c r="S577">
        <f t="shared" si="114"/>
        <v>2013</v>
      </c>
      <c r="T577">
        <f t="shared" si="115"/>
        <v>11</v>
      </c>
      <c r="U577">
        <f t="shared" si="116"/>
        <v>4</v>
      </c>
      <c r="W577" s="1"/>
      <c r="Y577" t="e">
        <f t="shared" si="117"/>
        <v>#N/A</v>
      </c>
      <c r="Z577" t="e">
        <f t="shared" si="120"/>
        <v>#N/A</v>
      </c>
      <c r="AA577" t="e">
        <f t="shared" si="120"/>
        <v>#N/A</v>
      </c>
      <c r="AB577" t="e">
        <f t="shared" si="120"/>
        <v>#N/A</v>
      </c>
      <c r="AC577" t="e">
        <f t="shared" si="120"/>
        <v>#N/A</v>
      </c>
      <c r="AD577" t="e">
        <f t="shared" si="120"/>
        <v>#N/A</v>
      </c>
      <c r="AE577" t="e">
        <f t="shared" si="120"/>
        <v>#N/A</v>
      </c>
      <c r="AF577" t="e">
        <f t="shared" si="120"/>
        <v>#N/A</v>
      </c>
      <c r="AG577" t="e">
        <f t="shared" si="120"/>
        <v>#N/A</v>
      </c>
      <c r="AH577" t="e">
        <f t="shared" si="120"/>
        <v>#N/A</v>
      </c>
      <c r="AI577" t="e">
        <f t="shared" si="120"/>
        <v>#N/A</v>
      </c>
    </row>
    <row r="578" spans="1:35" x14ac:dyDescent="0.3">
      <c r="A578" s="4" t="str">
        <f t="shared" si="108"/>
        <v>12/4/2013</v>
      </c>
      <c r="B578" s="4">
        <v>41380</v>
      </c>
      <c r="C578" s="3">
        <v>99.68</v>
      </c>
      <c r="D578" s="3">
        <v>99.685000000000002</v>
      </c>
      <c r="E578" s="3">
        <v>99.674999999999997</v>
      </c>
      <c r="F578" s="3">
        <v>99.68</v>
      </c>
      <c r="G578" s="3">
        <v>73341</v>
      </c>
      <c r="H578">
        <f t="shared" si="109"/>
        <v>2013</v>
      </c>
      <c r="I578">
        <f t="shared" si="110"/>
        <v>12</v>
      </c>
      <c r="J578">
        <f t="shared" si="111"/>
        <v>4</v>
      </c>
      <c r="K578">
        <f t="shared" si="112"/>
        <v>1.9999999999996021E-2</v>
      </c>
      <c r="L578" s="6" t="str">
        <f t="shared" si="113"/>
        <v>12/4/2013</v>
      </c>
      <c r="M578" s="6">
        <v>41380</v>
      </c>
      <c r="N578" s="5">
        <v>99.7</v>
      </c>
      <c r="O578" s="5">
        <v>99.704999999999998</v>
      </c>
      <c r="P578" s="5">
        <v>99.7</v>
      </c>
      <c r="Q578" s="5">
        <v>99.7</v>
      </c>
      <c r="R578" s="5">
        <v>78993</v>
      </c>
      <c r="S578">
        <f t="shared" si="114"/>
        <v>2013</v>
      </c>
      <c r="T578">
        <f t="shared" si="115"/>
        <v>12</v>
      </c>
      <c r="U578">
        <f t="shared" si="116"/>
        <v>4</v>
      </c>
      <c r="W578" s="1"/>
      <c r="Y578" t="e">
        <f t="shared" si="117"/>
        <v>#N/A</v>
      </c>
      <c r="Z578" t="e">
        <f t="shared" si="120"/>
        <v>#N/A</v>
      </c>
      <c r="AA578" t="e">
        <f t="shared" si="120"/>
        <v>#N/A</v>
      </c>
      <c r="AB578" t="e">
        <f t="shared" si="120"/>
        <v>#N/A</v>
      </c>
      <c r="AC578" t="e">
        <f t="shared" si="120"/>
        <v>#N/A</v>
      </c>
      <c r="AD578" t="e">
        <f t="shared" si="120"/>
        <v>#N/A</v>
      </c>
      <c r="AE578" t="e">
        <f t="shared" si="120"/>
        <v>#N/A</v>
      </c>
      <c r="AF578" t="e">
        <f t="shared" si="120"/>
        <v>#N/A</v>
      </c>
      <c r="AG578" t="e">
        <f t="shared" si="120"/>
        <v>#N/A</v>
      </c>
      <c r="AH578" t="e">
        <f t="shared" si="120"/>
        <v>#N/A</v>
      </c>
      <c r="AI578" t="e">
        <f t="shared" si="120"/>
        <v>#N/A</v>
      </c>
    </row>
    <row r="579" spans="1:35" x14ac:dyDescent="0.3">
      <c r="A579" s="4" t="str">
        <f t="shared" ref="A579:A642" si="121">I579&amp;"/"&amp;J579&amp;"/"&amp;H579</f>
        <v>13/4/2013</v>
      </c>
      <c r="B579" s="4">
        <v>41381</v>
      </c>
      <c r="C579" s="3">
        <v>99.68</v>
      </c>
      <c r="D579" s="3">
        <v>99.69</v>
      </c>
      <c r="E579" s="3">
        <v>99.68</v>
      </c>
      <c r="F579" s="3">
        <v>99.685000000000002</v>
      </c>
      <c r="G579" s="3">
        <v>94304</v>
      </c>
      <c r="H579">
        <f t="shared" ref="H579:H642" si="122">YEAR(B579)</f>
        <v>2013</v>
      </c>
      <c r="I579">
        <f t="shared" ref="I579:I642" si="123">IF(J579=J578,I578+1,1)</f>
        <v>13</v>
      </c>
      <c r="J579">
        <f t="shared" ref="J579:J642" si="124">MONTH(B579)</f>
        <v>4</v>
      </c>
      <c r="K579">
        <f t="shared" ref="K579:K642" si="125">Q579-F579</f>
        <v>1.9999999999996021E-2</v>
      </c>
      <c r="L579" s="6" t="str">
        <f t="shared" ref="L579:L642" si="126">T579&amp;"/"&amp;U579&amp;"/"&amp;S579</f>
        <v>13/4/2013</v>
      </c>
      <c r="M579" s="6">
        <v>41381</v>
      </c>
      <c r="N579" s="5">
        <v>99.704999999999998</v>
      </c>
      <c r="O579" s="5">
        <v>99.71</v>
      </c>
      <c r="P579" s="5">
        <v>99.7</v>
      </c>
      <c r="Q579" s="5">
        <v>99.704999999999998</v>
      </c>
      <c r="R579" s="5">
        <v>78142</v>
      </c>
      <c r="S579">
        <f t="shared" ref="S579:S642" si="127">YEAR(M579)</f>
        <v>2013</v>
      </c>
      <c r="T579">
        <f t="shared" ref="T579:T642" si="128">IF(U579=U578,T578+1,1)</f>
        <v>13</v>
      </c>
      <c r="U579">
        <f t="shared" ref="U579:U642" si="129">MONTH(M579)</f>
        <v>4</v>
      </c>
      <c r="W579" s="1"/>
      <c r="Y579" t="e">
        <f t="shared" ref="Y579:Y642" si="130">VLOOKUP($W579&amp;"/"&amp;Y$1,$L$2:$R$2759,6,0)-VLOOKUP($W579&amp;"/"&amp;Y$1,$A$2:$G$2759,6,0)</f>
        <v>#N/A</v>
      </c>
      <c r="Z579" t="e">
        <f t="shared" si="120"/>
        <v>#N/A</v>
      </c>
      <c r="AA579" t="e">
        <f t="shared" si="120"/>
        <v>#N/A</v>
      </c>
      <c r="AB579" t="e">
        <f t="shared" si="120"/>
        <v>#N/A</v>
      </c>
      <c r="AC579" t="e">
        <f t="shared" si="120"/>
        <v>#N/A</v>
      </c>
      <c r="AD579" t="e">
        <f t="shared" si="120"/>
        <v>#N/A</v>
      </c>
      <c r="AE579" t="e">
        <f t="shared" si="120"/>
        <v>#N/A</v>
      </c>
      <c r="AF579" t="e">
        <f t="shared" si="120"/>
        <v>#N/A</v>
      </c>
      <c r="AG579" t="e">
        <f t="shared" si="120"/>
        <v>#N/A</v>
      </c>
      <c r="AH579" t="e">
        <f t="shared" si="120"/>
        <v>#N/A</v>
      </c>
      <c r="AI579" t="e">
        <f t="shared" si="120"/>
        <v>#N/A</v>
      </c>
    </row>
    <row r="580" spans="1:35" x14ac:dyDescent="0.3">
      <c r="A580" s="4" t="str">
        <f t="shared" si="121"/>
        <v>14/4/2013</v>
      </c>
      <c r="B580" s="4">
        <v>41382</v>
      </c>
      <c r="C580" s="3">
        <v>99.685000000000002</v>
      </c>
      <c r="D580" s="3">
        <v>99.69</v>
      </c>
      <c r="E580" s="3">
        <v>99.68</v>
      </c>
      <c r="F580" s="3">
        <v>99.685000000000002</v>
      </c>
      <c r="G580" s="3">
        <v>58615</v>
      </c>
      <c r="H580">
        <f t="shared" si="122"/>
        <v>2013</v>
      </c>
      <c r="I580">
        <f t="shared" si="123"/>
        <v>14</v>
      </c>
      <c r="J580">
        <f t="shared" si="124"/>
        <v>4</v>
      </c>
      <c r="K580">
        <f t="shared" si="125"/>
        <v>2.4999999999991473E-2</v>
      </c>
      <c r="L580" s="6" t="str">
        <f t="shared" si="126"/>
        <v>14/4/2013</v>
      </c>
      <c r="M580" s="6">
        <v>41382</v>
      </c>
      <c r="N580" s="5">
        <v>99.704999999999998</v>
      </c>
      <c r="O580" s="5">
        <v>99.715000000000003</v>
      </c>
      <c r="P580" s="5">
        <v>99.704999999999998</v>
      </c>
      <c r="Q580" s="5">
        <v>99.71</v>
      </c>
      <c r="R580" s="5">
        <v>62731</v>
      </c>
      <c r="S580">
        <f t="shared" si="127"/>
        <v>2013</v>
      </c>
      <c r="T580">
        <f t="shared" si="128"/>
        <v>14</v>
      </c>
      <c r="U580">
        <f t="shared" si="129"/>
        <v>4</v>
      </c>
      <c r="W580" s="1"/>
      <c r="Y580" t="e">
        <f t="shared" si="130"/>
        <v>#N/A</v>
      </c>
      <c r="Z580" t="e">
        <f t="shared" si="120"/>
        <v>#N/A</v>
      </c>
      <c r="AA580" t="e">
        <f t="shared" si="120"/>
        <v>#N/A</v>
      </c>
      <c r="AB580" t="e">
        <f t="shared" si="120"/>
        <v>#N/A</v>
      </c>
      <c r="AC580" t="e">
        <f t="shared" si="120"/>
        <v>#N/A</v>
      </c>
      <c r="AD580" t="e">
        <f t="shared" si="120"/>
        <v>#N/A</v>
      </c>
      <c r="AE580" t="e">
        <f t="shared" si="120"/>
        <v>#N/A</v>
      </c>
      <c r="AF580" t="e">
        <f t="shared" si="120"/>
        <v>#N/A</v>
      </c>
      <c r="AG580" t="e">
        <f t="shared" si="120"/>
        <v>#N/A</v>
      </c>
      <c r="AH580" t="e">
        <f t="shared" si="120"/>
        <v>#N/A</v>
      </c>
      <c r="AI580" t="e">
        <f t="shared" si="120"/>
        <v>#N/A</v>
      </c>
    </row>
    <row r="581" spans="1:35" x14ac:dyDescent="0.3">
      <c r="A581" s="4" t="str">
        <f t="shared" si="121"/>
        <v>15/4/2013</v>
      </c>
      <c r="B581" s="4">
        <v>41383</v>
      </c>
      <c r="C581" s="3">
        <v>99.685000000000002</v>
      </c>
      <c r="D581" s="3">
        <v>99.69</v>
      </c>
      <c r="E581" s="3">
        <v>99.685000000000002</v>
      </c>
      <c r="F581" s="3">
        <v>99.69</v>
      </c>
      <c r="G581" s="3">
        <v>39525</v>
      </c>
      <c r="H581">
        <f t="shared" si="122"/>
        <v>2013</v>
      </c>
      <c r="I581">
        <f t="shared" si="123"/>
        <v>15</v>
      </c>
      <c r="J581">
        <f t="shared" si="124"/>
        <v>4</v>
      </c>
      <c r="K581">
        <f t="shared" si="125"/>
        <v>2.5000000000005684E-2</v>
      </c>
      <c r="L581" s="6" t="str">
        <f t="shared" si="126"/>
        <v>15/4/2013</v>
      </c>
      <c r="M581" s="6">
        <v>41383</v>
      </c>
      <c r="N581" s="5">
        <v>99.715000000000003</v>
      </c>
      <c r="O581" s="5">
        <v>99.715000000000003</v>
      </c>
      <c r="P581" s="5">
        <v>99.71</v>
      </c>
      <c r="Q581" s="5">
        <v>99.715000000000003</v>
      </c>
      <c r="R581" s="5">
        <v>56733</v>
      </c>
      <c r="S581">
        <f t="shared" si="127"/>
        <v>2013</v>
      </c>
      <c r="T581">
        <f t="shared" si="128"/>
        <v>15</v>
      </c>
      <c r="U581">
        <f t="shared" si="129"/>
        <v>4</v>
      </c>
      <c r="W581" s="1"/>
      <c r="Y581" t="e">
        <f t="shared" si="130"/>
        <v>#N/A</v>
      </c>
      <c r="Z581" t="e">
        <f t="shared" si="120"/>
        <v>#N/A</v>
      </c>
      <c r="AA581" t="e">
        <f t="shared" si="120"/>
        <v>#N/A</v>
      </c>
      <c r="AB581" t="e">
        <f t="shared" si="120"/>
        <v>#N/A</v>
      </c>
      <c r="AC581" t="e">
        <f t="shared" si="120"/>
        <v>#N/A</v>
      </c>
      <c r="AD581" t="e">
        <f t="shared" si="120"/>
        <v>#N/A</v>
      </c>
      <c r="AE581" t="e">
        <f t="shared" si="120"/>
        <v>#N/A</v>
      </c>
      <c r="AF581" t="e">
        <f t="shared" si="120"/>
        <v>#N/A</v>
      </c>
      <c r="AG581" t="e">
        <f t="shared" si="120"/>
        <v>#N/A</v>
      </c>
      <c r="AH581" t="e">
        <f t="shared" si="120"/>
        <v>#N/A</v>
      </c>
      <c r="AI581" t="e">
        <f t="shared" si="120"/>
        <v>#N/A</v>
      </c>
    </row>
    <row r="582" spans="1:35" x14ac:dyDescent="0.3">
      <c r="A582" s="4" t="str">
        <f t="shared" si="121"/>
        <v>16/4/2013</v>
      </c>
      <c r="B582" s="4">
        <v>41386</v>
      </c>
      <c r="C582" s="3">
        <v>99.69</v>
      </c>
      <c r="D582" s="3">
        <v>99.7</v>
      </c>
      <c r="E582" s="3">
        <v>99.685000000000002</v>
      </c>
      <c r="F582" s="3">
        <v>99.7</v>
      </c>
      <c r="G582" s="3">
        <v>79847</v>
      </c>
      <c r="H582">
        <f t="shared" si="122"/>
        <v>2013</v>
      </c>
      <c r="I582">
        <f t="shared" si="123"/>
        <v>16</v>
      </c>
      <c r="J582">
        <f t="shared" si="124"/>
        <v>4</v>
      </c>
      <c r="K582">
        <f t="shared" si="125"/>
        <v>1.5000000000000568E-2</v>
      </c>
      <c r="L582" s="6" t="str">
        <f t="shared" si="126"/>
        <v>16/4/2013</v>
      </c>
      <c r="M582" s="6">
        <v>41386</v>
      </c>
      <c r="N582" s="5">
        <v>99.71</v>
      </c>
      <c r="O582" s="5">
        <v>99.72</v>
      </c>
      <c r="P582" s="5">
        <v>99.71</v>
      </c>
      <c r="Q582" s="5">
        <v>99.715000000000003</v>
      </c>
      <c r="R582" s="5">
        <v>56617</v>
      </c>
      <c r="S582">
        <f t="shared" si="127"/>
        <v>2013</v>
      </c>
      <c r="T582">
        <f t="shared" si="128"/>
        <v>16</v>
      </c>
      <c r="U582">
        <f t="shared" si="129"/>
        <v>4</v>
      </c>
      <c r="W582" s="1"/>
      <c r="Y582" t="e">
        <f t="shared" si="130"/>
        <v>#N/A</v>
      </c>
      <c r="Z582" t="e">
        <f t="shared" si="120"/>
        <v>#N/A</v>
      </c>
      <c r="AA582" t="e">
        <f t="shared" si="120"/>
        <v>#N/A</v>
      </c>
      <c r="AB582" t="e">
        <f t="shared" si="120"/>
        <v>#N/A</v>
      </c>
      <c r="AC582" t="e">
        <f t="shared" si="120"/>
        <v>#N/A</v>
      </c>
      <c r="AD582" t="e">
        <f t="shared" si="120"/>
        <v>#N/A</v>
      </c>
      <c r="AE582" t="e">
        <f t="shared" si="120"/>
        <v>#N/A</v>
      </c>
      <c r="AF582" t="e">
        <f t="shared" si="120"/>
        <v>#N/A</v>
      </c>
      <c r="AG582" t="e">
        <f t="shared" si="120"/>
        <v>#N/A</v>
      </c>
      <c r="AH582" t="e">
        <f t="shared" si="120"/>
        <v>#N/A</v>
      </c>
      <c r="AI582" t="e">
        <f t="shared" si="120"/>
        <v>#N/A</v>
      </c>
    </row>
    <row r="583" spans="1:35" x14ac:dyDescent="0.3">
      <c r="A583" s="4" t="str">
        <f t="shared" si="121"/>
        <v>17/4/2013</v>
      </c>
      <c r="B583" s="4">
        <v>41387</v>
      </c>
      <c r="C583" s="3">
        <v>99.694999999999993</v>
      </c>
      <c r="D583" s="3">
        <v>99.7</v>
      </c>
      <c r="E583" s="3">
        <v>99.694999999999993</v>
      </c>
      <c r="F583" s="3">
        <v>99.694999999999993</v>
      </c>
      <c r="G583" s="3">
        <v>92480</v>
      </c>
      <c r="H583">
        <f t="shared" si="122"/>
        <v>2013</v>
      </c>
      <c r="I583">
        <f t="shared" si="123"/>
        <v>17</v>
      </c>
      <c r="J583">
        <f t="shared" si="124"/>
        <v>4</v>
      </c>
      <c r="K583">
        <f t="shared" si="125"/>
        <v>2.0000000000010232E-2</v>
      </c>
      <c r="L583" s="6" t="str">
        <f t="shared" si="126"/>
        <v>17/4/2013</v>
      </c>
      <c r="M583" s="6">
        <v>41387</v>
      </c>
      <c r="N583" s="5">
        <v>99.72</v>
      </c>
      <c r="O583" s="5">
        <v>99.72</v>
      </c>
      <c r="P583" s="5">
        <v>99.715000000000003</v>
      </c>
      <c r="Q583" s="5">
        <v>99.715000000000003</v>
      </c>
      <c r="R583" s="5">
        <v>76339</v>
      </c>
      <c r="S583">
        <f t="shared" si="127"/>
        <v>2013</v>
      </c>
      <c r="T583">
        <f t="shared" si="128"/>
        <v>17</v>
      </c>
      <c r="U583">
        <f t="shared" si="129"/>
        <v>4</v>
      </c>
      <c r="W583" s="1"/>
      <c r="Y583" t="e">
        <f t="shared" si="130"/>
        <v>#N/A</v>
      </c>
      <c r="Z583" t="e">
        <f t="shared" si="120"/>
        <v>#N/A</v>
      </c>
      <c r="AA583" t="e">
        <f t="shared" si="120"/>
        <v>#N/A</v>
      </c>
      <c r="AB583" t="e">
        <f t="shared" si="120"/>
        <v>#N/A</v>
      </c>
      <c r="AC583" t="e">
        <f t="shared" si="120"/>
        <v>#N/A</v>
      </c>
      <c r="AD583" t="e">
        <f t="shared" si="120"/>
        <v>#N/A</v>
      </c>
      <c r="AE583" t="e">
        <f t="shared" si="120"/>
        <v>#N/A</v>
      </c>
      <c r="AF583" t="e">
        <f t="shared" si="120"/>
        <v>#N/A</v>
      </c>
      <c r="AG583" t="e">
        <f t="shared" si="120"/>
        <v>#N/A</v>
      </c>
      <c r="AH583" t="e">
        <f t="shared" si="120"/>
        <v>#N/A</v>
      </c>
      <c r="AI583" t="e">
        <f t="shared" si="120"/>
        <v>#N/A</v>
      </c>
    </row>
    <row r="584" spans="1:35" x14ac:dyDescent="0.3">
      <c r="A584" s="4" t="str">
        <f t="shared" si="121"/>
        <v>18/4/2013</v>
      </c>
      <c r="B584" s="4">
        <v>41388</v>
      </c>
      <c r="C584" s="3">
        <v>99.694999999999993</v>
      </c>
      <c r="D584" s="3">
        <v>99.704999999999998</v>
      </c>
      <c r="E584" s="3">
        <v>99.694999999999993</v>
      </c>
      <c r="F584" s="3">
        <v>99.694999999999993</v>
      </c>
      <c r="G584" s="3">
        <v>78045</v>
      </c>
      <c r="H584">
        <f t="shared" si="122"/>
        <v>2013</v>
      </c>
      <c r="I584">
        <f t="shared" si="123"/>
        <v>18</v>
      </c>
      <c r="J584">
        <f t="shared" si="124"/>
        <v>4</v>
      </c>
      <c r="K584">
        <f t="shared" si="125"/>
        <v>2.5000000000005684E-2</v>
      </c>
      <c r="L584" s="6" t="str">
        <f t="shared" si="126"/>
        <v>18/4/2013</v>
      </c>
      <c r="M584" s="6">
        <v>41388</v>
      </c>
      <c r="N584" s="5">
        <v>99.715000000000003</v>
      </c>
      <c r="O584" s="5">
        <v>99.724999999999994</v>
      </c>
      <c r="P584" s="5">
        <v>99.715000000000003</v>
      </c>
      <c r="Q584" s="5">
        <v>99.72</v>
      </c>
      <c r="R584" s="5">
        <v>107618</v>
      </c>
      <c r="S584">
        <f t="shared" si="127"/>
        <v>2013</v>
      </c>
      <c r="T584">
        <f t="shared" si="128"/>
        <v>18</v>
      </c>
      <c r="U584">
        <f t="shared" si="129"/>
        <v>4</v>
      </c>
      <c r="W584" s="1"/>
      <c r="Y584" t="e">
        <f t="shared" si="130"/>
        <v>#N/A</v>
      </c>
      <c r="Z584" t="e">
        <f t="shared" si="120"/>
        <v>#N/A</v>
      </c>
      <c r="AA584" t="e">
        <f t="shared" si="120"/>
        <v>#N/A</v>
      </c>
      <c r="AB584" t="e">
        <f t="shared" si="120"/>
        <v>#N/A</v>
      </c>
      <c r="AC584" t="e">
        <f t="shared" si="120"/>
        <v>#N/A</v>
      </c>
      <c r="AD584" t="e">
        <f t="shared" si="120"/>
        <v>#N/A</v>
      </c>
      <c r="AE584" t="e">
        <f t="shared" si="120"/>
        <v>#N/A</v>
      </c>
      <c r="AF584" t="e">
        <f t="shared" si="120"/>
        <v>#N/A</v>
      </c>
      <c r="AG584" t="e">
        <f t="shared" si="120"/>
        <v>#N/A</v>
      </c>
      <c r="AH584" t="e">
        <f t="shared" si="120"/>
        <v>#N/A</v>
      </c>
      <c r="AI584" t="e">
        <f t="shared" si="120"/>
        <v>#N/A</v>
      </c>
    </row>
    <row r="585" spans="1:35" x14ac:dyDescent="0.3">
      <c r="A585" s="4" t="str">
        <f t="shared" si="121"/>
        <v>19/4/2013</v>
      </c>
      <c r="B585" s="4">
        <v>41389</v>
      </c>
      <c r="C585" s="3">
        <v>99.7</v>
      </c>
      <c r="D585" s="3">
        <v>99.7</v>
      </c>
      <c r="E585" s="3">
        <v>99.694999999999993</v>
      </c>
      <c r="F585" s="3">
        <v>99.7</v>
      </c>
      <c r="G585" s="3">
        <v>77902</v>
      </c>
      <c r="H585">
        <f t="shared" si="122"/>
        <v>2013</v>
      </c>
      <c r="I585">
        <f t="shared" si="123"/>
        <v>19</v>
      </c>
      <c r="J585">
        <f t="shared" si="124"/>
        <v>4</v>
      </c>
      <c r="K585">
        <f t="shared" si="125"/>
        <v>1.9999999999996021E-2</v>
      </c>
      <c r="L585" s="6" t="str">
        <f t="shared" si="126"/>
        <v>19/4/2013</v>
      </c>
      <c r="M585" s="6">
        <v>41389</v>
      </c>
      <c r="N585" s="5">
        <v>99.724999999999994</v>
      </c>
      <c r="O585" s="5">
        <v>99.724999999999994</v>
      </c>
      <c r="P585" s="5">
        <v>99.715000000000003</v>
      </c>
      <c r="Q585" s="5">
        <v>99.72</v>
      </c>
      <c r="R585" s="5">
        <v>102734</v>
      </c>
      <c r="S585">
        <f t="shared" si="127"/>
        <v>2013</v>
      </c>
      <c r="T585">
        <f t="shared" si="128"/>
        <v>19</v>
      </c>
      <c r="U585">
        <f t="shared" si="129"/>
        <v>4</v>
      </c>
      <c r="W585" s="1"/>
      <c r="Y585" t="e">
        <f t="shared" si="130"/>
        <v>#N/A</v>
      </c>
      <c r="Z585" t="e">
        <f t="shared" si="120"/>
        <v>#N/A</v>
      </c>
      <c r="AA585" t="e">
        <f t="shared" si="120"/>
        <v>#N/A</v>
      </c>
      <c r="AB585" t="e">
        <f t="shared" si="120"/>
        <v>#N/A</v>
      </c>
      <c r="AC585" t="e">
        <f t="shared" si="120"/>
        <v>#N/A</v>
      </c>
      <c r="AD585" t="e">
        <f t="shared" si="120"/>
        <v>#N/A</v>
      </c>
      <c r="AE585" t="e">
        <f t="shared" si="120"/>
        <v>#N/A</v>
      </c>
      <c r="AF585" t="e">
        <f t="shared" si="120"/>
        <v>#N/A</v>
      </c>
      <c r="AG585" t="e">
        <f t="shared" si="120"/>
        <v>#N/A</v>
      </c>
      <c r="AH585" t="e">
        <f t="shared" si="120"/>
        <v>#N/A</v>
      </c>
      <c r="AI585" t="e">
        <f t="shared" si="120"/>
        <v>#N/A</v>
      </c>
    </row>
    <row r="586" spans="1:35" x14ac:dyDescent="0.3">
      <c r="A586" s="4" t="str">
        <f t="shared" si="121"/>
        <v>20/4/2013</v>
      </c>
      <c r="B586" s="4">
        <v>41390</v>
      </c>
      <c r="C586" s="3">
        <v>99.7</v>
      </c>
      <c r="D586" s="3">
        <v>99.704999999999998</v>
      </c>
      <c r="E586" s="3">
        <v>99.694999999999993</v>
      </c>
      <c r="F586" s="3">
        <v>99.7</v>
      </c>
      <c r="G586" s="3">
        <v>67915</v>
      </c>
      <c r="H586">
        <f t="shared" si="122"/>
        <v>2013</v>
      </c>
      <c r="I586">
        <f t="shared" si="123"/>
        <v>20</v>
      </c>
      <c r="J586">
        <f t="shared" si="124"/>
        <v>4</v>
      </c>
      <c r="K586">
        <f t="shared" si="125"/>
        <v>1.5000000000000568E-2</v>
      </c>
      <c r="L586" s="6" t="str">
        <f t="shared" si="126"/>
        <v>20/4/2013</v>
      </c>
      <c r="M586" s="6">
        <v>41390</v>
      </c>
      <c r="N586" s="5">
        <v>99.72</v>
      </c>
      <c r="O586" s="5">
        <v>99.72</v>
      </c>
      <c r="P586" s="5">
        <v>99.715000000000003</v>
      </c>
      <c r="Q586" s="5">
        <v>99.715000000000003</v>
      </c>
      <c r="R586" s="5">
        <v>59976</v>
      </c>
      <c r="S586">
        <f t="shared" si="127"/>
        <v>2013</v>
      </c>
      <c r="T586">
        <f t="shared" si="128"/>
        <v>20</v>
      </c>
      <c r="U586">
        <f t="shared" si="129"/>
        <v>4</v>
      </c>
      <c r="W586" s="1"/>
      <c r="Y586" t="e">
        <f t="shared" si="130"/>
        <v>#N/A</v>
      </c>
      <c r="Z586" t="e">
        <f t="shared" si="120"/>
        <v>#N/A</v>
      </c>
      <c r="AA586" t="e">
        <f t="shared" si="120"/>
        <v>#N/A</v>
      </c>
      <c r="AB586" t="e">
        <f t="shared" si="120"/>
        <v>#N/A</v>
      </c>
      <c r="AC586" t="e">
        <f t="shared" si="120"/>
        <v>#N/A</v>
      </c>
      <c r="AD586" t="e">
        <f t="shared" si="120"/>
        <v>#N/A</v>
      </c>
      <c r="AE586" t="e">
        <f t="shared" si="120"/>
        <v>#N/A</v>
      </c>
      <c r="AF586" t="e">
        <f t="shared" si="120"/>
        <v>#N/A</v>
      </c>
      <c r="AG586" t="e">
        <f t="shared" si="120"/>
        <v>#N/A</v>
      </c>
      <c r="AH586" t="e">
        <f t="shared" si="120"/>
        <v>#N/A</v>
      </c>
      <c r="AI586" t="e">
        <f t="shared" si="120"/>
        <v>#N/A</v>
      </c>
    </row>
    <row r="587" spans="1:35" x14ac:dyDescent="0.3">
      <c r="A587" s="4" t="str">
        <f t="shared" si="121"/>
        <v>21/4/2013</v>
      </c>
      <c r="B587" s="4">
        <v>41393</v>
      </c>
      <c r="C587" s="3">
        <v>99.7</v>
      </c>
      <c r="D587" s="3">
        <v>99.715000000000003</v>
      </c>
      <c r="E587" s="3">
        <v>99.694999999999993</v>
      </c>
      <c r="F587" s="3">
        <v>99.71</v>
      </c>
      <c r="G587" s="3">
        <v>111472</v>
      </c>
      <c r="H587">
        <f t="shared" si="122"/>
        <v>2013</v>
      </c>
      <c r="I587">
        <f t="shared" si="123"/>
        <v>21</v>
      </c>
      <c r="J587">
        <f t="shared" si="124"/>
        <v>4</v>
      </c>
      <c r="K587">
        <f t="shared" si="125"/>
        <v>2.0000000000010232E-2</v>
      </c>
      <c r="L587" s="6" t="str">
        <f t="shared" si="126"/>
        <v>21/4/2013</v>
      </c>
      <c r="M587" s="6">
        <v>41393</v>
      </c>
      <c r="N587" s="5">
        <v>99.715000000000003</v>
      </c>
      <c r="O587" s="5">
        <v>99.73</v>
      </c>
      <c r="P587" s="5">
        <v>99.715000000000003</v>
      </c>
      <c r="Q587" s="5">
        <v>99.73</v>
      </c>
      <c r="R587" s="5">
        <v>95718</v>
      </c>
      <c r="S587">
        <f t="shared" si="127"/>
        <v>2013</v>
      </c>
      <c r="T587">
        <f t="shared" si="128"/>
        <v>21</v>
      </c>
      <c r="U587">
        <f t="shared" si="129"/>
        <v>4</v>
      </c>
      <c r="W587" s="1"/>
      <c r="Y587" t="e">
        <f t="shared" si="130"/>
        <v>#N/A</v>
      </c>
      <c r="Z587" t="e">
        <f t="shared" si="120"/>
        <v>#N/A</v>
      </c>
      <c r="AA587" t="e">
        <f t="shared" si="120"/>
        <v>#N/A</v>
      </c>
      <c r="AB587" t="e">
        <f t="shared" si="120"/>
        <v>#N/A</v>
      </c>
      <c r="AC587" t="e">
        <f t="shared" si="120"/>
        <v>#N/A</v>
      </c>
      <c r="AD587" t="e">
        <f t="shared" si="120"/>
        <v>#N/A</v>
      </c>
      <c r="AE587" t="e">
        <f t="shared" si="120"/>
        <v>#N/A</v>
      </c>
      <c r="AF587" t="e">
        <f t="shared" si="120"/>
        <v>#N/A</v>
      </c>
      <c r="AG587" t="e">
        <f t="shared" si="120"/>
        <v>#N/A</v>
      </c>
      <c r="AH587" t="e">
        <f t="shared" si="120"/>
        <v>#N/A</v>
      </c>
      <c r="AI587" t="e">
        <f t="shared" si="120"/>
        <v>#N/A</v>
      </c>
    </row>
    <row r="588" spans="1:35" x14ac:dyDescent="0.3">
      <c r="A588" s="4" t="str">
        <f t="shared" si="121"/>
        <v>22/4/2013</v>
      </c>
      <c r="B588" s="4">
        <v>41394</v>
      </c>
      <c r="C588" s="3">
        <v>99.71</v>
      </c>
      <c r="D588" s="3">
        <v>99.715000000000003</v>
      </c>
      <c r="E588" s="3">
        <v>99.71</v>
      </c>
      <c r="F588" s="3">
        <v>99.71</v>
      </c>
      <c r="G588" s="3">
        <v>52057</v>
      </c>
      <c r="H588">
        <f t="shared" si="122"/>
        <v>2013</v>
      </c>
      <c r="I588">
        <f t="shared" si="123"/>
        <v>22</v>
      </c>
      <c r="J588">
        <f t="shared" si="124"/>
        <v>4</v>
      </c>
      <c r="K588">
        <f t="shared" si="125"/>
        <v>2.0000000000010232E-2</v>
      </c>
      <c r="L588" s="6" t="str">
        <f t="shared" si="126"/>
        <v>22/4/2013</v>
      </c>
      <c r="M588" s="6">
        <v>41394</v>
      </c>
      <c r="N588" s="5">
        <v>99.724999999999994</v>
      </c>
      <c r="O588" s="5">
        <v>99.73</v>
      </c>
      <c r="P588" s="5">
        <v>99.724999999999994</v>
      </c>
      <c r="Q588" s="5">
        <v>99.73</v>
      </c>
      <c r="R588" s="5">
        <v>58984</v>
      </c>
      <c r="S588">
        <f t="shared" si="127"/>
        <v>2013</v>
      </c>
      <c r="T588">
        <f t="shared" si="128"/>
        <v>22</v>
      </c>
      <c r="U588">
        <f t="shared" si="129"/>
        <v>4</v>
      </c>
      <c r="W588" s="1"/>
      <c r="Y588" t="e">
        <f t="shared" si="130"/>
        <v>#N/A</v>
      </c>
      <c r="Z588" t="e">
        <f t="shared" si="120"/>
        <v>#N/A</v>
      </c>
      <c r="AA588" t="e">
        <f t="shared" si="120"/>
        <v>#N/A</v>
      </c>
      <c r="AB588" t="e">
        <f t="shared" si="120"/>
        <v>#N/A</v>
      </c>
      <c r="AC588" t="e">
        <f t="shared" si="120"/>
        <v>#N/A</v>
      </c>
      <c r="AD588" t="e">
        <f t="shared" si="120"/>
        <v>#N/A</v>
      </c>
      <c r="AE588" t="e">
        <f t="shared" si="120"/>
        <v>#N/A</v>
      </c>
      <c r="AF588" t="e">
        <f t="shared" si="120"/>
        <v>#N/A</v>
      </c>
      <c r="AG588" t="e">
        <f t="shared" si="120"/>
        <v>#N/A</v>
      </c>
      <c r="AH588" t="e">
        <f t="shared" si="120"/>
        <v>#N/A</v>
      </c>
      <c r="AI588" t="e">
        <f t="shared" si="120"/>
        <v>#N/A</v>
      </c>
    </row>
    <row r="589" spans="1:35" x14ac:dyDescent="0.3">
      <c r="A589" s="4" t="str">
        <f t="shared" si="121"/>
        <v>1/5/2013</v>
      </c>
      <c r="B589" s="4">
        <v>41395</v>
      </c>
      <c r="C589" s="3">
        <v>99.71</v>
      </c>
      <c r="D589" s="3">
        <v>99.715000000000003</v>
      </c>
      <c r="E589" s="3">
        <v>99.71</v>
      </c>
      <c r="F589" s="3">
        <v>99.71</v>
      </c>
      <c r="G589" s="3">
        <v>62073</v>
      </c>
      <c r="H589">
        <f t="shared" si="122"/>
        <v>2013</v>
      </c>
      <c r="I589">
        <f t="shared" si="123"/>
        <v>1</v>
      </c>
      <c r="J589">
        <f t="shared" si="124"/>
        <v>5</v>
      </c>
      <c r="K589">
        <f t="shared" si="125"/>
        <v>1.5000000000000568E-2</v>
      </c>
      <c r="L589" s="6" t="str">
        <f t="shared" si="126"/>
        <v>1/5/2013</v>
      </c>
      <c r="M589" s="6">
        <v>41395</v>
      </c>
      <c r="N589" s="5">
        <v>99.724999999999994</v>
      </c>
      <c r="O589" s="5">
        <v>99.73</v>
      </c>
      <c r="P589" s="5">
        <v>99.724999999999994</v>
      </c>
      <c r="Q589" s="5">
        <v>99.724999999999994</v>
      </c>
      <c r="R589" s="5">
        <v>81552</v>
      </c>
      <c r="S589">
        <f t="shared" si="127"/>
        <v>2013</v>
      </c>
      <c r="T589">
        <f t="shared" si="128"/>
        <v>1</v>
      </c>
      <c r="U589">
        <f t="shared" si="129"/>
        <v>5</v>
      </c>
      <c r="W589" s="1"/>
      <c r="Y589" t="e">
        <f t="shared" si="130"/>
        <v>#N/A</v>
      </c>
      <c r="Z589" t="e">
        <f t="shared" si="120"/>
        <v>#N/A</v>
      </c>
      <c r="AA589" t="e">
        <f t="shared" si="120"/>
        <v>#N/A</v>
      </c>
      <c r="AB589" t="e">
        <f t="shared" si="120"/>
        <v>#N/A</v>
      </c>
      <c r="AC589" t="e">
        <f t="shared" si="120"/>
        <v>#N/A</v>
      </c>
      <c r="AD589" t="e">
        <f t="shared" si="120"/>
        <v>#N/A</v>
      </c>
      <c r="AE589" t="e">
        <f t="shared" si="120"/>
        <v>#N/A</v>
      </c>
      <c r="AF589" t="e">
        <f t="shared" si="120"/>
        <v>#N/A</v>
      </c>
      <c r="AG589" t="e">
        <f t="shared" si="120"/>
        <v>#N/A</v>
      </c>
      <c r="AH589" t="e">
        <f t="shared" si="120"/>
        <v>#N/A</v>
      </c>
      <c r="AI589" t="e">
        <f t="shared" si="120"/>
        <v>#N/A</v>
      </c>
    </row>
    <row r="590" spans="1:35" x14ac:dyDescent="0.3">
      <c r="A590" s="4" t="str">
        <f t="shared" si="121"/>
        <v>2/5/2013</v>
      </c>
      <c r="B590" s="4">
        <v>41396</v>
      </c>
      <c r="C590" s="3">
        <v>99.71</v>
      </c>
      <c r="D590" s="3">
        <v>99.72</v>
      </c>
      <c r="E590" s="3">
        <v>99.71</v>
      </c>
      <c r="F590" s="3">
        <v>99.715000000000003</v>
      </c>
      <c r="G590" s="3">
        <v>72520</v>
      </c>
      <c r="H590">
        <f t="shared" si="122"/>
        <v>2013</v>
      </c>
      <c r="I590">
        <f t="shared" si="123"/>
        <v>2</v>
      </c>
      <c r="J590">
        <f t="shared" si="124"/>
        <v>5</v>
      </c>
      <c r="K590">
        <f t="shared" si="125"/>
        <v>1.5000000000000568E-2</v>
      </c>
      <c r="L590" s="6" t="str">
        <f t="shared" si="126"/>
        <v>2/5/2013</v>
      </c>
      <c r="M590" s="6">
        <v>41396</v>
      </c>
      <c r="N590" s="5">
        <v>99.73</v>
      </c>
      <c r="O590" s="5">
        <v>99.73</v>
      </c>
      <c r="P590" s="5">
        <v>99.724999999999994</v>
      </c>
      <c r="Q590" s="5">
        <v>99.73</v>
      </c>
      <c r="R590" s="5">
        <v>50734</v>
      </c>
      <c r="S590">
        <f t="shared" si="127"/>
        <v>2013</v>
      </c>
      <c r="T590">
        <f t="shared" si="128"/>
        <v>2</v>
      </c>
      <c r="U590">
        <f t="shared" si="129"/>
        <v>5</v>
      </c>
      <c r="W590" s="1"/>
      <c r="Y590" t="e">
        <f t="shared" si="130"/>
        <v>#N/A</v>
      </c>
      <c r="Z590" t="e">
        <f t="shared" si="120"/>
        <v>#N/A</v>
      </c>
      <c r="AA590" t="e">
        <f t="shared" si="120"/>
        <v>#N/A</v>
      </c>
      <c r="AB590" t="e">
        <f t="shared" si="120"/>
        <v>#N/A</v>
      </c>
      <c r="AC590" t="e">
        <f t="shared" si="120"/>
        <v>#N/A</v>
      </c>
      <c r="AD590" t="e">
        <f t="shared" si="120"/>
        <v>#N/A</v>
      </c>
      <c r="AE590" t="e">
        <f t="shared" si="120"/>
        <v>#N/A</v>
      </c>
      <c r="AF590" t="e">
        <f t="shared" si="120"/>
        <v>#N/A</v>
      </c>
      <c r="AG590" t="e">
        <f t="shared" si="120"/>
        <v>#N/A</v>
      </c>
      <c r="AH590" t="e">
        <f t="shared" si="120"/>
        <v>#N/A</v>
      </c>
      <c r="AI590" t="e">
        <f t="shared" si="120"/>
        <v>#N/A</v>
      </c>
    </row>
    <row r="591" spans="1:35" x14ac:dyDescent="0.3">
      <c r="A591" s="4" t="str">
        <f t="shared" si="121"/>
        <v>3/5/2013</v>
      </c>
      <c r="B591" s="4">
        <v>41397</v>
      </c>
      <c r="C591" s="3">
        <v>99.715000000000003</v>
      </c>
      <c r="D591" s="3">
        <v>99.72</v>
      </c>
      <c r="E591" s="3">
        <v>99.704999999999998</v>
      </c>
      <c r="F591" s="3">
        <v>99.704999999999998</v>
      </c>
      <c r="G591" s="3">
        <v>142866</v>
      </c>
      <c r="H591">
        <f t="shared" si="122"/>
        <v>2013</v>
      </c>
      <c r="I591">
        <f t="shared" si="123"/>
        <v>3</v>
      </c>
      <c r="J591">
        <f t="shared" si="124"/>
        <v>5</v>
      </c>
      <c r="K591">
        <f t="shared" si="125"/>
        <v>1.5000000000000568E-2</v>
      </c>
      <c r="L591" s="6" t="str">
        <f t="shared" si="126"/>
        <v>3/5/2013</v>
      </c>
      <c r="M591" s="6">
        <v>41397</v>
      </c>
      <c r="N591" s="5">
        <v>99.73</v>
      </c>
      <c r="O591" s="5">
        <v>99.73</v>
      </c>
      <c r="P591" s="5">
        <v>99.72</v>
      </c>
      <c r="Q591" s="5">
        <v>99.72</v>
      </c>
      <c r="R591" s="5">
        <v>85125</v>
      </c>
      <c r="S591">
        <f t="shared" si="127"/>
        <v>2013</v>
      </c>
      <c r="T591">
        <f t="shared" si="128"/>
        <v>3</v>
      </c>
      <c r="U591">
        <f t="shared" si="129"/>
        <v>5</v>
      </c>
      <c r="W591" s="1"/>
      <c r="Y591" t="e">
        <f t="shared" si="130"/>
        <v>#N/A</v>
      </c>
      <c r="Z591" t="e">
        <f t="shared" si="120"/>
        <v>#N/A</v>
      </c>
      <c r="AA591" t="e">
        <f t="shared" si="120"/>
        <v>#N/A</v>
      </c>
      <c r="AB591" t="e">
        <f t="shared" si="120"/>
        <v>#N/A</v>
      </c>
      <c r="AC591" t="e">
        <f t="shared" si="120"/>
        <v>#N/A</v>
      </c>
      <c r="AD591" t="e">
        <f t="shared" si="120"/>
        <v>#N/A</v>
      </c>
      <c r="AE591" t="e">
        <f t="shared" si="120"/>
        <v>#N/A</v>
      </c>
      <c r="AF591" t="e">
        <f t="shared" si="120"/>
        <v>#N/A</v>
      </c>
      <c r="AG591" t="e">
        <f t="shared" si="120"/>
        <v>#N/A</v>
      </c>
      <c r="AH591" t="e">
        <f t="shared" si="120"/>
        <v>#N/A</v>
      </c>
      <c r="AI591" t="e">
        <f t="shared" si="120"/>
        <v>#N/A</v>
      </c>
    </row>
    <row r="592" spans="1:35" x14ac:dyDescent="0.3">
      <c r="A592" s="4" t="str">
        <f t="shared" si="121"/>
        <v>4/5/2013</v>
      </c>
      <c r="B592" s="4">
        <v>41400</v>
      </c>
      <c r="C592" s="3">
        <v>99.71</v>
      </c>
      <c r="D592" s="3">
        <v>99.715000000000003</v>
      </c>
      <c r="E592" s="3">
        <v>99.704999999999998</v>
      </c>
      <c r="F592" s="3">
        <v>99.71</v>
      </c>
      <c r="G592" s="3">
        <v>69109</v>
      </c>
      <c r="H592">
        <f t="shared" si="122"/>
        <v>2013</v>
      </c>
      <c r="I592">
        <f t="shared" si="123"/>
        <v>4</v>
      </c>
      <c r="J592">
        <f t="shared" si="124"/>
        <v>5</v>
      </c>
      <c r="K592">
        <f t="shared" si="125"/>
        <v>1.5000000000000568E-2</v>
      </c>
      <c r="L592" s="6" t="str">
        <f t="shared" si="126"/>
        <v>4/5/2013</v>
      </c>
      <c r="M592" s="6">
        <v>41400</v>
      </c>
      <c r="N592" s="5">
        <v>99.724999999999994</v>
      </c>
      <c r="O592" s="5">
        <v>99.724999999999994</v>
      </c>
      <c r="P592" s="5">
        <v>99.72</v>
      </c>
      <c r="Q592" s="5">
        <v>99.724999999999994</v>
      </c>
      <c r="R592" s="5">
        <v>31344</v>
      </c>
      <c r="S592">
        <f t="shared" si="127"/>
        <v>2013</v>
      </c>
      <c r="T592">
        <f t="shared" si="128"/>
        <v>4</v>
      </c>
      <c r="U592">
        <f t="shared" si="129"/>
        <v>5</v>
      </c>
      <c r="W592" s="1"/>
      <c r="Y592" t="e">
        <f t="shared" si="130"/>
        <v>#N/A</v>
      </c>
      <c r="Z592" t="e">
        <f t="shared" si="120"/>
        <v>#N/A</v>
      </c>
      <c r="AA592" t="e">
        <f t="shared" si="120"/>
        <v>#N/A</v>
      </c>
      <c r="AB592" t="e">
        <f t="shared" si="120"/>
        <v>#N/A</v>
      </c>
      <c r="AC592" t="e">
        <f t="shared" si="120"/>
        <v>#N/A</v>
      </c>
      <c r="AD592" t="e">
        <f t="shared" si="120"/>
        <v>#N/A</v>
      </c>
      <c r="AE592" t="e">
        <f t="shared" si="120"/>
        <v>#N/A</v>
      </c>
      <c r="AF592" t="e">
        <f t="shared" si="120"/>
        <v>#N/A</v>
      </c>
      <c r="AG592" t="e">
        <f t="shared" si="120"/>
        <v>#N/A</v>
      </c>
      <c r="AH592" t="e">
        <f t="shared" si="120"/>
        <v>#N/A</v>
      </c>
      <c r="AI592" t="e">
        <f t="shared" si="120"/>
        <v>#N/A</v>
      </c>
    </row>
    <row r="593" spans="1:35" x14ac:dyDescent="0.3">
      <c r="A593" s="4" t="str">
        <f t="shared" si="121"/>
        <v>5/5/2013</v>
      </c>
      <c r="B593" s="4">
        <v>41401</v>
      </c>
      <c r="C593" s="3">
        <v>99.71</v>
      </c>
      <c r="D593" s="3">
        <v>99.71</v>
      </c>
      <c r="E593" s="3">
        <v>99.7</v>
      </c>
      <c r="F593" s="3">
        <v>99.704999999999998</v>
      </c>
      <c r="G593" s="3">
        <v>62650</v>
      </c>
      <c r="H593">
        <f t="shared" si="122"/>
        <v>2013</v>
      </c>
      <c r="I593">
        <f t="shared" si="123"/>
        <v>5</v>
      </c>
      <c r="J593">
        <f t="shared" si="124"/>
        <v>5</v>
      </c>
      <c r="K593">
        <f t="shared" si="125"/>
        <v>1.5000000000000568E-2</v>
      </c>
      <c r="L593" s="6" t="str">
        <f t="shared" si="126"/>
        <v>5/5/2013</v>
      </c>
      <c r="M593" s="6">
        <v>41401</v>
      </c>
      <c r="N593" s="5">
        <v>99.724999999999994</v>
      </c>
      <c r="O593" s="5">
        <v>99.724999999999994</v>
      </c>
      <c r="P593" s="5">
        <v>99.72</v>
      </c>
      <c r="Q593" s="5">
        <v>99.72</v>
      </c>
      <c r="R593" s="5">
        <v>44353</v>
      </c>
      <c r="S593">
        <f t="shared" si="127"/>
        <v>2013</v>
      </c>
      <c r="T593">
        <f t="shared" si="128"/>
        <v>5</v>
      </c>
      <c r="U593">
        <f t="shared" si="129"/>
        <v>5</v>
      </c>
      <c r="W593" s="1"/>
      <c r="Y593" t="e">
        <f t="shared" si="130"/>
        <v>#N/A</v>
      </c>
      <c r="Z593" t="e">
        <f t="shared" si="120"/>
        <v>#N/A</v>
      </c>
      <c r="AA593" t="e">
        <f t="shared" si="120"/>
        <v>#N/A</v>
      </c>
      <c r="AB593" t="e">
        <f t="shared" si="120"/>
        <v>#N/A</v>
      </c>
      <c r="AC593" t="e">
        <f t="shared" si="120"/>
        <v>#N/A</v>
      </c>
      <c r="AD593" t="e">
        <f t="shared" si="120"/>
        <v>#N/A</v>
      </c>
      <c r="AE593" t="e">
        <f t="shared" si="120"/>
        <v>#N/A</v>
      </c>
      <c r="AF593" t="e">
        <f t="shared" si="120"/>
        <v>#N/A</v>
      </c>
      <c r="AG593" t="e">
        <f t="shared" si="120"/>
        <v>#N/A</v>
      </c>
      <c r="AH593" t="e">
        <f t="shared" si="120"/>
        <v>#N/A</v>
      </c>
      <c r="AI593" t="e">
        <f t="shared" si="120"/>
        <v>#N/A</v>
      </c>
    </row>
    <row r="594" spans="1:35" x14ac:dyDescent="0.3">
      <c r="A594" s="4" t="str">
        <f t="shared" si="121"/>
        <v>6/5/2013</v>
      </c>
      <c r="B594" s="4">
        <v>41402</v>
      </c>
      <c r="C594" s="3">
        <v>99.704999999999998</v>
      </c>
      <c r="D594" s="3">
        <v>99.71</v>
      </c>
      <c r="E594" s="3">
        <v>99.7</v>
      </c>
      <c r="F594" s="3">
        <v>99.704999999999998</v>
      </c>
      <c r="G594" s="3">
        <v>70700</v>
      </c>
      <c r="H594">
        <f t="shared" si="122"/>
        <v>2013</v>
      </c>
      <c r="I594">
        <f t="shared" si="123"/>
        <v>6</v>
      </c>
      <c r="J594">
        <f t="shared" si="124"/>
        <v>5</v>
      </c>
      <c r="K594">
        <f t="shared" si="125"/>
        <v>1.9999999999996021E-2</v>
      </c>
      <c r="L594" s="6" t="str">
        <f t="shared" si="126"/>
        <v>6/5/2013</v>
      </c>
      <c r="M594" s="6">
        <v>41402</v>
      </c>
      <c r="N594" s="5">
        <v>99.724999999999994</v>
      </c>
      <c r="O594" s="5">
        <v>99.724999999999994</v>
      </c>
      <c r="P594" s="5">
        <v>99.72</v>
      </c>
      <c r="Q594" s="5">
        <v>99.724999999999994</v>
      </c>
      <c r="R594" s="5">
        <v>38629</v>
      </c>
      <c r="S594">
        <f t="shared" si="127"/>
        <v>2013</v>
      </c>
      <c r="T594">
        <f t="shared" si="128"/>
        <v>6</v>
      </c>
      <c r="U594">
        <f t="shared" si="129"/>
        <v>5</v>
      </c>
      <c r="W594" s="1"/>
      <c r="Y594" t="e">
        <f t="shared" si="130"/>
        <v>#N/A</v>
      </c>
      <c r="Z594" t="e">
        <f t="shared" si="120"/>
        <v>#N/A</v>
      </c>
      <c r="AA594" t="e">
        <f t="shared" si="120"/>
        <v>#N/A</v>
      </c>
      <c r="AB594" t="e">
        <f t="shared" si="120"/>
        <v>#N/A</v>
      </c>
      <c r="AC594" t="e">
        <f t="shared" si="120"/>
        <v>#N/A</v>
      </c>
      <c r="AD594" t="e">
        <f t="shared" si="120"/>
        <v>#N/A</v>
      </c>
      <c r="AE594" t="e">
        <f t="shared" si="120"/>
        <v>#N/A</v>
      </c>
      <c r="AF594" t="e">
        <f t="shared" si="120"/>
        <v>#N/A</v>
      </c>
      <c r="AG594" t="e">
        <f t="shared" si="120"/>
        <v>#N/A</v>
      </c>
      <c r="AH594" t="e">
        <f t="shared" si="120"/>
        <v>#N/A</v>
      </c>
      <c r="AI594" t="e">
        <f t="shared" si="120"/>
        <v>#N/A</v>
      </c>
    </row>
    <row r="595" spans="1:35" x14ac:dyDescent="0.3">
      <c r="A595" s="4" t="str">
        <f t="shared" si="121"/>
        <v>7/5/2013</v>
      </c>
      <c r="B595" s="4">
        <v>41403</v>
      </c>
      <c r="C595" s="3">
        <v>99.704999999999998</v>
      </c>
      <c r="D595" s="3">
        <v>99.71</v>
      </c>
      <c r="E595" s="3">
        <v>99.704999999999998</v>
      </c>
      <c r="F595" s="3">
        <v>99.704999999999998</v>
      </c>
      <c r="G595" s="3">
        <v>40214</v>
      </c>
      <c r="H595">
        <f t="shared" si="122"/>
        <v>2013</v>
      </c>
      <c r="I595">
        <f t="shared" si="123"/>
        <v>7</v>
      </c>
      <c r="J595">
        <f t="shared" si="124"/>
        <v>5</v>
      </c>
      <c r="K595">
        <f t="shared" si="125"/>
        <v>1.9999999999996021E-2</v>
      </c>
      <c r="L595" s="6" t="str">
        <f t="shared" si="126"/>
        <v>7/5/2013</v>
      </c>
      <c r="M595" s="6">
        <v>41403</v>
      </c>
      <c r="N595" s="5">
        <v>99.724999999999994</v>
      </c>
      <c r="O595" s="5">
        <v>99.724999999999994</v>
      </c>
      <c r="P595" s="5">
        <v>99.72</v>
      </c>
      <c r="Q595" s="5">
        <v>99.724999999999994</v>
      </c>
      <c r="R595" s="5">
        <v>38146</v>
      </c>
      <c r="S595">
        <f t="shared" si="127"/>
        <v>2013</v>
      </c>
      <c r="T595">
        <f t="shared" si="128"/>
        <v>7</v>
      </c>
      <c r="U595">
        <f t="shared" si="129"/>
        <v>5</v>
      </c>
      <c r="W595" s="1"/>
      <c r="Y595" t="e">
        <f t="shared" si="130"/>
        <v>#N/A</v>
      </c>
      <c r="Z595" t="e">
        <f t="shared" si="120"/>
        <v>#N/A</v>
      </c>
      <c r="AA595" t="e">
        <f t="shared" si="120"/>
        <v>#N/A</v>
      </c>
      <c r="AB595" t="e">
        <f t="shared" si="120"/>
        <v>#N/A</v>
      </c>
      <c r="AC595" t="e">
        <f t="shared" si="120"/>
        <v>#N/A</v>
      </c>
      <c r="AD595" t="e">
        <f t="shared" si="120"/>
        <v>#N/A</v>
      </c>
      <c r="AE595" t="e">
        <f t="shared" si="120"/>
        <v>#N/A</v>
      </c>
      <c r="AF595" t="e">
        <f t="shared" si="120"/>
        <v>#N/A</v>
      </c>
      <c r="AG595" t="e">
        <f t="shared" si="120"/>
        <v>#N/A</v>
      </c>
      <c r="AH595" t="e">
        <f t="shared" si="120"/>
        <v>#N/A</v>
      </c>
      <c r="AI595" t="e">
        <f t="shared" si="120"/>
        <v>#N/A</v>
      </c>
    </row>
    <row r="596" spans="1:35" x14ac:dyDescent="0.3">
      <c r="A596" s="4" t="str">
        <f t="shared" si="121"/>
        <v>8/5/2013</v>
      </c>
      <c r="B596" s="4">
        <v>41404</v>
      </c>
      <c r="C596" s="3">
        <v>99.704999999999998</v>
      </c>
      <c r="D596" s="3">
        <v>99.71</v>
      </c>
      <c r="E596" s="3">
        <v>99.694999999999993</v>
      </c>
      <c r="F596" s="3">
        <v>99.704999999999998</v>
      </c>
      <c r="G596" s="3">
        <v>144828</v>
      </c>
      <c r="H596">
        <f t="shared" si="122"/>
        <v>2013</v>
      </c>
      <c r="I596">
        <f t="shared" si="123"/>
        <v>8</v>
      </c>
      <c r="J596">
        <f t="shared" si="124"/>
        <v>5</v>
      </c>
      <c r="K596">
        <f t="shared" si="125"/>
        <v>1.9999999999996021E-2</v>
      </c>
      <c r="L596" s="6" t="str">
        <f t="shared" si="126"/>
        <v>8/5/2013</v>
      </c>
      <c r="M596" s="6">
        <v>41404</v>
      </c>
      <c r="N596" s="5">
        <v>99.724999999999994</v>
      </c>
      <c r="O596" s="5">
        <v>99.724999999999994</v>
      </c>
      <c r="P596" s="5">
        <v>99.715000000000003</v>
      </c>
      <c r="Q596" s="5">
        <v>99.724999999999994</v>
      </c>
      <c r="R596" s="5">
        <v>84842</v>
      </c>
      <c r="S596">
        <f t="shared" si="127"/>
        <v>2013</v>
      </c>
      <c r="T596">
        <f t="shared" si="128"/>
        <v>8</v>
      </c>
      <c r="U596">
        <f t="shared" si="129"/>
        <v>5</v>
      </c>
      <c r="W596" s="1"/>
      <c r="Y596" t="e">
        <f t="shared" si="130"/>
        <v>#N/A</v>
      </c>
      <c r="Z596" t="e">
        <f t="shared" si="120"/>
        <v>#N/A</v>
      </c>
      <c r="AA596" t="e">
        <f t="shared" si="120"/>
        <v>#N/A</v>
      </c>
      <c r="AB596" t="e">
        <f t="shared" si="120"/>
        <v>#N/A</v>
      </c>
      <c r="AC596" t="e">
        <f t="shared" si="120"/>
        <v>#N/A</v>
      </c>
      <c r="AD596" t="e">
        <f t="shared" si="120"/>
        <v>#N/A</v>
      </c>
      <c r="AE596" t="e">
        <f t="shared" si="120"/>
        <v>#N/A</v>
      </c>
      <c r="AF596" t="e">
        <f t="shared" si="120"/>
        <v>#N/A</v>
      </c>
      <c r="AG596" t="e">
        <f t="shared" si="120"/>
        <v>#N/A</v>
      </c>
      <c r="AH596" t="e">
        <f t="shared" si="120"/>
        <v>#N/A</v>
      </c>
      <c r="AI596" t="e">
        <f t="shared" si="120"/>
        <v>#N/A</v>
      </c>
    </row>
    <row r="597" spans="1:35" x14ac:dyDescent="0.3">
      <c r="A597" s="4" t="str">
        <f t="shared" si="121"/>
        <v>9/5/2013</v>
      </c>
      <c r="B597" s="4">
        <v>41407</v>
      </c>
      <c r="C597" s="3">
        <v>99.7</v>
      </c>
      <c r="D597" s="3">
        <v>99.71</v>
      </c>
      <c r="E597" s="3">
        <v>99.694999999999993</v>
      </c>
      <c r="F597" s="3">
        <v>99.704999999999998</v>
      </c>
      <c r="G597" s="3">
        <v>101081</v>
      </c>
      <c r="H597">
        <f t="shared" si="122"/>
        <v>2013</v>
      </c>
      <c r="I597">
        <f t="shared" si="123"/>
        <v>9</v>
      </c>
      <c r="J597">
        <f t="shared" si="124"/>
        <v>5</v>
      </c>
      <c r="K597">
        <f t="shared" si="125"/>
        <v>1.7499999999998295E-2</v>
      </c>
      <c r="L597" s="6" t="str">
        <f t="shared" si="126"/>
        <v>9/5/2013</v>
      </c>
      <c r="M597" s="6">
        <v>41407</v>
      </c>
      <c r="N597" s="5">
        <v>99.724999999999994</v>
      </c>
      <c r="O597" s="5">
        <v>99.724999999999994</v>
      </c>
      <c r="P597" s="5">
        <v>99.72</v>
      </c>
      <c r="Q597" s="5">
        <v>99.722499999999997</v>
      </c>
      <c r="R597" s="5">
        <v>97830</v>
      </c>
      <c r="S597">
        <f t="shared" si="127"/>
        <v>2013</v>
      </c>
      <c r="T597">
        <f t="shared" si="128"/>
        <v>9</v>
      </c>
      <c r="U597">
        <f t="shared" si="129"/>
        <v>5</v>
      </c>
      <c r="W597" s="1"/>
      <c r="Y597" t="e">
        <f t="shared" si="130"/>
        <v>#N/A</v>
      </c>
      <c r="Z597" t="e">
        <f t="shared" si="120"/>
        <v>#N/A</v>
      </c>
      <c r="AA597" t="e">
        <f t="shared" si="120"/>
        <v>#N/A</v>
      </c>
      <c r="AB597" t="e">
        <f t="shared" si="120"/>
        <v>#N/A</v>
      </c>
      <c r="AC597" t="e">
        <f t="shared" si="120"/>
        <v>#N/A</v>
      </c>
      <c r="AD597" t="e">
        <f t="shared" si="120"/>
        <v>#N/A</v>
      </c>
      <c r="AE597" t="e">
        <f t="shared" si="120"/>
        <v>#N/A</v>
      </c>
      <c r="AF597" t="e">
        <f t="shared" si="120"/>
        <v>#N/A</v>
      </c>
      <c r="AG597" t="e">
        <f t="shared" si="120"/>
        <v>#N/A</v>
      </c>
      <c r="AH597" t="e">
        <f t="shared" si="120"/>
        <v>#N/A</v>
      </c>
      <c r="AI597" t="e">
        <f t="shared" si="120"/>
        <v>#N/A</v>
      </c>
    </row>
    <row r="598" spans="1:35" x14ac:dyDescent="0.3">
      <c r="A598" s="4" t="str">
        <f t="shared" si="121"/>
        <v>10/5/2013</v>
      </c>
      <c r="B598" s="4">
        <v>41408</v>
      </c>
      <c r="C598" s="3">
        <v>99.7</v>
      </c>
      <c r="D598" s="3">
        <v>99.71</v>
      </c>
      <c r="E598" s="3">
        <v>99.694999999999993</v>
      </c>
      <c r="F598" s="3">
        <v>99.694999999999993</v>
      </c>
      <c r="G598" s="3">
        <v>139881</v>
      </c>
      <c r="H598">
        <f t="shared" si="122"/>
        <v>2013</v>
      </c>
      <c r="I598">
        <f t="shared" si="123"/>
        <v>10</v>
      </c>
      <c r="J598">
        <f t="shared" si="124"/>
        <v>5</v>
      </c>
      <c r="K598">
        <f t="shared" si="125"/>
        <v>2.5000000000005684E-2</v>
      </c>
      <c r="L598" s="6" t="str">
        <f t="shared" si="126"/>
        <v>10/5/2013</v>
      </c>
      <c r="M598" s="6">
        <v>41408</v>
      </c>
      <c r="N598" s="5">
        <v>99.72</v>
      </c>
      <c r="O598" s="5">
        <v>99.724999999999994</v>
      </c>
      <c r="P598" s="5">
        <v>99.72</v>
      </c>
      <c r="Q598" s="5">
        <v>99.72</v>
      </c>
      <c r="R598" s="5">
        <v>155827</v>
      </c>
      <c r="S598">
        <f t="shared" si="127"/>
        <v>2013</v>
      </c>
      <c r="T598">
        <f t="shared" si="128"/>
        <v>10</v>
      </c>
      <c r="U598">
        <f t="shared" si="129"/>
        <v>5</v>
      </c>
      <c r="W598" s="1"/>
      <c r="Y598" t="e">
        <f t="shared" si="130"/>
        <v>#N/A</v>
      </c>
      <c r="Z598" t="e">
        <f t="shared" si="120"/>
        <v>#N/A</v>
      </c>
      <c r="AA598" t="e">
        <f t="shared" ref="Z598:AI623" si="131">VLOOKUP($W598&amp;"/"&amp;AA$1,$L$2:$R$2759,6,0)-VLOOKUP($W598&amp;"/"&amp;AA$1,$A$2:$G$2759,6,0)</f>
        <v>#N/A</v>
      </c>
      <c r="AB598" t="e">
        <f t="shared" si="131"/>
        <v>#N/A</v>
      </c>
      <c r="AC598" t="e">
        <f t="shared" si="131"/>
        <v>#N/A</v>
      </c>
      <c r="AD598" t="e">
        <f t="shared" si="131"/>
        <v>#N/A</v>
      </c>
      <c r="AE598" t="e">
        <f t="shared" si="131"/>
        <v>#N/A</v>
      </c>
      <c r="AF598" t="e">
        <f t="shared" si="131"/>
        <v>#N/A</v>
      </c>
      <c r="AG598" t="e">
        <f t="shared" si="131"/>
        <v>#N/A</v>
      </c>
      <c r="AH598" t="e">
        <f t="shared" si="131"/>
        <v>#N/A</v>
      </c>
      <c r="AI598" t="e">
        <f t="shared" si="131"/>
        <v>#N/A</v>
      </c>
    </row>
    <row r="599" spans="1:35" x14ac:dyDescent="0.3">
      <c r="A599" s="4" t="str">
        <f t="shared" si="121"/>
        <v>11/5/2013</v>
      </c>
      <c r="B599" s="4">
        <v>41409</v>
      </c>
      <c r="C599" s="3">
        <v>99.7</v>
      </c>
      <c r="D599" s="3">
        <v>99.704999999999998</v>
      </c>
      <c r="E599" s="3">
        <v>99.694999999999993</v>
      </c>
      <c r="F599" s="3">
        <v>99.7</v>
      </c>
      <c r="G599" s="3">
        <v>65859</v>
      </c>
      <c r="H599">
        <f t="shared" si="122"/>
        <v>2013</v>
      </c>
      <c r="I599">
        <f t="shared" si="123"/>
        <v>11</v>
      </c>
      <c r="J599">
        <f t="shared" si="124"/>
        <v>5</v>
      </c>
      <c r="K599">
        <f t="shared" si="125"/>
        <v>2.2499999999993747E-2</v>
      </c>
      <c r="L599" s="6" t="str">
        <f t="shared" si="126"/>
        <v>11/5/2013</v>
      </c>
      <c r="M599" s="6">
        <v>41409</v>
      </c>
      <c r="N599" s="5">
        <v>99.72</v>
      </c>
      <c r="O599" s="5">
        <v>99.724999999999994</v>
      </c>
      <c r="P599" s="5">
        <v>99.72</v>
      </c>
      <c r="Q599" s="5">
        <v>99.722499999999997</v>
      </c>
      <c r="R599" s="5">
        <v>81204</v>
      </c>
      <c r="S599">
        <f t="shared" si="127"/>
        <v>2013</v>
      </c>
      <c r="T599">
        <f t="shared" si="128"/>
        <v>11</v>
      </c>
      <c r="U599">
        <f t="shared" si="129"/>
        <v>5</v>
      </c>
      <c r="W599" s="1"/>
      <c r="Y599" t="e">
        <f t="shared" si="130"/>
        <v>#N/A</v>
      </c>
      <c r="Z599" t="e">
        <f t="shared" si="131"/>
        <v>#N/A</v>
      </c>
      <c r="AA599" t="e">
        <f t="shared" si="131"/>
        <v>#N/A</v>
      </c>
      <c r="AB599" t="e">
        <f t="shared" si="131"/>
        <v>#N/A</v>
      </c>
      <c r="AC599" t="e">
        <f t="shared" si="131"/>
        <v>#N/A</v>
      </c>
      <c r="AD599" t="e">
        <f t="shared" si="131"/>
        <v>#N/A</v>
      </c>
      <c r="AE599" t="e">
        <f t="shared" si="131"/>
        <v>#N/A</v>
      </c>
      <c r="AF599" t="e">
        <f t="shared" si="131"/>
        <v>#N/A</v>
      </c>
      <c r="AG599" t="e">
        <f t="shared" si="131"/>
        <v>#N/A</v>
      </c>
      <c r="AH599" t="e">
        <f t="shared" si="131"/>
        <v>#N/A</v>
      </c>
      <c r="AI599" t="e">
        <f t="shared" si="131"/>
        <v>#N/A</v>
      </c>
    </row>
    <row r="600" spans="1:35" x14ac:dyDescent="0.3">
      <c r="A600" s="4" t="str">
        <f t="shared" si="121"/>
        <v>12/5/2013</v>
      </c>
      <c r="B600" s="4">
        <v>41410</v>
      </c>
      <c r="C600" s="3">
        <v>99.704999999999998</v>
      </c>
      <c r="D600" s="3">
        <v>99.704999999999998</v>
      </c>
      <c r="E600" s="3">
        <v>99.7</v>
      </c>
      <c r="F600" s="3">
        <v>99.7</v>
      </c>
      <c r="G600" s="3">
        <v>79290</v>
      </c>
      <c r="H600">
        <f t="shared" si="122"/>
        <v>2013</v>
      </c>
      <c r="I600">
        <f t="shared" si="123"/>
        <v>12</v>
      </c>
      <c r="J600">
        <f t="shared" si="124"/>
        <v>5</v>
      </c>
      <c r="K600">
        <f t="shared" si="125"/>
        <v>2.2499999999993747E-2</v>
      </c>
      <c r="L600" s="6" t="str">
        <f t="shared" si="126"/>
        <v>12/5/2013</v>
      </c>
      <c r="M600" s="6">
        <v>41410</v>
      </c>
      <c r="N600" s="5">
        <v>99.722499999999997</v>
      </c>
      <c r="O600" s="5">
        <v>99.724999999999994</v>
      </c>
      <c r="P600" s="5">
        <v>99.722499999999997</v>
      </c>
      <c r="Q600" s="5">
        <v>99.722499999999997</v>
      </c>
      <c r="R600" s="5">
        <v>60464</v>
      </c>
      <c r="S600">
        <f t="shared" si="127"/>
        <v>2013</v>
      </c>
      <c r="T600">
        <f t="shared" si="128"/>
        <v>12</v>
      </c>
      <c r="U600">
        <f t="shared" si="129"/>
        <v>5</v>
      </c>
      <c r="W600" s="1"/>
      <c r="Y600" t="e">
        <f t="shared" si="130"/>
        <v>#N/A</v>
      </c>
      <c r="Z600" t="e">
        <f t="shared" si="131"/>
        <v>#N/A</v>
      </c>
      <c r="AA600" t="e">
        <f t="shared" si="131"/>
        <v>#N/A</v>
      </c>
      <c r="AB600" t="e">
        <f t="shared" si="131"/>
        <v>#N/A</v>
      </c>
      <c r="AC600" t="e">
        <f t="shared" si="131"/>
        <v>#N/A</v>
      </c>
      <c r="AD600" t="e">
        <f t="shared" si="131"/>
        <v>#N/A</v>
      </c>
      <c r="AE600" t="e">
        <f t="shared" si="131"/>
        <v>#N/A</v>
      </c>
      <c r="AF600" t="e">
        <f t="shared" si="131"/>
        <v>#N/A</v>
      </c>
      <c r="AG600" t="e">
        <f t="shared" si="131"/>
        <v>#N/A</v>
      </c>
      <c r="AH600" t="e">
        <f t="shared" si="131"/>
        <v>#N/A</v>
      </c>
      <c r="AI600" t="e">
        <f t="shared" si="131"/>
        <v>#N/A</v>
      </c>
    </row>
    <row r="601" spans="1:35" x14ac:dyDescent="0.3">
      <c r="A601" s="4" t="str">
        <f t="shared" si="121"/>
        <v>13/5/2013</v>
      </c>
      <c r="B601" s="4">
        <v>41411</v>
      </c>
      <c r="C601" s="3">
        <v>99.7</v>
      </c>
      <c r="D601" s="3">
        <v>99.704999999999998</v>
      </c>
      <c r="E601" s="3">
        <v>99.69</v>
      </c>
      <c r="F601" s="3">
        <v>99.694999999999993</v>
      </c>
      <c r="G601" s="3">
        <v>105050</v>
      </c>
      <c r="H601">
        <f t="shared" si="122"/>
        <v>2013</v>
      </c>
      <c r="I601">
        <f t="shared" si="123"/>
        <v>13</v>
      </c>
      <c r="J601">
        <f t="shared" si="124"/>
        <v>5</v>
      </c>
      <c r="K601">
        <f t="shared" si="125"/>
        <v>2.7500000000003411E-2</v>
      </c>
      <c r="L601" s="6" t="str">
        <f t="shared" si="126"/>
        <v>13/5/2013</v>
      </c>
      <c r="M601" s="6">
        <v>41411</v>
      </c>
      <c r="N601" s="5">
        <v>99.722499999999997</v>
      </c>
      <c r="O601" s="5">
        <v>99.724999999999994</v>
      </c>
      <c r="P601" s="5">
        <v>99.72</v>
      </c>
      <c r="Q601" s="5">
        <v>99.722499999999997</v>
      </c>
      <c r="R601" s="5">
        <v>84521</v>
      </c>
      <c r="S601">
        <f t="shared" si="127"/>
        <v>2013</v>
      </c>
      <c r="T601">
        <f t="shared" si="128"/>
        <v>13</v>
      </c>
      <c r="U601">
        <f t="shared" si="129"/>
        <v>5</v>
      </c>
      <c r="W601" s="1"/>
      <c r="Y601" t="e">
        <f t="shared" si="130"/>
        <v>#N/A</v>
      </c>
      <c r="Z601" t="e">
        <f t="shared" si="131"/>
        <v>#N/A</v>
      </c>
      <c r="AA601" t="e">
        <f t="shared" si="131"/>
        <v>#N/A</v>
      </c>
      <c r="AB601" t="e">
        <f t="shared" si="131"/>
        <v>#N/A</v>
      </c>
      <c r="AC601" t="e">
        <f t="shared" si="131"/>
        <v>#N/A</v>
      </c>
      <c r="AD601" t="e">
        <f t="shared" si="131"/>
        <v>#N/A</v>
      </c>
      <c r="AE601" t="e">
        <f t="shared" si="131"/>
        <v>#N/A</v>
      </c>
      <c r="AF601" t="e">
        <f t="shared" si="131"/>
        <v>#N/A</v>
      </c>
      <c r="AG601" t="e">
        <f t="shared" si="131"/>
        <v>#N/A</v>
      </c>
      <c r="AH601" t="e">
        <f t="shared" si="131"/>
        <v>#N/A</v>
      </c>
      <c r="AI601" t="e">
        <f t="shared" si="131"/>
        <v>#N/A</v>
      </c>
    </row>
    <row r="602" spans="1:35" x14ac:dyDescent="0.3">
      <c r="A602" s="4" t="str">
        <f t="shared" si="121"/>
        <v>14/5/2013</v>
      </c>
      <c r="B602" s="4">
        <v>41414</v>
      </c>
      <c r="C602" s="3">
        <v>99.694999999999993</v>
      </c>
      <c r="D602" s="3">
        <v>99.704999999999998</v>
      </c>
      <c r="E602" s="3">
        <v>99.69</v>
      </c>
      <c r="F602" s="3">
        <v>99.7</v>
      </c>
      <c r="G602" s="3">
        <v>134432</v>
      </c>
      <c r="H602">
        <f t="shared" si="122"/>
        <v>2013</v>
      </c>
      <c r="I602">
        <f t="shared" si="123"/>
        <v>14</v>
      </c>
      <c r="J602">
        <f t="shared" si="124"/>
        <v>5</v>
      </c>
      <c r="K602">
        <f t="shared" si="125"/>
        <v>2.7500000000003411E-2</v>
      </c>
      <c r="L602" s="6" t="str">
        <f t="shared" si="126"/>
        <v>14/5/2013</v>
      </c>
      <c r="M602" s="6">
        <v>41414</v>
      </c>
      <c r="N602" s="5">
        <v>99.72</v>
      </c>
      <c r="O602" s="5">
        <v>99.727500000000006</v>
      </c>
      <c r="P602" s="5">
        <v>99.72</v>
      </c>
      <c r="Q602" s="5">
        <v>99.727500000000006</v>
      </c>
      <c r="R602" s="5">
        <v>123927</v>
      </c>
      <c r="S602">
        <f t="shared" si="127"/>
        <v>2013</v>
      </c>
      <c r="T602">
        <f t="shared" si="128"/>
        <v>14</v>
      </c>
      <c r="U602">
        <f t="shared" si="129"/>
        <v>5</v>
      </c>
      <c r="W602" s="1"/>
      <c r="Y602" t="e">
        <f t="shared" si="130"/>
        <v>#N/A</v>
      </c>
      <c r="Z602" t="e">
        <f t="shared" si="131"/>
        <v>#N/A</v>
      </c>
      <c r="AA602" t="e">
        <f t="shared" si="131"/>
        <v>#N/A</v>
      </c>
      <c r="AB602" t="e">
        <f t="shared" si="131"/>
        <v>#N/A</v>
      </c>
      <c r="AC602" t="e">
        <f t="shared" si="131"/>
        <v>#N/A</v>
      </c>
      <c r="AD602" t="e">
        <f t="shared" si="131"/>
        <v>#N/A</v>
      </c>
      <c r="AE602" t="e">
        <f t="shared" si="131"/>
        <v>#N/A</v>
      </c>
      <c r="AF602" t="e">
        <f t="shared" si="131"/>
        <v>#N/A</v>
      </c>
      <c r="AG602" t="e">
        <f t="shared" si="131"/>
        <v>#N/A</v>
      </c>
      <c r="AH602" t="e">
        <f t="shared" si="131"/>
        <v>#N/A</v>
      </c>
      <c r="AI602" t="e">
        <f t="shared" si="131"/>
        <v>#N/A</v>
      </c>
    </row>
    <row r="603" spans="1:35" x14ac:dyDescent="0.3">
      <c r="A603" s="4" t="str">
        <f t="shared" si="121"/>
        <v>15/5/2013</v>
      </c>
      <c r="B603" s="4">
        <v>41415</v>
      </c>
      <c r="C603" s="3">
        <v>99.704999999999998</v>
      </c>
      <c r="D603" s="3">
        <v>99.71</v>
      </c>
      <c r="E603" s="3">
        <v>99.7</v>
      </c>
      <c r="F603" s="3">
        <v>99.704999999999998</v>
      </c>
      <c r="G603" s="3">
        <v>76525</v>
      </c>
      <c r="H603">
        <f t="shared" si="122"/>
        <v>2013</v>
      </c>
      <c r="I603">
        <f t="shared" si="123"/>
        <v>15</v>
      </c>
      <c r="J603">
        <f t="shared" si="124"/>
        <v>5</v>
      </c>
      <c r="K603">
        <f t="shared" si="125"/>
        <v>2.2500000000007958E-2</v>
      </c>
      <c r="L603" s="6" t="str">
        <f t="shared" si="126"/>
        <v>15/5/2013</v>
      </c>
      <c r="M603" s="6">
        <v>41415</v>
      </c>
      <c r="N603" s="5">
        <v>99.727500000000006</v>
      </c>
      <c r="O603" s="5">
        <v>99.727500000000006</v>
      </c>
      <c r="P603" s="5">
        <v>99.724999999999994</v>
      </c>
      <c r="Q603" s="5">
        <v>99.727500000000006</v>
      </c>
      <c r="R603" s="5">
        <v>67364</v>
      </c>
      <c r="S603">
        <f t="shared" si="127"/>
        <v>2013</v>
      </c>
      <c r="T603">
        <f t="shared" si="128"/>
        <v>15</v>
      </c>
      <c r="U603">
        <f t="shared" si="129"/>
        <v>5</v>
      </c>
      <c r="W603" s="1"/>
      <c r="Y603" t="e">
        <f t="shared" si="130"/>
        <v>#N/A</v>
      </c>
      <c r="Z603" t="e">
        <f t="shared" si="131"/>
        <v>#N/A</v>
      </c>
      <c r="AA603" t="e">
        <f t="shared" si="131"/>
        <v>#N/A</v>
      </c>
      <c r="AB603" t="e">
        <f t="shared" si="131"/>
        <v>#N/A</v>
      </c>
      <c r="AC603" t="e">
        <f t="shared" si="131"/>
        <v>#N/A</v>
      </c>
      <c r="AD603" t="e">
        <f t="shared" si="131"/>
        <v>#N/A</v>
      </c>
      <c r="AE603" t="e">
        <f t="shared" si="131"/>
        <v>#N/A</v>
      </c>
      <c r="AF603" t="e">
        <f t="shared" si="131"/>
        <v>#N/A</v>
      </c>
      <c r="AG603" t="e">
        <f t="shared" si="131"/>
        <v>#N/A</v>
      </c>
      <c r="AH603" t="e">
        <f t="shared" si="131"/>
        <v>#N/A</v>
      </c>
      <c r="AI603" t="e">
        <f t="shared" si="131"/>
        <v>#N/A</v>
      </c>
    </row>
    <row r="604" spans="1:35" x14ac:dyDescent="0.3">
      <c r="A604" s="4" t="str">
        <f t="shared" si="121"/>
        <v>16/5/2013</v>
      </c>
      <c r="B604" s="4">
        <v>41416</v>
      </c>
      <c r="C604" s="3">
        <v>99.7</v>
      </c>
      <c r="D604" s="3">
        <v>99.715000000000003</v>
      </c>
      <c r="E604" s="3">
        <v>99.694999999999993</v>
      </c>
      <c r="F604" s="3">
        <v>99.7</v>
      </c>
      <c r="G604" s="3">
        <v>191762</v>
      </c>
      <c r="H604">
        <f t="shared" si="122"/>
        <v>2013</v>
      </c>
      <c r="I604">
        <f t="shared" si="123"/>
        <v>16</v>
      </c>
      <c r="J604">
        <f t="shared" si="124"/>
        <v>5</v>
      </c>
      <c r="K604">
        <f t="shared" si="125"/>
        <v>2.7500000000003411E-2</v>
      </c>
      <c r="L604" s="6" t="str">
        <f t="shared" si="126"/>
        <v>16/5/2013</v>
      </c>
      <c r="M604" s="6">
        <v>41416</v>
      </c>
      <c r="N604" s="5">
        <v>99.727500000000006</v>
      </c>
      <c r="O604" s="5">
        <v>99.73</v>
      </c>
      <c r="P604" s="5">
        <v>99.724999999999994</v>
      </c>
      <c r="Q604" s="5">
        <v>99.727500000000006</v>
      </c>
      <c r="R604" s="5">
        <v>165849</v>
      </c>
      <c r="S604">
        <f t="shared" si="127"/>
        <v>2013</v>
      </c>
      <c r="T604">
        <f t="shared" si="128"/>
        <v>16</v>
      </c>
      <c r="U604">
        <f t="shared" si="129"/>
        <v>5</v>
      </c>
      <c r="W604" s="1"/>
      <c r="Y604" t="e">
        <f t="shared" si="130"/>
        <v>#N/A</v>
      </c>
      <c r="Z604" t="e">
        <f t="shared" si="131"/>
        <v>#N/A</v>
      </c>
      <c r="AA604" t="e">
        <f t="shared" si="131"/>
        <v>#N/A</v>
      </c>
      <c r="AB604" t="e">
        <f t="shared" si="131"/>
        <v>#N/A</v>
      </c>
      <c r="AC604" t="e">
        <f t="shared" si="131"/>
        <v>#N/A</v>
      </c>
      <c r="AD604" t="e">
        <f t="shared" si="131"/>
        <v>#N/A</v>
      </c>
      <c r="AE604" t="e">
        <f t="shared" si="131"/>
        <v>#N/A</v>
      </c>
      <c r="AF604" t="e">
        <f t="shared" si="131"/>
        <v>#N/A</v>
      </c>
      <c r="AG604" t="e">
        <f t="shared" si="131"/>
        <v>#N/A</v>
      </c>
      <c r="AH604" t="e">
        <f t="shared" si="131"/>
        <v>#N/A</v>
      </c>
      <c r="AI604" t="e">
        <f t="shared" si="131"/>
        <v>#N/A</v>
      </c>
    </row>
    <row r="605" spans="1:35" x14ac:dyDescent="0.3">
      <c r="A605" s="4" t="str">
        <f t="shared" si="121"/>
        <v>17/5/2013</v>
      </c>
      <c r="B605" s="4">
        <v>41417</v>
      </c>
      <c r="C605" s="3">
        <v>99.7</v>
      </c>
      <c r="D605" s="3">
        <v>99.71</v>
      </c>
      <c r="E605" s="3">
        <v>99.694999999999993</v>
      </c>
      <c r="F605" s="3">
        <v>99.7</v>
      </c>
      <c r="G605" s="3">
        <v>108742</v>
      </c>
      <c r="H605">
        <f t="shared" si="122"/>
        <v>2013</v>
      </c>
      <c r="I605">
        <f t="shared" si="123"/>
        <v>17</v>
      </c>
      <c r="J605">
        <f t="shared" si="124"/>
        <v>5</v>
      </c>
      <c r="K605">
        <f t="shared" si="125"/>
        <v>3.0000000000001137E-2</v>
      </c>
      <c r="L605" s="6" t="str">
        <f t="shared" si="126"/>
        <v>17/5/2013</v>
      </c>
      <c r="M605" s="6">
        <v>41417</v>
      </c>
      <c r="N605" s="5">
        <v>99.727500000000006</v>
      </c>
      <c r="O605" s="5">
        <v>99.73</v>
      </c>
      <c r="P605" s="5">
        <v>99.724999999999994</v>
      </c>
      <c r="Q605" s="5">
        <v>99.73</v>
      </c>
      <c r="R605" s="5">
        <v>130488</v>
      </c>
      <c r="S605">
        <f t="shared" si="127"/>
        <v>2013</v>
      </c>
      <c r="T605">
        <f t="shared" si="128"/>
        <v>17</v>
      </c>
      <c r="U605">
        <f t="shared" si="129"/>
        <v>5</v>
      </c>
      <c r="W605" s="1"/>
      <c r="Y605" t="e">
        <f t="shared" si="130"/>
        <v>#N/A</v>
      </c>
      <c r="Z605" t="e">
        <f t="shared" si="131"/>
        <v>#N/A</v>
      </c>
      <c r="AA605" t="e">
        <f t="shared" si="131"/>
        <v>#N/A</v>
      </c>
      <c r="AB605" t="e">
        <f t="shared" si="131"/>
        <v>#N/A</v>
      </c>
      <c r="AC605" t="e">
        <f t="shared" si="131"/>
        <v>#N/A</v>
      </c>
      <c r="AD605" t="e">
        <f t="shared" si="131"/>
        <v>#N/A</v>
      </c>
      <c r="AE605" t="e">
        <f t="shared" si="131"/>
        <v>#N/A</v>
      </c>
      <c r="AF605" t="e">
        <f t="shared" si="131"/>
        <v>#N/A</v>
      </c>
      <c r="AG605" t="e">
        <f t="shared" si="131"/>
        <v>#N/A</v>
      </c>
      <c r="AH605" t="e">
        <f t="shared" si="131"/>
        <v>#N/A</v>
      </c>
      <c r="AI605" t="e">
        <f t="shared" si="131"/>
        <v>#N/A</v>
      </c>
    </row>
    <row r="606" spans="1:35" x14ac:dyDescent="0.3">
      <c r="A606" s="4" t="str">
        <f t="shared" si="121"/>
        <v>18/5/2013</v>
      </c>
      <c r="B606" s="4">
        <v>41418</v>
      </c>
      <c r="C606" s="3">
        <v>99.7</v>
      </c>
      <c r="D606" s="3">
        <v>99.704999999999998</v>
      </c>
      <c r="E606" s="3">
        <v>99.694999999999993</v>
      </c>
      <c r="F606" s="3">
        <v>99.694999999999993</v>
      </c>
      <c r="G606" s="3">
        <v>70925</v>
      </c>
      <c r="H606">
        <f t="shared" si="122"/>
        <v>2013</v>
      </c>
      <c r="I606">
        <f t="shared" si="123"/>
        <v>18</v>
      </c>
      <c r="J606">
        <f t="shared" si="124"/>
        <v>5</v>
      </c>
      <c r="K606">
        <f t="shared" si="125"/>
        <v>3.2500000000013074E-2</v>
      </c>
      <c r="L606" s="6" t="str">
        <f t="shared" si="126"/>
        <v>18/5/2013</v>
      </c>
      <c r="M606" s="6">
        <v>41418</v>
      </c>
      <c r="N606" s="5">
        <v>99.727500000000006</v>
      </c>
      <c r="O606" s="5">
        <v>99.73</v>
      </c>
      <c r="P606" s="5">
        <v>99.727500000000006</v>
      </c>
      <c r="Q606" s="5">
        <v>99.727500000000006</v>
      </c>
      <c r="R606" s="5">
        <v>63412</v>
      </c>
      <c r="S606">
        <f t="shared" si="127"/>
        <v>2013</v>
      </c>
      <c r="T606">
        <f t="shared" si="128"/>
        <v>18</v>
      </c>
      <c r="U606">
        <f t="shared" si="129"/>
        <v>5</v>
      </c>
      <c r="W606" s="1"/>
      <c r="Y606" t="e">
        <f t="shared" si="130"/>
        <v>#N/A</v>
      </c>
      <c r="Z606" t="e">
        <f t="shared" si="131"/>
        <v>#N/A</v>
      </c>
      <c r="AA606" t="e">
        <f t="shared" si="131"/>
        <v>#N/A</v>
      </c>
      <c r="AB606" t="e">
        <f t="shared" si="131"/>
        <v>#N/A</v>
      </c>
      <c r="AC606" t="e">
        <f t="shared" si="131"/>
        <v>#N/A</v>
      </c>
      <c r="AD606" t="e">
        <f t="shared" si="131"/>
        <v>#N/A</v>
      </c>
      <c r="AE606" t="e">
        <f t="shared" si="131"/>
        <v>#N/A</v>
      </c>
      <c r="AF606" t="e">
        <f t="shared" si="131"/>
        <v>#N/A</v>
      </c>
      <c r="AG606" t="e">
        <f t="shared" si="131"/>
        <v>#N/A</v>
      </c>
      <c r="AH606" t="e">
        <f t="shared" si="131"/>
        <v>#N/A</v>
      </c>
      <c r="AI606" t="e">
        <f t="shared" si="131"/>
        <v>#N/A</v>
      </c>
    </row>
    <row r="607" spans="1:35" x14ac:dyDescent="0.3">
      <c r="A607" s="4" t="str">
        <f t="shared" si="121"/>
        <v>19/5/2013</v>
      </c>
      <c r="B607" s="4">
        <v>41422</v>
      </c>
      <c r="C607" s="3">
        <v>99.7</v>
      </c>
      <c r="D607" s="3">
        <v>99.704999999999998</v>
      </c>
      <c r="E607" s="3">
        <v>99.66</v>
      </c>
      <c r="F607" s="3">
        <v>99.665000000000006</v>
      </c>
      <c r="G607" s="3">
        <v>319497</v>
      </c>
      <c r="H607">
        <f t="shared" si="122"/>
        <v>2013</v>
      </c>
      <c r="I607">
        <f t="shared" si="123"/>
        <v>19</v>
      </c>
      <c r="J607">
        <f t="shared" si="124"/>
        <v>5</v>
      </c>
      <c r="K607">
        <f t="shared" si="125"/>
        <v>5.7499999999990337E-2</v>
      </c>
      <c r="L607" s="6" t="str">
        <f t="shared" si="126"/>
        <v>19/5/2013</v>
      </c>
      <c r="M607" s="6">
        <v>41422</v>
      </c>
      <c r="N607" s="5">
        <v>99.73</v>
      </c>
      <c r="O607" s="5">
        <v>99.73</v>
      </c>
      <c r="P607" s="5">
        <v>99.72</v>
      </c>
      <c r="Q607" s="5">
        <v>99.722499999999997</v>
      </c>
      <c r="R607" s="5">
        <v>198389</v>
      </c>
      <c r="S607">
        <f t="shared" si="127"/>
        <v>2013</v>
      </c>
      <c r="T607">
        <f t="shared" si="128"/>
        <v>19</v>
      </c>
      <c r="U607">
        <f t="shared" si="129"/>
        <v>5</v>
      </c>
      <c r="W607" s="1"/>
      <c r="Y607" t="e">
        <f t="shared" si="130"/>
        <v>#N/A</v>
      </c>
      <c r="Z607" t="e">
        <f t="shared" si="131"/>
        <v>#N/A</v>
      </c>
      <c r="AA607" t="e">
        <f t="shared" si="131"/>
        <v>#N/A</v>
      </c>
      <c r="AB607" t="e">
        <f t="shared" si="131"/>
        <v>#N/A</v>
      </c>
      <c r="AC607" t="e">
        <f t="shared" si="131"/>
        <v>#N/A</v>
      </c>
      <c r="AD607" t="e">
        <f t="shared" si="131"/>
        <v>#N/A</v>
      </c>
      <c r="AE607" t="e">
        <f t="shared" si="131"/>
        <v>#N/A</v>
      </c>
      <c r="AF607" t="e">
        <f t="shared" si="131"/>
        <v>#N/A</v>
      </c>
      <c r="AG607" t="e">
        <f t="shared" si="131"/>
        <v>#N/A</v>
      </c>
      <c r="AH607" t="e">
        <f t="shared" si="131"/>
        <v>#N/A</v>
      </c>
      <c r="AI607" t="e">
        <f t="shared" si="131"/>
        <v>#N/A</v>
      </c>
    </row>
    <row r="608" spans="1:35" x14ac:dyDescent="0.3">
      <c r="A608" s="4" t="str">
        <f t="shared" si="121"/>
        <v>20/5/2013</v>
      </c>
      <c r="B608" s="4">
        <v>41423</v>
      </c>
      <c r="C608" s="3">
        <v>99.665000000000006</v>
      </c>
      <c r="D608" s="3">
        <v>99.694999999999993</v>
      </c>
      <c r="E608" s="3">
        <v>99.665000000000006</v>
      </c>
      <c r="F608" s="3">
        <v>99.685000000000002</v>
      </c>
      <c r="G608" s="3">
        <v>353750</v>
      </c>
      <c r="H608">
        <f t="shared" si="122"/>
        <v>2013</v>
      </c>
      <c r="I608">
        <f t="shared" si="123"/>
        <v>20</v>
      </c>
      <c r="J608">
        <f t="shared" si="124"/>
        <v>5</v>
      </c>
      <c r="K608">
        <f t="shared" si="125"/>
        <v>3.4999999999996589E-2</v>
      </c>
      <c r="L608" s="6" t="str">
        <f t="shared" si="126"/>
        <v>20/5/2013</v>
      </c>
      <c r="M608" s="6">
        <v>41423</v>
      </c>
      <c r="N608" s="5">
        <v>99.722499999999997</v>
      </c>
      <c r="O608" s="5">
        <v>99.727500000000006</v>
      </c>
      <c r="P608" s="5">
        <v>99.717500000000001</v>
      </c>
      <c r="Q608" s="5">
        <v>99.72</v>
      </c>
      <c r="R608" s="5">
        <v>222438</v>
      </c>
      <c r="S608">
        <f t="shared" si="127"/>
        <v>2013</v>
      </c>
      <c r="T608">
        <f t="shared" si="128"/>
        <v>20</v>
      </c>
      <c r="U608">
        <f t="shared" si="129"/>
        <v>5</v>
      </c>
      <c r="W608" s="1"/>
      <c r="Y608" t="e">
        <f t="shared" si="130"/>
        <v>#N/A</v>
      </c>
      <c r="Z608" t="e">
        <f t="shared" si="131"/>
        <v>#N/A</v>
      </c>
      <c r="AA608" t="e">
        <f t="shared" si="131"/>
        <v>#N/A</v>
      </c>
      <c r="AB608" t="e">
        <f t="shared" si="131"/>
        <v>#N/A</v>
      </c>
      <c r="AC608" t="e">
        <f t="shared" si="131"/>
        <v>#N/A</v>
      </c>
      <c r="AD608" t="e">
        <f t="shared" si="131"/>
        <v>#N/A</v>
      </c>
      <c r="AE608" t="e">
        <f t="shared" si="131"/>
        <v>#N/A</v>
      </c>
      <c r="AF608" t="e">
        <f t="shared" si="131"/>
        <v>#N/A</v>
      </c>
      <c r="AG608" t="e">
        <f t="shared" si="131"/>
        <v>#N/A</v>
      </c>
      <c r="AH608" t="e">
        <f t="shared" si="131"/>
        <v>#N/A</v>
      </c>
      <c r="AI608" t="e">
        <f t="shared" si="131"/>
        <v>#N/A</v>
      </c>
    </row>
    <row r="609" spans="1:35" x14ac:dyDescent="0.3">
      <c r="A609" s="4" t="str">
        <f t="shared" si="121"/>
        <v>21/5/2013</v>
      </c>
      <c r="B609" s="4">
        <v>41424</v>
      </c>
      <c r="C609" s="3">
        <v>99.685000000000002</v>
      </c>
      <c r="D609" s="3">
        <v>99.694999999999993</v>
      </c>
      <c r="E609" s="3">
        <v>99.674999999999997</v>
      </c>
      <c r="F609" s="3">
        <v>99.685000000000002</v>
      </c>
      <c r="G609" s="3">
        <v>131707</v>
      </c>
      <c r="H609">
        <f t="shared" si="122"/>
        <v>2013</v>
      </c>
      <c r="I609">
        <f t="shared" si="123"/>
        <v>21</v>
      </c>
      <c r="J609">
        <f t="shared" si="124"/>
        <v>5</v>
      </c>
      <c r="K609">
        <f t="shared" si="125"/>
        <v>3.2499999999998863E-2</v>
      </c>
      <c r="L609" s="6" t="str">
        <f t="shared" si="126"/>
        <v>21/5/2013</v>
      </c>
      <c r="M609" s="6">
        <v>41424</v>
      </c>
      <c r="N609" s="5">
        <v>99.72</v>
      </c>
      <c r="O609" s="5">
        <v>99.722499999999997</v>
      </c>
      <c r="P609" s="5">
        <v>99.712500000000006</v>
      </c>
      <c r="Q609" s="5">
        <v>99.717500000000001</v>
      </c>
      <c r="R609" s="5">
        <v>238206</v>
      </c>
      <c r="S609">
        <f t="shared" si="127"/>
        <v>2013</v>
      </c>
      <c r="T609">
        <f t="shared" si="128"/>
        <v>21</v>
      </c>
      <c r="U609">
        <f t="shared" si="129"/>
        <v>5</v>
      </c>
      <c r="W609" s="1"/>
      <c r="Y609" t="e">
        <f t="shared" si="130"/>
        <v>#N/A</v>
      </c>
      <c r="Z609" t="e">
        <f t="shared" si="131"/>
        <v>#N/A</v>
      </c>
      <c r="AA609" t="e">
        <f t="shared" si="131"/>
        <v>#N/A</v>
      </c>
      <c r="AB609" t="e">
        <f t="shared" si="131"/>
        <v>#N/A</v>
      </c>
      <c r="AC609" t="e">
        <f t="shared" si="131"/>
        <v>#N/A</v>
      </c>
      <c r="AD609" t="e">
        <f t="shared" si="131"/>
        <v>#N/A</v>
      </c>
      <c r="AE609" t="e">
        <f t="shared" si="131"/>
        <v>#N/A</v>
      </c>
      <c r="AF609" t="e">
        <f t="shared" si="131"/>
        <v>#N/A</v>
      </c>
      <c r="AG609" t="e">
        <f t="shared" si="131"/>
        <v>#N/A</v>
      </c>
      <c r="AH609" t="e">
        <f t="shared" si="131"/>
        <v>#N/A</v>
      </c>
      <c r="AI609" t="e">
        <f t="shared" si="131"/>
        <v>#N/A</v>
      </c>
    </row>
    <row r="610" spans="1:35" x14ac:dyDescent="0.3">
      <c r="A610" s="4" t="str">
        <f t="shared" si="121"/>
        <v>22/5/2013</v>
      </c>
      <c r="B610" s="4">
        <v>41425</v>
      </c>
      <c r="C610" s="3">
        <v>99.685000000000002</v>
      </c>
      <c r="D610" s="3">
        <v>99.694999999999993</v>
      </c>
      <c r="E610" s="3">
        <v>99.68</v>
      </c>
      <c r="F610" s="3">
        <v>99.69</v>
      </c>
      <c r="G610" s="3">
        <v>185282</v>
      </c>
      <c r="H610">
        <f t="shared" si="122"/>
        <v>2013</v>
      </c>
      <c r="I610">
        <f t="shared" si="123"/>
        <v>22</v>
      </c>
      <c r="J610">
        <f t="shared" si="124"/>
        <v>5</v>
      </c>
      <c r="K610">
        <f t="shared" si="125"/>
        <v>3.2499999999998863E-2</v>
      </c>
      <c r="L610" s="6" t="str">
        <f t="shared" si="126"/>
        <v>22/5/2013</v>
      </c>
      <c r="M610" s="6">
        <v>41425</v>
      </c>
      <c r="N610" s="5">
        <v>99.72</v>
      </c>
      <c r="O610" s="5">
        <v>99.724999999999994</v>
      </c>
      <c r="P610" s="5">
        <v>99.717500000000001</v>
      </c>
      <c r="Q610" s="5">
        <v>99.722499999999997</v>
      </c>
      <c r="R610" s="5">
        <v>132351</v>
      </c>
      <c r="S610">
        <f t="shared" si="127"/>
        <v>2013</v>
      </c>
      <c r="T610">
        <f t="shared" si="128"/>
        <v>22</v>
      </c>
      <c r="U610">
        <f t="shared" si="129"/>
        <v>5</v>
      </c>
      <c r="W610" s="1"/>
      <c r="Y610" t="e">
        <f t="shared" si="130"/>
        <v>#N/A</v>
      </c>
      <c r="Z610" t="e">
        <f t="shared" si="131"/>
        <v>#N/A</v>
      </c>
      <c r="AA610" t="e">
        <f t="shared" si="131"/>
        <v>#N/A</v>
      </c>
      <c r="AB610" t="e">
        <f t="shared" si="131"/>
        <v>#N/A</v>
      </c>
      <c r="AC610" t="e">
        <f t="shared" si="131"/>
        <v>#N/A</v>
      </c>
      <c r="AD610" t="e">
        <f t="shared" si="131"/>
        <v>#N/A</v>
      </c>
      <c r="AE610" t="e">
        <f t="shared" si="131"/>
        <v>#N/A</v>
      </c>
      <c r="AF610" t="e">
        <f t="shared" si="131"/>
        <v>#N/A</v>
      </c>
      <c r="AG610" t="e">
        <f t="shared" si="131"/>
        <v>#N/A</v>
      </c>
      <c r="AH610" t="e">
        <f t="shared" si="131"/>
        <v>#N/A</v>
      </c>
      <c r="AI610" t="e">
        <f t="shared" si="131"/>
        <v>#N/A</v>
      </c>
    </row>
    <row r="611" spans="1:35" x14ac:dyDescent="0.3">
      <c r="A611" s="4" t="str">
        <f t="shared" si="121"/>
        <v>1/6/2013</v>
      </c>
      <c r="B611" s="4">
        <v>41428</v>
      </c>
      <c r="C611" s="3">
        <v>99.69</v>
      </c>
      <c r="D611" s="3">
        <v>99.7</v>
      </c>
      <c r="E611" s="3">
        <v>99.685000000000002</v>
      </c>
      <c r="F611" s="3">
        <v>99.7</v>
      </c>
      <c r="G611" s="3">
        <v>120490</v>
      </c>
      <c r="H611">
        <f t="shared" si="122"/>
        <v>2013</v>
      </c>
      <c r="I611">
        <f t="shared" si="123"/>
        <v>1</v>
      </c>
      <c r="J611">
        <f t="shared" si="124"/>
        <v>6</v>
      </c>
      <c r="K611">
        <f t="shared" si="125"/>
        <v>2.7500000000003411E-2</v>
      </c>
      <c r="L611" s="6" t="str">
        <f t="shared" si="126"/>
        <v>1/6/2013</v>
      </c>
      <c r="M611" s="6">
        <v>41428</v>
      </c>
      <c r="N611" s="5">
        <v>99.72</v>
      </c>
      <c r="O611" s="5">
        <v>99.727500000000006</v>
      </c>
      <c r="P611" s="5">
        <v>99.717500000000001</v>
      </c>
      <c r="Q611" s="5">
        <v>99.727500000000006</v>
      </c>
      <c r="R611" s="5">
        <v>77939</v>
      </c>
      <c r="S611">
        <f t="shared" si="127"/>
        <v>2013</v>
      </c>
      <c r="T611">
        <f t="shared" si="128"/>
        <v>1</v>
      </c>
      <c r="U611">
        <f t="shared" si="129"/>
        <v>6</v>
      </c>
      <c r="W611" s="1"/>
      <c r="Y611" t="e">
        <f t="shared" si="130"/>
        <v>#N/A</v>
      </c>
      <c r="Z611" t="e">
        <f t="shared" si="131"/>
        <v>#N/A</v>
      </c>
      <c r="AA611" t="e">
        <f t="shared" si="131"/>
        <v>#N/A</v>
      </c>
      <c r="AB611" t="e">
        <f t="shared" si="131"/>
        <v>#N/A</v>
      </c>
      <c r="AC611" t="e">
        <f t="shared" si="131"/>
        <v>#N/A</v>
      </c>
      <c r="AD611" t="e">
        <f t="shared" si="131"/>
        <v>#N/A</v>
      </c>
      <c r="AE611" t="e">
        <f t="shared" si="131"/>
        <v>#N/A</v>
      </c>
      <c r="AF611" t="e">
        <f t="shared" si="131"/>
        <v>#N/A</v>
      </c>
      <c r="AG611" t="e">
        <f t="shared" si="131"/>
        <v>#N/A</v>
      </c>
      <c r="AH611" t="e">
        <f t="shared" si="131"/>
        <v>#N/A</v>
      </c>
      <c r="AI611" t="e">
        <f t="shared" si="131"/>
        <v>#N/A</v>
      </c>
    </row>
    <row r="612" spans="1:35" x14ac:dyDescent="0.3">
      <c r="A612" s="4" t="str">
        <f t="shared" si="121"/>
        <v>2/6/2013</v>
      </c>
      <c r="B612" s="4">
        <v>41429</v>
      </c>
      <c r="C612" s="3">
        <v>99.694999999999993</v>
      </c>
      <c r="D612" s="3">
        <v>99.7</v>
      </c>
      <c r="E612" s="3">
        <v>99.69</v>
      </c>
      <c r="F612" s="3">
        <v>99.7</v>
      </c>
      <c r="G612" s="3">
        <v>89234</v>
      </c>
      <c r="H612">
        <f t="shared" si="122"/>
        <v>2013</v>
      </c>
      <c r="I612">
        <f t="shared" si="123"/>
        <v>2</v>
      </c>
      <c r="J612">
        <f t="shared" si="124"/>
        <v>6</v>
      </c>
      <c r="K612">
        <f t="shared" si="125"/>
        <v>2.7500000000003411E-2</v>
      </c>
      <c r="L612" s="6" t="str">
        <f t="shared" si="126"/>
        <v>2/6/2013</v>
      </c>
      <c r="M612" s="6">
        <v>41429</v>
      </c>
      <c r="N612" s="5">
        <v>99.724999999999994</v>
      </c>
      <c r="O612" s="5">
        <v>99.727500000000006</v>
      </c>
      <c r="P612" s="5">
        <v>99.724999999999994</v>
      </c>
      <c r="Q612" s="5">
        <v>99.727500000000006</v>
      </c>
      <c r="R612" s="5">
        <v>48823</v>
      </c>
      <c r="S612">
        <f t="shared" si="127"/>
        <v>2013</v>
      </c>
      <c r="T612">
        <f t="shared" si="128"/>
        <v>2</v>
      </c>
      <c r="U612">
        <f t="shared" si="129"/>
        <v>6</v>
      </c>
      <c r="W612" s="1"/>
      <c r="Y612" t="e">
        <f t="shared" si="130"/>
        <v>#N/A</v>
      </c>
      <c r="Z612" t="e">
        <f t="shared" si="131"/>
        <v>#N/A</v>
      </c>
      <c r="AA612" t="e">
        <f t="shared" si="131"/>
        <v>#N/A</v>
      </c>
      <c r="AB612" t="e">
        <f t="shared" si="131"/>
        <v>#N/A</v>
      </c>
      <c r="AC612" t="e">
        <f t="shared" si="131"/>
        <v>#N/A</v>
      </c>
      <c r="AD612" t="e">
        <f t="shared" si="131"/>
        <v>#N/A</v>
      </c>
      <c r="AE612" t="e">
        <f t="shared" si="131"/>
        <v>#N/A</v>
      </c>
      <c r="AF612" t="e">
        <f t="shared" si="131"/>
        <v>#N/A</v>
      </c>
      <c r="AG612" t="e">
        <f t="shared" si="131"/>
        <v>#N/A</v>
      </c>
      <c r="AH612" t="e">
        <f t="shared" si="131"/>
        <v>#N/A</v>
      </c>
      <c r="AI612" t="e">
        <f t="shared" si="131"/>
        <v>#N/A</v>
      </c>
    </row>
    <row r="613" spans="1:35" x14ac:dyDescent="0.3">
      <c r="A613" s="4" t="str">
        <f t="shared" si="121"/>
        <v>3/6/2013</v>
      </c>
      <c r="B613" s="4">
        <v>41430</v>
      </c>
      <c r="C613" s="3">
        <v>99.694999999999993</v>
      </c>
      <c r="D613" s="3">
        <v>99.7</v>
      </c>
      <c r="E613" s="3">
        <v>99.685000000000002</v>
      </c>
      <c r="F613" s="3">
        <v>99.69</v>
      </c>
      <c r="G613" s="3">
        <v>113524</v>
      </c>
      <c r="H613">
        <f t="shared" si="122"/>
        <v>2013</v>
      </c>
      <c r="I613">
        <f t="shared" si="123"/>
        <v>3</v>
      </c>
      <c r="J613">
        <f t="shared" si="124"/>
        <v>6</v>
      </c>
      <c r="K613">
        <f t="shared" si="125"/>
        <v>3.2499999999998863E-2</v>
      </c>
      <c r="L613" s="6" t="str">
        <f t="shared" si="126"/>
        <v>3/6/2013</v>
      </c>
      <c r="M613" s="6">
        <v>41430</v>
      </c>
      <c r="N613" s="5">
        <v>99.724999999999994</v>
      </c>
      <c r="O613" s="5">
        <v>99.727500000000006</v>
      </c>
      <c r="P613" s="5">
        <v>99.722499999999997</v>
      </c>
      <c r="Q613" s="5">
        <v>99.722499999999997</v>
      </c>
      <c r="R613" s="5">
        <v>96636</v>
      </c>
      <c r="S613">
        <f t="shared" si="127"/>
        <v>2013</v>
      </c>
      <c r="T613">
        <f t="shared" si="128"/>
        <v>3</v>
      </c>
      <c r="U613">
        <f t="shared" si="129"/>
        <v>6</v>
      </c>
      <c r="W613" s="1"/>
      <c r="Y613" t="e">
        <f t="shared" si="130"/>
        <v>#N/A</v>
      </c>
      <c r="Z613" t="e">
        <f t="shared" si="131"/>
        <v>#N/A</v>
      </c>
      <c r="AA613" t="e">
        <f t="shared" si="131"/>
        <v>#N/A</v>
      </c>
      <c r="AB613" t="e">
        <f t="shared" si="131"/>
        <v>#N/A</v>
      </c>
      <c r="AC613" t="e">
        <f t="shared" si="131"/>
        <v>#N/A</v>
      </c>
      <c r="AD613" t="e">
        <f t="shared" si="131"/>
        <v>#N/A</v>
      </c>
      <c r="AE613" t="e">
        <f t="shared" si="131"/>
        <v>#N/A</v>
      </c>
      <c r="AF613" t="e">
        <f t="shared" si="131"/>
        <v>#N/A</v>
      </c>
      <c r="AG613" t="e">
        <f t="shared" si="131"/>
        <v>#N/A</v>
      </c>
      <c r="AH613" t="e">
        <f t="shared" si="131"/>
        <v>#N/A</v>
      </c>
      <c r="AI613" t="e">
        <f t="shared" si="131"/>
        <v>#N/A</v>
      </c>
    </row>
    <row r="614" spans="1:35" x14ac:dyDescent="0.3">
      <c r="A614" s="4" t="str">
        <f t="shared" si="121"/>
        <v>4/6/2013</v>
      </c>
      <c r="B614" s="4">
        <v>41431</v>
      </c>
      <c r="C614" s="3">
        <v>99.685000000000002</v>
      </c>
      <c r="D614" s="3">
        <v>99.694999999999993</v>
      </c>
      <c r="E614" s="3">
        <v>99.68</v>
      </c>
      <c r="F614" s="3">
        <v>99.685000000000002</v>
      </c>
      <c r="G614" s="3">
        <v>151343</v>
      </c>
      <c r="H614">
        <f t="shared" si="122"/>
        <v>2013</v>
      </c>
      <c r="I614">
        <f t="shared" si="123"/>
        <v>4</v>
      </c>
      <c r="J614">
        <f t="shared" si="124"/>
        <v>6</v>
      </c>
      <c r="K614">
        <f t="shared" si="125"/>
        <v>3.7499999999994316E-2</v>
      </c>
      <c r="L614" s="6" t="str">
        <f t="shared" si="126"/>
        <v>4/6/2013</v>
      </c>
      <c r="M614" s="6">
        <v>41431</v>
      </c>
      <c r="N614" s="5">
        <v>99.722499999999997</v>
      </c>
      <c r="O614" s="5">
        <v>99.724999999999994</v>
      </c>
      <c r="P614" s="5">
        <v>99.72</v>
      </c>
      <c r="Q614" s="5">
        <v>99.722499999999997</v>
      </c>
      <c r="R614" s="5">
        <v>113313</v>
      </c>
      <c r="S614">
        <f t="shared" si="127"/>
        <v>2013</v>
      </c>
      <c r="T614">
        <f t="shared" si="128"/>
        <v>4</v>
      </c>
      <c r="U614">
        <f t="shared" si="129"/>
        <v>6</v>
      </c>
      <c r="W614" s="1"/>
      <c r="Y614" t="e">
        <f t="shared" si="130"/>
        <v>#N/A</v>
      </c>
      <c r="Z614" t="e">
        <f t="shared" si="131"/>
        <v>#N/A</v>
      </c>
      <c r="AA614" t="e">
        <f t="shared" si="131"/>
        <v>#N/A</v>
      </c>
      <c r="AB614" t="e">
        <f t="shared" si="131"/>
        <v>#N/A</v>
      </c>
      <c r="AC614" t="e">
        <f t="shared" si="131"/>
        <v>#N/A</v>
      </c>
      <c r="AD614" t="e">
        <f t="shared" si="131"/>
        <v>#N/A</v>
      </c>
      <c r="AE614" t="e">
        <f t="shared" si="131"/>
        <v>#N/A</v>
      </c>
      <c r="AF614" t="e">
        <f t="shared" si="131"/>
        <v>#N/A</v>
      </c>
      <c r="AG614" t="e">
        <f t="shared" si="131"/>
        <v>#N/A</v>
      </c>
      <c r="AH614" t="e">
        <f t="shared" si="131"/>
        <v>#N/A</v>
      </c>
      <c r="AI614" t="e">
        <f t="shared" si="131"/>
        <v>#N/A</v>
      </c>
    </row>
    <row r="615" spans="1:35" x14ac:dyDescent="0.3">
      <c r="A615" s="4" t="str">
        <f t="shared" si="121"/>
        <v>5/6/2013</v>
      </c>
      <c r="B615" s="4">
        <v>41432</v>
      </c>
      <c r="C615" s="3">
        <v>99.685000000000002</v>
      </c>
      <c r="D615" s="3">
        <v>99.694999999999993</v>
      </c>
      <c r="E615" s="3">
        <v>99.68</v>
      </c>
      <c r="F615" s="3">
        <v>99.69</v>
      </c>
      <c r="G615" s="3">
        <v>110977</v>
      </c>
      <c r="H615">
        <f t="shared" si="122"/>
        <v>2013</v>
      </c>
      <c r="I615">
        <f t="shared" si="123"/>
        <v>5</v>
      </c>
      <c r="J615">
        <f t="shared" si="124"/>
        <v>6</v>
      </c>
      <c r="K615">
        <f t="shared" si="125"/>
        <v>3.2499999999998863E-2</v>
      </c>
      <c r="L615" s="6" t="str">
        <f t="shared" si="126"/>
        <v>5/6/2013</v>
      </c>
      <c r="M615" s="6">
        <v>41432</v>
      </c>
      <c r="N615" s="5">
        <v>99.722499999999997</v>
      </c>
      <c r="O615" s="5">
        <v>99.724999999999994</v>
      </c>
      <c r="P615" s="5">
        <v>99.72</v>
      </c>
      <c r="Q615" s="5">
        <v>99.722499999999997</v>
      </c>
      <c r="R615" s="5">
        <v>90599</v>
      </c>
      <c r="S615">
        <f t="shared" si="127"/>
        <v>2013</v>
      </c>
      <c r="T615">
        <f t="shared" si="128"/>
        <v>5</v>
      </c>
      <c r="U615">
        <f t="shared" si="129"/>
        <v>6</v>
      </c>
      <c r="W615" s="1"/>
      <c r="Y615" t="e">
        <f t="shared" si="130"/>
        <v>#N/A</v>
      </c>
      <c r="Z615" t="e">
        <f t="shared" si="131"/>
        <v>#N/A</v>
      </c>
      <c r="AA615" t="e">
        <f t="shared" si="131"/>
        <v>#N/A</v>
      </c>
      <c r="AB615" t="e">
        <f t="shared" si="131"/>
        <v>#N/A</v>
      </c>
      <c r="AC615" t="e">
        <f t="shared" si="131"/>
        <v>#N/A</v>
      </c>
      <c r="AD615" t="e">
        <f t="shared" si="131"/>
        <v>#N/A</v>
      </c>
      <c r="AE615" t="e">
        <f t="shared" si="131"/>
        <v>#N/A</v>
      </c>
      <c r="AF615" t="e">
        <f t="shared" si="131"/>
        <v>#N/A</v>
      </c>
      <c r="AG615" t="e">
        <f t="shared" si="131"/>
        <v>#N/A</v>
      </c>
      <c r="AH615" t="e">
        <f t="shared" si="131"/>
        <v>#N/A</v>
      </c>
      <c r="AI615" t="e">
        <f t="shared" si="131"/>
        <v>#N/A</v>
      </c>
    </row>
    <row r="616" spans="1:35" x14ac:dyDescent="0.3">
      <c r="A616" s="4" t="str">
        <f t="shared" si="121"/>
        <v>6/6/2013</v>
      </c>
      <c r="B616" s="4">
        <v>41435</v>
      </c>
      <c r="C616" s="3">
        <v>99.69</v>
      </c>
      <c r="D616" s="3">
        <v>99.694999999999993</v>
      </c>
      <c r="E616" s="3">
        <v>99.68</v>
      </c>
      <c r="F616" s="3">
        <v>99.694999999999993</v>
      </c>
      <c r="G616" s="3">
        <v>159844</v>
      </c>
      <c r="H616">
        <f t="shared" si="122"/>
        <v>2013</v>
      </c>
      <c r="I616">
        <f t="shared" si="123"/>
        <v>6</v>
      </c>
      <c r="J616">
        <f t="shared" si="124"/>
        <v>6</v>
      </c>
      <c r="K616">
        <f t="shared" si="125"/>
        <v>2.7500000000003411E-2</v>
      </c>
      <c r="L616" s="6" t="str">
        <f t="shared" si="126"/>
        <v>6/6/2013</v>
      </c>
      <c r="M616" s="6">
        <v>41435</v>
      </c>
      <c r="N616" s="5">
        <v>99.724999999999994</v>
      </c>
      <c r="O616" s="5">
        <v>99.724999999999994</v>
      </c>
      <c r="P616" s="5">
        <v>99.72</v>
      </c>
      <c r="Q616" s="5">
        <v>99.722499999999997</v>
      </c>
      <c r="R616" s="5">
        <v>103245</v>
      </c>
      <c r="S616">
        <f t="shared" si="127"/>
        <v>2013</v>
      </c>
      <c r="T616">
        <f t="shared" si="128"/>
        <v>6</v>
      </c>
      <c r="U616">
        <f t="shared" si="129"/>
        <v>6</v>
      </c>
      <c r="W616" s="1"/>
      <c r="Y616" t="e">
        <f t="shared" si="130"/>
        <v>#N/A</v>
      </c>
      <c r="Z616" t="e">
        <f t="shared" si="131"/>
        <v>#N/A</v>
      </c>
      <c r="AA616" t="e">
        <f t="shared" si="131"/>
        <v>#N/A</v>
      </c>
      <c r="AB616" t="e">
        <f t="shared" si="131"/>
        <v>#N/A</v>
      </c>
      <c r="AC616" t="e">
        <f t="shared" si="131"/>
        <v>#N/A</v>
      </c>
      <c r="AD616" t="e">
        <f t="shared" si="131"/>
        <v>#N/A</v>
      </c>
      <c r="AE616" t="e">
        <f t="shared" si="131"/>
        <v>#N/A</v>
      </c>
      <c r="AF616" t="e">
        <f t="shared" si="131"/>
        <v>#N/A</v>
      </c>
      <c r="AG616" t="e">
        <f t="shared" si="131"/>
        <v>#N/A</v>
      </c>
      <c r="AH616" t="e">
        <f t="shared" si="131"/>
        <v>#N/A</v>
      </c>
      <c r="AI616" t="e">
        <f t="shared" si="131"/>
        <v>#N/A</v>
      </c>
    </row>
    <row r="617" spans="1:35" x14ac:dyDescent="0.3">
      <c r="A617" s="4" t="str">
        <f t="shared" si="121"/>
        <v>7/6/2013</v>
      </c>
      <c r="B617" s="4">
        <v>41436</v>
      </c>
      <c r="C617" s="3">
        <v>99.694999999999993</v>
      </c>
      <c r="D617" s="3">
        <v>99.7</v>
      </c>
      <c r="E617" s="3">
        <v>99.68</v>
      </c>
      <c r="F617" s="3">
        <v>99.685000000000002</v>
      </c>
      <c r="G617" s="3">
        <v>275761</v>
      </c>
      <c r="H617">
        <f t="shared" si="122"/>
        <v>2013</v>
      </c>
      <c r="I617">
        <f t="shared" si="123"/>
        <v>7</v>
      </c>
      <c r="J617">
        <f t="shared" si="124"/>
        <v>6</v>
      </c>
      <c r="K617">
        <f t="shared" si="125"/>
        <v>3.9999999999992042E-2</v>
      </c>
      <c r="L617" s="6" t="str">
        <f t="shared" si="126"/>
        <v>7/6/2013</v>
      </c>
      <c r="M617" s="6">
        <v>41436</v>
      </c>
      <c r="N617" s="5">
        <v>99.724999999999994</v>
      </c>
      <c r="O617" s="5">
        <v>99.73</v>
      </c>
      <c r="P617" s="5">
        <v>99.722499999999997</v>
      </c>
      <c r="Q617" s="5">
        <v>99.724999999999994</v>
      </c>
      <c r="R617" s="5">
        <v>165573</v>
      </c>
      <c r="S617">
        <f t="shared" si="127"/>
        <v>2013</v>
      </c>
      <c r="T617">
        <f t="shared" si="128"/>
        <v>7</v>
      </c>
      <c r="U617">
        <f t="shared" si="129"/>
        <v>6</v>
      </c>
      <c r="W617" s="1"/>
      <c r="Y617" t="e">
        <f t="shared" si="130"/>
        <v>#N/A</v>
      </c>
      <c r="Z617" t="e">
        <f t="shared" si="131"/>
        <v>#N/A</v>
      </c>
      <c r="AA617" t="e">
        <f t="shared" si="131"/>
        <v>#N/A</v>
      </c>
      <c r="AB617" t="e">
        <f t="shared" si="131"/>
        <v>#N/A</v>
      </c>
      <c r="AC617" t="e">
        <f t="shared" si="131"/>
        <v>#N/A</v>
      </c>
      <c r="AD617" t="e">
        <f t="shared" si="131"/>
        <v>#N/A</v>
      </c>
      <c r="AE617" t="e">
        <f t="shared" si="131"/>
        <v>#N/A</v>
      </c>
      <c r="AF617" t="e">
        <f t="shared" si="131"/>
        <v>#N/A</v>
      </c>
      <c r="AG617" t="e">
        <f t="shared" si="131"/>
        <v>#N/A</v>
      </c>
      <c r="AH617" t="e">
        <f t="shared" si="131"/>
        <v>#N/A</v>
      </c>
      <c r="AI617" t="e">
        <f t="shared" si="131"/>
        <v>#N/A</v>
      </c>
    </row>
    <row r="618" spans="1:35" x14ac:dyDescent="0.3">
      <c r="A618" s="4" t="str">
        <f t="shared" si="121"/>
        <v>8/6/2013</v>
      </c>
      <c r="B618" s="4">
        <v>41437</v>
      </c>
      <c r="C618" s="3">
        <v>99.69</v>
      </c>
      <c r="D618" s="3">
        <v>99.694999999999993</v>
      </c>
      <c r="E618" s="3">
        <v>99.68</v>
      </c>
      <c r="F618" s="3">
        <v>99.69</v>
      </c>
      <c r="G618" s="3">
        <v>129490</v>
      </c>
      <c r="H618">
        <f t="shared" si="122"/>
        <v>2013</v>
      </c>
      <c r="I618">
        <f t="shared" si="123"/>
        <v>8</v>
      </c>
      <c r="J618">
        <f t="shared" si="124"/>
        <v>6</v>
      </c>
      <c r="K618">
        <f t="shared" si="125"/>
        <v>3.4999999999996589E-2</v>
      </c>
      <c r="L618" s="6" t="str">
        <f t="shared" si="126"/>
        <v>8/6/2013</v>
      </c>
      <c r="M618" s="6">
        <v>41437</v>
      </c>
      <c r="N618" s="5">
        <v>99.724999999999994</v>
      </c>
      <c r="O618" s="5">
        <v>99.727500000000006</v>
      </c>
      <c r="P618" s="5">
        <v>99.722499999999997</v>
      </c>
      <c r="Q618" s="5">
        <v>99.724999999999994</v>
      </c>
      <c r="R618" s="5">
        <v>90512</v>
      </c>
      <c r="S618">
        <f t="shared" si="127"/>
        <v>2013</v>
      </c>
      <c r="T618">
        <f t="shared" si="128"/>
        <v>8</v>
      </c>
      <c r="U618">
        <f t="shared" si="129"/>
        <v>6</v>
      </c>
      <c r="W618" s="1"/>
      <c r="Y618" t="e">
        <f t="shared" si="130"/>
        <v>#N/A</v>
      </c>
      <c r="Z618" t="e">
        <f t="shared" si="131"/>
        <v>#N/A</v>
      </c>
      <c r="AA618" t="e">
        <f t="shared" si="131"/>
        <v>#N/A</v>
      </c>
      <c r="AB618" t="e">
        <f t="shared" si="131"/>
        <v>#N/A</v>
      </c>
      <c r="AC618" t="e">
        <f t="shared" si="131"/>
        <v>#N/A</v>
      </c>
      <c r="AD618" t="e">
        <f t="shared" si="131"/>
        <v>#N/A</v>
      </c>
      <c r="AE618" t="e">
        <f t="shared" si="131"/>
        <v>#N/A</v>
      </c>
      <c r="AF618" t="e">
        <f t="shared" si="131"/>
        <v>#N/A</v>
      </c>
      <c r="AG618" t="e">
        <f t="shared" si="131"/>
        <v>#N/A</v>
      </c>
      <c r="AH618" t="e">
        <f t="shared" si="131"/>
        <v>#N/A</v>
      </c>
      <c r="AI618" t="e">
        <f t="shared" si="131"/>
        <v>#N/A</v>
      </c>
    </row>
    <row r="619" spans="1:35" x14ac:dyDescent="0.3">
      <c r="A619" s="4" t="str">
        <f t="shared" si="121"/>
        <v>9/6/2013</v>
      </c>
      <c r="B619" s="4">
        <v>41438</v>
      </c>
      <c r="C619" s="3">
        <v>99.694999999999993</v>
      </c>
      <c r="D619" s="3">
        <v>99.71</v>
      </c>
      <c r="E619" s="3">
        <v>99.685000000000002</v>
      </c>
      <c r="F619" s="3">
        <v>99.704999999999998</v>
      </c>
      <c r="G619" s="3">
        <v>298538</v>
      </c>
      <c r="H619">
        <f t="shared" si="122"/>
        <v>2013</v>
      </c>
      <c r="I619">
        <f t="shared" si="123"/>
        <v>9</v>
      </c>
      <c r="J619">
        <f t="shared" si="124"/>
        <v>6</v>
      </c>
      <c r="K619">
        <f t="shared" si="125"/>
        <v>1.9999999999996021E-2</v>
      </c>
      <c r="L619" s="6" t="str">
        <f t="shared" si="126"/>
        <v>9/6/2013</v>
      </c>
      <c r="M619" s="6">
        <v>41438</v>
      </c>
      <c r="N619" s="5">
        <v>99.724999999999994</v>
      </c>
      <c r="O619" s="5">
        <v>99.727500000000006</v>
      </c>
      <c r="P619" s="5">
        <v>99.722499999999997</v>
      </c>
      <c r="Q619" s="5">
        <v>99.724999999999994</v>
      </c>
      <c r="R619" s="5">
        <v>136978</v>
      </c>
      <c r="S619">
        <f t="shared" si="127"/>
        <v>2013</v>
      </c>
      <c r="T619">
        <f t="shared" si="128"/>
        <v>9</v>
      </c>
      <c r="U619">
        <f t="shared" si="129"/>
        <v>6</v>
      </c>
      <c r="W619" s="1"/>
      <c r="Y619" t="e">
        <f t="shared" si="130"/>
        <v>#N/A</v>
      </c>
      <c r="Z619" t="e">
        <f t="shared" si="131"/>
        <v>#N/A</v>
      </c>
      <c r="AA619" t="e">
        <f t="shared" si="131"/>
        <v>#N/A</v>
      </c>
      <c r="AB619" t="e">
        <f t="shared" si="131"/>
        <v>#N/A</v>
      </c>
      <c r="AC619" t="e">
        <f t="shared" si="131"/>
        <v>#N/A</v>
      </c>
      <c r="AD619" t="e">
        <f t="shared" si="131"/>
        <v>#N/A</v>
      </c>
      <c r="AE619" t="e">
        <f t="shared" si="131"/>
        <v>#N/A</v>
      </c>
      <c r="AF619" t="e">
        <f t="shared" si="131"/>
        <v>#N/A</v>
      </c>
      <c r="AG619" t="e">
        <f t="shared" si="131"/>
        <v>#N/A</v>
      </c>
      <c r="AH619" t="e">
        <f t="shared" si="131"/>
        <v>#N/A</v>
      </c>
      <c r="AI619" t="e">
        <f t="shared" si="131"/>
        <v>#N/A</v>
      </c>
    </row>
    <row r="620" spans="1:35" x14ac:dyDescent="0.3">
      <c r="A620" s="4" t="str">
        <f t="shared" si="121"/>
        <v>10/6/2013</v>
      </c>
      <c r="B620" s="4">
        <v>41439</v>
      </c>
      <c r="C620" s="3">
        <v>99.704999999999998</v>
      </c>
      <c r="D620" s="3">
        <v>99.71</v>
      </c>
      <c r="E620" s="3">
        <v>99.7</v>
      </c>
      <c r="F620" s="3">
        <v>99.71</v>
      </c>
      <c r="G620" s="3">
        <v>241119</v>
      </c>
      <c r="H620">
        <f t="shared" si="122"/>
        <v>2013</v>
      </c>
      <c r="I620">
        <f t="shared" si="123"/>
        <v>10</v>
      </c>
      <c r="J620">
        <f t="shared" si="124"/>
        <v>6</v>
      </c>
      <c r="K620">
        <f t="shared" si="125"/>
        <v>1.5000000000000568E-2</v>
      </c>
      <c r="L620" s="6" t="str">
        <f t="shared" si="126"/>
        <v>10/6/2013</v>
      </c>
      <c r="M620" s="6">
        <v>41439</v>
      </c>
      <c r="N620" s="5">
        <v>99.727500000000006</v>
      </c>
      <c r="O620" s="5">
        <v>99.727500000000006</v>
      </c>
      <c r="P620" s="5">
        <v>99.724999999999994</v>
      </c>
      <c r="Q620" s="5">
        <v>99.724999999999994</v>
      </c>
      <c r="R620" s="5">
        <v>108983</v>
      </c>
      <c r="S620">
        <f t="shared" si="127"/>
        <v>2013</v>
      </c>
      <c r="T620">
        <f t="shared" si="128"/>
        <v>10</v>
      </c>
      <c r="U620">
        <f t="shared" si="129"/>
        <v>6</v>
      </c>
      <c r="W620" s="1"/>
      <c r="Y620" t="e">
        <f t="shared" si="130"/>
        <v>#N/A</v>
      </c>
      <c r="Z620" t="e">
        <f t="shared" si="131"/>
        <v>#N/A</v>
      </c>
      <c r="AA620" t="e">
        <f t="shared" si="131"/>
        <v>#N/A</v>
      </c>
      <c r="AB620" t="e">
        <f t="shared" si="131"/>
        <v>#N/A</v>
      </c>
      <c r="AC620" t="e">
        <f t="shared" si="131"/>
        <v>#N/A</v>
      </c>
      <c r="AD620" t="e">
        <f t="shared" si="131"/>
        <v>#N/A</v>
      </c>
      <c r="AE620" t="e">
        <f t="shared" si="131"/>
        <v>#N/A</v>
      </c>
      <c r="AF620" t="e">
        <f t="shared" si="131"/>
        <v>#N/A</v>
      </c>
      <c r="AG620" t="e">
        <f t="shared" si="131"/>
        <v>#N/A</v>
      </c>
      <c r="AH620" t="e">
        <f t="shared" si="131"/>
        <v>#N/A</v>
      </c>
      <c r="AI620" t="e">
        <f t="shared" si="131"/>
        <v>#N/A</v>
      </c>
    </row>
    <row r="621" spans="1:35" x14ac:dyDescent="0.3">
      <c r="A621" s="4" t="str">
        <f t="shared" si="121"/>
        <v>11/6/2013</v>
      </c>
      <c r="B621" s="4">
        <v>41442</v>
      </c>
      <c r="C621" s="3">
        <v>99.71</v>
      </c>
      <c r="D621" s="3">
        <v>99.72</v>
      </c>
      <c r="E621" s="3">
        <v>99.7</v>
      </c>
      <c r="F621" s="3">
        <v>99.71</v>
      </c>
      <c r="G621" s="3">
        <v>184629</v>
      </c>
      <c r="H621">
        <f t="shared" si="122"/>
        <v>2013</v>
      </c>
      <c r="I621">
        <f t="shared" si="123"/>
        <v>11</v>
      </c>
      <c r="J621">
        <f t="shared" si="124"/>
        <v>6</v>
      </c>
      <c r="K621">
        <f t="shared" si="125"/>
        <v>1.7500000000012506E-2</v>
      </c>
      <c r="L621" s="6" t="str">
        <f t="shared" si="126"/>
        <v>11/6/2013</v>
      </c>
      <c r="M621" s="6">
        <v>41442</v>
      </c>
      <c r="N621" s="5">
        <v>99.724999999999994</v>
      </c>
      <c r="O621" s="5">
        <v>99.727500000000006</v>
      </c>
      <c r="P621" s="5">
        <v>99.724999999999994</v>
      </c>
      <c r="Q621" s="5">
        <v>99.727500000000006</v>
      </c>
      <c r="R621" s="5">
        <v>7638</v>
      </c>
      <c r="S621">
        <f t="shared" si="127"/>
        <v>2013</v>
      </c>
      <c r="T621">
        <f t="shared" si="128"/>
        <v>11</v>
      </c>
      <c r="U621">
        <f t="shared" si="129"/>
        <v>6</v>
      </c>
      <c r="W621" s="1"/>
      <c r="Y621" t="e">
        <f t="shared" si="130"/>
        <v>#N/A</v>
      </c>
      <c r="Z621" t="e">
        <f t="shared" si="131"/>
        <v>#N/A</v>
      </c>
      <c r="AA621" t="e">
        <f t="shared" si="131"/>
        <v>#N/A</v>
      </c>
      <c r="AB621" t="e">
        <f t="shared" si="131"/>
        <v>#N/A</v>
      </c>
      <c r="AC621" t="e">
        <f t="shared" si="131"/>
        <v>#N/A</v>
      </c>
      <c r="AD621" t="e">
        <f t="shared" si="131"/>
        <v>#N/A</v>
      </c>
      <c r="AE621" t="e">
        <f t="shared" si="131"/>
        <v>#N/A</v>
      </c>
      <c r="AF621" t="e">
        <f t="shared" si="131"/>
        <v>#N/A</v>
      </c>
      <c r="AG621" t="e">
        <f t="shared" si="131"/>
        <v>#N/A</v>
      </c>
      <c r="AH621" t="e">
        <f t="shared" si="131"/>
        <v>#N/A</v>
      </c>
      <c r="AI621" t="e">
        <f t="shared" si="131"/>
        <v>#N/A</v>
      </c>
    </row>
    <row r="622" spans="1:35" x14ac:dyDescent="0.3">
      <c r="A622" s="4" t="str">
        <f t="shared" si="121"/>
        <v>12/6/2013</v>
      </c>
      <c r="B622" s="4">
        <v>41443</v>
      </c>
      <c r="C622" s="3">
        <v>99.685000000000002</v>
      </c>
      <c r="D622" s="3">
        <v>99.685000000000002</v>
      </c>
      <c r="E622" s="3">
        <v>99.67</v>
      </c>
      <c r="F622" s="3">
        <v>99.68</v>
      </c>
      <c r="G622" s="3">
        <v>193829</v>
      </c>
      <c r="H622">
        <f t="shared" si="122"/>
        <v>2013</v>
      </c>
      <c r="I622">
        <f t="shared" si="123"/>
        <v>12</v>
      </c>
      <c r="J622">
        <f t="shared" si="124"/>
        <v>6</v>
      </c>
      <c r="K622">
        <f t="shared" si="125"/>
        <v>2.4999999999991473E-2</v>
      </c>
      <c r="L622" s="6" t="str">
        <f t="shared" si="126"/>
        <v>12/6/2013</v>
      </c>
      <c r="M622" s="6">
        <v>41443</v>
      </c>
      <c r="N622" s="5">
        <v>99.71</v>
      </c>
      <c r="O622" s="5">
        <v>99.71</v>
      </c>
      <c r="P622" s="5">
        <v>99.7</v>
      </c>
      <c r="Q622" s="5">
        <v>99.704999999999998</v>
      </c>
      <c r="R622" s="5">
        <v>177747</v>
      </c>
      <c r="S622">
        <f t="shared" si="127"/>
        <v>2013</v>
      </c>
      <c r="T622">
        <f t="shared" si="128"/>
        <v>12</v>
      </c>
      <c r="U622">
        <f t="shared" si="129"/>
        <v>6</v>
      </c>
      <c r="W622" s="1"/>
      <c r="Y622" t="e">
        <f t="shared" si="130"/>
        <v>#N/A</v>
      </c>
      <c r="Z622" t="e">
        <f t="shared" si="131"/>
        <v>#N/A</v>
      </c>
      <c r="AA622" t="e">
        <f t="shared" si="131"/>
        <v>#N/A</v>
      </c>
      <c r="AB622" t="e">
        <f t="shared" si="131"/>
        <v>#N/A</v>
      </c>
      <c r="AC622" t="e">
        <f t="shared" si="131"/>
        <v>#N/A</v>
      </c>
      <c r="AD622" t="e">
        <f t="shared" si="131"/>
        <v>#N/A</v>
      </c>
      <c r="AE622" t="e">
        <f t="shared" si="131"/>
        <v>#N/A</v>
      </c>
      <c r="AF622" t="e">
        <f t="shared" si="131"/>
        <v>#N/A</v>
      </c>
      <c r="AG622" t="e">
        <f t="shared" si="131"/>
        <v>#N/A</v>
      </c>
      <c r="AH622" t="e">
        <f t="shared" si="131"/>
        <v>#N/A</v>
      </c>
      <c r="AI622" t="e">
        <f t="shared" si="131"/>
        <v>#N/A</v>
      </c>
    </row>
    <row r="623" spans="1:35" x14ac:dyDescent="0.3">
      <c r="A623" s="4" t="str">
        <f t="shared" si="121"/>
        <v>13/6/2013</v>
      </c>
      <c r="B623" s="4">
        <v>41444</v>
      </c>
      <c r="C623" s="3">
        <v>99.685000000000002</v>
      </c>
      <c r="D623" s="3">
        <v>99.685000000000002</v>
      </c>
      <c r="E623" s="3">
        <v>99.66</v>
      </c>
      <c r="F623" s="3">
        <v>99.67</v>
      </c>
      <c r="G623" s="3">
        <v>228100</v>
      </c>
      <c r="H623">
        <f t="shared" si="122"/>
        <v>2013</v>
      </c>
      <c r="I623">
        <f t="shared" si="123"/>
        <v>13</v>
      </c>
      <c r="J623">
        <f t="shared" si="124"/>
        <v>6</v>
      </c>
      <c r="K623">
        <f t="shared" si="125"/>
        <v>3.0000000000001137E-2</v>
      </c>
      <c r="L623" s="6" t="str">
        <f t="shared" si="126"/>
        <v>13/6/2013</v>
      </c>
      <c r="M623" s="6">
        <v>41444</v>
      </c>
      <c r="N623" s="5">
        <v>99.71</v>
      </c>
      <c r="O623" s="5">
        <v>99.71</v>
      </c>
      <c r="P623" s="5">
        <v>99.694999999999993</v>
      </c>
      <c r="Q623" s="5">
        <v>99.7</v>
      </c>
      <c r="R623" s="5">
        <v>162097</v>
      </c>
      <c r="S623">
        <f t="shared" si="127"/>
        <v>2013</v>
      </c>
      <c r="T623">
        <f t="shared" si="128"/>
        <v>13</v>
      </c>
      <c r="U623">
        <f t="shared" si="129"/>
        <v>6</v>
      </c>
      <c r="W623" s="1"/>
      <c r="Y623" t="e">
        <f t="shared" si="130"/>
        <v>#N/A</v>
      </c>
      <c r="Z623" t="e">
        <f t="shared" si="131"/>
        <v>#N/A</v>
      </c>
      <c r="AA623" t="e">
        <f t="shared" si="131"/>
        <v>#N/A</v>
      </c>
      <c r="AB623" t="e">
        <f t="shared" si="131"/>
        <v>#N/A</v>
      </c>
      <c r="AC623" t="e">
        <f t="shared" si="131"/>
        <v>#N/A</v>
      </c>
      <c r="AD623" t="e">
        <f t="shared" si="131"/>
        <v>#N/A</v>
      </c>
      <c r="AE623" t="e">
        <f t="shared" si="131"/>
        <v>#N/A</v>
      </c>
      <c r="AF623" t="e">
        <f t="shared" ref="Z623:AI649" si="132">VLOOKUP($W623&amp;"/"&amp;AF$1,$L$2:$R$2759,6,0)-VLOOKUP($W623&amp;"/"&amp;AF$1,$A$2:$G$2759,6,0)</f>
        <v>#N/A</v>
      </c>
      <c r="AG623" t="e">
        <f t="shared" si="132"/>
        <v>#N/A</v>
      </c>
      <c r="AH623" t="e">
        <f t="shared" si="132"/>
        <v>#N/A</v>
      </c>
      <c r="AI623" t="e">
        <f t="shared" si="132"/>
        <v>#N/A</v>
      </c>
    </row>
    <row r="624" spans="1:35" x14ac:dyDescent="0.3">
      <c r="A624" s="4" t="str">
        <f t="shared" si="121"/>
        <v>14/6/2013</v>
      </c>
      <c r="B624" s="4">
        <v>41445</v>
      </c>
      <c r="C624" s="3">
        <v>99.67</v>
      </c>
      <c r="D624" s="3">
        <v>99.67</v>
      </c>
      <c r="E624" s="3">
        <v>99.635000000000005</v>
      </c>
      <c r="F624" s="3">
        <v>99.65</v>
      </c>
      <c r="G624" s="3">
        <v>306274</v>
      </c>
      <c r="H624">
        <f t="shared" si="122"/>
        <v>2013</v>
      </c>
      <c r="I624">
        <f t="shared" si="123"/>
        <v>14</v>
      </c>
      <c r="J624">
        <f t="shared" si="124"/>
        <v>6</v>
      </c>
      <c r="K624">
        <f t="shared" si="125"/>
        <v>4.4999999999987494E-2</v>
      </c>
      <c r="L624" s="6" t="str">
        <f t="shared" si="126"/>
        <v>14/6/2013</v>
      </c>
      <c r="M624" s="6">
        <v>41445</v>
      </c>
      <c r="N624" s="5">
        <v>99.7</v>
      </c>
      <c r="O624" s="5">
        <v>99.7</v>
      </c>
      <c r="P624" s="5">
        <v>99.68</v>
      </c>
      <c r="Q624" s="5">
        <v>99.694999999999993</v>
      </c>
      <c r="R624" s="5">
        <v>211555</v>
      </c>
      <c r="S624">
        <f t="shared" si="127"/>
        <v>2013</v>
      </c>
      <c r="T624">
        <f t="shared" si="128"/>
        <v>14</v>
      </c>
      <c r="U624">
        <f t="shared" si="129"/>
        <v>6</v>
      </c>
      <c r="W624" s="1"/>
      <c r="Y624" t="e">
        <f t="shared" si="130"/>
        <v>#N/A</v>
      </c>
      <c r="Z624" t="e">
        <f t="shared" si="132"/>
        <v>#N/A</v>
      </c>
      <c r="AA624" t="e">
        <f t="shared" si="132"/>
        <v>#N/A</v>
      </c>
      <c r="AB624" t="e">
        <f t="shared" si="132"/>
        <v>#N/A</v>
      </c>
      <c r="AC624" t="e">
        <f t="shared" si="132"/>
        <v>#N/A</v>
      </c>
      <c r="AD624" t="e">
        <f t="shared" si="132"/>
        <v>#N/A</v>
      </c>
      <c r="AE624" t="e">
        <f t="shared" si="132"/>
        <v>#N/A</v>
      </c>
      <c r="AF624" t="e">
        <f t="shared" si="132"/>
        <v>#N/A</v>
      </c>
      <c r="AG624" t="e">
        <f t="shared" si="132"/>
        <v>#N/A</v>
      </c>
      <c r="AH624" t="e">
        <f t="shared" si="132"/>
        <v>#N/A</v>
      </c>
      <c r="AI624" t="e">
        <f t="shared" si="132"/>
        <v>#N/A</v>
      </c>
    </row>
    <row r="625" spans="1:35" x14ac:dyDescent="0.3">
      <c r="A625" s="4" t="str">
        <f t="shared" si="121"/>
        <v>15/6/2013</v>
      </c>
      <c r="B625" s="4">
        <v>41446</v>
      </c>
      <c r="C625" s="3">
        <v>99.644999999999996</v>
      </c>
      <c r="D625" s="3">
        <v>99.66</v>
      </c>
      <c r="E625" s="3">
        <v>99.584999999999994</v>
      </c>
      <c r="F625" s="3">
        <v>99.614999999999995</v>
      </c>
      <c r="G625" s="3">
        <v>367346</v>
      </c>
      <c r="H625">
        <f t="shared" si="122"/>
        <v>2013</v>
      </c>
      <c r="I625">
        <f t="shared" si="123"/>
        <v>15</v>
      </c>
      <c r="J625">
        <f t="shared" si="124"/>
        <v>6</v>
      </c>
      <c r="K625">
        <f t="shared" si="125"/>
        <v>6.0000000000002274E-2</v>
      </c>
      <c r="L625" s="6" t="str">
        <f t="shared" si="126"/>
        <v>15/6/2013</v>
      </c>
      <c r="M625" s="6">
        <v>41446</v>
      </c>
      <c r="N625" s="5">
        <v>99.69</v>
      </c>
      <c r="O625" s="5">
        <v>99.7</v>
      </c>
      <c r="P625" s="5">
        <v>99.65</v>
      </c>
      <c r="Q625" s="5">
        <v>99.674999999999997</v>
      </c>
      <c r="R625" s="5">
        <v>338876</v>
      </c>
      <c r="S625">
        <f t="shared" si="127"/>
        <v>2013</v>
      </c>
      <c r="T625">
        <f t="shared" si="128"/>
        <v>15</v>
      </c>
      <c r="U625">
        <f t="shared" si="129"/>
        <v>6</v>
      </c>
      <c r="W625" s="1"/>
      <c r="Y625" t="e">
        <f t="shared" si="130"/>
        <v>#N/A</v>
      </c>
      <c r="Z625" t="e">
        <f t="shared" si="132"/>
        <v>#N/A</v>
      </c>
      <c r="AA625" t="e">
        <f t="shared" si="132"/>
        <v>#N/A</v>
      </c>
      <c r="AB625" t="e">
        <f t="shared" si="132"/>
        <v>#N/A</v>
      </c>
      <c r="AC625" t="e">
        <f t="shared" si="132"/>
        <v>#N/A</v>
      </c>
      <c r="AD625" t="e">
        <f t="shared" si="132"/>
        <v>#N/A</v>
      </c>
      <c r="AE625" t="e">
        <f t="shared" si="132"/>
        <v>#N/A</v>
      </c>
      <c r="AF625" t="e">
        <f t="shared" si="132"/>
        <v>#N/A</v>
      </c>
      <c r="AG625" t="e">
        <f t="shared" si="132"/>
        <v>#N/A</v>
      </c>
      <c r="AH625" t="e">
        <f t="shared" si="132"/>
        <v>#N/A</v>
      </c>
      <c r="AI625" t="e">
        <f t="shared" si="132"/>
        <v>#N/A</v>
      </c>
    </row>
    <row r="626" spans="1:35" x14ac:dyDescent="0.3">
      <c r="A626" s="4" t="str">
        <f t="shared" si="121"/>
        <v>16/6/2013</v>
      </c>
      <c r="B626" s="4">
        <v>41449</v>
      </c>
      <c r="C626" s="3">
        <v>99.61</v>
      </c>
      <c r="D626" s="3">
        <v>99.61</v>
      </c>
      <c r="E626" s="3">
        <v>99.495000000000005</v>
      </c>
      <c r="F626" s="3">
        <v>99.575000000000003</v>
      </c>
      <c r="G626" s="3">
        <v>581027</v>
      </c>
      <c r="H626">
        <f t="shared" si="122"/>
        <v>2013</v>
      </c>
      <c r="I626">
        <f t="shared" si="123"/>
        <v>16</v>
      </c>
      <c r="J626">
        <f t="shared" si="124"/>
        <v>6</v>
      </c>
      <c r="K626">
        <f t="shared" si="125"/>
        <v>7.5000000000002842E-2</v>
      </c>
      <c r="L626" s="6" t="str">
        <f t="shared" si="126"/>
        <v>16/6/2013</v>
      </c>
      <c r="M626" s="6">
        <v>41449</v>
      </c>
      <c r="N626" s="5">
        <v>99.674999999999997</v>
      </c>
      <c r="O626" s="5">
        <v>99.674999999999997</v>
      </c>
      <c r="P626" s="5">
        <v>99.59</v>
      </c>
      <c r="Q626" s="5">
        <v>99.65</v>
      </c>
      <c r="R626" s="5">
        <v>451821</v>
      </c>
      <c r="S626">
        <f t="shared" si="127"/>
        <v>2013</v>
      </c>
      <c r="T626">
        <f t="shared" si="128"/>
        <v>16</v>
      </c>
      <c r="U626">
        <f t="shared" si="129"/>
        <v>6</v>
      </c>
      <c r="W626" s="1"/>
      <c r="Y626" t="e">
        <f t="shared" si="130"/>
        <v>#N/A</v>
      </c>
      <c r="Z626" t="e">
        <f t="shared" si="132"/>
        <v>#N/A</v>
      </c>
      <c r="AA626" t="e">
        <f t="shared" si="132"/>
        <v>#N/A</v>
      </c>
      <c r="AB626" t="e">
        <f t="shared" si="132"/>
        <v>#N/A</v>
      </c>
      <c r="AC626" t="e">
        <f t="shared" si="132"/>
        <v>#N/A</v>
      </c>
      <c r="AD626" t="e">
        <f t="shared" si="132"/>
        <v>#N/A</v>
      </c>
      <c r="AE626" t="e">
        <f t="shared" si="132"/>
        <v>#N/A</v>
      </c>
      <c r="AF626" t="e">
        <f t="shared" si="132"/>
        <v>#N/A</v>
      </c>
      <c r="AG626" t="e">
        <f t="shared" si="132"/>
        <v>#N/A</v>
      </c>
      <c r="AH626" t="e">
        <f t="shared" si="132"/>
        <v>#N/A</v>
      </c>
      <c r="AI626" t="e">
        <f t="shared" si="132"/>
        <v>#N/A</v>
      </c>
    </row>
    <row r="627" spans="1:35" x14ac:dyDescent="0.3">
      <c r="A627" s="4" t="str">
        <f t="shared" si="121"/>
        <v>17/6/2013</v>
      </c>
      <c r="B627" s="4">
        <v>41450</v>
      </c>
      <c r="C627" s="3">
        <v>99.575000000000003</v>
      </c>
      <c r="D627" s="3">
        <v>99.61</v>
      </c>
      <c r="E627" s="3">
        <v>99.555000000000007</v>
      </c>
      <c r="F627" s="3">
        <v>99.58</v>
      </c>
      <c r="G627" s="3">
        <v>282695</v>
      </c>
      <c r="H627">
        <f t="shared" si="122"/>
        <v>2013</v>
      </c>
      <c r="I627">
        <f t="shared" si="123"/>
        <v>17</v>
      </c>
      <c r="J627">
        <f t="shared" si="124"/>
        <v>6</v>
      </c>
      <c r="K627">
        <f t="shared" si="125"/>
        <v>7.000000000000739E-2</v>
      </c>
      <c r="L627" s="6" t="str">
        <f t="shared" si="126"/>
        <v>17/6/2013</v>
      </c>
      <c r="M627" s="6">
        <v>41450</v>
      </c>
      <c r="N627" s="5">
        <v>99.644999999999996</v>
      </c>
      <c r="O627" s="5">
        <v>99.674999999999997</v>
      </c>
      <c r="P627" s="5">
        <v>99.63</v>
      </c>
      <c r="Q627" s="5">
        <v>99.65</v>
      </c>
      <c r="R627" s="5">
        <v>280595</v>
      </c>
      <c r="S627">
        <f t="shared" si="127"/>
        <v>2013</v>
      </c>
      <c r="T627">
        <f t="shared" si="128"/>
        <v>17</v>
      </c>
      <c r="U627">
        <f t="shared" si="129"/>
        <v>6</v>
      </c>
      <c r="W627" s="1"/>
      <c r="Y627" t="e">
        <f t="shared" si="130"/>
        <v>#N/A</v>
      </c>
      <c r="Z627" t="e">
        <f t="shared" si="132"/>
        <v>#N/A</v>
      </c>
      <c r="AA627" t="e">
        <f t="shared" si="132"/>
        <v>#N/A</v>
      </c>
      <c r="AB627" t="e">
        <f t="shared" si="132"/>
        <v>#N/A</v>
      </c>
      <c r="AC627" t="e">
        <f t="shared" si="132"/>
        <v>#N/A</v>
      </c>
      <c r="AD627" t="e">
        <f t="shared" si="132"/>
        <v>#N/A</v>
      </c>
      <c r="AE627" t="e">
        <f t="shared" si="132"/>
        <v>#N/A</v>
      </c>
      <c r="AF627" t="e">
        <f t="shared" si="132"/>
        <v>#N/A</v>
      </c>
      <c r="AG627" t="e">
        <f t="shared" si="132"/>
        <v>#N/A</v>
      </c>
      <c r="AH627" t="e">
        <f t="shared" si="132"/>
        <v>#N/A</v>
      </c>
      <c r="AI627" t="e">
        <f t="shared" si="132"/>
        <v>#N/A</v>
      </c>
    </row>
    <row r="628" spans="1:35" x14ac:dyDescent="0.3">
      <c r="A628" s="4" t="str">
        <f t="shared" si="121"/>
        <v>18/6/2013</v>
      </c>
      <c r="B628" s="4">
        <v>41451</v>
      </c>
      <c r="C628" s="3">
        <v>99.58</v>
      </c>
      <c r="D628" s="3">
        <v>99.62</v>
      </c>
      <c r="E628" s="3">
        <v>99.58</v>
      </c>
      <c r="F628" s="3">
        <v>99.614999999999995</v>
      </c>
      <c r="G628" s="3">
        <v>202749</v>
      </c>
      <c r="H628">
        <f t="shared" si="122"/>
        <v>2013</v>
      </c>
      <c r="I628">
        <f t="shared" si="123"/>
        <v>18</v>
      </c>
      <c r="J628">
        <f t="shared" si="124"/>
        <v>6</v>
      </c>
      <c r="K628">
        <f t="shared" si="125"/>
        <v>5.5000000000006821E-2</v>
      </c>
      <c r="L628" s="6" t="str">
        <f t="shared" si="126"/>
        <v>18/6/2013</v>
      </c>
      <c r="M628" s="6">
        <v>41451</v>
      </c>
      <c r="N628" s="5">
        <v>99.65</v>
      </c>
      <c r="O628" s="5">
        <v>99.68</v>
      </c>
      <c r="P628" s="5">
        <v>99.644999999999996</v>
      </c>
      <c r="Q628" s="5">
        <v>99.67</v>
      </c>
      <c r="R628" s="5">
        <v>169105</v>
      </c>
      <c r="S628">
        <f t="shared" si="127"/>
        <v>2013</v>
      </c>
      <c r="T628">
        <f t="shared" si="128"/>
        <v>18</v>
      </c>
      <c r="U628">
        <f t="shared" si="129"/>
        <v>6</v>
      </c>
      <c r="W628" s="1"/>
      <c r="Y628" t="e">
        <f t="shared" si="130"/>
        <v>#N/A</v>
      </c>
      <c r="Z628" t="e">
        <f t="shared" si="132"/>
        <v>#N/A</v>
      </c>
      <c r="AA628" t="e">
        <f t="shared" si="132"/>
        <v>#N/A</v>
      </c>
      <c r="AB628" t="e">
        <f t="shared" si="132"/>
        <v>#N/A</v>
      </c>
      <c r="AC628" t="e">
        <f t="shared" si="132"/>
        <v>#N/A</v>
      </c>
      <c r="AD628" t="e">
        <f t="shared" si="132"/>
        <v>#N/A</v>
      </c>
      <c r="AE628" t="e">
        <f t="shared" si="132"/>
        <v>#N/A</v>
      </c>
      <c r="AF628" t="e">
        <f t="shared" si="132"/>
        <v>#N/A</v>
      </c>
      <c r="AG628" t="e">
        <f t="shared" si="132"/>
        <v>#N/A</v>
      </c>
      <c r="AH628" t="e">
        <f t="shared" si="132"/>
        <v>#N/A</v>
      </c>
      <c r="AI628" t="e">
        <f t="shared" si="132"/>
        <v>#N/A</v>
      </c>
    </row>
    <row r="629" spans="1:35" x14ac:dyDescent="0.3">
      <c r="A629" s="4" t="str">
        <f t="shared" si="121"/>
        <v>19/6/2013</v>
      </c>
      <c r="B629" s="4">
        <v>41452</v>
      </c>
      <c r="C629" s="3">
        <v>99.614999999999995</v>
      </c>
      <c r="D629" s="3">
        <v>99.63</v>
      </c>
      <c r="E629" s="3">
        <v>99.614999999999995</v>
      </c>
      <c r="F629" s="3">
        <v>99.63</v>
      </c>
      <c r="G629" s="3">
        <v>127804</v>
      </c>
      <c r="H629">
        <f t="shared" si="122"/>
        <v>2013</v>
      </c>
      <c r="I629">
        <f t="shared" si="123"/>
        <v>19</v>
      </c>
      <c r="J629">
        <f t="shared" si="124"/>
        <v>6</v>
      </c>
      <c r="K629">
        <f t="shared" si="125"/>
        <v>6.0000000000002274E-2</v>
      </c>
      <c r="L629" s="6" t="str">
        <f t="shared" si="126"/>
        <v>19/6/2013</v>
      </c>
      <c r="M629" s="6">
        <v>41452</v>
      </c>
      <c r="N629" s="5">
        <v>99.674999999999997</v>
      </c>
      <c r="O629" s="5">
        <v>99.69</v>
      </c>
      <c r="P629" s="5">
        <v>99.67</v>
      </c>
      <c r="Q629" s="5">
        <v>99.69</v>
      </c>
      <c r="R629" s="5">
        <v>99017</v>
      </c>
      <c r="S629">
        <f t="shared" si="127"/>
        <v>2013</v>
      </c>
      <c r="T629">
        <f t="shared" si="128"/>
        <v>19</v>
      </c>
      <c r="U629">
        <f t="shared" si="129"/>
        <v>6</v>
      </c>
      <c r="W629" s="1"/>
      <c r="Y629" t="e">
        <f t="shared" si="130"/>
        <v>#N/A</v>
      </c>
      <c r="Z629" t="e">
        <f t="shared" si="132"/>
        <v>#N/A</v>
      </c>
      <c r="AA629" t="e">
        <f t="shared" si="132"/>
        <v>#N/A</v>
      </c>
      <c r="AB629" t="e">
        <f t="shared" si="132"/>
        <v>#N/A</v>
      </c>
      <c r="AC629" t="e">
        <f t="shared" si="132"/>
        <v>#N/A</v>
      </c>
      <c r="AD629" t="e">
        <f t="shared" si="132"/>
        <v>#N/A</v>
      </c>
      <c r="AE629" t="e">
        <f t="shared" si="132"/>
        <v>#N/A</v>
      </c>
      <c r="AF629" t="e">
        <f t="shared" si="132"/>
        <v>#N/A</v>
      </c>
      <c r="AG629" t="e">
        <f t="shared" si="132"/>
        <v>#N/A</v>
      </c>
      <c r="AH629" t="e">
        <f t="shared" si="132"/>
        <v>#N/A</v>
      </c>
      <c r="AI629" t="e">
        <f t="shared" si="132"/>
        <v>#N/A</v>
      </c>
    </row>
    <row r="630" spans="1:35" x14ac:dyDescent="0.3">
      <c r="A630" s="4" t="str">
        <f t="shared" si="121"/>
        <v>20/6/2013</v>
      </c>
      <c r="B630" s="4">
        <v>41453</v>
      </c>
      <c r="C630" s="3">
        <v>99.63</v>
      </c>
      <c r="D630" s="3">
        <v>99.644999999999996</v>
      </c>
      <c r="E630" s="3">
        <v>99.614999999999995</v>
      </c>
      <c r="F630" s="3">
        <v>99.63</v>
      </c>
      <c r="G630" s="3">
        <v>148353</v>
      </c>
      <c r="H630">
        <f t="shared" si="122"/>
        <v>2013</v>
      </c>
      <c r="I630">
        <f t="shared" si="123"/>
        <v>20</v>
      </c>
      <c r="J630">
        <f t="shared" si="124"/>
        <v>6</v>
      </c>
      <c r="K630">
        <f t="shared" si="125"/>
        <v>6.0000000000002274E-2</v>
      </c>
      <c r="L630" s="6" t="str">
        <f t="shared" si="126"/>
        <v>20/6/2013</v>
      </c>
      <c r="M630" s="6">
        <v>41453</v>
      </c>
      <c r="N630" s="5">
        <v>99.69</v>
      </c>
      <c r="O630" s="5">
        <v>99.7</v>
      </c>
      <c r="P630" s="5">
        <v>99.674999999999997</v>
      </c>
      <c r="Q630" s="5">
        <v>99.69</v>
      </c>
      <c r="R630" s="5">
        <v>107572</v>
      </c>
      <c r="S630">
        <f t="shared" si="127"/>
        <v>2013</v>
      </c>
      <c r="T630">
        <f t="shared" si="128"/>
        <v>20</v>
      </c>
      <c r="U630">
        <f t="shared" si="129"/>
        <v>6</v>
      </c>
      <c r="W630" s="1"/>
      <c r="Y630" t="e">
        <f t="shared" si="130"/>
        <v>#N/A</v>
      </c>
      <c r="Z630" t="e">
        <f t="shared" si="132"/>
        <v>#N/A</v>
      </c>
      <c r="AA630" t="e">
        <f t="shared" si="132"/>
        <v>#N/A</v>
      </c>
      <c r="AB630" t="e">
        <f t="shared" si="132"/>
        <v>#N/A</v>
      </c>
      <c r="AC630" t="e">
        <f t="shared" si="132"/>
        <v>#N/A</v>
      </c>
      <c r="AD630" t="e">
        <f t="shared" si="132"/>
        <v>#N/A</v>
      </c>
      <c r="AE630" t="e">
        <f t="shared" si="132"/>
        <v>#N/A</v>
      </c>
      <c r="AF630" t="e">
        <f t="shared" si="132"/>
        <v>#N/A</v>
      </c>
      <c r="AG630" t="e">
        <f t="shared" si="132"/>
        <v>#N/A</v>
      </c>
      <c r="AH630" t="e">
        <f t="shared" si="132"/>
        <v>#N/A</v>
      </c>
      <c r="AI630" t="e">
        <f t="shared" si="132"/>
        <v>#N/A</v>
      </c>
    </row>
    <row r="631" spans="1:35" x14ac:dyDescent="0.3">
      <c r="A631" s="4" t="str">
        <f t="shared" si="121"/>
        <v>1/7/2013</v>
      </c>
      <c r="B631" s="4">
        <v>41456</v>
      </c>
      <c r="C631" s="3">
        <v>99.625</v>
      </c>
      <c r="D631" s="3">
        <v>99.665000000000006</v>
      </c>
      <c r="E631" s="3">
        <v>99.614999999999995</v>
      </c>
      <c r="F631" s="3">
        <v>99.62</v>
      </c>
      <c r="G631" s="3">
        <v>121317</v>
      </c>
      <c r="H631">
        <f t="shared" si="122"/>
        <v>2013</v>
      </c>
      <c r="I631">
        <f t="shared" si="123"/>
        <v>1</v>
      </c>
      <c r="J631">
        <f t="shared" si="124"/>
        <v>7</v>
      </c>
      <c r="K631">
        <f t="shared" si="125"/>
        <v>6.0000000000002274E-2</v>
      </c>
      <c r="L631" s="6" t="str">
        <f t="shared" si="126"/>
        <v>1/7/2013</v>
      </c>
      <c r="M631" s="6">
        <v>41456</v>
      </c>
      <c r="N631" s="5">
        <v>99.69</v>
      </c>
      <c r="O631" s="5">
        <v>99.69</v>
      </c>
      <c r="P631" s="5">
        <v>99.68</v>
      </c>
      <c r="Q631" s="5">
        <v>99.68</v>
      </c>
      <c r="R631" s="5">
        <v>105340</v>
      </c>
      <c r="S631">
        <f t="shared" si="127"/>
        <v>2013</v>
      </c>
      <c r="T631">
        <f t="shared" si="128"/>
        <v>1</v>
      </c>
      <c r="U631">
        <f t="shared" si="129"/>
        <v>7</v>
      </c>
      <c r="W631" s="1"/>
      <c r="Y631" t="e">
        <f t="shared" si="130"/>
        <v>#N/A</v>
      </c>
      <c r="Z631" t="e">
        <f t="shared" si="132"/>
        <v>#N/A</v>
      </c>
      <c r="AA631" t="e">
        <f t="shared" si="132"/>
        <v>#N/A</v>
      </c>
      <c r="AB631" t="e">
        <f t="shared" si="132"/>
        <v>#N/A</v>
      </c>
      <c r="AC631" t="e">
        <f t="shared" si="132"/>
        <v>#N/A</v>
      </c>
      <c r="AD631" t="e">
        <f t="shared" si="132"/>
        <v>#N/A</v>
      </c>
      <c r="AE631" t="e">
        <f t="shared" si="132"/>
        <v>#N/A</v>
      </c>
      <c r="AF631" t="e">
        <f t="shared" si="132"/>
        <v>#N/A</v>
      </c>
      <c r="AG631" t="e">
        <f t="shared" si="132"/>
        <v>#N/A</v>
      </c>
      <c r="AH631" t="e">
        <f t="shared" si="132"/>
        <v>#N/A</v>
      </c>
      <c r="AI631" t="e">
        <f t="shared" si="132"/>
        <v>#N/A</v>
      </c>
    </row>
    <row r="632" spans="1:35" x14ac:dyDescent="0.3">
      <c r="A632" s="4" t="str">
        <f t="shared" si="121"/>
        <v>2/7/2013</v>
      </c>
      <c r="B632" s="4">
        <v>41457</v>
      </c>
      <c r="C632" s="3">
        <v>99.625</v>
      </c>
      <c r="D632" s="3">
        <v>99.635000000000005</v>
      </c>
      <c r="E632" s="3">
        <v>99.614999999999995</v>
      </c>
      <c r="F632" s="3">
        <v>99.62</v>
      </c>
      <c r="G632" s="3">
        <v>128153</v>
      </c>
      <c r="H632">
        <f t="shared" si="122"/>
        <v>2013</v>
      </c>
      <c r="I632">
        <f t="shared" si="123"/>
        <v>2</v>
      </c>
      <c r="J632">
        <f t="shared" si="124"/>
        <v>7</v>
      </c>
      <c r="K632">
        <f t="shared" si="125"/>
        <v>6.4999999999997726E-2</v>
      </c>
      <c r="L632" s="6" t="str">
        <f t="shared" si="126"/>
        <v>2/7/2013</v>
      </c>
      <c r="M632" s="6">
        <v>41457</v>
      </c>
      <c r="N632" s="5">
        <v>99.68</v>
      </c>
      <c r="O632" s="5">
        <v>99.694999999999993</v>
      </c>
      <c r="P632" s="5">
        <v>99.68</v>
      </c>
      <c r="Q632" s="5">
        <v>99.685000000000002</v>
      </c>
      <c r="R632" s="5">
        <v>129874</v>
      </c>
      <c r="S632">
        <f t="shared" si="127"/>
        <v>2013</v>
      </c>
      <c r="T632">
        <f t="shared" si="128"/>
        <v>2</v>
      </c>
      <c r="U632">
        <f t="shared" si="129"/>
        <v>7</v>
      </c>
      <c r="W632" s="1"/>
      <c r="Y632" t="e">
        <f t="shared" si="130"/>
        <v>#N/A</v>
      </c>
      <c r="Z632" t="e">
        <f t="shared" si="132"/>
        <v>#N/A</v>
      </c>
      <c r="AA632" t="e">
        <f t="shared" si="132"/>
        <v>#N/A</v>
      </c>
      <c r="AB632" t="e">
        <f t="shared" si="132"/>
        <v>#N/A</v>
      </c>
      <c r="AC632" t="e">
        <f t="shared" si="132"/>
        <v>#N/A</v>
      </c>
      <c r="AD632" t="e">
        <f t="shared" si="132"/>
        <v>#N/A</v>
      </c>
      <c r="AE632" t="e">
        <f t="shared" si="132"/>
        <v>#N/A</v>
      </c>
      <c r="AF632" t="e">
        <f t="shared" si="132"/>
        <v>#N/A</v>
      </c>
      <c r="AG632" t="e">
        <f t="shared" si="132"/>
        <v>#N/A</v>
      </c>
      <c r="AH632" t="e">
        <f t="shared" si="132"/>
        <v>#N/A</v>
      </c>
      <c r="AI632" t="e">
        <f t="shared" si="132"/>
        <v>#N/A</v>
      </c>
    </row>
    <row r="633" spans="1:35" x14ac:dyDescent="0.3">
      <c r="A633" s="4" t="str">
        <f t="shared" si="121"/>
        <v>3/7/2013</v>
      </c>
      <c r="B633" s="4">
        <v>41458</v>
      </c>
      <c r="C633" s="3">
        <v>99.62</v>
      </c>
      <c r="D633" s="3">
        <v>99.62</v>
      </c>
      <c r="E633" s="3">
        <v>99.594999999999999</v>
      </c>
      <c r="F633" s="3">
        <v>99.6</v>
      </c>
      <c r="G633" s="3">
        <v>197219</v>
      </c>
      <c r="H633">
        <f t="shared" si="122"/>
        <v>2013</v>
      </c>
      <c r="I633">
        <f t="shared" si="123"/>
        <v>3</v>
      </c>
      <c r="J633">
        <f t="shared" si="124"/>
        <v>7</v>
      </c>
      <c r="K633">
        <f t="shared" si="125"/>
        <v>7.5000000000002842E-2</v>
      </c>
      <c r="L633" s="6" t="str">
        <f t="shared" si="126"/>
        <v>3/7/2013</v>
      </c>
      <c r="M633" s="6">
        <v>41458</v>
      </c>
      <c r="N633" s="5">
        <v>99.68</v>
      </c>
      <c r="O633" s="5">
        <v>99.685000000000002</v>
      </c>
      <c r="P633" s="5">
        <v>99.665000000000006</v>
      </c>
      <c r="Q633" s="5">
        <v>99.674999999999997</v>
      </c>
      <c r="R633" s="5">
        <v>175705</v>
      </c>
      <c r="S633">
        <f t="shared" si="127"/>
        <v>2013</v>
      </c>
      <c r="T633">
        <f t="shared" si="128"/>
        <v>3</v>
      </c>
      <c r="U633">
        <f t="shared" si="129"/>
        <v>7</v>
      </c>
      <c r="W633" s="1"/>
      <c r="Y633" t="e">
        <f t="shared" si="130"/>
        <v>#N/A</v>
      </c>
      <c r="Z633" t="e">
        <f t="shared" si="132"/>
        <v>#N/A</v>
      </c>
      <c r="AA633" t="e">
        <f t="shared" si="132"/>
        <v>#N/A</v>
      </c>
      <c r="AB633" t="e">
        <f t="shared" si="132"/>
        <v>#N/A</v>
      </c>
      <c r="AC633" t="e">
        <f t="shared" si="132"/>
        <v>#N/A</v>
      </c>
      <c r="AD633" t="e">
        <f t="shared" si="132"/>
        <v>#N/A</v>
      </c>
      <c r="AE633" t="e">
        <f t="shared" si="132"/>
        <v>#N/A</v>
      </c>
      <c r="AF633" t="e">
        <f t="shared" si="132"/>
        <v>#N/A</v>
      </c>
      <c r="AG633" t="e">
        <f t="shared" si="132"/>
        <v>#N/A</v>
      </c>
      <c r="AH633" t="e">
        <f t="shared" si="132"/>
        <v>#N/A</v>
      </c>
      <c r="AI633" t="e">
        <f t="shared" si="132"/>
        <v>#N/A</v>
      </c>
    </row>
    <row r="634" spans="1:35" x14ac:dyDescent="0.3">
      <c r="A634" s="4" t="str">
        <f t="shared" si="121"/>
        <v>4/7/2013</v>
      </c>
      <c r="B634" s="4">
        <v>41460</v>
      </c>
      <c r="C634" s="3">
        <v>99.605000000000004</v>
      </c>
      <c r="D634" s="3">
        <v>99.64</v>
      </c>
      <c r="E634" s="3">
        <v>99.6</v>
      </c>
      <c r="F634" s="3">
        <v>99.6</v>
      </c>
      <c r="G634" s="3">
        <v>203185</v>
      </c>
      <c r="H634">
        <f t="shared" si="122"/>
        <v>2013</v>
      </c>
      <c r="I634">
        <f t="shared" si="123"/>
        <v>4</v>
      </c>
      <c r="J634">
        <f t="shared" si="124"/>
        <v>7</v>
      </c>
      <c r="K634">
        <f t="shared" si="125"/>
        <v>8.0000000000012506E-2</v>
      </c>
      <c r="L634" s="6" t="str">
        <f t="shared" si="126"/>
        <v>4/7/2013</v>
      </c>
      <c r="M634" s="6">
        <v>41460</v>
      </c>
      <c r="N634" s="5">
        <v>99.674999999999997</v>
      </c>
      <c r="O634" s="5">
        <v>99.694999999999993</v>
      </c>
      <c r="P634" s="5">
        <v>99.665000000000006</v>
      </c>
      <c r="Q634" s="5">
        <v>99.68</v>
      </c>
      <c r="R634" s="5">
        <v>162285</v>
      </c>
      <c r="S634">
        <f t="shared" si="127"/>
        <v>2013</v>
      </c>
      <c r="T634">
        <f t="shared" si="128"/>
        <v>4</v>
      </c>
      <c r="U634">
        <f t="shared" si="129"/>
        <v>7</v>
      </c>
      <c r="W634" s="1"/>
      <c r="Y634" t="e">
        <f t="shared" si="130"/>
        <v>#N/A</v>
      </c>
      <c r="Z634" t="e">
        <f t="shared" si="132"/>
        <v>#N/A</v>
      </c>
      <c r="AA634" t="e">
        <f t="shared" si="132"/>
        <v>#N/A</v>
      </c>
      <c r="AB634" t="e">
        <f t="shared" si="132"/>
        <v>#N/A</v>
      </c>
      <c r="AC634" t="e">
        <f t="shared" si="132"/>
        <v>#N/A</v>
      </c>
      <c r="AD634" t="e">
        <f t="shared" si="132"/>
        <v>#N/A</v>
      </c>
      <c r="AE634" t="e">
        <f t="shared" si="132"/>
        <v>#N/A</v>
      </c>
      <c r="AF634" t="e">
        <f t="shared" si="132"/>
        <v>#N/A</v>
      </c>
      <c r="AG634" t="e">
        <f t="shared" si="132"/>
        <v>#N/A</v>
      </c>
      <c r="AH634" t="e">
        <f t="shared" si="132"/>
        <v>#N/A</v>
      </c>
      <c r="AI634" t="e">
        <f t="shared" si="132"/>
        <v>#N/A</v>
      </c>
    </row>
    <row r="635" spans="1:35" x14ac:dyDescent="0.3">
      <c r="A635" s="4" t="str">
        <f t="shared" si="121"/>
        <v>5/7/2013</v>
      </c>
      <c r="B635" s="4">
        <v>41463</v>
      </c>
      <c r="C635" s="3">
        <v>99.605000000000004</v>
      </c>
      <c r="D635" s="3">
        <v>99.64</v>
      </c>
      <c r="E635" s="3">
        <v>99.594999999999999</v>
      </c>
      <c r="F635" s="3">
        <v>99.635000000000005</v>
      </c>
      <c r="G635" s="3">
        <v>129911</v>
      </c>
      <c r="H635">
        <f t="shared" si="122"/>
        <v>2013</v>
      </c>
      <c r="I635">
        <f t="shared" si="123"/>
        <v>5</v>
      </c>
      <c r="J635">
        <f t="shared" si="124"/>
        <v>7</v>
      </c>
      <c r="K635">
        <f t="shared" si="125"/>
        <v>5.499999999999261E-2</v>
      </c>
      <c r="L635" s="6" t="str">
        <f t="shared" si="126"/>
        <v>5/7/2013</v>
      </c>
      <c r="M635" s="6">
        <v>41463</v>
      </c>
      <c r="N635" s="5">
        <v>99.68</v>
      </c>
      <c r="O635" s="5">
        <v>99.694999999999993</v>
      </c>
      <c r="P635" s="5">
        <v>99.68</v>
      </c>
      <c r="Q635" s="5">
        <v>99.69</v>
      </c>
      <c r="R635" s="5">
        <v>83250</v>
      </c>
      <c r="S635">
        <f t="shared" si="127"/>
        <v>2013</v>
      </c>
      <c r="T635">
        <f t="shared" si="128"/>
        <v>5</v>
      </c>
      <c r="U635">
        <f t="shared" si="129"/>
        <v>7</v>
      </c>
      <c r="W635" s="1"/>
      <c r="Y635" t="e">
        <f t="shared" si="130"/>
        <v>#N/A</v>
      </c>
      <c r="Z635" t="e">
        <f t="shared" si="132"/>
        <v>#N/A</v>
      </c>
      <c r="AA635" t="e">
        <f t="shared" si="132"/>
        <v>#N/A</v>
      </c>
      <c r="AB635" t="e">
        <f t="shared" si="132"/>
        <v>#N/A</v>
      </c>
      <c r="AC635" t="e">
        <f t="shared" si="132"/>
        <v>#N/A</v>
      </c>
      <c r="AD635" t="e">
        <f t="shared" si="132"/>
        <v>#N/A</v>
      </c>
      <c r="AE635" t="e">
        <f t="shared" si="132"/>
        <v>#N/A</v>
      </c>
      <c r="AF635" t="e">
        <f t="shared" si="132"/>
        <v>#N/A</v>
      </c>
      <c r="AG635" t="e">
        <f t="shared" si="132"/>
        <v>#N/A</v>
      </c>
      <c r="AH635" t="e">
        <f t="shared" si="132"/>
        <v>#N/A</v>
      </c>
      <c r="AI635" t="e">
        <f t="shared" si="132"/>
        <v>#N/A</v>
      </c>
    </row>
    <row r="636" spans="1:35" x14ac:dyDescent="0.3">
      <c r="A636" s="4" t="str">
        <f t="shared" si="121"/>
        <v>6/7/2013</v>
      </c>
      <c r="B636" s="4">
        <v>41464</v>
      </c>
      <c r="C636" s="3">
        <v>99.635000000000005</v>
      </c>
      <c r="D636" s="3">
        <v>99.644999999999996</v>
      </c>
      <c r="E636" s="3">
        <v>99.635000000000005</v>
      </c>
      <c r="F636" s="3">
        <v>99.64</v>
      </c>
      <c r="G636" s="3">
        <v>88883</v>
      </c>
      <c r="H636">
        <f t="shared" si="122"/>
        <v>2013</v>
      </c>
      <c r="I636">
        <f t="shared" si="123"/>
        <v>6</v>
      </c>
      <c r="J636">
        <f t="shared" si="124"/>
        <v>7</v>
      </c>
      <c r="K636">
        <f t="shared" si="125"/>
        <v>5.499999999999261E-2</v>
      </c>
      <c r="L636" s="6" t="str">
        <f t="shared" si="126"/>
        <v>6/7/2013</v>
      </c>
      <c r="M636" s="6">
        <v>41464</v>
      </c>
      <c r="N636" s="5">
        <v>99.694999999999993</v>
      </c>
      <c r="O636" s="5">
        <v>99.704999999999998</v>
      </c>
      <c r="P636" s="5">
        <v>99.69</v>
      </c>
      <c r="Q636" s="5">
        <v>99.694999999999993</v>
      </c>
      <c r="R636" s="5">
        <v>84438</v>
      </c>
      <c r="S636">
        <f t="shared" si="127"/>
        <v>2013</v>
      </c>
      <c r="T636">
        <f t="shared" si="128"/>
        <v>6</v>
      </c>
      <c r="U636">
        <f t="shared" si="129"/>
        <v>7</v>
      </c>
      <c r="W636" s="1"/>
      <c r="Y636" t="e">
        <f t="shared" si="130"/>
        <v>#N/A</v>
      </c>
      <c r="Z636" t="e">
        <f t="shared" si="132"/>
        <v>#N/A</v>
      </c>
      <c r="AA636" t="e">
        <f t="shared" si="132"/>
        <v>#N/A</v>
      </c>
      <c r="AB636" t="e">
        <f t="shared" si="132"/>
        <v>#N/A</v>
      </c>
      <c r="AC636" t="e">
        <f t="shared" si="132"/>
        <v>#N/A</v>
      </c>
      <c r="AD636" t="e">
        <f t="shared" si="132"/>
        <v>#N/A</v>
      </c>
      <c r="AE636" t="e">
        <f t="shared" si="132"/>
        <v>#N/A</v>
      </c>
      <c r="AF636" t="e">
        <f t="shared" si="132"/>
        <v>#N/A</v>
      </c>
      <c r="AG636" t="e">
        <f t="shared" si="132"/>
        <v>#N/A</v>
      </c>
      <c r="AH636" t="e">
        <f t="shared" si="132"/>
        <v>#N/A</v>
      </c>
      <c r="AI636" t="e">
        <f t="shared" si="132"/>
        <v>#N/A</v>
      </c>
    </row>
    <row r="637" spans="1:35" x14ac:dyDescent="0.3">
      <c r="A637" s="4" t="str">
        <f t="shared" si="121"/>
        <v>7/7/2013</v>
      </c>
      <c r="B637" s="4">
        <v>41465</v>
      </c>
      <c r="C637" s="3">
        <v>99.64</v>
      </c>
      <c r="D637" s="3">
        <v>99.644999999999996</v>
      </c>
      <c r="E637" s="3">
        <v>99.625</v>
      </c>
      <c r="F637" s="3">
        <v>99.635000000000005</v>
      </c>
      <c r="G637" s="3">
        <v>96246</v>
      </c>
      <c r="H637">
        <f t="shared" si="122"/>
        <v>2013</v>
      </c>
      <c r="I637">
        <f t="shared" si="123"/>
        <v>7</v>
      </c>
      <c r="J637">
        <f t="shared" si="124"/>
        <v>7</v>
      </c>
      <c r="K637">
        <f t="shared" si="125"/>
        <v>5.9999999999988063E-2</v>
      </c>
      <c r="L637" s="6" t="str">
        <f t="shared" si="126"/>
        <v>7/7/2013</v>
      </c>
      <c r="M637" s="6">
        <v>41465</v>
      </c>
      <c r="N637" s="5">
        <v>99.694999999999993</v>
      </c>
      <c r="O637" s="5">
        <v>99.7</v>
      </c>
      <c r="P637" s="5">
        <v>99.69</v>
      </c>
      <c r="Q637" s="5">
        <v>99.694999999999993</v>
      </c>
      <c r="R637" s="5">
        <v>77622</v>
      </c>
      <c r="S637">
        <f t="shared" si="127"/>
        <v>2013</v>
      </c>
      <c r="T637">
        <f t="shared" si="128"/>
        <v>7</v>
      </c>
      <c r="U637">
        <f t="shared" si="129"/>
        <v>7</v>
      </c>
      <c r="W637" s="1"/>
      <c r="Y637" t="e">
        <f t="shared" si="130"/>
        <v>#N/A</v>
      </c>
      <c r="Z637" t="e">
        <f t="shared" si="132"/>
        <v>#N/A</v>
      </c>
      <c r="AA637" t="e">
        <f t="shared" si="132"/>
        <v>#N/A</v>
      </c>
      <c r="AB637" t="e">
        <f t="shared" si="132"/>
        <v>#N/A</v>
      </c>
      <c r="AC637" t="e">
        <f t="shared" si="132"/>
        <v>#N/A</v>
      </c>
      <c r="AD637" t="e">
        <f t="shared" si="132"/>
        <v>#N/A</v>
      </c>
      <c r="AE637" t="e">
        <f t="shared" si="132"/>
        <v>#N/A</v>
      </c>
      <c r="AF637" t="e">
        <f t="shared" si="132"/>
        <v>#N/A</v>
      </c>
      <c r="AG637" t="e">
        <f t="shared" si="132"/>
        <v>#N/A</v>
      </c>
      <c r="AH637" t="e">
        <f t="shared" si="132"/>
        <v>#N/A</v>
      </c>
      <c r="AI637" t="e">
        <f t="shared" si="132"/>
        <v>#N/A</v>
      </c>
    </row>
    <row r="638" spans="1:35" x14ac:dyDescent="0.3">
      <c r="A638" s="4" t="str">
        <f t="shared" si="121"/>
        <v>8/7/2013</v>
      </c>
      <c r="B638" s="4">
        <v>41466</v>
      </c>
      <c r="C638" s="3">
        <v>99.64</v>
      </c>
      <c r="D638" s="3">
        <v>99.66</v>
      </c>
      <c r="E638" s="3">
        <v>99.64</v>
      </c>
      <c r="F638" s="3">
        <v>99.655000000000001</v>
      </c>
      <c r="G638" s="3">
        <v>137133</v>
      </c>
      <c r="H638">
        <f t="shared" si="122"/>
        <v>2013</v>
      </c>
      <c r="I638">
        <f t="shared" si="123"/>
        <v>8</v>
      </c>
      <c r="J638">
        <f t="shared" si="124"/>
        <v>7</v>
      </c>
      <c r="K638">
        <f t="shared" si="125"/>
        <v>5.499999999999261E-2</v>
      </c>
      <c r="L638" s="6" t="str">
        <f t="shared" si="126"/>
        <v>8/7/2013</v>
      </c>
      <c r="M638" s="6">
        <v>41466</v>
      </c>
      <c r="N638" s="5">
        <v>99.7</v>
      </c>
      <c r="O638" s="5">
        <v>99.71</v>
      </c>
      <c r="P638" s="5">
        <v>99.694999999999993</v>
      </c>
      <c r="Q638" s="5">
        <v>99.71</v>
      </c>
      <c r="R638" s="5">
        <v>100002</v>
      </c>
      <c r="S638">
        <f t="shared" si="127"/>
        <v>2013</v>
      </c>
      <c r="T638">
        <f t="shared" si="128"/>
        <v>8</v>
      </c>
      <c r="U638">
        <f t="shared" si="129"/>
        <v>7</v>
      </c>
      <c r="W638" s="1"/>
      <c r="Y638" t="e">
        <f t="shared" si="130"/>
        <v>#N/A</v>
      </c>
      <c r="Z638" t="e">
        <f t="shared" si="132"/>
        <v>#N/A</v>
      </c>
      <c r="AA638" t="e">
        <f t="shared" si="132"/>
        <v>#N/A</v>
      </c>
      <c r="AB638" t="e">
        <f t="shared" si="132"/>
        <v>#N/A</v>
      </c>
      <c r="AC638" t="e">
        <f t="shared" si="132"/>
        <v>#N/A</v>
      </c>
      <c r="AD638" t="e">
        <f t="shared" si="132"/>
        <v>#N/A</v>
      </c>
      <c r="AE638" t="e">
        <f t="shared" si="132"/>
        <v>#N/A</v>
      </c>
      <c r="AF638" t="e">
        <f t="shared" si="132"/>
        <v>#N/A</v>
      </c>
      <c r="AG638" t="e">
        <f t="shared" si="132"/>
        <v>#N/A</v>
      </c>
      <c r="AH638" t="e">
        <f t="shared" si="132"/>
        <v>#N/A</v>
      </c>
      <c r="AI638" t="e">
        <f t="shared" si="132"/>
        <v>#N/A</v>
      </c>
    </row>
    <row r="639" spans="1:35" x14ac:dyDescent="0.3">
      <c r="A639" s="4" t="str">
        <f t="shared" si="121"/>
        <v>9/7/2013</v>
      </c>
      <c r="B639" s="4">
        <v>41467</v>
      </c>
      <c r="C639" s="3">
        <v>99.66</v>
      </c>
      <c r="D639" s="3">
        <v>99.665000000000006</v>
      </c>
      <c r="E639" s="3">
        <v>99.635000000000005</v>
      </c>
      <c r="F639" s="3">
        <v>99.64</v>
      </c>
      <c r="G639" s="3">
        <v>155369</v>
      </c>
      <c r="H639">
        <f t="shared" si="122"/>
        <v>2013</v>
      </c>
      <c r="I639">
        <f t="shared" si="123"/>
        <v>9</v>
      </c>
      <c r="J639">
        <f t="shared" si="124"/>
        <v>7</v>
      </c>
      <c r="K639">
        <f t="shared" si="125"/>
        <v>6.0000000000002274E-2</v>
      </c>
      <c r="L639" s="6" t="str">
        <f t="shared" si="126"/>
        <v>9/7/2013</v>
      </c>
      <c r="M639" s="6">
        <v>41467</v>
      </c>
      <c r="N639" s="5">
        <v>99.704999999999998</v>
      </c>
      <c r="O639" s="5">
        <v>99.71</v>
      </c>
      <c r="P639" s="5">
        <v>99.694999999999993</v>
      </c>
      <c r="Q639" s="5">
        <v>99.7</v>
      </c>
      <c r="R639" s="5">
        <v>114753</v>
      </c>
      <c r="S639">
        <f t="shared" si="127"/>
        <v>2013</v>
      </c>
      <c r="T639">
        <f t="shared" si="128"/>
        <v>9</v>
      </c>
      <c r="U639">
        <f t="shared" si="129"/>
        <v>7</v>
      </c>
      <c r="W639" s="1"/>
      <c r="Y639" t="e">
        <f t="shared" si="130"/>
        <v>#N/A</v>
      </c>
      <c r="Z639" t="e">
        <f t="shared" si="132"/>
        <v>#N/A</v>
      </c>
      <c r="AA639" t="e">
        <f t="shared" si="132"/>
        <v>#N/A</v>
      </c>
      <c r="AB639" t="e">
        <f t="shared" si="132"/>
        <v>#N/A</v>
      </c>
      <c r="AC639" t="e">
        <f t="shared" si="132"/>
        <v>#N/A</v>
      </c>
      <c r="AD639" t="e">
        <f t="shared" si="132"/>
        <v>#N/A</v>
      </c>
      <c r="AE639" t="e">
        <f t="shared" si="132"/>
        <v>#N/A</v>
      </c>
      <c r="AF639" t="e">
        <f t="shared" si="132"/>
        <v>#N/A</v>
      </c>
      <c r="AG639" t="e">
        <f t="shared" si="132"/>
        <v>#N/A</v>
      </c>
      <c r="AH639" t="e">
        <f t="shared" si="132"/>
        <v>#N/A</v>
      </c>
      <c r="AI639" t="e">
        <f t="shared" si="132"/>
        <v>#N/A</v>
      </c>
    </row>
    <row r="640" spans="1:35" x14ac:dyDescent="0.3">
      <c r="A640" s="4" t="str">
        <f t="shared" si="121"/>
        <v>10/7/2013</v>
      </c>
      <c r="B640" s="4">
        <v>41470</v>
      </c>
      <c r="C640" s="3">
        <v>99.64</v>
      </c>
      <c r="D640" s="3">
        <v>99.655000000000001</v>
      </c>
      <c r="E640" s="3">
        <v>99.64</v>
      </c>
      <c r="F640" s="3">
        <v>99.65</v>
      </c>
      <c r="G640" s="3">
        <v>60119</v>
      </c>
      <c r="H640">
        <f t="shared" si="122"/>
        <v>2013</v>
      </c>
      <c r="I640">
        <f t="shared" si="123"/>
        <v>10</v>
      </c>
      <c r="J640">
        <f t="shared" si="124"/>
        <v>7</v>
      </c>
      <c r="K640">
        <f t="shared" si="125"/>
        <v>5.9999999999988063E-2</v>
      </c>
      <c r="L640" s="6" t="str">
        <f t="shared" si="126"/>
        <v>10/7/2013</v>
      </c>
      <c r="M640" s="6">
        <v>41470</v>
      </c>
      <c r="N640" s="5">
        <v>99.7</v>
      </c>
      <c r="O640" s="5">
        <v>99.71</v>
      </c>
      <c r="P640" s="5">
        <v>99.694999999999993</v>
      </c>
      <c r="Q640" s="5">
        <v>99.71</v>
      </c>
      <c r="R640" s="5">
        <v>73104</v>
      </c>
      <c r="S640">
        <f t="shared" si="127"/>
        <v>2013</v>
      </c>
      <c r="T640">
        <f t="shared" si="128"/>
        <v>10</v>
      </c>
      <c r="U640">
        <f t="shared" si="129"/>
        <v>7</v>
      </c>
      <c r="W640" s="1"/>
      <c r="Y640" t="e">
        <f t="shared" si="130"/>
        <v>#N/A</v>
      </c>
      <c r="Z640" t="e">
        <f t="shared" si="132"/>
        <v>#N/A</v>
      </c>
      <c r="AA640" t="e">
        <f t="shared" si="132"/>
        <v>#N/A</v>
      </c>
      <c r="AB640" t="e">
        <f t="shared" si="132"/>
        <v>#N/A</v>
      </c>
      <c r="AC640" t="e">
        <f t="shared" si="132"/>
        <v>#N/A</v>
      </c>
      <c r="AD640" t="e">
        <f t="shared" si="132"/>
        <v>#N/A</v>
      </c>
      <c r="AE640" t="e">
        <f t="shared" si="132"/>
        <v>#N/A</v>
      </c>
      <c r="AF640" t="e">
        <f t="shared" si="132"/>
        <v>#N/A</v>
      </c>
      <c r="AG640" t="e">
        <f t="shared" si="132"/>
        <v>#N/A</v>
      </c>
      <c r="AH640" t="e">
        <f t="shared" si="132"/>
        <v>#N/A</v>
      </c>
      <c r="AI640" t="e">
        <f t="shared" si="132"/>
        <v>#N/A</v>
      </c>
    </row>
    <row r="641" spans="1:35" x14ac:dyDescent="0.3">
      <c r="A641" s="4" t="str">
        <f t="shared" si="121"/>
        <v>11/7/2013</v>
      </c>
      <c r="B641" s="4">
        <v>41471</v>
      </c>
      <c r="C641" s="3">
        <v>99.65</v>
      </c>
      <c r="D641" s="3">
        <v>99.665000000000006</v>
      </c>
      <c r="E641" s="3">
        <v>99.65</v>
      </c>
      <c r="F641" s="3">
        <v>99.66</v>
      </c>
      <c r="G641" s="3">
        <v>87633</v>
      </c>
      <c r="H641">
        <f t="shared" si="122"/>
        <v>2013</v>
      </c>
      <c r="I641">
        <f t="shared" si="123"/>
        <v>11</v>
      </c>
      <c r="J641">
        <f t="shared" si="124"/>
        <v>7</v>
      </c>
      <c r="K641">
        <f t="shared" si="125"/>
        <v>4.9999999999997158E-2</v>
      </c>
      <c r="L641" s="6" t="str">
        <f t="shared" si="126"/>
        <v>11/7/2013</v>
      </c>
      <c r="M641" s="6">
        <v>41471</v>
      </c>
      <c r="N641" s="5">
        <v>99.704999999999998</v>
      </c>
      <c r="O641" s="5">
        <v>99.715000000000003</v>
      </c>
      <c r="P641" s="5">
        <v>99.704999999999998</v>
      </c>
      <c r="Q641" s="5">
        <v>99.71</v>
      </c>
      <c r="R641" s="5">
        <v>83395</v>
      </c>
      <c r="S641">
        <f t="shared" si="127"/>
        <v>2013</v>
      </c>
      <c r="T641">
        <f t="shared" si="128"/>
        <v>11</v>
      </c>
      <c r="U641">
        <f t="shared" si="129"/>
        <v>7</v>
      </c>
      <c r="W641" s="1"/>
      <c r="Y641" t="e">
        <f t="shared" si="130"/>
        <v>#N/A</v>
      </c>
      <c r="Z641" t="e">
        <f t="shared" si="132"/>
        <v>#N/A</v>
      </c>
      <c r="AA641" t="e">
        <f t="shared" si="132"/>
        <v>#N/A</v>
      </c>
      <c r="AB641" t="e">
        <f t="shared" si="132"/>
        <v>#N/A</v>
      </c>
      <c r="AC641" t="e">
        <f t="shared" si="132"/>
        <v>#N/A</v>
      </c>
      <c r="AD641" t="e">
        <f t="shared" si="132"/>
        <v>#N/A</v>
      </c>
      <c r="AE641" t="e">
        <f t="shared" si="132"/>
        <v>#N/A</v>
      </c>
      <c r="AF641" t="e">
        <f t="shared" si="132"/>
        <v>#N/A</v>
      </c>
      <c r="AG641" t="e">
        <f t="shared" si="132"/>
        <v>#N/A</v>
      </c>
      <c r="AH641" t="e">
        <f t="shared" si="132"/>
        <v>#N/A</v>
      </c>
      <c r="AI641" t="e">
        <f t="shared" si="132"/>
        <v>#N/A</v>
      </c>
    </row>
    <row r="642" spans="1:35" x14ac:dyDescent="0.3">
      <c r="A642" s="4" t="str">
        <f t="shared" si="121"/>
        <v>12/7/2013</v>
      </c>
      <c r="B642" s="4">
        <v>41472</v>
      </c>
      <c r="C642" s="3">
        <v>99.66</v>
      </c>
      <c r="D642" s="3">
        <v>99.68</v>
      </c>
      <c r="E642" s="3">
        <v>99.66</v>
      </c>
      <c r="F642" s="3">
        <v>99.67</v>
      </c>
      <c r="G642" s="3">
        <v>117767</v>
      </c>
      <c r="H642">
        <f t="shared" si="122"/>
        <v>2013</v>
      </c>
      <c r="I642">
        <f t="shared" si="123"/>
        <v>12</v>
      </c>
      <c r="J642">
        <f t="shared" si="124"/>
        <v>7</v>
      </c>
      <c r="K642">
        <f t="shared" si="125"/>
        <v>3.9999999999992042E-2</v>
      </c>
      <c r="L642" s="6" t="str">
        <f t="shared" si="126"/>
        <v>12/7/2013</v>
      </c>
      <c r="M642" s="6">
        <v>41472</v>
      </c>
      <c r="N642" s="5">
        <v>99.71</v>
      </c>
      <c r="O642" s="5">
        <v>99.715000000000003</v>
      </c>
      <c r="P642" s="5">
        <v>99.704999999999998</v>
      </c>
      <c r="Q642" s="5">
        <v>99.71</v>
      </c>
      <c r="R642" s="5">
        <v>97090</v>
      </c>
      <c r="S642">
        <f t="shared" si="127"/>
        <v>2013</v>
      </c>
      <c r="T642">
        <f t="shared" si="128"/>
        <v>12</v>
      </c>
      <c r="U642">
        <f t="shared" si="129"/>
        <v>7</v>
      </c>
      <c r="W642" s="1"/>
      <c r="Y642" t="e">
        <f t="shared" si="130"/>
        <v>#N/A</v>
      </c>
      <c r="Z642" t="e">
        <f t="shared" si="132"/>
        <v>#N/A</v>
      </c>
      <c r="AA642" t="e">
        <f t="shared" si="132"/>
        <v>#N/A</v>
      </c>
      <c r="AB642" t="e">
        <f t="shared" si="132"/>
        <v>#N/A</v>
      </c>
      <c r="AC642" t="e">
        <f t="shared" si="132"/>
        <v>#N/A</v>
      </c>
      <c r="AD642" t="e">
        <f t="shared" si="132"/>
        <v>#N/A</v>
      </c>
      <c r="AE642" t="e">
        <f t="shared" si="132"/>
        <v>#N/A</v>
      </c>
      <c r="AF642" t="e">
        <f t="shared" si="132"/>
        <v>#N/A</v>
      </c>
      <c r="AG642" t="e">
        <f t="shared" si="132"/>
        <v>#N/A</v>
      </c>
      <c r="AH642" t="e">
        <f t="shared" si="132"/>
        <v>#N/A</v>
      </c>
      <c r="AI642" t="e">
        <f t="shared" si="132"/>
        <v>#N/A</v>
      </c>
    </row>
    <row r="643" spans="1:35" x14ac:dyDescent="0.3">
      <c r="A643" s="4" t="str">
        <f t="shared" ref="A643:A706" si="133">I643&amp;"/"&amp;J643&amp;"/"&amp;H643</f>
        <v>13/7/2013</v>
      </c>
      <c r="B643" s="4">
        <v>41473</v>
      </c>
      <c r="C643" s="3">
        <v>99.67</v>
      </c>
      <c r="D643" s="3">
        <v>99.674999999999997</v>
      </c>
      <c r="E643" s="3">
        <v>99.66</v>
      </c>
      <c r="F643" s="3">
        <v>99.665000000000006</v>
      </c>
      <c r="G643" s="3">
        <v>71209</v>
      </c>
      <c r="H643">
        <f t="shared" ref="H643:H706" si="134">YEAR(B643)</f>
        <v>2013</v>
      </c>
      <c r="I643">
        <f t="shared" ref="I643:I706" si="135">IF(J643=J642,I642+1,1)</f>
        <v>13</v>
      </c>
      <c r="J643">
        <f t="shared" ref="J643:J706" si="136">MONTH(B643)</f>
        <v>7</v>
      </c>
      <c r="K643">
        <f t="shared" ref="K643:K706" si="137">Q643-F643</f>
        <v>4.4999999999987494E-2</v>
      </c>
      <c r="L643" s="6" t="str">
        <f t="shared" ref="L643:L706" si="138">T643&amp;"/"&amp;U643&amp;"/"&amp;S643</f>
        <v>13/7/2013</v>
      </c>
      <c r="M643" s="6">
        <v>41473</v>
      </c>
      <c r="N643" s="5">
        <v>99.71</v>
      </c>
      <c r="O643" s="5">
        <v>99.715000000000003</v>
      </c>
      <c r="P643" s="5">
        <v>99.704999999999998</v>
      </c>
      <c r="Q643" s="5">
        <v>99.71</v>
      </c>
      <c r="R643" s="5">
        <v>69237</v>
      </c>
      <c r="S643">
        <f t="shared" ref="S643:S706" si="139">YEAR(M643)</f>
        <v>2013</v>
      </c>
      <c r="T643">
        <f t="shared" ref="T643:T706" si="140">IF(U643=U642,T642+1,1)</f>
        <v>13</v>
      </c>
      <c r="U643">
        <f t="shared" ref="U643:U706" si="141">MONTH(M643)</f>
        <v>7</v>
      </c>
      <c r="W643" s="1"/>
      <c r="Y643" t="e">
        <f t="shared" ref="Y643:Y706" si="142">VLOOKUP($W643&amp;"/"&amp;Y$1,$L$2:$R$2759,6,0)-VLOOKUP($W643&amp;"/"&amp;Y$1,$A$2:$G$2759,6,0)</f>
        <v>#N/A</v>
      </c>
      <c r="Z643" t="e">
        <f t="shared" si="132"/>
        <v>#N/A</v>
      </c>
      <c r="AA643" t="e">
        <f t="shared" si="132"/>
        <v>#N/A</v>
      </c>
      <c r="AB643" t="e">
        <f t="shared" si="132"/>
        <v>#N/A</v>
      </c>
      <c r="AC643" t="e">
        <f t="shared" si="132"/>
        <v>#N/A</v>
      </c>
      <c r="AD643" t="e">
        <f t="shared" si="132"/>
        <v>#N/A</v>
      </c>
      <c r="AE643" t="e">
        <f t="shared" si="132"/>
        <v>#N/A</v>
      </c>
      <c r="AF643" t="e">
        <f t="shared" si="132"/>
        <v>#N/A</v>
      </c>
      <c r="AG643" t="e">
        <f t="shared" si="132"/>
        <v>#N/A</v>
      </c>
      <c r="AH643" t="e">
        <f t="shared" si="132"/>
        <v>#N/A</v>
      </c>
      <c r="AI643" t="e">
        <f t="shared" si="132"/>
        <v>#N/A</v>
      </c>
    </row>
    <row r="644" spans="1:35" x14ac:dyDescent="0.3">
      <c r="A644" s="4" t="str">
        <f t="shared" si="133"/>
        <v>14/7/2013</v>
      </c>
      <c r="B644" s="4">
        <v>41474</v>
      </c>
      <c r="C644" s="3">
        <v>99.67</v>
      </c>
      <c r="D644" s="3">
        <v>99.674999999999997</v>
      </c>
      <c r="E644" s="3">
        <v>99.665000000000006</v>
      </c>
      <c r="F644" s="3">
        <v>99.674999999999997</v>
      </c>
      <c r="G644" s="3">
        <v>54045</v>
      </c>
      <c r="H644">
        <f t="shared" si="134"/>
        <v>2013</v>
      </c>
      <c r="I644">
        <f t="shared" si="135"/>
        <v>14</v>
      </c>
      <c r="J644">
        <f t="shared" si="136"/>
        <v>7</v>
      </c>
      <c r="K644">
        <f t="shared" si="137"/>
        <v>4.0000000000006253E-2</v>
      </c>
      <c r="L644" s="6" t="str">
        <f t="shared" si="138"/>
        <v>14/7/2013</v>
      </c>
      <c r="M644" s="6">
        <v>41474</v>
      </c>
      <c r="N644" s="5">
        <v>99.715000000000003</v>
      </c>
      <c r="O644" s="5">
        <v>99.715000000000003</v>
      </c>
      <c r="P644" s="5">
        <v>99.71</v>
      </c>
      <c r="Q644" s="5">
        <v>99.715000000000003</v>
      </c>
      <c r="R644" s="5">
        <v>39619</v>
      </c>
      <c r="S644">
        <f t="shared" si="139"/>
        <v>2013</v>
      </c>
      <c r="T644">
        <f t="shared" si="140"/>
        <v>14</v>
      </c>
      <c r="U644">
        <f t="shared" si="141"/>
        <v>7</v>
      </c>
      <c r="W644" s="1"/>
      <c r="Y644" t="e">
        <f t="shared" si="142"/>
        <v>#N/A</v>
      </c>
      <c r="Z644" t="e">
        <f t="shared" si="132"/>
        <v>#N/A</v>
      </c>
      <c r="AA644" t="e">
        <f t="shared" si="132"/>
        <v>#N/A</v>
      </c>
      <c r="AB644" t="e">
        <f t="shared" si="132"/>
        <v>#N/A</v>
      </c>
      <c r="AC644" t="e">
        <f t="shared" si="132"/>
        <v>#N/A</v>
      </c>
      <c r="AD644" t="e">
        <f t="shared" si="132"/>
        <v>#N/A</v>
      </c>
      <c r="AE644" t="e">
        <f t="shared" si="132"/>
        <v>#N/A</v>
      </c>
      <c r="AF644" t="e">
        <f t="shared" si="132"/>
        <v>#N/A</v>
      </c>
      <c r="AG644" t="e">
        <f t="shared" si="132"/>
        <v>#N/A</v>
      </c>
      <c r="AH644" t="e">
        <f t="shared" si="132"/>
        <v>#N/A</v>
      </c>
      <c r="AI644" t="e">
        <f t="shared" si="132"/>
        <v>#N/A</v>
      </c>
    </row>
    <row r="645" spans="1:35" x14ac:dyDescent="0.3">
      <c r="A645" s="4" t="str">
        <f t="shared" si="133"/>
        <v>15/7/2013</v>
      </c>
      <c r="B645" s="4">
        <v>41477</v>
      </c>
      <c r="C645" s="3">
        <v>99.674999999999997</v>
      </c>
      <c r="D645" s="3">
        <v>99.674999999999997</v>
      </c>
      <c r="E645" s="3">
        <v>99.66</v>
      </c>
      <c r="F645" s="3">
        <v>99.67</v>
      </c>
      <c r="G645" s="3">
        <v>59206</v>
      </c>
      <c r="H645">
        <f t="shared" si="134"/>
        <v>2013</v>
      </c>
      <c r="I645">
        <f t="shared" si="135"/>
        <v>15</v>
      </c>
      <c r="J645">
        <f t="shared" si="136"/>
        <v>7</v>
      </c>
      <c r="K645">
        <f t="shared" si="137"/>
        <v>3.9999999999992042E-2</v>
      </c>
      <c r="L645" s="6" t="str">
        <f t="shared" si="138"/>
        <v>15/7/2013</v>
      </c>
      <c r="M645" s="6">
        <v>41477</v>
      </c>
      <c r="N645" s="5">
        <v>99.715000000000003</v>
      </c>
      <c r="O645" s="5">
        <v>99.72</v>
      </c>
      <c r="P645" s="5">
        <v>99.71</v>
      </c>
      <c r="Q645" s="5">
        <v>99.71</v>
      </c>
      <c r="R645" s="5">
        <v>47453</v>
      </c>
      <c r="S645">
        <f t="shared" si="139"/>
        <v>2013</v>
      </c>
      <c r="T645">
        <f t="shared" si="140"/>
        <v>15</v>
      </c>
      <c r="U645">
        <f t="shared" si="141"/>
        <v>7</v>
      </c>
      <c r="W645" s="1"/>
      <c r="Y645" t="e">
        <f t="shared" si="142"/>
        <v>#N/A</v>
      </c>
      <c r="Z645" t="e">
        <f t="shared" si="132"/>
        <v>#N/A</v>
      </c>
      <c r="AA645" t="e">
        <f t="shared" si="132"/>
        <v>#N/A</v>
      </c>
      <c r="AB645" t="e">
        <f t="shared" si="132"/>
        <v>#N/A</v>
      </c>
      <c r="AC645" t="e">
        <f t="shared" si="132"/>
        <v>#N/A</v>
      </c>
      <c r="AD645" t="e">
        <f t="shared" si="132"/>
        <v>#N/A</v>
      </c>
      <c r="AE645" t="e">
        <f t="shared" si="132"/>
        <v>#N/A</v>
      </c>
      <c r="AF645" t="e">
        <f t="shared" si="132"/>
        <v>#N/A</v>
      </c>
      <c r="AG645" t="e">
        <f t="shared" si="132"/>
        <v>#N/A</v>
      </c>
      <c r="AH645" t="e">
        <f t="shared" si="132"/>
        <v>#N/A</v>
      </c>
      <c r="AI645" t="e">
        <f t="shared" si="132"/>
        <v>#N/A</v>
      </c>
    </row>
    <row r="646" spans="1:35" x14ac:dyDescent="0.3">
      <c r="A646" s="4" t="str">
        <f t="shared" si="133"/>
        <v>16/7/2013</v>
      </c>
      <c r="B646" s="4">
        <v>41478</v>
      </c>
      <c r="C646" s="3">
        <v>99.67</v>
      </c>
      <c r="D646" s="3">
        <v>99.674999999999997</v>
      </c>
      <c r="E646" s="3">
        <v>99.655000000000001</v>
      </c>
      <c r="F646" s="3">
        <v>99.66</v>
      </c>
      <c r="G646" s="3">
        <v>102115</v>
      </c>
      <c r="H646">
        <f t="shared" si="134"/>
        <v>2013</v>
      </c>
      <c r="I646">
        <f t="shared" si="135"/>
        <v>16</v>
      </c>
      <c r="J646">
        <f t="shared" si="136"/>
        <v>7</v>
      </c>
      <c r="K646">
        <f t="shared" si="137"/>
        <v>4.9999999999997158E-2</v>
      </c>
      <c r="L646" s="6" t="str">
        <f t="shared" si="138"/>
        <v>16/7/2013</v>
      </c>
      <c r="M646" s="6">
        <v>41478</v>
      </c>
      <c r="N646" s="5">
        <v>99.71</v>
      </c>
      <c r="O646" s="5">
        <v>99.72</v>
      </c>
      <c r="P646" s="5">
        <v>99.704999999999998</v>
      </c>
      <c r="Q646" s="5">
        <v>99.71</v>
      </c>
      <c r="R646" s="5">
        <v>65085</v>
      </c>
      <c r="S646">
        <f t="shared" si="139"/>
        <v>2013</v>
      </c>
      <c r="T646">
        <f t="shared" si="140"/>
        <v>16</v>
      </c>
      <c r="U646">
        <f t="shared" si="141"/>
        <v>7</v>
      </c>
      <c r="W646" s="1"/>
      <c r="Y646" t="e">
        <f t="shared" si="142"/>
        <v>#N/A</v>
      </c>
      <c r="Z646" t="e">
        <f t="shared" si="132"/>
        <v>#N/A</v>
      </c>
      <c r="AA646" t="e">
        <f t="shared" si="132"/>
        <v>#N/A</v>
      </c>
      <c r="AB646" t="e">
        <f t="shared" si="132"/>
        <v>#N/A</v>
      </c>
      <c r="AC646" t="e">
        <f t="shared" si="132"/>
        <v>#N/A</v>
      </c>
      <c r="AD646" t="e">
        <f t="shared" si="132"/>
        <v>#N/A</v>
      </c>
      <c r="AE646" t="e">
        <f t="shared" si="132"/>
        <v>#N/A</v>
      </c>
      <c r="AF646" t="e">
        <f t="shared" si="132"/>
        <v>#N/A</v>
      </c>
      <c r="AG646" t="e">
        <f t="shared" si="132"/>
        <v>#N/A</v>
      </c>
      <c r="AH646" t="e">
        <f t="shared" si="132"/>
        <v>#N/A</v>
      </c>
      <c r="AI646" t="e">
        <f t="shared" si="132"/>
        <v>#N/A</v>
      </c>
    </row>
    <row r="647" spans="1:35" x14ac:dyDescent="0.3">
      <c r="A647" s="4" t="str">
        <f t="shared" si="133"/>
        <v>17/7/2013</v>
      </c>
      <c r="B647" s="4">
        <v>41479</v>
      </c>
      <c r="C647" s="3">
        <v>99.665000000000006</v>
      </c>
      <c r="D647" s="3">
        <v>99.665000000000006</v>
      </c>
      <c r="E647" s="3">
        <v>99.65</v>
      </c>
      <c r="F647" s="3">
        <v>99.655000000000001</v>
      </c>
      <c r="G647" s="3">
        <v>63186</v>
      </c>
      <c r="H647">
        <f t="shared" si="134"/>
        <v>2013</v>
      </c>
      <c r="I647">
        <f t="shared" si="135"/>
        <v>17</v>
      </c>
      <c r="J647">
        <f t="shared" si="136"/>
        <v>7</v>
      </c>
      <c r="K647">
        <f t="shared" si="137"/>
        <v>5.499999999999261E-2</v>
      </c>
      <c r="L647" s="6" t="str">
        <f t="shared" si="138"/>
        <v>17/7/2013</v>
      </c>
      <c r="M647" s="6">
        <v>41479</v>
      </c>
      <c r="N647" s="5">
        <v>99.715000000000003</v>
      </c>
      <c r="O647" s="5">
        <v>99.715000000000003</v>
      </c>
      <c r="P647" s="5">
        <v>99.704999999999998</v>
      </c>
      <c r="Q647" s="5">
        <v>99.71</v>
      </c>
      <c r="R647" s="5">
        <v>65672</v>
      </c>
      <c r="S647">
        <f t="shared" si="139"/>
        <v>2013</v>
      </c>
      <c r="T647">
        <f t="shared" si="140"/>
        <v>17</v>
      </c>
      <c r="U647">
        <f t="shared" si="141"/>
        <v>7</v>
      </c>
      <c r="W647" s="1"/>
      <c r="Y647" t="e">
        <f t="shared" si="142"/>
        <v>#N/A</v>
      </c>
      <c r="Z647" t="e">
        <f t="shared" si="132"/>
        <v>#N/A</v>
      </c>
      <c r="AA647" t="e">
        <f t="shared" si="132"/>
        <v>#N/A</v>
      </c>
      <c r="AB647" t="e">
        <f t="shared" si="132"/>
        <v>#N/A</v>
      </c>
      <c r="AC647" t="e">
        <f t="shared" si="132"/>
        <v>#N/A</v>
      </c>
      <c r="AD647" t="e">
        <f t="shared" si="132"/>
        <v>#N/A</v>
      </c>
      <c r="AE647" t="e">
        <f t="shared" si="132"/>
        <v>#N/A</v>
      </c>
      <c r="AF647" t="e">
        <f t="shared" si="132"/>
        <v>#N/A</v>
      </c>
      <c r="AG647" t="e">
        <f t="shared" si="132"/>
        <v>#N/A</v>
      </c>
      <c r="AH647" t="e">
        <f t="shared" si="132"/>
        <v>#N/A</v>
      </c>
      <c r="AI647" t="e">
        <f t="shared" si="132"/>
        <v>#N/A</v>
      </c>
    </row>
    <row r="648" spans="1:35" x14ac:dyDescent="0.3">
      <c r="A648" s="4" t="str">
        <f t="shared" si="133"/>
        <v>18/7/2013</v>
      </c>
      <c r="B648" s="4">
        <v>41480</v>
      </c>
      <c r="C648" s="3">
        <v>99.655000000000001</v>
      </c>
      <c r="D648" s="3">
        <v>99.674999999999997</v>
      </c>
      <c r="E648" s="3">
        <v>99.655000000000001</v>
      </c>
      <c r="F648" s="3">
        <v>99.67</v>
      </c>
      <c r="G648" s="3">
        <v>115400</v>
      </c>
      <c r="H648">
        <f t="shared" si="134"/>
        <v>2013</v>
      </c>
      <c r="I648">
        <f t="shared" si="135"/>
        <v>18</v>
      </c>
      <c r="J648">
        <f t="shared" si="136"/>
        <v>7</v>
      </c>
      <c r="K648">
        <f t="shared" si="137"/>
        <v>4.5000000000001705E-2</v>
      </c>
      <c r="L648" s="6" t="str">
        <f t="shared" si="138"/>
        <v>18/7/2013</v>
      </c>
      <c r="M648" s="6">
        <v>41480</v>
      </c>
      <c r="N648" s="5">
        <v>99.71</v>
      </c>
      <c r="O648" s="5">
        <v>99.72</v>
      </c>
      <c r="P648" s="5">
        <v>99.71</v>
      </c>
      <c r="Q648" s="5">
        <v>99.715000000000003</v>
      </c>
      <c r="R648" s="5">
        <v>98433</v>
      </c>
      <c r="S648">
        <f t="shared" si="139"/>
        <v>2013</v>
      </c>
      <c r="T648">
        <f t="shared" si="140"/>
        <v>18</v>
      </c>
      <c r="U648">
        <f t="shared" si="141"/>
        <v>7</v>
      </c>
      <c r="W648" s="1"/>
      <c r="Y648" t="e">
        <f t="shared" si="142"/>
        <v>#N/A</v>
      </c>
      <c r="Z648" t="e">
        <f t="shared" si="132"/>
        <v>#N/A</v>
      </c>
      <c r="AA648" t="e">
        <f t="shared" si="132"/>
        <v>#N/A</v>
      </c>
      <c r="AB648" t="e">
        <f t="shared" si="132"/>
        <v>#N/A</v>
      </c>
      <c r="AC648" t="e">
        <f t="shared" si="132"/>
        <v>#N/A</v>
      </c>
      <c r="AD648" t="e">
        <f t="shared" si="132"/>
        <v>#N/A</v>
      </c>
      <c r="AE648" t="e">
        <f t="shared" si="132"/>
        <v>#N/A</v>
      </c>
      <c r="AF648" t="e">
        <f t="shared" si="132"/>
        <v>#N/A</v>
      </c>
      <c r="AG648" t="e">
        <f t="shared" si="132"/>
        <v>#N/A</v>
      </c>
      <c r="AH648" t="e">
        <f t="shared" si="132"/>
        <v>#N/A</v>
      </c>
      <c r="AI648" t="e">
        <f t="shared" si="132"/>
        <v>#N/A</v>
      </c>
    </row>
    <row r="649" spans="1:35" x14ac:dyDescent="0.3">
      <c r="A649" s="4" t="str">
        <f t="shared" si="133"/>
        <v>19/7/2013</v>
      </c>
      <c r="B649" s="4">
        <v>41481</v>
      </c>
      <c r="C649" s="3">
        <v>99.674999999999997</v>
      </c>
      <c r="D649" s="3">
        <v>99.674999999999997</v>
      </c>
      <c r="E649" s="3">
        <v>99.665000000000006</v>
      </c>
      <c r="F649" s="3">
        <v>99.674999999999997</v>
      </c>
      <c r="G649" s="3">
        <v>49618</v>
      </c>
      <c r="H649">
        <f t="shared" si="134"/>
        <v>2013</v>
      </c>
      <c r="I649">
        <f t="shared" si="135"/>
        <v>19</v>
      </c>
      <c r="J649">
        <f t="shared" si="136"/>
        <v>7</v>
      </c>
      <c r="K649">
        <f t="shared" si="137"/>
        <v>4.0000000000006253E-2</v>
      </c>
      <c r="L649" s="6" t="str">
        <f t="shared" si="138"/>
        <v>19/7/2013</v>
      </c>
      <c r="M649" s="6">
        <v>41481</v>
      </c>
      <c r="N649" s="5">
        <v>99.715000000000003</v>
      </c>
      <c r="O649" s="5">
        <v>99.72</v>
      </c>
      <c r="P649" s="5">
        <v>99.71</v>
      </c>
      <c r="Q649" s="5">
        <v>99.715000000000003</v>
      </c>
      <c r="R649" s="5">
        <v>48408</v>
      </c>
      <c r="S649">
        <f t="shared" si="139"/>
        <v>2013</v>
      </c>
      <c r="T649">
        <f t="shared" si="140"/>
        <v>19</v>
      </c>
      <c r="U649">
        <f t="shared" si="141"/>
        <v>7</v>
      </c>
      <c r="W649" s="1"/>
      <c r="Y649" t="e">
        <f t="shared" si="142"/>
        <v>#N/A</v>
      </c>
      <c r="Z649" t="e">
        <f t="shared" si="132"/>
        <v>#N/A</v>
      </c>
      <c r="AA649" t="e">
        <f t="shared" ref="Z649:AI674" si="143">VLOOKUP($W649&amp;"/"&amp;AA$1,$L$2:$R$2759,6,0)-VLOOKUP($W649&amp;"/"&amp;AA$1,$A$2:$G$2759,6,0)</f>
        <v>#N/A</v>
      </c>
      <c r="AB649" t="e">
        <f t="shared" si="143"/>
        <v>#N/A</v>
      </c>
      <c r="AC649" t="e">
        <f t="shared" si="143"/>
        <v>#N/A</v>
      </c>
      <c r="AD649" t="e">
        <f t="shared" si="143"/>
        <v>#N/A</v>
      </c>
      <c r="AE649" t="e">
        <f t="shared" si="143"/>
        <v>#N/A</v>
      </c>
      <c r="AF649" t="e">
        <f t="shared" si="143"/>
        <v>#N/A</v>
      </c>
      <c r="AG649" t="e">
        <f t="shared" si="143"/>
        <v>#N/A</v>
      </c>
      <c r="AH649" t="e">
        <f t="shared" si="143"/>
        <v>#N/A</v>
      </c>
      <c r="AI649" t="e">
        <f t="shared" si="143"/>
        <v>#N/A</v>
      </c>
    </row>
    <row r="650" spans="1:35" x14ac:dyDescent="0.3">
      <c r="A650" s="4" t="str">
        <f t="shared" si="133"/>
        <v>20/7/2013</v>
      </c>
      <c r="B650" s="4">
        <v>41484</v>
      </c>
      <c r="C650" s="3">
        <v>99.674999999999997</v>
      </c>
      <c r="D650" s="3">
        <v>99.68</v>
      </c>
      <c r="E650" s="3">
        <v>99.665000000000006</v>
      </c>
      <c r="F650" s="3">
        <v>99.674999999999997</v>
      </c>
      <c r="G650" s="3">
        <v>59747</v>
      </c>
      <c r="H650">
        <f t="shared" si="134"/>
        <v>2013</v>
      </c>
      <c r="I650">
        <f t="shared" si="135"/>
        <v>20</v>
      </c>
      <c r="J650">
        <f t="shared" si="136"/>
        <v>7</v>
      </c>
      <c r="K650">
        <f t="shared" si="137"/>
        <v>4.0000000000006253E-2</v>
      </c>
      <c r="L650" s="6" t="str">
        <f t="shared" si="138"/>
        <v>20/7/2013</v>
      </c>
      <c r="M650" s="6">
        <v>41484</v>
      </c>
      <c r="N650" s="5">
        <v>99.72</v>
      </c>
      <c r="O650" s="5">
        <v>99.72</v>
      </c>
      <c r="P650" s="5">
        <v>99.71</v>
      </c>
      <c r="Q650" s="5">
        <v>99.715000000000003</v>
      </c>
      <c r="R650" s="5">
        <v>51460</v>
      </c>
      <c r="S650">
        <f t="shared" si="139"/>
        <v>2013</v>
      </c>
      <c r="T650">
        <f t="shared" si="140"/>
        <v>20</v>
      </c>
      <c r="U650">
        <f t="shared" si="141"/>
        <v>7</v>
      </c>
      <c r="W650" s="1"/>
      <c r="Y650" t="e">
        <f t="shared" si="142"/>
        <v>#N/A</v>
      </c>
      <c r="Z650" t="e">
        <f t="shared" si="143"/>
        <v>#N/A</v>
      </c>
      <c r="AA650" t="e">
        <f t="shared" si="143"/>
        <v>#N/A</v>
      </c>
      <c r="AB650" t="e">
        <f t="shared" si="143"/>
        <v>#N/A</v>
      </c>
      <c r="AC650" t="e">
        <f t="shared" si="143"/>
        <v>#N/A</v>
      </c>
      <c r="AD650" t="e">
        <f t="shared" si="143"/>
        <v>#N/A</v>
      </c>
      <c r="AE650" t="e">
        <f t="shared" si="143"/>
        <v>#N/A</v>
      </c>
      <c r="AF650" t="e">
        <f t="shared" si="143"/>
        <v>#N/A</v>
      </c>
      <c r="AG650" t="e">
        <f t="shared" si="143"/>
        <v>#N/A</v>
      </c>
      <c r="AH650" t="e">
        <f t="shared" si="143"/>
        <v>#N/A</v>
      </c>
      <c r="AI650" t="e">
        <f t="shared" si="143"/>
        <v>#N/A</v>
      </c>
    </row>
    <row r="651" spans="1:35" x14ac:dyDescent="0.3">
      <c r="A651" s="4" t="str">
        <f t="shared" si="133"/>
        <v>21/7/2013</v>
      </c>
      <c r="B651" s="4">
        <v>41485</v>
      </c>
      <c r="C651" s="3">
        <v>99.674999999999997</v>
      </c>
      <c r="D651" s="3">
        <v>99.69</v>
      </c>
      <c r="E651" s="3">
        <v>99.674999999999997</v>
      </c>
      <c r="F651" s="3">
        <v>99.674999999999997</v>
      </c>
      <c r="G651" s="3">
        <v>199459</v>
      </c>
      <c r="H651">
        <f t="shared" si="134"/>
        <v>2013</v>
      </c>
      <c r="I651">
        <f t="shared" si="135"/>
        <v>21</v>
      </c>
      <c r="J651">
        <f t="shared" si="136"/>
        <v>7</v>
      </c>
      <c r="K651">
        <f t="shared" si="137"/>
        <v>4.0000000000006253E-2</v>
      </c>
      <c r="L651" s="6" t="str">
        <f t="shared" si="138"/>
        <v>21/7/2013</v>
      </c>
      <c r="M651" s="6">
        <v>41485</v>
      </c>
      <c r="N651" s="5">
        <v>99.72</v>
      </c>
      <c r="O651" s="5">
        <v>99.72</v>
      </c>
      <c r="P651" s="5">
        <v>99.715000000000003</v>
      </c>
      <c r="Q651" s="5">
        <v>99.715000000000003</v>
      </c>
      <c r="R651" s="5">
        <v>78905</v>
      </c>
      <c r="S651">
        <f t="shared" si="139"/>
        <v>2013</v>
      </c>
      <c r="T651">
        <f t="shared" si="140"/>
        <v>21</v>
      </c>
      <c r="U651">
        <f t="shared" si="141"/>
        <v>7</v>
      </c>
      <c r="W651" s="1"/>
      <c r="Y651" t="e">
        <f t="shared" si="142"/>
        <v>#N/A</v>
      </c>
      <c r="Z651" t="e">
        <f t="shared" si="143"/>
        <v>#N/A</v>
      </c>
      <c r="AA651" t="e">
        <f t="shared" si="143"/>
        <v>#N/A</v>
      </c>
      <c r="AB651" t="e">
        <f t="shared" si="143"/>
        <v>#N/A</v>
      </c>
      <c r="AC651" t="e">
        <f t="shared" si="143"/>
        <v>#N/A</v>
      </c>
      <c r="AD651" t="e">
        <f t="shared" si="143"/>
        <v>#N/A</v>
      </c>
      <c r="AE651" t="e">
        <f t="shared" si="143"/>
        <v>#N/A</v>
      </c>
      <c r="AF651" t="e">
        <f t="shared" si="143"/>
        <v>#N/A</v>
      </c>
      <c r="AG651" t="e">
        <f t="shared" si="143"/>
        <v>#N/A</v>
      </c>
      <c r="AH651" t="e">
        <f t="shared" si="143"/>
        <v>#N/A</v>
      </c>
      <c r="AI651" t="e">
        <f t="shared" si="143"/>
        <v>#N/A</v>
      </c>
    </row>
    <row r="652" spans="1:35" x14ac:dyDescent="0.3">
      <c r="A652" s="4" t="str">
        <f t="shared" si="133"/>
        <v>22/7/2013</v>
      </c>
      <c r="B652" s="4">
        <v>41486</v>
      </c>
      <c r="C652" s="3">
        <v>99.674999999999997</v>
      </c>
      <c r="D652" s="3">
        <v>99.68</v>
      </c>
      <c r="E652" s="3">
        <v>99.665000000000006</v>
      </c>
      <c r="F652" s="3">
        <v>99.674999999999997</v>
      </c>
      <c r="G652" s="3">
        <v>107616</v>
      </c>
      <c r="H652">
        <f t="shared" si="134"/>
        <v>2013</v>
      </c>
      <c r="I652">
        <f t="shared" si="135"/>
        <v>22</v>
      </c>
      <c r="J652">
        <f t="shared" si="136"/>
        <v>7</v>
      </c>
      <c r="K652">
        <f t="shared" si="137"/>
        <v>4.0000000000006253E-2</v>
      </c>
      <c r="L652" s="6" t="str">
        <f t="shared" si="138"/>
        <v>22/7/2013</v>
      </c>
      <c r="M652" s="6">
        <v>41486</v>
      </c>
      <c r="N652" s="5">
        <v>99.715000000000003</v>
      </c>
      <c r="O652" s="5">
        <v>99.72</v>
      </c>
      <c r="P652" s="5">
        <v>99.71</v>
      </c>
      <c r="Q652" s="5">
        <v>99.715000000000003</v>
      </c>
      <c r="R652" s="5">
        <v>94526</v>
      </c>
      <c r="S652">
        <f t="shared" si="139"/>
        <v>2013</v>
      </c>
      <c r="T652">
        <f t="shared" si="140"/>
        <v>22</v>
      </c>
      <c r="U652">
        <f t="shared" si="141"/>
        <v>7</v>
      </c>
      <c r="W652" s="1"/>
      <c r="Y652" t="e">
        <f t="shared" si="142"/>
        <v>#N/A</v>
      </c>
      <c r="Z652" t="e">
        <f t="shared" si="143"/>
        <v>#N/A</v>
      </c>
      <c r="AA652" t="e">
        <f t="shared" si="143"/>
        <v>#N/A</v>
      </c>
      <c r="AB652" t="e">
        <f t="shared" si="143"/>
        <v>#N/A</v>
      </c>
      <c r="AC652" t="e">
        <f t="shared" si="143"/>
        <v>#N/A</v>
      </c>
      <c r="AD652" t="e">
        <f t="shared" si="143"/>
        <v>#N/A</v>
      </c>
      <c r="AE652" t="e">
        <f t="shared" si="143"/>
        <v>#N/A</v>
      </c>
      <c r="AF652" t="e">
        <f t="shared" si="143"/>
        <v>#N/A</v>
      </c>
      <c r="AG652" t="e">
        <f t="shared" si="143"/>
        <v>#N/A</v>
      </c>
      <c r="AH652" t="e">
        <f t="shared" si="143"/>
        <v>#N/A</v>
      </c>
      <c r="AI652" t="e">
        <f t="shared" si="143"/>
        <v>#N/A</v>
      </c>
    </row>
    <row r="653" spans="1:35" x14ac:dyDescent="0.3">
      <c r="A653" s="4" t="str">
        <f t="shared" si="133"/>
        <v>1/8/2013</v>
      </c>
      <c r="B653" s="4">
        <v>41487</v>
      </c>
      <c r="C653" s="3">
        <v>99.674999999999997</v>
      </c>
      <c r="D653" s="3">
        <v>99.685000000000002</v>
      </c>
      <c r="E653" s="3">
        <v>99.67</v>
      </c>
      <c r="F653" s="3">
        <v>99.68</v>
      </c>
      <c r="G653" s="3">
        <v>119166</v>
      </c>
      <c r="H653">
        <f t="shared" si="134"/>
        <v>2013</v>
      </c>
      <c r="I653">
        <f t="shared" si="135"/>
        <v>1</v>
      </c>
      <c r="J653">
        <f t="shared" si="136"/>
        <v>8</v>
      </c>
      <c r="K653">
        <f t="shared" si="137"/>
        <v>3.9999999999992042E-2</v>
      </c>
      <c r="L653" s="6" t="str">
        <f t="shared" si="138"/>
        <v>1/8/2013</v>
      </c>
      <c r="M653" s="6">
        <v>41487</v>
      </c>
      <c r="N653" s="5">
        <v>99.72</v>
      </c>
      <c r="O653" s="5">
        <v>99.724999999999994</v>
      </c>
      <c r="P653" s="5">
        <v>99.715000000000003</v>
      </c>
      <c r="Q653" s="5">
        <v>99.72</v>
      </c>
      <c r="R653" s="5">
        <v>97040</v>
      </c>
      <c r="S653">
        <f t="shared" si="139"/>
        <v>2013</v>
      </c>
      <c r="T653">
        <f t="shared" si="140"/>
        <v>1</v>
      </c>
      <c r="U653">
        <f t="shared" si="141"/>
        <v>8</v>
      </c>
      <c r="W653" s="1"/>
      <c r="Y653" t="e">
        <f t="shared" si="142"/>
        <v>#N/A</v>
      </c>
      <c r="Z653" t="e">
        <f t="shared" si="143"/>
        <v>#N/A</v>
      </c>
      <c r="AA653" t="e">
        <f t="shared" si="143"/>
        <v>#N/A</v>
      </c>
      <c r="AB653" t="e">
        <f t="shared" si="143"/>
        <v>#N/A</v>
      </c>
      <c r="AC653" t="e">
        <f t="shared" si="143"/>
        <v>#N/A</v>
      </c>
      <c r="AD653" t="e">
        <f t="shared" si="143"/>
        <v>#N/A</v>
      </c>
      <c r="AE653" t="e">
        <f t="shared" si="143"/>
        <v>#N/A</v>
      </c>
      <c r="AF653" t="e">
        <f t="shared" si="143"/>
        <v>#N/A</v>
      </c>
      <c r="AG653" t="e">
        <f t="shared" si="143"/>
        <v>#N/A</v>
      </c>
      <c r="AH653" t="e">
        <f t="shared" si="143"/>
        <v>#N/A</v>
      </c>
      <c r="AI653" t="e">
        <f t="shared" si="143"/>
        <v>#N/A</v>
      </c>
    </row>
    <row r="654" spans="1:35" x14ac:dyDescent="0.3">
      <c r="A654" s="4" t="str">
        <f t="shared" si="133"/>
        <v>2/8/2013</v>
      </c>
      <c r="B654" s="4">
        <v>41488</v>
      </c>
      <c r="C654" s="3">
        <v>99.674999999999997</v>
      </c>
      <c r="D654" s="3">
        <v>99.69</v>
      </c>
      <c r="E654" s="3">
        <v>99.66</v>
      </c>
      <c r="F654" s="3">
        <v>99.685000000000002</v>
      </c>
      <c r="G654" s="3">
        <v>125696</v>
      </c>
      <c r="H654">
        <f t="shared" si="134"/>
        <v>2013</v>
      </c>
      <c r="I654">
        <f t="shared" si="135"/>
        <v>2</v>
      </c>
      <c r="J654">
        <f t="shared" si="136"/>
        <v>8</v>
      </c>
      <c r="K654">
        <f t="shared" si="137"/>
        <v>3.9999999999992042E-2</v>
      </c>
      <c r="L654" s="6" t="str">
        <f t="shared" si="138"/>
        <v>2/8/2013</v>
      </c>
      <c r="M654" s="6">
        <v>41488</v>
      </c>
      <c r="N654" s="5">
        <v>99.72</v>
      </c>
      <c r="O654" s="5">
        <v>99.724999999999994</v>
      </c>
      <c r="P654" s="5">
        <v>99.715000000000003</v>
      </c>
      <c r="Q654" s="5">
        <v>99.724999999999994</v>
      </c>
      <c r="R654" s="5">
        <v>117266</v>
      </c>
      <c r="S654">
        <f t="shared" si="139"/>
        <v>2013</v>
      </c>
      <c r="T654">
        <f t="shared" si="140"/>
        <v>2</v>
      </c>
      <c r="U654">
        <f t="shared" si="141"/>
        <v>8</v>
      </c>
      <c r="W654" s="1"/>
      <c r="Y654" t="e">
        <f t="shared" si="142"/>
        <v>#N/A</v>
      </c>
      <c r="Z654" t="e">
        <f t="shared" si="143"/>
        <v>#N/A</v>
      </c>
      <c r="AA654" t="e">
        <f t="shared" si="143"/>
        <v>#N/A</v>
      </c>
      <c r="AB654" t="e">
        <f t="shared" si="143"/>
        <v>#N/A</v>
      </c>
      <c r="AC654" t="e">
        <f t="shared" si="143"/>
        <v>#N/A</v>
      </c>
      <c r="AD654" t="e">
        <f t="shared" si="143"/>
        <v>#N/A</v>
      </c>
      <c r="AE654" t="e">
        <f t="shared" si="143"/>
        <v>#N/A</v>
      </c>
      <c r="AF654" t="e">
        <f t="shared" si="143"/>
        <v>#N/A</v>
      </c>
      <c r="AG654" t="e">
        <f t="shared" si="143"/>
        <v>#N/A</v>
      </c>
      <c r="AH654" t="e">
        <f t="shared" si="143"/>
        <v>#N/A</v>
      </c>
      <c r="AI654" t="e">
        <f t="shared" si="143"/>
        <v>#N/A</v>
      </c>
    </row>
    <row r="655" spans="1:35" x14ac:dyDescent="0.3">
      <c r="A655" s="4" t="str">
        <f t="shared" si="133"/>
        <v>3/8/2013</v>
      </c>
      <c r="B655" s="4">
        <v>41491</v>
      </c>
      <c r="C655" s="3">
        <v>99.69</v>
      </c>
      <c r="D655" s="3">
        <v>99.69</v>
      </c>
      <c r="E655" s="3">
        <v>99.68</v>
      </c>
      <c r="F655" s="3">
        <v>99.685000000000002</v>
      </c>
      <c r="G655" s="3">
        <v>76514</v>
      </c>
      <c r="H655">
        <f t="shared" si="134"/>
        <v>2013</v>
      </c>
      <c r="I655">
        <f t="shared" si="135"/>
        <v>3</v>
      </c>
      <c r="J655">
        <f t="shared" si="136"/>
        <v>8</v>
      </c>
      <c r="K655">
        <f t="shared" si="137"/>
        <v>3.9999999999992042E-2</v>
      </c>
      <c r="L655" s="6" t="str">
        <f t="shared" si="138"/>
        <v>3/8/2013</v>
      </c>
      <c r="M655" s="6">
        <v>41491</v>
      </c>
      <c r="N655" s="5">
        <v>99.72</v>
      </c>
      <c r="O655" s="5">
        <v>99.724999999999994</v>
      </c>
      <c r="P655" s="5">
        <v>99.72</v>
      </c>
      <c r="Q655" s="5">
        <v>99.724999999999994</v>
      </c>
      <c r="R655" s="5">
        <v>47224</v>
      </c>
      <c r="S655">
        <f t="shared" si="139"/>
        <v>2013</v>
      </c>
      <c r="T655">
        <f t="shared" si="140"/>
        <v>3</v>
      </c>
      <c r="U655">
        <f t="shared" si="141"/>
        <v>8</v>
      </c>
      <c r="W655" s="1"/>
      <c r="Y655" t="e">
        <f t="shared" si="142"/>
        <v>#N/A</v>
      </c>
      <c r="Z655" t="e">
        <f t="shared" si="143"/>
        <v>#N/A</v>
      </c>
      <c r="AA655" t="e">
        <f t="shared" si="143"/>
        <v>#N/A</v>
      </c>
      <c r="AB655" t="e">
        <f t="shared" si="143"/>
        <v>#N/A</v>
      </c>
      <c r="AC655" t="e">
        <f t="shared" si="143"/>
        <v>#N/A</v>
      </c>
      <c r="AD655" t="e">
        <f t="shared" si="143"/>
        <v>#N/A</v>
      </c>
      <c r="AE655" t="e">
        <f t="shared" si="143"/>
        <v>#N/A</v>
      </c>
      <c r="AF655" t="e">
        <f t="shared" si="143"/>
        <v>#N/A</v>
      </c>
      <c r="AG655" t="e">
        <f t="shared" si="143"/>
        <v>#N/A</v>
      </c>
      <c r="AH655" t="e">
        <f t="shared" si="143"/>
        <v>#N/A</v>
      </c>
      <c r="AI655" t="e">
        <f t="shared" si="143"/>
        <v>#N/A</v>
      </c>
    </row>
    <row r="656" spans="1:35" x14ac:dyDescent="0.3">
      <c r="A656" s="4" t="str">
        <f t="shared" si="133"/>
        <v>4/8/2013</v>
      </c>
      <c r="B656" s="4">
        <v>41492</v>
      </c>
      <c r="C656" s="3">
        <v>99.685000000000002</v>
      </c>
      <c r="D656" s="3">
        <v>99.69</v>
      </c>
      <c r="E656" s="3">
        <v>99.68</v>
      </c>
      <c r="F656" s="3">
        <v>99.685000000000002</v>
      </c>
      <c r="G656" s="3">
        <v>43430</v>
      </c>
      <c r="H656">
        <f t="shared" si="134"/>
        <v>2013</v>
      </c>
      <c r="I656">
        <f t="shared" si="135"/>
        <v>4</v>
      </c>
      <c r="J656">
        <f t="shared" si="136"/>
        <v>8</v>
      </c>
      <c r="K656">
        <f t="shared" si="137"/>
        <v>3.9999999999992042E-2</v>
      </c>
      <c r="L656" s="6" t="str">
        <f t="shared" si="138"/>
        <v>4/8/2013</v>
      </c>
      <c r="M656" s="6">
        <v>41492</v>
      </c>
      <c r="N656" s="5">
        <v>99.724999999999994</v>
      </c>
      <c r="O656" s="5">
        <v>99.724999999999994</v>
      </c>
      <c r="P656" s="5">
        <v>99.72</v>
      </c>
      <c r="Q656" s="5">
        <v>99.724999999999994</v>
      </c>
      <c r="R656" s="5">
        <v>43158</v>
      </c>
      <c r="S656">
        <f t="shared" si="139"/>
        <v>2013</v>
      </c>
      <c r="T656">
        <f t="shared" si="140"/>
        <v>4</v>
      </c>
      <c r="U656">
        <f t="shared" si="141"/>
        <v>8</v>
      </c>
      <c r="W656" s="1"/>
      <c r="Y656" t="e">
        <f t="shared" si="142"/>
        <v>#N/A</v>
      </c>
      <c r="Z656" t="e">
        <f t="shared" si="143"/>
        <v>#N/A</v>
      </c>
      <c r="AA656" t="e">
        <f t="shared" si="143"/>
        <v>#N/A</v>
      </c>
      <c r="AB656" t="e">
        <f t="shared" si="143"/>
        <v>#N/A</v>
      </c>
      <c r="AC656" t="e">
        <f t="shared" si="143"/>
        <v>#N/A</v>
      </c>
      <c r="AD656" t="e">
        <f t="shared" si="143"/>
        <v>#N/A</v>
      </c>
      <c r="AE656" t="e">
        <f t="shared" si="143"/>
        <v>#N/A</v>
      </c>
      <c r="AF656" t="e">
        <f t="shared" si="143"/>
        <v>#N/A</v>
      </c>
      <c r="AG656" t="e">
        <f t="shared" si="143"/>
        <v>#N/A</v>
      </c>
      <c r="AH656" t="e">
        <f t="shared" si="143"/>
        <v>#N/A</v>
      </c>
      <c r="AI656" t="e">
        <f t="shared" si="143"/>
        <v>#N/A</v>
      </c>
    </row>
    <row r="657" spans="1:35" x14ac:dyDescent="0.3">
      <c r="A657" s="4" t="str">
        <f t="shared" si="133"/>
        <v>5/8/2013</v>
      </c>
      <c r="B657" s="4">
        <v>41493</v>
      </c>
      <c r="C657" s="3">
        <v>99.685000000000002</v>
      </c>
      <c r="D657" s="3">
        <v>99.69</v>
      </c>
      <c r="E657" s="3">
        <v>99.68</v>
      </c>
      <c r="F657" s="3">
        <v>99.685000000000002</v>
      </c>
      <c r="G657" s="3">
        <v>62747</v>
      </c>
      <c r="H657">
        <f t="shared" si="134"/>
        <v>2013</v>
      </c>
      <c r="I657">
        <f t="shared" si="135"/>
        <v>5</v>
      </c>
      <c r="J657">
        <f t="shared" si="136"/>
        <v>8</v>
      </c>
      <c r="K657">
        <f t="shared" si="137"/>
        <v>3.9999999999992042E-2</v>
      </c>
      <c r="L657" s="6" t="str">
        <f t="shared" si="138"/>
        <v>5/8/2013</v>
      </c>
      <c r="M657" s="6">
        <v>41493</v>
      </c>
      <c r="N657" s="5">
        <v>99.724999999999994</v>
      </c>
      <c r="O657" s="5">
        <v>99.73</v>
      </c>
      <c r="P657" s="5">
        <v>99.72</v>
      </c>
      <c r="Q657" s="5">
        <v>99.724999999999994</v>
      </c>
      <c r="R657" s="5">
        <v>80559</v>
      </c>
      <c r="S657">
        <f t="shared" si="139"/>
        <v>2013</v>
      </c>
      <c r="T657">
        <f t="shared" si="140"/>
        <v>5</v>
      </c>
      <c r="U657">
        <f t="shared" si="141"/>
        <v>8</v>
      </c>
      <c r="W657" s="1"/>
      <c r="Y657" t="e">
        <f t="shared" si="142"/>
        <v>#N/A</v>
      </c>
      <c r="Z657" t="e">
        <f t="shared" si="143"/>
        <v>#N/A</v>
      </c>
      <c r="AA657" t="e">
        <f t="shared" si="143"/>
        <v>#N/A</v>
      </c>
      <c r="AB657" t="e">
        <f t="shared" si="143"/>
        <v>#N/A</v>
      </c>
      <c r="AC657" t="e">
        <f t="shared" si="143"/>
        <v>#N/A</v>
      </c>
      <c r="AD657" t="e">
        <f t="shared" si="143"/>
        <v>#N/A</v>
      </c>
      <c r="AE657" t="e">
        <f t="shared" si="143"/>
        <v>#N/A</v>
      </c>
      <c r="AF657" t="e">
        <f t="shared" si="143"/>
        <v>#N/A</v>
      </c>
      <c r="AG657" t="e">
        <f t="shared" si="143"/>
        <v>#N/A</v>
      </c>
      <c r="AH657" t="e">
        <f t="shared" si="143"/>
        <v>#N/A</v>
      </c>
      <c r="AI657" t="e">
        <f t="shared" si="143"/>
        <v>#N/A</v>
      </c>
    </row>
    <row r="658" spans="1:35" x14ac:dyDescent="0.3">
      <c r="A658" s="4" t="str">
        <f t="shared" si="133"/>
        <v>6/8/2013</v>
      </c>
      <c r="B658" s="4">
        <v>41494</v>
      </c>
      <c r="C658" s="3">
        <v>99.685000000000002</v>
      </c>
      <c r="D658" s="3">
        <v>99.69</v>
      </c>
      <c r="E658" s="3">
        <v>99.685000000000002</v>
      </c>
      <c r="F658" s="3">
        <v>99.685000000000002</v>
      </c>
      <c r="G658" s="3">
        <v>38913</v>
      </c>
      <c r="H658">
        <f t="shared" si="134"/>
        <v>2013</v>
      </c>
      <c r="I658">
        <f t="shared" si="135"/>
        <v>6</v>
      </c>
      <c r="J658">
        <f t="shared" si="136"/>
        <v>8</v>
      </c>
      <c r="K658">
        <f t="shared" si="137"/>
        <v>3.4999999999996589E-2</v>
      </c>
      <c r="L658" s="6" t="str">
        <f t="shared" si="138"/>
        <v>6/8/2013</v>
      </c>
      <c r="M658" s="6">
        <v>41494</v>
      </c>
      <c r="N658" s="5">
        <v>99.724999999999994</v>
      </c>
      <c r="O658" s="5">
        <v>99.73</v>
      </c>
      <c r="P658" s="5">
        <v>99.72</v>
      </c>
      <c r="Q658" s="5">
        <v>99.72</v>
      </c>
      <c r="R658" s="5">
        <v>92372</v>
      </c>
      <c r="S658">
        <f t="shared" si="139"/>
        <v>2013</v>
      </c>
      <c r="T658">
        <f t="shared" si="140"/>
        <v>6</v>
      </c>
      <c r="U658">
        <f t="shared" si="141"/>
        <v>8</v>
      </c>
      <c r="W658" s="1"/>
      <c r="Y658" t="e">
        <f t="shared" si="142"/>
        <v>#N/A</v>
      </c>
      <c r="Z658" t="e">
        <f t="shared" si="143"/>
        <v>#N/A</v>
      </c>
      <c r="AA658" t="e">
        <f t="shared" si="143"/>
        <v>#N/A</v>
      </c>
      <c r="AB658" t="e">
        <f t="shared" si="143"/>
        <v>#N/A</v>
      </c>
      <c r="AC658" t="e">
        <f t="shared" si="143"/>
        <v>#N/A</v>
      </c>
      <c r="AD658" t="e">
        <f t="shared" si="143"/>
        <v>#N/A</v>
      </c>
      <c r="AE658" t="e">
        <f t="shared" si="143"/>
        <v>#N/A</v>
      </c>
      <c r="AF658" t="e">
        <f t="shared" si="143"/>
        <v>#N/A</v>
      </c>
      <c r="AG658" t="e">
        <f t="shared" si="143"/>
        <v>#N/A</v>
      </c>
      <c r="AH658" t="e">
        <f t="shared" si="143"/>
        <v>#N/A</v>
      </c>
      <c r="AI658" t="e">
        <f t="shared" si="143"/>
        <v>#N/A</v>
      </c>
    </row>
    <row r="659" spans="1:35" x14ac:dyDescent="0.3">
      <c r="A659" s="4" t="str">
        <f t="shared" si="133"/>
        <v>7/8/2013</v>
      </c>
      <c r="B659" s="4">
        <v>41495</v>
      </c>
      <c r="C659" s="3">
        <v>99.685000000000002</v>
      </c>
      <c r="D659" s="3">
        <v>99.69</v>
      </c>
      <c r="E659" s="3">
        <v>99.685000000000002</v>
      </c>
      <c r="F659" s="3">
        <v>99.69</v>
      </c>
      <c r="G659" s="3">
        <v>39282</v>
      </c>
      <c r="H659">
        <f t="shared" si="134"/>
        <v>2013</v>
      </c>
      <c r="I659">
        <f t="shared" si="135"/>
        <v>7</v>
      </c>
      <c r="J659">
        <f t="shared" si="136"/>
        <v>8</v>
      </c>
      <c r="K659">
        <f t="shared" si="137"/>
        <v>3.0000000000001137E-2</v>
      </c>
      <c r="L659" s="6" t="str">
        <f t="shared" si="138"/>
        <v>7/8/2013</v>
      </c>
      <c r="M659" s="6">
        <v>41495</v>
      </c>
      <c r="N659" s="5">
        <v>99.724999999999994</v>
      </c>
      <c r="O659" s="5">
        <v>99.724999999999994</v>
      </c>
      <c r="P659" s="5">
        <v>99.72</v>
      </c>
      <c r="Q659" s="5">
        <v>99.72</v>
      </c>
      <c r="R659" s="5">
        <v>30309</v>
      </c>
      <c r="S659">
        <f t="shared" si="139"/>
        <v>2013</v>
      </c>
      <c r="T659">
        <f t="shared" si="140"/>
        <v>7</v>
      </c>
      <c r="U659">
        <f t="shared" si="141"/>
        <v>8</v>
      </c>
      <c r="W659" s="1"/>
      <c r="Y659" t="e">
        <f t="shared" si="142"/>
        <v>#N/A</v>
      </c>
      <c r="Z659" t="e">
        <f t="shared" si="143"/>
        <v>#N/A</v>
      </c>
      <c r="AA659" t="e">
        <f t="shared" si="143"/>
        <v>#N/A</v>
      </c>
      <c r="AB659" t="e">
        <f t="shared" si="143"/>
        <v>#N/A</v>
      </c>
      <c r="AC659" t="e">
        <f t="shared" si="143"/>
        <v>#N/A</v>
      </c>
      <c r="AD659" t="e">
        <f t="shared" si="143"/>
        <v>#N/A</v>
      </c>
      <c r="AE659" t="e">
        <f t="shared" si="143"/>
        <v>#N/A</v>
      </c>
      <c r="AF659" t="e">
        <f t="shared" si="143"/>
        <v>#N/A</v>
      </c>
      <c r="AG659" t="e">
        <f t="shared" si="143"/>
        <v>#N/A</v>
      </c>
      <c r="AH659" t="e">
        <f t="shared" si="143"/>
        <v>#N/A</v>
      </c>
      <c r="AI659" t="e">
        <f t="shared" si="143"/>
        <v>#N/A</v>
      </c>
    </row>
    <row r="660" spans="1:35" x14ac:dyDescent="0.3">
      <c r="A660" s="4" t="str">
        <f t="shared" si="133"/>
        <v>8/8/2013</v>
      </c>
      <c r="B660" s="4">
        <v>41498</v>
      </c>
      <c r="C660" s="3">
        <v>99.685000000000002</v>
      </c>
      <c r="D660" s="3">
        <v>99.69</v>
      </c>
      <c r="E660" s="3">
        <v>99.685000000000002</v>
      </c>
      <c r="F660" s="3">
        <v>99.685000000000002</v>
      </c>
      <c r="G660" s="3">
        <v>45104</v>
      </c>
      <c r="H660">
        <f t="shared" si="134"/>
        <v>2013</v>
      </c>
      <c r="I660">
        <f t="shared" si="135"/>
        <v>8</v>
      </c>
      <c r="J660">
        <f t="shared" si="136"/>
        <v>8</v>
      </c>
      <c r="K660">
        <f t="shared" si="137"/>
        <v>3.4999999999996589E-2</v>
      </c>
      <c r="L660" s="6" t="str">
        <f t="shared" si="138"/>
        <v>8/8/2013</v>
      </c>
      <c r="M660" s="6">
        <v>41498</v>
      </c>
      <c r="N660" s="5">
        <v>99.724999999999994</v>
      </c>
      <c r="O660" s="5">
        <v>99.724999999999994</v>
      </c>
      <c r="P660" s="5">
        <v>99.72</v>
      </c>
      <c r="Q660" s="5">
        <v>99.72</v>
      </c>
      <c r="R660" s="5">
        <v>44630</v>
      </c>
      <c r="S660">
        <f t="shared" si="139"/>
        <v>2013</v>
      </c>
      <c r="T660">
        <f t="shared" si="140"/>
        <v>8</v>
      </c>
      <c r="U660">
        <f t="shared" si="141"/>
        <v>8</v>
      </c>
      <c r="W660" s="1"/>
      <c r="Y660" t="e">
        <f t="shared" si="142"/>
        <v>#N/A</v>
      </c>
      <c r="Z660" t="e">
        <f t="shared" si="143"/>
        <v>#N/A</v>
      </c>
      <c r="AA660" t="e">
        <f t="shared" si="143"/>
        <v>#N/A</v>
      </c>
      <c r="AB660" t="e">
        <f t="shared" si="143"/>
        <v>#N/A</v>
      </c>
      <c r="AC660" t="e">
        <f t="shared" si="143"/>
        <v>#N/A</v>
      </c>
      <c r="AD660" t="e">
        <f t="shared" si="143"/>
        <v>#N/A</v>
      </c>
      <c r="AE660" t="e">
        <f t="shared" si="143"/>
        <v>#N/A</v>
      </c>
      <c r="AF660" t="e">
        <f t="shared" si="143"/>
        <v>#N/A</v>
      </c>
      <c r="AG660" t="e">
        <f t="shared" si="143"/>
        <v>#N/A</v>
      </c>
      <c r="AH660" t="e">
        <f t="shared" si="143"/>
        <v>#N/A</v>
      </c>
      <c r="AI660" t="e">
        <f t="shared" si="143"/>
        <v>#N/A</v>
      </c>
    </row>
    <row r="661" spans="1:35" x14ac:dyDescent="0.3">
      <c r="A661" s="4" t="str">
        <f t="shared" si="133"/>
        <v>9/8/2013</v>
      </c>
      <c r="B661" s="4">
        <v>41499</v>
      </c>
      <c r="C661" s="3">
        <v>99.685000000000002</v>
      </c>
      <c r="D661" s="3">
        <v>99.69</v>
      </c>
      <c r="E661" s="3">
        <v>99.674999999999997</v>
      </c>
      <c r="F661" s="3">
        <v>99.68</v>
      </c>
      <c r="G661" s="3">
        <v>115607</v>
      </c>
      <c r="H661">
        <f t="shared" si="134"/>
        <v>2013</v>
      </c>
      <c r="I661">
        <f t="shared" si="135"/>
        <v>9</v>
      </c>
      <c r="J661">
        <f t="shared" si="136"/>
        <v>8</v>
      </c>
      <c r="K661">
        <f t="shared" si="137"/>
        <v>4.4999999999987494E-2</v>
      </c>
      <c r="L661" s="6" t="str">
        <f t="shared" si="138"/>
        <v>9/8/2013</v>
      </c>
      <c r="M661" s="6">
        <v>41499</v>
      </c>
      <c r="N661" s="5">
        <v>99.72</v>
      </c>
      <c r="O661" s="5">
        <v>99.724999999999994</v>
      </c>
      <c r="P661" s="5">
        <v>99.72</v>
      </c>
      <c r="Q661" s="5">
        <v>99.724999999999994</v>
      </c>
      <c r="R661" s="5">
        <v>71212</v>
      </c>
      <c r="S661">
        <f t="shared" si="139"/>
        <v>2013</v>
      </c>
      <c r="T661">
        <f t="shared" si="140"/>
        <v>9</v>
      </c>
      <c r="U661">
        <f t="shared" si="141"/>
        <v>8</v>
      </c>
      <c r="W661" s="1"/>
      <c r="Y661" t="e">
        <f t="shared" si="142"/>
        <v>#N/A</v>
      </c>
      <c r="Z661" t="e">
        <f t="shared" si="143"/>
        <v>#N/A</v>
      </c>
      <c r="AA661" t="e">
        <f t="shared" si="143"/>
        <v>#N/A</v>
      </c>
      <c r="AB661" t="e">
        <f t="shared" si="143"/>
        <v>#N/A</v>
      </c>
      <c r="AC661" t="e">
        <f t="shared" si="143"/>
        <v>#N/A</v>
      </c>
      <c r="AD661" t="e">
        <f t="shared" si="143"/>
        <v>#N/A</v>
      </c>
      <c r="AE661" t="e">
        <f t="shared" si="143"/>
        <v>#N/A</v>
      </c>
      <c r="AF661" t="e">
        <f t="shared" si="143"/>
        <v>#N/A</v>
      </c>
      <c r="AG661" t="e">
        <f t="shared" si="143"/>
        <v>#N/A</v>
      </c>
      <c r="AH661" t="e">
        <f t="shared" si="143"/>
        <v>#N/A</v>
      </c>
      <c r="AI661" t="e">
        <f t="shared" si="143"/>
        <v>#N/A</v>
      </c>
    </row>
    <row r="662" spans="1:35" x14ac:dyDescent="0.3">
      <c r="A662" s="4" t="str">
        <f t="shared" si="133"/>
        <v>10/8/2013</v>
      </c>
      <c r="B662" s="4">
        <v>41500</v>
      </c>
      <c r="C662" s="3">
        <v>99.674999999999997</v>
      </c>
      <c r="D662" s="3">
        <v>99.685000000000002</v>
      </c>
      <c r="E662" s="3">
        <v>99.674999999999997</v>
      </c>
      <c r="F662" s="3">
        <v>99.685000000000002</v>
      </c>
      <c r="G662" s="3">
        <v>79606</v>
      </c>
      <c r="H662">
        <f t="shared" si="134"/>
        <v>2013</v>
      </c>
      <c r="I662">
        <f t="shared" si="135"/>
        <v>10</v>
      </c>
      <c r="J662">
        <f t="shared" si="136"/>
        <v>8</v>
      </c>
      <c r="K662">
        <f t="shared" si="137"/>
        <v>4.5000000000001705E-2</v>
      </c>
      <c r="L662" s="6" t="str">
        <f t="shared" si="138"/>
        <v>10/8/2013</v>
      </c>
      <c r="M662" s="6">
        <v>41500</v>
      </c>
      <c r="N662" s="5">
        <v>99.724999999999994</v>
      </c>
      <c r="O662" s="5">
        <v>99.73</v>
      </c>
      <c r="P662" s="5">
        <v>99.72</v>
      </c>
      <c r="Q662" s="5">
        <v>99.73</v>
      </c>
      <c r="R662" s="5">
        <v>69593</v>
      </c>
      <c r="S662">
        <f t="shared" si="139"/>
        <v>2013</v>
      </c>
      <c r="T662">
        <f t="shared" si="140"/>
        <v>10</v>
      </c>
      <c r="U662">
        <f t="shared" si="141"/>
        <v>8</v>
      </c>
      <c r="W662" s="1"/>
      <c r="Y662" t="e">
        <f t="shared" si="142"/>
        <v>#N/A</v>
      </c>
      <c r="Z662" t="e">
        <f t="shared" si="143"/>
        <v>#N/A</v>
      </c>
      <c r="AA662" t="e">
        <f t="shared" si="143"/>
        <v>#N/A</v>
      </c>
      <c r="AB662" t="e">
        <f t="shared" si="143"/>
        <v>#N/A</v>
      </c>
      <c r="AC662" t="e">
        <f t="shared" si="143"/>
        <v>#N/A</v>
      </c>
      <c r="AD662" t="e">
        <f t="shared" si="143"/>
        <v>#N/A</v>
      </c>
      <c r="AE662" t="e">
        <f t="shared" si="143"/>
        <v>#N/A</v>
      </c>
      <c r="AF662" t="e">
        <f t="shared" si="143"/>
        <v>#N/A</v>
      </c>
      <c r="AG662" t="e">
        <f t="shared" si="143"/>
        <v>#N/A</v>
      </c>
      <c r="AH662" t="e">
        <f t="shared" si="143"/>
        <v>#N/A</v>
      </c>
      <c r="AI662" t="e">
        <f t="shared" si="143"/>
        <v>#N/A</v>
      </c>
    </row>
    <row r="663" spans="1:35" x14ac:dyDescent="0.3">
      <c r="A663" s="4" t="str">
        <f t="shared" si="133"/>
        <v>11/8/2013</v>
      </c>
      <c r="B663" s="4">
        <v>41501</v>
      </c>
      <c r="C663" s="3">
        <v>99.685000000000002</v>
      </c>
      <c r="D663" s="3">
        <v>99.685000000000002</v>
      </c>
      <c r="E663" s="3">
        <v>99.66</v>
      </c>
      <c r="F663" s="3">
        <v>99.674999999999997</v>
      </c>
      <c r="G663" s="3">
        <v>150220</v>
      </c>
      <c r="H663">
        <f t="shared" si="134"/>
        <v>2013</v>
      </c>
      <c r="I663">
        <f t="shared" si="135"/>
        <v>11</v>
      </c>
      <c r="J663">
        <f t="shared" si="136"/>
        <v>8</v>
      </c>
      <c r="K663">
        <f t="shared" si="137"/>
        <v>5.5000000000006821E-2</v>
      </c>
      <c r="L663" s="6" t="str">
        <f t="shared" si="138"/>
        <v>11/8/2013</v>
      </c>
      <c r="M663" s="6">
        <v>41501</v>
      </c>
      <c r="N663" s="5">
        <v>99.73</v>
      </c>
      <c r="O663" s="5">
        <v>99.73</v>
      </c>
      <c r="P663" s="5">
        <v>99.724999999999994</v>
      </c>
      <c r="Q663" s="5">
        <v>99.73</v>
      </c>
      <c r="R663" s="5">
        <v>120057</v>
      </c>
      <c r="S663">
        <f t="shared" si="139"/>
        <v>2013</v>
      </c>
      <c r="T663">
        <f t="shared" si="140"/>
        <v>11</v>
      </c>
      <c r="U663">
        <f t="shared" si="141"/>
        <v>8</v>
      </c>
      <c r="W663" s="1"/>
      <c r="Y663" t="e">
        <f t="shared" si="142"/>
        <v>#N/A</v>
      </c>
      <c r="Z663" t="e">
        <f t="shared" si="143"/>
        <v>#N/A</v>
      </c>
      <c r="AA663" t="e">
        <f t="shared" si="143"/>
        <v>#N/A</v>
      </c>
      <c r="AB663" t="e">
        <f t="shared" si="143"/>
        <v>#N/A</v>
      </c>
      <c r="AC663" t="e">
        <f t="shared" si="143"/>
        <v>#N/A</v>
      </c>
      <c r="AD663" t="e">
        <f t="shared" si="143"/>
        <v>#N/A</v>
      </c>
      <c r="AE663" t="e">
        <f t="shared" si="143"/>
        <v>#N/A</v>
      </c>
      <c r="AF663" t="e">
        <f t="shared" si="143"/>
        <v>#N/A</v>
      </c>
      <c r="AG663" t="e">
        <f t="shared" si="143"/>
        <v>#N/A</v>
      </c>
      <c r="AH663" t="e">
        <f t="shared" si="143"/>
        <v>#N/A</v>
      </c>
      <c r="AI663" t="e">
        <f t="shared" si="143"/>
        <v>#N/A</v>
      </c>
    </row>
    <row r="664" spans="1:35" x14ac:dyDescent="0.3">
      <c r="A664" s="4" t="str">
        <f t="shared" si="133"/>
        <v>12/8/2013</v>
      </c>
      <c r="B664" s="4">
        <v>41502</v>
      </c>
      <c r="C664" s="3">
        <v>99.674999999999997</v>
      </c>
      <c r="D664" s="3">
        <v>99.685000000000002</v>
      </c>
      <c r="E664" s="3">
        <v>99.67</v>
      </c>
      <c r="F664" s="3">
        <v>99.68</v>
      </c>
      <c r="G664" s="3">
        <v>74788</v>
      </c>
      <c r="H664">
        <f t="shared" si="134"/>
        <v>2013</v>
      </c>
      <c r="I664">
        <f t="shared" si="135"/>
        <v>12</v>
      </c>
      <c r="J664">
        <f t="shared" si="136"/>
        <v>8</v>
      </c>
      <c r="K664">
        <f t="shared" si="137"/>
        <v>4.4999999999987494E-2</v>
      </c>
      <c r="L664" s="6" t="str">
        <f t="shared" si="138"/>
        <v>12/8/2013</v>
      </c>
      <c r="M664" s="6">
        <v>41502</v>
      </c>
      <c r="N664" s="5">
        <v>99.724999999999994</v>
      </c>
      <c r="O664" s="5">
        <v>99.73</v>
      </c>
      <c r="P664" s="5">
        <v>99.724999999999994</v>
      </c>
      <c r="Q664" s="5">
        <v>99.724999999999994</v>
      </c>
      <c r="R664" s="5">
        <v>66418</v>
      </c>
      <c r="S664">
        <f t="shared" si="139"/>
        <v>2013</v>
      </c>
      <c r="T664">
        <f t="shared" si="140"/>
        <v>12</v>
      </c>
      <c r="U664">
        <f t="shared" si="141"/>
        <v>8</v>
      </c>
      <c r="W664" s="1"/>
      <c r="Y664" t="e">
        <f t="shared" si="142"/>
        <v>#N/A</v>
      </c>
      <c r="Z664" t="e">
        <f t="shared" si="143"/>
        <v>#N/A</v>
      </c>
      <c r="AA664" t="e">
        <f t="shared" si="143"/>
        <v>#N/A</v>
      </c>
      <c r="AB664" t="e">
        <f t="shared" si="143"/>
        <v>#N/A</v>
      </c>
      <c r="AC664" t="e">
        <f t="shared" si="143"/>
        <v>#N/A</v>
      </c>
      <c r="AD664" t="e">
        <f t="shared" si="143"/>
        <v>#N/A</v>
      </c>
      <c r="AE664" t="e">
        <f t="shared" si="143"/>
        <v>#N/A</v>
      </c>
      <c r="AF664" t="e">
        <f t="shared" si="143"/>
        <v>#N/A</v>
      </c>
      <c r="AG664" t="e">
        <f t="shared" si="143"/>
        <v>#N/A</v>
      </c>
      <c r="AH664" t="e">
        <f t="shared" si="143"/>
        <v>#N/A</v>
      </c>
      <c r="AI664" t="e">
        <f t="shared" si="143"/>
        <v>#N/A</v>
      </c>
    </row>
    <row r="665" spans="1:35" x14ac:dyDescent="0.3">
      <c r="A665" s="4" t="str">
        <f t="shared" si="133"/>
        <v>13/8/2013</v>
      </c>
      <c r="B665" s="4">
        <v>41505</v>
      </c>
      <c r="C665" s="3">
        <v>99.685000000000002</v>
      </c>
      <c r="D665" s="3">
        <v>99.685000000000002</v>
      </c>
      <c r="E665" s="3">
        <v>99.674999999999997</v>
      </c>
      <c r="F665" s="3">
        <v>99.674999999999997</v>
      </c>
      <c r="G665" s="3">
        <v>44372</v>
      </c>
      <c r="H665">
        <f t="shared" si="134"/>
        <v>2013</v>
      </c>
      <c r="I665">
        <f t="shared" si="135"/>
        <v>13</v>
      </c>
      <c r="J665">
        <f t="shared" si="136"/>
        <v>8</v>
      </c>
      <c r="K665">
        <f t="shared" si="137"/>
        <v>5.2999999999997272E-2</v>
      </c>
      <c r="L665" s="6" t="str">
        <f t="shared" si="138"/>
        <v>13/8/2013</v>
      </c>
      <c r="M665" s="6">
        <v>41505</v>
      </c>
      <c r="N665" s="5">
        <v>99.73</v>
      </c>
      <c r="O665" s="5">
        <v>99.73</v>
      </c>
      <c r="P665" s="5">
        <v>99.727999999999994</v>
      </c>
      <c r="Q665" s="5">
        <v>99.727999999999994</v>
      </c>
      <c r="R665" s="5">
        <v>53485</v>
      </c>
      <c r="S665">
        <f t="shared" si="139"/>
        <v>2013</v>
      </c>
      <c r="T665">
        <f t="shared" si="140"/>
        <v>13</v>
      </c>
      <c r="U665">
        <f t="shared" si="141"/>
        <v>8</v>
      </c>
      <c r="W665" s="1"/>
      <c r="Y665" t="e">
        <f t="shared" si="142"/>
        <v>#N/A</v>
      </c>
      <c r="Z665" t="e">
        <f t="shared" si="143"/>
        <v>#N/A</v>
      </c>
      <c r="AA665" t="e">
        <f t="shared" si="143"/>
        <v>#N/A</v>
      </c>
      <c r="AB665" t="e">
        <f t="shared" si="143"/>
        <v>#N/A</v>
      </c>
      <c r="AC665" t="e">
        <f t="shared" si="143"/>
        <v>#N/A</v>
      </c>
      <c r="AD665" t="e">
        <f t="shared" si="143"/>
        <v>#N/A</v>
      </c>
      <c r="AE665" t="e">
        <f t="shared" si="143"/>
        <v>#N/A</v>
      </c>
      <c r="AF665" t="e">
        <f t="shared" si="143"/>
        <v>#N/A</v>
      </c>
      <c r="AG665" t="e">
        <f t="shared" si="143"/>
        <v>#N/A</v>
      </c>
      <c r="AH665" t="e">
        <f t="shared" si="143"/>
        <v>#N/A</v>
      </c>
      <c r="AI665" t="e">
        <f t="shared" si="143"/>
        <v>#N/A</v>
      </c>
    </row>
    <row r="666" spans="1:35" x14ac:dyDescent="0.3">
      <c r="A666" s="4" t="str">
        <f t="shared" si="133"/>
        <v>14/8/2013</v>
      </c>
      <c r="B666" s="4">
        <v>41506</v>
      </c>
      <c r="C666" s="3">
        <v>99.68</v>
      </c>
      <c r="D666" s="3">
        <v>99.69</v>
      </c>
      <c r="E666" s="3">
        <v>99.674999999999997</v>
      </c>
      <c r="F666" s="3">
        <v>99.685000000000002</v>
      </c>
      <c r="G666" s="3">
        <v>76547</v>
      </c>
      <c r="H666">
        <f t="shared" si="134"/>
        <v>2013</v>
      </c>
      <c r="I666">
        <f t="shared" si="135"/>
        <v>14</v>
      </c>
      <c r="J666">
        <f t="shared" si="136"/>
        <v>8</v>
      </c>
      <c r="K666">
        <f t="shared" si="137"/>
        <v>4.7499999999999432E-2</v>
      </c>
      <c r="L666" s="6" t="str">
        <f t="shared" si="138"/>
        <v>14/8/2013</v>
      </c>
      <c r="M666" s="6">
        <v>41506</v>
      </c>
      <c r="N666" s="5">
        <v>99.73</v>
      </c>
      <c r="O666" s="5">
        <v>99.732500000000002</v>
      </c>
      <c r="P666" s="5">
        <v>99.727999999999994</v>
      </c>
      <c r="Q666" s="5">
        <v>99.732500000000002</v>
      </c>
      <c r="R666" s="5">
        <v>77986</v>
      </c>
      <c r="S666">
        <f t="shared" si="139"/>
        <v>2013</v>
      </c>
      <c r="T666">
        <f t="shared" si="140"/>
        <v>14</v>
      </c>
      <c r="U666">
        <f t="shared" si="141"/>
        <v>8</v>
      </c>
      <c r="W666" s="1"/>
      <c r="Y666" t="e">
        <f t="shared" si="142"/>
        <v>#N/A</v>
      </c>
      <c r="Z666" t="e">
        <f t="shared" si="143"/>
        <v>#N/A</v>
      </c>
      <c r="AA666" t="e">
        <f t="shared" si="143"/>
        <v>#N/A</v>
      </c>
      <c r="AB666" t="e">
        <f t="shared" si="143"/>
        <v>#N/A</v>
      </c>
      <c r="AC666" t="e">
        <f t="shared" si="143"/>
        <v>#N/A</v>
      </c>
      <c r="AD666" t="e">
        <f t="shared" si="143"/>
        <v>#N/A</v>
      </c>
      <c r="AE666" t="e">
        <f t="shared" si="143"/>
        <v>#N/A</v>
      </c>
      <c r="AF666" t="e">
        <f t="shared" si="143"/>
        <v>#N/A</v>
      </c>
      <c r="AG666" t="e">
        <f t="shared" si="143"/>
        <v>#N/A</v>
      </c>
      <c r="AH666" t="e">
        <f t="shared" si="143"/>
        <v>#N/A</v>
      </c>
      <c r="AI666" t="e">
        <f t="shared" si="143"/>
        <v>#N/A</v>
      </c>
    </row>
    <row r="667" spans="1:35" x14ac:dyDescent="0.3">
      <c r="A667" s="4" t="str">
        <f t="shared" si="133"/>
        <v>15/8/2013</v>
      </c>
      <c r="B667" s="4">
        <v>41507</v>
      </c>
      <c r="C667" s="3">
        <v>99.685000000000002</v>
      </c>
      <c r="D667" s="3">
        <v>99.69</v>
      </c>
      <c r="E667" s="3">
        <v>99.674999999999997</v>
      </c>
      <c r="F667" s="3">
        <v>99.68</v>
      </c>
      <c r="G667" s="3">
        <v>94297</v>
      </c>
      <c r="H667">
        <f t="shared" si="134"/>
        <v>2013</v>
      </c>
      <c r="I667">
        <f t="shared" si="135"/>
        <v>15</v>
      </c>
      <c r="J667">
        <f t="shared" si="136"/>
        <v>8</v>
      </c>
      <c r="K667">
        <f t="shared" si="137"/>
        <v>4.9999999999997158E-2</v>
      </c>
      <c r="L667" s="6" t="str">
        <f t="shared" si="138"/>
        <v>15/8/2013</v>
      </c>
      <c r="M667" s="6">
        <v>41507</v>
      </c>
      <c r="N667" s="5">
        <v>99.732500000000002</v>
      </c>
      <c r="O667" s="5">
        <v>99.732500000000002</v>
      </c>
      <c r="P667" s="5">
        <v>99.727500000000006</v>
      </c>
      <c r="Q667" s="5">
        <v>99.73</v>
      </c>
      <c r="R667" s="5">
        <v>70067</v>
      </c>
      <c r="S667">
        <f t="shared" si="139"/>
        <v>2013</v>
      </c>
      <c r="T667">
        <f t="shared" si="140"/>
        <v>15</v>
      </c>
      <c r="U667">
        <f t="shared" si="141"/>
        <v>8</v>
      </c>
      <c r="W667" s="1"/>
      <c r="Y667" t="e">
        <f t="shared" si="142"/>
        <v>#N/A</v>
      </c>
      <c r="Z667" t="e">
        <f t="shared" si="143"/>
        <v>#N/A</v>
      </c>
      <c r="AA667" t="e">
        <f t="shared" si="143"/>
        <v>#N/A</v>
      </c>
      <c r="AB667" t="e">
        <f t="shared" si="143"/>
        <v>#N/A</v>
      </c>
      <c r="AC667" t="e">
        <f t="shared" si="143"/>
        <v>#N/A</v>
      </c>
      <c r="AD667" t="e">
        <f t="shared" si="143"/>
        <v>#N/A</v>
      </c>
      <c r="AE667" t="e">
        <f t="shared" si="143"/>
        <v>#N/A</v>
      </c>
      <c r="AF667" t="e">
        <f t="shared" si="143"/>
        <v>#N/A</v>
      </c>
      <c r="AG667" t="e">
        <f t="shared" si="143"/>
        <v>#N/A</v>
      </c>
      <c r="AH667" t="e">
        <f t="shared" si="143"/>
        <v>#N/A</v>
      </c>
      <c r="AI667" t="e">
        <f t="shared" si="143"/>
        <v>#N/A</v>
      </c>
    </row>
    <row r="668" spans="1:35" x14ac:dyDescent="0.3">
      <c r="A668" s="4" t="str">
        <f t="shared" si="133"/>
        <v>16/8/2013</v>
      </c>
      <c r="B668" s="4">
        <v>41508</v>
      </c>
      <c r="C668" s="3">
        <v>99.674999999999997</v>
      </c>
      <c r="D668" s="3">
        <v>99.685000000000002</v>
      </c>
      <c r="E668" s="3">
        <v>99.665000000000006</v>
      </c>
      <c r="F668" s="3">
        <v>99.674999999999997</v>
      </c>
      <c r="G668" s="3">
        <v>122556</v>
      </c>
      <c r="H668">
        <f t="shared" si="134"/>
        <v>2013</v>
      </c>
      <c r="I668">
        <f t="shared" si="135"/>
        <v>16</v>
      </c>
      <c r="J668">
        <f t="shared" si="136"/>
        <v>8</v>
      </c>
      <c r="K668">
        <f t="shared" si="137"/>
        <v>5.2500000000009095E-2</v>
      </c>
      <c r="L668" s="6" t="str">
        <f t="shared" si="138"/>
        <v>16/8/2013</v>
      </c>
      <c r="M668" s="6">
        <v>41508</v>
      </c>
      <c r="N668" s="5">
        <v>99.73</v>
      </c>
      <c r="O668" s="5">
        <v>99.732500000000002</v>
      </c>
      <c r="P668" s="5">
        <v>99.727500000000006</v>
      </c>
      <c r="Q668" s="5">
        <v>99.727500000000006</v>
      </c>
      <c r="R668" s="5">
        <v>92597</v>
      </c>
      <c r="S668">
        <f t="shared" si="139"/>
        <v>2013</v>
      </c>
      <c r="T668">
        <f t="shared" si="140"/>
        <v>16</v>
      </c>
      <c r="U668">
        <f t="shared" si="141"/>
        <v>8</v>
      </c>
      <c r="W668" s="1"/>
      <c r="Y668" t="e">
        <f t="shared" si="142"/>
        <v>#N/A</v>
      </c>
      <c r="Z668" t="e">
        <f t="shared" si="143"/>
        <v>#N/A</v>
      </c>
      <c r="AA668" t="e">
        <f t="shared" si="143"/>
        <v>#N/A</v>
      </c>
      <c r="AB668" t="e">
        <f t="shared" si="143"/>
        <v>#N/A</v>
      </c>
      <c r="AC668" t="e">
        <f t="shared" si="143"/>
        <v>#N/A</v>
      </c>
      <c r="AD668" t="e">
        <f t="shared" si="143"/>
        <v>#N/A</v>
      </c>
      <c r="AE668" t="e">
        <f t="shared" si="143"/>
        <v>#N/A</v>
      </c>
      <c r="AF668" t="e">
        <f t="shared" si="143"/>
        <v>#N/A</v>
      </c>
      <c r="AG668" t="e">
        <f t="shared" si="143"/>
        <v>#N/A</v>
      </c>
      <c r="AH668" t="e">
        <f t="shared" si="143"/>
        <v>#N/A</v>
      </c>
      <c r="AI668" t="e">
        <f t="shared" si="143"/>
        <v>#N/A</v>
      </c>
    </row>
    <row r="669" spans="1:35" x14ac:dyDescent="0.3">
      <c r="A669" s="4" t="str">
        <f t="shared" si="133"/>
        <v>17/8/2013</v>
      </c>
      <c r="B669" s="4">
        <v>41509</v>
      </c>
      <c r="C669" s="3">
        <v>99.674999999999997</v>
      </c>
      <c r="D669" s="3">
        <v>99.69</v>
      </c>
      <c r="E669" s="3">
        <v>99.665000000000006</v>
      </c>
      <c r="F669" s="3">
        <v>99.685000000000002</v>
      </c>
      <c r="G669" s="3">
        <v>132191</v>
      </c>
      <c r="H669">
        <f t="shared" si="134"/>
        <v>2013</v>
      </c>
      <c r="I669">
        <f t="shared" si="135"/>
        <v>17</v>
      </c>
      <c r="J669">
        <f t="shared" si="136"/>
        <v>8</v>
      </c>
      <c r="K669">
        <f t="shared" si="137"/>
        <v>4.5000000000001705E-2</v>
      </c>
      <c r="L669" s="6" t="str">
        <f t="shared" si="138"/>
        <v>17/8/2013</v>
      </c>
      <c r="M669" s="6">
        <v>41509</v>
      </c>
      <c r="N669" s="5">
        <v>99.73</v>
      </c>
      <c r="O669" s="5">
        <v>99.732500000000002</v>
      </c>
      <c r="P669" s="5">
        <v>99.727500000000006</v>
      </c>
      <c r="Q669" s="5">
        <v>99.73</v>
      </c>
      <c r="R669" s="5">
        <v>54960</v>
      </c>
      <c r="S669">
        <f t="shared" si="139"/>
        <v>2013</v>
      </c>
      <c r="T669">
        <f t="shared" si="140"/>
        <v>17</v>
      </c>
      <c r="U669">
        <f t="shared" si="141"/>
        <v>8</v>
      </c>
      <c r="W669" s="1"/>
      <c r="Y669" t="e">
        <f t="shared" si="142"/>
        <v>#N/A</v>
      </c>
      <c r="Z669" t="e">
        <f t="shared" si="143"/>
        <v>#N/A</v>
      </c>
      <c r="AA669" t="e">
        <f t="shared" si="143"/>
        <v>#N/A</v>
      </c>
      <c r="AB669" t="e">
        <f t="shared" si="143"/>
        <v>#N/A</v>
      </c>
      <c r="AC669" t="e">
        <f t="shared" si="143"/>
        <v>#N/A</v>
      </c>
      <c r="AD669" t="e">
        <f t="shared" si="143"/>
        <v>#N/A</v>
      </c>
      <c r="AE669" t="e">
        <f t="shared" si="143"/>
        <v>#N/A</v>
      </c>
      <c r="AF669" t="e">
        <f t="shared" si="143"/>
        <v>#N/A</v>
      </c>
      <c r="AG669" t="e">
        <f t="shared" si="143"/>
        <v>#N/A</v>
      </c>
      <c r="AH669" t="e">
        <f t="shared" si="143"/>
        <v>#N/A</v>
      </c>
      <c r="AI669" t="e">
        <f t="shared" si="143"/>
        <v>#N/A</v>
      </c>
    </row>
    <row r="670" spans="1:35" x14ac:dyDescent="0.3">
      <c r="A670" s="4" t="str">
        <f t="shared" si="133"/>
        <v>18/8/2013</v>
      </c>
      <c r="B670" s="4">
        <v>41512</v>
      </c>
      <c r="C670" s="3">
        <v>99.69</v>
      </c>
      <c r="D670" s="3">
        <v>99.694999999999993</v>
      </c>
      <c r="E670" s="3">
        <v>99.68</v>
      </c>
      <c r="F670" s="3">
        <v>99.69</v>
      </c>
      <c r="G670" s="3">
        <v>73110</v>
      </c>
      <c r="H670">
        <f t="shared" si="134"/>
        <v>2013</v>
      </c>
      <c r="I670">
        <f t="shared" si="135"/>
        <v>18</v>
      </c>
      <c r="J670">
        <f t="shared" si="136"/>
        <v>8</v>
      </c>
      <c r="K670">
        <f t="shared" si="137"/>
        <v>4.0000000000006253E-2</v>
      </c>
      <c r="L670" s="6" t="str">
        <f t="shared" si="138"/>
        <v>18/8/2013</v>
      </c>
      <c r="M670" s="6">
        <v>41512</v>
      </c>
      <c r="N670" s="5">
        <v>99.732500000000002</v>
      </c>
      <c r="O670" s="5">
        <v>99.732500000000002</v>
      </c>
      <c r="P670" s="5">
        <v>99.73</v>
      </c>
      <c r="Q670" s="5">
        <v>99.73</v>
      </c>
      <c r="R670" s="5">
        <v>42319</v>
      </c>
      <c r="S670">
        <f t="shared" si="139"/>
        <v>2013</v>
      </c>
      <c r="T670">
        <f t="shared" si="140"/>
        <v>18</v>
      </c>
      <c r="U670">
        <f t="shared" si="141"/>
        <v>8</v>
      </c>
      <c r="W670" s="1"/>
      <c r="Y670" t="e">
        <f t="shared" si="142"/>
        <v>#N/A</v>
      </c>
      <c r="Z670" t="e">
        <f t="shared" si="143"/>
        <v>#N/A</v>
      </c>
      <c r="AA670" t="e">
        <f t="shared" si="143"/>
        <v>#N/A</v>
      </c>
      <c r="AB670" t="e">
        <f t="shared" si="143"/>
        <v>#N/A</v>
      </c>
      <c r="AC670" t="e">
        <f t="shared" si="143"/>
        <v>#N/A</v>
      </c>
      <c r="AD670" t="e">
        <f t="shared" si="143"/>
        <v>#N/A</v>
      </c>
      <c r="AE670" t="e">
        <f t="shared" si="143"/>
        <v>#N/A</v>
      </c>
      <c r="AF670" t="e">
        <f t="shared" si="143"/>
        <v>#N/A</v>
      </c>
      <c r="AG670" t="e">
        <f t="shared" si="143"/>
        <v>#N/A</v>
      </c>
      <c r="AH670" t="e">
        <f t="shared" si="143"/>
        <v>#N/A</v>
      </c>
      <c r="AI670" t="e">
        <f t="shared" si="143"/>
        <v>#N/A</v>
      </c>
    </row>
    <row r="671" spans="1:35" x14ac:dyDescent="0.3">
      <c r="A671" s="4" t="str">
        <f t="shared" si="133"/>
        <v>19/8/2013</v>
      </c>
      <c r="B671" s="4">
        <v>41513</v>
      </c>
      <c r="C671" s="3">
        <v>99.69</v>
      </c>
      <c r="D671" s="3">
        <v>99.694999999999993</v>
      </c>
      <c r="E671" s="3">
        <v>99.68</v>
      </c>
      <c r="F671" s="3">
        <v>99.69</v>
      </c>
      <c r="G671" s="3">
        <v>92809</v>
      </c>
      <c r="H671">
        <f t="shared" si="134"/>
        <v>2013</v>
      </c>
      <c r="I671">
        <f t="shared" si="135"/>
        <v>19</v>
      </c>
      <c r="J671">
        <f t="shared" si="136"/>
        <v>8</v>
      </c>
      <c r="K671">
        <f t="shared" si="137"/>
        <v>4.2500000000003979E-2</v>
      </c>
      <c r="L671" s="6" t="str">
        <f t="shared" si="138"/>
        <v>19/8/2013</v>
      </c>
      <c r="M671" s="6">
        <v>41513</v>
      </c>
      <c r="N671" s="5">
        <v>99.73</v>
      </c>
      <c r="O671" s="5">
        <v>99.734999999999999</v>
      </c>
      <c r="P671" s="5">
        <v>99.724999999999994</v>
      </c>
      <c r="Q671" s="5">
        <v>99.732500000000002</v>
      </c>
      <c r="R671" s="5">
        <v>106859</v>
      </c>
      <c r="S671">
        <f t="shared" si="139"/>
        <v>2013</v>
      </c>
      <c r="T671">
        <f t="shared" si="140"/>
        <v>19</v>
      </c>
      <c r="U671">
        <f t="shared" si="141"/>
        <v>8</v>
      </c>
      <c r="W671" s="1"/>
      <c r="Y671" t="e">
        <f t="shared" si="142"/>
        <v>#N/A</v>
      </c>
      <c r="Z671" t="e">
        <f t="shared" si="143"/>
        <v>#N/A</v>
      </c>
      <c r="AA671" t="e">
        <f t="shared" si="143"/>
        <v>#N/A</v>
      </c>
      <c r="AB671" t="e">
        <f t="shared" si="143"/>
        <v>#N/A</v>
      </c>
      <c r="AC671" t="e">
        <f t="shared" si="143"/>
        <v>#N/A</v>
      </c>
      <c r="AD671" t="e">
        <f t="shared" si="143"/>
        <v>#N/A</v>
      </c>
      <c r="AE671" t="e">
        <f t="shared" si="143"/>
        <v>#N/A</v>
      </c>
      <c r="AF671" t="e">
        <f t="shared" si="143"/>
        <v>#N/A</v>
      </c>
      <c r="AG671" t="e">
        <f t="shared" si="143"/>
        <v>#N/A</v>
      </c>
      <c r="AH671" t="e">
        <f t="shared" si="143"/>
        <v>#N/A</v>
      </c>
      <c r="AI671" t="e">
        <f t="shared" si="143"/>
        <v>#N/A</v>
      </c>
    </row>
    <row r="672" spans="1:35" x14ac:dyDescent="0.3">
      <c r="A672" s="4" t="str">
        <f t="shared" si="133"/>
        <v>20/8/2013</v>
      </c>
      <c r="B672" s="4">
        <v>41514</v>
      </c>
      <c r="C672" s="3">
        <v>99.69</v>
      </c>
      <c r="D672" s="3">
        <v>99.694999999999993</v>
      </c>
      <c r="E672" s="3">
        <v>99.685000000000002</v>
      </c>
      <c r="F672" s="3">
        <v>99.69</v>
      </c>
      <c r="G672" s="3">
        <v>82305</v>
      </c>
      <c r="H672">
        <f t="shared" si="134"/>
        <v>2013</v>
      </c>
      <c r="I672">
        <f t="shared" si="135"/>
        <v>20</v>
      </c>
      <c r="J672">
        <f t="shared" si="136"/>
        <v>8</v>
      </c>
      <c r="K672">
        <f t="shared" si="137"/>
        <v>4.5000000000001705E-2</v>
      </c>
      <c r="L672" s="6" t="str">
        <f t="shared" si="138"/>
        <v>20/8/2013</v>
      </c>
      <c r="M672" s="6">
        <v>41514</v>
      </c>
      <c r="N672" s="5">
        <v>99.734999999999999</v>
      </c>
      <c r="O672" s="5">
        <v>99.734999999999999</v>
      </c>
      <c r="P672" s="5">
        <v>99.73</v>
      </c>
      <c r="Q672" s="5">
        <v>99.734999999999999</v>
      </c>
      <c r="R672" s="5">
        <v>76725</v>
      </c>
      <c r="S672">
        <f t="shared" si="139"/>
        <v>2013</v>
      </c>
      <c r="T672">
        <f t="shared" si="140"/>
        <v>20</v>
      </c>
      <c r="U672">
        <f t="shared" si="141"/>
        <v>8</v>
      </c>
      <c r="W672" s="1"/>
      <c r="Y672" t="e">
        <f t="shared" si="142"/>
        <v>#N/A</v>
      </c>
      <c r="Z672" t="e">
        <f t="shared" si="143"/>
        <v>#N/A</v>
      </c>
      <c r="AA672" t="e">
        <f t="shared" si="143"/>
        <v>#N/A</v>
      </c>
      <c r="AB672" t="e">
        <f t="shared" si="143"/>
        <v>#N/A</v>
      </c>
      <c r="AC672" t="e">
        <f t="shared" si="143"/>
        <v>#N/A</v>
      </c>
      <c r="AD672" t="e">
        <f t="shared" si="143"/>
        <v>#N/A</v>
      </c>
      <c r="AE672" t="e">
        <f t="shared" si="143"/>
        <v>#N/A</v>
      </c>
      <c r="AF672" t="e">
        <f t="shared" si="143"/>
        <v>#N/A</v>
      </c>
      <c r="AG672" t="e">
        <f t="shared" si="143"/>
        <v>#N/A</v>
      </c>
      <c r="AH672" t="e">
        <f t="shared" si="143"/>
        <v>#N/A</v>
      </c>
      <c r="AI672" t="e">
        <f t="shared" si="143"/>
        <v>#N/A</v>
      </c>
    </row>
    <row r="673" spans="1:35" x14ac:dyDescent="0.3">
      <c r="A673" s="4" t="str">
        <f t="shared" si="133"/>
        <v>21/8/2013</v>
      </c>
      <c r="B673" s="4">
        <v>41515</v>
      </c>
      <c r="C673" s="3">
        <v>99.694999999999993</v>
      </c>
      <c r="D673" s="3">
        <v>99.7</v>
      </c>
      <c r="E673" s="3">
        <v>99.685000000000002</v>
      </c>
      <c r="F673" s="3">
        <v>99.694999999999993</v>
      </c>
      <c r="G673" s="3">
        <v>76916</v>
      </c>
      <c r="H673">
        <f t="shared" si="134"/>
        <v>2013</v>
      </c>
      <c r="I673">
        <f t="shared" si="135"/>
        <v>21</v>
      </c>
      <c r="J673">
        <f t="shared" si="136"/>
        <v>8</v>
      </c>
      <c r="K673">
        <f t="shared" si="137"/>
        <v>4.0000000000006253E-2</v>
      </c>
      <c r="L673" s="6" t="str">
        <f t="shared" si="138"/>
        <v>21/8/2013</v>
      </c>
      <c r="M673" s="6">
        <v>41515</v>
      </c>
      <c r="N673" s="5">
        <v>99.734999999999999</v>
      </c>
      <c r="O673" s="5">
        <v>99.737499999999997</v>
      </c>
      <c r="P673" s="5">
        <v>99.732500000000002</v>
      </c>
      <c r="Q673" s="5">
        <v>99.734999999999999</v>
      </c>
      <c r="R673" s="5">
        <v>97010</v>
      </c>
      <c r="S673">
        <f t="shared" si="139"/>
        <v>2013</v>
      </c>
      <c r="T673">
        <f t="shared" si="140"/>
        <v>21</v>
      </c>
      <c r="U673">
        <f t="shared" si="141"/>
        <v>8</v>
      </c>
      <c r="W673" s="1"/>
      <c r="Y673" t="e">
        <f t="shared" si="142"/>
        <v>#N/A</v>
      </c>
      <c r="Z673" t="e">
        <f t="shared" si="143"/>
        <v>#N/A</v>
      </c>
      <c r="AA673" t="e">
        <f t="shared" si="143"/>
        <v>#N/A</v>
      </c>
      <c r="AB673" t="e">
        <f t="shared" si="143"/>
        <v>#N/A</v>
      </c>
      <c r="AC673" t="e">
        <f t="shared" si="143"/>
        <v>#N/A</v>
      </c>
      <c r="AD673" t="e">
        <f t="shared" si="143"/>
        <v>#N/A</v>
      </c>
      <c r="AE673" t="e">
        <f t="shared" si="143"/>
        <v>#N/A</v>
      </c>
      <c r="AF673" t="e">
        <f t="shared" si="143"/>
        <v>#N/A</v>
      </c>
      <c r="AG673" t="e">
        <f t="shared" si="143"/>
        <v>#N/A</v>
      </c>
      <c r="AH673" t="e">
        <f t="shared" si="143"/>
        <v>#N/A</v>
      </c>
      <c r="AI673" t="e">
        <f t="shared" si="143"/>
        <v>#N/A</v>
      </c>
    </row>
    <row r="674" spans="1:35" x14ac:dyDescent="0.3">
      <c r="A674" s="4" t="str">
        <f t="shared" si="133"/>
        <v>22/8/2013</v>
      </c>
      <c r="B674" s="4">
        <v>41516</v>
      </c>
      <c r="C674" s="3">
        <v>99.694999999999993</v>
      </c>
      <c r="D674" s="3">
        <v>99.704999999999998</v>
      </c>
      <c r="E674" s="3">
        <v>99.69</v>
      </c>
      <c r="F674" s="3">
        <v>99.704999999999998</v>
      </c>
      <c r="G674" s="3">
        <v>90221</v>
      </c>
      <c r="H674">
        <f t="shared" si="134"/>
        <v>2013</v>
      </c>
      <c r="I674">
        <f t="shared" si="135"/>
        <v>22</v>
      </c>
      <c r="J674">
        <f t="shared" si="136"/>
        <v>8</v>
      </c>
      <c r="K674">
        <f t="shared" si="137"/>
        <v>3.2499999999998863E-2</v>
      </c>
      <c r="L674" s="6" t="str">
        <f t="shared" si="138"/>
        <v>22/8/2013</v>
      </c>
      <c r="M674" s="6">
        <v>41516</v>
      </c>
      <c r="N674" s="5">
        <v>99.734999999999999</v>
      </c>
      <c r="O674" s="5">
        <v>99.737499999999997</v>
      </c>
      <c r="P674" s="5">
        <v>99.732500000000002</v>
      </c>
      <c r="Q674" s="5">
        <v>99.737499999999997</v>
      </c>
      <c r="R674" s="5">
        <v>69002</v>
      </c>
      <c r="S674">
        <f t="shared" si="139"/>
        <v>2013</v>
      </c>
      <c r="T674">
        <f t="shared" si="140"/>
        <v>22</v>
      </c>
      <c r="U674">
        <f t="shared" si="141"/>
        <v>8</v>
      </c>
      <c r="W674" s="1"/>
      <c r="Y674" t="e">
        <f t="shared" si="142"/>
        <v>#N/A</v>
      </c>
      <c r="Z674" t="e">
        <f t="shared" si="143"/>
        <v>#N/A</v>
      </c>
      <c r="AA674" t="e">
        <f t="shared" si="143"/>
        <v>#N/A</v>
      </c>
      <c r="AB674" t="e">
        <f t="shared" si="143"/>
        <v>#N/A</v>
      </c>
      <c r="AC674" t="e">
        <f t="shared" si="143"/>
        <v>#N/A</v>
      </c>
      <c r="AD674" t="e">
        <f t="shared" si="143"/>
        <v>#N/A</v>
      </c>
      <c r="AE674" t="e">
        <f t="shared" si="143"/>
        <v>#N/A</v>
      </c>
      <c r="AF674" t="e">
        <f t="shared" ref="Z674:AI700" si="144">VLOOKUP($W674&amp;"/"&amp;AF$1,$L$2:$R$2759,6,0)-VLOOKUP($W674&amp;"/"&amp;AF$1,$A$2:$G$2759,6,0)</f>
        <v>#N/A</v>
      </c>
      <c r="AG674" t="e">
        <f t="shared" si="144"/>
        <v>#N/A</v>
      </c>
      <c r="AH674" t="e">
        <f t="shared" si="144"/>
        <v>#N/A</v>
      </c>
      <c r="AI674" t="e">
        <f t="shared" si="144"/>
        <v>#N/A</v>
      </c>
    </row>
    <row r="675" spans="1:35" x14ac:dyDescent="0.3">
      <c r="A675" s="4" t="str">
        <f t="shared" si="133"/>
        <v>1/9/2013</v>
      </c>
      <c r="B675" s="4">
        <v>41520</v>
      </c>
      <c r="C675" s="3">
        <v>99.704999999999998</v>
      </c>
      <c r="D675" s="3">
        <v>99.704999999999998</v>
      </c>
      <c r="E675" s="3">
        <v>99.69</v>
      </c>
      <c r="F675" s="3">
        <v>99.7</v>
      </c>
      <c r="G675" s="3">
        <v>146707</v>
      </c>
      <c r="H675">
        <f t="shared" si="134"/>
        <v>2013</v>
      </c>
      <c r="I675">
        <f t="shared" si="135"/>
        <v>1</v>
      </c>
      <c r="J675">
        <f t="shared" si="136"/>
        <v>9</v>
      </c>
      <c r="K675">
        <f t="shared" si="137"/>
        <v>3.7499999999994316E-2</v>
      </c>
      <c r="L675" s="6" t="str">
        <f t="shared" si="138"/>
        <v>1/9/2013</v>
      </c>
      <c r="M675" s="6">
        <v>41520</v>
      </c>
      <c r="N675" s="5">
        <v>99.737499999999997</v>
      </c>
      <c r="O675" s="5">
        <v>99.737499999999997</v>
      </c>
      <c r="P675" s="5">
        <v>99.732500000000002</v>
      </c>
      <c r="Q675" s="5">
        <v>99.737499999999997</v>
      </c>
      <c r="R675" s="5">
        <v>84853</v>
      </c>
      <c r="S675">
        <f t="shared" si="139"/>
        <v>2013</v>
      </c>
      <c r="T675">
        <f t="shared" si="140"/>
        <v>1</v>
      </c>
      <c r="U675">
        <f t="shared" si="141"/>
        <v>9</v>
      </c>
      <c r="W675" s="1"/>
      <c r="Y675" t="e">
        <f t="shared" si="142"/>
        <v>#N/A</v>
      </c>
      <c r="Z675" t="e">
        <f t="shared" si="144"/>
        <v>#N/A</v>
      </c>
      <c r="AA675" t="e">
        <f t="shared" si="144"/>
        <v>#N/A</v>
      </c>
      <c r="AB675" t="e">
        <f t="shared" si="144"/>
        <v>#N/A</v>
      </c>
      <c r="AC675" t="e">
        <f t="shared" si="144"/>
        <v>#N/A</v>
      </c>
      <c r="AD675" t="e">
        <f t="shared" si="144"/>
        <v>#N/A</v>
      </c>
      <c r="AE675" t="e">
        <f t="shared" si="144"/>
        <v>#N/A</v>
      </c>
      <c r="AF675" t="e">
        <f t="shared" si="144"/>
        <v>#N/A</v>
      </c>
      <c r="AG675" t="e">
        <f t="shared" si="144"/>
        <v>#N/A</v>
      </c>
      <c r="AH675" t="e">
        <f t="shared" si="144"/>
        <v>#N/A</v>
      </c>
      <c r="AI675" t="e">
        <f t="shared" si="144"/>
        <v>#N/A</v>
      </c>
    </row>
    <row r="676" spans="1:35" x14ac:dyDescent="0.3">
      <c r="A676" s="4" t="str">
        <f t="shared" si="133"/>
        <v>2/9/2013</v>
      </c>
      <c r="B676" s="4">
        <v>41521</v>
      </c>
      <c r="C676" s="3">
        <v>99.7</v>
      </c>
      <c r="D676" s="3">
        <v>99.704999999999998</v>
      </c>
      <c r="E676" s="3">
        <v>99.694999999999993</v>
      </c>
      <c r="F676" s="3">
        <v>99.7</v>
      </c>
      <c r="G676" s="3">
        <v>140931</v>
      </c>
      <c r="H676">
        <f t="shared" si="134"/>
        <v>2013</v>
      </c>
      <c r="I676">
        <f t="shared" si="135"/>
        <v>2</v>
      </c>
      <c r="J676">
        <f t="shared" si="136"/>
        <v>9</v>
      </c>
      <c r="K676">
        <f t="shared" si="137"/>
        <v>3.7499999999994316E-2</v>
      </c>
      <c r="L676" s="6" t="str">
        <f t="shared" si="138"/>
        <v>2/9/2013</v>
      </c>
      <c r="M676" s="6">
        <v>41521</v>
      </c>
      <c r="N676" s="5">
        <v>99.734999999999999</v>
      </c>
      <c r="O676" s="5">
        <v>99.737499999999997</v>
      </c>
      <c r="P676" s="5">
        <v>99.734999999999999</v>
      </c>
      <c r="Q676" s="5">
        <v>99.737499999999997</v>
      </c>
      <c r="R676" s="5">
        <v>62584</v>
      </c>
      <c r="S676">
        <f t="shared" si="139"/>
        <v>2013</v>
      </c>
      <c r="T676">
        <f t="shared" si="140"/>
        <v>2</v>
      </c>
      <c r="U676">
        <f t="shared" si="141"/>
        <v>9</v>
      </c>
      <c r="W676" s="1"/>
      <c r="Y676" t="e">
        <f t="shared" si="142"/>
        <v>#N/A</v>
      </c>
      <c r="Z676" t="e">
        <f t="shared" si="144"/>
        <v>#N/A</v>
      </c>
      <c r="AA676" t="e">
        <f t="shared" si="144"/>
        <v>#N/A</v>
      </c>
      <c r="AB676" t="e">
        <f t="shared" si="144"/>
        <v>#N/A</v>
      </c>
      <c r="AC676" t="e">
        <f t="shared" si="144"/>
        <v>#N/A</v>
      </c>
      <c r="AD676" t="e">
        <f t="shared" si="144"/>
        <v>#N/A</v>
      </c>
      <c r="AE676" t="e">
        <f t="shared" si="144"/>
        <v>#N/A</v>
      </c>
      <c r="AF676" t="e">
        <f t="shared" si="144"/>
        <v>#N/A</v>
      </c>
      <c r="AG676" t="e">
        <f t="shared" si="144"/>
        <v>#N/A</v>
      </c>
      <c r="AH676" t="e">
        <f t="shared" si="144"/>
        <v>#N/A</v>
      </c>
      <c r="AI676" t="e">
        <f t="shared" si="144"/>
        <v>#N/A</v>
      </c>
    </row>
    <row r="677" spans="1:35" x14ac:dyDescent="0.3">
      <c r="A677" s="4" t="str">
        <f t="shared" si="133"/>
        <v>3/9/2013</v>
      </c>
      <c r="B677" s="4">
        <v>41522</v>
      </c>
      <c r="C677" s="3">
        <v>99.7</v>
      </c>
      <c r="D677" s="3">
        <v>99.7</v>
      </c>
      <c r="E677" s="3">
        <v>99.69</v>
      </c>
      <c r="F677" s="3">
        <v>99.69</v>
      </c>
      <c r="G677" s="3">
        <v>175224</v>
      </c>
      <c r="H677">
        <f t="shared" si="134"/>
        <v>2013</v>
      </c>
      <c r="I677">
        <f t="shared" si="135"/>
        <v>3</v>
      </c>
      <c r="J677">
        <f t="shared" si="136"/>
        <v>9</v>
      </c>
      <c r="K677">
        <f t="shared" si="137"/>
        <v>4.5000000000001705E-2</v>
      </c>
      <c r="L677" s="6" t="str">
        <f t="shared" si="138"/>
        <v>3/9/2013</v>
      </c>
      <c r="M677" s="6">
        <v>41522</v>
      </c>
      <c r="N677" s="5">
        <v>99.737499999999997</v>
      </c>
      <c r="O677" s="5">
        <v>99.737499999999997</v>
      </c>
      <c r="P677" s="5">
        <v>99.734999999999999</v>
      </c>
      <c r="Q677" s="5">
        <v>99.734999999999999</v>
      </c>
      <c r="R677" s="5">
        <v>76240</v>
      </c>
      <c r="S677">
        <f t="shared" si="139"/>
        <v>2013</v>
      </c>
      <c r="T677">
        <f t="shared" si="140"/>
        <v>3</v>
      </c>
      <c r="U677">
        <f t="shared" si="141"/>
        <v>9</v>
      </c>
      <c r="W677" s="1"/>
      <c r="Y677" t="e">
        <f t="shared" si="142"/>
        <v>#N/A</v>
      </c>
      <c r="Z677" t="e">
        <f t="shared" si="144"/>
        <v>#N/A</v>
      </c>
      <c r="AA677" t="e">
        <f t="shared" si="144"/>
        <v>#N/A</v>
      </c>
      <c r="AB677" t="e">
        <f t="shared" si="144"/>
        <v>#N/A</v>
      </c>
      <c r="AC677" t="e">
        <f t="shared" si="144"/>
        <v>#N/A</v>
      </c>
      <c r="AD677" t="e">
        <f t="shared" si="144"/>
        <v>#N/A</v>
      </c>
      <c r="AE677" t="e">
        <f t="shared" si="144"/>
        <v>#N/A</v>
      </c>
      <c r="AF677" t="e">
        <f t="shared" si="144"/>
        <v>#N/A</v>
      </c>
      <c r="AG677" t="e">
        <f t="shared" si="144"/>
        <v>#N/A</v>
      </c>
      <c r="AH677" t="e">
        <f t="shared" si="144"/>
        <v>#N/A</v>
      </c>
      <c r="AI677" t="e">
        <f t="shared" si="144"/>
        <v>#N/A</v>
      </c>
    </row>
    <row r="678" spans="1:35" x14ac:dyDescent="0.3">
      <c r="A678" s="4" t="str">
        <f t="shared" si="133"/>
        <v>4/9/2013</v>
      </c>
      <c r="B678" s="4">
        <v>41523</v>
      </c>
      <c r="C678" s="3">
        <v>99.69</v>
      </c>
      <c r="D678" s="3">
        <v>99.704999999999998</v>
      </c>
      <c r="E678" s="3">
        <v>99.685000000000002</v>
      </c>
      <c r="F678" s="3">
        <v>99.7</v>
      </c>
      <c r="G678" s="3">
        <v>165100</v>
      </c>
      <c r="H678">
        <f t="shared" si="134"/>
        <v>2013</v>
      </c>
      <c r="I678">
        <f t="shared" si="135"/>
        <v>4</v>
      </c>
      <c r="J678">
        <f t="shared" si="136"/>
        <v>9</v>
      </c>
      <c r="K678">
        <f t="shared" si="137"/>
        <v>3.9999999999992042E-2</v>
      </c>
      <c r="L678" s="6" t="str">
        <f t="shared" si="138"/>
        <v>4/9/2013</v>
      </c>
      <c r="M678" s="6">
        <v>41523</v>
      </c>
      <c r="N678" s="5">
        <v>99.734999999999999</v>
      </c>
      <c r="O678" s="5">
        <v>99.742500000000007</v>
      </c>
      <c r="P678" s="5">
        <v>99.734999999999999</v>
      </c>
      <c r="Q678" s="5">
        <v>99.74</v>
      </c>
      <c r="R678" s="5">
        <v>0</v>
      </c>
      <c r="S678">
        <f t="shared" si="139"/>
        <v>2013</v>
      </c>
      <c r="T678">
        <f t="shared" si="140"/>
        <v>4</v>
      </c>
      <c r="U678">
        <f t="shared" si="141"/>
        <v>9</v>
      </c>
      <c r="W678" s="1"/>
      <c r="Y678" t="e">
        <f t="shared" si="142"/>
        <v>#N/A</v>
      </c>
      <c r="Z678" t="e">
        <f t="shared" si="144"/>
        <v>#N/A</v>
      </c>
      <c r="AA678" t="e">
        <f t="shared" si="144"/>
        <v>#N/A</v>
      </c>
      <c r="AB678" t="e">
        <f t="shared" si="144"/>
        <v>#N/A</v>
      </c>
      <c r="AC678" t="e">
        <f t="shared" si="144"/>
        <v>#N/A</v>
      </c>
      <c r="AD678" t="e">
        <f t="shared" si="144"/>
        <v>#N/A</v>
      </c>
      <c r="AE678" t="e">
        <f t="shared" si="144"/>
        <v>#N/A</v>
      </c>
      <c r="AF678" t="e">
        <f t="shared" si="144"/>
        <v>#N/A</v>
      </c>
      <c r="AG678" t="e">
        <f t="shared" si="144"/>
        <v>#N/A</v>
      </c>
      <c r="AH678" t="e">
        <f t="shared" si="144"/>
        <v>#N/A</v>
      </c>
      <c r="AI678" t="e">
        <f t="shared" si="144"/>
        <v>#N/A</v>
      </c>
    </row>
    <row r="679" spans="1:35" x14ac:dyDescent="0.3">
      <c r="A679" s="4" t="str">
        <f t="shared" si="133"/>
        <v>5/9/2013</v>
      </c>
      <c r="B679" s="4">
        <v>41526</v>
      </c>
      <c r="C679" s="3">
        <v>99.7</v>
      </c>
      <c r="D679" s="3">
        <v>99.71</v>
      </c>
      <c r="E679" s="3">
        <v>99.7</v>
      </c>
      <c r="F679" s="3">
        <v>99.704999999999998</v>
      </c>
      <c r="G679" s="3">
        <v>85073</v>
      </c>
      <c r="H679">
        <f t="shared" si="134"/>
        <v>2013</v>
      </c>
      <c r="I679">
        <f t="shared" si="135"/>
        <v>5</v>
      </c>
      <c r="J679">
        <f t="shared" si="136"/>
        <v>9</v>
      </c>
      <c r="K679">
        <f t="shared" si="137"/>
        <v>3.4999999999996589E-2</v>
      </c>
      <c r="L679" s="6" t="str">
        <f t="shared" si="138"/>
        <v>5/9/2013</v>
      </c>
      <c r="M679" s="6">
        <v>41526</v>
      </c>
      <c r="N679" s="5">
        <v>99.74</v>
      </c>
      <c r="O679" s="5">
        <v>99.742500000000007</v>
      </c>
      <c r="P679" s="5">
        <v>99.74</v>
      </c>
      <c r="Q679" s="5">
        <v>99.74</v>
      </c>
      <c r="R679" s="5">
        <v>54313</v>
      </c>
      <c r="S679">
        <f t="shared" si="139"/>
        <v>2013</v>
      </c>
      <c r="T679">
        <f t="shared" si="140"/>
        <v>5</v>
      </c>
      <c r="U679">
        <f t="shared" si="141"/>
        <v>9</v>
      </c>
      <c r="W679" s="1"/>
      <c r="Y679" t="e">
        <f t="shared" si="142"/>
        <v>#N/A</v>
      </c>
      <c r="Z679" t="e">
        <f t="shared" si="144"/>
        <v>#N/A</v>
      </c>
      <c r="AA679" t="e">
        <f t="shared" si="144"/>
        <v>#N/A</v>
      </c>
      <c r="AB679" t="e">
        <f t="shared" si="144"/>
        <v>#N/A</v>
      </c>
      <c r="AC679" t="e">
        <f t="shared" si="144"/>
        <v>#N/A</v>
      </c>
      <c r="AD679" t="e">
        <f t="shared" si="144"/>
        <v>#N/A</v>
      </c>
      <c r="AE679" t="e">
        <f t="shared" si="144"/>
        <v>#N/A</v>
      </c>
      <c r="AF679" t="e">
        <f t="shared" si="144"/>
        <v>#N/A</v>
      </c>
      <c r="AG679" t="e">
        <f t="shared" si="144"/>
        <v>#N/A</v>
      </c>
      <c r="AH679" t="e">
        <f t="shared" si="144"/>
        <v>#N/A</v>
      </c>
      <c r="AI679" t="e">
        <f t="shared" si="144"/>
        <v>#N/A</v>
      </c>
    </row>
    <row r="680" spans="1:35" x14ac:dyDescent="0.3">
      <c r="A680" s="4" t="str">
        <f t="shared" si="133"/>
        <v>6/9/2013</v>
      </c>
      <c r="B680" s="4">
        <v>41527</v>
      </c>
      <c r="C680" s="3">
        <v>99.704999999999998</v>
      </c>
      <c r="D680" s="3">
        <v>99.71</v>
      </c>
      <c r="E680" s="3">
        <v>99.7</v>
      </c>
      <c r="F680" s="3">
        <v>99.7</v>
      </c>
      <c r="G680" s="3">
        <v>81256</v>
      </c>
      <c r="H680">
        <f t="shared" si="134"/>
        <v>2013</v>
      </c>
      <c r="I680">
        <f t="shared" si="135"/>
        <v>6</v>
      </c>
      <c r="J680">
        <f t="shared" si="136"/>
        <v>9</v>
      </c>
      <c r="K680">
        <f t="shared" si="137"/>
        <v>4.5000000000001705E-2</v>
      </c>
      <c r="L680" s="6" t="str">
        <f t="shared" si="138"/>
        <v>6/9/2013</v>
      </c>
      <c r="M680" s="6">
        <v>41527</v>
      </c>
      <c r="N680" s="5">
        <v>99.74</v>
      </c>
      <c r="O680" s="5">
        <v>99.745000000000005</v>
      </c>
      <c r="P680" s="5">
        <v>99.74</v>
      </c>
      <c r="Q680" s="5">
        <v>99.745000000000005</v>
      </c>
      <c r="R680" s="5">
        <v>67441</v>
      </c>
      <c r="S680">
        <f t="shared" si="139"/>
        <v>2013</v>
      </c>
      <c r="T680">
        <f t="shared" si="140"/>
        <v>6</v>
      </c>
      <c r="U680">
        <f t="shared" si="141"/>
        <v>9</v>
      </c>
      <c r="W680" s="1"/>
      <c r="Y680" t="e">
        <f t="shared" si="142"/>
        <v>#N/A</v>
      </c>
      <c r="Z680" t="e">
        <f t="shared" si="144"/>
        <v>#N/A</v>
      </c>
      <c r="AA680" t="e">
        <f t="shared" si="144"/>
        <v>#N/A</v>
      </c>
      <c r="AB680" t="e">
        <f t="shared" si="144"/>
        <v>#N/A</v>
      </c>
      <c r="AC680" t="e">
        <f t="shared" si="144"/>
        <v>#N/A</v>
      </c>
      <c r="AD680" t="e">
        <f t="shared" si="144"/>
        <v>#N/A</v>
      </c>
      <c r="AE680" t="e">
        <f t="shared" si="144"/>
        <v>#N/A</v>
      </c>
      <c r="AF680" t="e">
        <f t="shared" si="144"/>
        <v>#N/A</v>
      </c>
      <c r="AG680" t="e">
        <f t="shared" si="144"/>
        <v>#N/A</v>
      </c>
      <c r="AH680" t="e">
        <f t="shared" si="144"/>
        <v>#N/A</v>
      </c>
      <c r="AI680" t="e">
        <f t="shared" si="144"/>
        <v>#N/A</v>
      </c>
    </row>
    <row r="681" spans="1:35" x14ac:dyDescent="0.3">
      <c r="A681" s="4" t="str">
        <f t="shared" si="133"/>
        <v>7/9/2013</v>
      </c>
      <c r="B681" s="4">
        <v>41528</v>
      </c>
      <c r="C681" s="3">
        <v>99.7</v>
      </c>
      <c r="D681" s="3">
        <v>99.71</v>
      </c>
      <c r="E681" s="3">
        <v>99.7</v>
      </c>
      <c r="F681" s="3">
        <v>99.704999999999998</v>
      </c>
      <c r="G681" s="3">
        <v>97983</v>
      </c>
      <c r="H681">
        <f t="shared" si="134"/>
        <v>2013</v>
      </c>
      <c r="I681">
        <f t="shared" si="135"/>
        <v>7</v>
      </c>
      <c r="J681">
        <f t="shared" si="136"/>
        <v>9</v>
      </c>
      <c r="K681">
        <f t="shared" si="137"/>
        <v>3.7500000000008527E-2</v>
      </c>
      <c r="L681" s="6" t="str">
        <f t="shared" si="138"/>
        <v>7/9/2013</v>
      </c>
      <c r="M681" s="6">
        <v>41528</v>
      </c>
      <c r="N681" s="5">
        <v>99.742500000000007</v>
      </c>
      <c r="O681" s="5">
        <v>99.745000000000005</v>
      </c>
      <c r="P681" s="5">
        <v>99.742500000000007</v>
      </c>
      <c r="Q681" s="5">
        <v>99.742500000000007</v>
      </c>
      <c r="R681" s="5">
        <v>75595</v>
      </c>
      <c r="S681">
        <f t="shared" si="139"/>
        <v>2013</v>
      </c>
      <c r="T681">
        <f t="shared" si="140"/>
        <v>7</v>
      </c>
      <c r="U681">
        <f t="shared" si="141"/>
        <v>9</v>
      </c>
      <c r="W681" s="1"/>
      <c r="Y681" t="e">
        <f t="shared" si="142"/>
        <v>#N/A</v>
      </c>
      <c r="Z681" t="e">
        <f t="shared" si="144"/>
        <v>#N/A</v>
      </c>
      <c r="AA681" t="e">
        <f t="shared" si="144"/>
        <v>#N/A</v>
      </c>
      <c r="AB681" t="e">
        <f t="shared" si="144"/>
        <v>#N/A</v>
      </c>
      <c r="AC681" t="e">
        <f t="shared" si="144"/>
        <v>#N/A</v>
      </c>
      <c r="AD681" t="e">
        <f t="shared" si="144"/>
        <v>#N/A</v>
      </c>
      <c r="AE681" t="e">
        <f t="shared" si="144"/>
        <v>#N/A</v>
      </c>
      <c r="AF681" t="e">
        <f t="shared" si="144"/>
        <v>#N/A</v>
      </c>
      <c r="AG681" t="e">
        <f t="shared" si="144"/>
        <v>#N/A</v>
      </c>
      <c r="AH681" t="e">
        <f t="shared" si="144"/>
        <v>#N/A</v>
      </c>
      <c r="AI681" t="e">
        <f t="shared" si="144"/>
        <v>#N/A</v>
      </c>
    </row>
    <row r="682" spans="1:35" x14ac:dyDescent="0.3">
      <c r="A682" s="4" t="str">
        <f t="shared" si="133"/>
        <v>8/9/2013</v>
      </c>
      <c r="B682" s="4">
        <v>41529</v>
      </c>
      <c r="C682" s="3">
        <v>99.71</v>
      </c>
      <c r="D682" s="3">
        <v>99.715000000000003</v>
      </c>
      <c r="E682" s="3">
        <v>99.7</v>
      </c>
      <c r="F682" s="3">
        <v>99.7</v>
      </c>
      <c r="G682" s="3">
        <v>160933</v>
      </c>
      <c r="H682">
        <f t="shared" si="134"/>
        <v>2013</v>
      </c>
      <c r="I682">
        <f t="shared" si="135"/>
        <v>8</v>
      </c>
      <c r="J682">
        <f t="shared" si="136"/>
        <v>9</v>
      </c>
      <c r="K682">
        <f t="shared" si="137"/>
        <v>4.5000000000001705E-2</v>
      </c>
      <c r="L682" s="6" t="str">
        <f t="shared" si="138"/>
        <v>8/9/2013</v>
      </c>
      <c r="M682" s="6">
        <v>41529</v>
      </c>
      <c r="N682" s="5">
        <v>99.745000000000005</v>
      </c>
      <c r="O682" s="5">
        <v>99.747500000000002</v>
      </c>
      <c r="P682" s="5">
        <v>99.742500000000007</v>
      </c>
      <c r="Q682" s="5">
        <v>99.745000000000005</v>
      </c>
      <c r="R682" s="5">
        <v>112595</v>
      </c>
      <c r="S682">
        <f t="shared" si="139"/>
        <v>2013</v>
      </c>
      <c r="T682">
        <f t="shared" si="140"/>
        <v>8</v>
      </c>
      <c r="U682">
        <f t="shared" si="141"/>
        <v>9</v>
      </c>
      <c r="W682" s="1"/>
      <c r="Y682" t="e">
        <f t="shared" si="142"/>
        <v>#N/A</v>
      </c>
      <c r="Z682" t="e">
        <f t="shared" si="144"/>
        <v>#N/A</v>
      </c>
      <c r="AA682" t="e">
        <f t="shared" si="144"/>
        <v>#N/A</v>
      </c>
      <c r="AB682" t="e">
        <f t="shared" si="144"/>
        <v>#N/A</v>
      </c>
      <c r="AC682" t="e">
        <f t="shared" si="144"/>
        <v>#N/A</v>
      </c>
      <c r="AD682" t="e">
        <f t="shared" si="144"/>
        <v>#N/A</v>
      </c>
      <c r="AE682" t="e">
        <f t="shared" si="144"/>
        <v>#N/A</v>
      </c>
      <c r="AF682" t="e">
        <f t="shared" si="144"/>
        <v>#N/A</v>
      </c>
      <c r="AG682" t="e">
        <f t="shared" si="144"/>
        <v>#N/A</v>
      </c>
      <c r="AH682" t="e">
        <f t="shared" si="144"/>
        <v>#N/A</v>
      </c>
      <c r="AI682" t="e">
        <f t="shared" si="144"/>
        <v>#N/A</v>
      </c>
    </row>
    <row r="683" spans="1:35" x14ac:dyDescent="0.3">
      <c r="A683" s="4" t="str">
        <f t="shared" si="133"/>
        <v>9/9/2013</v>
      </c>
      <c r="B683" s="4">
        <v>41530</v>
      </c>
      <c r="C683" s="3">
        <v>99.7</v>
      </c>
      <c r="D683" s="3">
        <v>99.71</v>
      </c>
      <c r="E683" s="3">
        <v>99.7</v>
      </c>
      <c r="F683" s="3">
        <v>99.71</v>
      </c>
      <c r="G683" s="3">
        <v>109014</v>
      </c>
      <c r="H683">
        <f t="shared" si="134"/>
        <v>2013</v>
      </c>
      <c r="I683">
        <f t="shared" si="135"/>
        <v>9</v>
      </c>
      <c r="J683">
        <f t="shared" si="136"/>
        <v>9</v>
      </c>
      <c r="K683">
        <f t="shared" si="137"/>
        <v>3.7500000000008527E-2</v>
      </c>
      <c r="L683" s="6" t="str">
        <f t="shared" si="138"/>
        <v>9/9/2013</v>
      </c>
      <c r="M683" s="6">
        <v>41530</v>
      </c>
      <c r="N683" s="5">
        <v>99.745000000000005</v>
      </c>
      <c r="O683" s="5">
        <v>99.747500000000002</v>
      </c>
      <c r="P683" s="5">
        <v>99.742500000000007</v>
      </c>
      <c r="Q683" s="5">
        <v>99.747500000000002</v>
      </c>
      <c r="R683" s="5">
        <v>853243</v>
      </c>
      <c r="S683">
        <f t="shared" si="139"/>
        <v>2013</v>
      </c>
      <c r="T683">
        <f t="shared" si="140"/>
        <v>9</v>
      </c>
      <c r="U683">
        <f t="shared" si="141"/>
        <v>9</v>
      </c>
      <c r="W683" s="1"/>
      <c r="Y683" t="e">
        <f t="shared" si="142"/>
        <v>#N/A</v>
      </c>
      <c r="Z683" t="e">
        <f t="shared" si="144"/>
        <v>#N/A</v>
      </c>
      <c r="AA683" t="e">
        <f t="shared" si="144"/>
        <v>#N/A</v>
      </c>
      <c r="AB683" t="e">
        <f t="shared" si="144"/>
        <v>#N/A</v>
      </c>
      <c r="AC683" t="e">
        <f t="shared" si="144"/>
        <v>#N/A</v>
      </c>
      <c r="AD683" t="e">
        <f t="shared" si="144"/>
        <v>#N/A</v>
      </c>
      <c r="AE683" t="e">
        <f t="shared" si="144"/>
        <v>#N/A</v>
      </c>
      <c r="AF683" t="e">
        <f t="shared" si="144"/>
        <v>#N/A</v>
      </c>
      <c r="AG683" t="e">
        <f t="shared" si="144"/>
        <v>#N/A</v>
      </c>
      <c r="AH683" t="e">
        <f t="shared" si="144"/>
        <v>#N/A</v>
      </c>
      <c r="AI683" t="e">
        <f t="shared" si="144"/>
        <v>#N/A</v>
      </c>
    </row>
    <row r="684" spans="1:35" x14ac:dyDescent="0.3">
      <c r="A684" s="4" t="str">
        <f t="shared" si="133"/>
        <v>10/9/2013</v>
      </c>
      <c r="B684" s="4">
        <v>41533</v>
      </c>
      <c r="C684" s="3">
        <v>99.71</v>
      </c>
      <c r="D684" s="3">
        <v>99.72</v>
      </c>
      <c r="E684" s="3">
        <v>99.704999999999998</v>
      </c>
      <c r="F684" s="3">
        <v>99.715000000000003</v>
      </c>
      <c r="G684" s="3">
        <v>147072</v>
      </c>
      <c r="H684">
        <f t="shared" si="134"/>
        <v>2013</v>
      </c>
      <c r="I684">
        <f t="shared" si="135"/>
        <v>10</v>
      </c>
      <c r="J684">
        <f t="shared" si="136"/>
        <v>9</v>
      </c>
      <c r="K684">
        <f t="shared" si="137"/>
        <v>3.2499999999998863E-2</v>
      </c>
      <c r="L684" s="6" t="str">
        <f t="shared" si="138"/>
        <v>10/9/2013</v>
      </c>
      <c r="M684" s="6">
        <v>41533</v>
      </c>
      <c r="N684" s="5">
        <v>99.745000000000005</v>
      </c>
      <c r="O684" s="5">
        <v>99.747500000000002</v>
      </c>
      <c r="P684" s="5">
        <v>99.745000000000005</v>
      </c>
      <c r="Q684" s="5">
        <v>99.747500000000002</v>
      </c>
      <c r="R684" s="5">
        <v>14533</v>
      </c>
      <c r="S684">
        <f t="shared" si="139"/>
        <v>2013</v>
      </c>
      <c r="T684">
        <f t="shared" si="140"/>
        <v>10</v>
      </c>
      <c r="U684">
        <f t="shared" si="141"/>
        <v>9</v>
      </c>
      <c r="W684" s="1"/>
      <c r="Y684" t="e">
        <f t="shared" si="142"/>
        <v>#N/A</v>
      </c>
      <c r="Z684" t="e">
        <f t="shared" si="144"/>
        <v>#N/A</v>
      </c>
      <c r="AA684" t="e">
        <f t="shared" si="144"/>
        <v>#N/A</v>
      </c>
      <c r="AB684" t="e">
        <f t="shared" si="144"/>
        <v>#N/A</v>
      </c>
      <c r="AC684" t="e">
        <f t="shared" si="144"/>
        <v>#N/A</v>
      </c>
      <c r="AD684" t="e">
        <f t="shared" si="144"/>
        <v>#N/A</v>
      </c>
      <c r="AE684" t="e">
        <f t="shared" si="144"/>
        <v>#N/A</v>
      </c>
      <c r="AF684" t="e">
        <f t="shared" si="144"/>
        <v>#N/A</v>
      </c>
      <c r="AG684" t="e">
        <f t="shared" si="144"/>
        <v>#N/A</v>
      </c>
      <c r="AH684" t="e">
        <f t="shared" si="144"/>
        <v>#N/A</v>
      </c>
      <c r="AI684" t="e">
        <f t="shared" si="144"/>
        <v>#N/A</v>
      </c>
    </row>
    <row r="685" spans="1:35" x14ac:dyDescent="0.3">
      <c r="A685" s="4" t="str">
        <f t="shared" si="133"/>
        <v>11/9/2013</v>
      </c>
      <c r="B685" s="4">
        <v>41534</v>
      </c>
      <c r="C685" s="3">
        <v>99.665000000000006</v>
      </c>
      <c r="D685" s="3">
        <v>99.67</v>
      </c>
      <c r="E685" s="3">
        <v>99.655000000000001</v>
      </c>
      <c r="F685" s="3">
        <v>99.665000000000006</v>
      </c>
      <c r="G685" s="3">
        <v>165686</v>
      </c>
      <c r="H685">
        <f t="shared" si="134"/>
        <v>2013</v>
      </c>
      <c r="I685">
        <f t="shared" si="135"/>
        <v>11</v>
      </c>
      <c r="J685">
        <f t="shared" si="136"/>
        <v>9</v>
      </c>
      <c r="K685">
        <f t="shared" si="137"/>
        <v>5.499999999999261E-2</v>
      </c>
      <c r="L685" s="6" t="str">
        <f t="shared" si="138"/>
        <v>11/9/2013</v>
      </c>
      <c r="M685" s="6">
        <v>41534</v>
      </c>
      <c r="N685" s="5">
        <v>99.715000000000003</v>
      </c>
      <c r="O685" s="5">
        <v>99.72</v>
      </c>
      <c r="P685" s="5">
        <v>99.71</v>
      </c>
      <c r="Q685" s="5">
        <v>99.72</v>
      </c>
      <c r="R685" s="5">
        <v>157161</v>
      </c>
      <c r="S685">
        <f t="shared" si="139"/>
        <v>2013</v>
      </c>
      <c r="T685">
        <f t="shared" si="140"/>
        <v>11</v>
      </c>
      <c r="U685">
        <f t="shared" si="141"/>
        <v>9</v>
      </c>
      <c r="W685" s="1"/>
      <c r="Y685" t="e">
        <f t="shared" si="142"/>
        <v>#N/A</v>
      </c>
      <c r="Z685" t="e">
        <f t="shared" si="144"/>
        <v>#N/A</v>
      </c>
      <c r="AA685" t="e">
        <f t="shared" si="144"/>
        <v>#N/A</v>
      </c>
      <c r="AB685" t="e">
        <f t="shared" si="144"/>
        <v>#N/A</v>
      </c>
      <c r="AC685" t="e">
        <f t="shared" si="144"/>
        <v>#N/A</v>
      </c>
      <c r="AD685" t="e">
        <f t="shared" si="144"/>
        <v>#N/A</v>
      </c>
      <c r="AE685" t="e">
        <f t="shared" si="144"/>
        <v>#N/A</v>
      </c>
      <c r="AF685" t="e">
        <f t="shared" si="144"/>
        <v>#N/A</v>
      </c>
      <c r="AG685" t="e">
        <f t="shared" si="144"/>
        <v>#N/A</v>
      </c>
      <c r="AH685" t="e">
        <f t="shared" si="144"/>
        <v>#N/A</v>
      </c>
      <c r="AI685" t="e">
        <f t="shared" si="144"/>
        <v>#N/A</v>
      </c>
    </row>
    <row r="686" spans="1:35" x14ac:dyDescent="0.3">
      <c r="A686" s="4" t="str">
        <f t="shared" si="133"/>
        <v>12/9/2013</v>
      </c>
      <c r="B686" s="4">
        <v>41535</v>
      </c>
      <c r="C686" s="3">
        <v>99.66</v>
      </c>
      <c r="D686" s="3">
        <v>99.68</v>
      </c>
      <c r="E686" s="3">
        <v>99.655000000000001</v>
      </c>
      <c r="F686" s="3">
        <v>99.674999999999997</v>
      </c>
      <c r="G686" s="3">
        <v>188781</v>
      </c>
      <c r="H686">
        <f t="shared" si="134"/>
        <v>2013</v>
      </c>
      <c r="I686">
        <f t="shared" si="135"/>
        <v>12</v>
      </c>
      <c r="J686">
        <f t="shared" si="136"/>
        <v>9</v>
      </c>
      <c r="K686">
        <f t="shared" si="137"/>
        <v>4.5000000000001705E-2</v>
      </c>
      <c r="L686" s="6" t="str">
        <f t="shared" si="138"/>
        <v>12/9/2013</v>
      </c>
      <c r="M686" s="6">
        <v>41535</v>
      </c>
      <c r="N686" s="5">
        <v>99.715000000000003</v>
      </c>
      <c r="O686" s="5">
        <v>99.724999999999994</v>
      </c>
      <c r="P686" s="5">
        <v>99.71</v>
      </c>
      <c r="Q686" s="5">
        <v>99.72</v>
      </c>
      <c r="R686" s="5">
        <v>169940</v>
      </c>
      <c r="S686">
        <f t="shared" si="139"/>
        <v>2013</v>
      </c>
      <c r="T686">
        <f t="shared" si="140"/>
        <v>12</v>
      </c>
      <c r="U686">
        <f t="shared" si="141"/>
        <v>9</v>
      </c>
      <c r="W686" s="1"/>
      <c r="Y686" t="e">
        <f t="shared" si="142"/>
        <v>#N/A</v>
      </c>
      <c r="Z686" t="e">
        <f t="shared" si="144"/>
        <v>#N/A</v>
      </c>
      <c r="AA686" t="e">
        <f t="shared" si="144"/>
        <v>#N/A</v>
      </c>
      <c r="AB686" t="e">
        <f t="shared" si="144"/>
        <v>#N/A</v>
      </c>
      <c r="AC686" t="e">
        <f t="shared" si="144"/>
        <v>#N/A</v>
      </c>
      <c r="AD686" t="e">
        <f t="shared" si="144"/>
        <v>#N/A</v>
      </c>
      <c r="AE686" t="e">
        <f t="shared" si="144"/>
        <v>#N/A</v>
      </c>
      <c r="AF686" t="e">
        <f t="shared" si="144"/>
        <v>#N/A</v>
      </c>
      <c r="AG686" t="e">
        <f t="shared" si="144"/>
        <v>#N/A</v>
      </c>
      <c r="AH686" t="e">
        <f t="shared" si="144"/>
        <v>#N/A</v>
      </c>
      <c r="AI686" t="e">
        <f t="shared" si="144"/>
        <v>#N/A</v>
      </c>
    </row>
    <row r="687" spans="1:35" x14ac:dyDescent="0.3">
      <c r="A687" s="4" t="str">
        <f t="shared" si="133"/>
        <v>13/9/2013</v>
      </c>
      <c r="B687" s="4">
        <v>41536</v>
      </c>
      <c r="C687" s="3">
        <v>99.67</v>
      </c>
      <c r="D687" s="3">
        <v>99.685000000000002</v>
      </c>
      <c r="E687" s="3">
        <v>99.67</v>
      </c>
      <c r="F687" s="3">
        <v>99.68</v>
      </c>
      <c r="G687" s="3">
        <v>127688</v>
      </c>
      <c r="H687">
        <f t="shared" si="134"/>
        <v>2013</v>
      </c>
      <c r="I687">
        <f t="shared" si="135"/>
        <v>13</v>
      </c>
      <c r="J687">
        <f t="shared" si="136"/>
        <v>9</v>
      </c>
      <c r="K687">
        <f t="shared" si="137"/>
        <v>4.4999999999987494E-2</v>
      </c>
      <c r="L687" s="6" t="str">
        <f t="shared" si="138"/>
        <v>13/9/2013</v>
      </c>
      <c r="M687" s="6">
        <v>41536</v>
      </c>
      <c r="N687" s="5">
        <v>99.72</v>
      </c>
      <c r="O687" s="5">
        <v>99.73</v>
      </c>
      <c r="P687" s="5">
        <v>99.715000000000003</v>
      </c>
      <c r="Q687" s="5">
        <v>99.724999999999994</v>
      </c>
      <c r="R687" s="5">
        <v>112518</v>
      </c>
      <c r="S687">
        <f t="shared" si="139"/>
        <v>2013</v>
      </c>
      <c r="T687">
        <f t="shared" si="140"/>
        <v>13</v>
      </c>
      <c r="U687">
        <f t="shared" si="141"/>
        <v>9</v>
      </c>
      <c r="W687" s="1"/>
      <c r="Y687" t="e">
        <f t="shared" si="142"/>
        <v>#N/A</v>
      </c>
      <c r="Z687" t="e">
        <f t="shared" si="144"/>
        <v>#N/A</v>
      </c>
      <c r="AA687" t="e">
        <f t="shared" si="144"/>
        <v>#N/A</v>
      </c>
      <c r="AB687" t="e">
        <f t="shared" si="144"/>
        <v>#N/A</v>
      </c>
      <c r="AC687" t="e">
        <f t="shared" si="144"/>
        <v>#N/A</v>
      </c>
      <c r="AD687" t="e">
        <f t="shared" si="144"/>
        <v>#N/A</v>
      </c>
      <c r="AE687" t="e">
        <f t="shared" si="144"/>
        <v>#N/A</v>
      </c>
      <c r="AF687" t="e">
        <f t="shared" si="144"/>
        <v>#N/A</v>
      </c>
      <c r="AG687" t="e">
        <f t="shared" si="144"/>
        <v>#N/A</v>
      </c>
      <c r="AH687" t="e">
        <f t="shared" si="144"/>
        <v>#N/A</v>
      </c>
      <c r="AI687" t="e">
        <f t="shared" si="144"/>
        <v>#N/A</v>
      </c>
    </row>
    <row r="688" spans="1:35" x14ac:dyDescent="0.3">
      <c r="A688" s="4" t="str">
        <f t="shared" si="133"/>
        <v>14/9/2013</v>
      </c>
      <c r="B688" s="4">
        <v>41537</v>
      </c>
      <c r="C688" s="3">
        <v>99.68</v>
      </c>
      <c r="D688" s="3">
        <v>99.685000000000002</v>
      </c>
      <c r="E688" s="3">
        <v>99.674999999999997</v>
      </c>
      <c r="F688" s="3">
        <v>99.68</v>
      </c>
      <c r="G688" s="3">
        <v>114481</v>
      </c>
      <c r="H688">
        <f t="shared" si="134"/>
        <v>2013</v>
      </c>
      <c r="I688">
        <f t="shared" si="135"/>
        <v>14</v>
      </c>
      <c r="J688">
        <f t="shared" si="136"/>
        <v>9</v>
      </c>
      <c r="K688">
        <f t="shared" si="137"/>
        <v>4.4999999999987494E-2</v>
      </c>
      <c r="L688" s="6" t="str">
        <f t="shared" si="138"/>
        <v>14/9/2013</v>
      </c>
      <c r="M688" s="6">
        <v>41537</v>
      </c>
      <c r="N688" s="5">
        <v>99.724999999999994</v>
      </c>
      <c r="O688" s="5">
        <v>99.73</v>
      </c>
      <c r="P688" s="5">
        <v>99.72</v>
      </c>
      <c r="Q688" s="5">
        <v>99.724999999999994</v>
      </c>
      <c r="R688" s="5">
        <v>124483</v>
      </c>
      <c r="S688">
        <f t="shared" si="139"/>
        <v>2013</v>
      </c>
      <c r="T688">
        <f t="shared" si="140"/>
        <v>14</v>
      </c>
      <c r="U688">
        <f t="shared" si="141"/>
        <v>9</v>
      </c>
      <c r="W688" s="1"/>
      <c r="Y688" t="e">
        <f t="shared" si="142"/>
        <v>#N/A</v>
      </c>
      <c r="Z688" t="e">
        <f t="shared" si="144"/>
        <v>#N/A</v>
      </c>
      <c r="AA688" t="e">
        <f t="shared" si="144"/>
        <v>#N/A</v>
      </c>
      <c r="AB688" t="e">
        <f t="shared" si="144"/>
        <v>#N/A</v>
      </c>
      <c r="AC688" t="e">
        <f t="shared" si="144"/>
        <v>#N/A</v>
      </c>
      <c r="AD688" t="e">
        <f t="shared" si="144"/>
        <v>#N/A</v>
      </c>
      <c r="AE688" t="e">
        <f t="shared" si="144"/>
        <v>#N/A</v>
      </c>
      <c r="AF688" t="e">
        <f t="shared" si="144"/>
        <v>#N/A</v>
      </c>
      <c r="AG688" t="e">
        <f t="shared" si="144"/>
        <v>#N/A</v>
      </c>
      <c r="AH688" t="e">
        <f t="shared" si="144"/>
        <v>#N/A</v>
      </c>
      <c r="AI688" t="e">
        <f t="shared" si="144"/>
        <v>#N/A</v>
      </c>
    </row>
    <row r="689" spans="1:35" x14ac:dyDescent="0.3">
      <c r="A689" s="4" t="str">
        <f t="shared" si="133"/>
        <v>15/9/2013</v>
      </c>
      <c r="B689" s="4">
        <v>41540</v>
      </c>
      <c r="C689" s="3">
        <v>99.68</v>
      </c>
      <c r="D689" s="3">
        <v>99.69</v>
      </c>
      <c r="E689" s="3">
        <v>99.674999999999997</v>
      </c>
      <c r="F689" s="3">
        <v>99.68</v>
      </c>
      <c r="G689" s="3">
        <v>84803</v>
      </c>
      <c r="H689">
        <f t="shared" si="134"/>
        <v>2013</v>
      </c>
      <c r="I689">
        <f t="shared" si="135"/>
        <v>15</v>
      </c>
      <c r="J689">
        <f t="shared" si="136"/>
        <v>9</v>
      </c>
      <c r="K689">
        <f t="shared" si="137"/>
        <v>4.4999999999987494E-2</v>
      </c>
      <c r="L689" s="6" t="str">
        <f t="shared" si="138"/>
        <v>15/9/2013</v>
      </c>
      <c r="M689" s="6">
        <v>41540</v>
      </c>
      <c r="N689" s="5">
        <v>99.724999999999994</v>
      </c>
      <c r="O689" s="5">
        <v>99.73</v>
      </c>
      <c r="P689" s="5">
        <v>99.72</v>
      </c>
      <c r="Q689" s="5">
        <v>99.724999999999994</v>
      </c>
      <c r="R689" s="5">
        <v>65262</v>
      </c>
      <c r="S689">
        <f t="shared" si="139"/>
        <v>2013</v>
      </c>
      <c r="T689">
        <f t="shared" si="140"/>
        <v>15</v>
      </c>
      <c r="U689">
        <f t="shared" si="141"/>
        <v>9</v>
      </c>
      <c r="W689" s="1"/>
      <c r="Y689" t="e">
        <f t="shared" si="142"/>
        <v>#N/A</v>
      </c>
      <c r="Z689" t="e">
        <f t="shared" si="144"/>
        <v>#N/A</v>
      </c>
      <c r="AA689" t="e">
        <f t="shared" si="144"/>
        <v>#N/A</v>
      </c>
      <c r="AB689" t="e">
        <f t="shared" si="144"/>
        <v>#N/A</v>
      </c>
      <c r="AC689" t="e">
        <f t="shared" si="144"/>
        <v>#N/A</v>
      </c>
      <c r="AD689" t="e">
        <f t="shared" si="144"/>
        <v>#N/A</v>
      </c>
      <c r="AE689" t="e">
        <f t="shared" si="144"/>
        <v>#N/A</v>
      </c>
      <c r="AF689" t="e">
        <f t="shared" si="144"/>
        <v>#N/A</v>
      </c>
      <c r="AG689" t="e">
        <f t="shared" si="144"/>
        <v>#N/A</v>
      </c>
      <c r="AH689" t="e">
        <f t="shared" si="144"/>
        <v>#N/A</v>
      </c>
      <c r="AI689" t="e">
        <f t="shared" si="144"/>
        <v>#N/A</v>
      </c>
    </row>
    <row r="690" spans="1:35" x14ac:dyDescent="0.3">
      <c r="A690" s="4" t="str">
        <f t="shared" si="133"/>
        <v>16/9/2013</v>
      </c>
      <c r="B690" s="4">
        <v>41541</v>
      </c>
      <c r="C690" s="3">
        <v>99.68</v>
      </c>
      <c r="D690" s="3">
        <v>99.685000000000002</v>
      </c>
      <c r="E690" s="3">
        <v>99.674999999999997</v>
      </c>
      <c r="F690" s="3">
        <v>99.674999999999997</v>
      </c>
      <c r="G690" s="3">
        <v>86469</v>
      </c>
      <c r="H690">
        <f t="shared" si="134"/>
        <v>2013</v>
      </c>
      <c r="I690">
        <f t="shared" si="135"/>
        <v>16</v>
      </c>
      <c r="J690">
        <f t="shared" si="136"/>
        <v>9</v>
      </c>
      <c r="K690">
        <f t="shared" si="137"/>
        <v>4.9999999999997158E-2</v>
      </c>
      <c r="L690" s="6" t="str">
        <f t="shared" si="138"/>
        <v>16/9/2013</v>
      </c>
      <c r="M690" s="6">
        <v>41541</v>
      </c>
      <c r="N690" s="5">
        <v>99.73</v>
      </c>
      <c r="O690" s="5">
        <v>99.73</v>
      </c>
      <c r="P690" s="5">
        <v>99.72</v>
      </c>
      <c r="Q690" s="5">
        <v>99.724999999999994</v>
      </c>
      <c r="R690" s="5">
        <v>98319</v>
      </c>
      <c r="S690">
        <f t="shared" si="139"/>
        <v>2013</v>
      </c>
      <c r="T690">
        <f t="shared" si="140"/>
        <v>16</v>
      </c>
      <c r="U690">
        <f t="shared" si="141"/>
        <v>9</v>
      </c>
      <c r="W690" s="1"/>
      <c r="Y690" t="e">
        <f t="shared" si="142"/>
        <v>#N/A</v>
      </c>
      <c r="Z690" t="e">
        <f t="shared" si="144"/>
        <v>#N/A</v>
      </c>
      <c r="AA690" t="e">
        <f t="shared" si="144"/>
        <v>#N/A</v>
      </c>
      <c r="AB690" t="e">
        <f t="shared" si="144"/>
        <v>#N/A</v>
      </c>
      <c r="AC690" t="e">
        <f t="shared" si="144"/>
        <v>#N/A</v>
      </c>
      <c r="AD690" t="e">
        <f t="shared" si="144"/>
        <v>#N/A</v>
      </c>
      <c r="AE690" t="e">
        <f t="shared" si="144"/>
        <v>#N/A</v>
      </c>
      <c r="AF690" t="e">
        <f t="shared" si="144"/>
        <v>#N/A</v>
      </c>
      <c r="AG690" t="e">
        <f t="shared" si="144"/>
        <v>#N/A</v>
      </c>
      <c r="AH690" t="e">
        <f t="shared" si="144"/>
        <v>#N/A</v>
      </c>
      <c r="AI690" t="e">
        <f t="shared" si="144"/>
        <v>#N/A</v>
      </c>
    </row>
    <row r="691" spans="1:35" x14ac:dyDescent="0.3">
      <c r="A691" s="4" t="str">
        <f t="shared" si="133"/>
        <v>17/9/2013</v>
      </c>
      <c r="B691" s="4">
        <v>41542</v>
      </c>
      <c r="C691" s="3">
        <v>99.674999999999997</v>
      </c>
      <c r="D691" s="3">
        <v>99.68</v>
      </c>
      <c r="E691" s="3">
        <v>99.67</v>
      </c>
      <c r="F691" s="3">
        <v>99.68</v>
      </c>
      <c r="G691" s="3">
        <v>91373</v>
      </c>
      <c r="H691">
        <f t="shared" si="134"/>
        <v>2013</v>
      </c>
      <c r="I691">
        <f t="shared" si="135"/>
        <v>17</v>
      </c>
      <c r="J691">
        <f t="shared" si="136"/>
        <v>9</v>
      </c>
      <c r="K691">
        <f t="shared" si="137"/>
        <v>3.9999999999992042E-2</v>
      </c>
      <c r="L691" s="6" t="str">
        <f t="shared" si="138"/>
        <v>17/9/2013</v>
      </c>
      <c r="M691" s="6">
        <v>41542</v>
      </c>
      <c r="N691" s="5">
        <v>99.72</v>
      </c>
      <c r="O691" s="5">
        <v>99.73</v>
      </c>
      <c r="P691" s="5">
        <v>99.715000000000003</v>
      </c>
      <c r="Q691" s="5">
        <v>99.72</v>
      </c>
      <c r="R691" s="5">
        <v>124550</v>
      </c>
      <c r="S691">
        <f t="shared" si="139"/>
        <v>2013</v>
      </c>
      <c r="T691">
        <f t="shared" si="140"/>
        <v>17</v>
      </c>
      <c r="U691">
        <f t="shared" si="141"/>
        <v>9</v>
      </c>
      <c r="W691" s="1"/>
      <c r="Y691" t="e">
        <f t="shared" si="142"/>
        <v>#N/A</v>
      </c>
      <c r="Z691" t="e">
        <f t="shared" si="144"/>
        <v>#N/A</v>
      </c>
      <c r="AA691" t="e">
        <f t="shared" si="144"/>
        <v>#N/A</v>
      </c>
      <c r="AB691" t="e">
        <f t="shared" si="144"/>
        <v>#N/A</v>
      </c>
      <c r="AC691" t="e">
        <f t="shared" si="144"/>
        <v>#N/A</v>
      </c>
      <c r="AD691" t="e">
        <f t="shared" si="144"/>
        <v>#N/A</v>
      </c>
      <c r="AE691" t="e">
        <f t="shared" si="144"/>
        <v>#N/A</v>
      </c>
      <c r="AF691" t="e">
        <f t="shared" si="144"/>
        <v>#N/A</v>
      </c>
      <c r="AG691" t="e">
        <f t="shared" si="144"/>
        <v>#N/A</v>
      </c>
      <c r="AH691" t="e">
        <f t="shared" si="144"/>
        <v>#N/A</v>
      </c>
      <c r="AI691" t="e">
        <f t="shared" si="144"/>
        <v>#N/A</v>
      </c>
    </row>
    <row r="692" spans="1:35" x14ac:dyDescent="0.3">
      <c r="A692" s="4" t="str">
        <f t="shared" si="133"/>
        <v>18/9/2013</v>
      </c>
      <c r="B692" s="4">
        <v>41543</v>
      </c>
      <c r="C692" s="3">
        <v>99.674999999999997</v>
      </c>
      <c r="D692" s="3">
        <v>99.68</v>
      </c>
      <c r="E692" s="3">
        <v>99.67</v>
      </c>
      <c r="F692" s="3">
        <v>99.674999999999997</v>
      </c>
      <c r="G692" s="3">
        <v>73465</v>
      </c>
      <c r="H692">
        <f t="shared" si="134"/>
        <v>2013</v>
      </c>
      <c r="I692">
        <f t="shared" si="135"/>
        <v>18</v>
      </c>
      <c r="J692">
        <f t="shared" si="136"/>
        <v>9</v>
      </c>
      <c r="K692">
        <f t="shared" si="137"/>
        <v>4.0000000000006253E-2</v>
      </c>
      <c r="L692" s="6" t="str">
        <f t="shared" si="138"/>
        <v>18/9/2013</v>
      </c>
      <c r="M692" s="6">
        <v>41543</v>
      </c>
      <c r="N692" s="5">
        <v>99.724999999999994</v>
      </c>
      <c r="O692" s="5">
        <v>99.724999999999994</v>
      </c>
      <c r="P692" s="5">
        <v>99.715000000000003</v>
      </c>
      <c r="Q692" s="5">
        <v>99.715000000000003</v>
      </c>
      <c r="R692" s="5">
        <v>86022</v>
      </c>
      <c r="S692">
        <f t="shared" si="139"/>
        <v>2013</v>
      </c>
      <c r="T692">
        <f t="shared" si="140"/>
        <v>18</v>
      </c>
      <c r="U692">
        <f t="shared" si="141"/>
        <v>9</v>
      </c>
      <c r="W692" s="1"/>
      <c r="Y692" t="e">
        <f t="shared" si="142"/>
        <v>#N/A</v>
      </c>
      <c r="Z692" t="e">
        <f t="shared" si="144"/>
        <v>#N/A</v>
      </c>
      <c r="AA692" t="e">
        <f t="shared" si="144"/>
        <v>#N/A</v>
      </c>
      <c r="AB692" t="e">
        <f t="shared" si="144"/>
        <v>#N/A</v>
      </c>
      <c r="AC692" t="e">
        <f t="shared" si="144"/>
        <v>#N/A</v>
      </c>
      <c r="AD692" t="e">
        <f t="shared" si="144"/>
        <v>#N/A</v>
      </c>
      <c r="AE692" t="e">
        <f t="shared" si="144"/>
        <v>#N/A</v>
      </c>
      <c r="AF692" t="e">
        <f t="shared" si="144"/>
        <v>#N/A</v>
      </c>
      <c r="AG692" t="e">
        <f t="shared" si="144"/>
        <v>#N/A</v>
      </c>
      <c r="AH692" t="e">
        <f t="shared" si="144"/>
        <v>#N/A</v>
      </c>
      <c r="AI692" t="e">
        <f t="shared" si="144"/>
        <v>#N/A</v>
      </c>
    </row>
    <row r="693" spans="1:35" x14ac:dyDescent="0.3">
      <c r="A693" s="4" t="str">
        <f t="shared" si="133"/>
        <v>19/9/2013</v>
      </c>
      <c r="B693" s="4">
        <v>41544</v>
      </c>
      <c r="C693" s="3">
        <v>99.68</v>
      </c>
      <c r="D693" s="3">
        <v>99.68</v>
      </c>
      <c r="E693" s="3">
        <v>99.674999999999997</v>
      </c>
      <c r="F693" s="3">
        <v>99.68</v>
      </c>
      <c r="G693" s="3">
        <v>74771</v>
      </c>
      <c r="H693">
        <f t="shared" si="134"/>
        <v>2013</v>
      </c>
      <c r="I693">
        <f t="shared" si="135"/>
        <v>19</v>
      </c>
      <c r="J693">
        <f t="shared" si="136"/>
        <v>9</v>
      </c>
      <c r="K693">
        <f t="shared" si="137"/>
        <v>3.9999999999992042E-2</v>
      </c>
      <c r="L693" s="6" t="str">
        <f t="shared" si="138"/>
        <v>19/9/2013</v>
      </c>
      <c r="M693" s="6">
        <v>41544</v>
      </c>
      <c r="N693" s="5">
        <v>99.72</v>
      </c>
      <c r="O693" s="5">
        <v>99.724999999999994</v>
      </c>
      <c r="P693" s="5">
        <v>99.715000000000003</v>
      </c>
      <c r="Q693" s="5">
        <v>99.72</v>
      </c>
      <c r="R693" s="5">
        <v>99519</v>
      </c>
      <c r="S693">
        <f t="shared" si="139"/>
        <v>2013</v>
      </c>
      <c r="T693">
        <f t="shared" si="140"/>
        <v>19</v>
      </c>
      <c r="U693">
        <f t="shared" si="141"/>
        <v>9</v>
      </c>
      <c r="W693" s="1"/>
      <c r="Y693" t="e">
        <f t="shared" si="142"/>
        <v>#N/A</v>
      </c>
      <c r="Z693" t="e">
        <f t="shared" si="144"/>
        <v>#N/A</v>
      </c>
      <c r="AA693" t="e">
        <f t="shared" si="144"/>
        <v>#N/A</v>
      </c>
      <c r="AB693" t="e">
        <f t="shared" si="144"/>
        <v>#N/A</v>
      </c>
      <c r="AC693" t="e">
        <f t="shared" si="144"/>
        <v>#N/A</v>
      </c>
      <c r="AD693" t="e">
        <f t="shared" si="144"/>
        <v>#N/A</v>
      </c>
      <c r="AE693" t="e">
        <f t="shared" si="144"/>
        <v>#N/A</v>
      </c>
      <c r="AF693" t="e">
        <f t="shared" si="144"/>
        <v>#N/A</v>
      </c>
      <c r="AG693" t="e">
        <f t="shared" si="144"/>
        <v>#N/A</v>
      </c>
      <c r="AH693" t="e">
        <f t="shared" si="144"/>
        <v>#N/A</v>
      </c>
      <c r="AI693" t="e">
        <f t="shared" si="144"/>
        <v>#N/A</v>
      </c>
    </row>
    <row r="694" spans="1:35" x14ac:dyDescent="0.3">
      <c r="A694" s="4" t="str">
        <f t="shared" si="133"/>
        <v>20/9/2013</v>
      </c>
      <c r="B694" s="4">
        <v>41547</v>
      </c>
      <c r="C694" s="3">
        <v>99.674999999999997</v>
      </c>
      <c r="D694" s="3">
        <v>99.68</v>
      </c>
      <c r="E694" s="3">
        <v>99.66</v>
      </c>
      <c r="F694" s="3">
        <v>99.674999999999997</v>
      </c>
      <c r="G694" s="3">
        <v>85051</v>
      </c>
      <c r="H694">
        <f t="shared" si="134"/>
        <v>2013</v>
      </c>
      <c r="I694">
        <f t="shared" si="135"/>
        <v>20</v>
      </c>
      <c r="J694">
        <f t="shared" si="136"/>
        <v>9</v>
      </c>
      <c r="K694">
        <f t="shared" si="137"/>
        <v>3.4999999999996589E-2</v>
      </c>
      <c r="L694" s="6" t="str">
        <f t="shared" si="138"/>
        <v>20/9/2013</v>
      </c>
      <c r="M694" s="6">
        <v>41547</v>
      </c>
      <c r="N694" s="5">
        <v>99.715000000000003</v>
      </c>
      <c r="O694" s="5">
        <v>99.72</v>
      </c>
      <c r="P694" s="5">
        <v>99.7</v>
      </c>
      <c r="Q694" s="5">
        <v>99.71</v>
      </c>
      <c r="R694" s="5">
        <v>105227</v>
      </c>
      <c r="S694">
        <f t="shared" si="139"/>
        <v>2013</v>
      </c>
      <c r="T694">
        <f t="shared" si="140"/>
        <v>20</v>
      </c>
      <c r="U694">
        <f t="shared" si="141"/>
        <v>9</v>
      </c>
      <c r="W694" s="1"/>
      <c r="Y694" t="e">
        <f t="shared" si="142"/>
        <v>#N/A</v>
      </c>
      <c r="Z694" t="e">
        <f t="shared" si="144"/>
        <v>#N/A</v>
      </c>
      <c r="AA694" t="e">
        <f t="shared" si="144"/>
        <v>#N/A</v>
      </c>
      <c r="AB694" t="e">
        <f t="shared" si="144"/>
        <v>#N/A</v>
      </c>
      <c r="AC694" t="e">
        <f t="shared" si="144"/>
        <v>#N/A</v>
      </c>
      <c r="AD694" t="e">
        <f t="shared" si="144"/>
        <v>#N/A</v>
      </c>
      <c r="AE694" t="e">
        <f t="shared" si="144"/>
        <v>#N/A</v>
      </c>
      <c r="AF694" t="e">
        <f t="shared" si="144"/>
        <v>#N/A</v>
      </c>
      <c r="AG694" t="e">
        <f t="shared" si="144"/>
        <v>#N/A</v>
      </c>
      <c r="AH694" t="e">
        <f t="shared" si="144"/>
        <v>#N/A</v>
      </c>
      <c r="AI694" t="e">
        <f t="shared" si="144"/>
        <v>#N/A</v>
      </c>
    </row>
    <row r="695" spans="1:35" x14ac:dyDescent="0.3">
      <c r="A695" s="4" t="str">
        <f t="shared" si="133"/>
        <v>1/10/2013</v>
      </c>
      <c r="B695" s="4">
        <v>41548</v>
      </c>
      <c r="C695" s="3">
        <v>99.674999999999997</v>
      </c>
      <c r="D695" s="3">
        <v>99.685000000000002</v>
      </c>
      <c r="E695" s="3">
        <v>99.67</v>
      </c>
      <c r="F695" s="3">
        <v>99.68</v>
      </c>
      <c r="G695" s="3">
        <v>98882</v>
      </c>
      <c r="H695">
        <f t="shared" si="134"/>
        <v>2013</v>
      </c>
      <c r="I695">
        <f t="shared" si="135"/>
        <v>1</v>
      </c>
      <c r="J695">
        <f t="shared" si="136"/>
        <v>10</v>
      </c>
      <c r="K695">
        <f t="shared" si="137"/>
        <v>3.9999999999992042E-2</v>
      </c>
      <c r="L695" s="6" t="str">
        <f t="shared" si="138"/>
        <v>1/10/2013</v>
      </c>
      <c r="M695" s="6">
        <v>41548</v>
      </c>
      <c r="N695" s="5">
        <v>99.715000000000003</v>
      </c>
      <c r="O695" s="5">
        <v>99.724999999999994</v>
      </c>
      <c r="P695" s="5">
        <v>99.71</v>
      </c>
      <c r="Q695" s="5">
        <v>99.72</v>
      </c>
      <c r="R695" s="5">
        <v>86313</v>
      </c>
      <c r="S695">
        <f t="shared" si="139"/>
        <v>2013</v>
      </c>
      <c r="T695">
        <f t="shared" si="140"/>
        <v>1</v>
      </c>
      <c r="U695">
        <f t="shared" si="141"/>
        <v>10</v>
      </c>
      <c r="W695" s="1"/>
      <c r="Y695" t="e">
        <f t="shared" si="142"/>
        <v>#N/A</v>
      </c>
      <c r="Z695" t="e">
        <f t="shared" si="144"/>
        <v>#N/A</v>
      </c>
      <c r="AA695" t="e">
        <f t="shared" si="144"/>
        <v>#N/A</v>
      </c>
      <c r="AB695" t="e">
        <f t="shared" si="144"/>
        <v>#N/A</v>
      </c>
      <c r="AC695" t="e">
        <f t="shared" si="144"/>
        <v>#N/A</v>
      </c>
      <c r="AD695" t="e">
        <f t="shared" si="144"/>
        <v>#N/A</v>
      </c>
      <c r="AE695" t="e">
        <f t="shared" si="144"/>
        <v>#N/A</v>
      </c>
      <c r="AF695" t="e">
        <f t="shared" si="144"/>
        <v>#N/A</v>
      </c>
      <c r="AG695" t="e">
        <f t="shared" si="144"/>
        <v>#N/A</v>
      </c>
      <c r="AH695" t="e">
        <f t="shared" si="144"/>
        <v>#N/A</v>
      </c>
      <c r="AI695" t="e">
        <f t="shared" si="144"/>
        <v>#N/A</v>
      </c>
    </row>
    <row r="696" spans="1:35" x14ac:dyDescent="0.3">
      <c r="A696" s="4" t="str">
        <f t="shared" si="133"/>
        <v>2/10/2013</v>
      </c>
      <c r="B696" s="4">
        <v>41549</v>
      </c>
      <c r="C696" s="3">
        <v>99.685000000000002</v>
      </c>
      <c r="D696" s="3">
        <v>99.69</v>
      </c>
      <c r="E696" s="3">
        <v>99.674999999999997</v>
      </c>
      <c r="F696" s="3">
        <v>99.68</v>
      </c>
      <c r="G696" s="3">
        <v>131945</v>
      </c>
      <c r="H696">
        <f t="shared" si="134"/>
        <v>2013</v>
      </c>
      <c r="I696">
        <f t="shared" si="135"/>
        <v>2</v>
      </c>
      <c r="J696">
        <f t="shared" si="136"/>
        <v>10</v>
      </c>
      <c r="K696">
        <f t="shared" si="137"/>
        <v>4.4999999999987494E-2</v>
      </c>
      <c r="L696" s="6" t="str">
        <f t="shared" si="138"/>
        <v>2/10/2013</v>
      </c>
      <c r="M696" s="6">
        <v>41549</v>
      </c>
      <c r="N696" s="5">
        <v>99.724999999999994</v>
      </c>
      <c r="O696" s="5">
        <v>99.73</v>
      </c>
      <c r="P696" s="5">
        <v>99.72</v>
      </c>
      <c r="Q696" s="5">
        <v>99.724999999999994</v>
      </c>
      <c r="R696" s="5">
        <v>142273</v>
      </c>
      <c r="S696">
        <f t="shared" si="139"/>
        <v>2013</v>
      </c>
      <c r="T696">
        <f t="shared" si="140"/>
        <v>2</v>
      </c>
      <c r="U696">
        <f t="shared" si="141"/>
        <v>10</v>
      </c>
      <c r="W696" s="1"/>
      <c r="Y696" t="e">
        <f t="shared" si="142"/>
        <v>#N/A</v>
      </c>
      <c r="Z696" t="e">
        <f t="shared" si="144"/>
        <v>#N/A</v>
      </c>
      <c r="AA696" t="e">
        <f t="shared" si="144"/>
        <v>#N/A</v>
      </c>
      <c r="AB696" t="e">
        <f t="shared" si="144"/>
        <v>#N/A</v>
      </c>
      <c r="AC696" t="e">
        <f t="shared" si="144"/>
        <v>#N/A</v>
      </c>
      <c r="AD696" t="e">
        <f t="shared" si="144"/>
        <v>#N/A</v>
      </c>
      <c r="AE696" t="e">
        <f t="shared" si="144"/>
        <v>#N/A</v>
      </c>
      <c r="AF696" t="e">
        <f t="shared" si="144"/>
        <v>#N/A</v>
      </c>
      <c r="AG696" t="e">
        <f t="shared" si="144"/>
        <v>#N/A</v>
      </c>
      <c r="AH696" t="e">
        <f t="shared" si="144"/>
        <v>#N/A</v>
      </c>
      <c r="AI696" t="e">
        <f t="shared" si="144"/>
        <v>#N/A</v>
      </c>
    </row>
    <row r="697" spans="1:35" x14ac:dyDescent="0.3">
      <c r="A697" s="4" t="str">
        <f t="shared" si="133"/>
        <v>3/10/2013</v>
      </c>
      <c r="B697" s="4">
        <v>41550</v>
      </c>
      <c r="C697" s="3">
        <v>99.674999999999997</v>
      </c>
      <c r="D697" s="3">
        <v>99.685000000000002</v>
      </c>
      <c r="E697" s="3">
        <v>99.67</v>
      </c>
      <c r="F697" s="3">
        <v>99.685000000000002</v>
      </c>
      <c r="G697" s="3">
        <v>100661</v>
      </c>
      <c r="H697">
        <f t="shared" si="134"/>
        <v>2013</v>
      </c>
      <c r="I697">
        <f t="shared" si="135"/>
        <v>3</v>
      </c>
      <c r="J697">
        <f t="shared" si="136"/>
        <v>10</v>
      </c>
      <c r="K697">
        <f t="shared" si="137"/>
        <v>3.9999999999992042E-2</v>
      </c>
      <c r="L697" s="6" t="str">
        <f t="shared" si="138"/>
        <v>3/10/2013</v>
      </c>
      <c r="M697" s="6">
        <v>41550</v>
      </c>
      <c r="N697" s="5">
        <v>99.72</v>
      </c>
      <c r="O697" s="5">
        <v>99.73</v>
      </c>
      <c r="P697" s="5">
        <v>99.72</v>
      </c>
      <c r="Q697" s="5">
        <v>99.724999999999994</v>
      </c>
      <c r="R697" s="5">
        <v>101276</v>
      </c>
      <c r="S697">
        <f t="shared" si="139"/>
        <v>2013</v>
      </c>
      <c r="T697">
        <f t="shared" si="140"/>
        <v>3</v>
      </c>
      <c r="U697">
        <f t="shared" si="141"/>
        <v>10</v>
      </c>
      <c r="W697" s="1"/>
      <c r="Y697" t="e">
        <f t="shared" si="142"/>
        <v>#N/A</v>
      </c>
      <c r="Z697" t="e">
        <f t="shared" si="144"/>
        <v>#N/A</v>
      </c>
      <c r="AA697" t="e">
        <f t="shared" si="144"/>
        <v>#N/A</v>
      </c>
      <c r="AB697" t="e">
        <f t="shared" si="144"/>
        <v>#N/A</v>
      </c>
      <c r="AC697" t="e">
        <f t="shared" si="144"/>
        <v>#N/A</v>
      </c>
      <c r="AD697" t="e">
        <f t="shared" si="144"/>
        <v>#N/A</v>
      </c>
      <c r="AE697" t="e">
        <f t="shared" si="144"/>
        <v>#N/A</v>
      </c>
      <c r="AF697" t="e">
        <f t="shared" si="144"/>
        <v>#N/A</v>
      </c>
      <c r="AG697" t="e">
        <f t="shared" si="144"/>
        <v>#N/A</v>
      </c>
      <c r="AH697" t="e">
        <f t="shared" si="144"/>
        <v>#N/A</v>
      </c>
      <c r="AI697" t="e">
        <f t="shared" si="144"/>
        <v>#N/A</v>
      </c>
    </row>
    <row r="698" spans="1:35" x14ac:dyDescent="0.3">
      <c r="A698" s="4" t="str">
        <f t="shared" si="133"/>
        <v>4/10/2013</v>
      </c>
      <c r="B698" s="4">
        <v>41551</v>
      </c>
      <c r="C698" s="3">
        <v>99.68</v>
      </c>
      <c r="D698" s="3">
        <v>99.685000000000002</v>
      </c>
      <c r="E698" s="3">
        <v>99.674999999999997</v>
      </c>
      <c r="F698" s="3">
        <v>99.674999999999997</v>
      </c>
      <c r="G698" s="3">
        <v>71910</v>
      </c>
      <c r="H698">
        <f t="shared" si="134"/>
        <v>2013</v>
      </c>
      <c r="I698">
        <f t="shared" si="135"/>
        <v>4</v>
      </c>
      <c r="J698">
        <f t="shared" si="136"/>
        <v>10</v>
      </c>
      <c r="K698">
        <f t="shared" si="137"/>
        <v>4.0000000000006253E-2</v>
      </c>
      <c r="L698" s="6" t="str">
        <f t="shared" si="138"/>
        <v>4/10/2013</v>
      </c>
      <c r="M698" s="6">
        <v>41551</v>
      </c>
      <c r="N698" s="5">
        <v>99.724999999999994</v>
      </c>
      <c r="O698" s="5">
        <v>99.724999999999994</v>
      </c>
      <c r="P698" s="5">
        <v>99.715000000000003</v>
      </c>
      <c r="Q698" s="5">
        <v>99.715000000000003</v>
      </c>
      <c r="R698" s="5">
        <v>133351</v>
      </c>
      <c r="S698">
        <f t="shared" si="139"/>
        <v>2013</v>
      </c>
      <c r="T698">
        <f t="shared" si="140"/>
        <v>4</v>
      </c>
      <c r="U698">
        <f t="shared" si="141"/>
        <v>10</v>
      </c>
      <c r="W698" s="1"/>
      <c r="Y698" t="e">
        <f t="shared" si="142"/>
        <v>#N/A</v>
      </c>
      <c r="Z698" t="e">
        <f t="shared" si="144"/>
        <v>#N/A</v>
      </c>
      <c r="AA698" t="e">
        <f t="shared" si="144"/>
        <v>#N/A</v>
      </c>
      <c r="AB698" t="e">
        <f t="shared" si="144"/>
        <v>#N/A</v>
      </c>
      <c r="AC698" t="e">
        <f t="shared" si="144"/>
        <v>#N/A</v>
      </c>
      <c r="AD698" t="e">
        <f t="shared" si="144"/>
        <v>#N/A</v>
      </c>
      <c r="AE698" t="e">
        <f t="shared" si="144"/>
        <v>#N/A</v>
      </c>
      <c r="AF698" t="e">
        <f t="shared" si="144"/>
        <v>#N/A</v>
      </c>
      <c r="AG698" t="e">
        <f t="shared" si="144"/>
        <v>#N/A</v>
      </c>
      <c r="AH698" t="e">
        <f t="shared" si="144"/>
        <v>#N/A</v>
      </c>
      <c r="AI698" t="e">
        <f t="shared" si="144"/>
        <v>#N/A</v>
      </c>
    </row>
    <row r="699" spans="1:35" x14ac:dyDescent="0.3">
      <c r="A699" s="4" t="str">
        <f t="shared" si="133"/>
        <v>5/10/2013</v>
      </c>
      <c r="B699" s="4">
        <v>41554</v>
      </c>
      <c r="C699" s="3">
        <v>99.674999999999997</v>
      </c>
      <c r="D699" s="3">
        <v>99.68</v>
      </c>
      <c r="E699" s="3">
        <v>99.665000000000006</v>
      </c>
      <c r="F699" s="3">
        <v>99.67</v>
      </c>
      <c r="G699" s="3">
        <v>95653</v>
      </c>
      <c r="H699">
        <f t="shared" si="134"/>
        <v>2013</v>
      </c>
      <c r="I699">
        <f t="shared" si="135"/>
        <v>5</v>
      </c>
      <c r="J699">
        <f t="shared" si="136"/>
        <v>10</v>
      </c>
      <c r="K699">
        <f t="shared" si="137"/>
        <v>3.9999999999992042E-2</v>
      </c>
      <c r="L699" s="6" t="str">
        <f t="shared" si="138"/>
        <v>5/10/2013</v>
      </c>
      <c r="M699" s="6">
        <v>41554</v>
      </c>
      <c r="N699" s="5">
        <v>99.72</v>
      </c>
      <c r="O699" s="5">
        <v>99.72</v>
      </c>
      <c r="P699" s="5">
        <v>99.704999999999998</v>
      </c>
      <c r="Q699" s="5">
        <v>99.71</v>
      </c>
      <c r="R699" s="5">
        <v>149877</v>
      </c>
      <c r="S699">
        <f t="shared" si="139"/>
        <v>2013</v>
      </c>
      <c r="T699">
        <f t="shared" si="140"/>
        <v>5</v>
      </c>
      <c r="U699">
        <f t="shared" si="141"/>
        <v>10</v>
      </c>
      <c r="W699" s="1"/>
      <c r="Y699" t="e">
        <f t="shared" si="142"/>
        <v>#N/A</v>
      </c>
      <c r="Z699" t="e">
        <f t="shared" si="144"/>
        <v>#N/A</v>
      </c>
      <c r="AA699" t="e">
        <f t="shared" si="144"/>
        <v>#N/A</v>
      </c>
      <c r="AB699" t="e">
        <f t="shared" si="144"/>
        <v>#N/A</v>
      </c>
      <c r="AC699" t="e">
        <f t="shared" si="144"/>
        <v>#N/A</v>
      </c>
      <c r="AD699" t="e">
        <f t="shared" si="144"/>
        <v>#N/A</v>
      </c>
      <c r="AE699" t="e">
        <f t="shared" si="144"/>
        <v>#N/A</v>
      </c>
      <c r="AF699" t="e">
        <f t="shared" si="144"/>
        <v>#N/A</v>
      </c>
      <c r="AG699" t="e">
        <f t="shared" si="144"/>
        <v>#N/A</v>
      </c>
      <c r="AH699" t="e">
        <f t="shared" si="144"/>
        <v>#N/A</v>
      </c>
      <c r="AI699" t="e">
        <f t="shared" si="144"/>
        <v>#N/A</v>
      </c>
    </row>
    <row r="700" spans="1:35" x14ac:dyDescent="0.3">
      <c r="A700" s="4" t="str">
        <f t="shared" si="133"/>
        <v>6/10/2013</v>
      </c>
      <c r="B700" s="4">
        <v>41555</v>
      </c>
      <c r="C700" s="3">
        <v>99.665000000000006</v>
      </c>
      <c r="D700" s="3">
        <v>99.67</v>
      </c>
      <c r="E700" s="3">
        <v>99.625</v>
      </c>
      <c r="F700" s="3">
        <v>99.635000000000005</v>
      </c>
      <c r="G700" s="3">
        <v>274835</v>
      </c>
      <c r="H700">
        <f t="shared" si="134"/>
        <v>2013</v>
      </c>
      <c r="I700">
        <f t="shared" si="135"/>
        <v>6</v>
      </c>
      <c r="J700">
        <f t="shared" si="136"/>
        <v>10</v>
      </c>
      <c r="K700">
        <f t="shared" si="137"/>
        <v>3.9999999999992042E-2</v>
      </c>
      <c r="L700" s="6" t="str">
        <f t="shared" si="138"/>
        <v>6/10/2013</v>
      </c>
      <c r="M700" s="6">
        <v>41555</v>
      </c>
      <c r="N700" s="5">
        <v>99.71</v>
      </c>
      <c r="O700" s="5">
        <v>99.71</v>
      </c>
      <c r="P700" s="5">
        <v>99.67</v>
      </c>
      <c r="Q700" s="5">
        <v>99.674999999999997</v>
      </c>
      <c r="R700" s="5">
        <v>387587</v>
      </c>
      <c r="S700">
        <f t="shared" si="139"/>
        <v>2013</v>
      </c>
      <c r="T700">
        <f t="shared" si="140"/>
        <v>6</v>
      </c>
      <c r="U700">
        <f t="shared" si="141"/>
        <v>10</v>
      </c>
      <c r="W700" s="1"/>
      <c r="Y700" t="e">
        <f t="shared" si="142"/>
        <v>#N/A</v>
      </c>
      <c r="Z700" t="e">
        <f t="shared" si="144"/>
        <v>#N/A</v>
      </c>
      <c r="AA700" t="e">
        <f t="shared" ref="Z700:AI725" si="145">VLOOKUP($W700&amp;"/"&amp;AA$1,$L$2:$R$2759,6,0)-VLOOKUP($W700&amp;"/"&amp;AA$1,$A$2:$G$2759,6,0)</f>
        <v>#N/A</v>
      </c>
      <c r="AB700" t="e">
        <f t="shared" si="145"/>
        <v>#N/A</v>
      </c>
      <c r="AC700" t="e">
        <f t="shared" si="145"/>
        <v>#N/A</v>
      </c>
      <c r="AD700" t="e">
        <f t="shared" si="145"/>
        <v>#N/A</v>
      </c>
      <c r="AE700" t="e">
        <f t="shared" si="145"/>
        <v>#N/A</v>
      </c>
      <c r="AF700" t="e">
        <f t="shared" si="145"/>
        <v>#N/A</v>
      </c>
      <c r="AG700" t="e">
        <f t="shared" si="145"/>
        <v>#N/A</v>
      </c>
      <c r="AH700" t="e">
        <f t="shared" si="145"/>
        <v>#N/A</v>
      </c>
      <c r="AI700" t="e">
        <f t="shared" si="145"/>
        <v>#N/A</v>
      </c>
    </row>
    <row r="701" spans="1:35" x14ac:dyDescent="0.3">
      <c r="A701" s="4" t="str">
        <f t="shared" si="133"/>
        <v>7/10/2013</v>
      </c>
      <c r="B701" s="4">
        <v>41556</v>
      </c>
      <c r="C701" s="3">
        <v>99.63</v>
      </c>
      <c r="D701" s="3">
        <v>99.65</v>
      </c>
      <c r="E701" s="3">
        <v>99.625</v>
      </c>
      <c r="F701" s="3">
        <v>99.644999999999996</v>
      </c>
      <c r="G701" s="3">
        <v>233315</v>
      </c>
      <c r="H701">
        <f t="shared" si="134"/>
        <v>2013</v>
      </c>
      <c r="I701">
        <f t="shared" si="135"/>
        <v>7</v>
      </c>
      <c r="J701">
        <f t="shared" si="136"/>
        <v>10</v>
      </c>
      <c r="K701">
        <f t="shared" si="137"/>
        <v>4.5000000000001705E-2</v>
      </c>
      <c r="L701" s="6" t="str">
        <f t="shared" si="138"/>
        <v>7/10/2013</v>
      </c>
      <c r="M701" s="6">
        <v>41556</v>
      </c>
      <c r="N701" s="5">
        <v>99.674999999999997</v>
      </c>
      <c r="O701" s="5">
        <v>99.69</v>
      </c>
      <c r="P701" s="5">
        <v>99.66</v>
      </c>
      <c r="Q701" s="5">
        <v>99.69</v>
      </c>
      <c r="R701" s="5">
        <v>296021</v>
      </c>
      <c r="S701">
        <f t="shared" si="139"/>
        <v>2013</v>
      </c>
      <c r="T701">
        <f t="shared" si="140"/>
        <v>7</v>
      </c>
      <c r="U701">
        <f t="shared" si="141"/>
        <v>10</v>
      </c>
      <c r="W701" s="1"/>
      <c r="Y701" t="e">
        <f t="shared" si="142"/>
        <v>#N/A</v>
      </c>
      <c r="Z701" t="e">
        <f t="shared" si="145"/>
        <v>#N/A</v>
      </c>
      <c r="AA701" t="e">
        <f t="shared" si="145"/>
        <v>#N/A</v>
      </c>
      <c r="AB701" t="e">
        <f t="shared" si="145"/>
        <v>#N/A</v>
      </c>
      <c r="AC701" t="e">
        <f t="shared" si="145"/>
        <v>#N/A</v>
      </c>
      <c r="AD701" t="e">
        <f t="shared" si="145"/>
        <v>#N/A</v>
      </c>
      <c r="AE701" t="e">
        <f t="shared" si="145"/>
        <v>#N/A</v>
      </c>
      <c r="AF701" t="e">
        <f t="shared" si="145"/>
        <v>#N/A</v>
      </c>
      <c r="AG701" t="e">
        <f t="shared" si="145"/>
        <v>#N/A</v>
      </c>
      <c r="AH701" t="e">
        <f t="shared" si="145"/>
        <v>#N/A</v>
      </c>
      <c r="AI701" t="e">
        <f t="shared" si="145"/>
        <v>#N/A</v>
      </c>
    </row>
    <row r="702" spans="1:35" x14ac:dyDescent="0.3">
      <c r="A702" s="4" t="str">
        <f t="shared" si="133"/>
        <v>8/10/2013</v>
      </c>
      <c r="B702" s="4">
        <v>41557</v>
      </c>
      <c r="C702" s="3">
        <v>99.65</v>
      </c>
      <c r="D702" s="3">
        <v>99.67</v>
      </c>
      <c r="E702" s="3">
        <v>99.644999999999996</v>
      </c>
      <c r="F702" s="3">
        <v>99.665000000000006</v>
      </c>
      <c r="G702" s="3">
        <v>169750</v>
      </c>
      <c r="H702">
        <f t="shared" si="134"/>
        <v>2013</v>
      </c>
      <c r="I702">
        <f t="shared" si="135"/>
        <v>8</v>
      </c>
      <c r="J702">
        <f t="shared" si="136"/>
        <v>10</v>
      </c>
      <c r="K702">
        <f t="shared" si="137"/>
        <v>4.4999999999987494E-2</v>
      </c>
      <c r="L702" s="6" t="str">
        <f t="shared" si="138"/>
        <v>8/10/2013</v>
      </c>
      <c r="M702" s="6">
        <v>41557</v>
      </c>
      <c r="N702" s="5">
        <v>99.69</v>
      </c>
      <c r="O702" s="5">
        <v>99.715000000000003</v>
      </c>
      <c r="P702" s="5">
        <v>99.685000000000002</v>
      </c>
      <c r="Q702" s="5">
        <v>99.71</v>
      </c>
      <c r="R702" s="5">
        <v>276136</v>
      </c>
      <c r="S702">
        <f t="shared" si="139"/>
        <v>2013</v>
      </c>
      <c r="T702">
        <f t="shared" si="140"/>
        <v>8</v>
      </c>
      <c r="U702">
        <f t="shared" si="141"/>
        <v>10</v>
      </c>
      <c r="W702" s="1"/>
      <c r="Y702" t="e">
        <f t="shared" si="142"/>
        <v>#N/A</v>
      </c>
      <c r="Z702" t="e">
        <f t="shared" si="145"/>
        <v>#N/A</v>
      </c>
      <c r="AA702" t="e">
        <f t="shared" si="145"/>
        <v>#N/A</v>
      </c>
      <c r="AB702" t="e">
        <f t="shared" si="145"/>
        <v>#N/A</v>
      </c>
      <c r="AC702" t="e">
        <f t="shared" si="145"/>
        <v>#N/A</v>
      </c>
      <c r="AD702" t="e">
        <f t="shared" si="145"/>
        <v>#N/A</v>
      </c>
      <c r="AE702" t="e">
        <f t="shared" si="145"/>
        <v>#N/A</v>
      </c>
      <c r="AF702" t="e">
        <f t="shared" si="145"/>
        <v>#N/A</v>
      </c>
      <c r="AG702" t="e">
        <f t="shared" si="145"/>
        <v>#N/A</v>
      </c>
      <c r="AH702" t="e">
        <f t="shared" si="145"/>
        <v>#N/A</v>
      </c>
      <c r="AI702" t="e">
        <f t="shared" si="145"/>
        <v>#N/A</v>
      </c>
    </row>
    <row r="703" spans="1:35" x14ac:dyDescent="0.3">
      <c r="A703" s="4" t="str">
        <f t="shared" si="133"/>
        <v>9/10/2013</v>
      </c>
      <c r="B703" s="4">
        <v>41558</v>
      </c>
      <c r="C703" s="3">
        <v>99.665000000000006</v>
      </c>
      <c r="D703" s="3">
        <v>99.67</v>
      </c>
      <c r="E703" s="3">
        <v>99.655000000000001</v>
      </c>
      <c r="F703" s="3">
        <v>99.665000000000006</v>
      </c>
      <c r="G703" s="3">
        <v>86709</v>
      </c>
      <c r="H703">
        <f t="shared" si="134"/>
        <v>2013</v>
      </c>
      <c r="I703">
        <f t="shared" si="135"/>
        <v>9</v>
      </c>
      <c r="J703">
        <f t="shared" si="136"/>
        <v>10</v>
      </c>
      <c r="K703">
        <f t="shared" si="137"/>
        <v>4.4999999999987494E-2</v>
      </c>
      <c r="L703" s="6" t="str">
        <f t="shared" si="138"/>
        <v>9/10/2013</v>
      </c>
      <c r="M703" s="6">
        <v>41558</v>
      </c>
      <c r="N703" s="5">
        <v>99.715000000000003</v>
      </c>
      <c r="O703" s="5">
        <v>99.715000000000003</v>
      </c>
      <c r="P703" s="5">
        <v>99.694999999999993</v>
      </c>
      <c r="Q703" s="5">
        <v>99.71</v>
      </c>
      <c r="R703" s="5">
        <v>106911</v>
      </c>
      <c r="S703">
        <f t="shared" si="139"/>
        <v>2013</v>
      </c>
      <c r="T703">
        <f t="shared" si="140"/>
        <v>9</v>
      </c>
      <c r="U703">
        <f t="shared" si="141"/>
        <v>10</v>
      </c>
      <c r="W703" s="1"/>
      <c r="Y703" t="e">
        <f t="shared" si="142"/>
        <v>#N/A</v>
      </c>
      <c r="Z703" t="e">
        <f t="shared" si="145"/>
        <v>#N/A</v>
      </c>
      <c r="AA703" t="e">
        <f t="shared" si="145"/>
        <v>#N/A</v>
      </c>
      <c r="AB703" t="e">
        <f t="shared" si="145"/>
        <v>#N/A</v>
      </c>
      <c r="AC703" t="e">
        <f t="shared" si="145"/>
        <v>#N/A</v>
      </c>
      <c r="AD703" t="e">
        <f t="shared" si="145"/>
        <v>#N/A</v>
      </c>
      <c r="AE703" t="e">
        <f t="shared" si="145"/>
        <v>#N/A</v>
      </c>
      <c r="AF703" t="e">
        <f t="shared" si="145"/>
        <v>#N/A</v>
      </c>
      <c r="AG703" t="e">
        <f t="shared" si="145"/>
        <v>#N/A</v>
      </c>
      <c r="AH703" t="e">
        <f t="shared" si="145"/>
        <v>#N/A</v>
      </c>
      <c r="AI703" t="e">
        <f t="shared" si="145"/>
        <v>#N/A</v>
      </c>
    </row>
    <row r="704" spans="1:35" x14ac:dyDescent="0.3">
      <c r="A704" s="4" t="str">
        <f t="shared" si="133"/>
        <v>10/10/2013</v>
      </c>
      <c r="B704" s="4">
        <v>41561</v>
      </c>
      <c r="C704" s="3">
        <v>99.655000000000001</v>
      </c>
      <c r="D704" s="3">
        <v>99.67</v>
      </c>
      <c r="E704" s="3">
        <v>99.644999999999996</v>
      </c>
      <c r="F704" s="3">
        <v>99.665000000000006</v>
      </c>
      <c r="G704" s="3">
        <v>27592</v>
      </c>
      <c r="H704">
        <f t="shared" si="134"/>
        <v>2013</v>
      </c>
      <c r="I704">
        <f t="shared" si="135"/>
        <v>10</v>
      </c>
      <c r="J704">
        <f t="shared" si="136"/>
        <v>10</v>
      </c>
      <c r="K704">
        <f t="shared" si="137"/>
        <v>4.9999999999997158E-2</v>
      </c>
      <c r="L704" s="6" t="str">
        <f t="shared" si="138"/>
        <v>10/10/2013</v>
      </c>
      <c r="M704" s="6">
        <v>41561</v>
      </c>
      <c r="N704" s="5">
        <v>99.7</v>
      </c>
      <c r="O704" s="5">
        <v>99.715000000000003</v>
      </c>
      <c r="P704" s="5">
        <v>99.69</v>
      </c>
      <c r="Q704" s="5">
        <v>99.715000000000003</v>
      </c>
      <c r="R704" s="5">
        <v>60148</v>
      </c>
      <c r="S704">
        <f t="shared" si="139"/>
        <v>2013</v>
      </c>
      <c r="T704">
        <f t="shared" si="140"/>
        <v>10</v>
      </c>
      <c r="U704">
        <f t="shared" si="141"/>
        <v>10</v>
      </c>
      <c r="W704" s="1"/>
      <c r="Y704" t="e">
        <f t="shared" si="142"/>
        <v>#N/A</v>
      </c>
      <c r="Z704" t="e">
        <f t="shared" si="145"/>
        <v>#N/A</v>
      </c>
      <c r="AA704" t="e">
        <f t="shared" si="145"/>
        <v>#N/A</v>
      </c>
      <c r="AB704" t="e">
        <f t="shared" si="145"/>
        <v>#N/A</v>
      </c>
      <c r="AC704" t="e">
        <f t="shared" si="145"/>
        <v>#N/A</v>
      </c>
      <c r="AD704" t="e">
        <f t="shared" si="145"/>
        <v>#N/A</v>
      </c>
      <c r="AE704" t="e">
        <f t="shared" si="145"/>
        <v>#N/A</v>
      </c>
      <c r="AF704" t="e">
        <f t="shared" si="145"/>
        <v>#N/A</v>
      </c>
      <c r="AG704" t="e">
        <f t="shared" si="145"/>
        <v>#N/A</v>
      </c>
      <c r="AH704" t="e">
        <f t="shared" si="145"/>
        <v>#N/A</v>
      </c>
      <c r="AI704" t="e">
        <f t="shared" si="145"/>
        <v>#N/A</v>
      </c>
    </row>
    <row r="705" spans="1:35" x14ac:dyDescent="0.3">
      <c r="A705" s="4" t="str">
        <f t="shared" si="133"/>
        <v>11/10/2013</v>
      </c>
      <c r="B705" s="4">
        <v>41562</v>
      </c>
      <c r="C705" s="3">
        <v>99.665000000000006</v>
      </c>
      <c r="D705" s="3">
        <v>99.674999999999997</v>
      </c>
      <c r="E705" s="3">
        <v>99.66</v>
      </c>
      <c r="F705" s="3">
        <v>99.665000000000006</v>
      </c>
      <c r="G705" s="3">
        <v>87336</v>
      </c>
      <c r="H705">
        <f t="shared" si="134"/>
        <v>2013</v>
      </c>
      <c r="I705">
        <f t="shared" si="135"/>
        <v>11</v>
      </c>
      <c r="J705">
        <f t="shared" si="136"/>
        <v>10</v>
      </c>
      <c r="K705">
        <f t="shared" si="137"/>
        <v>4.4999999999987494E-2</v>
      </c>
      <c r="L705" s="6" t="str">
        <f t="shared" si="138"/>
        <v>11/10/2013</v>
      </c>
      <c r="M705" s="6">
        <v>41562</v>
      </c>
      <c r="N705" s="5">
        <v>99.715000000000003</v>
      </c>
      <c r="O705" s="5">
        <v>99.72</v>
      </c>
      <c r="P705" s="5">
        <v>99.704999999999998</v>
      </c>
      <c r="Q705" s="5">
        <v>99.71</v>
      </c>
      <c r="R705" s="5">
        <v>170707</v>
      </c>
      <c r="S705">
        <f t="shared" si="139"/>
        <v>2013</v>
      </c>
      <c r="T705">
        <f t="shared" si="140"/>
        <v>11</v>
      </c>
      <c r="U705">
        <f t="shared" si="141"/>
        <v>10</v>
      </c>
      <c r="W705" s="1"/>
      <c r="Y705" t="e">
        <f t="shared" si="142"/>
        <v>#N/A</v>
      </c>
      <c r="Z705" t="e">
        <f t="shared" si="145"/>
        <v>#N/A</v>
      </c>
      <c r="AA705" t="e">
        <f t="shared" si="145"/>
        <v>#N/A</v>
      </c>
      <c r="AB705" t="e">
        <f t="shared" si="145"/>
        <v>#N/A</v>
      </c>
      <c r="AC705" t="e">
        <f t="shared" si="145"/>
        <v>#N/A</v>
      </c>
      <c r="AD705" t="e">
        <f t="shared" si="145"/>
        <v>#N/A</v>
      </c>
      <c r="AE705" t="e">
        <f t="shared" si="145"/>
        <v>#N/A</v>
      </c>
      <c r="AF705" t="e">
        <f t="shared" si="145"/>
        <v>#N/A</v>
      </c>
      <c r="AG705" t="e">
        <f t="shared" si="145"/>
        <v>#N/A</v>
      </c>
      <c r="AH705" t="e">
        <f t="shared" si="145"/>
        <v>#N/A</v>
      </c>
      <c r="AI705" t="e">
        <f t="shared" si="145"/>
        <v>#N/A</v>
      </c>
    </row>
    <row r="706" spans="1:35" x14ac:dyDescent="0.3">
      <c r="A706" s="4" t="str">
        <f t="shared" si="133"/>
        <v>12/10/2013</v>
      </c>
      <c r="B706" s="4">
        <v>41563</v>
      </c>
      <c r="C706" s="3">
        <v>99.665000000000006</v>
      </c>
      <c r="D706" s="3">
        <v>99.68</v>
      </c>
      <c r="E706" s="3">
        <v>99.655000000000001</v>
      </c>
      <c r="F706" s="3">
        <v>99.68</v>
      </c>
      <c r="G706" s="3">
        <v>188540</v>
      </c>
      <c r="H706">
        <f t="shared" si="134"/>
        <v>2013</v>
      </c>
      <c r="I706">
        <f t="shared" si="135"/>
        <v>12</v>
      </c>
      <c r="J706">
        <f t="shared" si="136"/>
        <v>10</v>
      </c>
      <c r="K706">
        <f t="shared" si="137"/>
        <v>4.4999999999987494E-2</v>
      </c>
      <c r="L706" s="6" t="str">
        <f t="shared" si="138"/>
        <v>12/10/2013</v>
      </c>
      <c r="M706" s="6">
        <v>41563</v>
      </c>
      <c r="N706" s="5">
        <v>99.71</v>
      </c>
      <c r="O706" s="5">
        <v>99.73</v>
      </c>
      <c r="P706" s="5">
        <v>99.7</v>
      </c>
      <c r="Q706" s="5">
        <v>99.724999999999994</v>
      </c>
      <c r="R706" s="5">
        <v>275617</v>
      </c>
      <c r="S706">
        <f t="shared" si="139"/>
        <v>2013</v>
      </c>
      <c r="T706">
        <f t="shared" si="140"/>
        <v>12</v>
      </c>
      <c r="U706">
        <f t="shared" si="141"/>
        <v>10</v>
      </c>
      <c r="W706" s="1"/>
      <c r="Y706" t="e">
        <f t="shared" si="142"/>
        <v>#N/A</v>
      </c>
      <c r="Z706" t="e">
        <f t="shared" si="145"/>
        <v>#N/A</v>
      </c>
      <c r="AA706" t="e">
        <f t="shared" si="145"/>
        <v>#N/A</v>
      </c>
      <c r="AB706" t="e">
        <f t="shared" si="145"/>
        <v>#N/A</v>
      </c>
      <c r="AC706" t="e">
        <f t="shared" si="145"/>
        <v>#N/A</v>
      </c>
      <c r="AD706" t="e">
        <f t="shared" si="145"/>
        <v>#N/A</v>
      </c>
      <c r="AE706" t="e">
        <f t="shared" si="145"/>
        <v>#N/A</v>
      </c>
      <c r="AF706" t="e">
        <f t="shared" si="145"/>
        <v>#N/A</v>
      </c>
      <c r="AG706" t="e">
        <f t="shared" si="145"/>
        <v>#N/A</v>
      </c>
      <c r="AH706" t="e">
        <f t="shared" si="145"/>
        <v>#N/A</v>
      </c>
      <c r="AI706" t="e">
        <f t="shared" si="145"/>
        <v>#N/A</v>
      </c>
    </row>
    <row r="707" spans="1:35" x14ac:dyDescent="0.3">
      <c r="A707" s="4" t="str">
        <f t="shared" ref="A707:A770" si="146">I707&amp;"/"&amp;J707&amp;"/"&amp;H707</f>
        <v>13/10/2013</v>
      </c>
      <c r="B707" s="4">
        <v>41564</v>
      </c>
      <c r="C707" s="3">
        <v>99.674999999999997</v>
      </c>
      <c r="D707" s="3">
        <v>99.7</v>
      </c>
      <c r="E707" s="3">
        <v>99.674999999999997</v>
      </c>
      <c r="F707" s="3">
        <v>99.694999999999993</v>
      </c>
      <c r="G707" s="3">
        <v>132208</v>
      </c>
      <c r="H707">
        <f t="shared" ref="H707:H770" si="147">YEAR(B707)</f>
        <v>2013</v>
      </c>
      <c r="I707">
        <f t="shared" ref="I707:I770" si="148">IF(J707=J706,I706+1,1)</f>
        <v>13</v>
      </c>
      <c r="J707">
        <f t="shared" ref="J707:J770" si="149">MONTH(B707)</f>
        <v>10</v>
      </c>
      <c r="K707">
        <f t="shared" ref="K707:K770" si="150">Q707-F707</f>
        <v>4.5000000000001705E-2</v>
      </c>
      <c r="L707" s="6" t="str">
        <f t="shared" ref="L707:L770" si="151">T707&amp;"/"&amp;U707&amp;"/"&amp;S707</f>
        <v>13/10/2013</v>
      </c>
      <c r="M707" s="6">
        <v>41564</v>
      </c>
      <c r="N707" s="5">
        <v>99.73</v>
      </c>
      <c r="O707" s="5">
        <v>99.745000000000005</v>
      </c>
      <c r="P707" s="5">
        <v>99.724999999999994</v>
      </c>
      <c r="Q707" s="5">
        <v>99.74</v>
      </c>
      <c r="R707" s="5">
        <v>156549</v>
      </c>
      <c r="S707">
        <f t="shared" ref="S707:S770" si="152">YEAR(M707)</f>
        <v>2013</v>
      </c>
      <c r="T707">
        <f t="shared" ref="T707:T770" si="153">IF(U707=U706,T706+1,1)</f>
        <v>13</v>
      </c>
      <c r="U707">
        <f t="shared" ref="U707:U770" si="154">MONTH(M707)</f>
        <v>10</v>
      </c>
      <c r="W707" s="1"/>
      <c r="Y707" t="e">
        <f t="shared" ref="Y707:Y770" si="155">VLOOKUP($W707&amp;"/"&amp;Y$1,$L$2:$R$2759,6,0)-VLOOKUP($W707&amp;"/"&amp;Y$1,$A$2:$G$2759,6,0)</f>
        <v>#N/A</v>
      </c>
      <c r="Z707" t="e">
        <f t="shared" si="145"/>
        <v>#N/A</v>
      </c>
      <c r="AA707" t="e">
        <f t="shared" si="145"/>
        <v>#N/A</v>
      </c>
      <c r="AB707" t="e">
        <f t="shared" si="145"/>
        <v>#N/A</v>
      </c>
      <c r="AC707" t="e">
        <f t="shared" si="145"/>
        <v>#N/A</v>
      </c>
      <c r="AD707" t="e">
        <f t="shared" si="145"/>
        <v>#N/A</v>
      </c>
      <c r="AE707" t="e">
        <f t="shared" si="145"/>
        <v>#N/A</v>
      </c>
      <c r="AF707" t="e">
        <f t="shared" si="145"/>
        <v>#N/A</v>
      </c>
      <c r="AG707" t="e">
        <f t="shared" si="145"/>
        <v>#N/A</v>
      </c>
      <c r="AH707" t="e">
        <f t="shared" si="145"/>
        <v>#N/A</v>
      </c>
      <c r="AI707" t="e">
        <f t="shared" si="145"/>
        <v>#N/A</v>
      </c>
    </row>
    <row r="708" spans="1:35" x14ac:dyDescent="0.3">
      <c r="A708" s="4" t="str">
        <f t="shared" si="146"/>
        <v>14/10/2013</v>
      </c>
      <c r="B708" s="4">
        <v>41565</v>
      </c>
      <c r="C708" s="3">
        <v>99.694999999999993</v>
      </c>
      <c r="D708" s="3">
        <v>99.704999999999998</v>
      </c>
      <c r="E708" s="3">
        <v>99.69</v>
      </c>
      <c r="F708" s="3">
        <v>99.694999999999993</v>
      </c>
      <c r="G708" s="3">
        <v>97142</v>
      </c>
      <c r="H708">
        <f t="shared" si="147"/>
        <v>2013</v>
      </c>
      <c r="I708">
        <f t="shared" si="148"/>
        <v>14</v>
      </c>
      <c r="J708">
        <f t="shared" si="149"/>
        <v>10</v>
      </c>
      <c r="K708">
        <f t="shared" si="150"/>
        <v>5.0000000000011369E-2</v>
      </c>
      <c r="L708" s="6" t="str">
        <f t="shared" si="151"/>
        <v>14/10/2013</v>
      </c>
      <c r="M708" s="6">
        <v>41565</v>
      </c>
      <c r="N708" s="5">
        <v>99.74</v>
      </c>
      <c r="O708" s="5">
        <v>99.745000000000005</v>
      </c>
      <c r="P708" s="5">
        <v>99.734999999999999</v>
      </c>
      <c r="Q708" s="5">
        <v>99.745000000000005</v>
      </c>
      <c r="R708" s="5">
        <v>70344</v>
      </c>
      <c r="S708">
        <f t="shared" si="152"/>
        <v>2013</v>
      </c>
      <c r="T708">
        <f t="shared" si="153"/>
        <v>14</v>
      </c>
      <c r="U708">
        <f t="shared" si="154"/>
        <v>10</v>
      </c>
      <c r="W708" s="1"/>
      <c r="Y708" t="e">
        <f t="shared" si="155"/>
        <v>#N/A</v>
      </c>
      <c r="Z708" t="e">
        <f t="shared" si="145"/>
        <v>#N/A</v>
      </c>
      <c r="AA708" t="e">
        <f t="shared" si="145"/>
        <v>#N/A</v>
      </c>
      <c r="AB708" t="e">
        <f t="shared" si="145"/>
        <v>#N/A</v>
      </c>
      <c r="AC708" t="e">
        <f t="shared" si="145"/>
        <v>#N/A</v>
      </c>
      <c r="AD708" t="e">
        <f t="shared" si="145"/>
        <v>#N/A</v>
      </c>
      <c r="AE708" t="e">
        <f t="shared" si="145"/>
        <v>#N/A</v>
      </c>
      <c r="AF708" t="e">
        <f t="shared" si="145"/>
        <v>#N/A</v>
      </c>
      <c r="AG708" t="e">
        <f t="shared" si="145"/>
        <v>#N/A</v>
      </c>
      <c r="AH708" t="e">
        <f t="shared" si="145"/>
        <v>#N/A</v>
      </c>
      <c r="AI708" t="e">
        <f t="shared" si="145"/>
        <v>#N/A</v>
      </c>
    </row>
    <row r="709" spans="1:35" x14ac:dyDescent="0.3">
      <c r="A709" s="4" t="str">
        <f t="shared" si="146"/>
        <v>15/10/2013</v>
      </c>
      <c r="B709" s="4">
        <v>41568</v>
      </c>
      <c r="C709" s="3">
        <v>99.7</v>
      </c>
      <c r="D709" s="3">
        <v>99.71</v>
      </c>
      <c r="E709" s="3">
        <v>99.694999999999993</v>
      </c>
      <c r="F709" s="3">
        <v>99.704999999999998</v>
      </c>
      <c r="G709" s="3">
        <v>68222</v>
      </c>
      <c r="H709">
        <f t="shared" si="147"/>
        <v>2013</v>
      </c>
      <c r="I709">
        <f t="shared" si="148"/>
        <v>15</v>
      </c>
      <c r="J709">
        <f t="shared" si="149"/>
        <v>10</v>
      </c>
      <c r="K709">
        <f t="shared" si="150"/>
        <v>4.5000000000001705E-2</v>
      </c>
      <c r="L709" s="6" t="str">
        <f t="shared" si="151"/>
        <v>15/10/2013</v>
      </c>
      <c r="M709" s="6">
        <v>41568</v>
      </c>
      <c r="N709" s="5">
        <v>99.74</v>
      </c>
      <c r="O709" s="5">
        <v>99.754999999999995</v>
      </c>
      <c r="P709" s="5">
        <v>99.74</v>
      </c>
      <c r="Q709" s="5">
        <v>99.75</v>
      </c>
      <c r="R709" s="5">
        <v>100065</v>
      </c>
      <c r="S709">
        <f t="shared" si="152"/>
        <v>2013</v>
      </c>
      <c r="T709">
        <f t="shared" si="153"/>
        <v>15</v>
      </c>
      <c r="U709">
        <f t="shared" si="154"/>
        <v>10</v>
      </c>
      <c r="W709" s="1"/>
      <c r="Y709" t="e">
        <f t="shared" si="155"/>
        <v>#N/A</v>
      </c>
      <c r="Z709" t="e">
        <f t="shared" si="145"/>
        <v>#N/A</v>
      </c>
      <c r="AA709" t="e">
        <f t="shared" si="145"/>
        <v>#N/A</v>
      </c>
      <c r="AB709" t="e">
        <f t="shared" si="145"/>
        <v>#N/A</v>
      </c>
      <c r="AC709" t="e">
        <f t="shared" si="145"/>
        <v>#N/A</v>
      </c>
      <c r="AD709" t="e">
        <f t="shared" si="145"/>
        <v>#N/A</v>
      </c>
      <c r="AE709" t="e">
        <f t="shared" si="145"/>
        <v>#N/A</v>
      </c>
      <c r="AF709" t="e">
        <f t="shared" si="145"/>
        <v>#N/A</v>
      </c>
      <c r="AG709" t="e">
        <f t="shared" si="145"/>
        <v>#N/A</v>
      </c>
      <c r="AH709" t="e">
        <f t="shared" si="145"/>
        <v>#N/A</v>
      </c>
      <c r="AI709" t="e">
        <f t="shared" si="145"/>
        <v>#N/A</v>
      </c>
    </row>
    <row r="710" spans="1:35" x14ac:dyDescent="0.3">
      <c r="A710" s="4" t="str">
        <f t="shared" si="146"/>
        <v>16/10/2013</v>
      </c>
      <c r="B710" s="4">
        <v>41569</v>
      </c>
      <c r="C710" s="3">
        <v>99.704999999999998</v>
      </c>
      <c r="D710" s="3">
        <v>99.715000000000003</v>
      </c>
      <c r="E710" s="3">
        <v>99.7</v>
      </c>
      <c r="F710" s="3">
        <v>99.715000000000003</v>
      </c>
      <c r="G710" s="3">
        <v>73226</v>
      </c>
      <c r="H710">
        <f t="shared" si="147"/>
        <v>2013</v>
      </c>
      <c r="I710">
        <f t="shared" si="148"/>
        <v>16</v>
      </c>
      <c r="J710">
        <f t="shared" si="149"/>
        <v>10</v>
      </c>
      <c r="K710">
        <f t="shared" si="150"/>
        <v>3.9999999999992042E-2</v>
      </c>
      <c r="L710" s="6" t="str">
        <f t="shared" si="151"/>
        <v>16/10/2013</v>
      </c>
      <c r="M710" s="6">
        <v>41569</v>
      </c>
      <c r="N710" s="5">
        <v>99.75</v>
      </c>
      <c r="O710" s="5">
        <v>99.754999999999995</v>
      </c>
      <c r="P710" s="5">
        <v>99.745000000000005</v>
      </c>
      <c r="Q710" s="5">
        <v>99.754999999999995</v>
      </c>
      <c r="R710" s="5">
        <v>124486</v>
      </c>
      <c r="S710">
        <f t="shared" si="152"/>
        <v>2013</v>
      </c>
      <c r="T710">
        <f t="shared" si="153"/>
        <v>16</v>
      </c>
      <c r="U710">
        <f t="shared" si="154"/>
        <v>10</v>
      </c>
      <c r="W710" s="1"/>
      <c r="Y710" t="e">
        <f t="shared" si="155"/>
        <v>#N/A</v>
      </c>
      <c r="Z710" t="e">
        <f t="shared" si="145"/>
        <v>#N/A</v>
      </c>
      <c r="AA710" t="e">
        <f t="shared" si="145"/>
        <v>#N/A</v>
      </c>
      <c r="AB710" t="e">
        <f t="shared" si="145"/>
        <v>#N/A</v>
      </c>
      <c r="AC710" t="e">
        <f t="shared" si="145"/>
        <v>#N/A</v>
      </c>
      <c r="AD710" t="e">
        <f t="shared" si="145"/>
        <v>#N/A</v>
      </c>
      <c r="AE710" t="e">
        <f t="shared" si="145"/>
        <v>#N/A</v>
      </c>
      <c r="AF710" t="e">
        <f t="shared" si="145"/>
        <v>#N/A</v>
      </c>
      <c r="AG710" t="e">
        <f t="shared" si="145"/>
        <v>#N/A</v>
      </c>
      <c r="AH710" t="e">
        <f t="shared" si="145"/>
        <v>#N/A</v>
      </c>
      <c r="AI710" t="e">
        <f t="shared" si="145"/>
        <v>#N/A</v>
      </c>
    </row>
    <row r="711" spans="1:35" x14ac:dyDescent="0.3">
      <c r="A711" s="4" t="str">
        <f t="shared" si="146"/>
        <v>17/10/2013</v>
      </c>
      <c r="B711" s="4">
        <v>41570</v>
      </c>
      <c r="C711" s="3">
        <v>99.715000000000003</v>
      </c>
      <c r="D711" s="3">
        <v>99.715000000000003</v>
      </c>
      <c r="E711" s="3">
        <v>99.7</v>
      </c>
      <c r="F711" s="3">
        <v>99.704999999999998</v>
      </c>
      <c r="G711" s="3">
        <v>115491</v>
      </c>
      <c r="H711">
        <f t="shared" si="147"/>
        <v>2013</v>
      </c>
      <c r="I711">
        <f t="shared" si="148"/>
        <v>17</v>
      </c>
      <c r="J711">
        <f t="shared" si="149"/>
        <v>10</v>
      </c>
      <c r="K711">
        <f t="shared" si="150"/>
        <v>4.0000000000006253E-2</v>
      </c>
      <c r="L711" s="6" t="str">
        <f t="shared" si="151"/>
        <v>17/10/2013</v>
      </c>
      <c r="M711" s="6">
        <v>41570</v>
      </c>
      <c r="N711" s="5">
        <v>99.75</v>
      </c>
      <c r="O711" s="5">
        <v>99.754999999999995</v>
      </c>
      <c r="P711" s="5">
        <v>99.745000000000005</v>
      </c>
      <c r="Q711" s="5">
        <v>99.745000000000005</v>
      </c>
      <c r="R711" s="5">
        <v>94618</v>
      </c>
      <c r="S711">
        <f t="shared" si="152"/>
        <v>2013</v>
      </c>
      <c r="T711">
        <f t="shared" si="153"/>
        <v>17</v>
      </c>
      <c r="U711">
        <f t="shared" si="154"/>
        <v>10</v>
      </c>
      <c r="W711" s="1"/>
      <c r="Y711" t="e">
        <f t="shared" si="155"/>
        <v>#N/A</v>
      </c>
      <c r="Z711" t="e">
        <f t="shared" si="145"/>
        <v>#N/A</v>
      </c>
      <c r="AA711" t="e">
        <f t="shared" si="145"/>
        <v>#N/A</v>
      </c>
      <c r="AB711" t="e">
        <f t="shared" si="145"/>
        <v>#N/A</v>
      </c>
      <c r="AC711" t="e">
        <f t="shared" si="145"/>
        <v>#N/A</v>
      </c>
      <c r="AD711" t="e">
        <f t="shared" si="145"/>
        <v>#N/A</v>
      </c>
      <c r="AE711" t="e">
        <f t="shared" si="145"/>
        <v>#N/A</v>
      </c>
      <c r="AF711" t="e">
        <f t="shared" si="145"/>
        <v>#N/A</v>
      </c>
      <c r="AG711" t="e">
        <f t="shared" si="145"/>
        <v>#N/A</v>
      </c>
      <c r="AH711" t="e">
        <f t="shared" si="145"/>
        <v>#N/A</v>
      </c>
      <c r="AI711" t="e">
        <f t="shared" si="145"/>
        <v>#N/A</v>
      </c>
    </row>
    <row r="712" spans="1:35" x14ac:dyDescent="0.3">
      <c r="A712" s="4" t="str">
        <f t="shared" si="146"/>
        <v>18/10/2013</v>
      </c>
      <c r="B712" s="4">
        <v>41571</v>
      </c>
      <c r="C712" s="3">
        <v>99.704999999999998</v>
      </c>
      <c r="D712" s="3">
        <v>99.71</v>
      </c>
      <c r="E712" s="3">
        <v>99.7</v>
      </c>
      <c r="F712" s="3">
        <v>99.704999999999998</v>
      </c>
      <c r="G712" s="3">
        <v>60105</v>
      </c>
      <c r="H712">
        <f t="shared" si="147"/>
        <v>2013</v>
      </c>
      <c r="I712">
        <f t="shared" si="148"/>
        <v>18</v>
      </c>
      <c r="J712">
        <f t="shared" si="149"/>
        <v>10</v>
      </c>
      <c r="K712">
        <f t="shared" si="150"/>
        <v>4.5000000000001705E-2</v>
      </c>
      <c r="L712" s="6" t="str">
        <f t="shared" si="151"/>
        <v>18/10/2013</v>
      </c>
      <c r="M712" s="6">
        <v>41571</v>
      </c>
      <c r="N712" s="5">
        <v>99.745000000000005</v>
      </c>
      <c r="O712" s="5">
        <v>99.75</v>
      </c>
      <c r="P712" s="5">
        <v>99.745000000000005</v>
      </c>
      <c r="Q712" s="5">
        <v>99.75</v>
      </c>
      <c r="R712" s="5">
        <v>57918</v>
      </c>
      <c r="S712">
        <f t="shared" si="152"/>
        <v>2013</v>
      </c>
      <c r="T712">
        <f t="shared" si="153"/>
        <v>18</v>
      </c>
      <c r="U712">
        <f t="shared" si="154"/>
        <v>10</v>
      </c>
      <c r="W712" s="1"/>
      <c r="Y712" t="e">
        <f t="shared" si="155"/>
        <v>#N/A</v>
      </c>
      <c r="Z712" t="e">
        <f t="shared" si="145"/>
        <v>#N/A</v>
      </c>
      <c r="AA712" t="e">
        <f t="shared" si="145"/>
        <v>#N/A</v>
      </c>
      <c r="AB712" t="e">
        <f t="shared" si="145"/>
        <v>#N/A</v>
      </c>
      <c r="AC712" t="e">
        <f t="shared" si="145"/>
        <v>#N/A</v>
      </c>
      <c r="AD712" t="e">
        <f t="shared" si="145"/>
        <v>#N/A</v>
      </c>
      <c r="AE712" t="e">
        <f t="shared" si="145"/>
        <v>#N/A</v>
      </c>
      <c r="AF712" t="e">
        <f t="shared" si="145"/>
        <v>#N/A</v>
      </c>
      <c r="AG712" t="e">
        <f t="shared" si="145"/>
        <v>#N/A</v>
      </c>
      <c r="AH712" t="e">
        <f t="shared" si="145"/>
        <v>#N/A</v>
      </c>
      <c r="AI712" t="e">
        <f t="shared" si="145"/>
        <v>#N/A</v>
      </c>
    </row>
    <row r="713" spans="1:35" x14ac:dyDescent="0.3">
      <c r="A713" s="4" t="str">
        <f t="shared" si="146"/>
        <v>19/10/2013</v>
      </c>
      <c r="B713" s="4">
        <v>41572</v>
      </c>
      <c r="C713" s="3">
        <v>99.71</v>
      </c>
      <c r="D713" s="3">
        <v>99.715000000000003</v>
      </c>
      <c r="E713" s="3">
        <v>99.704999999999998</v>
      </c>
      <c r="F713" s="3">
        <v>99.715000000000003</v>
      </c>
      <c r="G713" s="3">
        <v>60968</v>
      </c>
      <c r="H713">
        <f t="shared" si="147"/>
        <v>2013</v>
      </c>
      <c r="I713">
        <f t="shared" si="148"/>
        <v>19</v>
      </c>
      <c r="J713">
        <f t="shared" si="149"/>
        <v>10</v>
      </c>
      <c r="K713">
        <f t="shared" si="150"/>
        <v>3.9999999999992042E-2</v>
      </c>
      <c r="L713" s="6" t="str">
        <f t="shared" si="151"/>
        <v>19/10/2013</v>
      </c>
      <c r="M713" s="6">
        <v>41572</v>
      </c>
      <c r="N713" s="5">
        <v>99.75</v>
      </c>
      <c r="O713" s="5">
        <v>99.754999999999995</v>
      </c>
      <c r="P713" s="5">
        <v>99.745000000000005</v>
      </c>
      <c r="Q713" s="5">
        <v>99.754999999999995</v>
      </c>
      <c r="R713" s="5">
        <v>73129</v>
      </c>
      <c r="S713">
        <f t="shared" si="152"/>
        <v>2013</v>
      </c>
      <c r="T713">
        <f t="shared" si="153"/>
        <v>19</v>
      </c>
      <c r="U713">
        <f t="shared" si="154"/>
        <v>10</v>
      </c>
      <c r="W713" s="1"/>
      <c r="Y713" t="e">
        <f t="shared" si="155"/>
        <v>#N/A</v>
      </c>
      <c r="Z713" t="e">
        <f t="shared" si="145"/>
        <v>#N/A</v>
      </c>
      <c r="AA713" t="e">
        <f t="shared" si="145"/>
        <v>#N/A</v>
      </c>
      <c r="AB713" t="e">
        <f t="shared" si="145"/>
        <v>#N/A</v>
      </c>
      <c r="AC713" t="e">
        <f t="shared" si="145"/>
        <v>#N/A</v>
      </c>
      <c r="AD713" t="e">
        <f t="shared" si="145"/>
        <v>#N/A</v>
      </c>
      <c r="AE713" t="e">
        <f t="shared" si="145"/>
        <v>#N/A</v>
      </c>
      <c r="AF713" t="e">
        <f t="shared" si="145"/>
        <v>#N/A</v>
      </c>
      <c r="AG713" t="e">
        <f t="shared" si="145"/>
        <v>#N/A</v>
      </c>
      <c r="AH713" t="e">
        <f t="shared" si="145"/>
        <v>#N/A</v>
      </c>
      <c r="AI713" t="e">
        <f t="shared" si="145"/>
        <v>#N/A</v>
      </c>
    </row>
    <row r="714" spans="1:35" x14ac:dyDescent="0.3">
      <c r="A714" s="4" t="str">
        <f t="shared" si="146"/>
        <v>20/10/2013</v>
      </c>
      <c r="B714" s="4">
        <v>41575</v>
      </c>
      <c r="C714" s="3">
        <v>99.715000000000003</v>
      </c>
      <c r="D714" s="3">
        <v>99.715000000000003</v>
      </c>
      <c r="E714" s="3">
        <v>99.71</v>
      </c>
      <c r="F714" s="3">
        <v>99.71</v>
      </c>
      <c r="G714" s="3">
        <v>39633</v>
      </c>
      <c r="H714">
        <f t="shared" si="147"/>
        <v>2013</v>
      </c>
      <c r="I714">
        <f t="shared" si="148"/>
        <v>20</v>
      </c>
      <c r="J714">
        <f t="shared" si="149"/>
        <v>10</v>
      </c>
      <c r="K714">
        <f t="shared" si="150"/>
        <v>4.5000000000001705E-2</v>
      </c>
      <c r="L714" s="6" t="str">
        <f t="shared" si="151"/>
        <v>20/10/2013</v>
      </c>
      <c r="M714" s="6">
        <v>41575</v>
      </c>
      <c r="N714" s="5">
        <v>99.75</v>
      </c>
      <c r="O714" s="5">
        <v>99.754999999999995</v>
      </c>
      <c r="P714" s="5">
        <v>99.75</v>
      </c>
      <c r="Q714" s="5">
        <v>99.754999999999995</v>
      </c>
      <c r="R714" s="5">
        <v>31144</v>
      </c>
      <c r="S714">
        <f t="shared" si="152"/>
        <v>2013</v>
      </c>
      <c r="T714">
        <f t="shared" si="153"/>
        <v>20</v>
      </c>
      <c r="U714">
        <f t="shared" si="154"/>
        <v>10</v>
      </c>
      <c r="W714" s="1"/>
      <c r="Y714" t="e">
        <f t="shared" si="155"/>
        <v>#N/A</v>
      </c>
      <c r="Z714" t="e">
        <f t="shared" si="145"/>
        <v>#N/A</v>
      </c>
      <c r="AA714" t="e">
        <f t="shared" si="145"/>
        <v>#N/A</v>
      </c>
      <c r="AB714" t="e">
        <f t="shared" si="145"/>
        <v>#N/A</v>
      </c>
      <c r="AC714" t="e">
        <f t="shared" si="145"/>
        <v>#N/A</v>
      </c>
      <c r="AD714" t="e">
        <f t="shared" si="145"/>
        <v>#N/A</v>
      </c>
      <c r="AE714" t="e">
        <f t="shared" si="145"/>
        <v>#N/A</v>
      </c>
      <c r="AF714" t="e">
        <f t="shared" si="145"/>
        <v>#N/A</v>
      </c>
      <c r="AG714" t="e">
        <f t="shared" si="145"/>
        <v>#N/A</v>
      </c>
      <c r="AH714" t="e">
        <f t="shared" si="145"/>
        <v>#N/A</v>
      </c>
      <c r="AI714" t="e">
        <f t="shared" si="145"/>
        <v>#N/A</v>
      </c>
    </row>
    <row r="715" spans="1:35" x14ac:dyDescent="0.3">
      <c r="A715" s="4" t="str">
        <f t="shared" si="146"/>
        <v>21/10/2013</v>
      </c>
      <c r="B715" s="4">
        <v>41576</v>
      </c>
      <c r="C715" s="3">
        <v>99.71</v>
      </c>
      <c r="D715" s="3">
        <v>99.715000000000003</v>
      </c>
      <c r="E715" s="3">
        <v>99.71</v>
      </c>
      <c r="F715" s="3">
        <v>99.715000000000003</v>
      </c>
      <c r="G715" s="3">
        <v>50290</v>
      </c>
      <c r="H715">
        <f t="shared" si="147"/>
        <v>2013</v>
      </c>
      <c r="I715">
        <f t="shared" si="148"/>
        <v>21</v>
      </c>
      <c r="J715">
        <f t="shared" si="149"/>
        <v>10</v>
      </c>
      <c r="K715">
        <f t="shared" si="150"/>
        <v>3.9999999999992042E-2</v>
      </c>
      <c r="L715" s="6" t="str">
        <f t="shared" si="151"/>
        <v>21/10/2013</v>
      </c>
      <c r="M715" s="6">
        <v>41576</v>
      </c>
      <c r="N715" s="5">
        <v>99.754999999999995</v>
      </c>
      <c r="O715" s="5">
        <v>99.754999999999995</v>
      </c>
      <c r="P715" s="5">
        <v>99.75</v>
      </c>
      <c r="Q715" s="5">
        <v>99.754999999999995</v>
      </c>
      <c r="R715" s="5">
        <v>56795</v>
      </c>
      <c r="S715">
        <f t="shared" si="152"/>
        <v>2013</v>
      </c>
      <c r="T715">
        <f t="shared" si="153"/>
        <v>21</v>
      </c>
      <c r="U715">
        <f t="shared" si="154"/>
        <v>10</v>
      </c>
      <c r="W715" s="1"/>
      <c r="Y715" t="e">
        <f t="shared" si="155"/>
        <v>#N/A</v>
      </c>
      <c r="Z715" t="e">
        <f t="shared" si="145"/>
        <v>#N/A</v>
      </c>
      <c r="AA715" t="e">
        <f t="shared" si="145"/>
        <v>#N/A</v>
      </c>
      <c r="AB715" t="e">
        <f t="shared" si="145"/>
        <v>#N/A</v>
      </c>
      <c r="AC715" t="e">
        <f t="shared" si="145"/>
        <v>#N/A</v>
      </c>
      <c r="AD715" t="e">
        <f t="shared" si="145"/>
        <v>#N/A</v>
      </c>
      <c r="AE715" t="e">
        <f t="shared" si="145"/>
        <v>#N/A</v>
      </c>
      <c r="AF715" t="e">
        <f t="shared" si="145"/>
        <v>#N/A</v>
      </c>
      <c r="AG715" t="e">
        <f t="shared" si="145"/>
        <v>#N/A</v>
      </c>
      <c r="AH715" t="e">
        <f t="shared" si="145"/>
        <v>#N/A</v>
      </c>
      <c r="AI715" t="e">
        <f t="shared" si="145"/>
        <v>#N/A</v>
      </c>
    </row>
    <row r="716" spans="1:35" x14ac:dyDescent="0.3">
      <c r="A716" s="4" t="str">
        <f t="shared" si="146"/>
        <v>22/10/2013</v>
      </c>
      <c r="B716" s="4">
        <v>41577</v>
      </c>
      <c r="C716" s="3">
        <v>99.715000000000003</v>
      </c>
      <c r="D716" s="3">
        <v>99.72</v>
      </c>
      <c r="E716" s="3">
        <v>99.71</v>
      </c>
      <c r="F716" s="3">
        <v>99.715000000000003</v>
      </c>
      <c r="G716" s="3">
        <v>118219</v>
      </c>
      <c r="H716">
        <f t="shared" si="147"/>
        <v>2013</v>
      </c>
      <c r="I716">
        <f t="shared" si="148"/>
        <v>22</v>
      </c>
      <c r="J716">
        <f t="shared" si="149"/>
        <v>10</v>
      </c>
      <c r="K716">
        <f t="shared" si="150"/>
        <v>3.4999999999996589E-2</v>
      </c>
      <c r="L716" s="6" t="str">
        <f t="shared" si="151"/>
        <v>22/10/2013</v>
      </c>
      <c r="M716" s="6">
        <v>41577</v>
      </c>
      <c r="N716" s="5">
        <v>99.75</v>
      </c>
      <c r="O716" s="5">
        <v>99.754999999999995</v>
      </c>
      <c r="P716" s="5">
        <v>99.745000000000005</v>
      </c>
      <c r="Q716" s="5">
        <v>99.75</v>
      </c>
      <c r="R716" s="5">
        <v>106214</v>
      </c>
      <c r="S716">
        <f t="shared" si="152"/>
        <v>2013</v>
      </c>
      <c r="T716">
        <f t="shared" si="153"/>
        <v>22</v>
      </c>
      <c r="U716">
        <f t="shared" si="154"/>
        <v>10</v>
      </c>
      <c r="W716" s="1"/>
      <c r="Y716" t="e">
        <f t="shared" si="155"/>
        <v>#N/A</v>
      </c>
      <c r="Z716" t="e">
        <f t="shared" si="145"/>
        <v>#N/A</v>
      </c>
      <c r="AA716" t="e">
        <f t="shared" si="145"/>
        <v>#N/A</v>
      </c>
      <c r="AB716" t="e">
        <f t="shared" si="145"/>
        <v>#N/A</v>
      </c>
      <c r="AC716" t="e">
        <f t="shared" si="145"/>
        <v>#N/A</v>
      </c>
      <c r="AD716" t="e">
        <f t="shared" si="145"/>
        <v>#N/A</v>
      </c>
      <c r="AE716" t="e">
        <f t="shared" si="145"/>
        <v>#N/A</v>
      </c>
      <c r="AF716" t="e">
        <f t="shared" si="145"/>
        <v>#N/A</v>
      </c>
      <c r="AG716" t="e">
        <f t="shared" si="145"/>
        <v>#N/A</v>
      </c>
      <c r="AH716" t="e">
        <f t="shared" si="145"/>
        <v>#N/A</v>
      </c>
      <c r="AI716" t="e">
        <f t="shared" si="145"/>
        <v>#N/A</v>
      </c>
    </row>
    <row r="717" spans="1:35" x14ac:dyDescent="0.3">
      <c r="A717" s="4" t="str">
        <f t="shared" si="146"/>
        <v>23/10/2013</v>
      </c>
      <c r="B717" s="4">
        <v>41578</v>
      </c>
      <c r="C717" s="3">
        <v>99.71</v>
      </c>
      <c r="D717" s="3">
        <v>99.72</v>
      </c>
      <c r="E717" s="3">
        <v>99.71</v>
      </c>
      <c r="F717" s="3">
        <v>99.72</v>
      </c>
      <c r="G717" s="3">
        <v>104558</v>
      </c>
      <c r="H717">
        <f t="shared" si="147"/>
        <v>2013</v>
      </c>
      <c r="I717">
        <f t="shared" si="148"/>
        <v>23</v>
      </c>
      <c r="J717">
        <f t="shared" si="149"/>
        <v>10</v>
      </c>
      <c r="K717">
        <f t="shared" si="150"/>
        <v>3.0000000000001137E-2</v>
      </c>
      <c r="L717" s="6" t="str">
        <f t="shared" si="151"/>
        <v>23/10/2013</v>
      </c>
      <c r="M717" s="6">
        <v>41578</v>
      </c>
      <c r="N717" s="5">
        <v>99.75</v>
      </c>
      <c r="O717" s="5">
        <v>99.754999999999995</v>
      </c>
      <c r="P717" s="5">
        <v>99.745000000000005</v>
      </c>
      <c r="Q717" s="5">
        <v>99.75</v>
      </c>
      <c r="R717" s="5">
        <v>109991</v>
      </c>
      <c r="S717">
        <f t="shared" si="152"/>
        <v>2013</v>
      </c>
      <c r="T717">
        <f t="shared" si="153"/>
        <v>23</v>
      </c>
      <c r="U717">
        <f t="shared" si="154"/>
        <v>10</v>
      </c>
      <c r="W717" s="1"/>
      <c r="Y717" t="e">
        <f t="shared" si="155"/>
        <v>#N/A</v>
      </c>
      <c r="Z717" t="e">
        <f t="shared" si="145"/>
        <v>#N/A</v>
      </c>
      <c r="AA717" t="e">
        <f t="shared" si="145"/>
        <v>#N/A</v>
      </c>
      <c r="AB717" t="e">
        <f t="shared" si="145"/>
        <v>#N/A</v>
      </c>
      <c r="AC717" t="e">
        <f t="shared" si="145"/>
        <v>#N/A</v>
      </c>
      <c r="AD717" t="e">
        <f t="shared" si="145"/>
        <v>#N/A</v>
      </c>
      <c r="AE717" t="e">
        <f t="shared" si="145"/>
        <v>#N/A</v>
      </c>
      <c r="AF717" t="e">
        <f t="shared" si="145"/>
        <v>#N/A</v>
      </c>
      <c r="AG717" t="e">
        <f t="shared" si="145"/>
        <v>#N/A</v>
      </c>
      <c r="AH717" t="e">
        <f t="shared" si="145"/>
        <v>#N/A</v>
      </c>
      <c r="AI717" t="e">
        <f t="shared" si="145"/>
        <v>#N/A</v>
      </c>
    </row>
    <row r="718" spans="1:35" x14ac:dyDescent="0.3">
      <c r="A718" s="4" t="str">
        <f t="shared" si="146"/>
        <v>1/11/2013</v>
      </c>
      <c r="B718" s="4">
        <v>41579</v>
      </c>
      <c r="C718" s="3">
        <v>99.715000000000003</v>
      </c>
      <c r="D718" s="3">
        <v>99.724999999999994</v>
      </c>
      <c r="E718" s="3">
        <v>99.715000000000003</v>
      </c>
      <c r="F718" s="3">
        <v>99.72</v>
      </c>
      <c r="G718" s="3">
        <v>121122</v>
      </c>
      <c r="H718">
        <f t="shared" si="147"/>
        <v>2013</v>
      </c>
      <c r="I718">
        <f t="shared" si="148"/>
        <v>1</v>
      </c>
      <c r="J718">
        <f t="shared" si="149"/>
        <v>11</v>
      </c>
      <c r="K718">
        <f t="shared" si="150"/>
        <v>3.4999999999996589E-2</v>
      </c>
      <c r="L718" s="6" t="str">
        <f t="shared" si="151"/>
        <v>1/11/2013</v>
      </c>
      <c r="M718" s="6">
        <v>41579</v>
      </c>
      <c r="N718" s="5">
        <v>99.75</v>
      </c>
      <c r="O718" s="5">
        <v>99.754999999999995</v>
      </c>
      <c r="P718" s="5">
        <v>99.745000000000005</v>
      </c>
      <c r="Q718" s="5">
        <v>99.754999999999995</v>
      </c>
      <c r="R718" s="5">
        <v>71708</v>
      </c>
      <c r="S718">
        <f t="shared" si="152"/>
        <v>2013</v>
      </c>
      <c r="T718">
        <f t="shared" si="153"/>
        <v>1</v>
      </c>
      <c r="U718">
        <f t="shared" si="154"/>
        <v>11</v>
      </c>
      <c r="W718" s="1"/>
      <c r="Y718" t="e">
        <f t="shared" si="155"/>
        <v>#N/A</v>
      </c>
      <c r="Z718" t="e">
        <f t="shared" si="145"/>
        <v>#N/A</v>
      </c>
      <c r="AA718" t="e">
        <f t="shared" si="145"/>
        <v>#N/A</v>
      </c>
      <c r="AB718" t="e">
        <f t="shared" si="145"/>
        <v>#N/A</v>
      </c>
      <c r="AC718" t="e">
        <f t="shared" si="145"/>
        <v>#N/A</v>
      </c>
      <c r="AD718" t="e">
        <f t="shared" si="145"/>
        <v>#N/A</v>
      </c>
      <c r="AE718" t="e">
        <f t="shared" si="145"/>
        <v>#N/A</v>
      </c>
      <c r="AF718" t="e">
        <f t="shared" si="145"/>
        <v>#N/A</v>
      </c>
      <c r="AG718" t="e">
        <f t="shared" si="145"/>
        <v>#N/A</v>
      </c>
      <c r="AH718" t="e">
        <f t="shared" si="145"/>
        <v>#N/A</v>
      </c>
      <c r="AI718" t="e">
        <f t="shared" si="145"/>
        <v>#N/A</v>
      </c>
    </row>
    <row r="719" spans="1:35" x14ac:dyDescent="0.3">
      <c r="A719" s="4" t="str">
        <f t="shared" si="146"/>
        <v>2/11/2013</v>
      </c>
      <c r="B719" s="4">
        <v>41582</v>
      </c>
      <c r="C719" s="3">
        <v>99.72</v>
      </c>
      <c r="D719" s="3">
        <v>99.724999999999994</v>
      </c>
      <c r="E719" s="3">
        <v>99.715000000000003</v>
      </c>
      <c r="F719" s="3">
        <v>99.724999999999994</v>
      </c>
      <c r="G719" s="3">
        <v>31237</v>
      </c>
      <c r="H719">
        <f t="shared" si="147"/>
        <v>2013</v>
      </c>
      <c r="I719">
        <f t="shared" si="148"/>
        <v>2</v>
      </c>
      <c r="J719">
        <f t="shared" si="149"/>
        <v>11</v>
      </c>
      <c r="K719">
        <f t="shared" si="150"/>
        <v>2.5000000000005684E-2</v>
      </c>
      <c r="L719" s="6" t="str">
        <f t="shared" si="151"/>
        <v>2/11/2013</v>
      </c>
      <c r="M719" s="6">
        <v>41582</v>
      </c>
      <c r="N719" s="5">
        <v>99.754999999999995</v>
      </c>
      <c r="O719" s="5">
        <v>99.754999999999995</v>
      </c>
      <c r="P719" s="5">
        <v>99.75</v>
      </c>
      <c r="Q719" s="5">
        <v>99.75</v>
      </c>
      <c r="R719" s="5">
        <v>30792</v>
      </c>
      <c r="S719">
        <f t="shared" si="152"/>
        <v>2013</v>
      </c>
      <c r="T719">
        <f t="shared" si="153"/>
        <v>2</v>
      </c>
      <c r="U719">
        <f t="shared" si="154"/>
        <v>11</v>
      </c>
      <c r="W719" s="1"/>
      <c r="Y719" t="e">
        <f t="shared" si="155"/>
        <v>#N/A</v>
      </c>
      <c r="Z719" t="e">
        <f t="shared" si="145"/>
        <v>#N/A</v>
      </c>
      <c r="AA719" t="e">
        <f t="shared" si="145"/>
        <v>#N/A</v>
      </c>
      <c r="AB719" t="e">
        <f t="shared" si="145"/>
        <v>#N/A</v>
      </c>
      <c r="AC719" t="e">
        <f t="shared" si="145"/>
        <v>#N/A</v>
      </c>
      <c r="AD719" t="e">
        <f t="shared" si="145"/>
        <v>#N/A</v>
      </c>
      <c r="AE719" t="e">
        <f t="shared" si="145"/>
        <v>#N/A</v>
      </c>
      <c r="AF719" t="e">
        <f t="shared" si="145"/>
        <v>#N/A</v>
      </c>
      <c r="AG719" t="e">
        <f t="shared" si="145"/>
        <v>#N/A</v>
      </c>
      <c r="AH719" t="e">
        <f t="shared" si="145"/>
        <v>#N/A</v>
      </c>
      <c r="AI719" t="e">
        <f t="shared" si="145"/>
        <v>#N/A</v>
      </c>
    </row>
    <row r="720" spans="1:35" x14ac:dyDescent="0.3">
      <c r="A720" s="4" t="str">
        <f t="shared" si="146"/>
        <v>3/11/2013</v>
      </c>
      <c r="B720" s="4">
        <v>41583</v>
      </c>
      <c r="C720" s="3">
        <v>99.72</v>
      </c>
      <c r="D720" s="3">
        <v>99.724999999999994</v>
      </c>
      <c r="E720" s="3">
        <v>99.72</v>
      </c>
      <c r="F720" s="3">
        <v>99.724999999999994</v>
      </c>
      <c r="G720" s="3">
        <v>65521</v>
      </c>
      <c r="H720">
        <f t="shared" si="147"/>
        <v>2013</v>
      </c>
      <c r="I720">
        <f t="shared" si="148"/>
        <v>3</v>
      </c>
      <c r="J720">
        <f t="shared" si="149"/>
        <v>11</v>
      </c>
      <c r="K720">
        <f t="shared" si="150"/>
        <v>3.0000000000001137E-2</v>
      </c>
      <c r="L720" s="6" t="str">
        <f t="shared" si="151"/>
        <v>3/11/2013</v>
      </c>
      <c r="M720" s="6">
        <v>41583</v>
      </c>
      <c r="N720" s="5">
        <v>99.75</v>
      </c>
      <c r="O720" s="5">
        <v>99.754999999999995</v>
      </c>
      <c r="P720" s="5">
        <v>99.75</v>
      </c>
      <c r="Q720" s="5">
        <v>99.754999999999995</v>
      </c>
      <c r="R720" s="5">
        <v>59466</v>
      </c>
      <c r="S720">
        <f t="shared" si="152"/>
        <v>2013</v>
      </c>
      <c r="T720">
        <f t="shared" si="153"/>
        <v>3</v>
      </c>
      <c r="U720">
        <f t="shared" si="154"/>
        <v>11</v>
      </c>
      <c r="W720" s="1"/>
      <c r="Y720" t="e">
        <f t="shared" si="155"/>
        <v>#N/A</v>
      </c>
      <c r="Z720" t="e">
        <f t="shared" si="145"/>
        <v>#N/A</v>
      </c>
      <c r="AA720" t="e">
        <f t="shared" si="145"/>
        <v>#N/A</v>
      </c>
      <c r="AB720" t="e">
        <f t="shared" si="145"/>
        <v>#N/A</v>
      </c>
      <c r="AC720" t="e">
        <f t="shared" si="145"/>
        <v>#N/A</v>
      </c>
      <c r="AD720" t="e">
        <f t="shared" si="145"/>
        <v>#N/A</v>
      </c>
      <c r="AE720" t="e">
        <f t="shared" si="145"/>
        <v>#N/A</v>
      </c>
      <c r="AF720" t="e">
        <f t="shared" si="145"/>
        <v>#N/A</v>
      </c>
      <c r="AG720" t="e">
        <f t="shared" si="145"/>
        <v>#N/A</v>
      </c>
      <c r="AH720" t="e">
        <f t="shared" si="145"/>
        <v>#N/A</v>
      </c>
      <c r="AI720" t="e">
        <f t="shared" si="145"/>
        <v>#N/A</v>
      </c>
    </row>
    <row r="721" spans="1:35" x14ac:dyDescent="0.3">
      <c r="A721" s="4" t="str">
        <f t="shared" si="146"/>
        <v>4/11/2013</v>
      </c>
      <c r="B721" s="4">
        <v>41584</v>
      </c>
      <c r="C721" s="3">
        <v>99.724999999999994</v>
      </c>
      <c r="D721" s="3">
        <v>99.73</v>
      </c>
      <c r="E721" s="3">
        <v>99.72</v>
      </c>
      <c r="F721" s="3">
        <v>99.724999999999994</v>
      </c>
      <c r="G721" s="3">
        <v>98078</v>
      </c>
      <c r="H721">
        <f t="shared" si="147"/>
        <v>2013</v>
      </c>
      <c r="I721">
        <f t="shared" si="148"/>
        <v>4</v>
      </c>
      <c r="J721">
        <f t="shared" si="149"/>
        <v>11</v>
      </c>
      <c r="K721">
        <f t="shared" si="150"/>
        <v>3.0000000000001137E-2</v>
      </c>
      <c r="L721" s="6" t="str">
        <f t="shared" si="151"/>
        <v>4/11/2013</v>
      </c>
      <c r="M721" s="6">
        <v>41584</v>
      </c>
      <c r="N721" s="5">
        <v>99.75</v>
      </c>
      <c r="O721" s="5">
        <v>99.754999999999995</v>
      </c>
      <c r="P721" s="5">
        <v>99.75</v>
      </c>
      <c r="Q721" s="5">
        <v>99.754999999999995</v>
      </c>
      <c r="R721" s="5">
        <v>59455</v>
      </c>
      <c r="S721">
        <f t="shared" si="152"/>
        <v>2013</v>
      </c>
      <c r="T721">
        <f t="shared" si="153"/>
        <v>4</v>
      </c>
      <c r="U721">
        <f t="shared" si="154"/>
        <v>11</v>
      </c>
      <c r="W721" s="1"/>
      <c r="Y721" t="e">
        <f t="shared" si="155"/>
        <v>#N/A</v>
      </c>
      <c r="Z721" t="e">
        <f t="shared" si="145"/>
        <v>#N/A</v>
      </c>
      <c r="AA721" t="e">
        <f t="shared" si="145"/>
        <v>#N/A</v>
      </c>
      <c r="AB721" t="e">
        <f t="shared" si="145"/>
        <v>#N/A</v>
      </c>
      <c r="AC721" t="e">
        <f t="shared" si="145"/>
        <v>#N/A</v>
      </c>
      <c r="AD721" t="e">
        <f t="shared" si="145"/>
        <v>#N/A</v>
      </c>
      <c r="AE721" t="e">
        <f t="shared" si="145"/>
        <v>#N/A</v>
      </c>
      <c r="AF721" t="e">
        <f t="shared" si="145"/>
        <v>#N/A</v>
      </c>
      <c r="AG721" t="e">
        <f t="shared" si="145"/>
        <v>#N/A</v>
      </c>
      <c r="AH721" t="e">
        <f t="shared" si="145"/>
        <v>#N/A</v>
      </c>
      <c r="AI721" t="e">
        <f t="shared" si="145"/>
        <v>#N/A</v>
      </c>
    </row>
    <row r="722" spans="1:35" x14ac:dyDescent="0.3">
      <c r="A722" s="4" t="str">
        <f t="shared" si="146"/>
        <v>5/11/2013</v>
      </c>
      <c r="B722" s="4">
        <v>41585</v>
      </c>
      <c r="C722" s="3">
        <v>99.724999999999994</v>
      </c>
      <c r="D722" s="3">
        <v>99.74</v>
      </c>
      <c r="E722" s="3">
        <v>99.72</v>
      </c>
      <c r="F722" s="3">
        <v>99.73</v>
      </c>
      <c r="G722" s="3">
        <v>105855</v>
      </c>
      <c r="H722">
        <f t="shared" si="147"/>
        <v>2013</v>
      </c>
      <c r="I722">
        <f t="shared" si="148"/>
        <v>5</v>
      </c>
      <c r="J722">
        <f t="shared" si="149"/>
        <v>11</v>
      </c>
      <c r="K722">
        <f t="shared" si="150"/>
        <v>2.4999999999991473E-2</v>
      </c>
      <c r="L722" s="6" t="str">
        <f t="shared" si="151"/>
        <v>5/11/2013</v>
      </c>
      <c r="M722" s="6">
        <v>41585</v>
      </c>
      <c r="N722" s="5">
        <v>99.754999999999995</v>
      </c>
      <c r="O722" s="5">
        <v>99.76</v>
      </c>
      <c r="P722" s="5">
        <v>99.75</v>
      </c>
      <c r="Q722" s="5">
        <v>99.754999999999995</v>
      </c>
      <c r="R722" s="5">
        <v>102665</v>
      </c>
      <c r="S722">
        <f t="shared" si="152"/>
        <v>2013</v>
      </c>
      <c r="T722">
        <f t="shared" si="153"/>
        <v>5</v>
      </c>
      <c r="U722">
        <f t="shared" si="154"/>
        <v>11</v>
      </c>
      <c r="W722" s="1"/>
      <c r="Y722" t="e">
        <f t="shared" si="155"/>
        <v>#N/A</v>
      </c>
      <c r="Z722" t="e">
        <f t="shared" si="145"/>
        <v>#N/A</v>
      </c>
      <c r="AA722" t="e">
        <f t="shared" si="145"/>
        <v>#N/A</v>
      </c>
      <c r="AB722" t="e">
        <f t="shared" si="145"/>
        <v>#N/A</v>
      </c>
      <c r="AC722" t="e">
        <f t="shared" si="145"/>
        <v>#N/A</v>
      </c>
      <c r="AD722" t="e">
        <f t="shared" si="145"/>
        <v>#N/A</v>
      </c>
      <c r="AE722" t="e">
        <f t="shared" si="145"/>
        <v>#N/A</v>
      </c>
      <c r="AF722" t="e">
        <f t="shared" si="145"/>
        <v>#N/A</v>
      </c>
      <c r="AG722" t="e">
        <f t="shared" si="145"/>
        <v>#N/A</v>
      </c>
      <c r="AH722" t="e">
        <f t="shared" si="145"/>
        <v>#N/A</v>
      </c>
      <c r="AI722" t="e">
        <f t="shared" si="145"/>
        <v>#N/A</v>
      </c>
    </row>
    <row r="723" spans="1:35" x14ac:dyDescent="0.3">
      <c r="A723" s="4" t="str">
        <f t="shared" si="146"/>
        <v>6/11/2013</v>
      </c>
      <c r="B723" s="4">
        <v>41586</v>
      </c>
      <c r="C723" s="3">
        <v>99.724999999999994</v>
      </c>
      <c r="D723" s="3">
        <v>99.73</v>
      </c>
      <c r="E723" s="3">
        <v>99.72</v>
      </c>
      <c r="F723" s="3">
        <v>99.724999999999994</v>
      </c>
      <c r="G723" s="3">
        <v>103699</v>
      </c>
      <c r="H723">
        <f t="shared" si="147"/>
        <v>2013</v>
      </c>
      <c r="I723">
        <f t="shared" si="148"/>
        <v>6</v>
      </c>
      <c r="J723">
        <f t="shared" si="149"/>
        <v>11</v>
      </c>
      <c r="K723">
        <f t="shared" si="150"/>
        <v>2.5000000000005684E-2</v>
      </c>
      <c r="L723" s="6" t="str">
        <f t="shared" si="151"/>
        <v>6/11/2013</v>
      </c>
      <c r="M723" s="6">
        <v>41586</v>
      </c>
      <c r="N723" s="5">
        <v>99.754999999999995</v>
      </c>
      <c r="O723" s="5">
        <v>99.76</v>
      </c>
      <c r="P723" s="5">
        <v>99.75</v>
      </c>
      <c r="Q723" s="5">
        <v>99.75</v>
      </c>
      <c r="R723" s="5">
        <v>94833</v>
      </c>
      <c r="S723">
        <f t="shared" si="152"/>
        <v>2013</v>
      </c>
      <c r="T723">
        <f t="shared" si="153"/>
        <v>6</v>
      </c>
      <c r="U723">
        <f t="shared" si="154"/>
        <v>11</v>
      </c>
      <c r="W723" s="1"/>
      <c r="Y723" t="e">
        <f t="shared" si="155"/>
        <v>#N/A</v>
      </c>
      <c r="Z723" t="e">
        <f t="shared" si="145"/>
        <v>#N/A</v>
      </c>
      <c r="AA723" t="e">
        <f t="shared" si="145"/>
        <v>#N/A</v>
      </c>
      <c r="AB723" t="e">
        <f t="shared" si="145"/>
        <v>#N/A</v>
      </c>
      <c r="AC723" t="e">
        <f t="shared" si="145"/>
        <v>#N/A</v>
      </c>
      <c r="AD723" t="e">
        <f t="shared" si="145"/>
        <v>#N/A</v>
      </c>
      <c r="AE723" t="e">
        <f t="shared" si="145"/>
        <v>#N/A</v>
      </c>
      <c r="AF723" t="e">
        <f t="shared" si="145"/>
        <v>#N/A</v>
      </c>
      <c r="AG723" t="e">
        <f t="shared" si="145"/>
        <v>#N/A</v>
      </c>
      <c r="AH723" t="e">
        <f t="shared" si="145"/>
        <v>#N/A</v>
      </c>
      <c r="AI723" t="e">
        <f t="shared" si="145"/>
        <v>#N/A</v>
      </c>
    </row>
    <row r="724" spans="1:35" x14ac:dyDescent="0.3">
      <c r="A724" s="4" t="str">
        <f t="shared" si="146"/>
        <v>7/11/2013</v>
      </c>
      <c r="B724" s="4">
        <v>41589</v>
      </c>
      <c r="C724" s="3">
        <v>99.72</v>
      </c>
      <c r="D724" s="3">
        <v>99.73</v>
      </c>
      <c r="E724" s="3">
        <v>99.72</v>
      </c>
      <c r="F724" s="3">
        <v>99.72</v>
      </c>
      <c r="G724" s="3">
        <v>13383</v>
      </c>
      <c r="H724">
        <f t="shared" si="147"/>
        <v>2013</v>
      </c>
      <c r="I724">
        <f t="shared" si="148"/>
        <v>7</v>
      </c>
      <c r="J724">
        <f t="shared" si="149"/>
        <v>11</v>
      </c>
      <c r="K724">
        <f t="shared" si="150"/>
        <v>3.0000000000001137E-2</v>
      </c>
      <c r="L724" s="6" t="str">
        <f t="shared" si="151"/>
        <v>7/11/2013</v>
      </c>
      <c r="M724" s="6">
        <v>41589</v>
      </c>
      <c r="N724" s="5">
        <v>99.75</v>
      </c>
      <c r="O724" s="5">
        <v>99.754999999999995</v>
      </c>
      <c r="P724" s="5">
        <v>99.75</v>
      </c>
      <c r="Q724" s="5">
        <v>99.75</v>
      </c>
      <c r="R724" s="5">
        <v>9424</v>
      </c>
      <c r="S724">
        <f t="shared" si="152"/>
        <v>2013</v>
      </c>
      <c r="T724">
        <f t="shared" si="153"/>
        <v>7</v>
      </c>
      <c r="U724">
        <f t="shared" si="154"/>
        <v>11</v>
      </c>
      <c r="W724" s="1"/>
      <c r="Y724" t="e">
        <f t="shared" si="155"/>
        <v>#N/A</v>
      </c>
      <c r="Z724" t="e">
        <f t="shared" si="145"/>
        <v>#N/A</v>
      </c>
      <c r="AA724" t="e">
        <f t="shared" si="145"/>
        <v>#N/A</v>
      </c>
      <c r="AB724" t="e">
        <f t="shared" si="145"/>
        <v>#N/A</v>
      </c>
      <c r="AC724" t="e">
        <f t="shared" si="145"/>
        <v>#N/A</v>
      </c>
      <c r="AD724" t="e">
        <f t="shared" si="145"/>
        <v>#N/A</v>
      </c>
      <c r="AE724" t="e">
        <f t="shared" si="145"/>
        <v>#N/A</v>
      </c>
      <c r="AF724" t="e">
        <f t="shared" si="145"/>
        <v>#N/A</v>
      </c>
      <c r="AG724" t="e">
        <f t="shared" si="145"/>
        <v>#N/A</v>
      </c>
      <c r="AH724" t="e">
        <f t="shared" si="145"/>
        <v>#N/A</v>
      </c>
      <c r="AI724" t="e">
        <f t="shared" si="145"/>
        <v>#N/A</v>
      </c>
    </row>
    <row r="725" spans="1:35" x14ac:dyDescent="0.3">
      <c r="A725" s="4" t="str">
        <f t="shared" si="146"/>
        <v>8/11/2013</v>
      </c>
      <c r="B725" s="4">
        <v>41590</v>
      </c>
      <c r="C725" s="3">
        <v>99.724999999999994</v>
      </c>
      <c r="D725" s="3">
        <v>99.724999999999994</v>
      </c>
      <c r="E725" s="3">
        <v>99.715000000000003</v>
      </c>
      <c r="F725" s="3">
        <v>99.715000000000003</v>
      </c>
      <c r="G725" s="3">
        <v>70777</v>
      </c>
      <c r="H725">
        <f t="shared" si="147"/>
        <v>2013</v>
      </c>
      <c r="I725">
        <f t="shared" si="148"/>
        <v>8</v>
      </c>
      <c r="J725">
        <f t="shared" si="149"/>
        <v>11</v>
      </c>
      <c r="K725">
        <f t="shared" si="150"/>
        <v>3.4999999999996589E-2</v>
      </c>
      <c r="L725" s="6" t="str">
        <f t="shared" si="151"/>
        <v>8/11/2013</v>
      </c>
      <c r="M725" s="6">
        <v>41590</v>
      </c>
      <c r="N725" s="5">
        <v>99.75</v>
      </c>
      <c r="O725" s="5">
        <v>99.754999999999995</v>
      </c>
      <c r="P725" s="5">
        <v>99.75</v>
      </c>
      <c r="Q725" s="5">
        <v>99.75</v>
      </c>
      <c r="R725" s="5">
        <v>74481</v>
      </c>
      <c r="S725">
        <f t="shared" si="152"/>
        <v>2013</v>
      </c>
      <c r="T725">
        <f t="shared" si="153"/>
        <v>8</v>
      </c>
      <c r="U725">
        <f t="shared" si="154"/>
        <v>11</v>
      </c>
      <c r="W725" s="1"/>
      <c r="Y725" t="e">
        <f t="shared" si="155"/>
        <v>#N/A</v>
      </c>
      <c r="Z725" t="e">
        <f t="shared" si="145"/>
        <v>#N/A</v>
      </c>
      <c r="AA725" t="e">
        <f t="shared" si="145"/>
        <v>#N/A</v>
      </c>
      <c r="AB725" t="e">
        <f t="shared" si="145"/>
        <v>#N/A</v>
      </c>
      <c r="AC725" t="e">
        <f t="shared" si="145"/>
        <v>#N/A</v>
      </c>
      <c r="AD725" t="e">
        <f t="shared" si="145"/>
        <v>#N/A</v>
      </c>
      <c r="AE725" t="e">
        <f t="shared" si="145"/>
        <v>#N/A</v>
      </c>
      <c r="AF725" t="e">
        <f t="shared" ref="Z725:AI751" si="156">VLOOKUP($W725&amp;"/"&amp;AF$1,$L$2:$R$2759,6,0)-VLOOKUP($W725&amp;"/"&amp;AF$1,$A$2:$G$2759,6,0)</f>
        <v>#N/A</v>
      </c>
      <c r="AG725" t="e">
        <f t="shared" si="156"/>
        <v>#N/A</v>
      </c>
      <c r="AH725" t="e">
        <f t="shared" si="156"/>
        <v>#N/A</v>
      </c>
      <c r="AI725" t="e">
        <f t="shared" si="156"/>
        <v>#N/A</v>
      </c>
    </row>
    <row r="726" spans="1:35" x14ac:dyDescent="0.3">
      <c r="A726" s="4" t="str">
        <f t="shared" si="146"/>
        <v>9/11/2013</v>
      </c>
      <c r="B726" s="4">
        <v>41591</v>
      </c>
      <c r="C726" s="3">
        <v>99.715000000000003</v>
      </c>
      <c r="D726" s="3">
        <v>99.724999999999994</v>
      </c>
      <c r="E726" s="3">
        <v>99.715000000000003</v>
      </c>
      <c r="F726" s="3">
        <v>99.724999999999994</v>
      </c>
      <c r="G726" s="3">
        <v>70449</v>
      </c>
      <c r="H726">
        <f t="shared" si="147"/>
        <v>2013</v>
      </c>
      <c r="I726">
        <f t="shared" si="148"/>
        <v>9</v>
      </c>
      <c r="J726">
        <f t="shared" si="149"/>
        <v>11</v>
      </c>
      <c r="K726">
        <f t="shared" si="150"/>
        <v>3.0000000000001137E-2</v>
      </c>
      <c r="L726" s="6" t="str">
        <f t="shared" si="151"/>
        <v>9/11/2013</v>
      </c>
      <c r="M726" s="6">
        <v>41591</v>
      </c>
      <c r="N726" s="5">
        <v>99.75</v>
      </c>
      <c r="O726" s="5">
        <v>99.754999999999995</v>
      </c>
      <c r="P726" s="5">
        <v>99.745000000000005</v>
      </c>
      <c r="Q726" s="5">
        <v>99.754999999999995</v>
      </c>
      <c r="R726" s="5">
        <v>80593</v>
      </c>
      <c r="S726">
        <f t="shared" si="152"/>
        <v>2013</v>
      </c>
      <c r="T726">
        <f t="shared" si="153"/>
        <v>9</v>
      </c>
      <c r="U726">
        <f t="shared" si="154"/>
        <v>11</v>
      </c>
      <c r="W726" s="1"/>
      <c r="Y726" t="e">
        <f t="shared" si="155"/>
        <v>#N/A</v>
      </c>
      <c r="Z726" t="e">
        <f t="shared" si="156"/>
        <v>#N/A</v>
      </c>
      <c r="AA726" t="e">
        <f t="shared" si="156"/>
        <v>#N/A</v>
      </c>
      <c r="AB726" t="e">
        <f t="shared" si="156"/>
        <v>#N/A</v>
      </c>
      <c r="AC726" t="e">
        <f t="shared" si="156"/>
        <v>#N/A</v>
      </c>
      <c r="AD726" t="e">
        <f t="shared" si="156"/>
        <v>#N/A</v>
      </c>
      <c r="AE726" t="e">
        <f t="shared" si="156"/>
        <v>#N/A</v>
      </c>
      <c r="AF726" t="e">
        <f t="shared" si="156"/>
        <v>#N/A</v>
      </c>
      <c r="AG726" t="e">
        <f t="shared" si="156"/>
        <v>#N/A</v>
      </c>
      <c r="AH726" t="e">
        <f t="shared" si="156"/>
        <v>#N/A</v>
      </c>
      <c r="AI726" t="e">
        <f t="shared" si="156"/>
        <v>#N/A</v>
      </c>
    </row>
    <row r="727" spans="1:35" x14ac:dyDescent="0.3">
      <c r="A727" s="4" t="str">
        <f t="shared" si="146"/>
        <v>10/11/2013</v>
      </c>
      <c r="B727" s="4">
        <v>41592</v>
      </c>
      <c r="C727" s="3">
        <v>99.724999999999994</v>
      </c>
      <c r="D727" s="3">
        <v>99.734999999999999</v>
      </c>
      <c r="E727" s="3">
        <v>99.72</v>
      </c>
      <c r="F727" s="3">
        <v>99.734999999999999</v>
      </c>
      <c r="G727" s="3">
        <v>89175</v>
      </c>
      <c r="H727">
        <f t="shared" si="147"/>
        <v>2013</v>
      </c>
      <c r="I727">
        <f t="shared" si="148"/>
        <v>10</v>
      </c>
      <c r="J727">
        <f t="shared" si="149"/>
        <v>11</v>
      </c>
      <c r="K727">
        <f t="shared" si="150"/>
        <v>1.9999999999996021E-2</v>
      </c>
      <c r="L727" s="6" t="str">
        <f t="shared" si="151"/>
        <v>10/11/2013</v>
      </c>
      <c r="M727" s="6">
        <v>41592</v>
      </c>
      <c r="N727" s="5">
        <v>99.754999999999995</v>
      </c>
      <c r="O727" s="5">
        <v>99.76</v>
      </c>
      <c r="P727" s="5">
        <v>99.75</v>
      </c>
      <c r="Q727" s="5">
        <v>99.754999999999995</v>
      </c>
      <c r="R727" s="5">
        <v>101366</v>
      </c>
      <c r="S727">
        <f t="shared" si="152"/>
        <v>2013</v>
      </c>
      <c r="T727">
        <f t="shared" si="153"/>
        <v>10</v>
      </c>
      <c r="U727">
        <f t="shared" si="154"/>
        <v>11</v>
      </c>
      <c r="W727" s="1"/>
      <c r="Y727" t="e">
        <f t="shared" si="155"/>
        <v>#N/A</v>
      </c>
      <c r="Z727" t="e">
        <f t="shared" si="156"/>
        <v>#N/A</v>
      </c>
      <c r="AA727" t="e">
        <f t="shared" si="156"/>
        <v>#N/A</v>
      </c>
      <c r="AB727" t="e">
        <f t="shared" si="156"/>
        <v>#N/A</v>
      </c>
      <c r="AC727" t="e">
        <f t="shared" si="156"/>
        <v>#N/A</v>
      </c>
      <c r="AD727" t="e">
        <f t="shared" si="156"/>
        <v>#N/A</v>
      </c>
      <c r="AE727" t="e">
        <f t="shared" si="156"/>
        <v>#N/A</v>
      </c>
      <c r="AF727" t="e">
        <f t="shared" si="156"/>
        <v>#N/A</v>
      </c>
      <c r="AG727" t="e">
        <f t="shared" si="156"/>
        <v>#N/A</v>
      </c>
      <c r="AH727" t="e">
        <f t="shared" si="156"/>
        <v>#N/A</v>
      </c>
      <c r="AI727" t="e">
        <f t="shared" si="156"/>
        <v>#N/A</v>
      </c>
    </row>
    <row r="728" spans="1:35" x14ac:dyDescent="0.3">
      <c r="A728" s="4" t="str">
        <f t="shared" si="146"/>
        <v>11/11/2013</v>
      </c>
      <c r="B728" s="4">
        <v>41593</v>
      </c>
      <c r="C728" s="3">
        <v>99.734999999999999</v>
      </c>
      <c r="D728" s="3">
        <v>99.745000000000005</v>
      </c>
      <c r="E728" s="3">
        <v>99.73</v>
      </c>
      <c r="F728" s="3">
        <v>99.74</v>
      </c>
      <c r="G728" s="3">
        <v>95621</v>
      </c>
      <c r="H728">
        <f t="shared" si="147"/>
        <v>2013</v>
      </c>
      <c r="I728">
        <f t="shared" si="148"/>
        <v>11</v>
      </c>
      <c r="J728">
        <f t="shared" si="149"/>
        <v>11</v>
      </c>
      <c r="K728">
        <f t="shared" si="150"/>
        <v>2.0000000000010232E-2</v>
      </c>
      <c r="L728" s="6" t="str">
        <f t="shared" si="151"/>
        <v>11/11/2013</v>
      </c>
      <c r="M728" s="6">
        <v>41593</v>
      </c>
      <c r="N728" s="5">
        <v>99.76</v>
      </c>
      <c r="O728" s="5">
        <v>99.76</v>
      </c>
      <c r="P728" s="5">
        <v>99.754999999999995</v>
      </c>
      <c r="Q728" s="5">
        <v>99.76</v>
      </c>
      <c r="R728" s="5">
        <v>56502</v>
      </c>
      <c r="S728">
        <f t="shared" si="152"/>
        <v>2013</v>
      </c>
      <c r="T728">
        <f t="shared" si="153"/>
        <v>11</v>
      </c>
      <c r="U728">
        <f t="shared" si="154"/>
        <v>11</v>
      </c>
      <c r="W728" s="1"/>
      <c r="Y728" t="e">
        <f t="shared" si="155"/>
        <v>#N/A</v>
      </c>
      <c r="Z728" t="e">
        <f t="shared" si="156"/>
        <v>#N/A</v>
      </c>
      <c r="AA728" t="e">
        <f t="shared" si="156"/>
        <v>#N/A</v>
      </c>
      <c r="AB728" t="e">
        <f t="shared" si="156"/>
        <v>#N/A</v>
      </c>
      <c r="AC728" t="e">
        <f t="shared" si="156"/>
        <v>#N/A</v>
      </c>
      <c r="AD728" t="e">
        <f t="shared" si="156"/>
        <v>#N/A</v>
      </c>
      <c r="AE728" t="e">
        <f t="shared" si="156"/>
        <v>#N/A</v>
      </c>
      <c r="AF728" t="e">
        <f t="shared" si="156"/>
        <v>#N/A</v>
      </c>
      <c r="AG728" t="e">
        <f t="shared" si="156"/>
        <v>#N/A</v>
      </c>
      <c r="AH728" t="e">
        <f t="shared" si="156"/>
        <v>#N/A</v>
      </c>
      <c r="AI728" t="e">
        <f t="shared" si="156"/>
        <v>#N/A</v>
      </c>
    </row>
    <row r="729" spans="1:35" x14ac:dyDescent="0.3">
      <c r="A729" s="4" t="str">
        <f t="shared" si="146"/>
        <v>12/11/2013</v>
      </c>
      <c r="B729" s="4">
        <v>41596</v>
      </c>
      <c r="C729" s="3">
        <v>99.74</v>
      </c>
      <c r="D729" s="3">
        <v>99.75</v>
      </c>
      <c r="E729" s="3">
        <v>99.734999999999999</v>
      </c>
      <c r="F729" s="3">
        <v>99.745000000000005</v>
      </c>
      <c r="G729" s="3">
        <v>80807</v>
      </c>
      <c r="H729">
        <f t="shared" si="147"/>
        <v>2013</v>
      </c>
      <c r="I729">
        <f t="shared" si="148"/>
        <v>12</v>
      </c>
      <c r="J729">
        <f t="shared" si="149"/>
        <v>11</v>
      </c>
      <c r="K729">
        <f t="shared" si="150"/>
        <v>1.2499999999988631E-2</v>
      </c>
      <c r="L729" s="6" t="str">
        <f t="shared" si="151"/>
        <v>12/11/2013</v>
      </c>
      <c r="M729" s="6">
        <v>41596</v>
      </c>
      <c r="N729" s="5">
        <v>99.757499999999993</v>
      </c>
      <c r="O729" s="5">
        <v>99.76</v>
      </c>
      <c r="P729" s="5">
        <v>99.757499999999993</v>
      </c>
      <c r="Q729" s="5">
        <v>99.757499999999993</v>
      </c>
      <c r="R729" s="5">
        <v>57763</v>
      </c>
      <c r="S729">
        <f t="shared" si="152"/>
        <v>2013</v>
      </c>
      <c r="T729">
        <f t="shared" si="153"/>
        <v>12</v>
      </c>
      <c r="U729">
        <f t="shared" si="154"/>
        <v>11</v>
      </c>
      <c r="W729" s="1"/>
      <c r="Y729" t="e">
        <f t="shared" si="155"/>
        <v>#N/A</v>
      </c>
      <c r="Z729" t="e">
        <f t="shared" si="156"/>
        <v>#N/A</v>
      </c>
      <c r="AA729" t="e">
        <f t="shared" si="156"/>
        <v>#N/A</v>
      </c>
      <c r="AB729" t="e">
        <f t="shared" si="156"/>
        <v>#N/A</v>
      </c>
      <c r="AC729" t="e">
        <f t="shared" si="156"/>
        <v>#N/A</v>
      </c>
      <c r="AD729" t="e">
        <f t="shared" si="156"/>
        <v>#N/A</v>
      </c>
      <c r="AE729" t="e">
        <f t="shared" si="156"/>
        <v>#N/A</v>
      </c>
      <c r="AF729" t="e">
        <f t="shared" si="156"/>
        <v>#N/A</v>
      </c>
      <c r="AG729" t="e">
        <f t="shared" si="156"/>
        <v>#N/A</v>
      </c>
      <c r="AH729" t="e">
        <f t="shared" si="156"/>
        <v>#N/A</v>
      </c>
      <c r="AI729" t="e">
        <f t="shared" si="156"/>
        <v>#N/A</v>
      </c>
    </row>
    <row r="730" spans="1:35" x14ac:dyDescent="0.3">
      <c r="A730" s="4" t="str">
        <f t="shared" si="146"/>
        <v>13/11/2013</v>
      </c>
      <c r="B730" s="4">
        <v>41597</v>
      </c>
      <c r="C730" s="3">
        <v>99.74</v>
      </c>
      <c r="D730" s="3">
        <v>99.74</v>
      </c>
      <c r="E730" s="3">
        <v>99.734999999999999</v>
      </c>
      <c r="F730" s="3">
        <v>99.74</v>
      </c>
      <c r="G730" s="3">
        <v>45094</v>
      </c>
      <c r="H730">
        <f t="shared" si="147"/>
        <v>2013</v>
      </c>
      <c r="I730">
        <f t="shared" si="148"/>
        <v>13</v>
      </c>
      <c r="J730">
        <f t="shared" si="149"/>
        <v>11</v>
      </c>
      <c r="K730">
        <f t="shared" si="150"/>
        <v>2.0000000000010232E-2</v>
      </c>
      <c r="L730" s="6" t="str">
        <f t="shared" si="151"/>
        <v>13/11/2013</v>
      </c>
      <c r="M730" s="6">
        <v>41597</v>
      </c>
      <c r="N730" s="5">
        <v>99.757499999999993</v>
      </c>
      <c r="O730" s="5">
        <v>99.76</v>
      </c>
      <c r="P730" s="5">
        <v>99.757499999999993</v>
      </c>
      <c r="Q730" s="5">
        <v>99.76</v>
      </c>
      <c r="R730" s="5">
        <v>59530</v>
      </c>
      <c r="S730">
        <f t="shared" si="152"/>
        <v>2013</v>
      </c>
      <c r="T730">
        <f t="shared" si="153"/>
        <v>13</v>
      </c>
      <c r="U730">
        <f t="shared" si="154"/>
        <v>11</v>
      </c>
      <c r="W730" s="1"/>
      <c r="Y730" t="e">
        <f t="shared" si="155"/>
        <v>#N/A</v>
      </c>
      <c r="Z730" t="e">
        <f t="shared" si="156"/>
        <v>#N/A</v>
      </c>
      <c r="AA730" t="e">
        <f t="shared" si="156"/>
        <v>#N/A</v>
      </c>
      <c r="AB730" t="e">
        <f t="shared" si="156"/>
        <v>#N/A</v>
      </c>
      <c r="AC730" t="e">
        <f t="shared" si="156"/>
        <v>#N/A</v>
      </c>
      <c r="AD730" t="e">
        <f t="shared" si="156"/>
        <v>#N/A</v>
      </c>
      <c r="AE730" t="e">
        <f t="shared" si="156"/>
        <v>#N/A</v>
      </c>
      <c r="AF730" t="e">
        <f t="shared" si="156"/>
        <v>#N/A</v>
      </c>
      <c r="AG730" t="e">
        <f t="shared" si="156"/>
        <v>#N/A</v>
      </c>
      <c r="AH730" t="e">
        <f t="shared" si="156"/>
        <v>#N/A</v>
      </c>
      <c r="AI730" t="e">
        <f t="shared" si="156"/>
        <v>#N/A</v>
      </c>
    </row>
    <row r="731" spans="1:35" x14ac:dyDescent="0.3">
      <c r="A731" s="4" t="str">
        <f t="shared" si="146"/>
        <v>14/11/2013</v>
      </c>
      <c r="B731" s="4">
        <v>41598</v>
      </c>
      <c r="C731" s="3">
        <v>99.734999999999999</v>
      </c>
      <c r="D731" s="3">
        <v>99.754999999999995</v>
      </c>
      <c r="E731" s="3">
        <v>99.734999999999999</v>
      </c>
      <c r="F731" s="3">
        <v>99.754999999999995</v>
      </c>
      <c r="G731" s="3">
        <v>179401</v>
      </c>
      <c r="H731">
        <f t="shared" si="147"/>
        <v>2013</v>
      </c>
      <c r="I731">
        <f t="shared" si="148"/>
        <v>14</v>
      </c>
      <c r="J731">
        <f t="shared" si="149"/>
        <v>11</v>
      </c>
      <c r="K731">
        <f t="shared" si="150"/>
        <v>7.5000000000073896E-3</v>
      </c>
      <c r="L731" s="6" t="str">
        <f t="shared" si="151"/>
        <v>14/11/2013</v>
      </c>
      <c r="M731" s="6">
        <v>41598</v>
      </c>
      <c r="N731" s="5">
        <v>99.76</v>
      </c>
      <c r="O731" s="5">
        <v>99.767499999999998</v>
      </c>
      <c r="P731" s="5">
        <v>99.757499999999993</v>
      </c>
      <c r="Q731" s="5">
        <v>99.762500000000003</v>
      </c>
      <c r="R731" s="5">
        <v>198255</v>
      </c>
      <c r="S731">
        <f t="shared" si="152"/>
        <v>2013</v>
      </c>
      <c r="T731">
        <f t="shared" si="153"/>
        <v>14</v>
      </c>
      <c r="U731">
        <f t="shared" si="154"/>
        <v>11</v>
      </c>
      <c r="W731" s="1"/>
      <c r="Y731" t="e">
        <f t="shared" si="155"/>
        <v>#N/A</v>
      </c>
      <c r="Z731" t="e">
        <f t="shared" si="156"/>
        <v>#N/A</v>
      </c>
      <c r="AA731" t="e">
        <f t="shared" si="156"/>
        <v>#N/A</v>
      </c>
      <c r="AB731" t="e">
        <f t="shared" si="156"/>
        <v>#N/A</v>
      </c>
      <c r="AC731" t="e">
        <f t="shared" si="156"/>
        <v>#N/A</v>
      </c>
      <c r="AD731" t="e">
        <f t="shared" si="156"/>
        <v>#N/A</v>
      </c>
      <c r="AE731" t="e">
        <f t="shared" si="156"/>
        <v>#N/A</v>
      </c>
      <c r="AF731" t="e">
        <f t="shared" si="156"/>
        <v>#N/A</v>
      </c>
      <c r="AG731" t="e">
        <f t="shared" si="156"/>
        <v>#N/A</v>
      </c>
      <c r="AH731" t="e">
        <f t="shared" si="156"/>
        <v>#N/A</v>
      </c>
      <c r="AI731" t="e">
        <f t="shared" si="156"/>
        <v>#N/A</v>
      </c>
    </row>
    <row r="732" spans="1:35" x14ac:dyDescent="0.3">
      <c r="A732" s="4" t="str">
        <f t="shared" si="146"/>
        <v>15/11/2013</v>
      </c>
      <c r="B732" s="4">
        <v>41599</v>
      </c>
      <c r="C732" s="3">
        <v>99.754999999999995</v>
      </c>
      <c r="D732" s="3">
        <v>99.76</v>
      </c>
      <c r="E732" s="3">
        <v>99.75</v>
      </c>
      <c r="F732" s="3">
        <v>99.754999999999995</v>
      </c>
      <c r="G732" s="3">
        <v>115351</v>
      </c>
      <c r="H732">
        <f t="shared" si="147"/>
        <v>2013</v>
      </c>
      <c r="I732">
        <f t="shared" si="148"/>
        <v>15</v>
      </c>
      <c r="J732">
        <f t="shared" si="149"/>
        <v>11</v>
      </c>
      <c r="K732">
        <f t="shared" si="150"/>
        <v>7.5000000000073896E-3</v>
      </c>
      <c r="L732" s="6" t="str">
        <f t="shared" si="151"/>
        <v>15/11/2013</v>
      </c>
      <c r="M732" s="6">
        <v>41599</v>
      </c>
      <c r="N732" s="5">
        <v>99.762500000000003</v>
      </c>
      <c r="O732" s="5">
        <v>99.765000000000001</v>
      </c>
      <c r="P732" s="5">
        <v>99.762500000000003</v>
      </c>
      <c r="Q732" s="5">
        <v>99.762500000000003</v>
      </c>
      <c r="R732" s="5">
        <v>71498</v>
      </c>
      <c r="S732">
        <f t="shared" si="152"/>
        <v>2013</v>
      </c>
      <c r="T732">
        <f t="shared" si="153"/>
        <v>15</v>
      </c>
      <c r="U732">
        <f t="shared" si="154"/>
        <v>11</v>
      </c>
      <c r="W732" s="1"/>
      <c r="Y732" t="e">
        <f t="shared" si="155"/>
        <v>#N/A</v>
      </c>
      <c r="Z732" t="e">
        <f t="shared" si="156"/>
        <v>#N/A</v>
      </c>
      <c r="AA732" t="e">
        <f t="shared" si="156"/>
        <v>#N/A</v>
      </c>
      <c r="AB732" t="e">
        <f t="shared" si="156"/>
        <v>#N/A</v>
      </c>
      <c r="AC732" t="e">
        <f t="shared" si="156"/>
        <v>#N/A</v>
      </c>
      <c r="AD732" t="e">
        <f t="shared" si="156"/>
        <v>#N/A</v>
      </c>
      <c r="AE732" t="e">
        <f t="shared" si="156"/>
        <v>#N/A</v>
      </c>
      <c r="AF732" t="e">
        <f t="shared" si="156"/>
        <v>#N/A</v>
      </c>
      <c r="AG732" t="e">
        <f t="shared" si="156"/>
        <v>#N/A</v>
      </c>
      <c r="AH732" t="e">
        <f t="shared" si="156"/>
        <v>#N/A</v>
      </c>
      <c r="AI732" t="e">
        <f t="shared" si="156"/>
        <v>#N/A</v>
      </c>
    </row>
    <row r="733" spans="1:35" x14ac:dyDescent="0.3">
      <c r="A733" s="4" t="str">
        <f t="shared" si="146"/>
        <v>16/11/2013</v>
      </c>
      <c r="B733" s="4">
        <v>41600</v>
      </c>
      <c r="C733" s="3">
        <v>99.754999999999995</v>
      </c>
      <c r="D733" s="3">
        <v>99.754999999999995</v>
      </c>
      <c r="E733" s="3">
        <v>99.75</v>
      </c>
      <c r="F733" s="3">
        <v>99.75</v>
      </c>
      <c r="G733" s="3">
        <v>56356</v>
      </c>
      <c r="H733">
        <f t="shared" si="147"/>
        <v>2013</v>
      </c>
      <c r="I733">
        <f t="shared" si="148"/>
        <v>16</v>
      </c>
      <c r="J733">
        <f t="shared" si="149"/>
        <v>11</v>
      </c>
      <c r="K733">
        <f t="shared" si="150"/>
        <v>1.2500000000002842E-2</v>
      </c>
      <c r="L733" s="6" t="str">
        <f t="shared" si="151"/>
        <v>16/11/2013</v>
      </c>
      <c r="M733" s="6">
        <v>41600</v>
      </c>
      <c r="N733" s="5">
        <v>99.765000000000001</v>
      </c>
      <c r="O733" s="5">
        <v>99.765000000000001</v>
      </c>
      <c r="P733" s="5">
        <v>99.762500000000003</v>
      </c>
      <c r="Q733" s="5">
        <v>99.762500000000003</v>
      </c>
      <c r="R733" s="5">
        <v>43735</v>
      </c>
      <c r="S733">
        <f t="shared" si="152"/>
        <v>2013</v>
      </c>
      <c r="T733">
        <f t="shared" si="153"/>
        <v>16</v>
      </c>
      <c r="U733">
        <f t="shared" si="154"/>
        <v>11</v>
      </c>
      <c r="W733" s="1"/>
      <c r="Y733" t="e">
        <f t="shared" si="155"/>
        <v>#N/A</v>
      </c>
      <c r="Z733" t="e">
        <f t="shared" si="156"/>
        <v>#N/A</v>
      </c>
      <c r="AA733" t="e">
        <f t="shared" si="156"/>
        <v>#N/A</v>
      </c>
      <c r="AB733" t="e">
        <f t="shared" si="156"/>
        <v>#N/A</v>
      </c>
      <c r="AC733" t="e">
        <f t="shared" si="156"/>
        <v>#N/A</v>
      </c>
      <c r="AD733" t="e">
        <f t="shared" si="156"/>
        <v>#N/A</v>
      </c>
      <c r="AE733" t="e">
        <f t="shared" si="156"/>
        <v>#N/A</v>
      </c>
      <c r="AF733" t="e">
        <f t="shared" si="156"/>
        <v>#N/A</v>
      </c>
      <c r="AG733" t="e">
        <f t="shared" si="156"/>
        <v>#N/A</v>
      </c>
      <c r="AH733" t="e">
        <f t="shared" si="156"/>
        <v>#N/A</v>
      </c>
      <c r="AI733" t="e">
        <f t="shared" si="156"/>
        <v>#N/A</v>
      </c>
    </row>
    <row r="734" spans="1:35" x14ac:dyDescent="0.3">
      <c r="A734" s="4" t="str">
        <f t="shared" si="146"/>
        <v>17/11/2013</v>
      </c>
      <c r="B734" s="4">
        <v>41603</v>
      </c>
      <c r="C734" s="3">
        <v>99.75</v>
      </c>
      <c r="D734" s="3">
        <v>99.754999999999995</v>
      </c>
      <c r="E734" s="3">
        <v>99.745000000000005</v>
      </c>
      <c r="F734" s="3">
        <v>99.75</v>
      </c>
      <c r="G734" s="3">
        <v>72641</v>
      </c>
      <c r="H734">
        <f t="shared" si="147"/>
        <v>2013</v>
      </c>
      <c r="I734">
        <f t="shared" si="148"/>
        <v>17</v>
      </c>
      <c r="J734">
        <f t="shared" si="149"/>
        <v>11</v>
      </c>
      <c r="K734">
        <f t="shared" si="150"/>
        <v>1.5000000000000568E-2</v>
      </c>
      <c r="L734" s="6" t="str">
        <f t="shared" si="151"/>
        <v>17/11/2013</v>
      </c>
      <c r="M734" s="6">
        <v>41603</v>
      </c>
      <c r="N734" s="5">
        <v>99.765000000000001</v>
      </c>
      <c r="O734" s="5">
        <v>99.765000000000001</v>
      </c>
      <c r="P734" s="5">
        <v>99.762500000000003</v>
      </c>
      <c r="Q734" s="5">
        <v>99.765000000000001</v>
      </c>
      <c r="R734" s="5">
        <v>49988</v>
      </c>
      <c r="S734">
        <f t="shared" si="152"/>
        <v>2013</v>
      </c>
      <c r="T734">
        <f t="shared" si="153"/>
        <v>17</v>
      </c>
      <c r="U734">
        <f t="shared" si="154"/>
        <v>11</v>
      </c>
      <c r="W734" s="1"/>
      <c r="Y734" t="e">
        <f t="shared" si="155"/>
        <v>#N/A</v>
      </c>
      <c r="Z734" t="e">
        <f t="shared" si="156"/>
        <v>#N/A</v>
      </c>
      <c r="AA734" t="e">
        <f t="shared" si="156"/>
        <v>#N/A</v>
      </c>
      <c r="AB734" t="e">
        <f t="shared" si="156"/>
        <v>#N/A</v>
      </c>
      <c r="AC734" t="e">
        <f t="shared" si="156"/>
        <v>#N/A</v>
      </c>
      <c r="AD734" t="e">
        <f t="shared" si="156"/>
        <v>#N/A</v>
      </c>
      <c r="AE734" t="e">
        <f t="shared" si="156"/>
        <v>#N/A</v>
      </c>
      <c r="AF734" t="e">
        <f t="shared" si="156"/>
        <v>#N/A</v>
      </c>
      <c r="AG734" t="e">
        <f t="shared" si="156"/>
        <v>#N/A</v>
      </c>
      <c r="AH734" t="e">
        <f t="shared" si="156"/>
        <v>#N/A</v>
      </c>
      <c r="AI734" t="e">
        <f t="shared" si="156"/>
        <v>#N/A</v>
      </c>
    </row>
    <row r="735" spans="1:35" x14ac:dyDescent="0.3">
      <c r="A735" s="4" t="str">
        <f t="shared" si="146"/>
        <v>18/11/2013</v>
      </c>
      <c r="B735" s="4">
        <v>41604</v>
      </c>
      <c r="C735" s="3">
        <v>99.75</v>
      </c>
      <c r="D735" s="3">
        <v>99.75</v>
      </c>
      <c r="E735" s="3">
        <v>99.745000000000005</v>
      </c>
      <c r="F735" s="3">
        <v>99.745000000000005</v>
      </c>
      <c r="G735" s="3">
        <v>33815</v>
      </c>
      <c r="H735">
        <f t="shared" si="147"/>
        <v>2013</v>
      </c>
      <c r="I735">
        <f t="shared" si="148"/>
        <v>18</v>
      </c>
      <c r="J735">
        <f t="shared" si="149"/>
        <v>11</v>
      </c>
      <c r="K735">
        <f t="shared" si="150"/>
        <v>1.7499999999998295E-2</v>
      </c>
      <c r="L735" s="6" t="str">
        <f t="shared" si="151"/>
        <v>18/11/2013</v>
      </c>
      <c r="M735" s="6">
        <v>41604</v>
      </c>
      <c r="N735" s="5">
        <v>99.762500000000003</v>
      </c>
      <c r="O735" s="5">
        <v>99.765000000000001</v>
      </c>
      <c r="P735" s="5">
        <v>99.762500000000003</v>
      </c>
      <c r="Q735" s="5">
        <v>99.762500000000003</v>
      </c>
      <c r="R735" s="5">
        <v>36522</v>
      </c>
      <c r="S735">
        <f t="shared" si="152"/>
        <v>2013</v>
      </c>
      <c r="T735">
        <f t="shared" si="153"/>
        <v>18</v>
      </c>
      <c r="U735">
        <f t="shared" si="154"/>
        <v>11</v>
      </c>
      <c r="W735" s="1"/>
      <c r="Y735" t="e">
        <f t="shared" si="155"/>
        <v>#N/A</v>
      </c>
      <c r="Z735" t="e">
        <f t="shared" si="156"/>
        <v>#N/A</v>
      </c>
      <c r="AA735" t="e">
        <f t="shared" si="156"/>
        <v>#N/A</v>
      </c>
      <c r="AB735" t="e">
        <f t="shared" si="156"/>
        <v>#N/A</v>
      </c>
      <c r="AC735" t="e">
        <f t="shared" si="156"/>
        <v>#N/A</v>
      </c>
      <c r="AD735" t="e">
        <f t="shared" si="156"/>
        <v>#N/A</v>
      </c>
      <c r="AE735" t="e">
        <f t="shared" si="156"/>
        <v>#N/A</v>
      </c>
      <c r="AF735" t="e">
        <f t="shared" si="156"/>
        <v>#N/A</v>
      </c>
      <c r="AG735" t="e">
        <f t="shared" si="156"/>
        <v>#N/A</v>
      </c>
      <c r="AH735" t="e">
        <f t="shared" si="156"/>
        <v>#N/A</v>
      </c>
      <c r="AI735" t="e">
        <f t="shared" si="156"/>
        <v>#N/A</v>
      </c>
    </row>
    <row r="736" spans="1:35" x14ac:dyDescent="0.3">
      <c r="A736" s="4" t="str">
        <f t="shared" si="146"/>
        <v>19/11/2013</v>
      </c>
      <c r="B736" s="4">
        <v>41605</v>
      </c>
      <c r="C736" s="3">
        <v>99.745000000000005</v>
      </c>
      <c r="D736" s="3">
        <v>99.75</v>
      </c>
      <c r="E736" s="3">
        <v>99.745000000000005</v>
      </c>
      <c r="F736" s="3">
        <v>99.75</v>
      </c>
      <c r="G736" s="3">
        <v>47552</v>
      </c>
      <c r="H736">
        <f t="shared" si="147"/>
        <v>2013</v>
      </c>
      <c r="I736">
        <f t="shared" si="148"/>
        <v>19</v>
      </c>
      <c r="J736">
        <f t="shared" si="149"/>
        <v>11</v>
      </c>
      <c r="K736">
        <f t="shared" si="150"/>
        <v>1.2500000000002842E-2</v>
      </c>
      <c r="L736" s="6" t="str">
        <f t="shared" si="151"/>
        <v>19/11/2013</v>
      </c>
      <c r="M736" s="6">
        <v>41605</v>
      </c>
      <c r="N736" s="5">
        <v>99.765000000000001</v>
      </c>
      <c r="O736" s="5">
        <v>99.765000000000001</v>
      </c>
      <c r="P736" s="5">
        <v>99.757499999999993</v>
      </c>
      <c r="Q736" s="5">
        <v>99.762500000000003</v>
      </c>
      <c r="R736" s="5">
        <v>112923</v>
      </c>
      <c r="S736">
        <f t="shared" si="152"/>
        <v>2013</v>
      </c>
      <c r="T736">
        <f t="shared" si="153"/>
        <v>19</v>
      </c>
      <c r="U736">
        <f t="shared" si="154"/>
        <v>11</v>
      </c>
      <c r="W736" s="1"/>
      <c r="Y736" t="e">
        <f t="shared" si="155"/>
        <v>#N/A</v>
      </c>
      <c r="Z736" t="e">
        <f t="shared" si="156"/>
        <v>#N/A</v>
      </c>
      <c r="AA736" t="e">
        <f t="shared" si="156"/>
        <v>#N/A</v>
      </c>
      <c r="AB736" t="e">
        <f t="shared" si="156"/>
        <v>#N/A</v>
      </c>
      <c r="AC736" t="e">
        <f t="shared" si="156"/>
        <v>#N/A</v>
      </c>
      <c r="AD736" t="e">
        <f t="shared" si="156"/>
        <v>#N/A</v>
      </c>
      <c r="AE736" t="e">
        <f t="shared" si="156"/>
        <v>#N/A</v>
      </c>
      <c r="AF736" t="e">
        <f t="shared" si="156"/>
        <v>#N/A</v>
      </c>
      <c r="AG736" t="e">
        <f t="shared" si="156"/>
        <v>#N/A</v>
      </c>
      <c r="AH736" t="e">
        <f t="shared" si="156"/>
        <v>#N/A</v>
      </c>
      <c r="AI736" t="e">
        <f t="shared" si="156"/>
        <v>#N/A</v>
      </c>
    </row>
    <row r="737" spans="1:35" x14ac:dyDescent="0.3">
      <c r="A737" s="4" t="str">
        <f t="shared" si="146"/>
        <v>20/11/2013</v>
      </c>
      <c r="B737" s="4">
        <v>41607</v>
      </c>
      <c r="C737" s="3">
        <v>99.75</v>
      </c>
      <c r="D737" s="3">
        <v>99.75</v>
      </c>
      <c r="E737" s="3">
        <v>99.745000000000005</v>
      </c>
      <c r="F737" s="3">
        <v>99.75</v>
      </c>
      <c r="G737" s="3">
        <v>42401</v>
      </c>
      <c r="H737">
        <f t="shared" si="147"/>
        <v>2013</v>
      </c>
      <c r="I737">
        <f t="shared" si="148"/>
        <v>20</v>
      </c>
      <c r="J737">
        <f t="shared" si="149"/>
        <v>11</v>
      </c>
      <c r="K737">
        <f t="shared" si="150"/>
        <v>1.0000000000005116E-2</v>
      </c>
      <c r="L737" s="6" t="str">
        <f t="shared" si="151"/>
        <v>20/11/2013</v>
      </c>
      <c r="M737" s="6">
        <v>41607</v>
      </c>
      <c r="N737" s="5">
        <v>99.76</v>
      </c>
      <c r="O737" s="5">
        <v>99.762500000000003</v>
      </c>
      <c r="P737" s="5">
        <v>99.757499999999993</v>
      </c>
      <c r="Q737" s="5">
        <v>99.76</v>
      </c>
      <c r="R737" s="5">
        <v>50612</v>
      </c>
      <c r="S737">
        <f t="shared" si="152"/>
        <v>2013</v>
      </c>
      <c r="T737">
        <f t="shared" si="153"/>
        <v>20</v>
      </c>
      <c r="U737">
        <f t="shared" si="154"/>
        <v>11</v>
      </c>
      <c r="W737" s="1"/>
      <c r="Y737" t="e">
        <f t="shared" si="155"/>
        <v>#N/A</v>
      </c>
      <c r="Z737" t="e">
        <f t="shared" si="156"/>
        <v>#N/A</v>
      </c>
      <c r="AA737" t="e">
        <f t="shared" si="156"/>
        <v>#N/A</v>
      </c>
      <c r="AB737" t="e">
        <f t="shared" si="156"/>
        <v>#N/A</v>
      </c>
      <c r="AC737" t="e">
        <f t="shared" si="156"/>
        <v>#N/A</v>
      </c>
      <c r="AD737" t="e">
        <f t="shared" si="156"/>
        <v>#N/A</v>
      </c>
      <c r="AE737" t="e">
        <f t="shared" si="156"/>
        <v>#N/A</v>
      </c>
      <c r="AF737" t="e">
        <f t="shared" si="156"/>
        <v>#N/A</v>
      </c>
      <c r="AG737" t="e">
        <f t="shared" si="156"/>
        <v>#N/A</v>
      </c>
      <c r="AH737" t="e">
        <f t="shared" si="156"/>
        <v>#N/A</v>
      </c>
      <c r="AI737" t="e">
        <f t="shared" si="156"/>
        <v>#N/A</v>
      </c>
    </row>
    <row r="738" spans="1:35" x14ac:dyDescent="0.3">
      <c r="A738" s="4" t="str">
        <f t="shared" si="146"/>
        <v>1/12/2013</v>
      </c>
      <c r="B738" s="4">
        <v>41610</v>
      </c>
      <c r="C738" s="3">
        <v>99.75</v>
      </c>
      <c r="D738" s="3">
        <v>99.75</v>
      </c>
      <c r="E738" s="3">
        <v>99.745000000000005</v>
      </c>
      <c r="F738" s="3">
        <v>99.75</v>
      </c>
      <c r="G738" s="3">
        <v>42302</v>
      </c>
      <c r="H738">
        <f t="shared" si="147"/>
        <v>2013</v>
      </c>
      <c r="I738">
        <f t="shared" si="148"/>
        <v>1</v>
      </c>
      <c r="J738">
        <f t="shared" si="149"/>
        <v>12</v>
      </c>
      <c r="K738">
        <f t="shared" si="150"/>
        <v>1.2500000000002842E-2</v>
      </c>
      <c r="L738" s="6" t="str">
        <f t="shared" si="151"/>
        <v>1/12/2013</v>
      </c>
      <c r="M738" s="6">
        <v>41610</v>
      </c>
      <c r="N738" s="5">
        <v>99.76</v>
      </c>
      <c r="O738" s="5">
        <v>99.762500000000003</v>
      </c>
      <c r="P738" s="5">
        <v>99.76</v>
      </c>
      <c r="Q738" s="5">
        <v>99.762500000000003</v>
      </c>
      <c r="R738" s="5">
        <v>50239</v>
      </c>
      <c r="S738">
        <f t="shared" si="152"/>
        <v>2013</v>
      </c>
      <c r="T738">
        <f t="shared" si="153"/>
        <v>1</v>
      </c>
      <c r="U738">
        <f t="shared" si="154"/>
        <v>12</v>
      </c>
      <c r="W738" s="1"/>
      <c r="Y738" t="e">
        <f t="shared" si="155"/>
        <v>#N/A</v>
      </c>
      <c r="Z738" t="e">
        <f t="shared" si="156"/>
        <v>#N/A</v>
      </c>
      <c r="AA738" t="e">
        <f t="shared" si="156"/>
        <v>#N/A</v>
      </c>
      <c r="AB738" t="e">
        <f t="shared" si="156"/>
        <v>#N/A</v>
      </c>
      <c r="AC738" t="e">
        <f t="shared" si="156"/>
        <v>#N/A</v>
      </c>
      <c r="AD738" t="e">
        <f t="shared" si="156"/>
        <v>#N/A</v>
      </c>
      <c r="AE738" t="e">
        <f t="shared" si="156"/>
        <v>#N/A</v>
      </c>
      <c r="AF738" t="e">
        <f t="shared" si="156"/>
        <v>#N/A</v>
      </c>
      <c r="AG738" t="e">
        <f t="shared" si="156"/>
        <v>#N/A</v>
      </c>
      <c r="AH738" t="e">
        <f t="shared" si="156"/>
        <v>#N/A</v>
      </c>
      <c r="AI738" t="e">
        <f t="shared" si="156"/>
        <v>#N/A</v>
      </c>
    </row>
    <row r="739" spans="1:35" x14ac:dyDescent="0.3">
      <c r="A739" s="4" t="str">
        <f t="shared" si="146"/>
        <v>2/12/2013</v>
      </c>
      <c r="B739" s="4">
        <v>41611</v>
      </c>
      <c r="C739" s="3">
        <v>99.75</v>
      </c>
      <c r="D739" s="3">
        <v>99.75</v>
      </c>
      <c r="E739" s="3">
        <v>99.745000000000005</v>
      </c>
      <c r="F739" s="3">
        <v>99.75</v>
      </c>
      <c r="G739" s="3">
        <v>62464</v>
      </c>
      <c r="H739">
        <f t="shared" si="147"/>
        <v>2013</v>
      </c>
      <c r="I739">
        <f t="shared" si="148"/>
        <v>2</v>
      </c>
      <c r="J739">
        <f t="shared" si="149"/>
        <v>12</v>
      </c>
      <c r="K739">
        <f t="shared" si="150"/>
        <v>1.0000000000005116E-2</v>
      </c>
      <c r="L739" s="6" t="str">
        <f t="shared" si="151"/>
        <v>2/12/2013</v>
      </c>
      <c r="M739" s="6">
        <v>41611</v>
      </c>
      <c r="N739" s="5">
        <v>99.762500000000003</v>
      </c>
      <c r="O739" s="5">
        <v>99.762500000000003</v>
      </c>
      <c r="P739" s="5">
        <v>99.757499999999993</v>
      </c>
      <c r="Q739" s="5">
        <v>99.76</v>
      </c>
      <c r="R739" s="5">
        <v>97056</v>
      </c>
      <c r="S739">
        <f t="shared" si="152"/>
        <v>2013</v>
      </c>
      <c r="T739">
        <f t="shared" si="153"/>
        <v>2</v>
      </c>
      <c r="U739">
        <f t="shared" si="154"/>
        <v>12</v>
      </c>
      <c r="W739" s="1"/>
      <c r="Y739" t="e">
        <f t="shared" si="155"/>
        <v>#N/A</v>
      </c>
      <c r="Z739" t="e">
        <f t="shared" si="156"/>
        <v>#N/A</v>
      </c>
      <c r="AA739" t="e">
        <f t="shared" si="156"/>
        <v>#N/A</v>
      </c>
      <c r="AB739" t="e">
        <f t="shared" si="156"/>
        <v>#N/A</v>
      </c>
      <c r="AC739" t="e">
        <f t="shared" si="156"/>
        <v>#N/A</v>
      </c>
      <c r="AD739" t="e">
        <f t="shared" si="156"/>
        <v>#N/A</v>
      </c>
      <c r="AE739" t="e">
        <f t="shared" si="156"/>
        <v>#N/A</v>
      </c>
      <c r="AF739" t="e">
        <f t="shared" si="156"/>
        <v>#N/A</v>
      </c>
      <c r="AG739" t="e">
        <f t="shared" si="156"/>
        <v>#N/A</v>
      </c>
      <c r="AH739" t="e">
        <f t="shared" si="156"/>
        <v>#N/A</v>
      </c>
      <c r="AI739" t="e">
        <f t="shared" si="156"/>
        <v>#N/A</v>
      </c>
    </row>
    <row r="740" spans="1:35" x14ac:dyDescent="0.3">
      <c r="A740" s="4" t="str">
        <f t="shared" si="146"/>
        <v>3/12/2013</v>
      </c>
      <c r="B740" s="4">
        <v>41612</v>
      </c>
      <c r="C740" s="3">
        <v>99.745000000000005</v>
      </c>
      <c r="D740" s="3">
        <v>99.75</v>
      </c>
      <c r="E740" s="3">
        <v>99.745000000000005</v>
      </c>
      <c r="F740" s="3">
        <v>99.745000000000005</v>
      </c>
      <c r="G740" s="3">
        <v>87386</v>
      </c>
      <c r="H740">
        <f t="shared" si="147"/>
        <v>2013</v>
      </c>
      <c r="I740">
        <f t="shared" si="148"/>
        <v>3</v>
      </c>
      <c r="J740">
        <f t="shared" si="149"/>
        <v>12</v>
      </c>
      <c r="K740">
        <f t="shared" si="150"/>
        <v>1.5000000000000568E-2</v>
      </c>
      <c r="L740" s="6" t="str">
        <f t="shared" si="151"/>
        <v>3/12/2013</v>
      </c>
      <c r="M740" s="6">
        <v>41612</v>
      </c>
      <c r="N740" s="5">
        <v>99.76</v>
      </c>
      <c r="O740" s="5">
        <v>99.762500000000003</v>
      </c>
      <c r="P740" s="5">
        <v>99.757499999999993</v>
      </c>
      <c r="Q740" s="5">
        <v>99.76</v>
      </c>
      <c r="R740" s="5">
        <v>97948</v>
      </c>
      <c r="S740">
        <f t="shared" si="152"/>
        <v>2013</v>
      </c>
      <c r="T740">
        <f t="shared" si="153"/>
        <v>3</v>
      </c>
      <c r="U740">
        <f t="shared" si="154"/>
        <v>12</v>
      </c>
      <c r="W740" s="1"/>
      <c r="Y740" t="e">
        <f t="shared" si="155"/>
        <v>#N/A</v>
      </c>
      <c r="Z740" t="e">
        <f t="shared" si="156"/>
        <v>#N/A</v>
      </c>
      <c r="AA740" t="e">
        <f t="shared" si="156"/>
        <v>#N/A</v>
      </c>
      <c r="AB740" t="e">
        <f t="shared" si="156"/>
        <v>#N/A</v>
      </c>
      <c r="AC740" t="e">
        <f t="shared" si="156"/>
        <v>#N/A</v>
      </c>
      <c r="AD740" t="e">
        <f t="shared" si="156"/>
        <v>#N/A</v>
      </c>
      <c r="AE740" t="e">
        <f t="shared" si="156"/>
        <v>#N/A</v>
      </c>
      <c r="AF740" t="e">
        <f t="shared" si="156"/>
        <v>#N/A</v>
      </c>
      <c r="AG740" t="e">
        <f t="shared" si="156"/>
        <v>#N/A</v>
      </c>
      <c r="AH740" t="e">
        <f t="shared" si="156"/>
        <v>#N/A</v>
      </c>
      <c r="AI740" t="e">
        <f t="shared" si="156"/>
        <v>#N/A</v>
      </c>
    </row>
    <row r="741" spans="1:35" x14ac:dyDescent="0.3">
      <c r="A741" s="4" t="str">
        <f t="shared" si="146"/>
        <v>4/12/2013</v>
      </c>
      <c r="B741" s="4">
        <v>41613</v>
      </c>
      <c r="C741" s="3">
        <v>99.75</v>
      </c>
      <c r="D741" s="3">
        <v>99.75</v>
      </c>
      <c r="E741" s="3">
        <v>99.745000000000005</v>
      </c>
      <c r="F741" s="3">
        <v>99.745000000000005</v>
      </c>
      <c r="G741" s="3">
        <v>79844</v>
      </c>
      <c r="H741">
        <f t="shared" si="147"/>
        <v>2013</v>
      </c>
      <c r="I741">
        <f t="shared" si="148"/>
        <v>4</v>
      </c>
      <c r="J741">
        <f t="shared" si="149"/>
        <v>12</v>
      </c>
      <c r="K741">
        <f t="shared" si="150"/>
        <v>1.5000000000000568E-2</v>
      </c>
      <c r="L741" s="6" t="str">
        <f t="shared" si="151"/>
        <v>4/12/2013</v>
      </c>
      <c r="M741" s="6">
        <v>41613</v>
      </c>
      <c r="N741" s="5">
        <v>99.76</v>
      </c>
      <c r="O741" s="5">
        <v>99.762500000000003</v>
      </c>
      <c r="P741" s="5">
        <v>99.757499999999993</v>
      </c>
      <c r="Q741" s="5">
        <v>99.76</v>
      </c>
      <c r="R741" s="5">
        <v>72700</v>
      </c>
      <c r="S741">
        <f t="shared" si="152"/>
        <v>2013</v>
      </c>
      <c r="T741">
        <f t="shared" si="153"/>
        <v>4</v>
      </c>
      <c r="U741">
        <f t="shared" si="154"/>
        <v>12</v>
      </c>
      <c r="W741" s="1"/>
      <c r="Y741" t="e">
        <f t="shared" si="155"/>
        <v>#N/A</v>
      </c>
      <c r="Z741" t="e">
        <f t="shared" si="156"/>
        <v>#N/A</v>
      </c>
      <c r="AA741" t="e">
        <f t="shared" si="156"/>
        <v>#N/A</v>
      </c>
      <c r="AB741" t="e">
        <f t="shared" si="156"/>
        <v>#N/A</v>
      </c>
      <c r="AC741" t="e">
        <f t="shared" si="156"/>
        <v>#N/A</v>
      </c>
      <c r="AD741" t="e">
        <f t="shared" si="156"/>
        <v>#N/A</v>
      </c>
      <c r="AE741" t="e">
        <f t="shared" si="156"/>
        <v>#N/A</v>
      </c>
      <c r="AF741" t="e">
        <f t="shared" si="156"/>
        <v>#N/A</v>
      </c>
      <c r="AG741" t="e">
        <f t="shared" si="156"/>
        <v>#N/A</v>
      </c>
      <c r="AH741" t="e">
        <f t="shared" si="156"/>
        <v>#N/A</v>
      </c>
      <c r="AI741" t="e">
        <f t="shared" si="156"/>
        <v>#N/A</v>
      </c>
    </row>
    <row r="742" spans="1:35" x14ac:dyDescent="0.3">
      <c r="A742" s="4" t="str">
        <f t="shared" si="146"/>
        <v>5/12/2013</v>
      </c>
      <c r="B742" s="4">
        <v>41614</v>
      </c>
      <c r="C742" s="3">
        <v>99.75</v>
      </c>
      <c r="D742" s="3">
        <v>99.754999999999995</v>
      </c>
      <c r="E742" s="3">
        <v>99.745000000000005</v>
      </c>
      <c r="F742" s="3">
        <v>99.745000000000005</v>
      </c>
      <c r="G742" s="3">
        <v>105015</v>
      </c>
      <c r="H742">
        <f t="shared" si="147"/>
        <v>2013</v>
      </c>
      <c r="I742">
        <f t="shared" si="148"/>
        <v>5</v>
      </c>
      <c r="J742">
        <f t="shared" si="149"/>
        <v>12</v>
      </c>
      <c r="K742">
        <f t="shared" si="150"/>
        <v>1.2499999999988631E-2</v>
      </c>
      <c r="L742" s="6" t="str">
        <f t="shared" si="151"/>
        <v>5/12/2013</v>
      </c>
      <c r="M742" s="6">
        <v>41614</v>
      </c>
      <c r="N742" s="5">
        <v>99.76</v>
      </c>
      <c r="O742" s="5">
        <v>99.76</v>
      </c>
      <c r="P742" s="5">
        <v>99.757499999999993</v>
      </c>
      <c r="Q742" s="5">
        <v>99.757499999999993</v>
      </c>
      <c r="R742" s="5">
        <v>65711</v>
      </c>
      <c r="S742">
        <f t="shared" si="152"/>
        <v>2013</v>
      </c>
      <c r="T742">
        <f t="shared" si="153"/>
        <v>5</v>
      </c>
      <c r="U742">
        <f t="shared" si="154"/>
        <v>12</v>
      </c>
      <c r="W742" s="1"/>
      <c r="Y742" t="e">
        <f t="shared" si="155"/>
        <v>#N/A</v>
      </c>
      <c r="Z742" t="e">
        <f t="shared" si="156"/>
        <v>#N/A</v>
      </c>
      <c r="AA742" t="e">
        <f t="shared" si="156"/>
        <v>#N/A</v>
      </c>
      <c r="AB742" t="e">
        <f t="shared" si="156"/>
        <v>#N/A</v>
      </c>
      <c r="AC742" t="e">
        <f t="shared" si="156"/>
        <v>#N/A</v>
      </c>
      <c r="AD742" t="e">
        <f t="shared" si="156"/>
        <v>#N/A</v>
      </c>
      <c r="AE742" t="e">
        <f t="shared" si="156"/>
        <v>#N/A</v>
      </c>
      <c r="AF742" t="e">
        <f t="shared" si="156"/>
        <v>#N/A</v>
      </c>
      <c r="AG742" t="e">
        <f t="shared" si="156"/>
        <v>#N/A</v>
      </c>
      <c r="AH742" t="e">
        <f t="shared" si="156"/>
        <v>#N/A</v>
      </c>
      <c r="AI742" t="e">
        <f t="shared" si="156"/>
        <v>#N/A</v>
      </c>
    </row>
    <row r="743" spans="1:35" x14ac:dyDescent="0.3">
      <c r="A743" s="4" t="str">
        <f t="shared" si="146"/>
        <v>6/12/2013</v>
      </c>
      <c r="B743" s="4">
        <v>41617</v>
      </c>
      <c r="C743" s="3">
        <v>99.75</v>
      </c>
      <c r="D743" s="3">
        <v>99.75</v>
      </c>
      <c r="E743" s="3">
        <v>99.74</v>
      </c>
      <c r="F743" s="3">
        <v>99.75</v>
      </c>
      <c r="G743" s="3">
        <v>89831</v>
      </c>
      <c r="H743">
        <f t="shared" si="147"/>
        <v>2013</v>
      </c>
      <c r="I743">
        <f t="shared" si="148"/>
        <v>6</v>
      </c>
      <c r="J743">
        <f t="shared" si="149"/>
        <v>12</v>
      </c>
      <c r="K743">
        <f t="shared" si="150"/>
        <v>4.9999999999954525E-3</v>
      </c>
      <c r="L743" s="6" t="str">
        <f t="shared" si="151"/>
        <v>6/12/2013</v>
      </c>
      <c r="M743" s="6">
        <v>41617</v>
      </c>
      <c r="N743" s="5">
        <v>99.757499999999993</v>
      </c>
      <c r="O743" s="5">
        <v>99.76</v>
      </c>
      <c r="P743" s="5">
        <v>99.754999999999995</v>
      </c>
      <c r="Q743" s="5">
        <v>99.754999999999995</v>
      </c>
      <c r="R743" s="5">
        <v>64990</v>
      </c>
      <c r="S743">
        <f t="shared" si="152"/>
        <v>2013</v>
      </c>
      <c r="T743">
        <f t="shared" si="153"/>
        <v>6</v>
      </c>
      <c r="U743">
        <f t="shared" si="154"/>
        <v>12</v>
      </c>
      <c r="W743" s="1"/>
      <c r="Y743" t="e">
        <f t="shared" si="155"/>
        <v>#N/A</v>
      </c>
      <c r="Z743" t="e">
        <f t="shared" si="156"/>
        <v>#N/A</v>
      </c>
      <c r="AA743" t="e">
        <f t="shared" si="156"/>
        <v>#N/A</v>
      </c>
      <c r="AB743" t="e">
        <f t="shared" si="156"/>
        <v>#N/A</v>
      </c>
      <c r="AC743" t="e">
        <f t="shared" si="156"/>
        <v>#N/A</v>
      </c>
      <c r="AD743" t="e">
        <f t="shared" si="156"/>
        <v>#N/A</v>
      </c>
      <c r="AE743" t="e">
        <f t="shared" si="156"/>
        <v>#N/A</v>
      </c>
      <c r="AF743" t="e">
        <f t="shared" si="156"/>
        <v>#N/A</v>
      </c>
      <c r="AG743" t="e">
        <f t="shared" si="156"/>
        <v>#N/A</v>
      </c>
      <c r="AH743" t="e">
        <f t="shared" si="156"/>
        <v>#N/A</v>
      </c>
      <c r="AI743" t="e">
        <f t="shared" si="156"/>
        <v>#N/A</v>
      </c>
    </row>
    <row r="744" spans="1:35" x14ac:dyDescent="0.3">
      <c r="A744" s="4" t="str">
        <f t="shared" si="146"/>
        <v>7/12/2013</v>
      </c>
      <c r="B744" s="4">
        <v>41618</v>
      </c>
      <c r="C744" s="3">
        <v>99.745000000000005</v>
      </c>
      <c r="D744" s="3">
        <v>99.75</v>
      </c>
      <c r="E744" s="3">
        <v>99.745000000000005</v>
      </c>
      <c r="F744" s="3">
        <v>99.745000000000005</v>
      </c>
      <c r="G744" s="3">
        <v>72039</v>
      </c>
      <c r="H744">
        <f t="shared" si="147"/>
        <v>2013</v>
      </c>
      <c r="I744">
        <f t="shared" si="148"/>
        <v>7</v>
      </c>
      <c r="J744">
        <f t="shared" si="149"/>
        <v>12</v>
      </c>
      <c r="K744">
        <f t="shared" si="150"/>
        <v>1.2499999999988631E-2</v>
      </c>
      <c r="L744" s="6" t="str">
        <f t="shared" si="151"/>
        <v>7/12/2013</v>
      </c>
      <c r="M744" s="6">
        <v>41618</v>
      </c>
      <c r="N744" s="5">
        <v>99.757499999999993</v>
      </c>
      <c r="O744" s="5">
        <v>99.757499999999993</v>
      </c>
      <c r="P744" s="5">
        <v>99.754999999999995</v>
      </c>
      <c r="Q744" s="5">
        <v>99.757499999999993</v>
      </c>
      <c r="R744" s="5">
        <v>48326</v>
      </c>
      <c r="S744">
        <f t="shared" si="152"/>
        <v>2013</v>
      </c>
      <c r="T744">
        <f t="shared" si="153"/>
        <v>7</v>
      </c>
      <c r="U744">
        <f t="shared" si="154"/>
        <v>12</v>
      </c>
      <c r="W744" s="1"/>
      <c r="Y744" t="e">
        <f t="shared" si="155"/>
        <v>#N/A</v>
      </c>
      <c r="Z744" t="e">
        <f t="shared" si="156"/>
        <v>#N/A</v>
      </c>
      <c r="AA744" t="e">
        <f t="shared" si="156"/>
        <v>#N/A</v>
      </c>
      <c r="AB744" t="e">
        <f t="shared" si="156"/>
        <v>#N/A</v>
      </c>
      <c r="AC744" t="e">
        <f t="shared" si="156"/>
        <v>#N/A</v>
      </c>
      <c r="AD744" t="e">
        <f t="shared" si="156"/>
        <v>#N/A</v>
      </c>
      <c r="AE744" t="e">
        <f t="shared" si="156"/>
        <v>#N/A</v>
      </c>
      <c r="AF744" t="e">
        <f t="shared" si="156"/>
        <v>#N/A</v>
      </c>
      <c r="AG744" t="e">
        <f t="shared" si="156"/>
        <v>#N/A</v>
      </c>
      <c r="AH744" t="e">
        <f t="shared" si="156"/>
        <v>#N/A</v>
      </c>
      <c r="AI744" t="e">
        <f t="shared" si="156"/>
        <v>#N/A</v>
      </c>
    </row>
    <row r="745" spans="1:35" x14ac:dyDescent="0.3">
      <c r="A745" s="4" t="str">
        <f t="shared" si="146"/>
        <v>8/12/2013</v>
      </c>
      <c r="B745" s="4">
        <v>41619</v>
      </c>
      <c r="C745" s="3">
        <v>99.745000000000005</v>
      </c>
      <c r="D745" s="3">
        <v>99.75</v>
      </c>
      <c r="E745" s="3">
        <v>99.74</v>
      </c>
      <c r="F745" s="3">
        <v>99.74</v>
      </c>
      <c r="G745" s="3">
        <v>92890</v>
      </c>
      <c r="H745">
        <f t="shared" si="147"/>
        <v>2013</v>
      </c>
      <c r="I745">
        <f t="shared" si="148"/>
        <v>8</v>
      </c>
      <c r="J745">
        <f t="shared" si="149"/>
        <v>12</v>
      </c>
      <c r="K745">
        <f t="shared" si="150"/>
        <v>1.5000000000000568E-2</v>
      </c>
      <c r="L745" s="6" t="str">
        <f t="shared" si="151"/>
        <v>8/12/2013</v>
      </c>
      <c r="M745" s="6">
        <v>41619</v>
      </c>
      <c r="N745" s="5">
        <v>99.754999999999995</v>
      </c>
      <c r="O745" s="5">
        <v>99.757499999999993</v>
      </c>
      <c r="P745" s="5">
        <v>99.754999999999995</v>
      </c>
      <c r="Q745" s="5">
        <v>99.754999999999995</v>
      </c>
      <c r="R745" s="5">
        <v>58893</v>
      </c>
      <c r="S745">
        <f t="shared" si="152"/>
        <v>2013</v>
      </c>
      <c r="T745">
        <f t="shared" si="153"/>
        <v>8</v>
      </c>
      <c r="U745">
        <f t="shared" si="154"/>
        <v>12</v>
      </c>
      <c r="W745" s="1"/>
      <c r="Y745" t="e">
        <f t="shared" si="155"/>
        <v>#N/A</v>
      </c>
      <c r="Z745" t="e">
        <f t="shared" si="156"/>
        <v>#N/A</v>
      </c>
      <c r="AA745" t="e">
        <f t="shared" si="156"/>
        <v>#N/A</v>
      </c>
      <c r="AB745" t="e">
        <f t="shared" si="156"/>
        <v>#N/A</v>
      </c>
      <c r="AC745" t="e">
        <f t="shared" si="156"/>
        <v>#N/A</v>
      </c>
      <c r="AD745" t="e">
        <f t="shared" si="156"/>
        <v>#N/A</v>
      </c>
      <c r="AE745" t="e">
        <f t="shared" si="156"/>
        <v>#N/A</v>
      </c>
      <c r="AF745" t="e">
        <f t="shared" si="156"/>
        <v>#N/A</v>
      </c>
      <c r="AG745" t="e">
        <f t="shared" si="156"/>
        <v>#N/A</v>
      </c>
      <c r="AH745" t="e">
        <f t="shared" si="156"/>
        <v>#N/A</v>
      </c>
      <c r="AI745" t="e">
        <f t="shared" si="156"/>
        <v>#N/A</v>
      </c>
    </row>
    <row r="746" spans="1:35" x14ac:dyDescent="0.3">
      <c r="A746" s="4" t="str">
        <f t="shared" si="146"/>
        <v>9/12/2013</v>
      </c>
      <c r="B746" s="4">
        <v>41620</v>
      </c>
      <c r="C746" s="3">
        <v>99.745000000000005</v>
      </c>
      <c r="D746" s="3">
        <v>99.745000000000005</v>
      </c>
      <c r="E746" s="3">
        <v>99.73</v>
      </c>
      <c r="F746" s="3">
        <v>99.74</v>
      </c>
      <c r="G746" s="3">
        <v>166474</v>
      </c>
      <c r="H746">
        <f t="shared" si="147"/>
        <v>2013</v>
      </c>
      <c r="I746">
        <f t="shared" si="148"/>
        <v>9</v>
      </c>
      <c r="J746">
        <f t="shared" si="149"/>
        <v>12</v>
      </c>
      <c r="K746">
        <f t="shared" si="150"/>
        <v>1.7499999999998295E-2</v>
      </c>
      <c r="L746" s="6" t="str">
        <f t="shared" si="151"/>
        <v>9/12/2013</v>
      </c>
      <c r="M746" s="6">
        <v>41620</v>
      </c>
      <c r="N746" s="5">
        <v>99.754999999999995</v>
      </c>
      <c r="O746" s="5">
        <v>99.757499999999993</v>
      </c>
      <c r="P746" s="5">
        <v>99.752499999999998</v>
      </c>
      <c r="Q746" s="5">
        <v>99.757499999999993</v>
      </c>
      <c r="R746" s="5">
        <v>116976</v>
      </c>
      <c r="S746">
        <f t="shared" si="152"/>
        <v>2013</v>
      </c>
      <c r="T746">
        <f t="shared" si="153"/>
        <v>9</v>
      </c>
      <c r="U746">
        <f t="shared" si="154"/>
        <v>12</v>
      </c>
      <c r="W746" s="1"/>
      <c r="Y746" t="e">
        <f t="shared" si="155"/>
        <v>#N/A</v>
      </c>
      <c r="Z746" t="e">
        <f t="shared" si="156"/>
        <v>#N/A</v>
      </c>
      <c r="AA746" t="e">
        <f t="shared" si="156"/>
        <v>#N/A</v>
      </c>
      <c r="AB746" t="e">
        <f t="shared" si="156"/>
        <v>#N/A</v>
      </c>
      <c r="AC746" t="e">
        <f t="shared" si="156"/>
        <v>#N/A</v>
      </c>
      <c r="AD746" t="e">
        <f t="shared" si="156"/>
        <v>#N/A</v>
      </c>
      <c r="AE746" t="e">
        <f t="shared" si="156"/>
        <v>#N/A</v>
      </c>
      <c r="AF746" t="e">
        <f t="shared" si="156"/>
        <v>#N/A</v>
      </c>
      <c r="AG746" t="e">
        <f t="shared" si="156"/>
        <v>#N/A</v>
      </c>
      <c r="AH746" t="e">
        <f t="shared" si="156"/>
        <v>#N/A</v>
      </c>
      <c r="AI746" t="e">
        <f t="shared" si="156"/>
        <v>#N/A</v>
      </c>
    </row>
    <row r="747" spans="1:35" x14ac:dyDescent="0.3">
      <c r="A747" s="4" t="str">
        <f t="shared" si="146"/>
        <v>10/12/2013</v>
      </c>
      <c r="B747" s="4">
        <v>41621</v>
      </c>
      <c r="C747" s="3">
        <v>99.734999999999999</v>
      </c>
      <c r="D747" s="3">
        <v>99.74</v>
      </c>
      <c r="E747" s="3">
        <v>99.734999999999999</v>
      </c>
      <c r="F747" s="3">
        <v>99.74</v>
      </c>
      <c r="G747" s="3">
        <v>109987</v>
      </c>
      <c r="H747">
        <f t="shared" si="147"/>
        <v>2013</v>
      </c>
      <c r="I747">
        <f t="shared" si="148"/>
        <v>10</v>
      </c>
      <c r="J747">
        <f t="shared" si="149"/>
        <v>12</v>
      </c>
      <c r="K747">
        <f t="shared" si="150"/>
        <v>1.7499999999998295E-2</v>
      </c>
      <c r="L747" s="6" t="str">
        <f t="shared" si="151"/>
        <v>10/12/2013</v>
      </c>
      <c r="M747" s="6">
        <v>41621</v>
      </c>
      <c r="N747" s="5">
        <v>99.757499999999993</v>
      </c>
      <c r="O747" s="5">
        <v>99.757499999999993</v>
      </c>
      <c r="P747" s="5">
        <v>99.754999999999995</v>
      </c>
      <c r="Q747" s="5">
        <v>99.757499999999993</v>
      </c>
      <c r="R747" s="5">
        <v>61656</v>
      </c>
      <c r="S747">
        <f t="shared" si="152"/>
        <v>2013</v>
      </c>
      <c r="T747">
        <f t="shared" si="153"/>
        <v>10</v>
      </c>
      <c r="U747">
        <f t="shared" si="154"/>
        <v>12</v>
      </c>
      <c r="W747" s="1"/>
      <c r="Y747" t="e">
        <f t="shared" si="155"/>
        <v>#N/A</v>
      </c>
      <c r="Z747" t="e">
        <f t="shared" si="156"/>
        <v>#N/A</v>
      </c>
      <c r="AA747" t="e">
        <f t="shared" si="156"/>
        <v>#N/A</v>
      </c>
      <c r="AB747" t="e">
        <f t="shared" si="156"/>
        <v>#N/A</v>
      </c>
      <c r="AC747" t="e">
        <f t="shared" si="156"/>
        <v>#N/A</v>
      </c>
      <c r="AD747" t="e">
        <f t="shared" si="156"/>
        <v>#N/A</v>
      </c>
      <c r="AE747" t="e">
        <f t="shared" si="156"/>
        <v>#N/A</v>
      </c>
      <c r="AF747" t="e">
        <f t="shared" si="156"/>
        <v>#N/A</v>
      </c>
      <c r="AG747" t="e">
        <f t="shared" si="156"/>
        <v>#N/A</v>
      </c>
      <c r="AH747" t="e">
        <f t="shared" si="156"/>
        <v>#N/A</v>
      </c>
      <c r="AI747" t="e">
        <f t="shared" si="156"/>
        <v>#N/A</v>
      </c>
    </row>
    <row r="748" spans="1:35" x14ac:dyDescent="0.3">
      <c r="A748" s="4" t="str">
        <f t="shared" si="146"/>
        <v>11/12/2013</v>
      </c>
      <c r="B748" s="4">
        <v>41624</v>
      </c>
      <c r="C748" s="3">
        <v>99.734999999999999</v>
      </c>
      <c r="D748" s="3">
        <v>99.74</v>
      </c>
      <c r="E748" s="3">
        <v>99.73</v>
      </c>
      <c r="F748" s="3">
        <v>99.734999999999999</v>
      </c>
      <c r="G748" s="3">
        <v>124276</v>
      </c>
      <c r="H748">
        <f t="shared" si="147"/>
        <v>2013</v>
      </c>
      <c r="I748">
        <f t="shared" si="148"/>
        <v>11</v>
      </c>
      <c r="J748">
        <f t="shared" si="149"/>
        <v>12</v>
      </c>
      <c r="K748">
        <f t="shared" si="150"/>
        <v>2.2499999999993747E-2</v>
      </c>
      <c r="L748" s="6" t="str">
        <f t="shared" si="151"/>
        <v>11/12/2013</v>
      </c>
      <c r="M748" s="6">
        <v>41624</v>
      </c>
      <c r="N748" s="5">
        <v>99.754999999999995</v>
      </c>
      <c r="O748" s="5">
        <v>99.757499999999993</v>
      </c>
      <c r="P748" s="5">
        <v>99.754999999999995</v>
      </c>
      <c r="Q748" s="5">
        <v>99.757499999999993</v>
      </c>
      <c r="R748" s="5">
        <v>11327</v>
      </c>
      <c r="S748">
        <f t="shared" si="152"/>
        <v>2013</v>
      </c>
      <c r="T748">
        <f t="shared" si="153"/>
        <v>11</v>
      </c>
      <c r="U748">
        <f t="shared" si="154"/>
        <v>12</v>
      </c>
      <c r="W748" s="1"/>
      <c r="Y748" t="e">
        <f t="shared" si="155"/>
        <v>#N/A</v>
      </c>
      <c r="Z748" t="e">
        <f t="shared" si="156"/>
        <v>#N/A</v>
      </c>
      <c r="AA748" t="e">
        <f t="shared" si="156"/>
        <v>#N/A</v>
      </c>
      <c r="AB748" t="e">
        <f t="shared" si="156"/>
        <v>#N/A</v>
      </c>
      <c r="AC748" t="e">
        <f t="shared" si="156"/>
        <v>#N/A</v>
      </c>
      <c r="AD748" t="e">
        <f t="shared" si="156"/>
        <v>#N/A</v>
      </c>
      <c r="AE748" t="e">
        <f t="shared" si="156"/>
        <v>#N/A</v>
      </c>
      <c r="AF748" t="e">
        <f t="shared" si="156"/>
        <v>#N/A</v>
      </c>
      <c r="AG748" t="e">
        <f t="shared" si="156"/>
        <v>#N/A</v>
      </c>
      <c r="AH748" t="e">
        <f t="shared" si="156"/>
        <v>#N/A</v>
      </c>
      <c r="AI748" t="e">
        <f t="shared" si="156"/>
        <v>#N/A</v>
      </c>
    </row>
    <row r="749" spans="1:35" x14ac:dyDescent="0.3">
      <c r="A749" s="4" t="str">
        <f t="shared" si="146"/>
        <v>12/12/2013</v>
      </c>
      <c r="B749" s="4">
        <v>41625</v>
      </c>
      <c r="C749" s="3">
        <v>99.694999999999993</v>
      </c>
      <c r="D749" s="3">
        <v>99.715000000000003</v>
      </c>
      <c r="E749" s="3">
        <v>99.694999999999993</v>
      </c>
      <c r="F749" s="3">
        <v>99.71</v>
      </c>
      <c r="G749" s="3">
        <v>131869</v>
      </c>
      <c r="H749">
        <f t="shared" si="147"/>
        <v>2013</v>
      </c>
      <c r="I749">
        <f t="shared" si="148"/>
        <v>12</v>
      </c>
      <c r="J749">
        <f t="shared" si="149"/>
        <v>12</v>
      </c>
      <c r="K749">
        <f t="shared" si="150"/>
        <v>3.0000000000001137E-2</v>
      </c>
      <c r="L749" s="6" t="str">
        <f t="shared" si="151"/>
        <v>12/12/2013</v>
      </c>
      <c r="M749" s="6">
        <v>41625</v>
      </c>
      <c r="N749" s="5">
        <v>99.73</v>
      </c>
      <c r="O749" s="5">
        <v>99.745000000000005</v>
      </c>
      <c r="P749" s="5">
        <v>99.73</v>
      </c>
      <c r="Q749" s="5">
        <v>99.74</v>
      </c>
      <c r="R749" s="5">
        <v>131379</v>
      </c>
      <c r="S749">
        <f t="shared" si="152"/>
        <v>2013</v>
      </c>
      <c r="T749">
        <f t="shared" si="153"/>
        <v>12</v>
      </c>
      <c r="U749">
        <f t="shared" si="154"/>
        <v>12</v>
      </c>
      <c r="W749" s="1"/>
      <c r="Y749" t="e">
        <f t="shared" si="155"/>
        <v>#N/A</v>
      </c>
      <c r="Z749" t="e">
        <f t="shared" si="156"/>
        <v>#N/A</v>
      </c>
      <c r="AA749" t="e">
        <f t="shared" si="156"/>
        <v>#N/A</v>
      </c>
      <c r="AB749" t="e">
        <f t="shared" si="156"/>
        <v>#N/A</v>
      </c>
      <c r="AC749" t="e">
        <f t="shared" si="156"/>
        <v>#N/A</v>
      </c>
      <c r="AD749" t="e">
        <f t="shared" si="156"/>
        <v>#N/A</v>
      </c>
      <c r="AE749" t="e">
        <f t="shared" si="156"/>
        <v>#N/A</v>
      </c>
      <c r="AF749" t="e">
        <f t="shared" si="156"/>
        <v>#N/A</v>
      </c>
      <c r="AG749" t="e">
        <f t="shared" si="156"/>
        <v>#N/A</v>
      </c>
      <c r="AH749" t="e">
        <f t="shared" si="156"/>
        <v>#N/A</v>
      </c>
      <c r="AI749" t="e">
        <f t="shared" si="156"/>
        <v>#N/A</v>
      </c>
    </row>
    <row r="750" spans="1:35" x14ac:dyDescent="0.3">
      <c r="A750" s="4" t="str">
        <f t="shared" si="146"/>
        <v>13/12/2013</v>
      </c>
      <c r="B750" s="4">
        <v>41626</v>
      </c>
      <c r="C750" s="3">
        <v>99.715000000000003</v>
      </c>
      <c r="D750" s="3">
        <v>99.715000000000003</v>
      </c>
      <c r="E750" s="3">
        <v>99.66</v>
      </c>
      <c r="F750" s="3">
        <v>99.704999999999998</v>
      </c>
      <c r="G750" s="3">
        <v>198703</v>
      </c>
      <c r="H750">
        <f t="shared" si="147"/>
        <v>2013</v>
      </c>
      <c r="I750">
        <f t="shared" si="148"/>
        <v>13</v>
      </c>
      <c r="J750">
        <f t="shared" si="149"/>
        <v>12</v>
      </c>
      <c r="K750">
        <f t="shared" si="150"/>
        <v>3.0000000000001137E-2</v>
      </c>
      <c r="L750" s="6" t="str">
        <f t="shared" si="151"/>
        <v>13/12/2013</v>
      </c>
      <c r="M750" s="6">
        <v>41626</v>
      </c>
      <c r="N750" s="5">
        <v>99.745000000000005</v>
      </c>
      <c r="O750" s="5">
        <v>99.75</v>
      </c>
      <c r="P750" s="5">
        <v>99.73</v>
      </c>
      <c r="Q750" s="5">
        <v>99.734999999999999</v>
      </c>
      <c r="R750" s="5">
        <v>211793</v>
      </c>
      <c r="S750">
        <f t="shared" si="152"/>
        <v>2013</v>
      </c>
      <c r="T750">
        <f t="shared" si="153"/>
        <v>13</v>
      </c>
      <c r="U750">
        <f t="shared" si="154"/>
        <v>12</v>
      </c>
      <c r="W750" s="1"/>
      <c r="Y750" t="e">
        <f t="shared" si="155"/>
        <v>#N/A</v>
      </c>
      <c r="Z750" t="e">
        <f t="shared" si="156"/>
        <v>#N/A</v>
      </c>
      <c r="AA750" t="e">
        <f t="shared" si="156"/>
        <v>#N/A</v>
      </c>
      <c r="AB750" t="e">
        <f t="shared" si="156"/>
        <v>#N/A</v>
      </c>
      <c r="AC750" t="e">
        <f t="shared" si="156"/>
        <v>#N/A</v>
      </c>
      <c r="AD750" t="e">
        <f t="shared" si="156"/>
        <v>#N/A</v>
      </c>
      <c r="AE750" t="e">
        <f t="shared" si="156"/>
        <v>#N/A</v>
      </c>
      <c r="AF750" t="e">
        <f t="shared" si="156"/>
        <v>#N/A</v>
      </c>
      <c r="AG750" t="e">
        <f t="shared" si="156"/>
        <v>#N/A</v>
      </c>
      <c r="AH750" t="e">
        <f t="shared" si="156"/>
        <v>#N/A</v>
      </c>
      <c r="AI750" t="e">
        <f t="shared" si="156"/>
        <v>#N/A</v>
      </c>
    </row>
    <row r="751" spans="1:35" x14ac:dyDescent="0.3">
      <c r="A751" s="4" t="str">
        <f t="shared" si="146"/>
        <v>14/12/2013</v>
      </c>
      <c r="B751" s="4">
        <v>41627</v>
      </c>
      <c r="C751" s="3">
        <v>99.7</v>
      </c>
      <c r="D751" s="3">
        <v>99.704999999999998</v>
      </c>
      <c r="E751" s="3">
        <v>99.67</v>
      </c>
      <c r="F751" s="3">
        <v>99.68</v>
      </c>
      <c r="G751" s="3">
        <v>230448</v>
      </c>
      <c r="H751">
        <f t="shared" si="147"/>
        <v>2013</v>
      </c>
      <c r="I751">
        <f t="shared" si="148"/>
        <v>14</v>
      </c>
      <c r="J751">
        <f t="shared" si="149"/>
        <v>12</v>
      </c>
      <c r="K751">
        <f t="shared" si="150"/>
        <v>3.9999999999992042E-2</v>
      </c>
      <c r="L751" s="6" t="str">
        <f t="shared" si="151"/>
        <v>14/12/2013</v>
      </c>
      <c r="M751" s="6">
        <v>41627</v>
      </c>
      <c r="N751" s="5">
        <v>99.734999999999999</v>
      </c>
      <c r="O751" s="5">
        <v>99.734999999999999</v>
      </c>
      <c r="P751" s="5">
        <v>99.704999999999998</v>
      </c>
      <c r="Q751" s="5">
        <v>99.72</v>
      </c>
      <c r="R751" s="5">
        <v>231229</v>
      </c>
      <c r="S751">
        <f t="shared" si="152"/>
        <v>2013</v>
      </c>
      <c r="T751">
        <f t="shared" si="153"/>
        <v>14</v>
      </c>
      <c r="U751">
        <f t="shared" si="154"/>
        <v>12</v>
      </c>
      <c r="W751" s="1"/>
      <c r="Y751" t="e">
        <f t="shared" si="155"/>
        <v>#N/A</v>
      </c>
      <c r="Z751" t="e">
        <f t="shared" si="156"/>
        <v>#N/A</v>
      </c>
      <c r="AA751" t="e">
        <f t="shared" ref="Z751:AI776" si="157">VLOOKUP($W751&amp;"/"&amp;AA$1,$L$2:$R$2759,6,0)-VLOOKUP($W751&amp;"/"&amp;AA$1,$A$2:$G$2759,6,0)</f>
        <v>#N/A</v>
      </c>
      <c r="AB751" t="e">
        <f t="shared" si="157"/>
        <v>#N/A</v>
      </c>
      <c r="AC751" t="e">
        <f t="shared" si="157"/>
        <v>#N/A</v>
      </c>
      <c r="AD751" t="e">
        <f t="shared" si="157"/>
        <v>#N/A</v>
      </c>
      <c r="AE751" t="e">
        <f t="shared" si="157"/>
        <v>#N/A</v>
      </c>
      <c r="AF751" t="e">
        <f t="shared" si="157"/>
        <v>#N/A</v>
      </c>
      <c r="AG751" t="e">
        <f t="shared" si="157"/>
        <v>#N/A</v>
      </c>
      <c r="AH751" t="e">
        <f t="shared" si="157"/>
        <v>#N/A</v>
      </c>
      <c r="AI751" t="e">
        <f t="shared" si="157"/>
        <v>#N/A</v>
      </c>
    </row>
    <row r="752" spans="1:35" x14ac:dyDescent="0.3">
      <c r="A752" s="4" t="str">
        <f t="shared" si="146"/>
        <v>15/12/2013</v>
      </c>
      <c r="B752" s="4">
        <v>41628</v>
      </c>
      <c r="C752" s="3">
        <v>99.685000000000002</v>
      </c>
      <c r="D752" s="3">
        <v>99.685000000000002</v>
      </c>
      <c r="E752" s="3">
        <v>99.67</v>
      </c>
      <c r="F752" s="3">
        <v>99.68</v>
      </c>
      <c r="G752" s="3">
        <v>183465</v>
      </c>
      <c r="H752">
        <f t="shared" si="147"/>
        <v>2013</v>
      </c>
      <c r="I752">
        <f t="shared" si="148"/>
        <v>15</v>
      </c>
      <c r="J752">
        <f t="shared" si="149"/>
        <v>12</v>
      </c>
      <c r="K752">
        <f t="shared" si="150"/>
        <v>3.4999999999996589E-2</v>
      </c>
      <c r="L752" s="6" t="str">
        <f t="shared" si="151"/>
        <v>15/12/2013</v>
      </c>
      <c r="M752" s="6">
        <v>41628</v>
      </c>
      <c r="N752" s="5">
        <v>99.72</v>
      </c>
      <c r="O752" s="5">
        <v>99.724999999999994</v>
      </c>
      <c r="P752" s="5">
        <v>99.71</v>
      </c>
      <c r="Q752" s="5">
        <v>99.715000000000003</v>
      </c>
      <c r="R752" s="5">
        <v>141251</v>
      </c>
      <c r="S752">
        <f t="shared" si="152"/>
        <v>2013</v>
      </c>
      <c r="T752">
        <f t="shared" si="153"/>
        <v>15</v>
      </c>
      <c r="U752">
        <f t="shared" si="154"/>
        <v>12</v>
      </c>
      <c r="W752" s="1"/>
      <c r="Y752" t="e">
        <f t="shared" si="155"/>
        <v>#N/A</v>
      </c>
      <c r="Z752" t="e">
        <f t="shared" si="157"/>
        <v>#N/A</v>
      </c>
      <c r="AA752" t="e">
        <f t="shared" si="157"/>
        <v>#N/A</v>
      </c>
      <c r="AB752" t="e">
        <f t="shared" si="157"/>
        <v>#N/A</v>
      </c>
      <c r="AC752" t="e">
        <f t="shared" si="157"/>
        <v>#N/A</v>
      </c>
      <c r="AD752" t="e">
        <f t="shared" si="157"/>
        <v>#N/A</v>
      </c>
      <c r="AE752" t="e">
        <f t="shared" si="157"/>
        <v>#N/A</v>
      </c>
      <c r="AF752" t="e">
        <f t="shared" si="157"/>
        <v>#N/A</v>
      </c>
      <c r="AG752" t="e">
        <f t="shared" si="157"/>
        <v>#N/A</v>
      </c>
      <c r="AH752" t="e">
        <f t="shared" si="157"/>
        <v>#N/A</v>
      </c>
      <c r="AI752" t="e">
        <f t="shared" si="157"/>
        <v>#N/A</v>
      </c>
    </row>
    <row r="753" spans="1:35" x14ac:dyDescent="0.3">
      <c r="A753" s="4" t="str">
        <f t="shared" si="146"/>
        <v>16/12/2013</v>
      </c>
      <c r="B753" s="4">
        <v>41631</v>
      </c>
      <c r="C753" s="3">
        <v>99.68</v>
      </c>
      <c r="D753" s="3">
        <v>99.68</v>
      </c>
      <c r="E753" s="3">
        <v>99.665000000000006</v>
      </c>
      <c r="F753" s="3">
        <v>99.674999999999997</v>
      </c>
      <c r="G753" s="3">
        <v>72070</v>
      </c>
      <c r="H753">
        <f t="shared" si="147"/>
        <v>2013</v>
      </c>
      <c r="I753">
        <f t="shared" si="148"/>
        <v>16</v>
      </c>
      <c r="J753">
        <f t="shared" si="149"/>
        <v>12</v>
      </c>
      <c r="K753">
        <f t="shared" si="150"/>
        <v>3.4999999999996589E-2</v>
      </c>
      <c r="L753" s="6" t="str">
        <f t="shared" si="151"/>
        <v>16/12/2013</v>
      </c>
      <c r="M753" s="6">
        <v>41631</v>
      </c>
      <c r="N753" s="5">
        <v>99.715000000000003</v>
      </c>
      <c r="O753" s="5">
        <v>99.72</v>
      </c>
      <c r="P753" s="5">
        <v>99.71</v>
      </c>
      <c r="Q753" s="5">
        <v>99.71</v>
      </c>
      <c r="R753" s="5">
        <v>73841</v>
      </c>
      <c r="S753">
        <f t="shared" si="152"/>
        <v>2013</v>
      </c>
      <c r="T753">
        <f t="shared" si="153"/>
        <v>16</v>
      </c>
      <c r="U753">
        <f t="shared" si="154"/>
        <v>12</v>
      </c>
      <c r="W753" s="1"/>
      <c r="Y753" t="e">
        <f t="shared" si="155"/>
        <v>#N/A</v>
      </c>
      <c r="Z753" t="e">
        <f t="shared" si="157"/>
        <v>#N/A</v>
      </c>
      <c r="AA753" t="e">
        <f t="shared" si="157"/>
        <v>#N/A</v>
      </c>
      <c r="AB753" t="e">
        <f t="shared" si="157"/>
        <v>#N/A</v>
      </c>
      <c r="AC753" t="e">
        <f t="shared" si="157"/>
        <v>#N/A</v>
      </c>
      <c r="AD753" t="e">
        <f t="shared" si="157"/>
        <v>#N/A</v>
      </c>
      <c r="AE753" t="e">
        <f t="shared" si="157"/>
        <v>#N/A</v>
      </c>
      <c r="AF753" t="e">
        <f t="shared" si="157"/>
        <v>#N/A</v>
      </c>
      <c r="AG753" t="e">
        <f t="shared" si="157"/>
        <v>#N/A</v>
      </c>
      <c r="AH753" t="e">
        <f t="shared" si="157"/>
        <v>#N/A</v>
      </c>
      <c r="AI753" t="e">
        <f t="shared" si="157"/>
        <v>#N/A</v>
      </c>
    </row>
    <row r="754" spans="1:35" x14ac:dyDescent="0.3">
      <c r="A754" s="4" t="str">
        <f t="shared" si="146"/>
        <v>17/12/2013</v>
      </c>
      <c r="B754" s="4">
        <v>41632</v>
      </c>
      <c r="C754" s="3">
        <v>99.68</v>
      </c>
      <c r="D754" s="3">
        <v>99.685000000000002</v>
      </c>
      <c r="E754" s="3">
        <v>99.67</v>
      </c>
      <c r="F754" s="3">
        <v>99.674999999999997</v>
      </c>
      <c r="G754" s="3">
        <v>34866</v>
      </c>
      <c r="H754">
        <f t="shared" si="147"/>
        <v>2013</v>
      </c>
      <c r="I754">
        <f t="shared" si="148"/>
        <v>17</v>
      </c>
      <c r="J754">
        <f t="shared" si="149"/>
        <v>12</v>
      </c>
      <c r="K754">
        <f t="shared" si="150"/>
        <v>4.5000000000001705E-2</v>
      </c>
      <c r="L754" s="6" t="str">
        <f t="shared" si="151"/>
        <v>17/12/2013</v>
      </c>
      <c r="M754" s="6">
        <v>41632</v>
      </c>
      <c r="N754" s="5">
        <v>99.715000000000003</v>
      </c>
      <c r="O754" s="5">
        <v>99.72</v>
      </c>
      <c r="P754" s="5">
        <v>99.71</v>
      </c>
      <c r="Q754" s="5">
        <v>99.72</v>
      </c>
      <c r="R754" s="5">
        <v>24626</v>
      </c>
      <c r="S754">
        <f t="shared" si="152"/>
        <v>2013</v>
      </c>
      <c r="T754">
        <f t="shared" si="153"/>
        <v>17</v>
      </c>
      <c r="U754">
        <f t="shared" si="154"/>
        <v>12</v>
      </c>
      <c r="W754" s="1"/>
      <c r="Y754" t="e">
        <f t="shared" si="155"/>
        <v>#N/A</v>
      </c>
      <c r="Z754" t="e">
        <f t="shared" si="157"/>
        <v>#N/A</v>
      </c>
      <c r="AA754" t="e">
        <f t="shared" si="157"/>
        <v>#N/A</v>
      </c>
      <c r="AB754" t="e">
        <f t="shared" si="157"/>
        <v>#N/A</v>
      </c>
      <c r="AC754" t="e">
        <f t="shared" si="157"/>
        <v>#N/A</v>
      </c>
      <c r="AD754" t="e">
        <f t="shared" si="157"/>
        <v>#N/A</v>
      </c>
      <c r="AE754" t="e">
        <f t="shared" si="157"/>
        <v>#N/A</v>
      </c>
      <c r="AF754" t="e">
        <f t="shared" si="157"/>
        <v>#N/A</v>
      </c>
      <c r="AG754" t="e">
        <f t="shared" si="157"/>
        <v>#N/A</v>
      </c>
      <c r="AH754" t="e">
        <f t="shared" si="157"/>
        <v>#N/A</v>
      </c>
      <c r="AI754" t="e">
        <f t="shared" si="157"/>
        <v>#N/A</v>
      </c>
    </row>
    <row r="755" spans="1:35" x14ac:dyDescent="0.3">
      <c r="A755" s="4" t="str">
        <f t="shared" si="146"/>
        <v>18/12/2013</v>
      </c>
      <c r="B755" s="4">
        <v>41634</v>
      </c>
      <c r="C755" s="3">
        <v>99.674999999999997</v>
      </c>
      <c r="D755" s="3">
        <v>99.68</v>
      </c>
      <c r="E755" s="3">
        <v>99.67</v>
      </c>
      <c r="F755" s="3">
        <v>99.67</v>
      </c>
      <c r="G755" s="3">
        <v>17106</v>
      </c>
      <c r="H755">
        <f t="shared" si="147"/>
        <v>2013</v>
      </c>
      <c r="I755">
        <f t="shared" si="148"/>
        <v>18</v>
      </c>
      <c r="J755">
        <f t="shared" si="149"/>
        <v>12</v>
      </c>
      <c r="K755">
        <f t="shared" si="150"/>
        <v>4.5000000000001705E-2</v>
      </c>
      <c r="L755" s="6" t="str">
        <f t="shared" si="151"/>
        <v>18/12/2013</v>
      </c>
      <c r="M755" s="6">
        <v>41634</v>
      </c>
      <c r="N755" s="5">
        <v>99.715000000000003</v>
      </c>
      <c r="O755" s="5">
        <v>99.72</v>
      </c>
      <c r="P755" s="5">
        <v>99.71</v>
      </c>
      <c r="Q755" s="5">
        <v>99.715000000000003</v>
      </c>
      <c r="R755" s="5">
        <v>14246</v>
      </c>
      <c r="S755">
        <f t="shared" si="152"/>
        <v>2013</v>
      </c>
      <c r="T755">
        <f t="shared" si="153"/>
        <v>18</v>
      </c>
      <c r="U755">
        <f t="shared" si="154"/>
        <v>12</v>
      </c>
      <c r="W755" s="1"/>
      <c r="Y755" t="e">
        <f t="shared" si="155"/>
        <v>#N/A</v>
      </c>
      <c r="Z755" t="e">
        <f t="shared" si="157"/>
        <v>#N/A</v>
      </c>
      <c r="AA755" t="e">
        <f t="shared" si="157"/>
        <v>#N/A</v>
      </c>
      <c r="AB755" t="e">
        <f t="shared" si="157"/>
        <v>#N/A</v>
      </c>
      <c r="AC755" t="e">
        <f t="shared" si="157"/>
        <v>#N/A</v>
      </c>
      <c r="AD755" t="e">
        <f t="shared" si="157"/>
        <v>#N/A</v>
      </c>
      <c r="AE755" t="e">
        <f t="shared" si="157"/>
        <v>#N/A</v>
      </c>
      <c r="AF755" t="e">
        <f t="shared" si="157"/>
        <v>#N/A</v>
      </c>
      <c r="AG755" t="e">
        <f t="shared" si="157"/>
        <v>#N/A</v>
      </c>
      <c r="AH755" t="e">
        <f t="shared" si="157"/>
        <v>#N/A</v>
      </c>
      <c r="AI755" t="e">
        <f t="shared" si="157"/>
        <v>#N/A</v>
      </c>
    </row>
    <row r="756" spans="1:35" x14ac:dyDescent="0.3">
      <c r="A756" s="4" t="str">
        <f t="shared" si="146"/>
        <v>19/12/2013</v>
      </c>
      <c r="B756" s="4">
        <v>41635</v>
      </c>
      <c r="C756" s="3">
        <v>99.67</v>
      </c>
      <c r="D756" s="3">
        <v>99.685000000000002</v>
      </c>
      <c r="E756" s="3">
        <v>99.67</v>
      </c>
      <c r="F756" s="3">
        <v>99.685000000000002</v>
      </c>
      <c r="G756" s="3">
        <v>52063</v>
      </c>
      <c r="H756">
        <f t="shared" si="147"/>
        <v>2013</v>
      </c>
      <c r="I756">
        <f t="shared" si="148"/>
        <v>19</v>
      </c>
      <c r="J756">
        <f t="shared" si="149"/>
        <v>12</v>
      </c>
      <c r="K756">
        <f t="shared" si="150"/>
        <v>3.9999999999992042E-2</v>
      </c>
      <c r="L756" s="6" t="str">
        <f t="shared" si="151"/>
        <v>19/12/2013</v>
      </c>
      <c r="M756" s="6">
        <v>41635</v>
      </c>
      <c r="N756" s="5">
        <v>99.715000000000003</v>
      </c>
      <c r="O756" s="5">
        <v>99.724999999999994</v>
      </c>
      <c r="P756" s="5">
        <v>99.715000000000003</v>
      </c>
      <c r="Q756" s="5">
        <v>99.724999999999994</v>
      </c>
      <c r="R756" s="5">
        <v>38181</v>
      </c>
      <c r="S756">
        <f t="shared" si="152"/>
        <v>2013</v>
      </c>
      <c r="T756">
        <f t="shared" si="153"/>
        <v>19</v>
      </c>
      <c r="U756">
        <f t="shared" si="154"/>
        <v>12</v>
      </c>
      <c r="W756" s="1"/>
      <c r="Y756" t="e">
        <f t="shared" si="155"/>
        <v>#N/A</v>
      </c>
      <c r="Z756" t="e">
        <f t="shared" si="157"/>
        <v>#N/A</v>
      </c>
      <c r="AA756" t="e">
        <f t="shared" si="157"/>
        <v>#N/A</v>
      </c>
      <c r="AB756" t="e">
        <f t="shared" si="157"/>
        <v>#N/A</v>
      </c>
      <c r="AC756" t="e">
        <f t="shared" si="157"/>
        <v>#N/A</v>
      </c>
      <c r="AD756" t="e">
        <f t="shared" si="157"/>
        <v>#N/A</v>
      </c>
      <c r="AE756" t="e">
        <f t="shared" si="157"/>
        <v>#N/A</v>
      </c>
      <c r="AF756" t="e">
        <f t="shared" si="157"/>
        <v>#N/A</v>
      </c>
      <c r="AG756" t="e">
        <f t="shared" si="157"/>
        <v>#N/A</v>
      </c>
      <c r="AH756" t="e">
        <f t="shared" si="157"/>
        <v>#N/A</v>
      </c>
      <c r="AI756" t="e">
        <f t="shared" si="157"/>
        <v>#N/A</v>
      </c>
    </row>
    <row r="757" spans="1:35" x14ac:dyDescent="0.3">
      <c r="A757" s="4" t="str">
        <f t="shared" si="146"/>
        <v>20/12/2013</v>
      </c>
      <c r="B757" s="4">
        <v>41638</v>
      </c>
      <c r="C757" s="3">
        <v>99.685000000000002</v>
      </c>
      <c r="D757" s="3">
        <v>99.694999999999993</v>
      </c>
      <c r="E757" s="3">
        <v>99.685000000000002</v>
      </c>
      <c r="F757" s="3">
        <v>99.69</v>
      </c>
      <c r="G757" s="3">
        <v>42723</v>
      </c>
      <c r="H757">
        <f t="shared" si="147"/>
        <v>2013</v>
      </c>
      <c r="I757">
        <f t="shared" si="148"/>
        <v>20</v>
      </c>
      <c r="J757">
        <f t="shared" si="149"/>
        <v>12</v>
      </c>
      <c r="K757">
        <f t="shared" si="150"/>
        <v>4.0000000000006253E-2</v>
      </c>
      <c r="L757" s="6" t="str">
        <f t="shared" si="151"/>
        <v>20/12/2013</v>
      </c>
      <c r="M757" s="6">
        <v>41638</v>
      </c>
      <c r="N757" s="5">
        <v>99.72</v>
      </c>
      <c r="O757" s="5">
        <v>99.73</v>
      </c>
      <c r="P757" s="5">
        <v>99.72</v>
      </c>
      <c r="Q757" s="5">
        <v>99.73</v>
      </c>
      <c r="R757" s="5">
        <v>44878</v>
      </c>
      <c r="S757">
        <f t="shared" si="152"/>
        <v>2013</v>
      </c>
      <c r="T757">
        <f t="shared" si="153"/>
        <v>20</v>
      </c>
      <c r="U757">
        <f t="shared" si="154"/>
        <v>12</v>
      </c>
      <c r="W757" s="1"/>
      <c r="Y757" t="e">
        <f t="shared" si="155"/>
        <v>#N/A</v>
      </c>
      <c r="Z757" t="e">
        <f t="shared" si="157"/>
        <v>#N/A</v>
      </c>
      <c r="AA757" t="e">
        <f t="shared" si="157"/>
        <v>#N/A</v>
      </c>
      <c r="AB757" t="e">
        <f t="shared" si="157"/>
        <v>#N/A</v>
      </c>
      <c r="AC757" t="e">
        <f t="shared" si="157"/>
        <v>#N/A</v>
      </c>
      <c r="AD757" t="e">
        <f t="shared" si="157"/>
        <v>#N/A</v>
      </c>
      <c r="AE757" t="e">
        <f t="shared" si="157"/>
        <v>#N/A</v>
      </c>
      <c r="AF757" t="e">
        <f t="shared" si="157"/>
        <v>#N/A</v>
      </c>
      <c r="AG757" t="e">
        <f t="shared" si="157"/>
        <v>#N/A</v>
      </c>
      <c r="AH757" t="e">
        <f t="shared" si="157"/>
        <v>#N/A</v>
      </c>
      <c r="AI757" t="e">
        <f t="shared" si="157"/>
        <v>#N/A</v>
      </c>
    </row>
    <row r="758" spans="1:35" x14ac:dyDescent="0.3">
      <c r="A758" s="4" t="str">
        <f t="shared" si="146"/>
        <v>21/12/2013</v>
      </c>
      <c r="B758" s="4">
        <v>41639</v>
      </c>
      <c r="C758" s="3">
        <v>99.685000000000002</v>
      </c>
      <c r="D758" s="3">
        <v>99.69</v>
      </c>
      <c r="E758" s="3">
        <v>99.68</v>
      </c>
      <c r="F758" s="3">
        <v>99.68</v>
      </c>
      <c r="G758" s="3">
        <v>43747</v>
      </c>
      <c r="H758">
        <f t="shared" si="147"/>
        <v>2013</v>
      </c>
      <c r="I758">
        <f t="shared" si="148"/>
        <v>21</v>
      </c>
      <c r="J758">
        <f t="shared" si="149"/>
        <v>12</v>
      </c>
      <c r="K758">
        <f t="shared" si="150"/>
        <v>4.4999999999987494E-2</v>
      </c>
      <c r="L758" s="6" t="str">
        <f t="shared" si="151"/>
        <v>21/12/2013</v>
      </c>
      <c r="M758" s="6">
        <v>41639</v>
      </c>
      <c r="N758" s="5">
        <v>99.73</v>
      </c>
      <c r="O758" s="5">
        <v>99.73</v>
      </c>
      <c r="P758" s="5">
        <v>99.72</v>
      </c>
      <c r="Q758" s="5">
        <v>99.724999999999994</v>
      </c>
      <c r="R758" s="5">
        <v>41715</v>
      </c>
      <c r="S758">
        <f t="shared" si="152"/>
        <v>2013</v>
      </c>
      <c r="T758">
        <f t="shared" si="153"/>
        <v>21</v>
      </c>
      <c r="U758">
        <f t="shared" si="154"/>
        <v>12</v>
      </c>
      <c r="W758" s="1"/>
      <c r="Y758" t="e">
        <f t="shared" si="155"/>
        <v>#N/A</v>
      </c>
      <c r="Z758" t="e">
        <f t="shared" si="157"/>
        <v>#N/A</v>
      </c>
      <c r="AA758" t="e">
        <f t="shared" si="157"/>
        <v>#N/A</v>
      </c>
      <c r="AB758" t="e">
        <f t="shared" si="157"/>
        <v>#N/A</v>
      </c>
      <c r="AC758" t="e">
        <f t="shared" si="157"/>
        <v>#N/A</v>
      </c>
      <c r="AD758" t="e">
        <f t="shared" si="157"/>
        <v>#N/A</v>
      </c>
      <c r="AE758" t="e">
        <f t="shared" si="157"/>
        <v>#N/A</v>
      </c>
      <c r="AF758" t="e">
        <f t="shared" si="157"/>
        <v>#N/A</v>
      </c>
      <c r="AG758" t="e">
        <f t="shared" si="157"/>
        <v>#N/A</v>
      </c>
      <c r="AH758" t="e">
        <f t="shared" si="157"/>
        <v>#N/A</v>
      </c>
      <c r="AI758" t="e">
        <f t="shared" si="157"/>
        <v>#N/A</v>
      </c>
    </row>
    <row r="759" spans="1:35" x14ac:dyDescent="0.3">
      <c r="A759" s="4" t="str">
        <f t="shared" si="146"/>
        <v>1/1/2014</v>
      </c>
      <c r="B759" s="4">
        <v>41641</v>
      </c>
      <c r="C759" s="3">
        <v>99.685000000000002</v>
      </c>
      <c r="D759" s="3">
        <v>99.69</v>
      </c>
      <c r="E759" s="3">
        <v>99.68</v>
      </c>
      <c r="F759" s="3">
        <v>99.685000000000002</v>
      </c>
      <c r="G759" s="3">
        <v>44056</v>
      </c>
      <c r="H759">
        <f t="shared" si="147"/>
        <v>2014</v>
      </c>
      <c r="I759">
        <f t="shared" si="148"/>
        <v>1</v>
      </c>
      <c r="J759">
        <f t="shared" si="149"/>
        <v>1</v>
      </c>
      <c r="K759">
        <f t="shared" si="150"/>
        <v>3.9999999999992042E-2</v>
      </c>
      <c r="L759" s="6" t="str">
        <f t="shared" si="151"/>
        <v>1/1/2014</v>
      </c>
      <c r="M759" s="6">
        <v>41641</v>
      </c>
      <c r="N759" s="5">
        <v>99.724999999999994</v>
      </c>
      <c r="O759" s="5">
        <v>99.73</v>
      </c>
      <c r="P759" s="5">
        <v>99.72</v>
      </c>
      <c r="Q759" s="5">
        <v>99.724999999999994</v>
      </c>
      <c r="R759" s="5">
        <v>38054</v>
      </c>
      <c r="S759">
        <f t="shared" si="152"/>
        <v>2014</v>
      </c>
      <c r="T759">
        <f t="shared" si="153"/>
        <v>1</v>
      </c>
      <c r="U759">
        <f t="shared" si="154"/>
        <v>1</v>
      </c>
      <c r="W759" s="1"/>
      <c r="Y759" t="e">
        <f t="shared" si="155"/>
        <v>#N/A</v>
      </c>
      <c r="Z759" t="e">
        <f t="shared" si="157"/>
        <v>#N/A</v>
      </c>
      <c r="AA759" t="e">
        <f t="shared" si="157"/>
        <v>#N/A</v>
      </c>
      <c r="AB759" t="e">
        <f t="shared" si="157"/>
        <v>#N/A</v>
      </c>
      <c r="AC759" t="e">
        <f t="shared" si="157"/>
        <v>#N/A</v>
      </c>
      <c r="AD759" t="e">
        <f t="shared" si="157"/>
        <v>#N/A</v>
      </c>
      <c r="AE759" t="e">
        <f t="shared" si="157"/>
        <v>#N/A</v>
      </c>
      <c r="AF759" t="e">
        <f t="shared" si="157"/>
        <v>#N/A</v>
      </c>
      <c r="AG759" t="e">
        <f t="shared" si="157"/>
        <v>#N/A</v>
      </c>
      <c r="AH759" t="e">
        <f t="shared" si="157"/>
        <v>#N/A</v>
      </c>
      <c r="AI759" t="e">
        <f t="shared" si="157"/>
        <v>#N/A</v>
      </c>
    </row>
    <row r="760" spans="1:35" x14ac:dyDescent="0.3">
      <c r="A760" s="4" t="str">
        <f t="shared" si="146"/>
        <v>2/1/2014</v>
      </c>
      <c r="B760" s="4">
        <v>41642</v>
      </c>
      <c r="C760" s="3">
        <v>99.685000000000002</v>
      </c>
      <c r="D760" s="3">
        <v>99.694999999999993</v>
      </c>
      <c r="E760" s="3">
        <v>99.685000000000002</v>
      </c>
      <c r="F760" s="3">
        <v>99.685000000000002</v>
      </c>
      <c r="G760" s="3">
        <v>71775</v>
      </c>
      <c r="H760">
        <f t="shared" si="147"/>
        <v>2014</v>
      </c>
      <c r="I760">
        <f t="shared" si="148"/>
        <v>2</v>
      </c>
      <c r="J760">
        <f t="shared" si="149"/>
        <v>1</v>
      </c>
      <c r="K760">
        <f t="shared" si="150"/>
        <v>4.9999999999997158E-2</v>
      </c>
      <c r="L760" s="6" t="str">
        <f t="shared" si="151"/>
        <v>2/1/2014</v>
      </c>
      <c r="M760" s="6">
        <v>41642</v>
      </c>
      <c r="N760" s="5">
        <v>99.73</v>
      </c>
      <c r="O760" s="5">
        <v>99.74</v>
      </c>
      <c r="P760" s="5">
        <v>99.724999999999994</v>
      </c>
      <c r="Q760" s="5">
        <v>99.734999999999999</v>
      </c>
      <c r="R760" s="5">
        <v>80537</v>
      </c>
      <c r="S760">
        <f t="shared" si="152"/>
        <v>2014</v>
      </c>
      <c r="T760">
        <f t="shared" si="153"/>
        <v>2</v>
      </c>
      <c r="U760">
        <f t="shared" si="154"/>
        <v>1</v>
      </c>
      <c r="W760" s="1"/>
      <c r="Y760" t="e">
        <f t="shared" si="155"/>
        <v>#N/A</v>
      </c>
      <c r="Z760" t="e">
        <f t="shared" si="157"/>
        <v>#N/A</v>
      </c>
      <c r="AA760" t="e">
        <f t="shared" si="157"/>
        <v>#N/A</v>
      </c>
      <c r="AB760" t="e">
        <f t="shared" si="157"/>
        <v>#N/A</v>
      </c>
      <c r="AC760" t="e">
        <f t="shared" si="157"/>
        <v>#N/A</v>
      </c>
      <c r="AD760" t="e">
        <f t="shared" si="157"/>
        <v>#N/A</v>
      </c>
      <c r="AE760" t="e">
        <f t="shared" si="157"/>
        <v>#N/A</v>
      </c>
      <c r="AF760" t="e">
        <f t="shared" si="157"/>
        <v>#N/A</v>
      </c>
      <c r="AG760" t="e">
        <f t="shared" si="157"/>
        <v>#N/A</v>
      </c>
      <c r="AH760" t="e">
        <f t="shared" si="157"/>
        <v>#N/A</v>
      </c>
      <c r="AI760" t="e">
        <f t="shared" si="157"/>
        <v>#N/A</v>
      </c>
    </row>
    <row r="761" spans="1:35" x14ac:dyDescent="0.3">
      <c r="A761" s="4" t="str">
        <f t="shared" si="146"/>
        <v>3/1/2014</v>
      </c>
      <c r="B761" s="4">
        <v>41645</v>
      </c>
      <c r="C761" s="3">
        <v>99.685000000000002</v>
      </c>
      <c r="D761" s="3">
        <v>99.694999999999993</v>
      </c>
      <c r="E761" s="3">
        <v>99.685000000000002</v>
      </c>
      <c r="F761" s="3">
        <v>99.69</v>
      </c>
      <c r="G761" s="3">
        <v>91288</v>
      </c>
      <c r="H761">
        <f t="shared" si="147"/>
        <v>2014</v>
      </c>
      <c r="I761">
        <f t="shared" si="148"/>
        <v>3</v>
      </c>
      <c r="J761">
        <f t="shared" si="149"/>
        <v>1</v>
      </c>
      <c r="K761">
        <f t="shared" si="150"/>
        <v>4.9999999999997158E-2</v>
      </c>
      <c r="L761" s="6" t="str">
        <f t="shared" si="151"/>
        <v>3/1/2014</v>
      </c>
      <c r="M761" s="6">
        <v>41645</v>
      </c>
      <c r="N761" s="5">
        <v>99.74</v>
      </c>
      <c r="O761" s="5">
        <v>99.74</v>
      </c>
      <c r="P761" s="5">
        <v>99.734999999999999</v>
      </c>
      <c r="Q761" s="5">
        <v>99.74</v>
      </c>
      <c r="R761" s="5">
        <v>51667</v>
      </c>
      <c r="S761">
        <f t="shared" si="152"/>
        <v>2014</v>
      </c>
      <c r="T761">
        <f t="shared" si="153"/>
        <v>3</v>
      </c>
      <c r="U761">
        <f t="shared" si="154"/>
        <v>1</v>
      </c>
      <c r="W761" s="1"/>
      <c r="Y761" t="e">
        <f t="shared" si="155"/>
        <v>#N/A</v>
      </c>
      <c r="Z761" t="e">
        <f t="shared" si="157"/>
        <v>#N/A</v>
      </c>
      <c r="AA761" t="e">
        <f t="shared" si="157"/>
        <v>#N/A</v>
      </c>
      <c r="AB761" t="e">
        <f t="shared" si="157"/>
        <v>#N/A</v>
      </c>
      <c r="AC761" t="e">
        <f t="shared" si="157"/>
        <v>#N/A</v>
      </c>
      <c r="AD761" t="e">
        <f t="shared" si="157"/>
        <v>#N/A</v>
      </c>
      <c r="AE761" t="e">
        <f t="shared" si="157"/>
        <v>#N/A</v>
      </c>
      <c r="AF761" t="e">
        <f t="shared" si="157"/>
        <v>#N/A</v>
      </c>
      <c r="AG761" t="e">
        <f t="shared" si="157"/>
        <v>#N/A</v>
      </c>
      <c r="AH761" t="e">
        <f t="shared" si="157"/>
        <v>#N/A</v>
      </c>
      <c r="AI761" t="e">
        <f t="shared" si="157"/>
        <v>#N/A</v>
      </c>
    </row>
    <row r="762" spans="1:35" x14ac:dyDescent="0.3">
      <c r="A762" s="4" t="str">
        <f t="shared" si="146"/>
        <v>4/1/2014</v>
      </c>
      <c r="B762" s="4">
        <v>41646</v>
      </c>
      <c r="C762" s="3">
        <v>99.69</v>
      </c>
      <c r="D762" s="3">
        <v>99.7</v>
      </c>
      <c r="E762" s="3">
        <v>99.69</v>
      </c>
      <c r="F762" s="3">
        <v>99.694999999999993</v>
      </c>
      <c r="G762" s="3">
        <v>91682</v>
      </c>
      <c r="H762">
        <f t="shared" si="147"/>
        <v>2014</v>
      </c>
      <c r="I762">
        <f t="shared" si="148"/>
        <v>4</v>
      </c>
      <c r="J762">
        <f t="shared" si="149"/>
        <v>1</v>
      </c>
      <c r="K762">
        <f t="shared" si="150"/>
        <v>4.5000000000001705E-2</v>
      </c>
      <c r="L762" s="6" t="str">
        <f t="shared" si="151"/>
        <v>4/1/2014</v>
      </c>
      <c r="M762" s="6">
        <v>41646</v>
      </c>
      <c r="N762" s="5">
        <v>99.734999999999999</v>
      </c>
      <c r="O762" s="5">
        <v>99.74</v>
      </c>
      <c r="P762" s="5">
        <v>99.734999999999999</v>
      </c>
      <c r="Q762" s="5">
        <v>99.74</v>
      </c>
      <c r="R762" s="5">
        <v>78184</v>
      </c>
      <c r="S762">
        <f t="shared" si="152"/>
        <v>2014</v>
      </c>
      <c r="T762">
        <f t="shared" si="153"/>
        <v>4</v>
      </c>
      <c r="U762">
        <f t="shared" si="154"/>
        <v>1</v>
      </c>
      <c r="W762" s="1"/>
      <c r="Y762" t="e">
        <f t="shared" si="155"/>
        <v>#N/A</v>
      </c>
      <c r="Z762" t="e">
        <f t="shared" si="157"/>
        <v>#N/A</v>
      </c>
      <c r="AA762" t="e">
        <f t="shared" si="157"/>
        <v>#N/A</v>
      </c>
      <c r="AB762" t="e">
        <f t="shared" si="157"/>
        <v>#N/A</v>
      </c>
      <c r="AC762" t="e">
        <f t="shared" si="157"/>
        <v>#N/A</v>
      </c>
      <c r="AD762" t="e">
        <f t="shared" si="157"/>
        <v>#N/A</v>
      </c>
      <c r="AE762" t="e">
        <f t="shared" si="157"/>
        <v>#N/A</v>
      </c>
      <c r="AF762" t="e">
        <f t="shared" si="157"/>
        <v>#N/A</v>
      </c>
      <c r="AG762" t="e">
        <f t="shared" si="157"/>
        <v>#N/A</v>
      </c>
      <c r="AH762" t="e">
        <f t="shared" si="157"/>
        <v>#N/A</v>
      </c>
      <c r="AI762" t="e">
        <f t="shared" si="157"/>
        <v>#N/A</v>
      </c>
    </row>
    <row r="763" spans="1:35" x14ac:dyDescent="0.3">
      <c r="A763" s="4" t="str">
        <f t="shared" si="146"/>
        <v>5/1/2014</v>
      </c>
      <c r="B763" s="4">
        <v>41647</v>
      </c>
      <c r="C763" s="3">
        <v>99.694999999999993</v>
      </c>
      <c r="D763" s="3">
        <v>99.694999999999993</v>
      </c>
      <c r="E763" s="3">
        <v>99.68</v>
      </c>
      <c r="F763" s="3">
        <v>99.685000000000002</v>
      </c>
      <c r="G763" s="3">
        <v>162785</v>
      </c>
      <c r="H763">
        <f t="shared" si="147"/>
        <v>2014</v>
      </c>
      <c r="I763">
        <f t="shared" si="148"/>
        <v>5</v>
      </c>
      <c r="J763">
        <f t="shared" si="149"/>
        <v>1</v>
      </c>
      <c r="K763">
        <f t="shared" si="150"/>
        <v>4.9999999999997158E-2</v>
      </c>
      <c r="L763" s="6" t="str">
        <f t="shared" si="151"/>
        <v>5/1/2014</v>
      </c>
      <c r="M763" s="6">
        <v>41647</v>
      </c>
      <c r="N763" s="5">
        <v>99.74</v>
      </c>
      <c r="O763" s="5">
        <v>99.74</v>
      </c>
      <c r="P763" s="5">
        <v>99.734999999999999</v>
      </c>
      <c r="Q763" s="5">
        <v>99.734999999999999</v>
      </c>
      <c r="R763" s="5">
        <v>96982</v>
      </c>
      <c r="S763">
        <f t="shared" si="152"/>
        <v>2014</v>
      </c>
      <c r="T763">
        <f t="shared" si="153"/>
        <v>5</v>
      </c>
      <c r="U763">
        <f t="shared" si="154"/>
        <v>1</v>
      </c>
      <c r="W763" s="1"/>
      <c r="Y763" t="e">
        <f t="shared" si="155"/>
        <v>#N/A</v>
      </c>
      <c r="Z763" t="e">
        <f t="shared" si="157"/>
        <v>#N/A</v>
      </c>
      <c r="AA763" t="e">
        <f t="shared" si="157"/>
        <v>#N/A</v>
      </c>
      <c r="AB763" t="e">
        <f t="shared" si="157"/>
        <v>#N/A</v>
      </c>
      <c r="AC763" t="e">
        <f t="shared" si="157"/>
        <v>#N/A</v>
      </c>
      <c r="AD763" t="e">
        <f t="shared" si="157"/>
        <v>#N/A</v>
      </c>
      <c r="AE763" t="e">
        <f t="shared" si="157"/>
        <v>#N/A</v>
      </c>
      <c r="AF763" t="e">
        <f t="shared" si="157"/>
        <v>#N/A</v>
      </c>
      <c r="AG763" t="e">
        <f t="shared" si="157"/>
        <v>#N/A</v>
      </c>
      <c r="AH763" t="e">
        <f t="shared" si="157"/>
        <v>#N/A</v>
      </c>
      <c r="AI763" t="e">
        <f t="shared" si="157"/>
        <v>#N/A</v>
      </c>
    </row>
    <row r="764" spans="1:35" x14ac:dyDescent="0.3">
      <c r="A764" s="4" t="str">
        <f t="shared" si="146"/>
        <v>6/1/2014</v>
      </c>
      <c r="B764" s="4">
        <v>41648</v>
      </c>
      <c r="C764" s="3">
        <v>99.685000000000002</v>
      </c>
      <c r="D764" s="3">
        <v>99.694999999999993</v>
      </c>
      <c r="E764" s="3">
        <v>99.68</v>
      </c>
      <c r="F764" s="3">
        <v>99.69</v>
      </c>
      <c r="G764" s="3">
        <v>141236</v>
      </c>
      <c r="H764">
        <f t="shared" si="147"/>
        <v>2014</v>
      </c>
      <c r="I764">
        <f t="shared" si="148"/>
        <v>6</v>
      </c>
      <c r="J764">
        <f t="shared" si="149"/>
        <v>1</v>
      </c>
      <c r="K764">
        <f t="shared" si="150"/>
        <v>4.5000000000001705E-2</v>
      </c>
      <c r="L764" s="6" t="str">
        <f t="shared" si="151"/>
        <v>6/1/2014</v>
      </c>
      <c r="M764" s="6">
        <v>41648</v>
      </c>
      <c r="N764" s="5">
        <v>99.734999999999999</v>
      </c>
      <c r="O764" s="5">
        <v>99.74</v>
      </c>
      <c r="P764" s="5">
        <v>99.734999999999999</v>
      </c>
      <c r="Q764" s="5">
        <v>99.734999999999999</v>
      </c>
      <c r="R764" s="5">
        <v>74545</v>
      </c>
      <c r="S764">
        <f t="shared" si="152"/>
        <v>2014</v>
      </c>
      <c r="T764">
        <f t="shared" si="153"/>
        <v>6</v>
      </c>
      <c r="U764">
        <f t="shared" si="154"/>
        <v>1</v>
      </c>
      <c r="W764" s="1"/>
      <c r="Y764" t="e">
        <f t="shared" si="155"/>
        <v>#N/A</v>
      </c>
      <c r="Z764" t="e">
        <f t="shared" si="157"/>
        <v>#N/A</v>
      </c>
      <c r="AA764" t="e">
        <f t="shared" si="157"/>
        <v>#N/A</v>
      </c>
      <c r="AB764" t="e">
        <f t="shared" si="157"/>
        <v>#N/A</v>
      </c>
      <c r="AC764" t="e">
        <f t="shared" si="157"/>
        <v>#N/A</v>
      </c>
      <c r="AD764" t="e">
        <f t="shared" si="157"/>
        <v>#N/A</v>
      </c>
      <c r="AE764" t="e">
        <f t="shared" si="157"/>
        <v>#N/A</v>
      </c>
      <c r="AF764" t="e">
        <f t="shared" si="157"/>
        <v>#N/A</v>
      </c>
      <c r="AG764" t="e">
        <f t="shared" si="157"/>
        <v>#N/A</v>
      </c>
      <c r="AH764" t="e">
        <f t="shared" si="157"/>
        <v>#N/A</v>
      </c>
      <c r="AI764" t="e">
        <f t="shared" si="157"/>
        <v>#N/A</v>
      </c>
    </row>
    <row r="765" spans="1:35" x14ac:dyDescent="0.3">
      <c r="A765" s="4" t="str">
        <f t="shared" si="146"/>
        <v>7/1/2014</v>
      </c>
      <c r="B765" s="4">
        <v>41649</v>
      </c>
      <c r="C765" s="3">
        <v>99.685000000000002</v>
      </c>
      <c r="D765" s="3">
        <v>99.71</v>
      </c>
      <c r="E765" s="3">
        <v>99.685000000000002</v>
      </c>
      <c r="F765" s="3">
        <v>99.704999999999998</v>
      </c>
      <c r="G765" s="3">
        <v>196008</v>
      </c>
      <c r="H765">
        <f t="shared" si="147"/>
        <v>2014</v>
      </c>
      <c r="I765">
        <f t="shared" si="148"/>
        <v>7</v>
      </c>
      <c r="J765">
        <f t="shared" si="149"/>
        <v>1</v>
      </c>
      <c r="K765">
        <f t="shared" si="150"/>
        <v>4.0000000000006253E-2</v>
      </c>
      <c r="L765" s="6" t="str">
        <f t="shared" si="151"/>
        <v>7/1/2014</v>
      </c>
      <c r="M765" s="6">
        <v>41649</v>
      </c>
      <c r="N765" s="5">
        <v>99.74</v>
      </c>
      <c r="O765" s="5">
        <v>99.75</v>
      </c>
      <c r="P765" s="5">
        <v>99.734999999999999</v>
      </c>
      <c r="Q765" s="5">
        <v>99.745000000000005</v>
      </c>
      <c r="R765" s="5">
        <v>143249</v>
      </c>
      <c r="S765">
        <f t="shared" si="152"/>
        <v>2014</v>
      </c>
      <c r="T765">
        <f t="shared" si="153"/>
        <v>7</v>
      </c>
      <c r="U765">
        <f t="shared" si="154"/>
        <v>1</v>
      </c>
      <c r="W765" s="1"/>
      <c r="Y765" t="e">
        <f t="shared" si="155"/>
        <v>#N/A</v>
      </c>
      <c r="Z765" t="e">
        <f t="shared" si="157"/>
        <v>#N/A</v>
      </c>
      <c r="AA765" t="e">
        <f t="shared" si="157"/>
        <v>#N/A</v>
      </c>
      <c r="AB765" t="e">
        <f t="shared" si="157"/>
        <v>#N/A</v>
      </c>
      <c r="AC765" t="e">
        <f t="shared" si="157"/>
        <v>#N/A</v>
      </c>
      <c r="AD765" t="e">
        <f t="shared" si="157"/>
        <v>#N/A</v>
      </c>
      <c r="AE765" t="e">
        <f t="shared" si="157"/>
        <v>#N/A</v>
      </c>
      <c r="AF765" t="e">
        <f t="shared" si="157"/>
        <v>#N/A</v>
      </c>
      <c r="AG765" t="e">
        <f t="shared" si="157"/>
        <v>#N/A</v>
      </c>
      <c r="AH765" t="e">
        <f t="shared" si="157"/>
        <v>#N/A</v>
      </c>
      <c r="AI765" t="e">
        <f t="shared" si="157"/>
        <v>#N/A</v>
      </c>
    </row>
    <row r="766" spans="1:35" x14ac:dyDescent="0.3">
      <c r="A766" s="4" t="str">
        <f t="shared" si="146"/>
        <v>8/1/2014</v>
      </c>
      <c r="B766" s="4">
        <v>41652</v>
      </c>
      <c r="C766" s="3">
        <v>99.704999999999998</v>
      </c>
      <c r="D766" s="3">
        <v>99.71</v>
      </c>
      <c r="E766" s="3">
        <v>99.704999999999998</v>
      </c>
      <c r="F766" s="3">
        <v>99.704999999999998</v>
      </c>
      <c r="G766" s="3">
        <v>59875</v>
      </c>
      <c r="H766">
        <f t="shared" si="147"/>
        <v>2014</v>
      </c>
      <c r="I766">
        <f t="shared" si="148"/>
        <v>8</v>
      </c>
      <c r="J766">
        <f t="shared" si="149"/>
        <v>1</v>
      </c>
      <c r="K766">
        <f t="shared" si="150"/>
        <v>4.0000000000006253E-2</v>
      </c>
      <c r="L766" s="6" t="str">
        <f t="shared" si="151"/>
        <v>8/1/2014</v>
      </c>
      <c r="M766" s="6">
        <v>41652</v>
      </c>
      <c r="N766" s="5">
        <v>99.745000000000005</v>
      </c>
      <c r="O766" s="5">
        <v>99.75</v>
      </c>
      <c r="P766" s="5">
        <v>99.745000000000005</v>
      </c>
      <c r="Q766" s="5">
        <v>99.745000000000005</v>
      </c>
      <c r="R766" s="5">
        <v>58256</v>
      </c>
      <c r="S766">
        <f t="shared" si="152"/>
        <v>2014</v>
      </c>
      <c r="T766">
        <f t="shared" si="153"/>
        <v>8</v>
      </c>
      <c r="U766">
        <f t="shared" si="154"/>
        <v>1</v>
      </c>
      <c r="W766" s="1"/>
      <c r="Y766" t="e">
        <f t="shared" si="155"/>
        <v>#N/A</v>
      </c>
      <c r="Z766" t="e">
        <f t="shared" si="157"/>
        <v>#N/A</v>
      </c>
      <c r="AA766" t="e">
        <f t="shared" si="157"/>
        <v>#N/A</v>
      </c>
      <c r="AB766" t="e">
        <f t="shared" si="157"/>
        <v>#N/A</v>
      </c>
      <c r="AC766" t="e">
        <f t="shared" si="157"/>
        <v>#N/A</v>
      </c>
      <c r="AD766" t="e">
        <f t="shared" si="157"/>
        <v>#N/A</v>
      </c>
      <c r="AE766" t="e">
        <f t="shared" si="157"/>
        <v>#N/A</v>
      </c>
      <c r="AF766" t="e">
        <f t="shared" si="157"/>
        <v>#N/A</v>
      </c>
      <c r="AG766" t="e">
        <f t="shared" si="157"/>
        <v>#N/A</v>
      </c>
      <c r="AH766" t="e">
        <f t="shared" si="157"/>
        <v>#N/A</v>
      </c>
      <c r="AI766" t="e">
        <f t="shared" si="157"/>
        <v>#N/A</v>
      </c>
    </row>
    <row r="767" spans="1:35" x14ac:dyDescent="0.3">
      <c r="A767" s="4" t="str">
        <f t="shared" si="146"/>
        <v>9/1/2014</v>
      </c>
      <c r="B767" s="4">
        <v>41653</v>
      </c>
      <c r="C767" s="3">
        <v>99.71</v>
      </c>
      <c r="D767" s="3">
        <v>99.71</v>
      </c>
      <c r="E767" s="3">
        <v>99.7</v>
      </c>
      <c r="F767" s="3">
        <v>99.71</v>
      </c>
      <c r="G767" s="3">
        <v>78938</v>
      </c>
      <c r="H767">
        <f t="shared" si="147"/>
        <v>2014</v>
      </c>
      <c r="I767">
        <f t="shared" si="148"/>
        <v>9</v>
      </c>
      <c r="J767">
        <f t="shared" si="149"/>
        <v>1</v>
      </c>
      <c r="K767">
        <f t="shared" si="150"/>
        <v>3.50000000000108E-2</v>
      </c>
      <c r="L767" s="6" t="str">
        <f t="shared" si="151"/>
        <v>9/1/2014</v>
      </c>
      <c r="M767" s="6">
        <v>41653</v>
      </c>
      <c r="N767" s="5">
        <v>99.745000000000005</v>
      </c>
      <c r="O767" s="5">
        <v>99.75</v>
      </c>
      <c r="P767" s="5">
        <v>99.745000000000005</v>
      </c>
      <c r="Q767" s="5">
        <v>99.745000000000005</v>
      </c>
      <c r="R767" s="5">
        <v>58666</v>
      </c>
      <c r="S767">
        <f t="shared" si="152"/>
        <v>2014</v>
      </c>
      <c r="T767">
        <f t="shared" si="153"/>
        <v>9</v>
      </c>
      <c r="U767">
        <f t="shared" si="154"/>
        <v>1</v>
      </c>
      <c r="W767" s="1"/>
      <c r="Y767" t="e">
        <f t="shared" si="155"/>
        <v>#N/A</v>
      </c>
      <c r="Z767" t="e">
        <f t="shared" si="157"/>
        <v>#N/A</v>
      </c>
      <c r="AA767" t="e">
        <f t="shared" si="157"/>
        <v>#N/A</v>
      </c>
      <c r="AB767" t="e">
        <f t="shared" si="157"/>
        <v>#N/A</v>
      </c>
      <c r="AC767" t="e">
        <f t="shared" si="157"/>
        <v>#N/A</v>
      </c>
      <c r="AD767" t="e">
        <f t="shared" si="157"/>
        <v>#N/A</v>
      </c>
      <c r="AE767" t="e">
        <f t="shared" si="157"/>
        <v>#N/A</v>
      </c>
      <c r="AF767" t="e">
        <f t="shared" si="157"/>
        <v>#N/A</v>
      </c>
      <c r="AG767" t="e">
        <f t="shared" si="157"/>
        <v>#N/A</v>
      </c>
      <c r="AH767" t="e">
        <f t="shared" si="157"/>
        <v>#N/A</v>
      </c>
      <c r="AI767" t="e">
        <f t="shared" si="157"/>
        <v>#N/A</v>
      </c>
    </row>
    <row r="768" spans="1:35" x14ac:dyDescent="0.3">
      <c r="A768" s="4" t="str">
        <f t="shared" si="146"/>
        <v>10/1/2014</v>
      </c>
      <c r="B768" s="4">
        <v>41654</v>
      </c>
      <c r="C768" s="3">
        <v>99.704999999999998</v>
      </c>
      <c r="D768" s="3">
        <v>99.71</v>
      </c>
      <c r="E768" s="3">
        <v>99.704999999999998</v>
      </c>
      <c r="F768" s="3">
        <v>99.704999999999998</v>
      </c>
      <c r="G768" s="3">
        <v>90951</v>
      </c>
      <c r="H768">
        <f t="shared" si="147"/>
        <v>2014</v>
      </c>
      <c r="I768">
        <f t="shared" si="148"/>
        <v>10</v>
      </c>
      <c r="J768">
        <f t="shared" si="149"/>
        <v>1</v>
      </c>
      <c r="K768">
        <f t="shared" si="150"/>
        <v>4.0000000000006253E-2</v>
      </c>
      <c r="L768" s="6" t="str">
        <f t="shared" si="151"/>
        <v>10/1/2014</v>
      </c>
      <c r="M768" s="6">
        <v>41654</v>
      </c>
      <c r="N768" s="5">
        <v>99.745000000000005</v>
      </c>
      <c r="O768" s="5">
        <v>99.75</v>
      </c>
      <c r="P768" s="5">
        <v>99.745000000000005</v>
      </c>
      <c r="Q768" s="5">
        <v>99.745000000000005</v>
      </c>
      <c r="R768" s="5">
        <v>70629</v>
      </c>
      <c r="S768">
        <f t="shared" si="152"/>
        <v>2014</v>
      </c>
      <c r="T768">
        <f t="shared" si="153"/>
        <v>10</v>
      </c>
      <c r="U768">
        <f t="shared" si="154"/>
        <v>1</v>
      </c>
      <c r="W768" s="1"/>
      <c r="Y768" t="e">
        <f t="shared" si="155"/>
        <v>#N/A</v>
      </c>
      <c r="Z768" t="e">
        <f t="shared" si="157"/>
        <v>#N/A</v>
      </c>
      <c r="AA768" t="e">
        <f t="shared" si="157"/>
        <v>#N/A</v>
      </c>
      <c r="AB768" t="e">
        <f t="shared" si="157"/>
        <v>#N/A</v>
      </c>
      <c r="AC768" t="e">
        <f t="shared" si="157"/>
        <v>#N/A</v>
      </c>
      <c r="AD768" t="e">
        <f t="shared" si="157"/>
        <v>#N/A</v>
      </c>
      <c r="AE768" t="e">
        <f t="shared" si="157"/>
        <v>#N/A</v>
      </c>
      <c r="AF768" t="e">
        <f t="shared" si="157"/>
        <v>#N/A</v>
      </c>
      <c r="AG768" t="e">
        <f t="shared" si="157"/>
        <v>#N/A</v>
      </c>
      <c r="AH768" t="e">
        <f t="shared" si="157"/>
        <v>#N/A</v>
      </c>
      <c r="AI768" t="e">
        <f t="shared" si="157"/>
        <v>#N/A</v>
      </c>
    </row>
    <row r="769" spans="1:35" x14ac:dyDescent="0.3">
      <c r="A769" s="4" t="str">
        <f t="shared" si="146"/>
        <v>11/1/2014</v>
      </c>
      <c r="B769" s="4">
        <v>41655</v>
      </c>
      <c r="C769" s="3">
        <v>99.704999999999998</v>
      </c>
      <c r="D769" s="3">
        <v>99.715000000000003</v>
      </c>
      <c r="E769" s="3">
        <v>99.704999999999998</v>
      </c>
      <c r="F769" s="3">
        <v>99.71</v>
      </c>
      <c r="G769" s="3">
        <v>109184</v>
      </c>
      <c r="H769">
        <f t="shared" si="147"/>
        <v>2014</v>
      </c>
      <c r="I769">
        <f t="shared" si="148"/>
        <v>11</v>
      </c>
      <c r="J769">
        <f t="shared" si="149"/>
        <v>1</v>
      </c>
      <c r="K769">
        <f t="shared" si="150"/>
        <v>4.0000000000006253E-2</v>
      </c>
      <c r="L769" s="6" t="str">
        <f t="shared" si="151"/>
        <v>11/1/2014</v>
      </c>
      <c r="M769" s="6">
        <v>41655</v>
      </c>
      <c r="N769" s="5">
        <v>99.75</v>
      </c>
      <c r="O769" s="5">
        <v>99.75</v>
      </c>
      <c r="P769" s="5">
        <v>99.745000000000005</v>
      </c>
      <c r="Q769" s="5">
        <v>99.75</v>
      </c>
      <c r="R769" s="5">
        <v>84935</v>
      </c>
      <c r="S769">
        <f t="shared" si="152"/>
        <v>2014</v>
      </c>
      <c r="T769">
        <f t="shared" si="153"/>
        <v>11</v>
      </c>
      <c r="U769">
        <f t="shared" si="154"/>
        <v>1</v>
      </c>
      <c r="W769" s="1"/>
      <c r="Y769" t="e">
        <f t="shared" si="155"/>
        <v>#N/A</v>
      </c>
      <c r="Z769" t="e">
        <f t="shared" si="157"/>
        <v>#N/A</v>
      </c>
      <c r="AA769" t="e">
        <f t="shared" si="157"/>
        <v>#N/A</v>
      </c>
      <c r="AB769" t="e">
        <f t="shared" si="157"/>
        <v>#N/A</v>
      </c>
      <c r="AC769" t="e">
        <f t="shared" si="157"/>
        <v>#N/A</v>
      </c>
      <c r="AD769" t="e">
        <f t="shared" si="157"/>
        <v>#N/A</v>
      </c>
      <c r="AE769" t="e">
        <f t="shared" si="157"/>
        <v>#N/A</v>
      </c>
      <c r="AF769" t="e">
        <f t="shared" si="157"/>
        <v>#N/A</v>
      </c>
      <c r="AG769" t="e">
        <f t="shared" si="157"/>
        <v>#N/A</v>
      </c>
      <c r="AH769" t="e">
        <f t="shared" si="157"/>
        <v>#N/A</v>
      </c>
      <c r="AI769" t="e">
        <f t="shared" si="157"/>
        <v>#N/A</v>
      </c>
    </row>
    <row r="770" spans="1:35" x14ac:dyDescent="0.3">
      <c r="A770" s="4" t="str">
        <f t="shared" si="146"/>
        <v>12/1/2014</v>
      </c>
      <c r="B770" s="4">
        <v>41656</v>
      </c>
      <c r="C770" s="3">
        <v>99.715000000000003</v>
      </c>
      <c r="D770" s="3">
        <v>99.715000000000003</v>
      </c>
      <c r="E770" s="3">
        <v>99.71</v>
      </c>
      <c r="F770" s="3">
        <v>99.715000000000003</v>
      </c>
      <c r="G770" s="3">
        <v>59204</v>
      </c>
      <c r="H770">
        <f t="shared" si="147"/>
        <v>2014</v>
      </c>
      <c r="I770">
        <f t="shared" si="148"/>
        <v>12</v>
      </c>
      <c r="J770">
        <f t="shared" si="149"/>
        <v>1</v>
      </c>
      <c r="K770">
        <f t="shared" si="150"/>
        <v>3.4999999999996589E-2</v>
      </c>
      <c r="L770" s="6" t="str">
        <f t="shared" si="151"/>
        <v>12/1/2014</v>
      </c>
      <c r="M770" s="6">
        <v>41656</v>
      </c>
      <c r="N770" s="5">
        <v>99.75</v>
      </c>
      <c r="O770" s="5">
        <v>99.754999999999995</v>
      </c>
      <c r="P770" s="5">
        <v>99.745000000000005</v>
      </c>
      <c r="Q770" s="5">
        <v>99.75</v>
      </c>
      <c r="R770" s="5">
        <v>143944</v>
      </c>
      <c r="S770">
        <f t="shared" si="152"/>
        <v>2014</v>
      </c>
      <c r="T770">
        <f t="shared" si="153"/>
        <v>12</v>
      </c>
      <c r="U770">
        <f t="shared" si="154"/>
        <v>1</v>
      </c>
      <c r="W770" s="1"/>
      <c r="Y770" t="e">
        <f t="shared" si="155"/>
        <v>#N/A</v>
      </c>
      <c r="Z770" t="e">
        <f t="shared" si="157"/>
        <v>#N/A</v>
      </c>
      <c r="AA770" t="e">
        <f t="shared" si="157"/>
        <v>#N/A</v>
      </c>
      <c r="AB770" t="e">
        <f t="shared" si="157"/>
        <v>#N/A</v>
      </c>
      <c r="AC770" t="e">
        <f t="shared" si="157"/>
        <v>#N/A</v>
      </c>
      <c r="AD770" t="e">
        <f t="shared" si="157"/>
        <v>#N/A</v>
      </c>
      <c r="AE770" t="e">
        <f t="shared" si="157"/>
        <v>#N/A</v>
      </c>
      <c r="AF770" t="e">
        <f t="shared" si="157"/>
        <v>#N/A</v>
      </c>
      <c r="AG770" t="e">
        <f t="shared" si="157"/>
        <v>#N/A</v>
      </c>
      <c r="AH770" t="e">
        <f t="shared" si="157"/>
        <v>#N/A</v>
      </c>
      <c r="AI770" t="e">
        <f t="shared" si="157"/>
        <v>#N/A</v>
      </c>
    </row>
    <row r="771" spans="1:35" x14ac:dyDescent="0.3">
      <c r="A771" s="4" t="str">
        <f t="shared" ref="A771:A834" si="158">I771&amp;"/"&amp;J771&amp;"/"&amp;H771</f>
        <v>13/1/2014</v>
      </c>
      <c r="B771" s="4">
        <v>41660</v>
      </c>
      <c r="C771" s="3">
        <v>99.71</v>
      </c>
      <c r="D771" s="3">
        <v>99.72</v>
      </c>
      <c r="E771" s="3">
        <v>99.71</v>
      </c>
      <c r="F771" s="3">
        <v>99.72</v>
      </c>
      <c r="G771" s="3">
        <v>104922</v>
      </c>
      <c r="H771">
        <f t="shared" ref="H771:H834" si="159">YEAR(B771)</f>
        <v>2014</v>
      </c>
      <c r="I771">
        <f t="shared" ref="I771:I834" si="160">IF(J771=J770,I770+1,1)</f>
        <v>13</v>
      </c>
      <c r="J771">
        <f t="shared" ref="J771:J834" si="161">MONTH(B771)</f>
        <v>1</v>
      </c>
      <c r="K771">
        <f t="shared" ref="K771:K834" si="162">Q771-F771</f>
        <v>3.4999999999996589E-2</v>
      </c>
      <c r="L771" s="6" t="str">
        <f t="shared" ref="L771:L834" si="163">T771&amp;"/"&amp;U771&amp;"/"&amp;S771</f>
        <v>13/1/2014</v>
      </c>
      <c r="M771" s="6">
        <v>41660</v>
      </c>
      <c r="N771" s="5">
        <v>99.75</v>
      </c>
      <c r="O771" s="5">
        <v>99.754999999999995</v>
      </c>
      <c r="P771" s="5">
        <v>99.745000000000005</v>
      </c>
      <c r="Q771" s="5">
        <v>99.754999999999995</v>
      </c>
      <c r="R771" s="5">
        <v>107145</v>
      </c>
      <c r="S771">
        <f t="shared" ref="S771:S834" si="164">YEAR(M771)</f>
        <v>2014</v>
      </c>
      <c r="T771">
        <f t="shared" ref="T771:T834" si="165">IF(U771=U770,T770+1,1)</f>
        <v>13</v>
      </c>
      <c r="U771">
        <f t="shared" ref="U771:U834" si="166">MONTH(M771)</f>
        <v>1</v>
      </c>
      <c r="W771" s="1"/>
      <c r="Y771" t="e">
        <f t="shared" ref="Y771:Y834" si="167">VLOOKUP($W771&amp;"/"&amp;Y$1,$L$2:$R$2759,6,0)-VLOOKUP($W771&amp;"/"&amp;Y$1,$A$2:$G$2759,6,0)</f>
        <v>#N/A</v>
      </c>
      <c r="Z771" t="e">
        <f t="shared" si="157"/>
        <v>#N/A</v>
      </c>
      <c r="AA771" t="e">
        <f t="shared" si="157"/>
        <v>#N/A</v>
      </c>
      <c r="AB771" t="e">
        <f t="shared" si="157"/>
        <v>#N/A</v>
      </c>
      <c r="AC771" t="e">
        <f t="shared" si="157"/>
        <v>#N/A</v>
      </c>
      <c r="AD771" t="e">
        <f t="shared" si="157"/>
        <v>#N/A</v>
      </c>
      <c r="AE771" t="e">
        <f t="shared" si="157"/>
        <v>#N/A</v>
      </c>
      <c r="AF771" t="e">
        <f t="shared" si="157"/>
        <v>#N/A</v>
      </c>
      <c r="AG771" t="e">
        <f t="shared" si="157"/>
        <v>#N/A</v>
      </c>
      <c r="AH771" t="e">
        <f t="shared" si="157"/>
        <v>#N/A</v>
      </c>
      <c r="AI771" t="e">
        <f t="shared" si="157"/>
        <v>#N/A</v>
      </c>
    </row>
    <row r="772" spans="1:35" x14ac:dyDescent="0.3">
      <c r="A772" s="4" t="str">
        <f t="shared" si="158"/>
        <v>14/1/2014</v>
      </c>
      <c r="B772" s="4">
        <v>41661</v>
      </c>
      <c r="C772" s="3">
        <v>99.72</v>
      </c>
      <c r="D772" s="3">
        <v>99.724999999999994</v>
      </c>
      <c r="E772" s="3">
        <v>99.715000000000003</v>
      </c>
      <c r="F772" s="3">
        <v>99.715000000000003</v>
      </c>
      <c r="G772" s="3">
        <v>125423</v>
      </c>
      <c r="H772">
        <f t="shared" si="159"/>
        <v>2014</v>
      </c>
      <c r="I772">
        <f t="shared" si="160"/>
        <v>14</v>
      </c>
      <c r="J772">
        <f t="shared" si="161"/>
        <v>1</v>
      </c>
      <c r="K772">
        <f t="shared" si="162"/>
        <v>3.4999999999996589E-2</v>
      </c>
      <c r="L772" s="6" t="str">
        <f t="shared" si="163"/>
        <v>14/1/2014</v>
      </c>
      <c r="M772" s="6">
        <v>41661</v>
      </c>
      <c r="N772" s="5">
        <v>99.754999999999995</v>
      </c>
      <c r="O772" s="5">
        <v>99.754999999999995</v>
      </c>
      <c r="P772" s="5">
        <v>99.75</v>
      </c>
      <c r="Q772" s="5">
        <v>99.75</v>
      </c>
      <c r="R772" s="5">
        <v>74378</v>
      </c>
      <c r="S772">
        <f t="shared" si="164"/>
        <v>2014</v>
      </c>
      <c r="T772">
        <f t="shared" si="165"/>
        <v>14</v>
      </c>
      <c r="U772">
        <f t="shared" si="166"/>
        <v>1</v>
      </c>
      <c r="W772" s="1"/>
      <c r="Y772" t="e">
        <f t="shared" si="167"/>
        <v>#N/A</v>
      </c>
      <c r="Z772" t="e">
        <f t="shared" si="157"/>
        <v>#N/A</v>
      </c>
      <c r="AA772" t="e">
        <f t="shared" si="157"/>
        <v>#N/A</v>
      </c>
      <c r="AB772" t="e">
        <f t="shared" si="157"/>
        <v>#N/A</v>
      </c>
      <c r="AC772" t="e">
        <f t="shared" si="157"/>
        <v>#N/A</v>
      </c>
      <c r="AD772" t="e">
        <f t="shared" si="157"/>
        <v>#N/A</v>
      </c>
      <c r="AE772" t="e">
        <f t="shared" si="157"/>
        <v>#N/A</v>
      </c>
      <c r="AF772" t="e">
        <f t="shared" si="157"/>
        <v>#N/A</v>
      </c>
      <c r="AG772" t="e">
        <f t="shared" si="157"/>
        <v>#N/A</v>
      </c>
      <c r="AH772" t="e">
        <f t="shared" si="157"/>
        <v>#N/A</v>
      </c>
      <c r="AI772" t="e">
        <f t="shared" si="157"/>
        <v>#N/A</v>
      </c>
    </row>
    <row r="773" spans="1:35" x14ac:dyDescent="0.3">
      <c r="A773" s="4" t="str">
        <f t="shared" si="158"/>
        <v>15/1/2014</v>
      </c>
      <c r="B773" s="4">
        <v>41662</v>
      </c>
      <c r="C773" s="3">
        <v>99.72</v>
      </c>
      <c r="D773" s="3">
        <v>99.724999999999994</v>
      </c>
      <c r="E773" s="3">
        <v>99.71</v>
      </c>
      <c r="F773" s="3">
        <v>99.71</v>
      </c>
      <c r="G773" s="3">
        <v>169728</v>
      </c>
      <c r="H773">
        <f t="shared" si="159"/>
        <v>2014</v>
      </c>
      <c r="I773">
        <f t="shared" si="160"/>
        <v>15</v>
      </c>
      <c r="J773">
        <f t="shared" si="161"/>
        <v>1</v>
      </c>
      <c r="K773">
        <f t="shared" si="162"/>
        <v>3.50000000000108E-2</v>
      </c>
      <c r="L773" s="6" t="str">
        <f t="shared" si="163"/>
        <v>15/1/2014</v>
      </c>
      <c r="M773" s="6">
        <v>41662</v>
      </c>
      <c r="N773" s="5">
        <v>99.754999999999995</v>
      </c>
      <c r="O773" s="5">
        <v>99.754999999999995</v>
      </c>
      <c r="P773" s="5">
        <v>99.74</v>
      </c>
      <c r="Q773" s="5">
        <v>99.745000000000005</v>
      </c>
      <c r="R773" s="5">
        <v>187781</v>
      </c>
      <c r="S773">
        <f t="shared" si="164"/>
        <v>2014</v>
      </c>
      <c r="T773">
        <f t="shared" si="165"/>
        <v>15</v>
      </c>
      <c r="U773">
        <f t="shared" si="166"/>
        <v>1</v>
      </c>
      <c r="W773" s="1"/>
      <c r="Y773" t="e">
        <f t="shared" si="167"/>
        <v>#N/A</v>
      </c>
      <c r="Z773" t="e">
        <f t="shared" si="157"/>
        <v>#N/A</v>
      </c>
      <c r="AA773" t="e">
        <f t="shared" si="157"/>
        <v>#N/A</v>
      </c>
      <c r="AB773" t="e">
        <f t="shared" si="157"/>
        <v>#N/A</v>
      </c>
      <c r="AC773" t="e">
        <f t="shared" si="157"/>
        <v>#N/A</v>
      </c>
      <c r="AD773" t="e">
        <f t="shared" si="157"/>
        <v>#N/A</v>
      </c>
      <c r="AE773" t="e">
        <f t="shared" si="157"/>
        <v>#N/A</v>
      </c>
      <c r="AF773" t="e">
        <f t="shared" si="157"/>
        <v>#N/A</v>
      </c>
      <c r="AG773" t="e">
        <f t="shared" si="157"/>
        <v>#N/A</v>
      </c>
      <c r="AH773" t="e">
        <f t="shared" si="157"/>
        <v>#N/A</v>
      </c>
      <c r="AI773" t="e">
        <f t="shared" si="157"/>
        <v>#N/A</v>
      </c>
    </row>
    <row r="774" spans="1:35" x14ac:dyDescent="0.3">
      <c r="A774" s="4" t="str">
        <f t="shared" si="158"/>
        <v>16/1/2014</v>
      </c>
      <c r="B774" s="4">
        <v>41663</v>
      </c>
      <c r="C774" s="3">
        <v>99.71</v>
      </c>
      <c r="D774" s="3">
        <v>99.715000000000003</v>
      </c>
      <c r="E774" s="3">
        <v>99.69</v>
      </c>
      <c r="F774" s="3">
        <v>99.694999999999993</v>
      </c>
      <c r="G774" s="3">
        <v>251454</v>
      </c>
      <c r="H774">
        <f t="shared" si="159"/>
        <v>2014</v>
      </c>
      <c r="I774">
        <f t="shared" si="160"/>
        <v>16</v>
      </c>
      <c r="J774">
        <f t="shared" si="161"/>
        <v>1</v>
      </c>
      <c r="K774">
        <f t="shared" si="162"/>
        <v>4.0000000000006253E-2</v>
      </c>
      <c r="L774" s="6" t="str">
        <f t="shared" si="163"/>
        <v>16/1/2014</v>
      </c>
      <c r="M774" s="6">
        <v>41663</v>
      </c>
      <c r="N774" s="5">
        <v>99.745000000000005</v>
      </c>
      <c r="O774" s="5">
        <v>99.745000000000005</v>
      </c>
      <c r="P774" s="5">
        <v>99.73</v>
      </c>
      <c r="Q774" s="5">
        <v>99.734999999999999</v>
      </c>
      <c r="R774" s="5">
        <v>325179</v>
      </c>
      <c r="S774">
        <f t="shared" si="164"/>
        <v>2014</v>
      </c>
      <c r="T774">
        <f t="shared" si="165"/>
        <v>16</v>
      </c>
      <c r="U774">
        <f t="shared" si="166"/>
        <v>1</v>
      </c>
      <c r="W774" s="1"/>
      <c r="Y774" t="e">
        <f t="shared" si="167"/>
        <v>#N/A</v>
      </c>
      <c r="Z774" t="e">
        <f t="shared" si="157"/>
        <v>#N/A</v>
      </c>
      <c r="AA774" t="e">
        <f t="shared" si="157"/>
        <v>#N/A</v>
      </c>
      <c r="AB774" t="e">
        <f t="shared" si="157"/>
        <v>#N/A</v>
      </c>
      <c r="AC774" t="e">
        <f t="shared" si="157"/>
        <v>#N/A</v>
      </c>
      <c r="AD774" t="e">
        <f t="shared" si="157"/>
        <v>#N/A</v>
      </c>
      <c r="AE774" t="e">
        <f t="shared" si="157"/>
        <v>#N/A</v>
      </c>
      <c r="AF774" t="e">
        <f t="shared" si="157"/>
        <v>#N/A</v>
      </c>
      <c r="AG774" t="e">
        <f t="shared" si="157"/>
        <v>#N/A</v>
      </c>
      <c r="AH774" t="e">
        <f t="shared" si="157"/>
        <v>#N/A</v>
      </c>
      <c r="AI774" t="e">
        <f t="shared" si="157"/>
        <v>#N/A</v>
      </c>
    </row>
    <row r="775" spans="1:35" x14ac:dyDescent="0.3">
      <c r="A775" s="4" t="str">
        <f t="shared" si="158"/>
        <v>17/1/2014</v>
      </c>
      <c r="B775" s="4">
        <v>41666</v>
      </c>
      <c r="C775" s="3">
        <v>99.694999999999993</v>
      </c>
      <c r="D775" s="3">
        <v>99.71</v>
      </c>
      <c r="E775" s="3">
        <v>99.69</v>
      </c>
      <c r="F775" s="3">
        <v>99.704999999999998</v>
      </c>
      <c r="G775" s="3">
        <v>120770</v>
      </c>
      <c r="H775">
        <f t="shared" si="159"/>
        <v>2014</v>
      </c>
      <c r="I775">
        <f t="shared" si="160"/>
        <v>17</v>
      </c>
      <c r="J775">
        <f t="shared" si="161"/>
        <v>1</v>
      </c>
      <c r="K775">
        <f t="shared" si="162"/>
        <v>4.0000000000006253E-2</v>
      </c>
      <c r="L775" s="6" t="str">
        <f t="shared" si="163"/>
        <v>17/1/2014</v>
      </c>
      <c r="M775" s="6">
        <v>41666</v>
      </c>
      <c r="N775" s="5">
        <v>99.734999999999999</v>
      </c>
      <c r="O775" s="5">
        <v>99.75</v>
      </c>
      <c r="P775" s="5">
        <v>99.73</v>
      </c>
      <c r="Q775" s="5">
        <v>99.745000000000005</v>
      </c>
      <c r="R775" s="5">
        <v>147560</v>
      </c>
      <c r="S775">
        <f t="shared" si="164"/>
        <v>2014</v>
      </c>
      <c r="T775">
        <f t="shared" si="165"/>
        <v>17</v>
      </c>
      <c r="U775">
        <f t="shared" si="166"/>
        <v>1</v>
      </c>
      <c r="W775" s="1"/>
      <c r="Y775" t="e">
        <f t="shared" si="167"/>
        <v>#N/A</v>
      </c>
      <c r="Z775" t="e">
        <f t="shared" si="157"/>
        <v>#N/A</v>
      </c>
      <c r="AA775" t="e">
        <f t="shared" si="157"/>
        <v>#N/A</v>
      </c>
      <c r="AB775" t="e">
        <f t="shared" si="157"/>
        <v>#N/A</v>
      </c>
      <c r="AC775" t="e">
        <f t="shared" si="157"/>
        <v>#N/A</v>
      </c>
      <c r="AD775" t="e">
        <f t="shared" si="157"/>
        <v>#N/A</v>
      </c>
      <c r="AE775" t="e">
        <f t="shared" si="157"/>
        <v>#N/A</v>
      </c>
      <c r="AF775" t="e">
        <f t="shared" si="157"/>
        <v>#N/A</v>
      </c>
      <c r="AG775" t="e">
        <f t="shared" si="157"/>
        <v>#N/A</v>
      </c>
      <c r="AH775" t="e">
        <f t="shared" si="157"/>
        <v>#N/A</v>
      </c>
      <c r="AI775" t="e">
        <f t="shared" si="157"/>
        <v>#N/A</v>
      </c>
    </row>
    <row r="776" spans="1:35" x14ac:dyDescent="0.3">
      <c r="A776" s="4" t="str">
        <f t="shared" si="158"/>
        <v>18/1/2014</v>
      </c>
      <c r="B776" s="4">
        <v>41667</v>
      </c>
      <c r="C776" s="3">
        <v>99.704999999999998</v>
      </c>
      <c r="D776" s="3">
        <v>99.715000000000003</v>
      </c>
      <c r="E776" s="3">
        <v>99.7</v>
      </c>
      <c r="F776" s="3">
        <v>99.71</v>
      </c>
      <c r="G776" s="3">
        <v>101329</v>
      </c>
      <c r="H776">
        <f t="shared" si="159"/>
        <v>2014</v>
      </c>
      <c r="I776">
        <f t="shared" si="160"/>
        <v>18</v>
      </c>
      <c r="J776">
        <f t="shared" si="161"/>
        <v>1</v>
      </c>
      <c r="K776">
        <f t="shared" si="162"/>
        <v>3.50000000000108E-2</v>
      </c>
      <c r="L776" s="6" t="str">
        <f t="shared" si="163"/>
        <v>18/1/2014</v>
      </c>
      <c r="M776" s="6">
        <v>41667</v>
      </c>
      <c r="N776" s="5">
        <v>99.745000000000005</v>
      </c>
      <c r="O776" s="5">
        <v>99.75</v>
      </c>
      <c r="P776" s="5">
        <v>99.74</v>
      </c>
      <c r="Q776" s="5">
        <v>99.745000000000005</v>
      </c>
      <c r="R776" s="5">
        <v>96453</v>
      </c>
      <c r="S776">
        <f t="shared" si="164"/>
        <v>2014</v>
      </c>
      <c r="T776">
        <f t="shared" si="165"/>
        <v>18</v>
      </c>
      <c r="U776">
        <f t="shared" si="166"/>
        <v>1</v>
      </c>
      <c r="W776" s="1"/>
      <c r="Y776" t="e">
        <f t="shared" si="167"/>
        <v>#N/A</v>
      </c>
      <c r="Z776" t="e">
        <f t="shared" si="157"/>
        <v>#N/A</v>
      </c>
      <c r="AA776" t="e">
        <f t="shared" si="157"/>
        <v>#N/A</v>
      </c>
      <c r="AB776" t="e">
        <f t="shared" si="157"/>
        <v>#N/A</v>
      </c>
      <c r="AC776" t="e">
        <f t="shared" si="157"/>
        <v>#N/A</v>
      </c>
      <c r="AD776" t="e">
        <f t="shared" si="157"/>
        <v>#N/A</v>
      </c>
      <c r="AE776" t="e">
        <f t="shared" si="157"/>
        <v>#N/A</v>
      </c>
      <c r="AF776" t="e">
        <f t="shared" ref="Z776:AI802" si="168">VLOOKUP($W776&amp;"/"&amp;AF$1,$L$2:$R$2759,6,0)-VLOOKUP($W776&amp;"/"&amp;AF$1,$A$2:$G$2759,6,0)</f>
        <v>#N/A</v>
      </c>
      <c r="AG776" t="e">
        <f t="shared" si="168"/>
        <v>#N/A</v>
      </c>
      <c r="AH776" t="e">
        <f t="shared" si="168"/>
        <v>#N/A</v>
      </c>
      <c r="AI776" t="e">
        <f t="shared" si="168"/>
        <v>#N/A</v>
      </c>
    </row>
    <row r="777" spans="1:35" x14ac:dyDescent="0.3">
      <c r="A777" s="4" t="str">
        <f t="shared" si="158"/>
        <v>19/1/2014</v>
      </c>
      <c r="B777" s="4">
        <v>41668</v>
      </c>
      <c r="C777" s="3">
        <v>99.71</v>
      </c>
      <c r="D777" s="3">
        <v>99.715000000000003</v>
      </c>
      <c r="E777" s="3">
        <v>99.7</v>
      </c>
      <c r="F777" s="3">
        <v>99.71</v>
      </c>
      <c r="G777" s="3">
        <v>219530</v>
      </c>
      <c r="H777">
        <f t="shared" si="159"/>
        <v>2014</v>
      </c>
      <c r="I777">
        <f t="shared" si="160"/>
        <v>19</v>
      </c>
      <c r="J777">
        <f t="shared" si="161"/>
        <v>1</v>
      </c>
      <c r="K777">
        <f t="shared" si="162"/>
        <v>3.0000000000001137E-2</v>
      </c>
      <c r="L777" s="6" t="str">
        <f t="shared" si="163"/>
        <v>19/1/2014</v>
      </c>
      <c r="M777" s="6">
        <v>41668</v>
      </c>
      <c r="N777" s="5">
        <v>99.745000000000005</v>
      </c>
      <c r="O777" s="5">
        <v>99.75</v>
      </c>
      <c r="P777" s="5">
        <v>99.734999999999999</v>
      </c>
      <c r="Q777" s="5">
        <v>99.74</v>
      </c>
      <c r="R777" s="5">
        <v>238478</v>
      </c>
      <c r="S777">
        <f t="shared" si="164"/>
        <v>2014</v>
      </c>
      <c r="T777">
        <f t="shared" si="165"/>
        <v>19</v>
      </c>
      <c r="U777">
        <f t="shared" si="166"/>
        <v>1</v>
      </c>
      <c r="W777" s="1"/>
      <c r="Y777" t="e">
        <f t="shared" si="167"/>
        <v>#N/A</v>
      </c>
      <c r="Z777" t="e">
        <f t="shared" si="168"/>
        <v>#N/A</v>
      </c>
      <c r="AA777" t="e">
        <f t="shared" si="168"/>
        <v>#N/A</v>
      </c>
      <c r="AB777" t="e">
        <f t="shared" si="168"/>
        <v>#N/A</v>
      </c>
      <c r="AC777" t="e">
        <f t="shared" si="168"/>
        <v>#N/A</v>
      </c>
      <c r="AD777" t="e">
        <f t="shared" si="168"/>
        <v>#N/A</v>
      </c>
      <c r="AE777" t="e">
        <f t="shared" si="168"/>
        <v>#N/A</v>
      </c>
      <c r="AF777" t="e">
        <f t="shared" si="168"/>
        <v>#N/A</v>
      </c>
      <c r="AG777" t="e">
        <f t="shared" si="168"/>
        <v>#N/A</v>
      </c>
      <c r="AH777" t="e">
        <f t="shared" si="168"/>
        <v>#N/A</v>
      </c>
      <c r="AI777" t="e">
        <f t="shared" si="168"/>
        <v>#N/A</v>
      </c>
    </row>
    <row r="778" spans="1:35" x14ac:dyDescent="0.3">
      <c r="A778" s="4" t="str">
        <f t="shared" si="158"/>
        <v>20/1/2014</v>
      </c>
      <c r="B778" s="4">
        <v>41669</v>
      </c>
      <c r="C778" s="3">
        <v>99.715000000000003</v>
      </c>
      <c r="D778" s="3">
        <v>99.724999999999994</v>
      </c>
      <c r="E778" s="3">
        <v>99.704999999999998</v>
      </c>
      <c r="F778" s="3">
        <v>99.72</v>
      </c>
      <c r="G778" s="3">
        <v>97451</v>
      </c>
      <c r="H778">
        <f t="shared" si="159"/>
        <v>2014</v>
      </c>
      <c r="I778">
        <f t="shared" si="160"/>
        <v>20</v>
      </c>
      <c r="J778">
        <f t="shared" si="161"/>
        <v>1</v>
      </c>
      <c r="K778">
        <f t="shared" si="162"/>
        <v>3.4999999999996589E-2</v>
      </c>
      <c r="L778" s="6" t="str">
        <f t="shared" si="163"/>
        <v>20/1/2014</v>
      </c>
      <c r="M778" s="6">
        <v>41669</v>
      </c>
      <c r="N778" s="5">
        <v>99.745000000000005</v>
      </c>
      <c r="O778" s="5">
        <v>99.754999999999995</v>
      </c>
      <c r="P778" s="5">
        <v>99.74</v>
      </c>
      <c r="Q778" s="5">
        <v>99.754999999999995</v>
      </c>
      <c r="R778" s="5">
        <v>100018</v>
      </c>
      <c r="S778">
        <f t="shared" si="164"/>
        <v>2014</v>
      </c>
      <c r="T778">
        <f t="shared" si="165"/>
        <v>20</v>
      </c>
      <c r="U778">
        <f t="shared" si="166"/>
        <v>1</v>
      </c>
      <c r="W778" s="1"/>
      <c r="Y778" t="e">
        <f t="shared" si="167"/>
        <v>#N/A</v>
      </c>
      <c r="Z778" t="e">
        <f t="shared" si="168"/>
        <v>#N/A</v>
      </c>
      <c r="AA778" t="e">
        <f t="shared" si="168"/>
        <v>#N/A</v>
      </c>
      <c r="AB778" t="e">
        <f t="shared" si="168"/>
        <v>#N/A</v>
      </c>
      <c r="AC778" t="e">
        <f t="shared" si="168"/>
        <v>#N/A</v>
      </c>
      <c r="AD778" t="e">
        <f t="shared" si="168"/>
        <v>#N/A</v>
      </c>
      <c r="AE778" t="e">
        <f t="shared" si="168"/>
        <v>#N/A</v>
      </c>
      <c r="AF778" t="e">
        <f t="shared" si="168"/>
        <v>#N/A</v>
      </c>
      <c r="AG778" t="e">
        <f t="shared" si="168"/>
        <v>#N/A</v>
      </c>
      <c r="AH778" t="e">
        <f t="shared" si="168"/>
        <v>#N/A</v>
      </c>
      <c r="AI778" t="e">
        <f t="shared" si="168"/>
        <v>#N/A</v>
      </c>
    </row>
    <row r="779" spans="1:35" x14ac:dyDescent="0.3">
      <c r="A779" s="4" t="str">
        <f t="shared" si="158"/>
        <v>21/1/2014</v>
      </c>
      <c r="B779" s="4">
        <v>41670</v>
      </c>
      <c r="C779" s="3">
        <v>99.724999999999994</v>
      </c>
      <c r="D779" s="3">
        <v>99.73</v>
      </c>
      <c r="E779" s="3">
        <v>99.71</v>
      </c>
      <c r="F779" s="3">
        <v>99.724999999999994</v>
      </c>
      <c r="G779" s="3">
        <v>188308</v>
      </c>
      <c r="H779">
        <f t="shared" si="159"/>
        <v>2014</v>
      </c>
      <c r="I779">
        <f t="shared" si="160"/>
        <v>21</v>
      </c>
      <c r="J779">
        <f t="shared" si="161"/>
        <v>1</v>
      </c>
      <c r="K779">
        <f t="shared" si="162"/>
        <v>3.0000000000001137E-2</v>
      </c>
      <c r="L779" s="6" t="str">
        <f t="shared" si="163"/>
        <v>21/1/2014</v>
      </c>
      <c r="M779" s="6">
        <v>41670</v>
      </c>
      <c r="N779" s="5">
        <v>99.754999999999995</v>
      </c>
      <c r="O779" s="5">
        <v>99.754999999999995</v>
      </c>
      <c r="P779" s="5">
        <v>99.74</v>
      </c>
      <c r="Q779" s="5">
        <v>99.754999999999995</v>
      </c>
      <c r="R779" s="5">
        <v>155111</v>
      </c>
      <c r="S779">
        <f t="shared" si="164"/>
        <v>2014</v>
      </c>
      <c r="T779">
        <f t="shared" si="165"/>
        <v>21</v>
      </c>
      <c r="U779">
        <f t="shared" si="166"/>
        <v>1</v>
      </c>
      <c r="W779" s="1"/>
      <c r="Y779" t="e">
        <f t="shared" si="167"/>
        <v>#N/A</v>
      </c>
      <c r="Z779" t="e">
        <f t="shared" si="168"/>
        <v>#N/A</v>
      </c>
      <c r="AA779" t="e">
        <f t="shared" si="168"/>
        <v>#N/A</v>
      </c>
      <c r="AB779" t="e">
        <f t="shared" si="168"/>
        <v>#N/A</v>
      </c>
      <c r="AC779" t="e">
        <f t="shared" si="168"/>
        <v>#N/A</v>
      </c>
      <c r="AD779" t="e">
        <f t="shared" si="168"/>
        <v>#N/A</v>
      </c>
      <c r="AE779" t="e">
        <f t="shared" si="168"/>
        <v>#N/A</v>
      </c>
      <c r="AF779" t="e">
        <f t="shared" si="168"/>
        <v>#N/A</v>
      </c>
      <c r="AG779" t="e">
        <f t="shared" si="168"/>
        <v>#N/A</v>
      </c>
      <c r="AH779" t="e">
        <f t="shared" si="168"/>
        <v>#N/A</v>
      </c>
      <c r="AI779" t="e">
        <f t="shared" si="168"/>
        <v>#N/A</v>
      </c>
    </row>
    <row r="780" spans="1:35" x14ac:dyDescent="0.3">
      <c r="A780" s="4" t="str">
        <f t="shared" si="158"/>
        <v>1/2/2014</v>
      </c>
      <c r="B780" s="4">
        <v>41673</v>
      </c>
      <c r="C780" s="3">
        <v>99.724999999999994</v>
      </c>
      <c r="D780" s="3">
        <v>99.734999999999999</v>
      </c>
      <c r="E780" s="3">
        <v>99.72</v>
      </c>
      <c r="F780" s="3">
        <v>99.73</v>
      </c>
      <c r="G780" s="3">
        <v>175297</v>
      </c>
      <c r="H780">
        <f t="shared" si="159"/>
        <v>2014</v>
      </c>
      <c r="I780">
        <f t="shared" si="160"/>
        <v>1</v>
      </c>
      <c r="J780">
        <f t="shared" si="161"/>
        <v>2</v>
      </c>
      <c r="K780">
        <f t="shared" si="162"/>
        <v>1.9999999999996021E-2</v>
      </c>
      <c r="L780" s="6" t="str">
        <f t="shared" si="163"/>
        <v>1/2/2014</v>
      </c>
      <c r="M780" s="6">
        <v>41673</v>
      </c>
      <c r="N780" s="5">
        <v>99.754999999999995</v>
      </c>
      <c r="O780" s="5">
        <v>99.754999999999995</v>
      </c>
      <c r="P780" s="5">
        <v>99.745000000000005</v>
      </c>
      <c r="Q780" s="5">
        <v>99.75</v>
      </c>
      <c r="R780" s="5">
        <v>126711</v>
      </c>
      <c r="S780">
        <f t="shared" si="164"/>
        <v>2014</v>
      </c>
      <c r="T780">
        <f t="shared" si="165"/>
        <v>1</v>
      </c>
      <c r="U780">
        <f t="shared" si="166"/>
        <v>2</v>
      </c>
      <c r="W780" s="1"/>
      <c r="Y780" t="e">
        <f t="shared" si="167"/>
        <v>#N/A</v>
      </c>
      <c r="Z780" t="e">
        <f t="shared" si="168"/>
        <v>#N/A</v>
      </c>
      <c r="AA780" t="e">
        <f t="shared" si="168"/>
        <v>#N/A</v>
      </c>
      <c r="AB780" t="e">
        <f t="shared" si="168"/>
        <v>#N/A</v>
      </c>
      <c r="AC780" t="e">
        <f t="shared" si="168"/>
        <v>#N/A</v>
      </c>
      <c r="AD780" t="e">
        <f t="shared" si="168"/>
        <v>#N/A</v>
      </c>
      <c r="AE780" t="e">
        <f t="shared" si="168"/>
        <v>#N/A</v>
      </c>
      <c r="AF780" t="e">
        <f t="shared" si="168"/>
        <v>#N/A</v>
      </c>
      <c r="AG780" t="e">
        <f t="shared" si="168"/>
        <v>#N/A</v>
      </c>
      <c r="AH780" t="e">
        <f t="shared" si="168"/>
        <v>#N/A</v>
      </c>
      <c r="AI780" t="e">
        <f t="shared" si="168"/>
        <v>#N/A</v>
      </c>
    </row>
    <row r="781" spans="1:35" x14ac:dyDescent="0.3">
      <c r="A781" s="4" t="str">
        <f t="shared" si="158"/>
        <v>2/2/2014</v>
      </c>
      <c r="B781" s="4">
        <v>41674</v>
      </c>
      <c r="C781" s="3">
        <v>99.73</v>
      </c>
      <c r="D781" s="3">
        <v>99.734999999999999</v>
      </c>
      <c r="E781" s="3">
        <v>99.724999999999994</v>
      </c>
      <c r="F781" s="3">
        <v>99.734999999999999</v>
      </c>
      <c r="G781" s="3">
        <v>146792</v>
      </c>
      <c r="H781">
        <f t="shared" si="159"/>
        <v>2014</v>
      </c>
      <c r="I781">
        <f t="shared" si="160"/>
        <v>2</v>
      </c>
      <c r="J781">
        <f t="shared" si="161"/>
        <v>2</v>
      </c>
      <c r="K781">
        <f t="shared" si="162"/>
        <v>1.9999999999996021E-2</v>
      </c>
      <c r="L781" s="6" t="str">
        <f t="shared" si="163"/>
        <v>2/2/2014</v>
      </c>
      <c r="M781" s="6">
        <v>41674</v>
      </c>
      <c r="N781" s="5">
        <v>99.75</v>
      </c>
      <c r="O781" s="5">
        <v>99.754999999999995</v>
      </c>
      <c r="P781" s="5">
        <v>99.745000000000005</v>
      </c>
      <c r="Q781" s="5">
        <v>99.754999999999995</v>
      </c>
      <c r="R781" s="5">
        <v>98926</v>
      </c>
      <c r="S781">
        <f t="shared" si="164"/>
        <v>2014</v>
      </c>
      <c r="T781">
        <f t="shared" si="165"/>
        <v>2</v>
      </c>
      <c r="U781">
        <f t="shared" si="166"/>
        <v>2</v>
      </c>
      <c r="W781" s="1"/>
      <c r="Y781" t="e">
        <f t="shared" si="167"/>
        <v>#N/A</v>
      </c>
      <c r="Z781" t="e">
        <f t="shared" si="168"/>
        <v>#N/A</v>
      </c>
      <c r="AA781" t="e">
        <f t="shared" si="168"/>
        <v>#N/A</v>
      </c>
      <c r="AB781" t="e">
        <f t="shared" si="168"/>
        <v>#N/A</v>
      </c>
      <c r="AC781" t="e">
        <f t="shared" si="168"/>
        <v>#N/A</v>
      </c>
      <c r="AD781" t="e">
        <f t="shared" si="168"/>
        <v>#N/A</v>
      </c>
      <c r="AE781" t="e">
        <f t="shared" si="168"/>
        <v>#N/A</v>
      </c>
      <c r="AF781" t="e">
        <f t="shared" si="168"/>
        <v>#N/A</v>
      </c>
      <c r="AG781" t="e">
        <f t="shared" si="168"/>
        <v>#N/A</v>
      </c>
      <c r="AH781" t="e">
        <f t="shared" si="168"/>
        <v>#N/A</v>
      </c>
      <c r="AI781" t="e">
        <f t="shared" si="168"/>
        <v>#N/A</v>
      </c>
    </row>
    <row r="782" spans="1:35" x14ac:dyDescent="0.3">
      <c r="A782" s="4" t="str">
        <f t="shared" si="158"/>
        <v>3/2/2014</v>
      </c>
      <c r="B782" s="4">
        <v>41675</v>
      </c>
      <c r="C782" s="3">
        <v>99.734999999999999</v>
      </c>
      <c r="D782" s="3">
        <v>99.74</v>
      </c>
      <c r="E782" s="3">
        <v>99.73</v>
      </c>
      <c r="F782" s="3">
        <v>99.74</v>
      </c>
      <c r="G782" s="3">
        <v>130557</v>
      </c>
      <c r="H782">
        <f t="shared" si="159"/>
        <v>2014</v>
      </c>
      <c r="I782">
        <f t="shared" si="160"/>
        <v>3</v>
      </c>
      <c r="J782">
        <f t="shared" si="161"/>
        <v>2</v>
      </c>
      <c r="K782">
        <f t="shared" si="162"/>
        <v>2.0000000000010232E-2</v>
      </c>
      <c r="L782" s="6" t="str">
        <f t="shared" si="163"/>
        <v>3/2/2014</v>
      </c>
      <c r="M782" s="6">
        <v>41675</v>
      </c>
      <c r="N782" s="5">
        <v>99.754999999999995</v>
      </c>
      <c r="O782" s="5">
        <v>99.76</v>
      </c>
      <c r="P782" s="5">
        <v>99.75</v>
      </c>
      <c r="Q782" s="5">
        <v>99.76</v>
      </c>
      <c r="R782" s="5">
        <v>101649</v>
      </c>
      <c r="S782">
        <f t="shared" si="164"/>
        <v>2014</v>
      </c>
      <c r="T782">
        <f t="shared" si="165"/>
        <v>3</v>
      </c>
      <c r="U782">
        <f t="shared" si="166"/>
        <v>2</v>
      </c>
      <c r="W782" s="1"/>
      <c r="Y782" t="e">
        <f t="shared" si="167"/>
        <v>#N/A</v>
      </c>
      <c r="Z782" t="e">
        <f t="shared" si="168"/>
        <v>#N/A</v>
      </c>
      <c r="AA782" t="e">
        <f t="shared" si="168"/>
        <v>#N/A</v>
      </c>
      <c r="AB782" t="e">
        <f t="shared" si="168"/>
        <v>#N/A</v>
      </c>
      <c r="AC782" t="e">
        <f t="shared" si="168"/>
        <v>#N/A</v>
      </c>
      <c r="AD782" t="e">
        <f t="shared" si="168"/>
        <v>#N/A</v>
      </c>
      <c r="AE782" t="e">
        <f t="shared" si="168"/>
        <v>#N/A</v>
      </c>
      <c r="AF782" t="e">
        <f t="shared" si="168"/>
        <v>#N/A</v>
      </c>
      <c r="AG782" t="e">
        <f t="shared" si="168"/>
        <v>#N/A</v>
      </c>
      <c r="AH782" t="e">
        <f t="shared" si="168"/>
        <v>#N/A</v>
      </c>
      <c r="AI782" t="e">
        <f t="shared" si="168"/>
        <v>#N/A</v>
      </c>
    </row>
    <row r="783" spans="1:35" x14ac:dyDescent="0.3">
      <c r="A783" s="4" t="str">
        <f t="shared" si="158"/>
        <v>4/2/2014</v>
      </c>
      <c r="B783" s="4">
        <v>41676</v>
      </c>
      <c r="C783" s="3">
        <v>99.74</v>
      </c>
      <c r="D783" s="3">
        <v>99.745000000000005</v>
      </c>
      <c r="E783" s="3">
        <v>99.734999999999999</v>
      </c>
      <c r="F783" s="3">
        <v>99.74</v>
      </c>
      <c r="G783" s="3">
        <v>114615</v>
      </c>
      <c r="H783">
        <f t="shared" si="159"/>
        <v>2014</v>
      </c>
      <c r="I783">
        <f t="shared" si="160"/>
        <v>4</v>
      </c>
      <c r="J783">
        <f t="shared" si="161"/>
        <v>2</v>
      </c>
      <c r="K783">
        <f t="shared" si="162"/>
        <v>2.0000000000010232E-2</v>
      </c>
      <c r="L783" s="6" t="str">
        <f t="shared" si="163"/>
        <v>4/2/2014</v>
      </c>
      <c r="M783" s="6">
        <v>41676</v>
      </c>
      <c r="N783" s="5">
        <v>99.76</v>
      </c>
      <c r="O783" s="5">
        <v>99.76</v>
      </c>
      <c r="P783" s="5">
        <v>99.754999999999995</v>
      </c>
      <c r="Q783" s="5">
        <v>99.76</v>
      </c>
      <c r="R783" s="5">
        <v>74496</v>
      </c>
      <c r="S783">
        <f t="shared" si="164"/>
        <v>2014</v>
      </c>
      <c r="T783">
        <f t="shared" si="165"/>
        <v>4</v>
      </c>
      <c r="U783">
        <f t="shared" si="166"/>
        <v>2</v>
      </c>
      <c r="W783" s="1"/>
      <c r="Y783" t="e">
        <f t="shared" si="167"/>
        <v>#N/A</v>
      </c>
      <c r="Z783" t="e">
        <f t="shared" si="168"/>
        <v>#N/A</v>
      </c>
      <c r="AA783" t="e">
        <f t="shared" si="168"/>
        <v>#N/A</v>
      </c>
      <c r="AB783" t="e">
        <f t="shared" si="168"/>
        <v>#N/A</v>
      </c>
      <c r="AC783" t="e">
        <f t="shared" si="168"/>
        <v>#N/A</v>
      </c>
      <c r="AD783" t="e">
        <f t="shared" si="168"/>
        <v>#N/A</v>
      </c>
      <c r="AE783" t="e">
        <f t="shared" si="168"/>
        <v>#N/A</v>
      </c>
      <c r="AF783" t="e">
        <f t="shared" si="168"/>
        <v>#N/A</v>
      </c>
      <c r="AG783" t="e">
        <f t="shared" si="168"/>
        <v>#N/A</v>
      </c>
      <c r="AH783" t="e">
        <f t="shared" si="168"/>
        <v>#N/A</v>
      </c>
      <c r="AI783" t="e">
        <f t="shared" si="168"/>
        <v>#N/A</v>
      </c>
    </row>
    <row r="784" spans="1:35" x14ac:dyDescent="0.3">
      <c r="A784" s="4" t="str">
        <f t="shared" si="158"/>
        <v>5/2/2014</v>
      </c>
      <c r="B784" s="4">
        <v>41677</v>
      </c>
      <c r="C784" s="3">
        <v>99.74</v>
      </c>
      <c r="D784" s="3">
        <v>99.75</v>
      </c>
      <c r="E784" s="3">
        <v>99.734999999999999</v>
      </c>
      <c r="F784" s="3">
        <v>99.75</v>
      </c>
      <c r="G784" s="3">
        <v>122979</v>
      </c>
      <c r="H784">
        <f t="shared" si="159"/>
        <v>2014</v>
      </c>
      <c r="I784">
        <f t="shared" si="160"/>
        <v>5</v>
      </c>
      <c r="J784">
        <f t="shared" si="161"/>
        <v>2</v>
      </c>
      <c r="K784">
        <f t="shared" si="162"/>
        <v>1.0000000000005116E-2</v>
      </c>
      <c r="L784" s="6" t="str">
        <f t="shared" si="163"/>
        <v>5/2/2014</v>
      </c>
      <c r="M784" s="6">
        <v>41677</v>
      </c>
      <c r="N784" s="5">
        <v>99.76</v>
      </c>
      <c r="O784" s="5">
        <v>99.765000000000001</v>
      </c>
      <c r="P784" s="5">
        <v>99.754999999999995</v>
      </c>
      <c r="Q784" s="5">
        <v>99.76</v>
      </c>
      <c r="R784" s="5">
        <v>112495</v>
      </c>
      <c r="S784">
        <f t="shared" si="164"/>
        <v>2014</v>
      </c>
      <c r="T784">
        <f t="shared" si="165"/>
        <v>5</v>
      </c>
      <c r="U784">
        <f t="shared" si="166"/>
        <v>2</v>
      </c>
      <c r="W784" s="1"/>
      <c r="Y784" t="e">
        <f t="shared" si="167"/>
        <v>#N/A</v>
      </c>
      <c r="Z784" t="e">
        <f t="shared" si="168"/>
        <v>#N/A</v>
      </c>
      <c r="AA784" t="e">
        <f t="shared" si="168"/>
        <v>#N/A</v>
      </c>
      <c r="AB784" t="e">
        <f t="shared" si="168"/>
        <v>#N/A</v>
      </c>
      <c r="AC784" t="e">
        <f t="shared" si="168"/>
        <v>#N/A</v>
      </c>
      <c r="AD784" t="e">
        <f t="shared" si="168"/>
        <v>#N/A</v>
      </c>
      <c r="AE784" t="e">
        <f t="shared" si="168"/>
        <v>#N/A</v>
      </c>
      <c r="AF784" t="e">
        <f t="shared" si="168"/>
        <v>#N/A</v>
      </c>
      <c r="AG784" t="e">
        <f t="shared" si="168"/>
        <v>#N/A</v>
      </c>
      <c r="AH784" t="e">
        <f t="shared" si="168"/>
        <v>#N/A</v>
      </c>
      <c r="AI784" t="e">
        <f t="shared" si="168"/>
        <v>#N/A</v>
      </c>
    </row>
    <row r="785" spans="1:35" x14ac:dyDescent="0.3">
      <c r="A785" s="4" t="str">
        <f t="shared" si="158"/>
        <v>6/2/2014</v>
      </c>
      <c r="B785" s="4">
        <v>41680</v>
      </c>
      <c r="C785" s="3">
        <v>99.745000000000005</v>
      </c>
      <c r="D785" s="3">
        <v>99.75</v>
      </c>
      <c r="E785" s="3">
        <v>99.745000000000005</v>
      </c>
      <c r="F785" s="3">
        <v>99.745000000000005</v>
      </c>
      <c r="G785" s="3">
        <v>49102</v>
      </c>
      <c r="H785">
        <f t="shared" si="159"/>
        <v>2014</v>
      </c>
      <c r="I785">
        <f t="shared" si="160"/>
        <v>6</v>
      </c>
      <c r="J785">
        <f t="shared" si="161"/>
        <v>2</v>
      </c>
      <c r="K785">
        <f t="shared" si="162"/>
        <v>9.9999999999909051E-3</v>
      </c>
      <c r="L785" s="6" t="str">
        <f t="shared" si="163"/>
        <v>6/2/2014</v>
      </c>
      <c r="M785" s="6">
        <v>41680</v>
      </c>
      <c r="N785" s="5">
        <v>99.76</v>
      </c>
      <c r="O785" s="5">
        <v>99.76</v>
      </c>
      <c r="P785" s="5">
        <v>99.754999999999995</v>
      </c>
      <c r="Q785" s="5">
        <v>99.754999999999995</v>
      </c>
      <c r="R785" s="5">
        <v>50412</v>
      </c>
      <c r="S785">
        <f t="shared" si="164"/>
        <v>2014</v>
      </c>
      <c r="T785">
        <f t="shared" si="165"/>
        <v>6</v>
      </c>
      <c r="U785">
        <f t="shared" si="166"/>
        <v>2</v>
      </c>
      <c r="W785" s="1"/>
      <c r="Y785" t="e">
        <f t="shared" si="167"/>
        <v>#N/A</v>
      </c>
      <c r="Z785" t="e">
        <f t="shared" si="168"/>
        <v>#N/A</v>
      </c>
      <c r="AA785" t="e">
        <f t="shared" si="168"/>
        <v>#N/A</v>
      </c>
      <c r="AB785" t="e">
        <f t="shared" si="168"/>
        <v>#N/A</v>
      </c>
      <c r="AC785" t="e">
        <f t="shared" si="168"/>
        <v>#N/A</v>
      </c>
      <c r="AD785" t="e">
        <f t="shared" si="168"/>
        <v>#N/A</v>
      </c>
      <c r="AE785" t="e">
        <f t="shared" si="168"/>
        <v>#N/A</v>
      </c>
      <c r="AF785" t="e">
        <f t="shared" si="168"/>
        <v>#N/A</v>
      </c>
      <c r="AG785" t="e">
        <f t="shared" si="168"/>
        <v>#N/A</v>
      </c>
      <c r="AH785" t="e">
        <f t="shared" si="168"/>
        <v>#N/A</v>
      </c>
      <c r="AI785" t="e">
        <f t="shared" si="168"/>
        <v>#N/A</v>
      </c>
    </row>
    <row r="786" spans="1:35" x14ac:dyDescent="0.3">
      <c r="A786" s="4" t="str">
        <f t="shared" si="158"/>
        <v>7/2/2014</v>
      </c>
      <c r="B786" s="4">
        <v>41681</v>
      </c>
      <c r="C786" s="3">
        <v>99.745000000000005</v>
      </c>
      <c r="D786" s="3">
        <v>99.75</v>
      </c>
      <c r="E786" s="3">
        <v>99.74</v>
      </c>
      <c r="F786" s="3">
        <v>99.745000000000005</v>
      </c>
      <c r="G786" s="3">
        <v>152755</v>
      </c>
      <c r="H786">
        <f t="shared" si="159"/>
        <v>2014</v>
      </c>
      <c r="I786">
        <f t="shared" si="160"/>
        <v>7</v>
      </c>
      <c r="J786">
        <f t="shared" si="161"/>
        <v>2</v>
      </c>
      <c r="K786">
        <f t="shared" si="162"/>
        <v>1.5000000000000568E-2</v>
      </c>
      <c r="L786" s="6" t="str">
        <f t="shared" si="163"/>
        <v>7/2/2014</v>
      </c>
      <c r="M786" s="6">
        <v>41681</v>
      </c>
      <c r="N786" s="5">
        <v>99.76</v>
      </c>
      <c r="O786" s="5">
        <v>99.76</v>
      </c>
      <c r="P786" s="5">
        <v>99.754999999999995</v>
      </c>
      <c r="Q786" s="5">
        <v>99.76</v>
      </c>
      <c r="R786" s="5">
        <v>67845</v>
      </c>
      <c r="S786">
        <f t="shared" si="164"/>
        <v>2014</v>
      </c>
      <c r="T786">
        <f t="shared" si="165"/>
        <v>7</v>
      </c>
      <c r="U786">
        <f t="shared" si="166"/>
        <v>2</v>
      </c>
      <c r="W786" s="1"/>
      <c r="Y786" t="e">
        <f t="shared" si="167"/>
        <v>#N/A</v>
      </c>
      <c r="Z786" t="e">
        <f t="shared" si="168"/>
        <v>#N/A</v>
      </c>
      <c r="AA786" t="e">
        <f t="shared" si="168"/>
        <v>#N/A</v>
      </c>
      <c r="AB786" t="e">
        <f t="shared" si="168"/>
        <v>#N/A</v>
      </c>
      <c r="AC786" t="e">
        <f t="shared" si="168"/>
        <v>#N/A</v>
      </c>
      <c r="AD786" t="e">
        <f t="shared" si="168"/>
        <v>#N/A</v>
      </c>
      <c r="AE786" t="e">
        <f t="shared" si="168"/>
        <v>#N/A</v>
      </c>
      <c r="AF786" t="e">
        <f t="shared" si="168"/>
        <v>#N/A</v>
      </c>
      <c r="AG786" t="e">
        <f t="shared" si="168"/>
        <v>#N/A</v>
      </c>
      <c r="AH786" t="e">
        <f t="shared" si="168"/>
        <v>#N/A</v>
      </c>
      <c r="AI786" t="e">
        <f t="shared" si="168"/>
        <v>#N/A</v>
      </c>
    </row>
    <row r="787" spans="1:35" x14ac:dyDescent="0.3">
      <c r="A787" s="4" t="str">
        <f t="shared" si="158"/>
        <v>8/2/2014</v>
      </c>
      <c r="B787" s="4">
        <v>41682</v>
      </c>
      <c r="C787" s="3">
        <v>99.745000000000005</v>
      </c>
      <c r="D787" s="3">
        <v>99.75</v>
      </c>
      <c r="E787" s="3">
        <v>99.74</v>
      </c>
      <c r="F787" s="3">
        <v>99.745000000000005</v>
      </c>
      <c r="G787" s="3">
        <v>94716</v>
      </c>
      <c r="H787">
        <f t="shared" si="159"/>
        <v>2014</v>
      </c>
      <c r="I787">
        <f t="shared" si="160"/>
        <v>8</v>
      </c>
      <c r="J787">
        <f t="shared" si="161"/>
        <v>2</v>
      </c>
      <c r="K787">
        <f t="shared" si="162"/>
        <v>1.5000000000000568E-2</v>
      </c>
      <c r="L787" s="6" t="str">
        <f t="shared" si="163"/>
        <v>8/2/2014</v>
      </c>
      <c r="M787" s="6">
        <v>41682</v>
      </c>
      <c r="N787" s="5">
        <v>99.754999999999995</v>
      </c>
      <c r="O787" s="5">
        <v>99.765000000000001</v>
      </c>
      <c r="P787" s="5">
        <v>99.754999999999995</v>
      </c>
      <c r="Q787" s="5">
        <v>99.76</v>
      </c>
      <c r="R787" s="5">
        <v>110346</v>
      </c>
      <c r="S787">
        <f t="shared" si="164"/>
        <v>2014</v>
      </c>
      <c r="T787">
        <f t="shared" si="165"/>
        <v>8</v>
      </c>
      <c r="U787">
        <f t="shared" si="166"/>
        <v>2</v>
      </c>
      <c r="W787" s="1"/>
      <c r="Y787" t="e">
        <f t="shared" si="167"/>
        <v>#N/A</v>
      </c>
      <c r="Z787" t="e">
        <f t="shared" si="168"/>
        <v>#N/A</v>
      </c>
      <c r="AA787" t="e">
        <f t="shared" si="168"/>
        <v>#N/A</v>
      </c>
      <c r="AB787" t="e">
        <f t="shared" si="168"/>
        <v>#N/A</v>
      </c>
      <c r="AC787" t="e">
        <f t="shared" si="168"/>
        <v>#N/A</v>
      </c>
      <c r="AD787" t="e">
        <f t="shared" si="168"/>
        <v>#N/A</v>
      </c>
      <c r="AE787" t="e">
        <f t="shared" si="168"/>
        <v>#N/A</v>
      </c>
      <c r="AF787" t="e">
        <f t="shared" si="168"/>
        <v>#N/A</v>
      </c>
      <c r="AG787" t="e">
        <f t="shared" si="168"/>
        <v>#N/A</v>
      </c>
      <c r="AH787" t="e">
        <f t="shared" si="168"/>
        <v>#N/A</v>
      </c>
      <c r="AI787" t="e">
        <f t="shared" si="168"/>
        <v>#N/A</v>
      </c>
    </row>
    <row r="788" spans="1:35" x14ac:dyDescent="0.3">
      <c r="A788" s="4" t="str">
        <f t="shared" si="158"/>
        <v>9/2/2014</v>
      </c>
      <c r="B788" s="4">
        <v>41683</v>
      </c>
      <c r="C788" s="3">
        <v>99.75</v>
      </c>
      <c r="D788" s="3">
        <v>99.754999999999995</v>
      </c>
      <c r="E788" s="3">
        <v>99.745000000000005</v>
      </c>
      <c r="F788" s="3">
        <v>99.75</v>
      </c>
      <c r="G788" s="3">
        <v>176877</v>
      </c>
      <c r="H788">
        <f t="shared" si="159"/>
        <v>2014</v>
      </c>
      <c r="I788">
        <f t="shared" si="160"/>
        <v>9</v>
      </c>
      <c r="J788">
        <f t="shared" si="161"/>
        <v>2</v>
      </c>
      <c r="K788">
        <f t="shared" si="162"/>
        <v>1.5000000000000568E-2</v>
      </c>
      <c r="L788" s="6" t="str">
        <f t="shared" si="163"/>
        <v>9/2/2014</v>
      </c>
      <c r="M788" s="6">
        <v>41683</v>
      </c>
      <c r="N788" s="5">
        <v>99.76</v>
      </c>
      <c r="O788" s="5">
        <v>99.765000000000001</v>
      </c>
      <c r="P788" s="5">
        <v>99.76</v>
      </c>
      <c r="Q788" s="5">
        <v>99.765000000000001</v>
      </c>
      <c r="R788" s="5">
        <v>92764</v>
      </c>
      <c r="S788">
        <f t="shared" si="164"/>
        <v>2014</v>
      </c>
      <c r="T788">
        <f t="shared" si="165"/>
        <v>9</v>
      </c>
      <c r="U788">
        <f t="shared" si="166"/>
        <v>2</v>
      </c>
      <c r="W788" s="1"/>
      <c r="Y788" t="e">
        <f t="shared" si="167"/>
        <v>#N/A</v>
      </c>
      <c r="Z788" t="e">
        <f t="shared" si="168"/>
        <v>#N/A</v>
      </c>
      <c r="AA788" t="e">
        <f t="shared" si="168"/>
        <v>#N/A</v>
      </c>
      <c r="AB788" t="e">
        <f t="shared" si="168"/>
        <v>#N/A</v>
      </c>
      <c r="AC788" t="e">
        <f t="shared" si="168"/>
        <v>#N/A</v>
      </c>
      <c r="AD788" t="e">
        <f t="shared" si="168"/>
        <v>#N/A</v>
      </c>
      <c r="AE788" t="e">
        <f t="shared" si="168"/>
        <v>#N/A</v>
      </c>
      <c r="AF788" t="e">
        <f t="shared" si="168"/>
        <v>#N/A</v>
      </c>
      <c r="AG788" t="e">
        <f t="shared" si="168"/>
        <v>#N/A</v>
      </c>
      <c r="AH788" t="e">
        <f t="shared" si="168"/>
        <v>#N/A</v>
      </c>
      <c r="AI788" t="e">
        <f t="shared" si="168"/>
        <v>#N/A</v>
      </c>
    </row>
    <row r="789" spans="1:35" x14ac:dyDescent="0.3">
      <c r="A789" s="4" t="str">
        <f t="shared" si="158"/>
        <v>10/2/2014</v>
      </c>
      <c r="B789" s="4">
        <v>41684</v>
      </c>
      <c r="C789" s="3">
        <v>99.754999999999995</v>
      </c>
      <c r="D789" s="3">
        <v>99.754999999999995</v>
      </c>
      <c r="E789" s="3">
        <v>99.75</v>
      </c>
      <c r="F789" s="3">
        <v>99.754999999999995</v>
      </c>
      <c r="G789" s="3">
        <v>90479</v>
      </c>
      <c r="H789">
        <f t="shared" si="159"/>
        <v>2014</v>
      </c>
      <c r="I789">
        <f t="shared" si="160"/>
        <v>10</v>
      </c>
      <c r="J789">
        <f t="shared" si="161"/>
        <v>2</v>
      </c>
      <c r="K789">
        <f t="shared" si="162"/>
        <v>1.0000000000005116E-2</v>
      </c>
      <c r="L789" s="6" t="str">
        <f t="shared" si="163"/>
        <v>10/2/2014</v>
      </c>
      <c r="M789" s="6">
        <v>41684</v>
      </c>
      <c r="N789" s="5">
        <v>99.765000000000001</v>
      </c>
      <c r="O789" s="5">
        <v>99.765000000000001</v>
      </c>
      <c r="P789" s="5">
        <v>99.76</v>
      </c>
      <c r="Q789" s="5">
        <v>99.765000000000001</v>
      </c>
      <c r="R789" s="5">
        <v>56254</v>
      </c>
      <c r="S789">
        <f t="shared" si="164"/>
        <v>2014</v>
      </c>
      <c r="T789">
        <f t="shared" si="165"/>
        <v>10</v>
      </c>
      <c r="U789">
        <f t="shared" si="166"/>
        <v>2</v>
      </c>
      <c r="W789" s="1"/>
      <c r="Y789" t="e">
        <f t="shared" si="167"/>
        <v>#N/A</v>
      </c>
      <c r="Z789" t="e">
        <f t="shared" si="168"/>
        <v>#N/A</v>
      </c>
      <c r="AA789" t="e">
        <f t="shared" si="168"/>
        <v>#N/A</v>
      </c>
      <c r="AB789" t="e">
        <f t="shared" si="168"/>
        <v>#N/A</v>
      </c>
      <c r="AC789" t="e">
        <f t="shared" si="168"/>
        <v>#N/A</v>
      </c>
      <c r="AD789" t="e">
        <f t="shared" si="168"/>
        <v>#N/A</v>
      </c>
      <c r="AE789" t="e">
        <f t="shared" si="168"/>
        <v>#N/A</v>
      </c>
      <c r="AF789" t="e">
        <f t="shared" si="168"/>
        <v>#N/A</v>
      </c>
      <c r="AG789" t="e">
        <f t="shared" si="168"/>
        <v>#N/A</v>
      </c>
      <c r="AH789" t="e">
        <f t="shared" si="168"/>
        <v>#N/A</v>
      </c>
      <c r="AI789" t="e">
        <f t="shared" si="168"/>
        <v>#N/A</v>
      </c>
    </row>
    <row r="790" spans="1:35" x14ac:dyDescent="0.3">
      <c r="A790" s="4" t="str">
        <f t="shared" si="158"/>
        <v>11/2/2014</v>
      </c>
      <c r="B790" s="4">
        <v>41688</v>
      </c>
      <c r="C790" s="3">
        <v>99.75</v>
      </c>
      <c r="D790" s="3">
        <v>99.754999999999995</v>
      </c>
      <c r="E790" s="3">
        <v>99.75</v>
      </c>
      <c r="F790" s="3">
        <v>99.754999999999995</v>
      </c>
      <c r="G790" s="3">
        <v>69807</v>
      </c>
      <c r="H790">
        <f t="shared" si="159"/>
        <v>2014</v>
      </c>
      <c r="I790">
        <f t="shared" si="160"/>
        <v>11</v>
      </c>
      <c r="J790">
        <f t="shared" si="161"/>
        <v>2</v>
      </c>
      <c r="K790">
        <f t="shared" si="162"/>
        <v>1.0000000000005116E-2</v>
      </c>
      <c r="L790" s="6" t="str">
        <f t="shared" si="163"/>
        <v>11/2/2014</v>
      </c>
      <c r="M790" s="6">
        <v>41688</v>
      </c>
      <c r="N790" s="5">
        <v>99.765000000000001</v>
      </c>
      <c r="O790" s="5">
        <v>99.765000000000001</v>
      </c>
      <c r="P790" s="5">
        <v>99.762500000000003</v>
      </c>
      <c r="Q790" s="5">
        <v>99.765000000000001</v>
      </c>
      <c r="R790" s="5">
        <v>70988</v>
      </c>
      <c r="S790">
        <f t="shared" si="164"/>
        <v>2014</v>
      </c>
      <c r="T790">
        <f t="shared" si="165"/>
        <v>11</v>
      </c>
      <c r="U790">
        <f t="shared" si="166"/>
        <v>2</v>
      </c>
      <c r="W790" s="1"/>
      <c r="Y790" t="e">
        <f t="shared" si="167"/>
        <v>#N/A</v>
      </c>
      <c r="Z790" t="e">
        <f t="shared" si="168"/>
        <v>#N/A</v>
      </c>
      <c r="AA790" t="e">
        <f t="shared" si="168"/>
        <v>#N/A</v>
      </c>
      <c r="AB790" t="e">
        <f t="shared" si="168"/>
        <v>#N/A</v>
      </c>
      <c r="AC790" t="e">
        <f t="shared" si="168"/>
        <v>#N/A</v>
      </c>
      <c r="AD790" t="e">
        <f t="shared" si="168"/>
        <v>#N/A</v>
      </c>
      <c r="AE790" t="e">
        <f t="shared" si="168"/>
        <v>#N/A</v>
      </c>
      <c r="AF790" t="e">
        <f t="shared" si="168"/>
        <v>#N/A</v>
      </c>
      <c r="AG790" t="e">
        <f t="shared" si="168"/>
        <v>#N/A</v>
      </c>
      <c r="AH790" t="e">
        <f t="shared" si="168"/>
        <v>#N/A</v>
      </c>
      <c r="AI790" t="e">
        <f t="shared" si="168"/>
        <v>#N/A</v>
      </c>
    </row>
    <row r="791" spans="1:35" x14ac:dyDescent="0.3">
      <c r="A791" s="4" t="str">
        <f t="shared" si="158"/>
        <v>12/2/2014</v>
      </c>
      <c r="B791" s="4">
        <v>41689</v>
      </c>
      <c r="C791" s="3">
        <v>99.75</v>
      </c>
      <c r="D791" s="3">
        <v>99.76</v>
      </c>
      <c r="E791" s="3">
        <v>99.75</v>
      </c>
      <c r="F791" s="3">
        <v>99.754999999999995</v>
      </c>
      <c r="G791" s="3">
        <v>95609</v>
      </c>
      <c r="H791">
        <f t="shared" si="159"/>
        <v>2014</v>
      </c>
      <c r="I791">
        <f t="shared" si="160"/>
        <v>12</v>
      </c>
      <c r="J791">
        <f t="shared" si="161"/>
        <v>2</v>
      </c>
      <c r="K791">
        <f t="shared" si="162"/>
        <v>1.0000000000005116E-2</v>
      </c>
      <c r="L791" s="6" t="str">
        <f t="shared" si="163"/>
        <v>12/2/2014</v>
      </c>
      <c r="M791" s="6">
        <v>41689</v>
      </c>
      <c r="N791" s="5">
        <v>99.762500000000003</v>
      </c>
      <c r="O791" s="5">
        <v>99.767499999999998</v>
      </c>
      <c r="P791" s="5">
        <v>99.762500000000003</v>
      </c>
      <c r="Q791" s="5">
        <v>99.765000000000001</v>
      </c>
      <c r="R791" s="5">
        <v>112845</v>
      </c>
      <c r="S791">
        <f t="shared" si="164"/>
        <v>2014</v>
      </c>
      <c r="T791">
        <f t="shared" si="165"/>
        <v>12</v>
      </c>
      <c r="U791">
        <f t="shared" si="166"/>
        <v>2</v>
      </c>
      <c r="W791" s="1"/>
      <c r="Y791" t="e">
        <f t="shared" si="167"/>
        <v>#N/A</v>
      </c>
      <c r="Z791" t="e">
        <f t="shared" si="168"/>
        <v>#N/A</v>
      </c>
      <c r="AA791" t="e">
        <f t="shared" si="168"/>
        <v>#N/A</v>
      </c>
      <c r="AB791" t="e">
        <f t="shared" si="168"/>
        <v>#N/A</v>
      </c>
      <c r="AC791" t="e">
        <f t="shared" si="168"/>
        <v>#N/A</v>
      </c>
      <c r="AD791" t="e">
        <f t="shared" si="168"/>
        <v>#N/A</v>
      </c>
      <c r="AE791" t="e">
        <f t="shared" si="168"/>
        <v>#N/A</v>
      </c>
      <c r="AF791" t="e">
        <f t="shared" si="168"/>
        <v>#N/A</v>
      </c>
      <c r="AG791" t="e">
        <f t="shared" si="168"/>
        <v>#N/A</v>
      </c>
      <c r="AH791" t="e">
        <f t="shared" si="168"/>
        <v>#N/A</v>
      </c>
      <c r="AI791" t="e">
        <f t="shared" si="168"/>
        <v>#N/A</v>
      </c>
    </row>
    <row r="792" spans="1:35" x14ac:dyDescent="0.3">
      <c r="A792" s="4" t="str">
        <f t="shared" si="158"/>
        <v>13/2/2014</v>
      </c>
      <c r="B792" s="4">
        <v>41690</v>
      </c>
      <c r="C792" s="3">
        <v>99.75</v>
      </c>
      <c r="D792" s="3">
        <v>99.754999999999995</v>
      </c>
      <c r="E792" s="3">
        <v>99.75</v>
      </c>
      <c r="F792" s="3">
        <v>99.75</v>
      </c>
      <c r="G792" s="3">
        <v>56140</v>
      </c>
      <c r="H792">
        <f t="shared" si="159"/>
        <v>2014</v>
      </c>
      <c r="I792">
        <f t="shared" si="160"/>
        <v>13</v>
      </c>
      <c r="J792">
        <f t="shared" si="161"/>
        <v>2</v>
      </c>
      <c r="K792">
        <f t="shared" si="162"/>
        <v>1.5000000000000568E-2</v>
      </c>
      <c r="L792" s="6" t="str">
        <f t="shared" si="163"/>
        <v>13/2/2014</v>
      </c>
      <c r="M792" s="6">
        <v>41690</v>
      </c>
      <c r="N792" s="5">
        <v>99.765000000000001</v>
      </c>
      <c r="O792" s="5">
        <v>99.767499999999998</v>
      </c>
      <c r="P792" s="5">
        <v>99.762500000000003</v>
      </c>
      <c r="Q792" s="5">
        <v>99.765000000000001</v>
      </c>
      <c r="R792" s="5">
        <v>57905</v>
      </c>
      <c r="S792">
        <f t="shared" si="164"/>
        <v>2014</v>
      </c>
      <c r="T792">
        <f t="shared" si="165"/>
        <v>13</v>
      </c>
      <c r="U792">
        <f t="shared" si="166"/>
        <v>2</v>
      </c>
      <c r="W792" s="1"/>
      <c r="Y792" t="e">
        <f t="shared" si="167"/>
        <v>#N/A</v>
      </c>
      <c r="Z792" t="e">
        <f t="shared" si="168"/>
        <v>#N/A</v>
      </c>
      <c r="AA792" t="e">
        <f t="shared" si="168"/>
        <v>#N/A</v>
      </c>
      <c r="AB792" t="e">
        <f t="shared" si="168"/>
        <v>#N/A</v>
      </c>
      <c r="AC792" t="e">
        <f t="shared" si="168"/>
        <v>#N/A</v>
      </c>
      <c r="AD792" t="e">
        <f t="shared" si="168"/>
        <v>#N/A</v>
      </c>
      <c r="AE792" t="e">
        <f t="shared" si="168"/>
        <v>#N/A</v>
      </c>
      <c r="AF792" t="e">
        <f t="shared" si="168"/>
        <v>#N/A</v>
      </c>
      <c r="AG792" t="e">
        <f t="shared" si="168"/>
        <v>#N/A</v>
      </c>
      <c r="AH792" t="e">
        <f t="shared" si="168"/>
        <v>#N/A</v>
      </c>
      <c r="AI792" t="e">
        <f t="shared" si="168"/>
        <v>#N/A</v>
      </c>
    </row>
    <row r="793" spans="1:35" x14ac:dyDescent="0.3">
      <c r="A793" s="4" t="str">
        <f t="shared" si="158"/>
        <v>14/2/2014</v>
      </c>
      <c r="B793" s="4">
        <v>41691</v>
      </c>
      <c r="C793" s="3">
        <v>99.75</v>
      </c>
      <c r="D793" s="3">
        <v>99.754999999999995</v>
      </c>
      <c r="E793" s="3">
        <v>99.75</v>
      </c>
      <c r="F793" s="3">
        <v>99.754999999999995</v>
      </c>
      <c r="G793" s="3">
        <v>48957</v>
      </c>
      <c r="H793">
        <f t="shared" si="159"/>
        <v>2014</v>
      </c>
      <c r="I793">
        <f t="shared" si="160"/>
        <v>14</v>
      </c>
      <c r="J793">
        <f t="shared" si="161"/>
        <v>2</v>
      </c>
      <c r="K793">
        <f t="shared" si="162"/>
        <v>7.5000000000073896E-3</v>
      </c>
      <c r="L793" s="6" t="str">
        <f t="shared" si="163"/>
        <v>14/2/2014</v>
      </c>
      <c r="M793" s="6">
        <v>41691</v>
      </c>
      <c r="N793" s="5">
        <v>99.762500000000003</v>
      </c>
      <c r="O793" s="5">
        <v>99.765000000000001</v>
      </c>
      <c r="P793" s="5">
        <v>99.762500000000003</v>
      </c>
      <c r="Q793" s="5">
        <v>99.762500000000003</v>
      </c>
      <c r="R793" s="5">
        <v>50527</v>
      </c>
      <c r="S793">
        <f t="shared" si="164"/>
        <v>2014</v>
      </c>
      <c r="T793">
        <f t="shared" si="165"/>
        <v>14</v>
      </c>
      <c r="U793">
        <f t="shared" si="166"/>
        <v>2</v>
      </c>
      <c r="W793" s="1"/>
      <c r="Y793" t="e">
        <f t="shared" si="167"/>
        <v>#N/A</v>
      </c>
      <c r="Z793" t="e">
        <f t="shared" si="168"/>
        <v>#N/A</v>
      </c>
      <c r="AA793" t="e">
        <f t="shared" si="168"/>
        <v>#N/A</v>
      </c>
      <c r="AB793" t="e">
        <f t="shared" si="168"/>
        <v>#N/A</v>
      </c>
      <c r="AC793" t="e">
        <f t="shared" si="168"/>
        <v>#N/A</v>
      </c>
      <c r="AD793" t="e">
        <f t="shared" si="168"/>
        <v>#N/A</v>
      </c>
      <c r="AE793" t="e">
        <f t="shared" si="168"/>
        <v>#N/A</v>
      </c>
      <c r="AF793" t="e">
        <f t="shared" si="168"/>
        <v>#N/A</v>
      </c>
      <c r="AG793" t="e">
        <f t="shared" si="168"/>
        <v>#N/A</v>
      </c>
      <c r="AH793" t="e">
        <f t="shared" si="168"/>
        <v>#N/A</v>
      </c>
      <c r="AI793" t="e">
        <f t="shared" si="168"/>
        <v>#N/A</v>
      </c>
    </row>
    <row r="794" spans="1:35" x14ac:dyDescent="0.3">
      <c r="A794" s="4" t="str">
        <f t="shared" si="158"/>
        <v>15/2/2014</v>
      </c>
      <c r="B794" s="4">
        <v>41694</v>
      </c>
      <c r="C794" s="3">
        <v>99.754999999999995</v>
      </c>
      <c r="D794" s="3">
        <v>99.754999999999995</v>
      </c>
      <c r="E794" s="3">
        <v>99.75</v>
      </c>
      <c r="F794" s="3">
        <v>99.75</v>
      </c>
      <c r="G794" s="3">
        <v>35490</v>
      </c>
      <c r="H794">
        <f t="shared" si="159"/>
        <v>2014</v>
      </c>
      <c r="I794">
        <f t="shared" si="160"/>
        <v>15</v>
      </c>
      <c r="J794">
        <f t="shared" si="161"/>
        <v>2</v>
      </c>
      <c r="K794">
        <f t="shared" si="162"/>
        <v>1.5000000000000568E-2</v>
      </c>
      <c r="L794" s="6" t="str">
        <f t="shared" si="163"/>
        <v>15/2/2014</v>
      </c>
      <c r="M794" s="6">
        <v>41694</v>
      </c>
      <c r="N794" s="5">
        <v>99.762500000000003</v>
      </c>
      <c r="O794" s="5">
        <v>99.765000000000001</v>
      </c>
      <c r="P794" s="5">
        <v>99.762500000000003</v>
      </c>
      <c r="Q794" s="5">
        <v>99.765000000000001</v>
      </c>
      <c r="R794" s="5">
        <v>29460</v>
      </c>
      <c r="S794">
        <f t="shared" si="164"/>
        <v>2014</v>
      </c>
      <c r="T794">
        <f t="shared" si="165"/>
        <v>15</v>
      </c>
      <c r="U794">
        <f t="shared" si="166"/>
        <v>2</v>
      </c>
      <c r="W794" s="1"/>
      <c r="Y794" t="e">
        <f t="shared" si="167"/>
        <v>#N/A</v>
      </c>
      <c r="Z794" t="e">
        <f t="shared" si="168"/>
        <v>#N/A</v>
      </c>
      <c r="AA794" t="e">
        <f t="shared" si="168"/>
        <v>#N/A</v>
      </c>
      <c r="AB794" t="e">
        <f t="shared" si="168"/>
        <v>#N/A</v>
      </c>
      <c r="AC794" t="e">
        <f t="shared" si="168"/>
        <v>#N/A</v>
      </c>
      <c r="AD794" t="e">
        <f t="shared" si="168"/>
        <v>#N/A</v>
      </c>
      <c r="AE794" t="e">
        <f t="shared" si="168"/>
        <v>#N/A</v>
      </c>
      <c r="AF794" t="e">
        <f t="shared" si="168"/>
        <v>#N/A</v>
      </c>
      <c r="AG794" t="e">
        <f t="shared" si="168"/>
        <v>#N/A</v>
      </c>
      <c r="AH794" t="e">
        <f t="shared" si="168"/>
        <v>#N/A</v>
      </c>
      <c r="AI794" t="e">
        <f t="shared" si="168"/>
        <v>#N/A</v>
      </c>
    </row>
    <row r="795" spans="1:35" x14ac:dyDescent="0.3">
      <c r="A795" s="4" t="str">
        <f t="shared" si="158"/>
        <v>16/2/2014</v>
      </c>
      <c r="B795" s="4">
        <v>41695</v>
      </c>
      <c r="C795" s="3">
        <v>99.75</v>
      </c>
      <c r="D795" s="3">
        <v>99.76</v>
      </c>
      <c r="E795" s="3">
        <v>99.75</v>
      </c>
      <c r="F795" s="3">
        <v>99.754999999999995</v>
      </c>
      <c r="G795" s="3">
        <v>81790</v>
      </c>
      <c r="H795">
        <f t="shared" si="159"/>
        <v>2014</v>
      </c>
      <c r="I795">
        <f t="shared" si="160"/>
        <v>16</v>
      </c>
      <c r="J795">
        <f t="shared" si="161"/>
        <v>2</v>
      </c>
      <c r="K795">
        <f t="shared" si="162"/>
        <v>1.0000000000005116E-2</v>
      </c>
      <c r="L795" s="6" t="str">
        <f t="shared" si="163"/>
        <v>16/2/2014</v>
      </c>
      <c r="M795" s="6">
        <v>41695</v>
      </c>
      <c r="N795" s="5">
        <v>99.762500000000003</v>
      </c>
      <c r="O795" s="5">
        <v>99.765000000000001</v>
      </c>
      <c r="P795" s="5">
        <v>99.762500000000003</v>
      </c>
      <c r="Q795" s="5">
        <v>99.765000000000001</v>
      </c>
      <c r="R795" s="5">
        <v>73405</v>
      </c>
      <c r="S795">
        <f t="shared" si="164"/>
        <v>2014</v>
      </c>
      <c r="T795">
        <f t="shared" si="165"/>
        <v>16</v>
      </c>
      <c r="U795">
        <f t="shared" si="166"/>
        <v>2</v>
      </c>
      <c r="W795" s="1"/>
      <c r="Y795" t="e">
        <f t="shared" si="167"/>
        <v>#N/A</v>
      </c>
      <c r="Z795" t="e">
        <f t="shared" si="168"/>
        <v>#N/A</v>
      </c>
      <c r="AA795" t="e">
        <f t="shared" si="168"/>
        <v>#N/A</v>
      </c>
      <c r="AB795" t="e">
        <f t="shared" si="168"/>
        <v>#N/A</v>
      </c>
      <c r="AC795" t="e">
        <f t="shared" si="168"/>
        <v>#N/A</v>
      </c>
      <c r="AD795" t="e">
        <f t="shared" si="168"/>
        <v>#N/A</v>
      </c>
      <c r="AE795" t="e">
        <f t="shared" si="168"/>
        <v>#N/A</v>
      </c>
      <c r="AF795" t="e">
        <f t="shared" si="168"/>
        <v>#N/A</v>
      </c>
      <c r="AG795" t="e">
        <f t="shared" si="168"/>
        <v>#N/A</v>
      </c>
      <c r="AH795" t="e">
        <f t="shared" si="168"/>
        <v>#N/A</v>
      </c>
      <c r="AI795" t="e">
        <f t="shared" si="168"/>
        <v>#N/A</v>
      </c>
    </row>
    <row r="796" spans="1:35" x14ac:dyDescent="0.3">
      <c r="A796" s="4" t="str">
        <f t="shared" si="158"/>
        <v>17/2/2014</v>
      </c>
      <c r="B796" s="4">
        <v>41696</v>
      </c>
      <c r="C796" s="3">
        <v>99.754999999999995</v>
      </c>
      <c r="D796" s="3">
        <v>99.754999999999995</v>
      </c>
      <c r="E796" s="3">
        <v>99.745000000000005</v>
      </c>
      <c r="F796" s="3">
        <v>99.754999999999995</v>
      </c>
      <c r="G796" s="3">
        <v>116233</v>
      </c>
      <c r="H796">
        <f t="shared" si="159"/>
        <v>2014</v>
      </c>
      <c r="I796">
        <f t="shared" si="160"/>
        <v>17</v>
      </c>
      <c r="J796">
        <f t="shared" si="161"/>
        <v>2</v>
      </c>
      <c r="K796">
        <f t="shared" si="162"/>
        <v>7.5000000000073896E-3</v>
      </c>
      <c r="L796" s="6" t="str">
        <f t="shared" si="163"/>
        <v>17/2/2014</v>
      </c>
      <c r="M796" s="6">
        <v>41696</v>
      </c>
      <c r="N796" s="5">
        <v>99.765000000000001</v>
      </c>
      <c r="O796" s="5">
        <v>99.767499999999998</v>
      </c>
      <c r="P796" s="5">
        <v>99.762500000000003</v>
      </c>
      <c r="Q796" s="5">
        <v>99.762500000000003</v>
      </c>
      <c r="R796" s="5">
        <v>94046</v>
      </c>
      <c r="S796">
        <f t="shared" si="164"/>
        <v>2014</v>
      </c>
      <c r="T796">
        <f t="shared" si="165"/>
        <v>17</v>
      </c>
      <c r="U796">
        <f t="shared" si="166"/>
        <v>2</v>
      </c>
      <c r="W796" s="1"/>
      <c r="Y796" t="e">
        <f t="shared" si="167"/>
        <v>#N/A</v>
      </c>
      <c r="Z796" t="e">
        <f t="shared" si="168"/>
        <v>#N/A</v>
      </c>
      <c r="AA796" t="e">
        <f t="shared" si="168"/>
        <v>#N/A</v>
      </c>
      <c r="AB796" t="e">
        <f t="shared" si="168"/>
        <v>#N/A</v>
      </c>
      <c r="AC796" t="e">
        <f t="shared" si="168"/>
        <v>#N/A</v>
      </c>
      <c r="AD796" t="e">
        <f t="shared" si="168"/>
        <v>#N/A</v>
      </c>
      <c r="AE796" t="e">
        <f t="shared" si="168"/>
        <v>#N/A</v>
      </c>
      <c r="AF796" t="e">
        <f t="shared" si="168"/>
        <v>#N/A</v>
      </c>
      <c r="AG796" t="e">
        <f t="shared" si="168"/>
        <v>#N/A</v>
      </c>
      <c r="AH796" t="e">
        <f t="shared" si="168"/>
        <v>#N/A</v>
      </c>
      <c r="AI796" t="e">
        <f t="shared" si="168"/>
        <v>#N/A</v>
      </c>
    </row>
    <row r="797" spans="1:35" x14ac:dyDescent="0.3">
      <c r="A797" s="4" t="str">
        <f t="shared" si="158"/>
        <v>18/2/2014</v>
      </c>
      <c r="B797" s="4">
        <v>41697</v>
      </c>
      <c r="C797" s="3">
        <v>99.754999999999995</v>
      </c>
      <c r="D797" s="3">
        <v>99.754999999999995</v>
      </c>
      <c r="E797" s="3">
        <v>99.745000000000005</v>
      </c>
      <c r="F797" s="3">
        <v>99.754999999999995</v>
      </c>
      <c r="G797" s="3">
        <v>131515</v>
      </c>
      <c r="H797">
        <f t="shared" si="159"/>
        <v>2014</v>
      </c>
      <c r="I797">
        <f t="shared" si="160"/>
        <v>18</v>
      </c>
      <c r="J797">
        <f t="shared" si="161"/>
        <v>2</v>
      </c>
      <c r="K797">
        <f t="shared" si="162"/>
        <v>7.5000000000073896E-3</v>
      </c>
      <c r="L797" s="6" t="str">
        <f t="shared" si="163"/>
        <v>18/2/2014</v>
      </c>
      <c r="M797" s="6">
        <v>41697</v>
      </c>
      <c r="N797" s="5">
        <v>99.765000000000001</v>
      </c>
      <c r="O797" s="5">
        <v>99.765000000000001</v>
      </c>
      <c r="P797" s="5">
        <v>99.762500000000003</v>
      </c>
      <c r="Q797" s="5">
        <v>99.762500000000003</v>
      </c>
      <c r="R797" s="5">
        <v>78048</v>
      </c>
      <c r="S797">
        <f t="shared" si="164"/>
        <v>2014</v>
      </c>
      <c r="T797">
        <f t="shared" si="165"/>
        <v>18</v>
      </c>
      <c r="U797">
        <f t="shared" si="166"/>
        <v>2</v>
      </c>
      <c r="W797" s="1"/>
      <c r="Y797" t="e">
        <f t="shared" si="167"/>
        <v>#N/A</v>
      </c>
      <c r="Z797" t="e">
        <f t="shared" si="168"/>
        <v>#N/A</v>
      </c>
      <c r="AA797" t="e">
        <f t="shared" si="168"/>
        <v>#N/A</v>
      </c>
      <c r="AB797" t="e">
        <f t="shared" si="168"/>
        <v>#N/A</v>
      </c>
      <c r="AC797" t="e">
        <f t="shared" si="168"/>
        <v>#N/A</v>
      </c>
      <c r="AD797" t="e">
        <f t="shared" si="168"/>
        <v>#N/A</v>
      </c>
      <c r="AE797" t="e">
        <f t="shared" si="168"/>
        <v>#N/A</v>
      </c>
      <c r="AF797" t="e">
        <f t="shared" si="168"/>
        <v>#N/A</v>
      </c>
      <c r="AG797" t="e">
        <f t="shared" si="168"/>
        <v>#N/A</v>
      </c>
      <c r="AH797" t="e">
        <f t="shared" si="168"/>
        <v>#N/A</v>
      </c>
      <c r="AI797" t="e">
        <f t="shared" si="168"/>
        <v>#N/A</v>
      </c>
    </row>
    <row r="798" spans="1:35" x14ac:dyDescent="0.3">
      <c r="A798" s="4" t="str">
        <f t="shared" si="158"/>
        <v>19/2/2014</v>
      </c>
      <c r="B798" s="4">
        <v>41698</v>
      </c>
      <c r="C798" s="3">
        <v>99.754999999999995</v>
      </c>
      <c r="D798" s="3">
        <v>99.754999999999995</v>
      </c>
      <c r="E798" s="3">
        <v>99.745000000000005</v>
      </c>
      <c r="F798" s="3">
        <v>99.75</v>
      </c>
      <c r="G798" s="3">
        <v>99031</v>
      </c>
      <c r="H798">
        <f t="shared" si="159"/>
        <v>2014</v>
      </c>
      <c r="I798">
        <f t="shared" si="160"/>
        <v>19</v>
      </c>
      <c r="J798">
        <f t="shared" si="161"/>
        <v>2</v>
      </c>
      <c r="K798">
        <f t="shared" si="162"/>
        <v>1.5000000000000568E-2</v>
      </c>
      <c r="L798" s="6" t="str">
        <f t="shared" si="163"/>
        <v>19/2/2014</v>
      </c>
      <c r="M798" s="6">
        <v>41698</v>
      </c>
      <c r="N798" s="5">
        <v>99.765000000000001</v>
      </c>
      <c r="O798" s="5">
        <v>99.765000000000001</v>
      </c>
      <c r="P798" s="5">
        <v>99.762500000000003</v>
      </c>
      <c r="Q798" s="5">
        <v>99.765000000000001</v>
      </c>
      <c r="R798" s="5">
        <v>93057</v>
      </c>
      <c r="S798">
        <f t="shared" si="164"/>
        <v>2014</v>
      </c>
      <c r="T798">
        <f t="shared" si="165"/>
        <v>19</v>
      </c>
      <c r="U798">
        <f t="shared" si="166"/>
        <v>2</v>
      </c>
      <c r="W798" s="1"/>
      <c r="Y798" t="e">
        <f t="shared" si="167"/>
        <v>#N/A</v>
      </c>
      <c r="Z798" t="e">
        <f t="shared" si="168"/>
        <v>#N/A</v>
      </c>
      <c r="AA798" t="e">
        <f t="shared" si="168"/>
        <v>#N/A</v>
      </c>
      <c r="AB798" t="e">
        <f t="shared" si="168"/>
        <v>#N/A</v>
      </c>
      <c r="AC798" t="e">
        <f t="shared" si="168"/>
        <v>#N/A</v>
      </c>
      <c r="AD798" t="e">
        <f t="shared" si="168"/>
        <v>#N/A</v>
      </c>
      <c r="AE798" t="e">
        <f t="shared" si="168"/>
        <v>#N/A</v>
      </c>
      <c r="AF798" t="e">
        <f t="shared" si="168"/>
        <v>#N/A</v>
      </c>
      <c r="AG798" t="e">
        <f t="shared" si="168"/>
        <v>#N/A</v>
      </c>
      <c r="AH798" t="e">
        <f t="shared" si="168"/>
        <v>#N/A</v>
      </c>
      <c r="AI798" t="e">
        <f t="shared" si="168"/>
        <v>#N/A</v>
      </c>
    </row>
    <row r="799" spans="1:35" x14ac:dyDescent="0.3">
      <c r="A799" s="4" t="str">
        <f t="shared" si="158"/>
        <v>1/3/2014</v>
      </c>
      <c r="B799" s="4">
        <v>41701</v>
      </c>
      <c r="C799" s="3">
        <v>99.75</v>
      </c>
      <c r="D799" s="3">
        <v>99.75</v>
      </c>
      <c r="E799" s="3">
        <v>99.745000000000005</v>
      </c>
      <c r="F799" s="3">
        <v>99.75</v>
      </c>
      <c r="G799" s="3">
        <v>88448</v>
      </c>
      <c r="H799">
        <f t="shared" si="159"/>
        <v>2014</v>
      </c>
      <c r="I799">
        <f t="shared" si="160"/>
        <v>1</v>
      </c>
      <c r="J799">
        <f t="shared" si="161"/>
        <v>3</v>
      </c>
      <c r="K799">
        <f t="shared" si="162"/>
        <v>1.5000000000000568E-2</v>
      </c>
      <c r="L799" s="6" t="str">
        <f t="shared" si="163"/>
        <v>1/3/2014</v>
      </c>
      <c r="M799" s="6">
        <v>41701</v>
      </c>
      <c r="N799" s="5">
        <v>99.765000000000001</v>
      </c>
      <c r="O799" s="5">
        <v>99.765000000000001</v>
      </c>
      <c r="P799" s="5">
        <v>99.762500000000003</v>
      </c>
      <c r="Q799" s="5">
        <v>99.765000000000001</v>
      </c>
      <c r="R799" s="5">
        <v>71808</v>
      </c>
      <c r="S799">
        <f t="shared" si="164"/>
        <v>2014</v>
      </c>
      <c r="T799">
        <f t="shared" si="165"/>
        <v>1</v>
      </c>
      <c r="U799">
        <f t="shared" si="166"/>
        <v>3</v>
      </c>
      <c r="W799" s="1"/>
      <c r="Y799" t="e">
        <f t="shared" si="167"/>
        <v>#N/A</v>
      </c>
      <c r="Z799" t="e">
        <f t="shared" si="168"/>
        <v>#N/A</v>
      </c>
      <c r="AA799" t="e">
        <f t="shared" si="168"/>
        <v>#N/A</v>
      </c>
      <c r="AB799" t="e">
        <f t="shared" si="168"/>
        <v>#N/A</v>
      </c>
      <c r="AC799" t="e">
        <f t="shared" si="168"/>
        <v>#N/A</v>
      </c>
      <c r="AD799" t="e">
        <f t="shared" si="168"/>
        <v>#N/A</v>
      </c>
      <c r="AE799" t="e">
        <f t="shared" si="168"/>
        <v>#N/A</v>
      </c>
      <c r="AF799" t="e">
        <f t="shared" si="168"/>
        <v>#N/A</v>
      </c>
      <c r="AG799" t="e">
        <f t="shared" si="168"/>
        <v>#N/A</v>
      </c>
      <c r="AH799" t="e">
        <f t="shared" si="168"/>
        <v>#N/A</v>
      </c>
      <c r="AI799" t="e">
        <f t="shared" si="168"/>
        <v>#N/A</v>
      </c>
    </row>
    <row r="800" spans="1:35" x14ac:dyDescent="0.3">
      <c r="A800" s="4" t="str">
        <f t="shared" si="158"/>
        <v>2/3/2014</v>
      </c>
      <c r="B800" s="4">
        <v>41702</v>
      </c>
      <c r="C800" s="3">
        <v>99.745000000000005</v>
      </c>
      <c r="D800" s="3">
        <v>99.754999999999995</v>
      </c>
      <c r="E800" s="3">
        <v>99.745000000000005</v>
      </c>
      <c r="F800" s="3">
        <v>99.75</v>
      </c>
      <c r="G800" s="3">
        <v>154104</v>
      </c>
      <c r="H800">
        <f t="shared" si="159"/>
        <v>2014</v>
      </c>
      <c r="I800">
        <f t="shared" si="160"/>
        <v>2</v>
      </c>
      <c r="J800">
        <f t="shared" si="161"/>
        <v>3</v>
      </c>
      <c r="K800">
        <f t="shared" si="162"/>
        <v>1.2500000000002842E-2</v>
      </c>
      <c r="L800" s="6" t="str">
        <f t="shared" si="163"/>
        <v>2/3/2014</v>
      </c>
      <c r="M800" s="6">
        <v>41702</v>
      </c>
      <c r="N800" s="5">
        <v>99.765000000000001</v>
      </c>
      <c r="O800" s="5">
        <v>99.765000000000001</v>
      </c>
      <c r="P800" s="5">
        <v>99.762500000000003</v>
      </c>
      <c r="Q800" s="5">
        <v>99.762500000000003</v>
      </c>
      <c r="R800" s="5">
        <v>81945</v>
      </c>
      <c r="S800">
        <f t="shared" si="164"/>
        <v>2014</v>
      </c>
      <c r="T800">
        <f t="shared" si="165"/>
        <v>2</v>
      </c>
      <c r="U800">
        <f t="shared" si="166"/>
        <v>3</v>
      </c>
      <c r="W800" s="1"/>
      <c r="Y800" t="e">
        <f t="shared" si="167"/>
        <v>#N/A</v>
      </c>
      <c r="Z800" t="e">
        <f t="shared" si="168"/>
        <v>#N/A</v>
      </c>
      <c r="AA800" t="e">
        <f t="shared" si="168"/>
        <v>#N/A</v>
      </c>
      <c r="AB800" t="e">
        <f t="shared" si="168"/>
        <v>#N/A</v>
      </c>
      <c r="AC800" t="e">
        <f t="shared" si="168"/>
        <v>#N/A</v>
      </c>
      <c r="AD800" t="e">
        <f t="shared" si="168"/>
        <v>#N/A</v>
      </c>
      <c r="AE800" t="e">
        <f t="shared" si="168"/>
        <v>#N/A</v>
      </c>
      <c r="AF800" t="e">
        <f t="shared" si="168"/>
        <v>#N/A</v>
      </c>
      <c r="AG800" t="e">
        <f t="shared" si="168"/>
        <v>#N/A</v>
      </c>
      <c r="AH800" t="e">
        <f t="shared" si="168"/>
        <v>#N/A</v>
      </c>
      <c r="AI800" t="e">
        <f t="shared" si="168"/>
        <v>#N/A</v>
      </c>
    </row>
    <row r="801" spans="1:35" x14ac:dyDescent="0.3">
      <c r="A801" s="4" t="str">
        <f t="shared" si="158"/>
        <v>3/3/2014</v>
      </c>
      <c r="B801" s="4">
        <v>41703</v>
      </c>
      <c r="C801" s="3">
        <v>99.75</v>
      </c>
      <c r="D801" s="3">
        <v>99.754999999999995</v>
      </c>
      <c r="E801" s="3">
        <v>99.745000000000005</v>
      </c>
      <c r="F801" s="3">
        <v>99.75</v>
      </c>
      <c r="G801" s="3">
        <v>106272</v>
      </c>
      <c r="H801">
        <f t="shared" si="159"/>
        <v>2014</v>
      </c>
      <c r="I801">
        <f t="shared" si="160"/>
        <v>3</v>
      </c>
      <c r="J801">
        <f t="shared" si="161"/>
        <v>3</v>
      </c>
      <c r="K801">
        <f t="shared" si="162"/>
        <v>1.2500000000002842E-2</v>
      </c>
      <c r="L801" s="6" t="str">
        <f t="shared" si="163"/>
        <v>3/3/2014</v>
      </c>
      <c r="M801" s="6">
        <v>41703</v>
      </c>
      <c r="N801" s="5">
        <v>99.765000000000001</v>
      </c>
      <c r="O801" s="5">
        <v>99.765000000000001</v>
      </c>
      <c r="P801" s="5">
        <v>99.762500000000003</v>
      </c>
      <c r="Q801" s="5">
        <v>99.762500000000003</v>
      </c>
      <c r="R801" s="5">
        <v>44693</v>
      </c>
      <c r="S801">
        <f t="shared" si="164"/>
        <v>2014</v>
      </c>
      <c r="T801">
        <f t="shared" si="165"/>
        <v>3</v>
      </c>
      <c r="U801">
        <f t="shared" si="166"/>
        <v>3</v>
      </c>
      <c r="W801" s="1"/>
      <c r="Y801" t="e">
        <f t="shared" si="167"/>
        <v>#N/A</v>
      </c>
      <c r="Z801" t="e">
        <f t="shared" si="168"/>
        <v>#N/A</v>
      </c>
      <c r="AA801" t="e">
        <f t="shared" si="168"/>
        <v>#N/A</v>
      </c>
      <c r="AB801" t="e">
        <f t="shared" si="168"/>
        <v>#N/A</v>
      </c>
      <c r="AC801" t="e">
        <f t="shared" si="168"/>
        <v>#N/A</v>
      </c>
      <c r="AD801" t="e">
        <f t="shared" si="168"/>
        <v>#N/A</v>
      </c>
      <c r="AE801" t="e">
        <f t="shared" si="168"/>
        <v>#N/A</v>
      </c>
      <c r="AF801" t="e">
        <f t="shared" si="168"/>
        <v>#N/A</v>
      </c>
      <c r="AG801" t="e">
        <f t="shared" si="168"/>
        <v>#N/A</v>
      </c>
      <c r="AH801" t="e">
        <f t="shared" si="168"/>
        <v>#N/A</v>
      </c>
      <c r="AI801" t="e">
        <f t="shared" si="168"/>
        <v>#N/A</v>
      </c>
    </row>
    <row r="802" spans="1:35" x14ac:dyDescent="0.3">
      <c r="A802" s="4" t="str">
        <f t="shared" si="158"/>
        <v>4/3/2014</v>
      </c>
      <c r="B802" s="4">
        <v>41704</v>
      </c>
      <c r="C802" s="3">
        <v>99.75</v>
      </c>
      <c r="D802" s="3">
        <v>99.754999999999995</v>
      </c>
      <c r="E802" s="3">
        <v>99.745000000000005</v>
      </c>
      <c r="F802" s="3">
        <v>99.75</v>
      </c>
      <c r="G802" s="3">
        <v>57315</v>
      </c>
      <c r="H802">
        <f t="shared" si="159"/>
        <v>2014</v>
      </c>
      <c r="I802">
        <f t="shared" si="160"/>
        <v>4</v>
      </c>
      <c r="J802">
        <f t="shared" si="161"/>
        <v>3</v>
      </c>
      <c r="K802">
        <f t="shared" si="162"/>
        <v>1.5000000000000568E-2</v>
      </c>
      <c r="L802" s="6" t="str">
        <f t="shared" si="163"/>
        <v>4/3/2014</v>
      </c>
      <c r="M802" s="6">
        <v>41704</v>
      </c>
      <c r="N802" s="5">
        <v>99.762500000000003</v>
      </c>
      <c r="O802" s="5">
        <v>99.765000000000001</v>
      </c>
      <c r="P802" s="5">
        <v>99.762500000000003</v>
      </c>
      <c r="Q802" s="5">
        <v>99.765000000000001</v>
      </c>
      <c r="R802" s="5">
        <v>37096</v>
      </c>
      <c r="S802">
        <f t="shared" si="164"/>
        <v>2014</v>
      </c>
      <c r="T802">
        <f t="shared" si="165"/>
        <v>4</v>
      </c>
      <c r="U802">
        <f t="shared" si="166"/>
        <v>3</v>
      </c>
      <c r="W802" s="1"/>
      <c r="Y802" t="e">
        <f t="shared" si="167"/>
        <v>#N/A</v>
      </c>
      <c r="Z802" t="e">
        <f t="shared" si="168"/>
        <v>#N/A</v>
      </c>
      <c r="AA802" t="e">
        <f t="shared" ref="Z802:AI827" si="169">VLOOKUP($W802&amp;"/"&amp;AA$1,$L$2:$R$2759,6,0)-VLOOKUP($W802&amp;"/"&amp;AA$1,$A$2:$G$2759,6,0)</f>
        <v>#N/A</v>
      </c>
      <c r="AB802" t="e">
        <f t="shared" si="169"/>
        <v>#N/A</v>
      </c>
      <c r="AC802" t="e">
        <f t="shared" si="169"/>
        <v>#N/A</v>
      </c>
      <c r="AD802" t="e">
        <f t="shared" si="169"/>
        <v>#N/A</v>
      </c>
      <c r="AE802" t="e">
        <f t="shared" si="169"/>
        <v>#N/A</v>
      </c>
      <c r="AF802" t="e">
        <f t="shared" si="169"/>
        <v>#N/A</v>
      </c>
      <c r="AG802" t="e">
        <f t="shared" si="169"/>
        <v>#N/A</v>
      </c>
      <c r="AH802" t="e">
        <f t="shared" si="169"/>
        <v>#N/A</v>
      </c>
      <c r="AI802" t="e">
        <f t="shared" si="169"/>
        <v>#N/A</v>
      </c>
    </row>
    <row r="803" spans="1:35" x14ac:dyDescent="0.3">
      <c r="A803" s="4" t="str">
        <f t="shared" si="158"/>
        <v>5/3/2014</v>
      </c>
      <c r="B803" s="4">
        <v>41705</v>
      </c>
      <c r="C803" s="3">
        <v>99.75</v>
      </c>
      <c r="D803" s="3">
        <v>99.754999999999995</v>
      </c>
      <c r="E803" s="3">
        <v>99.745000000000005</v>
      </c>
      <c r="F803" s="3">
        <v>99.745000000000005</v>
      </c>
      <c r="G803" s="3">
        <v>113870</v>
      </c>
      <c r="H803">
        <f t="shared" si="159"/>
        <v>2014</v>
      </c>
      <c r="I803">
        <f t="shared" si="160"/>
        <v>5</v>
      </c>
      <c r="J803">
        <f t="shared" si="161"/>
        <v>3</v>
      </c>
      <c r="K803">
        <f t="shared" si="162"/>
        <v>1.7499999999998295E-2</v>
      </c>
      <c r="L803" s="6" t="str">
        <f t="shared" si="163"/>
        <v>5/3/2014</v>
      </c>
      <c r="M803" s="6">
        <v>41705</v>
      </c>
      <c r="N803" s="5">
        <v>99.765000000000001</v>
      </c>
      <c r="O803" s="5">
        <v>99.765000000000001</v>
      </c>
      <c r="P803" s="5">
        <v>99.762500000000003</v>
      </c>
      <c r="Q803" s="5">
        <v>99.762500000000003</v>
      </c>
      <c r="R803" s="5">
        <v>72144</v>
      </c>
      <c r="S803">
        <f t="shared" si="164"/>
        <v>2014</v>
      </c>
      <c r="T803">
        <f t="shared" si="165"/>
        <v>5</v>
      </c>
      <c r="U803">
        <f t="shared" si="166"/>
        <v>3</v>
      </c>
      <c r="W803" s="1"/>
      <c r="Y803" t="e">
        <f t="shared" si="167"/>
        <v>#N/A</v>
      </c>
      <c r="Z803" t="e">
        <f t="shared" si="169"/>
        <v>#N/A</v>
      </c>
      <c r="AA803" t="e">
        <f t="shared" si="169"/>
        <v>#N/A</v>
      </c>
      <c r="AB803" t="e">
        <f t="shared" si="169"/>
        <v>#N/A</v>
      </c>
      <c r="AC803" t="e">
        <f t="shared" si="169"/>
        <v>#N/A</v>
      </c>
      <c r="AD803" t="e">
        <f t="shared" si="169"/>
        <v>#N/A</v>
      </c>
      <c r="AE803" t="e">
        <f t="shared" si="169"/>
        <v>#N/A</v>
      </c>
      <c r="AF803" t="e">
        <f t="shared" si="169"/>
        <v>#N/A</v>
      </c>
      <c r="AG803" t="e">
        <f t="shared" si="169"/>
        <v>#N/A</v>
      </c>
      <c r="AH803" t="e">
        <f t="shared" si="169"/>
        <v>#N/A</v>
      </c>
      <c r="AI803" t="e">
        <f t="shared" si="169"/>
        <v>#N/A</v>
      </c>
    </row>
    <row r="804" spans="1:35" x14ac:dyDescent="0.3">
      <c r="A804" s="4" t="str">
        <f t="shared" si="158"/>
        <v>6/3/2014</v>
      </c>
      <c r="B804" s="4">
        <v>41708</v>
      </c>
      <c r="C804" s="3">
        <v>99.745000000000005</v>
      </c>
      <c r="D804" s="3">
        <v>99.75</v>
      </c>
      <c r="E804" s="3">
        <v>99.745000000000005</v>
      </c>
      <c r="F804" s="3">
        <v>99.75</v>
      </c>
      <c r="G804" s="3">
        <v>61452</v>
      </c>
      <c r="H804">
        <f t="shared" si="159"/>
        <v>2014</v>
      </c>
      <c r="I804">
        <f t="shared" si="160"/>
        <v>6</v>
      </c>
      <c r="J804">
        <f t="shared" si="161"/>
        <v>3</v>
      </c>
      <c r="K804">
        <f t="shared" si="162"/>
        <v>1.5000000000000568E-2</v>
      </c>
      <c r="L804" s="6" t="str">
        <f t="shared" si="163"/>
        <v>6/3/2014</v>
      </c>
      <c r="M804" s="6">
        <v>41708</v>
      </c>
      <c r="N804" s="5">
        <v>99.762500000000003</v>
      </c>
      <c r="O804" s="5">
        <v>99.765000000000001</v>
      </c>
      <c r="P804" s="5">
        <v>99.762500000000003</v>
      </c>
      <c r="Q804" s="5">
        <v>99.765000000000001</v>
      </c>
      <c r="R804" s="5">
        <v>48694</v>
      </c>
      <c r="S804">
        <f t="shared" si="164"/>
        <v>2014</v>
      </c>
      <c r="T804">
        <f t="shared" si="165"/>
        <v>6</v>
      </c>
      <c r="U804">
        <f t="shared" si="166"/>
        <v>3</v>
      </c>
      <c r="W804" s="1"/>
      <c r="Y804" t="e">
        <f t="shared" si="167"/>
        <v>#N/A</v>
      </c>
      <c r="Z804" t="e">
        <f t="shared" si="169"/>
        <v>#N/A</v>
      </c>
      <c r="AA804" t="e">
        <f t="shared" si="169"/>
        <v>#N/A</v>
      </c>
      <c r="AB804" t="e">
        <f t="shared" si="169"/>
        <v>#N/A</v>
      </c>
      <c r="AC804" t="e">
        <f t="shared" si="169"/>
        <v>#N/A</v>
      </c>
      <c r="AD804" t="e">
        <f t="shared" si="169"/>
        <v>#N/A</v>
      </c>
      <c r="AE804" t="e">
        <f t="shared" si="169"/>
        <v>#N/A</v>
      </c>
      <c r="AF804" t="e">
        <f t="shared" si="169"/>
        <v>#N/A</v>
      </c>
      <c r="AG804" t="e">
        <f t="shared" si="169"/>
        <v>#N/A</v>
      </c>
      <c r="AH804" t="e">
        <f t="shared" si="169"/>
        <v>#N/A</v>
      </c>
      <c r="AI804" t="e">
        <f t="shared" si="169"/>
        <v>#N/A</v>
      </c>
    </row>
    <row r="805" spans="1:35" x14ac:dyDescent="0.3">
      <c r="A805" s="4" t="str">
        <f t="shared" si="158"/>
        <v>7/3/2014</v>
      </c>
      <c r="B805" s="4">
        <v>41709</v>
      </c>
      <c r="C805" s="3">
        <v>99.75</v>
      </c>
      <c r="D805" s="3">
        <v>99.75</v>
      </c>
      <c r="E805" s="3">
        <v>99.745000000000005</v>
      </c>
      <c r="F805" s="3">
        <v>99.745000000000005</v>
      </c>
      <c r="G805" s="3">
        <v>53233</v>
      </c>
      <c r="H805">
        <f t="shared" si="159"/>
        <v>2014</v>
      </c>
      <c r="I805">
        <f t="shared" si="160"/>
        <v>7</v>
      </c>
      <c r="J805">
        <f t="shared" si="161"/>
        <v>3</v>
      </c>
      <c r="K805">
        <f t="shared" si="162"/>
        <v>1.9999999999996021E-2</v>
      </c>
      <c r="L805" s="6" t="str">
        <f t="shared" si="163"/>
        <v>7/3/2014</v>
      </c>
      <c r="M805" s="6">
        <v>41709</v>
      </c>
      <c r="N805" s="5">
        <v>99.762500000000003</v>
      </c>
      <c r="O805" s="5">
        <v>99.767499999999998</v>
      </c>
      <c r="P805" s="5">
        <v>99.762500000000003</v>
      </c>
      <c r="Q805" s="5">
        <v>99.765000000000001</v>
      </c>
      <c r="R805" s="5">
        <v>121359</v>
      </c>
      <c r="S805">
        <f t="shared" si="164"/>
        <v>2014</v>
      </c>
      <c r="T805">
        <f t="shared" si="165"/>
        <v>7</v>
      </c>
      <c r="U805">
        <f t="shared" si="166"/>
        <v>3</v>
      </c>
      <c r="W805" s="1"/>
      <c r="Y805" t="e">
        <f t="shared" si="167"/>
        <v>#N/A</v>
      </c>
      <c r="Z805" t="e">
        <f t="shared" si="169"/>
        <v>#N/A</v>
      </c>
      <c r="AA805" t="e">
        <f t="shared" si="169"/>
        <v>#N/A</v>
      </c>
      <c r="AB805" t="e">
        <f t="shared" si="169"/>
        <v>#N/A</v>
      </c>
      <c r="AC805" t="e">
        <f t="shared" si="169"/>
        <v>#N/A</v>
      </c>
      <c r="AD805" t="e">
        <f t="shared" si="169"/>
        <v>#N/A</v>
      </c>
      <c r="AE805" t="e">
        <f t="shared" si="169"/>
        <v>#N/A</v>
      </c>
      <c r="AF805" t="e">
        <f t="shared" si="169"/>
        <v>#N/A</v>
      </c>
      <c r="AG805" t="e">
        <f t="shared" si="169"/>
        <v>#N/A</v>
      </c>
      <c r="AH805" t="e">
        <f t="shared" si="169"/>
        <v>#N/A</v>
      </c>
      <c r="AI805" t="e">
        <f t="shared" si="169"/>
        <v>#N/A</v>
      </c>
    </row>
    <row r="806" spans="1:35" x14ac:dyDescent="0.3">
      <c r="A806" s="4" t="str">
        <f t="shared" si="158"/>
        <v>8/3/2014</v>
      </c>
      <c r="B806" s="4">
        <v>41710</v>
      </c>
      <c r="C806" s="3">
        <v>99.745000000000005</v>
      </c>
      <c r="D806" s="3">
        <v>99.75</v>
      </c>
      <c r="E806" s="3">
        <v>99.745000000000005</v>
      </c>
      <c r="F806" s="3">
        <v>99.745000000000005</v>
      </c>
      <c r="G806" s="3">
        <v>88611</v>
      </c>
      <c r="H806">
        <f t="shared" si="159"/>
        <v>2014</v>
      </c>
      <c r="I806">
        <f t="shared" si="160"/>
        <v>8</v>
      </c>
      <c r="J806">
        <f t="shared" si="161"/>
        <v>3</v>
      </c>
      <c r="K806">
        <f t="shared" si="162"/>
        <v>2.2499999999993747E-2</v>
      </c>
      <c r="L806" s="6" t="str">
        <f t="shared" si="163"/>
        <v>8/3/2014</v>
      </c>
      <c r="M806" s="6">
        <v>41710</v>
      </c>
      <c r="N806" s="5">
        <v>99.765000000000001</v>
      </c>
      <c r="O806" s="5">
        <v>99.767499999999998</v>
      </c>
      <c r="P806" s="5">
        <v>99.765000000000001</v>
      </c>
      <c r="Q806" s="5">
        <v>99.767499999999998</v>
      </c>
      <c r="R806" s="5">
        <v>0</v>
      </c>
      <c r="S806">
        <f t="shared" si="164"/>
        <v>2014</v>
      </c>
      <c r="T806">
        <f t="shared" si="165"/>
        <v>8</v>
      </c>
      <c r="U806">
        <f t="shared" si="166"/>
        <v>3</v>
      </c>
      <c r="W806" s="1"/>
      <c r="Y806" t="e">
        <f t="shared" si="167"/>
        <v>#N/A</v>
      </c>
      <c r="Z806" t="e">
        <f t="shared" si="169"/>
        <v>#N/A</v>
      </c>
      <c r="AA806" t="e">
        <f t="shared" si="169"/>
        <v>#N/A</v>
      </c>
      <c r="AB806" t="e">
        <f t="shared" si="169"/>
        <v>#N/A</v>
      </c>
      <c r="AC806" t="e">
        <f t="shared" si="169"/>
        <v>#N/A</v>
      </c>
      <c r="AD806" t="e">
        <f t="shared" si="169"/>
        <v>#N/A</v>
      </c>
      <c r="AE806" t="e">
        <f t="shared" si="169"/>
        <v>#N/A</v>
      </c>
      <c r="AF806" t="e">
        <f t="shared" si="169"/>
        <v>#N/A</v>
      </c>
      <c r="AG806" t="e">
        <f t="shared" si="169"/>
        <v>#N/A</v>
      </c>
      <c r="AH806" t="e">
        <f t="shared" si="169"/>
        <v>#N/A</v>
      </c>
      <c r="AI806" t="e">
        <f t="shared" si="169"/>
        <v>#N/A</v>
      </c>
    </row>
    <row r="807" spans="1:35" x14ac:dyDescent="0.3">
      <c r="A807" s="4" t="str">
        <f t="shared" si="158"/>
        <v>9/3/2014</v>
      </c>
      <c r="B807" s="4">
        <v>41711</v>
      </c>
      <c r="C807" s="3">
        <v>99.75</v>
      </c>
      <c r="D807" s="3">
        <v>99.75</v>
      </c>
      <c r="E807" s="3">
        <v>99.745000000000005</v>
      </c>
      <c r="F807" s="3">
        <v>99.745000000000005</v>
      </c>
      <c r="G807" s="3">
        <v>133026</v>
      </c>
      <c r="H807">
        <f t="shared" si="159"/>
        <v>2014</v>
      </c>
      <c r="I807">
        <f t="shared" si="160"/>
        <v>9</v>
      </c>
      <c r="J807">
        <f t="shared" si="161"/>
        <v>3</v>
      </c>
      <c r="K807">
        <f t="shared" si="162"/>
        <v>1.7499999999998295E-2</v>
      </c>
      <c r="L807" s="6" t="str">
        <f t="shared" si="163"/>
        <v>9/3/2014</v>
      </c>
      <c r="M807" s="6">
        <v>41711</v>
      </c>
      <c r="N807" s="5">
        <v>99.767499999999998</v>
      </c>
      <c r="O807" s="5">
        <v>99.767499999999998</v>
      </c>
      <c r="P807" s="5">
        <v>99.762500000000003</v>
      </c>
      <c r="Q807" s="5">
        <v>99.762500000000003</v>
      </c>
      <c r="R807" s="5">
        <v>137534</v>
      </c>
      <c r="S807">
        <f t="shared" si="164"/>
        <v>2014</v>
      </c>
      <c r="T807">
        <f t="shared" si="165"/>
        <v>9</v>
      </c>
      <c r="U807">
        <f t="shared" si="166"/>
        <v>3</v>
      </c>
      <c r="W807" s="1"/>
      <c r="Y807" t="e">
        <f t="shared" si="167"/>
        <v>#N/A</v>
      </c>
      <c r="Z807" t="e">
        <f t="shared" si="169"/>
        <v>#N/A</v>
      </c>
      <c r="AA807" t="e">
        <f t="shared" si="169"/>
        <v>#N/A</v>
      </c>
      <c r="AB807" t="e">
        <f t="shared" si="169"/>
        <v>#N/A</v>
      </c>
      <c r="AC807" t="e">
        <f t="shared" si="169"/>
        <v>#N/A</v>
      </c>
      <c r="AD807" t="e">
        <f t="shared" si="169"/>
        <v>#N/A</v>
      </c>
      <c r="AE807" t="e">
        <f t="shared" si="169"/>
        <v>#N/A</v>
      </c>
      <c r="AF807" t="e">
        <f t="shared" si="169"/>
        <v>#N/A</v>
      </c>
      <c r="AG807" t="e">
        <f t="shared" si="169"/>
        <v>#N/A</v>
      </c>
      <c r="AH807" t="e">
        <f t="shared" si="169"/>
        <v>#N/A</v>
      </c>
      <c r="AI807" t="e">
        <f t="shared" si="169"/>
        <v>#N/A</v>
      </c>
    </row>
    <row r="808" spans="1:35" x14ac:dyDescent="0.3">
      <c r="A808" s="4" t="str">
        <f t="shared" si="158"/>
        <v>10/3/2014</v>
      </c>
      <c r="B808" s="4">
        <v>41712</v>
      </c>
      <c r="C808" s="3">
        <v>99.745000000000005</v>
      </c>
      <c r="D808" s="3">
        <v>99.75</v>
      </c>
      <c r="E808" s="3">
        <v>99.74</v>
      </c>
      <c r="F808" s="3">
        <v>99.74</v>
      </c>
      <c r="G808" s="3">
        <v>171560</v>
      </c>
      <c r="H808">
        <f t="shared" si="159"/>
        <v>2014</v>
      </c>
      <c r="I808">
        <f t="shared" si="160"/>
        <v>10</v>
      </c>
      <c r="J808">
        <f t="shared" si="161"/>
        <v>3</v>
      </c>
      <c r="K808">
        <f t="shared" si="162"/>
        <v>2.5000000000005684E-2</v>
      </c>
      <c r="L808" s="6" t="str">
        <f t="shared" si="163"/>
        <v>10/3/2014</v>
      </c>
      <c r="M808" s="6">
        <v>41712</v>
      </c>
      <c r="N808" s="5">
        <v>99.765000000000001</v>
      </c>
      <c r="O808" s="5">
        <v>99.767499999999998</v>
      </c>
      <c r="P808" s="5">
        <v>99.762500000000003</v>
      </c>
      <c r="Q808" s="5">
        <v>99.765000000000001</v>
      </c>
      <c r="R808" s="5">
        <v>109103</v>
      </c>
      <c r="S808">
        <f t="shared" si="164"/>
        <v>2014</v>
      </c>
      <c r="T808">
        <f t="shared" si="165"/>
        <v>10</v>
      </c>
      <c r="U808">
        <f t="shared" si="166"/>
        <v>3</v>
      </c>
      <c r="W808" s="1"/>
      <c r="Y808" t="e">
        <f t="shared" si="167"/>
        <v>#N/A</v>
      </c>
      <c r="Z808" t="e">
        <f t="shared" si="169"/>
        <v>#N/A</v>
      </c>
      <c r="AA808" t="e">
        <f t="shared" si="169"/>
        <v>#N/A</v>
      </c>
      <c r="AB808" t="e">
        <f t="shared" si="169"/>
        <v>#N/A</v>
      </c>
      <c r="AC808" t="e">
        <f t="shared" si="169"/>
        <v>#N/A</v>
      </c>
      <c r="AD808" t="e">
        <f t="shared" si="169"/>
        <v>#N/A</v>
      </c>
      <c r="AE808" t="e">
        <f t="shared" si="169"/>
        <v>#N/A</v>
      </c>
      <c r="AF808" t="e">
        <f t="shared" si="169"/>
        <v>#N/A</v>
      </c>
      <c r="AG808" t="e">
        <f t="shared" si="169"/>
        <v>#N/A</v>
      </c>
      <c r="AH808" t="e">
        <f t="shared" si="169"/>
        <v>#N/A</v>
      </c>
      <c r="AI808" t="e">
        <f t="shared" si="169"/>
        <v>#N/A</v>
      </c>
    </row>
    <row r="809" spans="1:35" x14ac:dyDescent="0.3">
      <c r="A809" s="4" t="str">
        <f t="shared" si="158"/>
        <v>11/3/2014</v>
      </c>
      <c r="B809" s="4">
        <v>41715</v>
      </c>
      <c r="C809" s="3">
        <v>99.74</v>
      </c>
      <c r="D809" s="3">
        <v>99.745000000000005</v>
      </c>
      <c r="E809" s="3">
        <v>99.734999999999999</v>
      </c>
      <c r="F809" s="3">
        <v>99.74</v>
      </c>
      <c r="G809" s="3">
        <v>121037</v>
      </c>
      <c r="H809">
        <f t="shared" si="159"/>
        <v>2014</v>
      </c>
      <c r="I809">
        <f t="shared" si="160"/>
        <v>11</v>
      </c>
      <c r="J809">
        <f t="shared" si="161"/>
        <v>3</v>
      </c>
      <c r="K809">
        <f t="shared" si="162"/>
        <v>2.5000000000005684E-2</v>
      </c>
      <c r="L809" s="6" t="str">
        <f t="shared" si="163"/>
        <v>11/3/2014</v>
      </c>
      <c r="M809" s="6">
        <v>41715</v>
      </c>
      <c r="N809" s="5">
        <v>99.765000000000001</v>
      </c>
      <c r="O809" s="5">
        <v>99.765000000000001</v>
      </c>
      <c r="P809" s="5">
        <v>99.762500000000003</v>
      </c>
      <c r="Q809" s="5">
        <v>99.765000000000001</v>
      </c>
      <c r="R809" s="5">
        <v>17084</v>
      </c>
      <c r="S809">
        <f t="shared" si="164"/>
        <v>2014</v>
      </c>
      <c r="T809">
        <f t="shared" si="165"/>
        <v>11</v>
      </c>
      <c r="U809">
        <f t="shared" si="166"/>
        <v>3</v>
      </c>
      <c r="W809" s="1"/>
      <c r="Y809" t="e">
        <f t="shared" si="167"/>
        <v>#N/A</v>
      </c>
      <c r="Z809" t="e">
        <f t="shared" si="169"/>
        <v>#N/A</v>
      </c>
      <c r="AA809" t="e">
        <f t="shared" si="169"/>
        <v>#N/A</v>
      </c>
      <c r="AB809" t="e">
        <f t="shared" si="169"/>
        <v>#N/A</v>
      </c>
      <c r="AC809" t="e">
        <f t="shared" si="169"/>
        <v>#N/A</v>
      </c>
      <c r="AD809" t="e">
        <f t="shared" si="169"/>
        <v>#N/A</v>
      </c>
      <c r="AE809" t="e">
        <f t="shared" si="169"/>
        <v>#N/A</v>
      </c>
      <c r="AF809" t="e">
        <f t="shared" si="169"/>
        <v>#N/A</v>
      </c>
      <c r="AG809" t="e">
        <f t="shared" si="169"/>
        <v>#N/A</v>
      </c>
      <c r="AH809" t="e">
        <f t="shared" si="169"/>
        <v>#N/A</v>
      </c>
      <c r="AI809" t="e">
        <f t="shared" si="169"/>
        <v>#N/A</v>
      </c>
    </row>
    <row r="810" spans="1:35" x14ac:dyDescent="0.3">
      <c r="A810" s="4" t="str">
        <f t="shared" si="158"/>
        <v>12/3/2014</v>
      </c>
      <c r="B810" s="4">
        <v>41716</v>
      </c>
      <c r="C810" s="3">
        <v>99.715000000000003</v>
      </c>
      <c r="D810" s="3">
        <v>99.72</v>
      </c>
      <c r="E810" s="3">
        <v>99.715000000000003</v>
      </c>
      <c r="F810" s="3">
        <v>99.72</v>
      </c>
      <c r="G810" s="3">
        <v>63552</v>
      </c>
      <c r="H810">
        <f t="shared" si="159"/>
        <v>2014</v>
      </c>
      <c r="I810">
        <f t="shared" si="160"/>
        <v>12</v>
      </c>
      <c r="J810">
        <f t="shared" si="161"/>
        <v>3</v>
      </c>
      <c r="K810">
        <f t="shared" si="162"/>
        <v>1.9999999999996021E-2</v>
      </c>
      <c r="L810" s="6" t="str">
        <f t="shared" si="163"/>
        <v>12/3/2014</v>
      </c>
      <c r="M810" s="6">
        <v>41716</v>
      </c>
      <c r="N810" s="5">
        <v>99.745000000000005</v>
      </c>
      <c r="O810" s="5">
        <v>99.745000000000005</v>
      </c>
      <c r="P810" s="5">
        <v>99.74</v>
      </c>
      <c r="Q810" s="5">
        <v>99.74</v>
      </c>
      <c r="R810" s="5">
        <v>63793</v>
      </c>
      <c r="S810">
        <f t="shared" si="164"/>
        <v>2014</v>
      </c>
      <c r="T810">
        <f t="shared" si="165"/>
        <v>12</v>
      </c>
      <c r="U810">
        <f t="shared" si="166"/>
        <v>3</v>
      </c>
      <c r="W810" s="1"/>
      <c r="Y810" t="e">
        <f t="shared" si="167"/>
        <v>#N/A</v>
      </c>
      <c r="Z810" t="e">
        <f t="shared" si="169"/>
        <v>#N/A</v>
      </c>
      <c r="AA810" t="e">
        <f t="shared" si="169"/>
        <v>#N/A</v>
      </c>
      <c r="AB810" t="e">
        <f t="shared" si="169"/>
        <v>#N/A</v>
      </c>
      <c r="AC810" t="e">
        <f t="shared" si="169"/>
        <v>#N/A</v>
      </c>
      <c r="AD810" t="e">
        <f t="shared" si="169"/>
        <v>#N/A</v>
      </c>
      <c r="AE810" t="e">
        <f t="shared" si="169"/>
        <v>#N/A</v>
      </c>
      <c r="AF810" t="e">
        <f t="shared" si="169"/>
        <v>#N/A</v>
      </c>
      <c r="AG810" t="e">
        <f t="shared" si="169"/>
        <v>#N/A</v>
      </c>
      <c r="AH810" t="e">
        <f t="shared" si="169"/>
        <v>#N/A</v>
      </c>
      <c r="AI810" t="e">
        <f t="shared" si="169"/>
        <v>#N/A</v>
      </c>
    </row>
    <row r="811" spans="1:35" x14ac:dyDescent="0.3">
      <c r="A811" s="4" t="str">
        <f t="shared" si="158"/>
        <v>13/3/2014</v>
      </c>
      <c r="B811" s="4">
        <v>41717</v>
      </c>
      <c r="C811" s="3">
        <v>99.715000000000003</v>
      </c>
      <c r="D811" s="3">
        <v>99.724999999999994</v>
      </c>
      <c r="E811" s="3">
        <v>99.694999999999993</v>
      </c>
      <c r="F811" s="3">
        <v>99.71</v>
      </c>
      <c r="G811" s="3">
        <v>249362</v>
      </c>
      <c r="H811">
        <f t="shared" si="159"/>
        <v>2014</v>
      </c>
      <c r="I811">
        <f t="shared" si="160"/>
        <v>13</v>
      </c>
      <c r="J811">
        <f t="shared" si="161"/>
        <v>3</v>
      </c>
      <c r="K811">
        <f t="shared" si="162"/>
        <v>3.0000000000001137E-2</v>
      </c>
      <c r="L811" s="6" t="str">
        <f t="shared" si="163"/>
        <v>13/3/2014</v>
      </c>
      <c r="M811" s="6">
        <v>41717</v>
      </c>
      <c r="N811" s="5">
        <v>99.74</v>
      </c>
      <c r="O811" s="5">
        <v>99.75</v>
      </c>
      <c r="P811" s="5">
        <v>99.74</v>
      </c>
      <c r="Q811" s="5">
        <v>99.74</v>
      </c>
      <c r="R811" s="5">
        <v>201055</v>
      </c>
      <c r="S811">
        <f t="shared" si="164"/>
        <v>2014</v>
      </c>
      <c r="T811">
        <f t="shared" si="165"/>
        <v>13</v>
      </c>
      <c r="U811">
        <f t="shared" si="166"/>
        <v>3</v>
      </c>
      <c r="W811" s="1"/>
      <c r="Y811" t="e">
        <f t="shared" si="167"/>
        <v>#N/A</v>
      </c>
      <c r="Z811" t="e">
        <f t="shared" si="169"/>
        <v>#N/A</v>
      </c>
      <c r="AA811" t="e">
        <f t="shared" si="169"/>
        <v>#N/A</v>
      </c>
      <c r="AB811" t="e">
        <f t="shared" si="169"/>
        <v>#N/A</v>
      </c>
      <c r="AC811" t="e">
        <f t="shared" si="169"/>
        <v>#N/A</v>
      </c>
      <c r="AD811" t="e">
        <f t="shared" si="169"/>
        <v>#N/A</v>
      </c>
      <c r="AE811" t="e">
        <f t="shared" si="169"/>
        <v>#N/A</v>
      </c>
      <c r="AF811" t="e">
        <f t="shared" si="169"/>
        <v>#N/A</v>
      </c>
      <c r="AG811" t="e">
        <f t="shared" si="169"/>
        <v>#N/A</v>
      </c>
      <c r="AH811" t="e">
        <f t="shared" si="169"/>
        <v>#N/A</v>
      </c>
      <c r="AI811" t="e">
        <f t="shared" si="169"/>
        <v>#N/A</v>
      </c>
    </row>
    <row r="812" spans="1:35" x14ac:dyDescent="0.3">
      <c r="A812" s="4" t="str">
        <f t="shared" si="158"/>
        <v>14/3/2014</v>
      </c>
      <c r="B812" s="4">
        <v>41718</v>
      </c>
      <c r="C812" s="3">
        <v>99.71</v>
      </c>
      <c r="D812" s="3">
        <v>99.72</v>
      </c>
      <c r="E812" s="3">
        <v>99.704999999999998</v>
      </c>
      <c r="F812" s="3">
        <v>99.71</v>
      </c>
      <c r="G812" s="3">
        <v>148877</v>
      </c>
      <c r="H812">
        <f t="shared" si="159"/>
        <v>2014</v>
      </c>
      <c r="I812">
        <f t="shared" si="160"/>
        <v>14</v>
      </c>
      <c r="J812">
        <f t="shared" si="161"/>
        <v>3</v>
      </c>
      <c r="K812">
        <f t="shared" si="162"/>
        <v>3.50000000000108E-2</v>
      </c>
      <c r="L812" s="6" t="str">
        <f t="shared" si="163"/>
        <v>14/3/2014</v>
      </c>
      <c r="M812" s="6">
        <v>41718</v>
      </c>
      <c r="N812" s="5">
        <v>99.74</v>
      </c>
      <c r="O812" s="5">
        <v>99.745000000000005</v>
      </c>
      <c r="P812" s="5">
        <v>99.74</v>
      </c>
      <c r="Q812" s="5">
        <v>99.745000000000005</v>
      </c>
      <c r="R812" s="5">
        <v>106099</v>
      </c>
      <c r="S812">
        <f t="shared" si="164"/>
        <v>2014</v>
      </c>
      <c r="T812">
        <f t="shared" si="165"/>
        <v>14</v>
      </c>
      <c r="U812">
        <f t="shared" si="166"/>
        <v>3</v>
      </c>
      <c r="W812" s="1"/>
      <c r="Y812" t="e">
        <f t="shared" si="167"/>
        <v>#N/A</v>
      </c>
      <c r="Z812" t="e">
        <f t="shared" si="169"/>
        <v>#N/A</v>
      </c>
      <c r="AA812" t="e">
        <f t="shared" si="169"/>
        <v>#N/A</v>
      </c>
      <c r="AB812" t="e">
        <f t="shared" si="169"/>
        <v>#N/A</v>
      </c>
      <c r="AC812" t="e">
        <f t="shared" si="169"/>
        <v>#N/A</v>
      </c>
      <c r="AD812" t="e">
        <f t="shared" si="169"/>
        <v>#N/A</v>
      </c>
      <c r="AE812" t="e">
        <f t="shared" si="169"/>
        <v>#N/A</v>
      </c>
      <c r="AF812" t="e">
        <f t="shared" si="169"/>
        <v>#N/A</v>
      </c>
      <c r="AG812" t="e">
        <f t="shared" si="169"/>
        <v>#N/A</v>
      </c>
      <c r="AH812" t="e">
        <f t="shared" si="169"/>
        <v>#N/A</v>
      </c>
      <c r="AI812" t="e">
        <f t="shared" si="169"/>
        <v>#N/A</v>
      </c>
    </row>
    <row r="813" spans="1:35" x14ac:dyDescent="0.3">
      <c r="A813" s="4" t="str">
        <f t="shared" si="158"/>
        <v>15/3/2014</v>
      </c>
      <c r="B813" s="4">
        <v>41719</v>
      </c>
      <c r="C813" s="3">
        <v>99.71</v>
      </c>
      <c r="D813" s="3">
        <v>99.72</v>
      </c>
      <c r="E813" s="3">
        <v>99.704999999999998</v>
      </c>
      <c r="F813" s="3">
        <v>99.715000000000003</v>
      </c>
      <c r="G813" s="3">
        <v>159845</v>
      </c>
      <c r="H813">
        <f t="shared" si="159"/>
        <v>2014</v>
      </c>
      <c r="I813">
        <f t="shared" si="160"/>
        <v>15</v>
      </c>
      <c r="J813">
        <f t="shared" si="161"/>
        <v>3</v>
      </c>
      <c r="K813">
        <f t="shared" si="162"/>
        <v>2.4999999999991473E-2</v>
      </c>
      <c r="L813" s="6" t="str">
        <f t="shared" si="163"/>
        <v>15/3/2014</v>
      </c>
      <c r="M813" s="6">
        <v>41719</v>
      </c>
      <c r="N813" s="5">
        <v>99.74</v>
      </c>
      <c r="O813" s="5">
        <v>99.745000000000005</v>
      </c>
      <c r="P813" s="5">
        <v>99.74</v>
      </c>
      <c r="Q813" s="5">
        <v>99.74</v>
      </c>
      <c r="R813" s="5">
        <v>87636</v>
      </c>
      <c r="S813">
        <f t="shared" si="164"/>
        <v>2014</v>
      </c>
      <c r="T813">
        <f t="shared" si="165"/>
        <v>15</v>
      </c>
      <c r="U813">
        <f t="shared" si="166"/>
        <v>3</v>
      </c>
      <c r="W813" s="1"/>
      <c r="Y813" t="e">
        <f t="shared" si="167"/>
        <v>#N/A</v>
      </c>
      <c r="Z813" t="e">
        <f t="shared" si="169"/>
        <v>#N/A</v>
      </c>
      <c r="AA813" t="e">
        <f t="shared" si="169"/>
        <v>#N/A</v>
      </c>
      <c r="AB813" t="e">
        <f t="shared" si="169"/>
        <v>#N/A</v>
      </c>
      <c r="AC813" t="e">
        <f t="shared" si="169"/>
        <v>#N/A</v>
      </c>
      <c r="AD813" t="e">
        <f t="shared" si="169"/>
        <v>#N/A</v>
      </c>
      <c r="AE813" t="e">
        <f t="shared" si="169"/>
        <v>#N/A</v>
      </c>
      <c r="AF813" t="e">
        <f t="shared" si="169"/>
        <v>#N/A</v>
      </c>
      <c r="AG813" t="e">
        <f t="shared" si="169"/>
        <v>#N/A</v>
      </c>
      <c r="AH813" t="e">
        <f t="shared" si="169"/>
        <v>#N/A</v>
      </c>
      <c r="AI813" t="e">
        <f t="shared" si="169"/>
        <v>#N/A</v>
      </c>
    </row>
    <row r="814" spans="1:35" x14ac:dyDescent="0.3">
      <c r="A814" s="4" t="str">
        <f t="shared" si="158"/>
        <v>16/3/2014</v>
      </c>
      <c r="B814" s="4">
        <v>41722</v>
      </c>
      <c r="C814" s="3">
        <v>99.715000000000003</v>
      </c>
      <c r="D814" s="3">
        <v>99.715000000000003</v>
      </c>
      <c r="E814" s="3">
        <v>99.704999999999998</v>
      </c>
      <c r="F814" s="3">
        <v>99.715000000000003</v>
      </c>
      <c r="G814" s="3">
        <v>117984</v>
      </c>
      <c r="H814">
        <f t="shared" si="159"/>
        <v>2014</v>
      </c>
      <c r="I814">
        <f t="shared" si="160"/>
        <v>16</v>
      </c>
      <c r="J814">
        <f t="shared" si="161"/>
        <v>3</v>
      </c>
      <c r="K814">
        <f t="shared" si="162"/>
        <v>3.0000000000001137E-2</v>
      </c>
      <c r="L814" s="6" t="str">
        <f t="shared" si="163"/>
        <v>16/3/2014</v>
      </c>
      <c r="M814" s="6">
        <v>41722</v>
      </c>
      <c r="N814" s="5">
        <v>99.74</v>
      </c>
      <c r="O814" s="5">
        <v>99.745000000000005</v>
      </c>
      <c r="P814" s="5">
        <v>99.74</v>
      </c>
      <c r="Q814" s="5">
        <v>99.745000000000005</v>
      </c>
      <c r="R814" s="5">
        <v>70529</v>
      </c>
      <c r="S814">
        <f t="shared" si="164"/>
        <v>2014</v>
      </c>
      <c r="T814">
        <f t="shared" si="165"/>
        <v>16</v>
      </c>
      <c r="U814">
        <f t="shared" si="166"/>
        <v>3</v>
      </c>
      <c r="W814" s="1"/>
      <c r="Y814" t="e">
        <f t="shared" si="167"/>
        <v>#N/A</v>
      </c>
      <c r="Z814" t="e">
        <f t="shared" si="169"/>
        <v>#N/A</v>
      </c>
      <c r="AA814" t="e">
        <f t="shared" si="169"/>
        <v>#N/A</v>
      </c>
      <c r="AB814" t="e">
        <f t="shared" si="169"/>
        <v>#N/A</v>
      </c>
      <c r="AC814" t="e">
        <f t="shared" si="169"/>
        <v>#N/A</v>
      </c>
      <c r="AD814" t="e">
        <f t="shared" si="169"/>
        <v>#N/A</v>
      </c>
      <c r="AE814" t="e">
        <f t="shared" si="169"/>
        <v>#N/A</v>
      </c>
      <c r="AF814" t="e">
        <f t="shared" si="169"/>
        <v>#N/A</v>
      </c>
      <c r="AG814" t="e">
        <f t="shared" si="169"/>
        <v>#N/A</v>
      </c>
      <c r="AH814" t="e">
        <f t="shared" si="169"/>
        <v>#N/A</v>
      </c>
      <c r="AI814" t="e">
        <f t="shared" si="169"/>
        <v>#N/A</v>
      </c>
    </row>
    <row r="815" spans="1:35" x14ac:dyDescent="0.3">
      <c r="A815" s="4" t="str">
        <f t="shared" si="158"/>
        <v>17/3/2014</v>
      </c>
      <c r="B815" s="4">
        <v>41723</v>
      </c>
      <c r="C815" s="3">
        <v>99.715000000000003</v>
      </c>
      <c r="D815" s="3">
        <v>99.724999999999994</v>
      </c>
      <c r="E815" s="3">
        <v>99.71</v>
      </c>
      <c r="F815" s="3">
        <v>99.72</v>
      </c>
      <c r="G815" s="3">
        <v>105792</v>
      </c>
      <c r="H815">
        <f t="shared" si="159"/>
        <v>2014</v>
      </c>
      <c r="I815">
        <f t="shared" si="160"/>
        <v>17</v>
      </c>
      <c r="J815">
        <f t="shared" si="161"/>
        <v>3</v>
      </c>
      <c r="K815">
        <f t="shared" si="162"/>
        <v>2.5000000000005684E-2</v>
      </c>
      <c r="L815" s="6" t="str">
        <f t="shared" si="163"/>
        <v>17/3/2014</v>
      </c>
      <c r="M815" s="6">
        <v>41723</v>
      </c>
      <c r="N815" s="5">
        <v>99.74</v>
      </c>
      <c r="O815" s="5">
        <v>99.75</v>
      </c>
      <c r="P815" s="5">
        <v>99.74</v>
      </c>
      <c r="Q815" s="5">
        <v>99.745000000000005</v>
      </c>
      <c r="R815" s="5">
        <v>81837</v>
      </c>
      <c r="S815">
        <f t="shared" si="164"/>
        <v>2014</v>
      </c>
      <c r="T815">
        <f t="shared" si="165"/>
        <v>17</v>
      </c>
      <c r="U815">
        <f t="shared" si="166"/>
        <v>3</v>
      </c>
      <c r="W815" s="1"/>
      <c r="Y815" t="e">
        <f t="shared" si="167"/>
        <v>#N/A</v>
      </c>
      <c r="Z815" t="e">
        <f t="shared" si="169"/>
        <v>#N/A</v>
      </c>
      <c r="AA815" t="e">
        <f t="shared" si="169"/>
        <v>#N/A</v>
      </c>
      <c r="AB815" t="e">
        <f t="shared" si="169"/>
        <v>#N/A</v>
      </c>
      <c r="AC815" t="e">
        <f t="shared" si="169"/>
        <v>#N/A</v>
      </c>
      <c r="AD815" t="e">
        <f t="shared" si="169"/>
        <v>#N/A</v>
      </c>
      <c r="AE815" t="e">
        <f t="shared" si="169"/>
        <v>#N/A</v>
      </c>
      <c r="AF815" t="e">
        <f t="shared" si="169"/>
        <v>#N/A</v>
      </c>
      <c r="AG815" t="e">
        <f t="shared" si="169"/>
        <v>#N/A</v>
      </c>
      <c r="AH815" t="e">
        <f t="shared" si="169"/>
        <v>#N/A</v>
      </c>
      <c r="AI815" t="e">
        <f t="shared" si="169"/>
        <v>#N/A</v>
      </c>
    </row>
    <row r="816" spans="1:35" x14ac:dyDescent="0.3">
      <c r="A816" s="4" t="str">
        <f t="shared" si="158"/>
        <v>18/3/2014</v>
      </c>
      <c r="B816" s="4">
        <v>41724</v>
      </c>
      <c r="C816" s="3">
        <v>99.72</v>
      </c>
      <c r="D816" s="3">
        <v>99.73</v>
      </c>
      <c r="E816" s="3">
        <v>99.72</v>
      </c>
      <c r="F816" s="3">
        <v>99.73</v>
      </c>
      <c r="G816" s="3">
        <v>75567</v>
      </c>
      <c r="H816">
        <f t="shared" si="159"/>
        <v>2014</v>
      </c>
      <c r="I816">
        <f t="shared" si="160"/>
        <v>18</v>
      </c>
      <c r="J816">
        <f t="shared" si="161"/>
        <v>3</v>
      </c>
      <c r="K816">
        <f t="shared" si="162"/>
        <v>2.4999999999991473E-2</v>
      </c>
      <c r="L816" s="6" t="str">
        <f t="shared" si="163"/>
        <v>18/3/2014</v>
      </c>
      <c r="M816" s="6">
        <v>41724</v>
      </c>
      <c r="N816" s="5">
        <v>99.75</v>
      </c>
      <c r="O816" s="5">
        <v>99.754999999999995</v>
      </c>
      <c r="P816" s="5">
        <v>99.745000000000005</v>
      </c>
      <c r="Q816" s="5">
        <v>99.754999999999995</v>
      </c>
      <c r="R816" s="5">
        <v>113446</v>
      </c>
      <c r="S816">
        <f t="shared" si="164"/>
        <v>2014</v>
      </c>
      <c r="T816">
        <f t="shared" si="165"/>
        <v>18</v>
      </c>
      <c r="U816">
        <f t="shared" si="166"/>
        <v>3</v>
      </c>
      <c r="W816" s="1"/>
      <c r="Y816" t="e">
        <f t="shared" si="167"/>
        <v>#N/A</v>
      </c>
      <c r="Z816" t="e">
        <f t="shared" si="169"/>
        <v>#N/A</v>
      </c>
      <c r="AA816" t="e">
        <f t="shared" si="169"/>
        <v>#N/A</v>
      </c>
      <c r="AB816" t="e">
        <f t="shared" si="169"/>
        <v>#N/A</v>
      </c>
      <c r="AC816" t="e">
        <f t="shared" si="169"/>
        <v>#N/A</v>
      </c>
      <c r="AD816" t="e">
        <f t="shared" si="169"/>
        <v>#N/A</v>
      </c>
      <c r="AE816" t="e">
        <f t="shared" si="169"/>
        <v>#N/A</v>
      </c>
      <c r="AF816" t="e">
        <f t="shared" si="169"/>
        <v>#N/A</v>
      </c>
      <c r="AG816" t="e">
        <f t="shared" si="169"/>
        <v>#N/A</v>
      </c>
      <c r="AH816" t="e">
        <f t="shared" si="169"/>
        <v>#N/A</v>
      </c>
      <c r="AI816" t="e">
        <f t="shared" si="169"/>
        <v>#N/A</v>
      </c>
    </row>
    <row r="817" spans="1:35" x14ac:dyDescent="0.3">
      <c r="A817" s="4" t="str">
        <f t="shared" si="158"/>
        <v>19/3/2014</v>
      </c>
      <c r="B817" s="4">
        <v>41725</v>
      </c>
      <c r="C817" s="3">
        <v>99.73</v>
      </c>
      <c r="D817" s="3">
        <v>99.734999999999999</v>
      </c>
      <c r="E817" s="3">
        <v>99.724999999999994</v>
      </c>
      <c r="F817" s="3">
        <v>99.73</v>
      </c>
      <c r="G817" s="3">
        <v>72095</v>
      </c>
      <c r="H817">
        <f t="shared" si="159"/>
        <v>2014</v>
      </c>
      <c r="I817">
        <f t="shared" si="160"/>
        <v>19</v>
      </c>
      <c r="J817">
        <f t="shared" si="161"/>
        <v>3</v>
      </c>
      <c r="K817">
        <f t="shared" si="162"/>
        <v>2.4999999999991473E-2</v>
      </c>
      <c r="L817" s="6" t="str">
        <f t="shared" si="163"/>
        <v>19/3/2014</v>
      </c>
      <c r="M817" s="6">
        <v>41725</v>
      </c>
      <c r="N817" s="5">
        <v>99.754999999999995</v>
      </c>
      <c r="O817" s="5">
        <v>99.76</v>
      </c>
      <c r="P817" s="5">
        <v>99.75</v>
      </c>
      <c r="Q817" s="5">
        <v>99.754999999999995</v>
      </c>
      <c r="R817" s="5">
        <v>84785</v>
      </c>
      <c r="S817">
        <f t="shared" si="164"/>
        <v>2014</v>
      </c>
      <c r="T817">
        <f t="shared" si="165"/>
        <v>19</v>
      </c>
      <c r="U817">
        <f t="shared" si="166"/>
        <v>3</v>
      </c>
      <c r="W817" s="1"/>
      <c r="Y817" t="e">
        <f t="shared" si="167"/>
        <v>#N/A</v>
      </c>
      <c r="Z817" t="e">
        <f t="shared" si="169"/>
        <v>#N/A</v>
      </c>
      <c r="AA817" t="e">
        <f t="shared" si="169"/>
        <v>#N/A</v>
      </c>
      <c r="AB817" t="e">
        <f t="shared" si="169"/>
        <v>#N/A</v>
      </c>
      <c r="AC817" t="e">
        <f t="shared" si="169"/>
        <v>#N/A</v>
      </c>
      <c r="AD817" t="e">
        <f t="shared" si="169"/>
        <v>#N/A</v>
      </c>
      <c r="AE817" t="e">
        <f t="shared" si="169"/>
        <v>#N/A</v>
      </c>
      <c r="AF817" t="e">
        <f t="shared" si="169"/>
        <v>#N/A</v>
      </c>
      <c r="AG817" t="e">
        <f t="shared" si="169"/>
        <v>#N/A</v>
      </c>
      <c r="AH817" t="e">
        <f t="shared" si="169"/>
        <v>#N/A</v>
      </c>
      <c r="AI817" t="e">
        <f t="shared" si="169"/>
        <v>#N/A</v>
      </c>
    </row>
    <row r="818" spans="1:35" x14ac:dyDescent="0.3">
      <c r="A818" s="4" t="str">
        <f t="shared" si="158"/>
        <v>20/3/2014</v>
      </c>
      <c r="B818" s="4">
        <v>41726</v>
      </c>
      <c r="C818" s="3">
        <v>99.734999999999999</v>
      </c>
      <c r="D818" s="3">
        <v>99.734999999999999</v>
      </c>
      <c r="E818" s="3">
        <v>99.73</v>
      </c>
      <c r="F818" s="3">
        <v>99.734999999999999</v>
      </c>
      <c r="G818" s="3">
        <v>48836</v>
      </c>
      <c r="H818">
        <f t="shared" si="159"/>
        <v>2014</v>
      </c>
      <c r="I818">
        <f t="shared" si="160"/>
        <v>20</v>
      </c>
      <c r="J818">
        <f t="shared" si="161"/>
        <v>3</v>
      </c>
      <c r="K818">
        <f t="shared" si="162"/>
        <v>2.5000000000005684E-2</v>
      </c>
      <c r="L818" s="6" t="str">
        <f t="shared" si="163"/>
        <v>20/3/2014</v>
      </c>
      <c r="M818" s="6">
        <v>41726</v>
      </c>
      <c r="N818" s="5">
        <v>99.76</v>
      </c>
      <c r="O818" s="5">
        <v>99.76</v>
      </c>
      <c r="P818" s="5">
        <v>99.754999999999995</v>
      </c>
      <c r="Q818" s="5">
        <v>99.76</v>
      </c>
      <c r="R818" s="5">
        <v>48309</v>
      </c>
      <c r="S818">
        <f t="shared" si="164"/>
        <v>2014</v>
      </c>
      <c r="T818">
        <f t="shared" si="165"/>
        <v>20</v>
      </c>
      <c r="U818">
        <f t="shared" si="166"/>
        <v>3</v>
      </c>
      <c r="W818" s="1"/>
      <c r="Y818" t="e">
        <f t="shared" si="167"/>
        <v>#N/A</v>
      </c>
      <c r="Z818" t="e">
        <f t="shared" si="169"/>
        <v>#N/A</v>
      </c>
      <c r="AA818" t="e">
        <f t="shared" si="169"/>
        <v>#N/A</v>
      </c>
      <c r="AB818" t="e">
        <f t="shared" si="169"/>
        <v>#N/A</v>
      </c>
      <c r="AC818" t="e">
        <f t="shared" si="169"/>
        <v>#N/A</v>
      </c>
      <c r="AD818" t="e">
        <f t="shared" si="169"/>
        <v>#N/A</v>
      </c>
      <c r="AE818" t="e">
        <f t="shared" si="169"/>
        <v>#N/A</v>
      </c>
      <c r="AF818" t="e">
        <f t="shared" si="169"/>
        <v>#N/A</v>
      </c>
      <c r="AG818" t="e">
        <f t="shared" si="169"/>
        <v>#N/A</v>
      </c>
      <c r="AH818" t="e">
        <f t="shared" si="169"/>
        <v>#N/A</v>
      </c>
      <c r="AI818" t="e">
        <f t="shared" si="169"/>
        <v>#N/A</v>
      </c>
    </row>
    <row r="819" spans="1:35" x14ac:dyDescent="0.3">
      <c r="A819" s="4" t="str">
        <f t="shared" si="158"/>
        <v>21/3/2014</v>
      </c>
      <c r="B819" s="4">
        <v>41729</v>
      </c>
      <c r="C819" s="3">
        <v>99.734999999999999</v>
      </c>
      <c r="D819" s="3">
        <v>99.74</v>
      </c>
      <c r="E819" s="3">
        <v>99.724999999999994</v>
      </c>
      <c r="F819" s="3">
        <v>99.74</v>
      </c>
      <c r="G819" s="3">
        <v>126989</v>
      </c>
      <c r="H819">
        <f t="shared" si="159"/>
        <v>2014</v>
      </c>
      <c r="I819">
        <f t="shared" si="160"/>
        <v>21</v>
      </c>
      <c r="J819">
        <f t="shared" si="161"/>
        <v>3</v>
      </c>
      <c r="K819">
        <f t="shared" si="162"/>
        <v>2.5000000000005684E-2</v>
      </c>
      <c r="L819" s="6" t="str">
        <f t="shared" si="163"/>
        <v>21/3/2014</v>
      </c>
      <c r="M819" s="6">
        <v>41729</v>
      </c>
      <c r="N819" s="5">
        <v>99.76</v>
      </c>
      <c r="O819" s="5">
        <v>99.765000000000001</v>
      </c>
      <c r="P819" s="5">
        <v>99.754999999999995</v>
      </c>
      <c r="Q819" s="5">
        <v>99.765000000000001</v>
      </c>
      <c r="R819" s="5">
        <v>90748</v>
      </c>
      <c r="S819">
        <f t="shared" si="164"/>
        <v>2014</v>
      </c>
      <c r="T819">
        <f t="shared" si="165"/>
        <v>21</v>
      </c>
      <c r="U819">
        <f t="shared" si="166"/>
        <v>3</v>
      </c>
      <c r="W819" s="1"/>
      <c r="Y819" t="e">
        <f t="shared" si="167"/>
        <v>#N/A</v>
      </c>
      <c r="Z819" t="e">
        <f t="shared" si="169"/>
        <v>#N/A</v>
      </c>
      <c r="AA819" t="e">
        <f t="shared" si="169"/>
        <v>#N/A</v>
      </c>
      <c r="AB819" t="e">
        <f t="shared" si="169"/>
        <v>#N/A</v>
      </c>
      <c r="AC819" t="e">
        <f t="shared" si="169"/>
        <v>#N/A</v>
      </c>
      <c r="AD819" t="e">
        <f t="shared" si="169"/>
        <v>#N/A</v>
      </c>
      <c r="AE819" t="e">
        <f t="shared" si="169"/>
        <v>#N/A</v>
      </c>
      <c r="AF819" t="e">
        <f t="shared" si="169"/>
        <v>#N/A</v>
      </c>
      <c r="AG819" t="e">
        <f t="shared" si="169"/>
        <v>#N/A</v>
      </c>
      <c r="AH819" t="e">
        <f t="shared" si="169"/>
        <v>#N/A</v>
      </c>
      <c r="AI819" t="e">
        <f t="shared" si="169"/>
        <v>#N/A</v>
      </c>
    </row>
    <row r="820" spans="1:35" x14ac:dyDescent="0.3">
      <c r="A820" s="4" t="str">
        <f t="shared" si="158"/>
        <v>1/4/2014</v>
      </c>
      <c r="B820" s="4">
        <v>41730</v>
      </c>
      <c r="C820" s="3">
        <v>99.734999999999999</v>
      </c>
      <c r="D820" s="3">
        <v>99.74</v>
      </c>
      <c r="E820" s="3">
        <v>99.73</v>
      </c>
      <c r="F820" s="3">
        <v>99.734999999999999</v>
      </c>
      <c r="G820" s="3">
        <v>76645</v>
      </c>
      <c r="H820">
        <f t="shared" si="159"/>
        <v>2014</v>
      </c>
      <c r="I820">
        <f t="shared" si="160"/>
        <v>1</v>
      </c>
      <c r="J820">
        <f t="shared" si="161"/>
        <v>4</v>
      </c>
      <c r="K820">
        <f t="shared" si="162"/>
        <v>2.5000000000005684E-2</v>
      </c>
      <c r="L820" s="6" t="str">
        <f t="shared" si="163"/>
        <v>1/4/2014</v>
      </c>
      <c r="M820" s="6">
        <v>41730</v>
      </c>
      <c r="N820" s="5">
        <v>99.765000000000001</v>
      </c>
      <c r="O820" s="5">
        <v>99.765000000000001</v>
      </c>
      <c r="P820" s="5">
        <v>99.76</v>
      </c>
      <c r="Q820" s="5">
        <v>99.76</v>
      </c>
      <c r="R820" s="5">
        <v>63463</v>
      </c>
      <c r="S820">
        <f t="shared" si="164"/>
        <v>2014</v>
      </c>
      <c r="T820">
        <f t="shared" si="165"/>
        <v>1</v>
      </c>
      <c r="U820">
        <f t="shared" si="166"/>
        <v>4</v>
      </c>
      <c r="W820" s="1"/>
      <c r="Y820" t="e">
        <f t="shared" si="167"/>
        <v>#N/A</v>
      </c>
      <c r="Z820" t="e">
        <f t="shared" si="169"/>
        <v>#N/A</v>
      </c>
      <c r="AA820" t="e">
        <f t="shared" si="169"/>
        <v>#N/A</v>
      </c>
      <c r="AB820" t="e">
        <f t="shared" si="169"/>
        <v>#N/A</v>
      </c>
      <c r="AC820" t="e">
        <f t="shared" si="169"/>
        <v>#N/A</v>
      </c>
      <c r="AD820" t="e">
        <f t="shared" si="169"/>
        <v>#N/A</v>
      </c>
      <c r="AE820" t="e">
        <f t="shared" si="169"/>
        <v>#N/A</v>
      </c>
      <c r="AF820" t="e">
        <f t="shared" si="169"/>
        <v>#N/A</v>
      </c>
      <c r="AG820" t="e">
        <f t="shared" si="169"/>
        <v>#N/A</v>
      </c>
      <c r="AH820" t="e">
        <f t="shared" si="169"/>
        <v>#N/A</v>
      </c>
      <c r="AI820" t="e">
        <f t="shared" si="169"/>
        <v>#N/A</v>
      </c>
    </row>
    <row r="821" spans="1:35" x14ac:dyDescent="0.3">
      <c r="A821" s="4" t="str">
        <f t="shared" si="158"/>
        <v>2/4/2014</v>
      </c>
      <c r="B821" s="4">
        <v>41731</v>
      </c>
      <c r="C821" s="3">
        <v>99.734999999999999</v>
      </c>
      <c r="D821" s="3">
        <v>99.74</v>
      </c>
      <c r="E821" s="3">
        <v>99.734999999999999</v>
      </c>
      <c r="F821" s="3">
        <v>99.74</v>
      </c>
      <c r="G821" s="3">
        <v>79144</v>
      </c>
      <c r="H821">
        <f t="shared" si="159"/>
        <v>2014</v>
      </c>
      <c r="I821">
        <f t="shared" si="160"/>
        <v>2</v>
      </c>
      <c r="J821">
        <f t="shared" si="161"/>
        <v>4</v>
      </c>
      <c r="K821">
        <f t="shared" si="162"/>
        <v>2.5000000000005684E-2</v>
      </c>
      <c r="L821" s="6" t="str">
        <f t="shared" si="163"/>
        <v>2/4/2014</v>
      </c>
      <c r="M821" s="6">
        <v>41731</v>
      </c>
      <c r="N821" s="5">
        <v>99.76</v>
      </c>
      <c r="O821" s="5">
        <v>99.765000000000001</v>
      </c>
      <c r="P821" s="5">
        <v>99.76</v>
      </c>
      <c r="Q821" s="5">
        <v>99.765000000000001</v>
      </c>
      <c r="R821" s="5">
        <v>55988</v>
      </c>
      <c r="S821">
        <f t="shared" si="164"/>
        <v>2014</v>
      </c>
      <c r="T821">
        <f t="shared" si="165"/>
        <v>2</v>
      </c>
      <c r="U821">
        <f t="shared" si="166"/>
        <v>4</v>
      </c>
      <c r="W821" s="1"/>
      <c r="Y821" t="e">
        <f t="shared" si="167"/>
        <v>#N/A</v>
      </c>
      <c r="Z821" t="e">
        <f t="shared" si="169"/>
        <v>#N/A</v>
      </c>
      <c r="AA821" t="e">
        <f t="shared" si="169"/>
        <v>#N/A</v>
      </c>
      <c r="AB821" t="e">
        <f t="shared" si="169"/>
        <v>#N/A</v>
      </c>
      <c r="AC821" t="e">
        <f t="shared" si="169"/>
        <v>#N/A</v>
      </c>
      <c r="AD821" t="e">
        <f t="shared" si="169"/>
        <v>#N/A</v>
      </c>
      <c r="AE821" t="e">
        <f t="shared" si="169"/>
        <v>#N/A</v>
      </c>
      <c r="AF821" t="e">
        <f t="shared" si="169"/>
        <v>#N/A</v>
      </c>
      <c r="AG821" t="e">
        <f t="shared" si="169"/>
        <v>#N/A</v>
      </c>
      <c r="AH821" t="e">
        <f t="shared" si="169"/>
        <v>#N/A</v>
      </c>
      <c r="AI821" t="e">
        <f t="shared" si="169"/>
        <v>#N/A</v>
      </c>
    </row>
    <row r="822" spans="1:35" x14ac:dyDescent="0.3">
      <c r="A822" s="4" t="str">
        <f t="shared" si="158"/>
        <v>3/4/2014</v>
      </c>
      <c r="B822" s="4">
        <v>41732</v>
      </c>
      <c r="C822" s="3">
        <v>99.74</v>
      </c>
      <c r="D822" s="3">
        <v>99.74</v>
      </c>
      <c r="E822" s="3">
        <v>99.734999999999999</v>
      </c>
      <c r="F822" s="3">
        <v>99.734999999999999</v>
      </c>
      <c r="G822" s="3">
        <v>52056</v>
      </c>
      <c r="H822">
        <f t="shared" si="159"/>
        <v>2014</v>
      </c>
      <c r="I822">
        <f t="shared" si="160"/>
        <v>3</v>
      </c>
      <c r="J822">
        <f t="shared" si="161"/>
        <v>4</v>
      </c>
      <c r="K822">
        <f t="shared" si="162"/>
        <v>2.5000000000005684E-2</v>
      </c>
      <c r="L822" s="6" t="str">
        <f t="shared" si="163"/>
        <v>3/4/2014</v>
      </c>
      <c r="M822" s="6">
        <v>41732</v>
      </c>
      <c r="N822" s="5">
        <v>99.76</v>
      </c>
      <c r="O822" s="5">
        <v>99.765000000000001</v>
      </c>
      <c r="P822" s="5">
        <v>99.76</v>
      </c>
      <c r="Q822" s="5">
        <v>99.76</v>
      </c>
      <c r="R822" s="5">
        <v>59763</v>
      </c>
      <c r="S822">
        <f t="shared" si="164"/>
        <v>2014</v>
      </c>
      <c r="T822">
        <f t="shared" si="165"/>
        <v>3</v>
      </c>
      <c r="U822">
        <f t="shared" si="166"/>
        <v>4</v>
      </c>
      <c r="W822" s="1"/>
      <c r="Y822" t="e">
        <f t="shared" si="167"/>
        <v>#N/A</v>
      </c>
      <c r="Z822" t="e">
        <f t="shared" si="169"/>
        <v>#N/A</v>
      </c>
      <c r="AA822" t="e">
        <f t="shared" si="169"/>
        <v>#N/A</v>
      </c>
      <c r="AB822" t="e">
        <f t="shared" si="169"/>
        <v>#N/A</v>
      </c>
      <c r="AC822" t="e">
        <f t="shared" si="169"/>
        <v>#N/A</v>
      </c>
      <c r="AD822" t="e">
        <f t="shared" si="169"/>
        <v>#N/A</v>
      </c>
      <c r="AE822" t="e">
        <f t="shared" si="169"/>
        <v>#N/A</v>
      </c>
      <c r="AF822" t="e">
        <f t="shared" si="169"/>
        <v>#N/A</v>
      </c>
      <c r="AG822" t="e">
        <f t="shared" si="169"/>
        <v>#N/A</v>
      </c>
      <c r="AH822" t="e">
        <f t="shared" si="169"/>
        <v>#N/A</v>
      </c>
      <c r="AI822" t="e">
        <f t="shared" si="169"/>
        <v>#N/A</v>
      </c>
    </row>
    <row r="823" spans="1:35" x14ac:dyDescent="0.3">
      <c r="A823" s="4" t="str">
        <f t="shared" si="158"/>
        <v>4/4/2014</v>
      </c>
      <c r="B823" s="4">
        <v>41733</v>
      </c>
      <c r="C823" s="3">
        <v>99.734999999999999</v>
      </c>
      <c r="D823" s="3">
        <v>99.745000000000005</v>
      </c>
      <c r="E823" s="3">
        <v>99.73</v>
      </c>
      <c r="F823" s="3">
        <v>99.745000000000005</v>
      </c>
      <c r="G823" s="3">
        <v>160099</v>
      </c>
      <c r="H823">
        <f t="shared" si="159"/>
        <v>2014</v>
      </c>
      <c r="I823">
        <f t="shared" si="160"/>
        <v>4</v>
      </c>
      <c r="J823">
        <f t="shared" si="161"/>
        <v>4</v>
      </c>
      <c r="K823">
        <f t="shared" si="162"/>
        <v>1.9999999999996021E-2</v>
      </c>
      <c r="L823" s="6" t="str">
        <f t="shared" si="163"/>
        <v>4/4/2014</v>
      </c>
      <c r="M823" s="6">
        <v>41733</v>
      </c>
      <c r="N823" s="5">
        <v>99.76</v>
      </c>
      <c r="O823" s="5">
        <v>99.765000000000001</v>
      </c>
      <c r="P823" s="5">
        <v>99.76</v>
      </c>
      <c r="Q823" s="5">
        <v>99.765000000000001</v>
      </c>
      <c r="R823" s="5">
        <v>122315</v>
      </c>
      <c r="S823">
        <f t="shared" si="164"/>
        <v>2014</v>
      </c>
      <c r="T823">
        <f t="shared" si="165"/>
        <v>4</v>
      </c>
      <c r="U823">
        <f t="shared" si="166"/>
        <v>4</v>
      </c>
      <c r="W823" s="1"/>
      <c r="Y823" t="e">
        <f t="shared" si="167"/>
        <v>#N/A</v>
      </c>
      <c r="Z823" t="e">
        <f t="shared" si="169"/>
        <v>#N/A</v>
      </c>
      <c r="AA823" t="e">
        <f t="shared" si="169"/>
        <v>#N/A</v>
      </c>
      <c r="AB823" t="e">
        <f t="shared" si="169"/>
        <v>#N/A</v>
      </c>
      <c r="AC823" t="e">
        <f t="shared" si="169"/>
        <v>#N/A</v>
      </c>
      <c r="AD823" t="e">
        <f t="shared" si="169"/>
        <v>#N/A</v>
      </c>
      <c r="AE823" t="e">
        <f t="shared" si="169"/>
        <v>#N/A</v>
      </c>
      <c r="AF823" t="e">
        <f t="shared" si="169"/>
        <v>#N/A</v>
      </c>
      <c r="AG823" t="e">
        <f t="shared" si="169"/>
        <v>#N/A</v>
      </c>
      <c r="AH823" t="e">
        <f t="shared" si="169"/>
        <v>#N/A</v>
      </c>
      <c r="AI823" t="e">
        <f t="shared" si="169"/>
        <v>#N/A</v>
      </c>
    </row>
    <row r="824" spans="1:35" x14ac:dyDescent="0.3">
      <c r="A824" s="4" t="str">
        <f t="shared" si="158"/>
        <v>5/4/2014</v>
      </c>
      <c r="B824" s="4">
        <v>41736</v>
      </c>
      <c r="C824" s="3">
        <v>99.74</v>
      </c>
      <c r="D824" s="3">
        <v>99.745000000000005</v>
      </c>
      <c r="E824" s="3">
        <v>99.74</v>
      </c>
      <c r="F824" s="3">
        <v>99.745000000000005</v>
      </c>
      <c r="G824" s="3">
        <v>67135</v>
      </c>
      <c r="H824">
        <f t="shared" si="159"/>
        <v>2014</v>
      </c>
      <c r="I824">
        <f t="shared" si="160"/>
        <v>5</v>
      </c>
      <c r="J824">
        <f t="shared" si="161"/>
        <v>4</v>
      </c>
      <c r="K824">
        <f t="shared" si="162"/>
        <v>2.4999999999991473E-2</v>
      </c>
      <c r="L824" s="6" t="str">
        <f t="shared" si="163"/>
        <v>5/4/2014</v>
      </c>
      <c r="M824" s="6">
        <v>41736</v>
      </c>
      <c r="N824" s="5">
        <v>99.765000000000001</v>
      </c>
      <c r="O824" s="5">
        <v>99.77</v>
      </c>
      <c r="P824" s="5">
        <v>99.76</v>
      </c>
      <c r="Q824" s="5">
        <v>99.77</v>
      </c>
      <c r="R824" s="5">
        <v>80912</v>
      </c>
      <c r="S824">
        <f t="shared" si="164"/>
        <v>2014</v>
      </c>
      <c r="T824">
        <f t="shared" si="165"/>
        <v>5</v>
      </c>
      <c r="U824">
        <f t="shared" si="166"/>
        <v>4</v>
      </c>
      <c r="W824" s="1"/>
      <c r="Y824" t="e">
        <f t="shared" si="167"/>
        <v>#N/A</v>
      </c>
      <c r="Z824" t="e">
        <f t="shared" si="169"/>
        <v>#N/A</v>
      </c>
      <c r="AA824" t="e">
        <f t="shared" si="169"/>
        <v>#N/A</v>
      </c>
      <c r="AB824" t="e">
        <f t="shared" si="169"/>
        <v>#N/A</v>
      </c>
      <c r="AC824" t="e">
        <f t="shared" si="169"/>
        <v>#N/A</v>
      </c>
      <c r="AD824" t="e">
        <f t="shared" si="169"/>
        <v>#N/A</v>
      </c>
      <c r="AE824" t="e">
        <f t="shared" si="169"/>
        <v>#N/A</v>
      </c>
      <c r="AF824" t="e">
        <f t="shared" si="169"/>
        <v>#N/A</v>
      </c>
      <c r="AG824" t="e">
        <f t="shared" si="169"/>
        <v>#N/A</v>
      </c>
      <c r="AH824" t="e">
        <f t="shared" si="169"/>
        <v>#N/A</v>
      </c>
      <c r="AI824" t="e">
        <f t="shared" si="169"/>
        <v>#N/A</v>
      </c>
    </row>
    <row r="825" spans="1:35" x14ac:dyDescent="0.3">
      <c r="A825" s="4" t="str">
        <f t="shared" si="158"/>
        <v>6/4/2014</v>
      </c>
      <c r="B825" s="4">
        <v>41737</v>
      </c>
      <c r="C825" s="3">
        <v>99.745000000000005</v>
      </c>
      <c r="D825" s="3">
        <v>99.745000000000005</v>
      </c>
      <c r="E825" s="3">
        <v>99.74</v>
      </c>
      <c r="F825" s="3">
        <v>99.74</v>
      </c>
      <c r="G825" s="3">
        <v>39146</v>
      </c>
      <c r="H825">
        <f t="shared" si="159"/>
        <v>2014</v>
      </c>
      <c r="I825">
        <f t="shared" si="160"/>
        <v>6</v>
      </c>
      <c r="J825">
        <f t="shared" si="161"/>
        <v>4</v>
      </c>
      <c r="K825">
        <f t="shared" si="162"/>
        <v>2.5000000000005684E-2</v>
      </c>
      <c r="L825" s="6" t="str">
        <f t="shared" si="163"/>
        <v>6/4/2014</v>
      </c>
      <c r="M825" s="6">
        <v>41737</v>
      </c>
      <c r="N825" s="5">
        <v>99.765000000000001</v>
      </c>
      <c r="O825" s="5">
        <v>99.77</v>
      </c>
      <c r="P825" s="5">
        <v>99.76</v>
      </c>
      <c r="Q825" s="5">
        <v>99.765000000000001</v>
      </c>
      <c r="R825" s="5">
        <v>45814</v>
      </c>
      <c r="S825">
        <f t="shared" si="164"/>
        <v>2014</v>
      </c>
      <c r="T825">
        <f t="shared" si="165"/>
        <v>6</v>
      </c>
      <c r="U825">
        <f t="shared" si="166"/>
        <v>4</v>
      </c>
      <c r="W825" s="1"/>
      <c r="Y825" t="e">
        <f t="shared" si="167"/>
        <v>#N/A</v>
      </c>
      <c r="Z825" t="e">
        <f t="shared" si="169"/>
        <v>#N/A</v>
      </c>
      <c r="AA825" t="e">
        <f t="shared" si="169"/>
        <v>#N/A</v>
      </c>
      <c r="AB825" t="e">
        <f t="shared" si="169"/>
        <v>#N/A</v>
      </c>
      <c r="AC825" t="e">
        <f t="shared" si="169"/>
        <v>#N/A</v>
      </c>
      <c r="AD825" t="e">
        <f t="shared" si="169"/>
        <v>#N/A</v>
      </c>
      <c r="AE825" t="e">
        <f t="shared" si="169"/>
        <v>#N/A</v>
      </c>
      <c r="AF825" t="e">
        <f t="shared" si="169"/>
        <v>#N/A</v>
      </c>
      <c r="AG825" t="e">
        <f t="shared" si="169"/>
        <v>#N/A</v>
      </c>
      <c r="AH825" t="e">
        <f t="shared" si="169"/>
        <v>#N/A</v>
      </c>
      <c r="AI825" t="e">
        <f t="shared" si="169"/>
        <v>#N/A</v>
      </c>
    </row>
    <row r="826" spans="1:35" x14ac:dyDescent="0.3">
      <c r="A826" s="4" t="str">
        <f t="shared" si="158"/>
        <v>7/4/2014</v>
      </c>
      <c r="B826" s="4">
        <v>41738</v>
      </c>
      <c r="C826" s="3">
        <v>99.745000000000005</v>
      </c>
      <c r="D826" s="3">
        <v>99.754999999999995</v>
      </c>
      <c r="E826" s="3">
        <v>99.74</v>
      </c>
      <c r="F826" s="3">
        <v>99.754999999999995</v>
      </c>
      <c r="G826" s="3">
        <v>144562</v>
      </c>
      <c r="H826">
        <f t="shared" si="159"/>
        <v>2014</v>
      </c>
      <c r="I826">
        <f t="shared" si="160"/>
        <v>7</v>
      </c>
      <c r="J826">
        <f t="shared" si="161"/>
        <v>4</v>
      </c>
      <c r="K826">
        <f t="shared" si="162"/>
        <v>1.5000000000000568E-2</v>
      </c>
      <c r="L826" s="6" t="str">
        <f t="shared" si="163"/>
        <v>7/4/2014</v>
      </c>
      <c r="M826" s="6">
        <v>41738</v>
      </c>
      <c r="N826" s="5">
        <v>99.77</v>
      </c>
      <c r="O826" s="5">
        <v>99.775000000000006</v>
      </c>
      <c r="P826" s="5">
        <v>99.765000000000001</v>
      </c>
      <c r="Q826" s="5">
        <v>99.77</v>
      </c>
      <c r="R826" s="5">
        <v>132032</v>
      </c>
      <c r="S826">
        <f t="shared" si="164"/>
        <v>2014</v>
      </c>
      <c r="T826">
        <f t="shared" si="165"/>
        <v>7</v>
      </c>
      <c r="U826">
        <f t="shared" si="166"/>
        <v>4</v>
      </c>
      <c r="W826" s="1"/>
      <c r="Y826" t="e">
        <f t="shared" si="167"/>
        <v>#N/A</v>
      </c>
      <c r="Z826" t="e">
        <f t="shared" si="169"/>
        <v>#N/A</v>
      </c>
      <c r="AA826" t="e">
        <f t="shared" si="169"/>
        <v>#N/A</v>
      </c>
      <c r="AB826" t="e">
        <f t="shared" si="169"/>
        <v>#N/A</v>
      </c>
      <c r="AC826" t="e">
        <f t="shared" si="169"/>
        <v>#N/A</v>
      </c>
      <c r="AD826" t="e">
        <f t="shared" si="169"/>
        <v>#N/A</v>
      </c>
      <c r="AE826" t="e">
        <f t="shared" si="169"/>
        <v>#N/A</v>
      </c>
      <c r="AF826" t="e">
        <f t="shared" si="169"/>
        <v>#N/A</v>
      </c>
      <c r="AG826" t="e">
        <f t="shared" si="169"/>
        <v>#N/A</v>
      </c>
      <c r="AH826" t="e">
        <f t="shared" si="169"/>
        <v>#N/A</v>
      </c>
      <c r="AI826" t="e">
        <f t="shared" si="169"/>
        <v>#N/A</v>
      </c>
    </row>
    <row r="827" spans="1:35" x14ac:dyDescent="0.3">
      <c r="A827" s="4" t="str">
        <f t="shared" si="158"/>
        <v>8/4/2014</v>
      </c>
      <c r="B827" s="4">
        <v>41739</v>
      </c>
      <c r="C827" s="3">
        <v>99.754999999999995</v>
      </c>
      <c r="D827" s="3">
        <v>99.76</v>
      </c>
      <c r="E827" s="3">
        <v>99.75</v>
      </c>
      <c r="F827" s="3">
        <v>99.754999999999995</v>
      </c>
      <c r="G827" s="3">
        <v>120423</v>
      </c>
      <c r="H827">
        <f t="shared" si="159"/>
        <v>2014</v>
      </c>
      <c r="I827">
        <f t="shared" si="160"/>
        <v>8</v>
      </c>
      <c r="J827">
        <f t="shared" si="161"/>
        <v>4</v>
      </c>
      <c r="K827">
        <f t="shared" si="162"/>
        <v>1.5000000000000568E-2</v>
      </c>
      <c r="L827" s="6" t="str">
        <f t="shared" si="163"/>
        <v>8/4/2014</v>
      </c>
      <c r="M827" s="6">
        <v>41739</v>
      </c>
      <c r="N827" s="5">
        <v>99.77</v>
      </c>
      <c r="O827" s="5">
        <v>99.775000000000006</v>
      </c>
      <c r="P827" s="5">
        <v>99.765000000000001</v>
      </c>
      <c r="Q827" s="5">
        <v>99.77</v>
      </c>
      <c r="R827" s="5">
        <v>100245</v>
      </c>
      <c r="S827">
        <f t="shared" si="164"/>
        <v>2014</v>
      </c>
      <c r="T827">
        <f t="shared" si="165"/>
        <v>8</v>
      </c>
      <c r="U827">
        <f t="shared" si="166"/>
        <v>4</v>
      </c>
      <c r="W827" s="1"/>
      <c r="Y827" t="e">
        <f t="shared" si="167"/>
        <v>#N/A</v>
      </c>
      <c r="Z827" t="e">
        <f t="shared" si="169"/>
        <v>#N/A</v>
      </c>
      <c r="AA827" t="e">
        <f t="shared" si="169"/>
        <v>#N/A</v>
      </c>
      <c r="AB827" t="e">
        <f t="shared" si="169"/>
        <v>#N/A</v>
      </c>
      <c r="AC827" t="e">
        <f t="shared" si="169"/>
        <v>#N/A</v>
      </c>
      <c r="AD827" t="e">
        <f t="shared" si="169"/>
        <v>#N/A</v>
      </c>
      <c r="AE827" t="e">
        <f t="shared" si="169"/>
        <v>#N/A</v>
      </c>
      <c r="AF827" t="e">
        <f t="shared" ref="Z827:AI853" si="170">VLOOKUP($W827&amp;"/"&amp;AF$1,$L$2:$R$2759,6,0)-VLOOKUP($W827&amp;"/"&amp;AF$1,$A$2:$G$2759,6,0)</f>
        <v>#N/A</v>
      </c>
      <c r="AG827" t="e">
        <f t="shared" si="170"/>
        <v>#N/A</v>
      </c>
      <c r="AH827" t="e">
        <f t="shared" si="170"/>
        <v>#N/A</v>
      </c>
      <c r="AI827" t="e">
        <f t="shared" si="170"/>
        <v>#N/A</v>
      </c>
    </row>
    <row r="828" spans="1:35" x14ac:dyDescent="0.3">
      <c r="A828" s="4" t="str">
        <f t="shared" si="158"/>
        <v>9/4/2014</v>
      </c>
      <c r="B828" s="4">
        <v>41740</v>
      </c>
      <c r="C828" s="3">
        <v>99.754999999999995</v>
      </c>
      <c r="D828" s="3">
        <v>99.76</v>
      </c>
      <c r="E828" s="3">
        <v>99.75</v>
      </c>
      <c r="F828" s="3">
        <v>99.76</v>
      </c>
      <c r="G828" s="3">
        <v>81718</v>
      </c>
      <c r="H828">
        <f t="shared" si="159"/>
        <v>2014</v>
      </c>
      <c r="I828">
        <f t="shared" si="160"/>
        <v>9</v>
      </c>
      <c r="J828">
        <f t="shared" si="161"/>
        <v>4</v>
      </c>
      <c r="K828">
        <f t="shared" si="162"/>
        <v>1.5000000000000568E-2</v>
      </c>
      <c r="L828" s="6" t="str">
        <f t="shared" si="163"/>
        <v>9/4/2014</v>
      </c>
      <c r="M828" s="6">
        <v>41740</v>
      </c>
      <c r="N828" s="5">
        <v>99.77</v>
      </c>
      <c r="O828" s="5">
        <v>99.775000000000006</v>
      </c>
      <c r="P828" s="5">
        <v>99.765000000000001</v>
      </c>
      <c r="Q828" s="5">
        <v>99.775000000000006</v>
      </c>
      <c r="R828" s="5">
        <v>62570</v>
      </c>
      <c r="S828">
        <f t="shared" si="164"/>
        <v>2014</v>
      </c>
      <c r="T828">
        <f t="shared" si="165"/>
        <v>9</v>
      </c>
      <c r="U828">
        <f t="shared" si="166"/>
        <v>4</v>
      </c>
      <c r="W828" s="1"/>
      <c r="Y828" t="e">
        <f t="shared" si="167"/>
        <v>#N/A</v>
      </c>
      <c r="Z828" t="e">
        <f t="shared" si="170"/>
        <v>#N/A</v>
      </c>
      <c r="AA828" t="e">
        <f t="shared" si="170"/>
        <v>#N/A</v>
      </c>
      <c r="AB828" t="e">
        <f t="shared" si="170"/>
        <v>#N/A</v>
      </c>
      <c r="AC828" t="e">
        <f t="shared" si="170"/>
        <v>#N/A</v>
      </c>
      <c r="AD828" t="e">
        <f t="shared" si="170"/>
        <v>#N/A</v>
      </c>
      <c r="AE828" t="e">
        <f t="shared" si="170"/>
        <v>#N/A</v>
      </c>
      <c r="AF828" t="e">
        <f t="shared" si="170"/>
        <v>#N/A</v>
      </c>
      <c r="AG828" t="e">
        <f t="shared" si="170"/>
        <v>#N/A</v>
      </c>
      <c r="AH828" t="e">
        <f t="shared" si="170"/>
        <v>#N/A</v>
      </c>
      <c r="AI828" t="e">
        <f t="shared" si="170"/>
        <v>#N/A</v>
      </c>
    </row>
    <row r="829" spans="1:35" x14ac:dyDescent="0.3">
      <c r="A829" s="4" t="str">
        <f t="shared" si="158"/>
        <v>10/4/2014</v>
      </c>
      <c r="B829" s="4">
        <v>41743</v>
      </c>
      <c r="C829" s="3">
        <v>99.76</v>
      </c>
      <c r="D829" s="3">
        <v>99.765000000000001</v>
      </c>
      <c r="E829" s="3">
        <v>99.75</v>
      </c>
      <c r="F829" s="3">
        <v>99.754999999999995</v>
      </c>
      <c r="G829" s="3">
        <v>84801</v>
      </c>
      <c r="H829">
        <f t="shared" si="159"/>
        <v>2014</v>
      </c>
      <c r="I829">
        <f t="shared" si="160"/>
        <v>10</v>
      </c>
      <c r="J829">
        <f t="shared" si="161"/>
        <v>4</v>
      </c>
      <c r="K829">
        <f t="shared" si="162"/>
        <v>1.0000000000005116E-2</v>
      </c>
      <c r="L829" s="6" t="str">
        <f t="shared" si="163"/>
        <v>10/4/2014</v>
      </c>
      <c r="M829" s="6">
        <v>41743</v>
      </c>
      <c r="N829" s="5">
        <v>99.77</v>
      </c>
      <c r="O829" s="5">
        <v>99.775000000000006</v>
      </c>
      <c r="P829" s="5">
        <v>99.765000000000001</v>
      </c>
      <c r="Q829" s="5">
        <v>99.765000000000001</v>
      </c>
      <c r="R829" s="5">
        <v>73577</v>
      </c>
      <c r="S829">
        <f t="shared" si="164"/>
        <v>2014</v>
      </c>
      <c r="T829">
        <f t="shared" si="165"/>
        <v>10</v>
      </c>
      <c r="U829">
        <f t="shared" si="166"/>
        <v>4</v>
      </c>
      <c r="W829" s="1"/>
      <c r="Y829" t="e">
        <f t="shared" si="167"/>
        <v>#N/A</v>
      </c>
      <c r="Z829" t="e">
        <f t="shared" si="170"/>
        <v>#N/A</v>
      </c>
      <c r="AA829" t="e">
        <f t="shared" si="170"/>
        <v>#N/A</v>
      </c>
      <c r="AB829" t="e">
        <f t="shared" si="170"/>
        <v>#N/A</v>
      </c>
      <c r="AC829" t="e">
        <f t="shared" si="170"/>
        <v>#N/A</v>
      </c>
      <c r="AD829" t="e">
        <f t="shared" si="170"/>
        <v>#N/A</v>
      </c>
      <c r="AE829" t="e">
        <f t="shared" si="170"/>
        <v>#N/A</v>
      </c>
      <c r="AF829" t="e">
        <f t="shared" si="170"/>
        <v>#N/A</v>
      </c>
      <c r="AG829" t="e">
        <f t="shared" si="170"/>
        <v>#N/A</v>
      </c>
      <c r="AH829" t="e">
        <f t="shared" si="170"/>
        <v>#N/A</v>
      </c>
      <c r="AI829" t="e">
        <f t="shared" si="170"/>
        <v>#N/A</v>
      </c>
    </row>
    <row r="830" spans="1:35" x14ac:dyDescent="0.3">
      <c r="A830" s="4" t="str">
        <f t="shared" si="158"/>
        <v>11/4/2014</v>
      </c>
      <c r="B830" s="4">
        <v>41744</v>
      </c>
      <c r="C830" s="3">
        <v>99.754999999999995</v>
      </c>
      <c r="D830" s="3">
        <v>99.76</v>
      </c>
      <c r="E830" s="3">
        <v>99.75</v>
      </c>
      <c r="F830" s="3">
        <v>99.754999999999995</v>
      </c>
      <c r="G830" s="3">
        <v>95276</v>
      </c>
      <c r="H830">
        <f t="shared" si="159"/>
        <v>2014</v>
      </c>
      <c r="I830">
        <f t="shared" si="160"/>
        <v>11</v>
      </c>
      <c r="J830">
        <f t="shared" si="161"/>
        <v>4</v>
      </c>
      <c r="K830">
        <f t="shared" si="162"/>
        <v>1.0000000000005116E-2</v>
      </c>
      <c r="L830" s="6" t="str">
        <f t="shared" si="163"/>
        <v>11/4/2014</v>
      </c>
      <c r="M830" s="6">
        <v>41744</v>
      </c>
      <c r="N830" s="5">
        <v>99.765000000000001</v>
      </c>
      <c r="O830" s="5">
        <v>99.765000000000001</v>
      </c>
      <c r="P830" s="5">
        <v>99.765000000000001</v>
      </c>
      <c r="Q830" s="5">
        <v>99.765000000000001</v>
      </c>
      <c r="R830" s="5">
        <v>0</v>
      </c>
      <c r="S830">
        <f t="shared" si="164"/>
        <v>2014</v>
      </c>
      <c r="T830">
        <f t="shared" si="165"/>
        <v>11</v>
      </c>
      <c r="U830">
        <f t="shared" si="166"/>
        <v>4</v>
      </c>
      <c r="W830" s="1"/>
      <c r="Y830" t="e">
        <f t="shared" si="167"/>
        <v>#N/A</v>
      </c>
      <c r="Z830" t="e">
        <f t="shared" si="170"/>
        <v>#N/A</v>
      </c>
      <c r="AA830" t="e">
        <f t="shared" si="170"/>
        <v>#N/A</v>
      </c>
      <c r="AB830" t="e">
        <f t="shared" si="170"/>
        <v>#N/A</v>
      </c>
      <c r="AC830" t="e">
        <f t="shared" si="170"/>
        <v>#N/A</v>
      </c>
      <c r="AD830" t="e">
        <f t="shared" si="170"/>
        <v>#N/A</v>
      </c>
      <c r="AE830" t="e">
        <f t="shared" si="170"/>
        <v>#N/A</v>
      </c>
      <c r="AF830" t="e">
        <f t="shared" si="170"/>
        <v>#N/A</v>
      </c>
      <c r="AG830" t="e">
        <f t="shared" si="170"/>
        <v>#N/A</v>
      </c>
      <c r="AH830" t="e">
        <f t="shared" si="170"/>
        <v>#N/A</v>
      </c>
      <c r="AI830" t="e">
        <f t="shared" si="170"/>
        <v>#N/A</v>
      </c>
    </row>
    <row r="831" spans="1:35" x14ac:dyDescent="0.3">
      <c r="A831" s="4" t="str">
        <f t="shared" si="158"/>
        <v>12/4/2014</v>
      </c>
      <c r="B831" s="4">
        <v>41745</v>
      </c>
      <c r="C831" s="3">
        <v>99.754999999999995</v>
      </c>
      <c r="D831" s="3">
        <v>99.76</v>
      </c>
      <c r="E831" s="3">
        <v>99.754999999999995</v>
      </c>
      <c r="F831" s="3">
        <v>99.754999999999995</v>
      </c>
      <c r="G831" s="3">
        <v>54203</v>
      </c>
      <c r="H831">
        <f t="shared" si="159"/>
        <v>2014</v>
      </c>
      <c r="I831">
        <f t="shared" si="160"/>
        <v>12</v>
      </c>
      <c r="J831">
        <f t="shared" si="161"/>
        <v>4</v>
      </c>
      <c r="K831">
        <f t="shared" si="162"/>
        <v>1.0000000000005116E-2</v>
      </c>
      <c r="L831" s="6" t="str">
        <f t="shared" si="163"/>
        <v>12/4/2014</v>
      </c>
      <c r="M831" s="6">
        <v>41745</v>
      </c>
      <c r="N831" s="5">
        <v>99.765000000000001</v>
      </c>
      <c r="O831" s="5">
        <v>99.765000000000001</v>
      </c>
      <c r="P831" s="5">
        <v>99.765000000000001</v>
      </c>
      <c r="Q831" s="5">
        <v>99.765000000000001</v>
      </c>
      <c r="R831" s="5">
        <v>0</v>
      </c>
      <c r="S831">
        <f t="shared" si="164"/>
        <v>2014</v>
      </c>
      <c r="T831">
        <f t="shared" si="165"/>
        <v>12</v>
      </c>
      <c r="U831">
        <f t="shared" si="166"/>
        <v>4</v>
      </c>
      <c r="W831" s="1"/>
      <c r="Y831" t="e">
        <f t="shared" si="167"/>
        <v>#N/A</v>
      </c>
      <c r="Z831" t="e">
        <f t="shared" si="170"/>
        <v>#N/A</v>
      </c>
      <c r="AA831" t="e">
        <f t="shared" si="170"/>
        <v>#N/A</v>
      </c>
      <c r="AB831" t="e">
        <f t="shared" si="170"/>
        <v>#N/A</v>
      </c>
      <c r="AC831" t="e">
        <f t="shared" si="170"/>
        <v>#N/A</v>
      </c>
      <c r="AD831" t="e">
        <f t="shared" si="170"/>
        <v>#N/A</v>
      </c>
      <c r="AE831" t="e">
        <f t="shared" si="170"/>
        <v>#N/A</v>
      </c>
      <c r="AF831" t="e">
        <f t="shared" si="170"/>
        <v>#N/A</v>
      </c>
      <c r="AG831" t="e">
        <f t="shared" si="170"/>
        <v>#N/A</v>
      </c>
      <c r="AH831" t="e">
        <f t="shared" si="170"/>
        <v>#N/A</v>
      </c>
      <c r="AI831" t="e">
        <f t="shared" si="170"/>
        <v>#N/A</v>
      </c>
    </row>
    <row r="832" spans="1:35" x14ac:dyDescent="0.3">
      <c r="A832" s="4" t="str">
        <f t="shared" si="158"/>
        <v>13/4/2014</v>
      </c>
      <c r="B832" s="4">
        <v>41746</v>
      </c>
      <c r="C832" s="3">
        <v>99.76</v>
      </c>
      <c r="D832" s="3">
        <v>99.765000000000001</v>
      </c>
      <c r="E832" s="3">
        <v>99.75</v>
      </c>
      <c r="F832" s="3">
        <v>99.754999999999995</v>
      </c>
      <c r="G832" s="3">
        <v>97524</v>
      </c>
      <c r="H832">
        <f t="shared" si="159"/>
        <v>2014</v>
      </c>
      <c r="I832">
        <f t="shared" si="160"/>
        <v>13</v>
      </c>
      <c r="J832">
        <f t="shared" si="161"/>
        <v>4</v>
      </c>
      <c r="K832">
        <f t="shared" si="162"/>
        <v>1.5000000000000568E-2</v>
      </c>
      <c r="L832" s="6" t="str">
        <f t="shared" si="163"/>
        <v>13/4/2014</v>
      </c>
      <c r="M832" s="6">
        <v>41746</v>
      </c>
      <c r="N832" s="5">
        <v>99.77</v>
      </c>
      <c r="O832" s="5">
        <v>99.775000000000006</v>
      </c>
      <c r="P832" s="5">
        <v>99.765000000000001</v>
      </c>
      <c r="Q832" s="5">
        <v>99.77</v>
      </c>
      <c r="R832" s="5">
        <v>76630</v>
      </c>
      <c r="S832">
        <f t="shared" si="164"/>
        <v>2014</v>
      </c>
      <c r="T832">
        <f t="shared" si="165"/>
        <v>13</v>
      </c>
      <c r="U832">
        <f t="shared" si="166"/>
        <v>4</v>
      </c>
      <c r="W832" s="1"/>
      <c r="Y832" t="e">
        <f t="shared" si="167"/>
        <v>#N/A</v>
      </c>
      <c r="Z832" t="e">
        <f t="shared" si="170"/>
        <v>#N/A</v>
      </c>
      <c r="AA832" t="e">
        <f t="shared" si="170"/>
        <v>#N/A</v>
      </c>
      <c r="AB832" t="e">
        <f t="shared" si="170"/>
        <v>#N/A</v>
      </c>
      <c r="AC832" t="e">
        <f t="shared" si="170"/>
        <v>#N/A</v>
      </c>
      <c r="AD832" t="e">
        <f t="shared" si="170"/>
        <v>#N/A</v>
      </c>
      <c r="AE832" t="e">
        <f t="shared" si="170"/>
        <v>#N/A</v>
      </c>
      <c r="AF832" t="e">
        <f t="shared" si="170"/>
        <v>#N/A</v>
      </c>
      <c r="AG832" t="e">
        <f t="shared" si="170"/>
        <v>#N/A</v>
      </c>
      <c r="AH832" t="e">
        <f t="shared" si="170"/>
        <v>#N/A</v>
      </c>
      <c r="AI832" t="e">
        <f t="shared" si="170"/>
        <v>#N/A</v>
      </c>
    </row>
    <row r="833" spans="1:35" x14ac:dyDescent="0.3">
      <c r="A833" s="4" t="str">
        <f t="shared" si="158"/>
        <v>14/4/2014</v>
      </c>
      <c r="B833" s="4">
        <v>41750</v>
      </c>
      <c r="C833" s="3">
        <v>99.754999999999995</v>
      </c>
      <c r="D833" s="3">
        <v>99.76</v>
      </c>
      <c r="E833" s="3">
        <v>99.75</v>
      </c>
      <c r="F833" s="3">
        <v>99.754999999999995</v>
      </c>
      <c r="G833" s="3">
        <v>32569</v>
      </c>
      <c r="H833">
        <f t="shared" si="159"/>
        <v>2014</v>
      </c>
      <c r="I833">
        <f t="shared" si="160"/>
        <v>14</v>
      </c>
      <c r="J833">
        <f t="shared" si="161"/>
        <v>4</v>
      </c>
      <c r="K833">
        <f t="shared" si="162"/>
        <v>1.5000000000000568E-2</v>
      </c>
      <c r="L833" s="6" t="str">
        <f t="shared" si="163"/>
        <v>14/4/2014</v>
      </c>
      <c r="M833" s="6">
        <v>41750</v>
      </c>
      <c r="N833" s="5">
        <v>99.765000000000001</v>
      </c>
      <c r="O833" s="5">
        <v>99.775000000000006</v>
      </c>
      <c r="P833" s="5">
        <v>99.765000000000001</v>
      </c>
      <c r="Q833" s="5">
        <v>99.77</v>
      </c>
      <c r="R833" s="5">
        <v>37437</v>
      </c>
      <c r="S833">
        <f t="shared" si="164"/>
        <v>2014</v>
      </c>
      <c r="T833">
        <f t="shared" si="165"/>
        <v>14</v>
      </c>
      <c r="U833">
        <f t="shared" si="166"/>
        <v>4</v>
      </c>
      <c r="W833" s="1"/>
      <c r="Y833" t="e">
        <f t="shared" si="167"/>
        <v>#N/A</v>
      </c>
      <c r="Z833" t="e">
        <f t="shared" si="170"/>
        <v>#N/A</v>
      </c>
      <c r="AA833" t="e">
        <f t="shared" si="170"/>
        <v>#N/A</v>
      </c>
      <c r="AB833" t="e">
        <f t="shared" si="170"/>
        <v>#N/A</v>
      </c>
      <c r="AC833" t="e">
        <f t="shared" si="170"/>
        <v>#N/A</v>
      </c>
      <c r="AD833" t="e">
        <f t="shared" si="170"/>
        <v>#N/A</v>
      </c>
      <c r="AE833" t="e">
        <f t="shared" si="170"/>
        <v>#N/A</v>
      </c>
      <c r="AF833" t="e">
        <f t="shared" si="170"/>
        <v>#N/A</v>
      </c>
      <c r="AG833" t="e">
        <f t="shared" si="170"/>
        <v>#N/A</v>
      </c>
      <c r="AH833" t="e">
        <f t="shared" si="170"/>
        <v>#N/A</v>
      </c>
      <c r="AI833" t="e">
        <f t="shared" si="170"/>
        <v>#N/A</v>
      </c>
    </row>
    <row r="834" spans="1:35" x14ac:dyDescent="0.3">
      <c r="A834" s="4" t="str">
        <f t="shared" si="158"/>
        <v>15/4/2014</v>
      </c>
      <c r="B834" s="4">
        <v>41751</v>
      </c>
      <c r="C834" s="3">
        <v>99.754999999999995</v>
      </c>
      <c r="D834" s="3">
        <v>99.76</v>
      </c>
      <c r="E834" s="3">
        <v>99.75</v>
      </c>
      <c r="F834" s="3">
        <v>99.754999999999995</v>
      </c>
      <c r="G834" s="3">
        <v>52618</v>
      </c>
      <c r="H834">
        <f t="shared" si="159"/>
        <v>2014</v>
      </c>
      <c r="I834">
        <f t="shared" si="160"/>
        <v>15</v>
      </c>
      <c r="J834">
        <f t="shared" si="161"/>
        <v>4</v>
      </c>
      <c r="K834">
        <f t="shared" si="162"/>
        <v>1.5000000000000568E-2</v>
      </c>
      <c r="L834" s="6" t="str">
        <f t="shared" si="163"/>
        <v>15/4/2014</v>
      </c>
      <c r="M834" s="6">
        <v>41751</v>
      </c>
      <c r="N834" s="5">
        <v>99.77</v>
      </c>
      <c r="O834" s="5">
        <v>99.775000000000006</v>
      </c>
      <c r="P834" s="5">
        <v>99.765000000000001</v>
      </c>
      <c r="Q834" s="5">
        <v>99.77</v>
      </c>
      <c r="R834" s="5">
        <v>54810</v>
      </c>
      <c r="S834">
        <f t="shared" si="164"/>
        <v>2014</v>
      </c>
      <c r="T834">
        <f t="shared" si="165"/>
        <v>15</v>
      </c>
      <c r="U834">
        <f t="shared" si="166"/>
        <v>4</v>
      </c>
      <c r="W834" s="1"/>
      <c r="Y834" t="e">
        <f t="shared" si="167"/>
        <v>#N/A</v>
      </c>
      <c r="Z834" t="e">
        <f t="shared" si="170"/>
        <v>#N/A</v>
      </c>
      <c r="AA834" t="e">
        <f t="shared" si="170"/>
        <v>#N/A</v>
      </c>
      <c r="AB834" t="e">
        <f t="shared" si="170"/>
        <v>#N/A</v>
      </c>
      <c r="AC834" t="e">
        <f t="shared" si="170"/>
        <v>#N/A</v>
      </c>
      <c r="AD834" t="e">
        <f t="shared" si="170"/>
        <v>#N/A</v>
      </c>
      <c r="AE834" t="e">
        <f t="shared" si="170"/>
        <v>#N/A</v>
      </c>
      <c r="AF834" t="e">
        <f t="shared" si="170"/>
        <v>#N/A</v>
      </c>
      <c r="AG834" t="e">
        <f t="shared" si="170"/>
        <v>#N/A</v>
      </c>
      <c r="AH834" t="e">
        <f t="shared" si="170"/>
        <v>#N/A</v>
      </c>
      <c r="AI834" t="e">
        <f t="shared" si="170"/>
        <v>#N/A</v>
      </c>
    </row>
    <row r="835" spans="1:35" x14ac:dyDescent="0.3">
      <c r="A835" s="4" t="str">
        <f t="shared" ref="A835:A898" si="171">I835&amp;"/"&amp;J835&amp;"/"&amp;H835</f>
        <v>16/4/2014</v>
      </c>
      <c r="B835" s="4">
        <v>41752</v>
      </c>
      <c r="C835" s="3">
        <v>99.75</v>
      </c>
      <c r="D835" s="3">
        <v>99.754999999999995</v>
      </c>
      <c r="E835" s="3">
        <v>99.75</v>
      </c>
      <c r="F835" s="3">
        <v>99.754999999999995</v>
      </c>
      <c r="G835" s="3">
        <v>57786</v>
      </c>
      <c r="H835">
        <f t="shared" ref="H835:H898" si="172">YEAR(B835)</f>
        <v>2014</v>
      </c>
      <c r="I835">
        <f t="shared" ref="I835:I898" si="173">IF(J835=J834,I834+1,1)</f>
        <v>16</v>
      </c>
      <c r="J835">
        <f t="shared" ref="J835:J898" si="174">MONTH(B835)</f>
        <v>4</v>
      </c>
      <c r="K835">
        <f t="shared" ref="K835:K898" si="175">Q835-F835</f>
        <v>1.5000000000000568E-2</v>
      </c>
      <c r="L835" s="6" t="str">
        <f t="shared" ref="L835:L898" si="176">T835&amp;"/"&amp;U835&amp;"/"&amp;S835</f>
        <v>16/4/2014</v>
      </c>
      <c r="M835" s="6">
        <v>41752</v>
      </c>
      <c r="N835" s="5">
        <v>99.77</v>
      </c>
      <c r="O835" s="5">
        <v>99.77</v>
      </c>
      <c r="P835" s="5">
        <v>99.765000000000001</v>
      </c>
      <c r="Q835" s="5">
        <v>99.77</v>
      </c>
      <c r="R835" s="5">
        <v>55937</v>
      </c>
      <c r="S835">
        <f t="shared" ref="S835:S898" si="177">YEAR(M835)</f>
        <v>2014</v>
      </c>
      <c r="T835">
        <f t="shared" ref="T835:T898" si="178">IF(U835=U834,T834+1,1)</f>
        <v>16</v>
      </c>
      <c r="U835">
        <f t="shared" ref="U835:U898" si="179">MONTH(M835)</f>
        <v>4</v>
      </c>
      <c r="W835" s="1"/>
      <c r="Y835" t="e">
        <f t="shared" ref="Y835:Y898" si="180">VLOOKUP($W835&amp;"/"&amp;Y$1,$L$2:$R$2759,6,0)-VLOOKUP($W835&amp;"/"&amp;Y$1,$A$2:$G$2759,6,0)</f>
        <v>#N/A</v>
      </c>
      <c r="Z835" t="e">
        <f t="shared" si="170"/>
        <v>#N/A</v>
      </c>
      <c r="AA835" t="e">
        <f t="shared" si="170"/>
        <v>#N/A</v>
      </c>
      <c r="AB835" t="e">
        <f t="shared" si="170"/>
        <v>#N/A</v>
      </c>
      <c r="AC835" t="e">
        <f t="shared" si="170"/>
        <v>#N/A</v>
      </c>
      <c r="AD835" t="e">
        <f t="shared" si="170"/>
        <v>#N/A</v>
      </c>
      <c r="AE835" t="e">
        <f t="shared" si="170"/>
        <v>#N/A</v>
      </c>
      <c r="AF835" t="e">
        <f t="shared" si="170"/>
        <v>#N/A</v>
      </c>
      <c r="AG835" t="e">
        <f t="shared" si="170"/>
        <v>#N/A</v>
      </c>
      <c r="AH835" t="e">
        <f t="shared" si="170"/>
        <v>#N/A</v>
      </c>
      <c r="AI835" t="e">
        <f t="shared" si="170"/>
        <v>#N/A</v>
      </c>
    </row>
    <row r="836" spans="1:35" x14ac:dyDescent="0.3">
      <c r="A836" s="4" t="str">
        <f t="shared" si="171"/>
        <v>17/4/2014</v>
      </c>
      <c r="B836" s="4">
        <v>41753</v>
      </c>
      <c r="C836" s="3">
        <v>99.754999999999995</v>
      </c>
      <c r="D836" s="3">
        <v>99.754999999999995</v>
      </c>
      <c r="E836" s="3">
        <v>99.75</v>
      </c>
      <c r="F836" s="3">
        <v>99.754999999999995</v>
      </c>
      <c r="G836" s="3">
        <v>55139</v>
      </c>
      <c r="H836">
        <f t="shared" si="172"/>
        <v>2014</v>
      </c>
      <c r="I836">
        <f t="shared" si="173"/>
        <v>17</v>
      </c>
      <c r="J836">
        <f t="shared" si="174"/>
        <v>4</v>
      </c>
      <c r="K836">
        <f t="shared" si="175"/>
        <v>1.5000000000000568E-2</v>
      </c>
      <c r="L836" s="6" t="str">
        <f t="shared" si="176"/>
        <v>17/4/2014</v>
      </c>
      <c r="M836" s="6">
        <v>41753</v>
      </c>
      <c r="N836" s="5">
        <v>99.77</v>
      </c>
      <c r="O836" s="5">
        <v>99.77</v>
      </c>
      <c r="P836" s="5">
        <v>99.765000000000001</v>
      </c>
      <c r="Q836" s="5">
        <v>99.77</v>
      </c>
      <c r="R836" s="5">
        <v>42844</v>
      </c>
      <c r="S836">
        <f t="shared" si="177"/>
        <v>2014</v>
      </c>
      <c r="T836">
        <f t="shared" si="178"/>
        <v>17</v>
      </c>
      <c r="U836">
        <f t="shared" si="179"/>
        <v>4</v>
      </c>
      <c r="W836" s="1"/>
      <c r="Y836" t="e">
        <f t="shared" si="180"/>
        <v>#N/A</v>
      </c>
      <c r="Z836" t="e">
        <f t="shared" si="170"/>
        <v>#N/A</v>
      </c>
      <c r="AA836" t="e">
        <f t="shared" si="170"/>
        <v>#N/A</v>
      </c>
      <c r="AB836" t="e">
        <f t="shared" si="170"/>
        <v>#N/A</v>
      </c>
      <c r="AC836" t="e">
        <f t="shared" si="170"/>
        <v>#N/A</v>
      </c>
      <c r="AD836" t="e">
        <f t="shared" si="170"/>
        <v>#N/A</v>
      </c>
      <c r="AE836" t="e">
        <f t="shared" si="170"/>
        <v>#N/A</v>
      </c>
      <c r="AF836" t="e">
        <f t="shared" si="170"/>
        <v>#N/A</v>
      </c>
      <c r="AG836" t="e">
        <f t="shared" si="170"/>
        <v>#N/A</v>
      </c>
      <c r="AH836" t="e">
        <f t="shared" si="170"/>
        <v>#N/A</v>
      </c>
      <c r="AI836" t="e">
        <f t="shared" si="170"/>
        <v>#N/A</v>
      </c>
    </row>
    <row r="837" spans="1:35" x14ac:dyDescent="0.3">
      <c r="A837" s="4" t="str">
        <f t="shared" si="171"/>
        <v>18/4/2014</v>
      </c>
      <c r="B837" s="4">
        <v>41754</v>
      </c>
      <c r="C837" s="3">
        <v>99.75</v>
      </c>
      <c r="D837" s="3">
        <v>99.754999999999995</v>
      </c>
      <c r="E837" s="3">
        <v>99.75</v>
      </c>
      <c r="F837" s="3">
        <v>99.75</v>
      </c>
      <c r="G837" s="3">
        <v>49555</v>
      </c>
      <c r="H837">
        <f t="shared" si="172"/>
        <v>2014</v>
      </c>
      <c r="I837">
        <f t="shared" si="173"/>
        <v>18</v>
      </c>
      <c r="J837">
        <f t="shared" si="174"/>
        <v>4</v>
      </c>
      <c r="K837">
        <f t="shared" si="175"/>
        <v>1.9999999999996021E-2</v>
      </c>
      <c r="L837" s="6" t="str">
        <f t="shared" si="176"/>
        <v>18/4/2014</v>
      </c>
      <c r="M837" s="6">
        <v>41754</v>
      </c>
      <c r="N837" s="5">
        <v>99.765000000000001</v>
      </c>
      <c r="O837" s="5">
        <v>99.77</v>
      </c>
      <c r="P837" s="5">
        <v>99.765000000000001</v>
      </c>
      <c r="Q837" s="5">
        <v>99.77</v>
      </c>
      <c r="R837" s="5">
        <v>39405</v>
      </c>
      <c r="S837">
        <f t="shared" si="177"/>
        <v>2014</v>
      </c>
      <c r="T837">
        <f t="shared" si="178"/>
        <v>18</v>
      </c>
      <c r="U837">
        <f t="shared" si="179"/>
        <v>4</v>
      </c>
      <c r="W837" s="1"/>
      <c r="Y837" t="e">
        <f t="shared" si="180"/>
        <v>#N/A</v>
      </c>
      <c r="Z837" t="e">
        <f t="shared" si="170"/>
        <v>#N/A</v>
      </c>
      <c r="AA837" t="e">
        <f t="shared" si="170"/>
        <v>#N/A</v>
      </c>
      <c r="AB837" t="e">
        <f t="shared" si="170"/>
        <v>#N/A</v>
      </c>
      <c r="AC837" t="e">
        <f t="shared" si="170"/>
        <v>#N/A</v>
      </c>
      <c r="AD837" t="e">
        <f t="shared" si="170"/>
        <v>#N/A</v>
      </c>
      <c r="AE837" t="e">
        <f t="shared" si="170"/>
        <v>#N/A</v>
      </c>
      <c r="AF837" t="e">
        <f t="shared" si="170"/>
        <v>#N/A</v>
      </c>
      <c r="AG837" t="e">
        <f t="shared" si="170"/>
        <v>#N/A</v>
      </c>
      <c r="AH837" t="e">
        <f t="shared" si="170"/>
        <v>#N/A</v>
      </c>
      <c r="AI837" t="e">
        <f t="shared" si="170"/>
        <v>#N/A</v>
      </c>
    </row>
    <row r="838" spans="1:35" x14ac:dyDescent="0.3">
      <c r="A838" s="4" t="str">
        <f t="shared" si="171"/>
        <v>19/4/2014</v>
      </c>
      <c r="B838" s="4">
        <v>41757</v>
      </c>
      <c r="C838" s="3">
        <v>99.75</v>
      </c>
      <c r="D838" s="3">
        <v>99.754999999999995</v>
      </c>
      <c r="E838" s="3">
        <v>99.75</v>
      </c>
      <c r="F838" s="3">
        <v>99.75</v>
      </c>
      <c r="G838" s="3">
        <v>50906</v>
      </c>
      <c r="H838">
        <f t="shared" si="172"/>
        <v>2014</v>
      </c>
      <c r="I838">
        <f t="shared" si="173"/>
        <v>19</v>
      </c>
      <c r="J838">
        <f t="shared" si="174"/>
        <v>4</v>
      </c>
      <c r="K838">
        <f t="shared" si="175"/>
        <v>1.9999999999996021E-2</v>
      </c>
      <c r="L838" s="6" t="str">
        <f t="shared" si="176"/>
        <v>19/4/2014</v>
      </c>
      <c r="M838" s="6">
        <v>41757</v>
      </c>
      <c r="N838" s="5">
        <v>99.77</v>
      </c>
      <c r="O838" s="5">
        <v>99.775000000000006</v>
      </c>
      <c r="P838" s="5">
        <v>99.765000000000001</v>
      </c>
      <c r="Q838" s="5">
        <v>99.77</v>
      </c>
      <c r="R838" s="5">
        <v>91768</v>
      </c>
      <c r="S838">
        <f t="shared" si="177"/>
        <v>2014</v>
      </c>
      <c r="T838">
        <f t="shared" si="178"/>
        <v>19</v>
      </c>
      <c r="U838">
        <f t="shared" si="179"/>
        <v>4</v>
      </c>
      <c r="W838" s="1"/>
      <c r="Y838" t="e">
        <f t="shared" si="180"/>
        <v>#N/A</v>
      </c>
      <c r="Z838" t="e">
        <f t="shared" si="170"/>
        <v>#N/A</v>
      </c>
      <c r="AA838" t="e">
        <f t="shared" si="170"/>
        <v>#N/A</v>
      </c>
      <c r="AB838" t="e">
        <f t="shared" si="170"/>
        <v>#N/A</v>
      </c>
      <c r="AC838" t="e">
        <f t="shared" si="170"/>
        <v>#N/A</v>
      </c>
      <c r="AD838" t="e">
        <f t="shared" si="170"/>
        <v>#N/A</v>
      </c>
      <c r="AE838" t="e">
        <f t="shared" si="170"/>
        <v>#N/A</v>
      </c>
      <c r="AF838" t="e">
        <f t="shared" si="170"/>
        <v>#N/A</v>
      </c>
      <c r="AG838" t="e">
        <f t="shared" si="170"/>
        <v>#N/A</v>
      </c>
      <c r="AH838" t="e">
        <f t="shared" si="170"/>
        <v>#N/A</v>
      </c>
      <c r="AI838" t="e">
        <f t="shared" si="170"/>
        <v>#N/A</v>
      </c>
    </row>
    <row r="839" spans="1:35" x14ac:dyDescent="0.3">
      <c r="A839" s="4" t="str">
        <f t="shared" si="171"/>
        <v>20/4/2014</v>
      </c>
      <c r="B839" s="4">
        <v>41758</v>
      </c>
      <c r="C839" s="3">
        <v>99.75</v>
      </c>
      <c r="D839" s="3">
        <v>99.754999999999995</v>
      </c>
      <c r="E839" s="3">
        <v>99.75</v>
      </c>
      <c r="F839" s="3">
        <v>99.75</v>
      </c>
      <c r="G839" s="3">
        <v>55703</v>
      </c>
      <c r="H839">
        <f t="shared" si="172"/>
        <v>2014</v>
      </c>
      <c r="I839">
        <f t="shared" si="173"/>
        <v>20</v>
      </c>
      <c r="J839">
        <f t="shared" si="174"/>
        <v>4</v>
      </c>
      <c r="K839">
        <f t="shared" si="175"/>
        <v>1.9999999999996021E-2</v>
      </c>
      <c r="L839" s="6" t="str">
        <f t="shared" si="176"/>
        <v>20/4/2014</v>
      </c>
      <c r="M839" s="6">
        <v>41758</v>
      </c>
      <c r="N839" s="5">
        <v>99.77</v>
      </c>
      <c r="O839" s="5">
        <v>99.775000000000006</v>
      </c>
      <c r="P839" s="5">
        <v>99.77</v>
      </c>
      <c r="Q839" s="5">
        <v>99.77</v>
      </c>
      <c r="R839" s="5">
        <v>50388</v>
      </c>
      <c r="S839">
        <f t="shared" si="177"/>
        <v>2014</v>
      </c>
      <c r="T839">
        <f t="shared" si="178"/>
        <v>20</v>
      </c>
      <c r="U839">
        <f t="shared" si="179"/>
        <v>4</v>
      </c>
      <c r="W839" s="1"/>
      <c r="Y839" t="e">
        <f t="shared" si="180"/>
        <v>#N/A</v>
      </c>
      <c r="Z839" t="e">
        <f t="shared" si="170"/>
        <v>#N/A</v>
      </c>
      <c r="AA839" t="e">
        <f t="shared" si="170"/>
        <v>#N/A</v>
      </c>
      <c r="AB839" t="e">
        <f t="shared" si="170"/>
        <v>#N/A</v>
      </c>
      <c r="AC839" t="e">
        <f t="shared" si="170"/>
        <v>#N/A</v>
      </c>
      <c r="AD839" t="e">
        <f t="shared" si="170"/>
        <v>#N/A</v>
      </c>
      <c r="AE839" t="e">
        <f t="shared" si="170"/>
        <v>#N/A</v>
      </c>
      <c r="AF839" t="e">
        <f t="shared" si="170"/>
        <v>#N/A</v>
      </c>
      <c r="AG839" t="e">
        <f t="shared" si="170"/>
        <v>#N/A</v>
      </c>
      <c r="AH839" t="e">
        <f t="shared" si="170"/>
        <v>#N/A</v>
      </c>
      <c r="AI839" t="e">
        <f t="shared" si="170"/>
        <v>#N/A</v>
      </c>
    </row>
    <row r="840" spans="1:35" x14ac:dyDescent="0.3">
      <c r="A840" s="4" t="str">
        <f t="shared" si="171"/>
        <v>21/4/2014</v>
      </c>
      <c r="B840" s="4">
        <v>41759</v>
      </c>
      <c r="C840" s="3">
        <v>99.75</v>
      </c>
      <c r="D840" s="3">
        <v>99.76</v>
      </c>
      <c r="E840" s="3">
        <v>99.75</v>
      </c>
      <c r="F840" s="3">
        <v>99.76</v>
      </c>
      <c r="G840" s="3">
        <v>124755</v>
      </c>
      <c r="H840">
        <f t="shared" si="172"/>
        <v>2014</v>
      </c>
      <c r="I840">
        <f t="shared" si="173"/>
        <v>21</v>
      </c>
      <c r="J840">
        <f t="shared" si="174"/>
        <v>4</v>
      </c>
      <c r="K840">
        <f t="shared" si="175"/>
        <v>1.9999999999996021E-2</v>
      </c>
      <c r="L840" s="6" t="str">
        <f t="shared" si="176"/>
        <v>21/4/2014</v>
      </c>
      <c r="M840" s="6">
        <v>41759</v>
      </c>
      <c r="N840" s="5">
        <v>99.77</v>
      </c>
      <c r="O840" s="5">
        <v>99.78</v>
      </c>
      <c r="P840" s="5">
        <v>99.77</v>
      </c>
      <c r="Q840" s="5">
        <v>99.78</v>
      </c>
      <c r="R840" s="5">
        <v>88672</v>
      </c>
      <c r="S840">
        <f t="shared" si="177"/>
        <v>2014</v>
      </c>
      <c r="T840">
        <f t="shared" si="178"/>
        <v>21</v>
      </c>
      <c r="U840">
        <f t="shared" si="179"/>
        <v>4</v>
      </c>
      <c r="W840" s="1"/>
      <c r="Y840" t="e">
        <f t="shared" si="180"/>
        <v>#N/A</v>
      </c>
      <c r="Z840" t="e">
        <f t="shared" si="170"/>
        <v>#N/A</v>
      </c>
      <c r="AA840" t="e">
        <f t="shared" si="170"/>
        <v>#N/A</v>
      </c>
      <c r="AB840" t="e">
        <f t="shared" si="170"/>
        <v>#N/A</v>
      </c>
      <c r="AC840" t="e">
        <f t="shared" si="170"/>
        <v>#N/A</v>
      </c>
      <c r="AD840" t="e">
        <f t="shared" si="170"/>
        <v>#N/A</v>
      </c>
      <c r="AE840" t="e">
        <f t="shared" si="170"/>
        <v>#N/A</v>
      </c>
      <c r="AF840" t="e">
        <f t="shared" si="170"/>
        <v>#N/A</v>
      </c>
      <c r="AG840" t="e">
        <f t="shared" si="170"/>
        <v>#N/A</v>
      </c>
      <c r="AH840" t="e">
        <f t="shared" si="170"/>
        <v>#N/A</v>
      </c>
      <c r="AI840" t="e">
        <f t="shared" si="170"/>
        <v>#N/A</v>
      </c>
    </row>
    <row r="841" spans="1:35" x14ac:dyDescent="0.3">
      <c r="A841" s="4" t="str">
        <f t="shared" si="171"/>
        <v>1/5/2014</v>
      </c>
      <c r="B841" s="4">
        <v>41760</v>
      </c>
      <c r="C841" s="3">
        <v>99.76</v>
      </c>
      <c r="D841" s="3">
        <v>99.765000000000001</v>
      </c>
      <c r="E841" s="3">
        <v>99.754999999999995</v>
      </c>
      <c r="F841" s="3">
        <v>99.76</v>
      </c>
      <c r="G841" s="3">
        <v>52280</v>
      </c>
      <c r="H841">
        <f t="shared" si="172"/>
        <v>2014</v>
      </c>
      <c r="I841">
        <f t="shared" si="173"/>
        <v>1</v>
      </c>
      <c r="J841">
        <f t="shared" si="174"/>
        <v>5</v>
      </c>
      <c r="K841">
        <f t="shared" si="175"/>
        <v>1.9999999999996021E-2</v>
      </c>
      <c r="L841" s="6" t="str">
        <f t="shared" si="176"/>
        <v>1/5/2014</v>
      </c>
      <c r="M841" s="6">
        <v>41760</v>
      </c>
      <c r="N841" s="5">
        <v>99.775000000000006</v>
      </c>
      <c r="O841" s="5">
        <v>99.78</v>
      </c>
      <c r="P841" s="5">
        <v>99.775000000000006</v>
      </c>
      <c r="Q841" s="5">
        <v>99.78</v>
      </c>
      <c r="R841" s="5">
        <v>50684</v>
      </c>
      <c r="S841">
        <f t="shared" si="177"/>
        <v>2014</v>
      </c>
      <c r="T841">
        <f t="shared" si="178"/>
        <v>1</v>
      </c>
      <c r="U841">
        <f t="shared" si="179"/>
        <v>5</v>
      </c>
      <c r="W841" s="1"/>
      <c r="Y841" t="e">
        <f t="shared" si="180"/>
        <v>#N/A</v>
      </c>
      <c r="Z841" t="e">
        <f t="shared" si="170"/>
        <v>#N/A</v>
      </c>
      <c r="AA841" t="e">
        <f t="shared" si="170"/>
        <v>#N/A</v>
      </c>
      <c r="AB841" t="e">
        <f t="shared" si="170"/>
        <v>#N/A</v>
      </c>
      <c r="AC841" t="e">
        <f t="shared" si="170"/>
        <v>#N/A</v>
      </c>
      <c r="AD841" t="e">
        <f t="shared" si="170"/>
        <v>#N/A</v>
      </c>
      <c r="AE841" t="e">
        <f t="shared" si="170"/>
        <v>#N/A</v>
      </c>
      <c r="AF841" t="e">
        <f t="shared" si="170"/>
        <v>#N/A</v>
      </c>
      <c r="AG841" t="e">
        <f t="shared" si="170"/>
        <v>#N/A</v>
      </c>
      <c r="AH841" t="e">
        <f t="shared" si="170"/>
        <v>#N/A</v>
      </c>
      <c r="AI841" t="e">
        <f t="shared" si="170"/>
        <v>#N/A</v>
      </c>
    </row>
    <row r="842" spans="1:35" x14ac:dyDescent="0.3">
      <c r="A842" s="4" t="str">
        <f t="shared" si="171"/>
        <v>2/5/2014</v>
      </c>
      <c r="B842" s="4">
        <v>41761</v>
      </c>
      <c r="C842" s="3">
        <v>99.754999999999995</v>
      </c>
      <c r="D842" s="3">
        <v>99.765000000000001</v>
      </c>
      <c r="E842" s="3">
        <v>99.75</v>
      </c>
      <c r="F842" s="3">
        <v>99.76</v>
      </c>
      <c r="G842" s="3">
        <v>193160</v>
      </c>
      <c r="H842">
        <f t="shared" si="172"/>
        <v>2014</v>
      </c>
      <c r="I842">
        <f t="shared" si="173"/>
        <v>2</v>
      </c>
      <c r="J842">
        <f t="shared" si="174"/>
        <v>5</v>
      </c>
      <c r="K842">
        <f t="shared" si="175"/>
        <v>1.5000000000000568E-2</v>
      </c>
      <c r="L842" s="6" t="str">
        <f t="shared" si="176"/>
        <v>2/5/2014</v>
      </c>
      <c r="M842" s="6">
        <v>41761</v>
      </c>
      <c r="N842" s="5">
        <v>99.775000000000006</v>
      </c>
      <c r="O842" s="5">
        <v>99.78</v>
      </c>
      <c r="P842" s="5">
        <v>99.775000000000006</v>
      </c>
      <c r="Q842" s="5">
        <v>99.775000000000006</v>
      </c>
      <c r="R842" s="5">
        <v>84679</v>
      </c>
      <c r="S842">
        <f t="shared" si="177"/>
        <v>2014</v>
      </c>
      <c r="T842">
        <f t="shared" si="178"/>
        <v>2</v>
      </c>
      <c r="U842">
        <f t="shared" si="179"/>
        <v>5</v>
      </c>
      <c r="W842" s="1"/>
      <c r="Y842" t="e">
        <f t="shared" si="180"/>
        <v>#N/A</v>
      </c>
      <c r="Z842" t="e">
        <f t="shared" si="170"/>
        <v>#N/A</v>
      </c>
      <c r="AA842" t="e">
        <f t="shared" si="170"/>
        <v>#N/A</v>
      </c>
      <c r="AB842" t="e">
        <f t="shared" si="170"/>
        <v>#N/A</v>
      </c>
      <c r="AC842" t="e">
        <f t="shared" si="170"/>
        <v>#N/A</v>
      </c>
      <c r="AD842" t="e">
        <f t="shared" si="170"/>
        <v>#N/A</v>
      </c>
      <c r="AE842" t="e">
        <f t="shared" si="170"/>
        <v>#N/A</v>
      </c>
      <c r="AF842" t="e">
        <f t="shared" si="170"/>
        <v>#N/A</v>
      </c>
      <c r="AG842" t="e">
        <f t="shared" si="170"/>
        <v>#N/A</v>
      </c>
      <c r="AH842" t="e">
        <f t="shared" si="170"/>
        <v>#N/A</v>
      </c>
      <c r="AI842" t="e">
        <f t="shared" si="170"/>
        <v>#N/A</v>
      </c>
    </row>
    <row r="843" spans="1:35" x14ac:dyDescent="0.3">
      <c r="A843" s="4" t="str">
        <f t="shared" si="171"/>
        <v>3/5/2014</v>
      </c>
      <c r="B843" s="4">
        <v>41764</v>
      </c>
      <c r="C843" s="3">
        <v>99.76</v>
      </c>
      <c r="D843" s="3">
        <v>99.765000000000001</v>
      </c>
      <c r="E843" s="3">
        <v>99.754999999999995</v>
      </c>
      <c r="F843" s="3">
        <v>99.765000000000001</v>
      </c>
      <c r="G843" s="3">
        <v>45415</v>
      </c>
      <c r="H843">
        <f t="shared" si="172"/>
        <v>2014</v>
      </c>
      <c r="I843">
        <f t="shared" si="173"/>
        <v>3</v>
      </c>
      <c r="J843">
        <f t="shared" si="174"/>
        <v>5</v>
      </c>
      <c r="K843">
        <f t="shared" si="175"/>
        <v>1.5000000000000568E-2</v>
      </c>
      <c r="L843" s="6" t="str">
        <f t="shared" si="176"/>
        <v>3/5/2014</v>
      </c>
      <c r="M843" s="6">
        <v>41764</v>
      </c>
      <c r="N843" s="5">
        <v>99.775000000000006</v>
      </c>
      <c r="O843" s="5">
        <v>99.78</v>
      </c>
      <c r="P843" s="5">
        <v>99.775000000000006</v>
      </c>
      <c r="Q843" s="5">
        <v>99.78</v>
      </c>
      <c r="R843" s="5">
        <v>24941</v>
      </c>
      <c r="S843">
        <f t="shared" si="177"/>
        <v>2014</v>
      </c>
      <c r="T843">
        <f t="shared" si="178"/>
        <v>3</v>
      </c>
      <c r="U843">
        <f t="shared" si="179"/>
        <v>5</v>
      </c>
      <c r="W843" s="1"/>
      <c r="Y843" t="e">
        <f t="shared" si="180"/>
        <v>#N/A</v>
      </c>
      <c r="Z843" t="e">
        <f t="shared" si="170"/>
        <v>#N/A</v>
      </c>
      <c r="AA843" t="e">
        <f t="shared" si="170"/>
        <v>#N/A</v>
      </c>
      <c r="AB843" t="e">
        <f t="shared" si="170"/>
        <v>#N/A</v>
      </c>
      <c r="AC843" t="e">
        <f t="shared" si="170"/>
        <v>#N/A</v>
      </c>
      <c r="AD843" t="e">
        <f t="shared" si="170"/>
        <v>#N/A</v>
      </c>
      <c r="AE843" t="e">
        <f t="shared" si="170"/>
        <v>#N/A</v>
      </c>
      <c r="AF843" t="e">
        <f t="shared" si="170"/>
        <v>#N/A</v>
      </c>
      <c r="AG843" t="e">
        <f t="shared" si="170"/>
        <v>#N/A</v>
      </c>
      <c r="AH843" t="e">
        <f t="shared" si="170"/>
        <v>#N/A</v>
      </c>
      <c r="AI843" t="e">
        <f t="shared" si="170"/>
        <v>#N/A</v>
      </c>
    </row>
    <row r="844" spans="1:35" x14ac:dyDescent="0.3">
      <c r="A844" s="4" t="str">
        <f t="shared" si="171"/>
        <v>4/5/2014</v>
      </c>
      <c r="B844" s="4">
        <v>41765</v>
      </c>
      <c r="C844" s="3">
        <v>99.76</v>
      </c>
      <c r="D844" s="3">
        <v>99.765000000000001</v>
      </c>
      <c r="E844" s="3">
        <v>99.76</v>
      </c>
      <c r="F844" s="3">
        <v>99.76</v>
      </c>
      <c r="G844" s="3">
        <v>37637</v>
      </c>
      <c r="H844">
        <f t="shared" si="172"/>
        <v>2014</v>
      </c>
      <c r="I844">
        <f t="shared" si="173"/>
        <v>4</v>
      </c>
      <c r="J844">
        <f t="shared" si="174"/>
        <v>5</v>
      </c>
      <c r="K844">
        <f t="shared" si="175"/>
        <v>1.9999999999996021E-2</v>
      </c>
      <c r="L844" s="6" t="str">
        <f t="shared" si="176"/>
        <v>4/5/2014</v>
      </c>
      <c r="M844" s="6">
        <v>41765</v>
      </c>
      <c r="N844" s="5">
        <v>99.775000000000006</v>
      </c>
      <c r="O844" s="5">
        <v>99.78</v>
      </c>
      <c r="P844" s="5">
        <v>99.775000000000006</v>
      </c>
      <c r="Q844" s="5">
        <v>99.78</v>
      </c>
      <c r="R844" s="5">
        <v>28974</v>
      </c>
      <c r="S844">
        <f t="shared" si="177"/>
        <v>2014</v>
      </c>
      <c r="T844">
        <f t="shared" si="178"/>
        <v>4</v>
      </c>
      <c r="U844">
        <f t="shared" si="179"/>
        <v>5</v>
      </c>
      <c r="W844" s="1"/>
      <c r="Y844" t="e">
        <f t="shared" si="180"/>
        <v>#N/A</v>
      </c>
      <c r="Z844" t="e">
        <f t="shared" si="170"/>
        <v>#N/A</v>
      </c>
      <c r="AA844" t="e">
        <f t="shared" si="170"/>
        <v>#N/A</v>
      </c>
      <c r="AB844" t="e">
        <f t="shared" si="170"/>
        <v>#N/A</v>
      </c>
      <c r="AC844" t="e">
        <f t="shared" si="170"/>
        <v>#N/A</v>
      </c>
      <c r="AD844" t="e">
        <f t="shared" si="170"/>
        <v>#N/A</v>
      </c>
      <c r="AE844" t="e">
        <f t="shared" si="170"/>
        <v>#N/A</v>
      </c>
      <c r="AF844" t="e">
        <f t="shared" si="170"/>
        <v>#N/A</v>
      </c>
      <c r="AG844" t="e">
        <f t="shared" si="170"/>
        <v>#N/A</v>
      </c>
      <c r="AH844" t="e">
        <f t="shared" si="170"/>
        <v>#N/A</v>
      </c>
      <c r="AI844" t="e">
        <f t="shared" si="170"/>
        <v>#N/A</v>
      </c>
    </row>
    <row r="845" spans="1:35" x14ac:dyDescent="0.3">
      <c r="A845" s="4" t="str">
        <f t="shared" si="171"/>
        <v>5/5/2014</v>
      </c>
      <c r="B845" s="4">
        <v>41766</v>
      </c>
      <c r="C845" s="3">
        <v>99.76</v>
      </c>
      <c r="D845" s="3">
        <v>99.77</v>
      </c>
      <c r="E845" s="3">
        <v>99.76</v>
      </c>
      <c r="F845" s="3">
        <v>99.765000000000001</v>
      </c>
      <c r="G845" s="3">
        <v>107450</v>
      </c>
      <c r="H845">
        <f t="shared" si="172"/>
        <v>2014</v>
      </c>
      <c r="I845">
        <f t="shared" si="173"/>
        <v>5</v>
      </c>
      <c r="J845">
        <f t="shared" si="174"/>
        <v>5</v>
      </c>
      <c r="K845">
        <f t="shared" si="175"/>
        <v>1.5000000000000568E-2</v>
      </c>
      <c r="L845" s="6" t="str">
        <f t="shared" si="176"/>
        <v>5/5/2014</v>
      </c>
      <c r="M845" s="6">
        <v>41766</v>
      </c>
      <c r="N845" s="5">
        <v>99.78</v>
      </c>
      <c r="O845" s="5">
        <v>99.78</v>
      </c>
      <c r="P845" s="5">
        <v>99.775000000000006</v>
      </c>
      <c r="Q845" s="5">
        <v>99.78</v>
      </c>
      <c r="R845" s="5">
        <v>62122</v>
      </c>
      <c r="S845">
        <f t="shared" si="177"/>
        <v>2014</v>
      </c>
      <c r="T845">
        <f t="shared" si="178"/>
        <v>5</v>
      </c>
      <c r="U845">
        <f t="shared" si="179"/>
        <v>5</v>
      </c>
      <c r="W845" s="1"/>
      <c r="Y845" t="e">
        <f t="shared" si="180"/>
        <v>#N/A</v>
      </c>
      <c r="Z845" t="e">
        <f t="shared" si="170"/>
        <v>#N/A</v>
      </c>
      <c r="AA845" t="e">
        <f t="shared" si="170"/>
        <v>#N/A</v>
      </c>
      <c r="AB845" t="e">
        <f t="shared" si="170"/>
        <v>#N/A</v>
      </c>
      <c r="AC845" t="e">
        <f t="shared" si="170"/>
        <v>#N/A</v>
      </c>
      <c r="AD845" t="e">
        <f t="shared" si="170"/>
        <v>#N/A</v>
      </c>
      <c r="AE845" t="e">
        <f t="shared" si="170"/>
        <v>#N/A</v>
      </c>
      <c r="AF845" t="e">
        <f t="shared" si="170"/>
        <v>#N/A</v>
      </c>
      <c r="AG845" t="e">
        <f t="shared" si="170"/>
        <v>#N/A</v>
      </c>
      <c r="AH845" t="e">
        <f t="shared" si="170"/>
        <v>#N/A</v>
      </c>
      <c r="AI845" t="e">
        <f t="shared" si="170"/>
        <v>#N/A</v>
      </c>
    </row>
    <row r="846" spans="1:35" x14ac:dyDescent="0.3">
      <c r="A846" s="4" t="str">
        <f t="shared" si="171"/>
        <v>6/5/2014</v>
      </c>
      <c r="B846" s="4">
        <v>41767</v>
      </c>
      <c r="C846" s="3">
        <v>99.765000000000001</v>
      </c>
      <c r="D846" s="3">
        <v>99.77</v>
      </c>
      <c r="E846" s="3">
        <v>99.765000000000001</v>
      </c>
      <c r="F846" s="3">
        <v>99.77</v>
      </c>
      <c r="G846" s="3">
        <v>140741</v>
      </c>
      <c r="H846">
        <f t="shared" si="172"/>
        <v>2014</v>
      </c>
      <c r="I846">
        <f t="shared" si="173"/>
        <v>6</v>
      </c>
      <c r="J846">
        <f t="shared" si="174"/>
        <v>5</v>
      </c>
      <c r="K846">
        <f t="shared" si="175"/>
        <v>1.0000000000005116E-2</v>
      </c>
      <c r="L846" s="6" t="str">
        <f t="shared" si="176"/>
        <v>6/5/2014</v>
      </c>
      <c r="M846" s="6">
        <v>41767</v>
      </c>
      <c r="N846" s="5">
        <v>99.775000000000006</v>
      </c>
      <c r="O846" s="5">
        <v>99.784999999999997</v>
      </c>
      <c r="P846" s="5">
        <v>99.775000000000006</v>
      </c>
      <c r="Q846" s="5">
        <v>99.78</v>
      </c>
      <c r="R846" s="5">
        <v>129919</v>
      </c>
      <c r="S846">
        <f t="shared" si="177"/>
        <v>2014</v>
      </c>
      <c r="T846">
        <f t="shared" si="178"/>
        <v>6</v>
      </c>
      <c r="U846">
        <f t="shared" si="179"/>
        <v>5</v>
      </c>
      <c r="W846" s="1"/>
      <c r="Y846" t="e">
        <f t="shared" si="180"/>
        <v>#N/A</v>
      </c>
      <c r="Z846" t="e">
        <f t="shared" si="170"/>
        <v>#N/A</v>
      </c>
      <c r="AA846" t="e">
        <f t="shared" si="170"/>
        <v>#N/A</v>
      </c>
      <c r="AB846" t="e">
        <f t="shared" si="170"/>
        <v>#N/A</v>
      </c>
      <c r="AC846" t="e">
        <f t="shared" si="170"/>
        <v>#N/A</v>
      </c>
      <c r="AD846" t="e">
        <f t="shared" si="170"/>
        <v>#N/A</v>
      </c>
      <c r="AE846" t="e">
        <f t="shared" si="170"/>
        <v>#N/A</v>
      </c>
      <c r="AF846" t="e">
        <f t="shared" si="170"/>
        <v>#N/A</v>
      </c>
      <c r="AG846" t="e">
        <f t="shared" si="170"/>
        <v>#N/A</v>
      </c>
      <c r="AH846" t="e">
        <f t="shared" si="170"/>
        <v>#N/A</v>
      </c>
      <c r="AI846" t="e">
        <f t="shared" si="170"/>
        <v>#N/A</v>
      </c>
    </row>
    <row r="847" spans="1:35" x14ac:dyDescent="0.3">
      <c r="A847" s="4" t="str">
        <f t="shared" si="171"/>
        <v>7/5/2014</v>
      </c>
      <c r="B847" s="4">
        <v>41768</v>
      </c>
      <c r="C847" s="3">
        <v>99.77</v>
      </c>
      <c r="D847" s="3">
        <v>99.775000000000006</v>
      </c>
      <c r="E847" s="3">
        <v>99.765000000000001</v>
      </c>
      <c r="F847" s="3">
        <v>99.765000000000001</v>
      </c>
      <c r="G847" s="3">
        <v>98242</v>
      </c>
      <c r="H847">
        <f t="shared" si="172"/>
        <v>2014</v>
      </c>
      <c r="I847">
        <f t="shared" si="173"/>
        <v>7</v>
      </c>
      <c r="J847">
        <f t="shared" si="174"/>
        <v>5</v>
      </c>
      <c r="K847">
        <f t="shared" si="175"/>
        <v>1.0000000000005116E-2</v>
      </c>
      <c r="L847" s="6" t="str">
        <f t="shared" si="176"/>
        <v>7/5/2014</v>
      </c>
      <c r="M847" s="6">
        <v>41768</v>
      </c>
      <c r="N847" s="5">
        <v>99.78</v>
      </c>
      <c r="O847" s="5">
        <v>99.784999999999997</v>
      </c>
      <c r="P847" s="5">
        <v>99.775000000000006</v>
      </c>
      <c r="Q847" s="5">
        <v>99.775000000000006</v>
      </c>
      <c r="R847" s="5">
        <v>122550</v>
      </c>
      <c r="S847">
        <f t="shared" si="177"/>
        <v>2014</v>
      </c>
      <c r="T847">
        <f t="shared" si="178"/>
        <v>7</v>
      </c>
      <c r="U847">
        <f t="shared" si="179"/>
        <v>5</v>
      </c>
      <c r="W847" s="1"/>
      <c r="Y847" t="e">
        <f t="shared" si="180"/>
        <v>#N/A</v>
      </c>
      <c r="Z847" t="e">
        <f t="shared" si="170"/>
        <v>#N/A</v>
      </c>
      <c r="AA847" t="e">
        <f t="shared" si="170"/>
        <v>#N/A</v>
      </c>
      <c r="AB847" t="e">
        <f t="shared" si="170"/>
        <v>#N/A</v>
      </c>
      <c r="AC847" t="e">
        <f t="shared" si="170"/>
        <v>#N/A</v>
      </c>
      <c r="AD847" t="e">
        <f t="shared" si="170"/>
        <v>#N/A</v>
      </c>
      <c r="AE847" t="e">
        <f t="shared" si="170"/>
        <v>#N/A</v>
      </c>
      <c r="AF847" t="e">
        <f t="shared" si="170"/>
        <v>#N/A</v>
      </c>
      <c r="AG847" t="e">
        <f t="shared" si="170"/>
        <v>#N/A</v>
      </c>
      <c r="AH847" t="e">
        <f t="shared" si="170"/>
        <v>#N/A</v>
      </c>
      <c r="AI847" t="e">
        <f t="shared" si="170"/>
        <v>#N/A</v>
      </c>
    </row>
    <row r="848" spans="1:35" x14ac:dyDescent="0.3">
      <c r="A848" s="4" t="str">
        <f t="shared" si="171"/>
        <v>8/5/2014</v>
      </c>
      <c r="B848" s="4">
        <v>41771</v>
      </c>
      <c r="C848" s="3">
        <v>99.765000000000001</v>
      </c>
      <c r="D848" s="3">
        <v>99.77</v>
      </c>
      <c r="E848" s="3">
        <v>99.765000000000001</v>
      </c>
      <c r="F848" s="3">
        <v>99.765000000000001</v>
      </c>
      <c r="G848" s="3">
        <v>99757</v>
      </c>
      <c r="H848">
        <f t="shared" si="172"/>
        <v>2014</v>
      </c>
      <c r="I848">
        <f t="shared" si="173"/>
        <v>8</v>
      </c>
      <c r="J848">
        <f t="shared" si="174"/>
        <v>5</v>
      </c>
      <c r="K848">
        <f t="shared" si="175"/>
        <v>1.0000000000005116E-2</v>
      </c>
      <c r="L848" s="6" t="str">
        <f t="shared" si="176"/>
        <v>8/5/2014</v>
      </c>
      <c r="M848" s="6">
        <v>41771</v>
      </c>
      <c r="N848" s="5">
        <v>99.775000000000006</v>
      </c>
      <c r="O848" s="5">
        <v>99.78</v>
      </c>
      <c r="P848" s="5">
        <v>99.775000000000006</v>
      </c>
      <c r="Q848" s="5">
        <v>99.775000000000006</v>
      </c>
      <c r="R848" s="5">
        <v>51849</v>
      </c>
      <c r="S848">
        <f t="shared" si="177"/>
        <v>2014</v>
      </c>
      <c r="T848">
        <f t="shared" si="178"/>
        <v>8</v>
      </c>
      <c r="U848">
        <f t="shared" si="179"/>
        <v>5</v>
      </c>
      <c r="W848" s="1"/>
      <c r="Y848" t="e">
        <f t="shared" si="180"/>
        <v>#N/A</v>
      </c>
      <c r="Z848" t="e">
        <f t="shared" si="170"/>
        <v>#N/A</v>
      </c>
      <c r="AA848" t="e">
        <f t="shared" si="170"/>
        <v>#N/A</v>
      </c>
      <c r="AB848" t="e">
        <f t="shared" si="170"/>
        <v>#N/A</v>
      </c>
      <c r="AC848" t="e">
        <f t="shared" si="170"/>
        <v>#N/A</v>
      </c>
      <c r="AD848" t="e">
        <f t="shared" si="170"/>
        <v>#N/A</v>
      </c>
      <c r="AE848" t="e">
        <f t="shared" si="170"/>
        <v>#N/A</v>
      </c>
      <c r="AF848" t="e">
        <f t="shared" si="170"/>
        <v>#N/A</v>
      </c>
      <c r="AG848" t="e">
        <f t="shared" si="170"/>
        <v>#N/A</v>
      </c>
      <c r="AH848" t="e">
        <f t="shared" si="170"/>
        <v>#N/A</v>
      </c>
      <c r="AI848" t="e">
        <f t="shared" si="170"/>
        <v>#N/A</v>
      </c>
    </row>
    <row r="849" spans="1:35" x14ac:dyDescent="0.3">
      <c r="A849" s="4" t="str">
        <f t="shared" si="171"/>
        <v>9/5/2014</v>
      </c>
      <c r="B849" s="4">
        <v>41772</v>
      </c>
      <c r="C849" s="3">
        <v>99.765000000000001</v>
      </c>
      <c r="D849" s="3">
        <v>99.765000000000001</v>
      </c>
      <c r="E849" s="3">
        <v>99.76</v>
      </c>
      <c r="F849" s="3">
        <v>99.76</v>
      </c>
      <c r="G849" s="3">
        <v>89142</v>
      </c>
      <c r="H849">
        <f t="shared" si="172"/>
        <v>2014</v>
      </c>
      <c r="I849">
        <f t="shared" si="173"/>
        <v>9</v>
      </c>
      <c r="J849">
        <f t="shared" si="174"/>
        <v>5</v>
      </c>
      <c r="K849">
        <f t="shared" si="175"/>
        <v>1.5000000000000568E-2</v>
      </c>
      <c r="L849" s="6" t="str">
        <f t="shared" si="176"/>
        <v>9/5/2014</v>
      </c>
      <c r="M849" s="6">
        <v>41772</v>
      </c>
      <c r="N849" s="5">
        <v>99.78</v>
      </c>
      <c r="O849" s="5">
        <v>99.78</v>
      </c>
      <c r="P849" s="5">
        <v>99.775000000000006</v>
      </c>
      <c r="Q849" s="5">
        <v>99.775000000000006</v>
      </c>
      <c r="R849" s="5">
        <v>50734</v>
      </c>
      <c r="S849">
        <f t="shared" si="177"/>
        <v>2014</v>
      </c>
      <c r="T849">
        <f t="shared" si="178"/>
        <v>9</v>
      </c>
      <c r="U849">
        <f t="shared" si="179"/>
        <v>5</v>
      </c>
      <c r="W849" s="1"/>
      <c r="Y849" t="e">
        <f t="shared" si="180"/>
        <v>#N/A</v>
      </c>
      <c r="Z849" t="e">
        <f t="shared" si="170"/>
        <v>#N/A</v>
      </c>
      <c r="AA849" t="e">
        <f t="shared" si="170"/>
        <v>#N/A</v>
      </c>
      <c r="AB849" t="e">
        <f t="shared" si="170"/>
        <v>#N/A</v>
      </c>
      <c r="AC849" t="e">
        <f t="shared" si="170"/>
        <v>#N/A</v>
      </c>
      <c r="AD849" t="e">
        <f t="shared" si="170"/>
        <v>#N/A</v>
      </c>
      <c r="AE849" t="e">
        <f t="shared" si="170"/>
        <v>#N/A</v>
      </c>
      <c r="AF849" t="e">
        <f t="shared" si="170"/>
        <v>#N/A</v>
      </c>
      <c r="AG849" t="e">
        <f t="shared" si="170"/>
        <v>#N/A</v>
      </c>
      <c r="AH849" t="e">
        <f t="shared" si="170"/>
        <v>#N/A</v>
      </c>
      <c r="AI849" t="e">
        <f t="shared" si="170"/>
        <v>#N/A</v>
      </c>
    </row>
    <row r="850" spans="1:35" x14ac:dyDescent="0.3">
      <c r="A850" s="4" t="str">
        <f t="shared" si="171"/>
        <v>10/5/2014</v>
      </c>
      <c r="B850" s="4">
        <v>41773</v>
      </c>
      <c r="C850" s="3">
        <v>99.765000000000001</v>
      </c>
      <c r="D850" s="3">
        <v>99.77</v>
      </c>
      <c r="E850" s="3">
        <v>99.76</v>
      </c>
      <c r="F850" s="3">
        <v>99.77</v>
      </c>
      <c r="G850" s="3">
        <v>141501</v>
      </c>
      <c r="H850">
        <f t="shared" si="172"/>
        <v>2014</v>
      </c>
      <c r="I850">
        <f t="shared" si="173"/>
        <v>10</v>
      </c>
      <c r="J850">
        <f t="shared" si="174"/>
        <v>5</v>
      </c>
      <c r="K850">
        <f t="shared" si="175"/>
        <v>5.0000000000096634E-3</v>
      </c>
      <c r="L850" s="6" t="str">
        <f t="shared" si="176"/>
        <v>10/5/2014</v>
      </c>
      <c r="M850" s="6">
        <v>41773</v>
      </c>
      <c r="N850" s="5">
        <v>99.78</v>
      </c>
      <c r="O850" s="5">
        <v>99.78</v>
      </c>
      <c r="P850" s="5">
        <v>99.775000000000006</v>
      </c>
      <c r="Q850" s="5">
        <v>99.775000000000006</v>
      </c>
      <c r="R850" s="5">
        <v>77045</v>
      </c>
      <c r="S850">
        <f t="shared" si="177"/>
        <v>2014</v>
      </c>
      <c r="T850">
        <f t="shared" si="178"/>
        <v>10</v>
      </c>
      <c r="U850">
        <f t="shared" si="179"/>
        <v>5</v>
      </c>
      <c r="W850" s="1"/>
      <c r="Y850" t="e">
        <f t="shared" si="180"/>
        <v>#N/A</v>
      </c>
      <c r="Z850" t="e">
        <f t="shared" si="170"/>
        <v>#N/A</v>
      </c>
      <c r="AA850" t="e">
        <f t="shared" si="170"/>
        <v>#N/A</v>
      </c>
      <c r="AB850" t="e">
        <f t="shared" si="170"/>
        <v>#N/A</v>
      </c>
      <c r="AC850" t="e">
        <f t="shared" si="170"/>
        <v>#N/A</v>
      </c>
      <c r="AD850" t="e">
        <f t="shared" si="170"/>
        <v>#N/A</v>
      </c>
      <c r="AE850" t="e">
        <f t="shared" si="170"/>
        <v>#N/A</v>
      </c>
      <c r="AF850" t="e">
        <f t="shared" si="170"/>
        <v>#N/A</v>
      </c>
      <c r="AG850" t="e">
        <f t="shared" si="170"/>
        <v>#N/A</v>
      </c>
      <c r="AH850" t="e">
        <f t="shared" si="170"/>
        <v>#N/A</v>
      </c>
      <c r="AI850" t="e">
        <f t="shared" si="170"/>
        <v>#N/A</v>
      </c>
    </row>
    <row r="851" spans="1:35" x14ac:dyDescent="0.3">
      <c r="A851" s="4" t="str">
        <f t="shared" si="171"/>
        <v>11/5/2014</v>
      </c>
      <c r="B851" s="4">
        <v>41774</v>
      </c>
      <c r="C851" s="3">
        <v>99.77</v>
      </c>
      <c r="D851" s="3">
        <v>99.775000000000006</v>
      </c>
      <c r="E851" s="3">
        <v>99.765000000000001</v>
      </c>
      <c r="F851" s="3">
        <v>99.765000000000001</v>
      </c>
      <c r="G851" s="3">
        <v>155694</v>
      </c>
      <c r="H851">
        <f t="shared" si="172"/>
        <v>2014</v>
      </c>
      <c r="I851">
        <f t="shared" si="173"/>
        <v>11</v>
      </c>
      <c r="J851">
        <f t="shared" si="174"/>
        <v>5</v>
      </c>
      <c r="K851">
        <f t="shared" si="175"/>
        <v>1.0000000000005116E-2</v>
      </c>
      <c r="L851" s="6" t="str">
        <f t="shared" si="176"/>
        <v>11/5/2014</v>
      </c>
      <c r="M851" s="6">
        <v>41774</v>
      </c>
      <c r="N851" s="5">
        <v>99.78</v>
      </c>
      <c r="O851" s="5">
        <v>99.784999999999997</v>
      </c>
      <c r="P851" s="5">
        <v>99.775000000000006</v>
      </c>
      <c r="Q851" s="5">
        <v>99.775000000000006</v>
      </c>
      <c r="R851" s="5">
        <v>135398</v>
      </c>
      <c r="S851">
        <f t="shared" si="177"/>
        <v>2014</v>
      </c>
      <c r="T851">
        <f t="shared" si="178"/>
        <v>11</v>
      </c>
      <c r="U851">
        <f t="shared" si="179"/>
        <v>5</v>
      </c>
      <c r="W851" s="1"/>
      <c r="Y851" t="e">
        <f t="shared" si="180"/>
        <v>#N/A</v>
      </c>
      <c r="Z851" t="e">
        <f t="shared" si="170"/>
        <v>#N/A</v>
      </c>
      <c r="AA851" t="e">
        <f t="shared" si="170"/>
        <v>#N/A</v>
      </c>
      <c r="AB851" t="e">
        <f t="shared" si="170"/>
        <v>#N/A</v>
      </c>
      <c r="AC851" t="e">
        <f t="shared" si="170"/>
        <v>#N/A</v>
      </c>
      <c r="AD851" t="e">
        <f t="shared" si="170"/>
        <v>#N/A</v>
      </c>
      <c r="AE851" t="e">
        <f t="shared" si="170"/>
        <v>#N/A</v>
      </c>
      <c r="AF851" t="e">
        <f t="shared" si="170"/>
        <v>#N/A</v>
      </c>
      <c r="AG851" t="e">
        <f t="shared" si="170"/>
        <v>#N/A</v>
      </c>
      <c r="AH851" t="e">
        <f t="shared" si="170"/>
        <v>#N/A</v>
      </c>
      <c r="AI851" t="e">
        <f t="shared" si="170"/>
        <v>#N/A</v>
      </c>
    </row>
    <row r="852" spans="1:35" x14ac:dyDescent="0.3">
      <c r="A852" s="4" t="str">
        <f t="shared" si="171"/>
        <v>12/5/2014</v>
      </c>
      <c r="B852" s="4">
        <v>41775</v>
      </c>
      <c r="C852" s="3">
        <v>99.77</v>
      </c>
      <c r="D852" s="3">
        <v>99.77</v>
      </c>
      <c r="E852" s="3">
        <v>99.765000000000001</v>
      </c>
      <c r="F852" s="3">
        <v>99.77</v>
      </c>
      <c r="G852" s="3">
        <v>48857</v>
      </c>
      <c r="H852">
        <f t="shared" si="172"/>
        <v>2014</v>
      </c>
      <c r="I852">
        <f t="shared" si="173"/>
        <v>12</v>
      </c>
      <c r="J852">
        <f t="shared" si="174"/>
        <v>5</v>
      </c>
      <c r="K852">
        <f t="shared" si="175"/>
        <v>1.0000000000005116E-2</v>
      </c>
      <c r="L852" s="6" t="str">
        <f t="shared" si="176"/>
        <v>12/5/2014</v>
      </c>
      <c r="M852" s="6">
        <v>41775</v>
      </c>
      <c r="N852" s="5">
        <v>99.78</v>
      </c>
      <c r="O852" s="5">
        <v>99.78</v>
      </c>
      <c r="P852" s="5">
        <v>99.775000000000006</v>
      </c>
      <c r="Q852" s="5">
        <v>99.78</v>
      </c>
      <c r="R852" s="5">
        <v>74980</v>
      </c>
      <c r="S852">
        <f t="shared" si="177"/>
        <v>2014</v>
      </c>
      <c r="T852">
        <f t="shared" si="178"/>
        <v>12</v>
      </c>
      <c r="U852">
        <f t="shared" si="179"/>
        <v>5</v>
      </c>
      <c r="W852" s="1"/>
      <c r="Y852" t="e">
        <f t="shared" si="180"/>
        <v>#N/A</v>
      </c>
      <c r="Z852" t="e">
        <f t="shared" si="170"/>
        <v>#N/A</v>
      </c>
      <c r="AA852" t="e">
        <f t="shared" si="170"/>
        <v>#N/A</v>
      </c>
      <c r="AB852" t="e">
        <f t="shared" si="170"/>
        <v>#N/A</v>
      </c>
      <c r="AC852" t="e">
        <f t="shared" si="170"/>
        <v>#N/A</v>
      </c>
      <c r="AD852" t="e">
        <f t="shared" si="170"/>
        <v>#N/A</v>
      </c>
      <c r="AE852" t="e">
        <f t="shared" si="170"/>
        <v>#N/A</v>
      </c>
      <c r="AF852" t="e">
        <f t="shared" si="170"/>
        <v>#N/A</v>
      </c>
      <c r="AG852" t="e">
        <f t="shared" si="170"/>
        <v>#N/A</v>
      </c>
      <c r="AH852" t="e">
        <f t="shared" si="170"/>
        <v>#N/A</v>
      </c>
      <c r="AI852" t="e">
        <f t="shared" si="170"/>
        <v>#N/A</v>
      </c>
    </row>
    <row r="853" spans="1:35" x14ac:dyDescent="0.3">
      <c r="A853" s="4" t="str">
        <f t="shared" si="171"/>
        <v>13/5/2014</v>
      </c>
      <c r="B853" s="4">
        <v>41778</v>
      </c>
      <c r="C853" s="3">
        <v>99.77</v>
      </c>
      <c r="D853" s="3">
        <v>99.77</v>
      </c>
      <c r="E853" s="3">
        <v>99.765000000000001</v>
      </c>
      <c r="F853" s="3">
        <v>99.765000000000001</v>
      </c>
      <c r="G853" s="3">
        <v>41859</v>
      </c>
      <c r="H853">
        <f t="shared" si="172"/>
        <v>2014</v>
      </c>
      <c r="I853">
        <f t="shared" si="173"/>
        <v>13</v>
      </c>
      <c r="J853">
        <f t="shared" si="174"/>
        <v>5</v>
      </c>
      <c r="K853">
        <f t="shared" si="175"/>
        <v>1.2500000000002842E-2</v>
      </c>
      <c r="L853" s="6" t="str">
        <f t="shared" si="176"/>
        <v>13/5/2014</v>
      </c>
      <c r="M853" s="6">
        <v>41778</v>
      </c>
      <c r="N853" s="5">
        <v>99.777500000000003</v>
      </c>
      <c r="O853" s="5">
        <v>99.777500000000003</v>
      </c>
      <c r="P853" s="5">
        <v>99.775000000000006</v>
      </c>
      <c r="Q853" s="5">
        <v>99.777500000000003</v>
      </c>
      <c r="R853" s="5">
        <v>51971</v>
      </c>
      <c r="S853">
        <f t="shared" si="177"/>
        <v>2014</v>
      </c>
      <c r="T853">
        <f t="shared" si="178"/>
        <v>13</v>
      </c>
      <c r="U853">
        <f t="shared" si="179"/>
        <v>5</v>
      </c>
      <c r="W853" s="1"/>
      <c r="Y853" t="e">
        <f t="shared" si="180"/>
        <v>#N/A</v>
      </c>
      <c r="Z853" t="e">
        <f t="shared" si="170"/>
        <v>#N/A</v>
      </c>
      <c r="AA853" t="e">
        <f t="shared" ref="Z853:AI878" si="181">VLOOKUP($W853&amp;"/"&amp;AA$1,$L$2:$R$2759,6,0)-VLOOKUP($W853&amp;"/"&amp;AA$1,$A$2:$G$2759,6,0)</f>
        <v>#N/A</v>
      </c>
      <c r="AB853" t="e">
        <f t="shared" si="181"/>
        <v>#N/A</v>
      </c>
      <c r="AC853" t="e">
        <f t="shared" si="181"/>
        <v>#N/A</v>
      </c>
      <c r="AD853" t="e">
        <f t="shared" si="181"/>
        <v>#N/A</v>
      </c>
      <c r="AE853" t="e">
        <f t="shared" si="181"/>
        <v>#N/A</v>
      </c>
      <c r="AF853" t="e">
        <f t="shared" si="181"/>
        <v>#N/A</v>
      </c>
      <c r="AG853" t="e">
        <f t="shared" si="181"/>
        <v>#N/A</v>
      </c>
      <c r="AH853" t="e">
        <f t="shared" si="181"/>
        <v>#N/A</v>
      </c>
      <c r="AI853" t="e">
        <f t="shared" si="181"/>
        <v>#N/A</v>
      </c>
    </row>
    <row r="854" spans="1:35" x14ac:dyDescent="0.3">
      <c r="A854" s="4" t="str">
        <f t="shared" si="171"/>
        <v>14/5/2014</v>
      </c>
      <c r="B854" s="4">
        <v>41779</v>
      </c>
      <c r="C854" s="3">
        <v>99.77</v>
      </c>
      <c r="D854" s="3">
        <v>99.77</v>
      </c>
      <c r="E854" s="3">
        <v>99.765000000000001</v>
      </c>
      <c r="F854" s="3">
        <v>99.765000000000001</v>
      </c>
      <c r="G854" s="3">
        <v>72637</v>
      </c>
      <c r="H854">
        <f t="shared" si="172"/>
        <v>2014</v>
      </c>
      <c r="I854">
        <f t="shared" si="173"/>
        <v>14</v>
      </c>
      <c r="J854">
        <f t="shared" si="174"/>
        <v>5</v>
      </c>
      <c r="K854">
        <f t="shared" si="175"/>
        <v>1.0000000000005116E-2</v>
      </c>
      <c r="L854" s="6" t="str">
        <f t="shared" si="176"/>
        <v>14/5/2014</v>
      </c>
      <c r="M854" s="6">
        <v>41779</v>
      </c>
      <c r="N854" s="5">
        <v>99.777500000000003</v>
      </c>
      <c r="O854" s="5">
        <v>99.777500000000003</v>
      </c>
      <c r="P854" s="5">
        <v>99.772499999999994</v>
      </c>
      <c r="Q854" s="5">
        <v>99.775000000000006</v>
      </c>
      <c r="R854" s="5">
        <v>129989</v>
      </c>
      <c r="S854">
        <f t="shared" si="177"/>
        <v>2014</v>
      </c>
      <c r="T854">
        <f t="shared" si="178"/>
        <v>14</v>
      </c>
      <c r="U854">
        <f t="shared" si="179"/>
        <v>5</v>
      </c>
      <c r="W854" s="1"/>
      <c r="Y854" t="e">
        <f t="shared" si="180"/>
        <v>#N/A</v>
      </c>
      <c r="Z854" t="e">
        <f t="shared" si="181"/>
        <v>#N/A</v>
      </c>
      <c r="AA854" t="e">
        <f t="shared" si="181"/>
        <v>#N/A</v>
      </c>
      <c r="AB854" t="e">
        <f t="shared" si="181"/>
        <v>#N/A</v>
      </c>
      <c r="AC854" t="e">
        <f t="shared" si="181"/>
        <v>#N/A</v>
      </c>
      <c r="AD854" t="e">
        <f t="shared" si="181"/>
        <v>#N/A</v>
      </c>
      <c r="AE854" t="e">
        <f t="shared" si="181"/>
        <v>#N/A</v>
      </c>
      <c r="AF854" t="e">
        <f t="shared" si="181"/>
        <v>#N/A</v>
      </c>
      <c r="AG854" t="e">
        <f t="shared" si="181"/>
        <v>#N/A</v>
      </c>
      <c r="AH854" t="e">
        <f t="shared" si="181"/>
        <v>#N/A</v>
      </c>
      <c r="AI854" t="e">
        <f t="shared" si="181"/>
        <v>#N/A</v>
      </c>
    </row>
    <row r="855" spans="1:35" x14ac:dyDescent="0.3">
      <c r="A855" s="4" t="str">
        <f t="shared" si="171"/>
        <v>15/5/2014</v>
      </c>
      <c r="B855" s="4">
        <v>41780</v>
      </c>
      <c r="C855" s="3">
        <v>99.765000000000001</v>
      </c>
      <c r="D855" s="3">
        <v>99.77</v>
      </c>
      <c r="E855" s="3">
        <v>99.76</v>
      </c>
      <c r="F855" s="3">
        <v>99.765000000000001</v>
      </c>
      <c r="G855" s="3">
        <v>135947</v>
      </c>
      <c r="H855">
        <f t="shared" si="172"/>
        <v>2014</v>
      </c>
      <c r="I855">
        <f t="shared" si="173"/>
        <v>15</v>
      </c>
      <c r="J855">
        <f t="shared" si="174"/>
        <v>5</v>
      </c>
      <c r="K855">
        <f t="shared" si="175"/>
        <v>1.2500000000002842E-2</v>
      </c>
      <c r="L855" s="6" t="str">
        <f t="shared" si="176"/>
        <v>15/5/2014</v>
      </c>
      <c r="M855" s="6">
        <v>41780</v>
      </c>
      <c r="N855" s="5">
        <v>99.775000000000006</v>
      </c>
      <c r="O855" s="5">
        <v>99.777500000000003</v>
      </c>
      <c r="P855" s="5">
        <v>99.772499999999994</v>
      </c>
      <c r="Q855" s="5">
        <v>99.777500000000003</v>
      </c>
      <c r="R855" s="5">
        <v>84294</v>
      </c>
      <c r="S855">
        <f t="shared" si="177"/>
        <v>2014</v>
      </c>
      <c r="T855">
        <f t="shared" si="178"/>
        <v>15</v>
      </c>
      <c r="U855">
        <f t="shared" si="179"/>
        <v>5</v>
      </c>
      <c r="W855" s="1"/>
      <c r="Y855" t="e">
        <f t="shared" si="180"/>
        <v>#N/A</v>
      </c>
      <c r="Z855" t="e">
        <f t="shared" si="181"/>
        <v>#N/A</v>
      </c>
      <c r="AA855" t="e">
        <f t="shared" si="181"/>
        <v>#N/A</v>
      </c>
      <c r="AB855" t="e">
        <f t="shared" si="181"/>
        <v>#N/A</v>
      </c>
      <c r="AC855" t="e">
        <f t="shared" si="181"/>
        <v>#N/A</v>
      </c>
      <c r="AD855" t="e">
        <f t="shared" si="181"/>
        <v>#N/A</v>
      </c>
      <c r="AE855" t="e">
        <f t="shared" si="181"/>
        <v>#N/A</v>
      </c>
      <c r="AF855" t="e">
        <f t="shared" si="181"/>
        <v>#N/A</v>
      </c>
      <c r="AG855" t="e">
        <f t="shared" si="181"/>
        <v>#N/A</v>
      </c>
      <c r="AH855" t="e">
        <f t="shared" si="181"/>
        <v>#N/A</v>
      </c>
      <c r="AI855" t="e">
        <f t="shared" si="181"/>
        <v>#N/A</v>
      </c>
    </row>
    <row r="856" spans="1:35" x14ac:dyDescent="0.3">
      <c r="A856" s="4" t="str">
        <f t="shared" si="171"/>
        <v>16/5/2014</v>
      </c>
      <c r="B856" s="4">
        <v>41781</v>
      </c>
      <c r="C856" s="3">
        <v>99.77</v>
      </c>
      <c r="D856" s="3">
        <v>99.77</v>
      </c>
      <c r="E856" s="3">
        <v>99.76</v>
      </c>
      <c r="F856" s="3">
        <v>99.765000000000001</v>
      </c>
      <c r="G856" s="3">
        <v>67013</v>
      </c>
      <c r="H856">
        <f t="shared" si="172"/>
        <v>2014</v>
      </c>
      <c r="I856">
        <f t="shared" si="173"/>
        <v>16</v>
      </c>
      <c r="J856">
        <f t="shared" si="174"/>
        <v>5</v>
      </c>
      <c r="K856">
        <f t="shared" si="175"/>
        <v>1.0000000000005116E-2</v>
      </c>
      <c r="L856" s="6" t="str">
        <f t="shared" si="176"/>
        <v>16/5/2014</v>
      </c>
      <c r="M856" s="6">
        <v>41781</v>
      </c>
      <c r="N856" s="5">
        <v>99.775000000000006</v>
      </c>
      <c r="O856" s="5">
        <v>99.777500000000003</v>
      </c>
      <c r="P856" s="5">
        <v>99.775000000000006</v>
      </c>
      <c r="Q856" s="5">
        <v>99.775000000000006</v>
      </c>
      <c r="R856" s="5">
        <v>45827</v>
      </c>
      <c r="S856">
        <f t="shared" si="177"/>
        <v>2014</v>
      </c>
      <c r="T856">
        <f t="shared" si="178"/>
        <v>16</v>
      </c>
      <c r="U856">
        <f t="shared" si="179"/>
        <v>5</v>
      </c>
      <c r="W856" s="1"/>
      <c r="Y856" t="e">
        <f t="shared" si="180"/>
        <v>#N/A</v>
      </c>
      <c r="Z856" t="e">
        <f t="shared" si="181"/>
        <v>#N/A</v>
      </c>
      <c r="AA856" t="e">
        <f t="shared" si="181"/>
        <v>#N/A</v>
      </c>
      <c r="AB856" t="e">
        <f t="shared" si="181"/>
        <v>#N/A</v>
      </c>
      <c r="AC856" t="e">
        <f t="shared" si="181"/>
        <v>#N/A</v>
      </c>
      <c r="AD856" t="e">
        <f t="shared" si="181"/>
        <v>#N/A</v>
      </c>
      <c r="AE856" t="e">
        <f t="shared" si="181"/>
        <v>#N/A</v>
      </c>
      <c r="AF856" t="e">
        <f t="shared" si="181"/>
        <v>#N/A</v>
      </c>
      <c r="AG856" t="e">
        <f t="shared" si="181"/>
        <v>#N/A</v>
      </c>
      <c r="AH856" t="e">
        <f t="shared" si="181"/>
        <v>#N/A</v>
      </c>
      <c r="AI856" t="e">
        <f t="shared" si="181"/>
        <v>#N/A</v>
      </c>
    </row>
    <row r="857" spans="1:35" x14ac:dyDescent="0.3">
      <c r="A857" s="4" t="str">
        <f t="shared" si="171"/>
        <v>17/5/2014</v>
      </c>
      <c r="B857" s="4">
        <v>41782</v>
      </c>
      <c r="C857" s="3">
        <v>99.765000000000001</v>
      </c>
      <c r="D857" s="3">
        <v>99.765000000000001</v>
      </c>
      <c r="E857" s="3">
        <v>99.76</v>
      </c>
      <c r="F857" s="3">
        <v>99.76</v>
      </c>
      <c r="G857" s="3">
        <v>40023</v>
      </c>
      <c r="H857">
        <f t="shared" si="172"/>
        <v>2014</v>
      </c>
      <c r="I857">
        <f t="shared" si="173"/>
        <v>17</v>
      </c>
      <c r="J857">
        <f t="shared" si="174"/>
        <v>5</v>
      </c>
      <c r="K857">
        <f t="shared" si="175"/>
        <v>1.5000000000000568E-2</v>
      </c>
      <c r="L857" s="6" t="str">
        <f t="shared" si="176"/>
        <v>17/5/2014</v>
      </c>
      <c r="M857" s="6">
        <v>41782</v>
      </c>
      <c r="N857" s="5">
        <v>99.777500000000003</v>
      </c>
      <c r="O857" s="5">
        <v>99.777500000000003</v>
      </c>
      <c r="P857" s="5">
        <v>99.772499999999994</v>
      </c>
      <c r="Q857" s="5">
        <v>99.775000000000006</v>
      </c>
      <c r="R857" s="5">
        <v>62329</v>
      </c>
      <c r="S857">
        <f t="shared" si="177"/>
        <v>2014</v>
      </c>
      <c r="T857">
        <f t="shared" si="178"/>
        <v>17</v>
      </c>
      <c r="U857">
        <f t="shared" si="179"/>
        <v>5</v>
      </c>
      <c r="W857" s="1"/>
      <c r="Y857" t="e">
        <f t="shared" si="180"/>
        <v>#N/A</v>
      </c>
      <c r="Z857" t="e">
        <f t="shared" si="181"/>
        <v>#N/A</v>
      </c>
      <c r="AA857" t="e">
        <f t="shared" si="181"/>
        <v>#N/A</v>
      </c>
      <c r="AB857" t="e">
        <f t="shared" si="181"/>
        <v>#N/A</v>
      </c>
      <c r="AC857" t="e">
        <f t="shared" si="181"/>
        <v>#N/A</v>
      </c>
      <c r="AD857" t="e">
        <f t="shared" si="181"/>
        <v>#N/A</v>
      </c>
      <c r="AE857" t="e">
        <f t="shared" si="181"/>
        <v>#N/A</v>
      </c>
      <c r="AF857" t="e">
        <f t="shared" si="181"/>
        <v>#N/A</v>
      </c>
      <c r="AG857" t="e">
        <f t="shared" si="181"/>
        <v>#N/A</v>
      </c>
      <c r="AH857" t="e">
        <f t="shared" si="181"/>
        <v>#N/A</v>
      </c>
      <c r="AI857" t="e">
        <f t="shared" si="181"/>
        <v>#N/A</v>
      </c>
    </row>
    <row r="858" spans="1:35" x14ac:dyDescent="0.3">
      <c r="A858" s="4" t="str">
        <f t="shared" si="171"/>
        <v>18/5/2014</v>
      </c>
      <c r="B858" s="4">
        <v>41786</v>
      </c>
      <c r="C858" s="3">
        <v>99.76</v>
      </c>
      <c r="D858" s="3">
        <v>99.765000000000001</v>
      </c>
      <c r="E858" s="3">
        <v>99.754999999999995</v>
      </c>
      <c r="F858" s="3">
        <v>99.76</v>
      </c>
      <c r="G858" s="3">
        <v>71488</v>
      </c>
      <c r="H858">
        <f t="shared" si="172"/>
        <v>2014</v>
      </c>
      <c r="I858">
        <f t="shared" si="173"/>
        <v>18</v>
      </c>
      <c r="J858">
        <f t="shared" si="174"/>
        <v>5</v>
      </c>
      <c r="K858">
        <f t="shared" si="175"/>
        <v>1.2499999999988631E-2</v>
      </c>
      <c r="L858" s="6" t="str">
        <f t="shared" si="176"/>
        <v>18/5/2014</v>
      </c>
      <c r="M858" s="6">
        <v>41786</v>
      </c>
      <c r="N858" s="5">
        <v>99.775000000000006</v>
      </c>
      <c r="O858" s="5">
        <v>99.775000000000006</v>
      </c>
      <c r="P858" s="5">
        <v>99.77</v>
      </c>
      <c r="Q858" s="5">
        <v>99.772499999999994</v>
      </c>
      <c r="R858" s="5">
        <v>81140</v>
      </c>
      <c r="S858">
        <f t="shared" si="177"/>
        <v>2014</v>
      </c>
      <c r="T858">
        <f t="shared" si="178"/>
        <v>18</v>
      </c>
      <c r="U858">
        <f t="shared" si="179"/>
        <v>5</v>
      </c>
      <c r="W858" s="1"/>
      <c r="Y858" t="e">
        <f t="shared" si="180"/>
        <v>#N/A</v>
      </c>
      <c r="Z858" t="e">
        <f t="shared" si="181"/>
        <v>#N/A</v>
      </c>
      <c r="AA858" t="e">
        <f t="shared" si="181"/>
        <v>#N/A</v>
      </c>
      <c r="AB858" t="e">
        <f t="shared" si="181"/>
        <v>#N/A</v>
      </c>
      <c r="AC858" t="e">
        <f t="shared" si="181"/>
        <v>#N/A</v>
      </c>
      <c r="AD858" t="e">
        <f t="shared" si="181"/>
        <v>#N/A</v>
      </c>
      <c r="AE858" t="e">
        <f t="shared" si="181"/>
        <v>#N/A</v>
      </c>
      <c r="AF858" t="e">
        <f t="shared" si="181"/>
        <v>#N/A</v>
      </c>
      <c r="AG858" t="e">
        <f t="shared" si="181"/>
        <v>#N/A</v>
      </c>
      <c r="AH858" t="e">
        <f t="shared" si="181"/>
        <v>#N/A</v>
      </c>
      <c r="AI858" t="e">
        <f t="shared" si="181"/>
        <v>#N/A</v>
      </c>
    </row>
    <row r="859" spans="1:35" x14ac:dyDescent="0.3">
      <c r="A859" s="4" t="str">
        <f t="shared" si="171"/>
        <v>19/5/2014</v>
      </c>
      <c r="B859" s="4">
        <v>41787</v>
      </c>
      <c r="C859" s="3">
        <v>99.76</v>
      </c>
      <c r="D859" s="3">
        <v>99.765000000000001</v>
      </c>
      <c r="E859" s="3">
        <v>99.76</v>
      </c>
      <c r="F859" s="3">
        <v>99.76</v>
      </c>
      <c r="G859" s="3">
        <v>75980</v>
      </c>
      <c r="H859">
        <f t="shared" si="172"/>
        <v>2014</v>
      </c>
      <c r="I859">
        <f t="shared" si="173"/>
        <v>19</v>
      </c>
      <c r="J859">
        <f t="shared" si="174"/>
        <v>5</v>
      </c>
      <c r="K859">
        <f t="shared" si="175"/>
        <v>1.2499999999988631E-2</v>
      </c>
      <c r="L859" s="6" t="str">
        <f t="shared" si="176"/>
        <v>19/5/2014</v>
      </c>
      <c r="M859" s="6">
        <v>41787</v>
      </c>
      <c r="N859" s="5">
        <v>99.772499999999994</v>
      </c>
      <c r="O859" s="5">
        <v>99.775000000000006</v>
      </c>
      <c r="P859" s="5">
        <v>99.77</v>
      </c>
      <c r="Q859" s="5">
        <v>99.772499999999994</v>
      </c>
      <c r="R859" s="5">
        <v>96860</v>
      </c>
      <c r="S859">
        <f t="shared" si="177"/>
        <v>2014</v>
      </c>
      <c r="T859">
        <f t="shared" si="178"/>
        <v>19</v>
      </c>
      <c r="U859">
        <f t="shared" si="179"/>
        <v>5</v>
      </c>
      <c r="W859" s="1"/>
      <c r="Y859" t="e">
        <f t="shared" si="180"/>
        <v>#N/A</v>
      </c>
      <c r="Z859" t="e">
        <f t="shared" si="181"/>
        <v>#N/A</v>
      </c>
      <c r="AA859" t="e">
        <f t="shared" si="181"/>
        <v>#N/A</v>
      </c>
      <c r="AB859" t="e">
        <f t="shared" si="181"/>
        <v>#N/A</v>
      </c>
      <c r="AC859" t="e">
        <f t="shared" si="181"/>
        <v>#N/A</v>
      </c>
      <c r="AD859" t="e">
        <f t="shared" si="181"/>
        <v>#N/A</v>
      </c>
      <c r="AE859" t="e">
        <f t="shared" si="181"/>
        <v>#N/A</v>
      </c>
      <c r="AF859" t="e">
        <f t="shared" si="181"/>
        <v>#N/A</v>
      </c>
      <c r="AG859" t="e">
        <f t="shared" si="181"/>
        <v>#N/A</v>
      </c>
      <c r="AH859" t="e">
        <f t="shared" si="181"/>
        <v>#N/A</v>
      </c>
      <c r="AI859" t="e">
        <f t="shared" si="181"/>
        <v>#N/A</v>
      </c>
    </row>
    <row r="860" spans="1:35" x14ac:dyDescent="0.3">
      <c r="A860" s="4" t="str">
        <f t="shared" si="171"/>
        <v>20/5/2014</v>
      </c>
      <c r="B860" s="4">
        <v>41788</v>
      </c>
      <c r="C860" s="3">
        <v>99.765000000000001</v>
      </c>
      <c r="D860" s="3">
        <v>99.765000000000001</v>
      </c>
      <c r="E860" s="3">
        <v>99.76</v>
      </c>
      <c r="F860" s="3">
        <v>99.76</v>
      </c>
      <c r="G860" s="3">
        <v>79213</v>
      </c>
      <c r="H860">
        <f t="shared" si="172"/>
        <v>2014</v>
      </c>
      <c r="I860">
        <f t="shared" si="173"/>
        <v>20</v>
      </c>
      <c r="J860">
        <f t="shared" si="174"/>
        <v>5</v>
      </c>
      <c r="K860">
        <f t="shared" si="175"/>
        <v>1.2499999999988631E-2</v>
      </c>
      <c r="L860" s="6" t="str">
        <f t="shared" si="176"/>
        <v>20/5/2014</v>
      </c>
      <c r="M860" s="6">
        <v>41788</v>
      </c>
      <c r="N860" s="5">
        <v>99.772499999999994</v>
      </c>
      <c r="O860" s="5">
        <v>99.775000000000006</v>
      </c>
      <c r="P860" s="5">
        <v>99.77</v>
      </c>
      <c r="Q860" s="5">
        <v>99.772499999999994</v>
      </c>
      <c r="R860" s="5">
        <v>97672</v>
      </c>
      <c r="S860">
        <f t="shared" si="177"/>
        <v>2014</v>
      </c>
      <c r="T860">
        <f t="shared" si="178"/>
        <v>20</v>
      </c>
      <c r="U860">
        <f t="shared" si="179"/>
        <v>5</v>
      </c>
      <c r="W860" s="1"/>
      <c r="Y860" t="e">
        <f t="shared" si="180"/>
        <v>#N/A</v>
      </c>
      <c r="Z860" t="e">
        <f t="shared" si="181"/>
        <v>#N/A</v>
      </c>
      <c r="AA860" t="e">
        <f t="shared" si="181"/>
        <v>#N/A</v>
      </c>
      <c r="AB860" t="e">
        <f t="shared" si="181"/>
        <v>#N/A</v>
      </c>
      <c r="AC860" t="e">
        <f t="shared" si="181"/>
        <v>#N/A</v>
      </c>
      <c r="AD860" t="e">
        <f t="shared" si="181"/>
        <v>#N/A</v>
      </c>
      <c r="AE860" t="e">
        <f t="shared" si="181"/>
        <v>#N/A</v>
      </c>
      <c r="AF860" t="e">
        <f t="shared" si="181"/>
        <v>#N/A</v>
      </c>
      <c r="AG860" t="e">
        <f t="shared" si="181"/>
        <v>#N/A</v>
      </c>
      <c r="AH860" t="e">
        <f t="shared" si="181"/>
        <v>#N/A</v>
      </c>
      <c r="AI860" t="e">
        <f t="shared" si="181"/>
        <v>#N/A</v>
      </c>
    </row>
    <row r="861" spans="1:35" x14ac:dyDescent="0.3">
      <c r="A861" s="4" t="str">
        <f t="shared" si="171"/>
        <v>21/5/2014</v>
      </c>
      <c r="B861" s="4">
        <v>41789</v>
      </c>
      <c r="C861" s="3">
        <v>99.76</v>
      </c>
      <c r="D861" s="3">
        <v>99.765000000000001</v>
      </c>
      <c r="E861" s="3">
        <v>99.76</v>
      </c>
      <c r="F861" s="3">
        <v>99.76</v>
      </c>
      <c r="G861" s="3">
        <v>69190</v>
      </c>
      <c r="H861">
        <f t="shared" si="172"/>
        <v>2014</v>
      </c>
      <c r="I861">
        <f t="shared" si="173"/>
        <v>21</v>
      </c>
      <c r="J861">
        <f t="shared" si="174"/>
        <v>5</v>
      </c>
      <c r="K861">
        <f t="shared" si="175"/>
        <v>1.2499999999988631E-2</v>
      </c>
      <c r="L861" s="6" t="str">
        <f t="shared" si="176"/>
        <v>21/5/2014</v>
      </c>
      <c r="M861" s="6">
        <v>41789</v>
      </c>
      <c r="N861" s="5">
        <v>99.772499999999994</v>
      </c>
      <c r="O861" s="5">
        <v>99.775000000000006</v>
      </c>
      <c r="P861" s="5">
        <v>99.77</v>
      </c>
      <c r="Q861" s="5">
        <v>99.772499999999994</v>
      </c>
      <c r="R861" s="5">
        <v>59730</v>
      </c>
      <c r="S861">
        <f t="shared" si="177"/>
        <v>2014</v>
      </c>
      <c r="T861">
        <f t="shared" si="178"/>
        <v>21</v>
      </c>
      <c r="U861">
        <f t="shared" si="179"/>
        <v>5</v>
      </c>
      <c r="W861" s="1"/>
      <c r="Y861" t="e">
        <f t="shared" si="180"/>
        <v>#N/A</v>
      </c>
      <c r="Z861" t="e">
        <f t="shared" si="181"/>
        <v>#N/A</v>
      </c>
      <c r="AA861" t="e">
        <f t="shared" si="181"/>
        <v>#N/A</v>
      </c>
      <c r="AB861" t="e">
        <f t="shared" si="181"/>
        <v>#N/A</v>
      </c>
      <c r="AC861" t="e">
        <f t="shared" si="181"/>
        <v>#N/A</v>
      </c>
      <c r="AD861" t="e">
        <f t="shared" si="181"/>
        <v>#N/A</v>
      </c>
      <c r="AE861" t="e">
        <f t="shared" si="181"/>
        <v>#N/A</v>
      </c>
      <c r="AF861" t="e">
        <f t="shared" si="181"/>
        <v>#N/A</v>
      </c>
      <c r="AG861" t="e">
        <f t="shared" si="181"/>
        <v>#N/A</v>
      </c>
      <c r="AH861" t="e">
        <f t="shared" si="181"/>
        <v>#N/A</v>
      </c>
      <c r="AI861" t="e">
        <f t="shared" si="181"/>
        <v>#N/A</v>
      </c>
    </row>
    <row r="862" spans="1:35" x14ac:dyDescent="0.3">
      <c r="A862" s="4" t="str">
        <f t="shared" si="171"/>
        <v>1/6/2014</v>
      </c>
      <c r="B862" s="4">
        <v>41792</v>
      </c>
      <c r="C862" s="3">
        <v>99.76</v>
      </c>
      <c r="D862" s="3">
        <v>99.765000000000001</v>
      </c>
      <c r="E862" s="3">
        <v>99.76</v>
      </c>
      <c r="F862" s="3">
        <v>99.765000000000001</v>
      </c>
      <c r="G862" s="3">
        <v>53494</v>
      </c>
      <c r="H862">
        <f t="shared" si="172"/>
        <v>2014</v>
      </c>
      <c r="I862">
        <f t="shared" si="173"/>
        <v>1</v>
      </c>
      <c r="J862">
        <f t="shared" si="174"/>
        <v>6</v>
      </c>
      <c r="K862">
        <f t="shared" si="175"/>
        <v>1.0000000000005116E-2</v>
      </c>
      <c r="L862" s="6" t="str">
        <f t="shared" si="176"/>
        <v>1/6/2014</v>
      </c>
      <c r="M862" s="6">
        <v>41792</v>
      </c>
      <c r="N862" s="5">
        <v>99.772499999999994</v>
      </c>
      <c r="O862" s="5">
        <v>99.775000000000006</v>
      </c>
      <c r="P862" s="5">
        <v>99.772499999999994</v>
      </c>
      <c r="Q862" s="5">
        <v>99.775000000000006</v>
      </c>
      <c r="R862" s="5">
        <v>46961</v>
      </c>
      <c r="S862">
        <f t="shared" si="177"/>
        <v>2014</v>
      </c>
      <c r="T862">
        <f t="shared" si="178"/>
        <v>1</v>
      </c>
      <c r="U862">
        <f t="shared" si="179"/>
        <v>6</v>
      </c>
      <c r="W862" s="1"/>
      <c r="Y862" t="e">
        <f t="shared" si="180"/>
        <v>#N/A</v>
      </c>
      <c r="Z862" t="e">
        <f t="shared" si="181"/>
        <v>#N/A</v>
      </c>
      <c r="AA862" t="e">
        <f t="shared" si="181"/>
        <v>#N/A</v>
      </c>
      <c r="AB862" t="e">
        <f t="shared" si="181"/>
        <v>#N/A</v>
      </c>
      <c r="AC862" t="e">
        <f t="shared" si="181"/>
        <v>#N/A</v>
      </c>
      <c r="AD862" t="e">
        <f t="shared" si="181"/>
        <v>#N/A</v>
      </c>
      <c r="AE862" t="e">
        <f t="shared" si="181"/>
        <v>#N/A</v>
      </c>
      <c r="AF862" t="e">
        <f t="shared" si="181"/>
        <v>#N/A</v>
      </c>
      <c r="AG862" t="e">
        <f t="shared" si="181"/>
        <v>#N/A</v>
      </c>
      <c r="AH862" t="e">
        <f t="shared" si="181"/>
        <v>#N/A</v>
      </c>
      <c r="AI862" t="e">
        <f t="shared" si="181"/>
        <v>#N/A</v>
      </c>
    </row>
    <row r="863" spans="1:35" x14ac:dyDescent="0.3">
      <c r="A863" s="4" t="str">
        <f t="shared" si="171"/>
        <v>2/6/2014</v>
      </c>
      <c r="B863" s="4">
        <v>41793</v>
      </c>
      <c r="C863" s="3">
        <v>99.765000000000001</v>
      </c>
      <c r="D863" s="3">
        <v>99.765000000000001</v>
      </c>
      <c r="E863" s="3">
        <v>99.76</v>
      </c>
      <c r="F863" s="3">
        <v>99.765000000000001</v>
      </c>
      <c r="G863" s="3">
        <v>82183</v>
      </c>
      <c r="H863">
        <f t="shared" si="172"/>
        <v>2014</v>
      </c>
      <c r="I863">
        <f t="shared" si="173"/>
        <v>2</v>
      </c>
      <c r="J863">
        <f t="shared" si="174"/>
        <v>6</v>
      </c>
      <c r="K863">
        <f t="shared" si="175"/>
        <v>7.4999999999931788E-3</v>
      </c>
      <c r="L863" s="6" t="str">
        <f t="shared" si="176"/>
        <v>2/6/2014</v>
      </c>
      <c r="M863" s="6">
        <v>41793</v>
      </c>
      <c r="N863" s="5">
        <v>99.772499999999994</v>
      </c>
      <c r="O863" s="5">
        <v>99.775000000000006</v>
      </c>
      <c r="P863" s="5">
        <v>99.772499999999994</v>
      </c>
      <c r="Q863" s="5">
        <v>99.772499999999994</v>
      </c>
      <c r="R863" s="5">
        <v>44500</v>
      </c>
      <c r="S863">
        <f t="shared" si="177"/>
        <v>2014</v>
      </c>
      <c r="T863">
        <f t="shared" si="178"/>
        <v>2</v>
      </c>
      <c r="U863">
        <f t="shared" si="179"/>
        <v>6</v>
      </c>
      <c r="W863" s="1"/>
      <c r="Y863" t="e">
        <f t="shared" si="180"/>
        <v>#N/A</v>
      </c>
      <c r="Z863" t="e">
        <f t="shared" si="181"/>
        <v>#N/A</v>
      </c>
      <c r="AA863" t="e">
        <f t="shared" si="181"/>
        <v>#N/A</v>
      </c>
      <c r="AB863" t="e">
        <f t="shared" si="181"/>
        <v>#N/A</v>
      </c>
      <c r="AC863" t="e">
        <f t="shared" si="181"/>
        <v>#N/A</v>
      </c>
      <c r="AD863" t="e">
        <f t="shared" si="181"/>
        <v>#N/A</v>
      </c>
      <c r="AE863" t="e">
        <f t="shared" si="181"/>
        <v>#N/A</v>
      </c>
      <c r="AF863" t="e">
        <f t="shared" si="181"/>
        <v>#N/A</v>
      </c>
      <c r="AG863" t="e">
        <f t="shared" si="181"/>
        <v>#N/A</v>
      </c>
      <c r="AH863" t="e">
        <f t="shared" si="181"/>
        <v>#N/A</v>
      </c>
      <c r="AI863" t="e">
        <f t="shared" si="181"/>
        <v>#N/A</v>
      </c>
    </row>
    <row r="864" spans="1:35" x14ac:dyDescent="0.3">
      <c r="A864" s="4" t="str">
        <f t="shared" si="171"/>
        <v>3/6/2014</v>
      </c>
      <c r="B864" s="4">
        <v>41794</v>
      </c>
      <c r="C864" s="3">
        <v>99.76</v>
      </c>
      <c r="D864" s="3">
        <v>99.765000000000001</v>
      </c>
      <c r="E864" s="3">
        <v>99.754999999999995</v>
      </c>
      <c r="F864" s="3">
        <v>99.76</v>
      </c>
      <c r="G864" s="3">
        <v>109937</v>
      </c>
      <c r="H864">
        <f t="shared" si="172"/>
        <v>2014</v>
      </c>
      <c r="I864">
        <f t="shared" si="173"/>
        <v>3</v>
      </c>
      <c r="J864">
        <f t="shared" si="174"/>
        <v>6</v>
      </c>
      <c r="K864">
        <f t="shared" si="175"/>
        <v>1.2499999999988631E-2</v>
      </c>
      <c r="L864" s="6" t="str">
        <f t="shared" si="176"/>
        <v>3/6/2014</v>
      </c>
      <c r="M864" s="6">
        <v>41794</v>
      </c>
      <c r="N864" s="5">
        <v>99.772499999999994</v>
      </c>
      <c r="O864" s="5">
        <v>99.775000000000006</v>
      </c>
      <c r="P864" s="5">
        <v>99.77</v>
      </c>
      <c r="Q864" s="5">
        <v>99.772499999999994</v>
      </c>
      <c r="R864" s="5">
        <v>91117</v>
      </c>
      <c r="S864">
        <f t="shared" si="177"/>
        <v>2014</v>
      </c>
      <c r="T864">
        <f t="shared" si="178"/>
        <v>3</v>
      </c>
      <c r="U864">
        <f t="shared" si="179"/>
        <v>6</v>
      </c>
      <c r="W864" s="1"/>
      <c r="Y864" t="e">
        <f t="shared" si="180"/>
        <v>#N/A</v>
      </c>
      <c r="Z864" t="e">
        <f t="shared" si="181"/>
        <v>#N/A</v>
      </c>
      <c r="AA864" t="e">
        <f t="shared" si="181"/>
        <v>#N/A</v>
      </c>
      <c r="AB864" t="e">
        <f t="shared" si="181"/>
        <v>#N/A</v>
      </c>
      <c r="AC864" t="e">
        <f t="shared" si="181"/>
        <v>#N/A</v>
      </c>
      <c r="AD864" t="e">
        <f t="shared" si="181"/>
        <v>#N/A</v>
      </c>
      <c r="AE864" t="e">
        <f t="shared" si="181"/>
        <v>#N/A</v>
      </c>
      <c r="AF864" t="e">
        <f t="shared" si="181"/>
        <v>#N/A</v>
      </c>
      <c r="AG864" t="e">
        <f t="shared" si="181"/>
        <v>#N/A</v>
      </c>
      <c r="AH864" t="e">
        <f t="shared" si="181"/>
        <v>#N/A</v>
      </c>
      <c r="AI864" t="e">
        <f t="shared" si="181"/>
        <v>#N/A</v>
      </c>
    </row>
    <row r="865" spans="1:35" x14ac:dyDescent="0.3">
      <c r="A865" s="4" t="str">
        <f t="shared" si="171"/>
        <v>4/6/2014</v>
      </c>
      <c r="B865" s="4">
        <v>41795</v>
      </c>
      <c r="C865" s="3">
        <v>99.76</v>
      </c>
      <c r="D865" s="3">
        <v>99.77</v>
      </c>
      <c r="E865" s="3">
        <v>99.76</v>
      </c>
      <c r="F865" s="3">
        <v>99.77</v>
      </c>
      <c r="G865" s="3">
        <v>89152</v>
      </c>
      <c r="H865">
        <f t="shared" si="172"/>
        <v>2014</v>
      </c>
      <c r="I865">
        <f t="shared" si="173"/>
        <v>4</v>
      </c>
      <c r="J865">
        <f t="shared" si="174"/>
        <v>6</v>
      </c>
      <c r="K865">
        <f t="shared" si="175"/>
        <v>5.0000000000096634E-3</v>
      </c>
      <c r="L865" s="6" t="str">
        <f t="shared" si="176"/>
        <v>4/6/2014</v>
      </c>
      <c r="M865" s="6">
        <v>41795</v>
      </c>
      <c r="N865" s="5">
        <v>99.775000000000006</v>
      </c>
      <c r="O865" s="5">
        <v>99.775000000000006</v>
      </c>
      <c r="P865" s="5">
        <v>99.77</v>
      </c>
      <c r="Q865" s="5">
        <v>99.775000000000006</v>
      </c>
      <c r="R865" s="5">
        <v>83660</v>
      </c>
      <c r="S865">
        <f t="shared" si="177"/>
        <v>2014</v>
      </c>
      <c r="T865">
        <f t="shared" si="178"/>
        <v>4</v>
      </c>
      <c r="U865">
        <f t="shared" si="179"/>
        <v>6</v>
      </c>
      <c r="W865" s="1"/>
      <c r="Y865" t="e">
        <f t="shared" si="180"/>
        <v>#N/A</v>
      </c>
      <c r="Z865" t="e">
        <f t="shared" si="181"/>
        <v>#N/A</v>
      </c>
      <c r="AA865" t="e">
        <f t="shared" si="181"/>
        <v>#N/A</v>
      </c>
      <c r="AB865" t="e">
        <f t="shared" si="181"/>
        <v>#N/A</v>
      </c>
      <c r="AC865" t="e">
        <f t="shared" si="181"/>
        <v>#N/A</v>
      </c>
      <c r="AD865" t="e">
        <f t="shared" si="181"/>
        <v>#N/A</v>
      </c>
      <c r="AE865" t="e">
        <f t="shared" si="181"/>
        <v>#N/A</v>
      </c>
      <c r="AF865" t="e">
        <f t="shared" si="181"/>
        <v>#N/A</v>
      </c>
      <c r="AG865" t="e">
        <f t="shared" si="181"/>
        <v>#N/A</v>
      </c>
      <c r="AH865" t="e">
        <f t="shared" si="181"/>
        <v>#N/A</v>
      </c>
      <c r="AI865" t="e">
        <f t="shared" si="181"/>
        <v>#N/A</v>
      </c>
    </row>
    <row r="866" spans="1:35" x14ac:dyDescent="0.3">
      <c r="A866" s="4" t="str">
        <f t="shared" si="171"/>
        <v>5/6/2014</v>
      </c>
      <c r="B866" s="4">
        <v>41796</v>
      </c>
      <c r="C866" s="3">
        <v>99.77</v>
      </c>
      <c r="D866" s="3">
        <v>99.77</v>
      </c>
      <c r="E866" s="3">
        <v>99.76</v>
      </c>
      <c r="F866" s="3">
        <v>99.76</v>
      </c>
      <c r="G866" s="3">
        <v>89843</v>
      </c>
      <c r="H866">
        <f t="shared" si="172"/>
        <v>2014</v>
      </c>
      <c r="I866">
        <f t="shared" si="173"/>
        <v>5</v>
      </c>
      <c r="J866">
        <f t="shared" si="174"/>
        <v>6</v>
      </c>
      <c r="K866">
        <f t="shared" si="175"/>
        <v>9.9999999999909051E-3</v>
      </c>
      <c r="L866" s="6" t="str">
        <f t="shared" si="176"/>
        <v>5/6/2014</v>
      </c>
      <c r="M866" s="6">
        <v>41796</v>
      </c>
      <c r="N866" s="5">
        <v>99.772499999999994</v>
      </c>
      <c r="O866" s="5">
        <v>99.775000000000006</v>
      </c>
      <c r="P866" s="5">
        <v>99.77</v>
      </c>
      <c r="Q866" s="5">
        <v>99.77</v>
      </c>
      <c r="R866" s="5">
        <v>73100</v>
      </c>
      <c r="S866">
        <f t="shared" si="177"/>
        <v>2014</v>
      </c>
      <c r="T866">
        <f t="shared" si="178"/>
        <v>5</v>
      </c>
      <c r="U866">
        <f t="shared" si="179"/>
        <v>6</v>
      </c>
      <c r="W866" s="1"/>
      <c r="Y866" t="e">
        <f t="shared" si="180"/>
        <v>#N/A</v>
      </c>
      <c r="Z866" t="e">
        <f t="shared" si="181"/>
        <v>#N/A</v>
      </c>
      <c r="AA866" t="e">
        <f t="shared" si="181"/>
        <v>#N/A</v>
      </c>
      <c r="AB866" t="e">
        <f t="shared" si="181"/>
        <v>#N/A</v>
      </c>
      <c r="AC866" t="e">
        <f t="shared" si="181"/>
        <v>#N/A</v>
      </c>
      <c r="AD866" t="e">
        <f t="shared" si="181"/>
        <v>#N/A</v>
      </c>
      <c r="AE866" t="e">
        <f t="shared" si="181"/>
        <v>#N/A</v>
      </c>
      <c r="AF866" t="e">
        <f t="shared" si="181"/>
        <v>#N/A</v>
      </c>
      <c r="AG866" t="e">
        <f t="shared" si="181"/>
        <v>#N/A</v>
      </c>
      <c r="AH866" t="e">
        <f t="shared" si="181"/>
        <v>#N/A</v>
      </c>
      <c r="AI866" t="e">
        <f t="shared" si="181"/>
        <v>#N/A</v>
      </c>
    </row>
    <row r="867" spans="1:35" x14ac:dyDescent="0.3">
      <c r="A867" s="4" t="str">
        <f t="shared" si="171"/>
        <v>6/6/2014</v>
      </c>
      <c r="B867" s="4">
        <v>41799</v>
      </c>
      <c r="C867" s="3">
        <v>99.76</v>
      </c>
      <c r="D867" s="3">
        <v>99.765000000000001</v>
      </c>
      <c r="E867" s="3">
        <v>99.76</v>
      </c>
      <c r="F867" s="3">
        <v>99.76</v>
      </c>
      <c r="G867" s="3">
        <v>37682</v>
      </c>
      <c r="H867">
        <f t="shared" si="172"/>
        <v>2014</v>
      </c>
      <c r="I867">
        <f t="shared" si="173"/>
        <v>6</v>
      </c>
      <c r="J867">
        <f t="shared" si="174"/>
        <v>6</v>
      </c>
      <c r="K867">
        <f t="shared" si="175"/>
        <v>1.2499999999988631E-2</v>
      </c>
      <c r="L867" s="6" t="str">
        <f t="shared" si="176"/>
        <v>6/6/2014</v>
      </c>
      <c r="M867" s="6">
        <v>41799</v>
      </c>
      <c r="N867" s="5">
        <v>99.772499999999994</v>
      </c>
      <c r="O867" s="5">
        <v>99.772499999999994</v>
      </c>
      <c r="P867" s="5">
        <v>99.77</v>
      </c>
      <c r="Q867" s="5">
        <v>99.772499999999994</v>
      </c>
      <c r="R867" s="5">
        <v>27968</v>
      </c>
      <c r="S867">
        <f t="shared" si="177"/>
        <v>2014</v>
      </c>
      <c r="T867">
        <f t="shared" si="178"/>
        <v>6</v>
      </c>
      <c r="U867">
        <f t="shared" si="179"/>
        <v>6</v>
      </c>
      <c r="W867" s="1"/>
      <c r="Y867" t="e">
        <f t="shared" si="180"/>
        <v>#N/A</v>
      </c>
      <c r="Z867" t="e">
        <f t="shared" si="181"/>
        <v>#N/A</v>
      </c>
      <c r="AA867" t="e">
        <f t="shared" si="181"/>
        <v>#N/A</v>
      </c>
      <c r="AB867" t="e">
        <f t="shared" si="181"/>
        <v>#N/A</v>
      </c>
      <c r="AC867" t="e">
        <f t="shared" si="181"/>
        <v>#N/A</v>
      </c>
      <c r="AD867" t="e">
        <f t="shared" si="181"/>
        <v>#N/A</v>
      </c>
      <c r="AE867" t="e">
        <f t="shared" si="181"/>
        <v>#N/A</v>
      </c>
      <c r="AF867" t="e">
        <f t="shared" si="181"/>
        <v>#N/A</v>
      </c>
      <c r="AG867" t="e">
        <f t="shared" si="181"/>
        <v>#N/A</v>
      </c>
      <c r="AH867" t="e">
        <f t="shared" si="181"/>
        <v>#N/A</v>
      </c>
      <c r="AI867" t="e">
        <f t="shared" si="181"/>
        <v>#N/A</v>
      </c>
    </row>
    <row r="868" spans="1:35" x14ac:dyDescent="0.3">
      <c r="A868" s="4" t="str">
        <f t="shared" si="171"/>
        <v>7/6/2014</v>
      </c>
      <c r="B868" s="4">
        <v>41800</v>
      </c>
      <c r="C868" s="3">
        <v>99.76</v>
      </c>
      <c r="D868" s="3">
        <v>99.765000000000001</v>
      </c>
      <c r="E868" s="3">
        <v>99.754999999999995</v>
      </c>
      <c r="F868" s="3">
        <v>99.76</v>
      </c>
      <c r="G868" s="3">
        <v>99365</v>
      </c>
      <c r="H868">
        <f t="shared" si="172"/>
        <v>2014</v>
      </c>
      <c r="I868">
        <f t="shared" si="173"/>
        <v>7</v>
      </c>
      <c r="J868">
        <f t="shared" si="174"/>
        <v>6</v>
      </c>
      <c r="K868">
        <f t="shared" si="175"/>
        <v>9.9999999999909051E-3</v>
      </c>
      <c r="L868" s="6" t="str">
        <f t="shared" si="176"/>
        <v>7/6/2014</v>
      </c>
      <c r="M868" s="6">
        <v>41800</v>
      </c>
      <c r="N868" s="5">
        <v>99.77</v>
      </c>
      <c r="O868" s="5">
        <v>99.772499999999994</v>
      </c>
      <c r="P868" s="5">
        <v>99.77</v>
      </c>
      <c r="Q868" s="5">
        <v>99.77</v>
      </c>
      <c r="R868" s="5">
        <v>62422</v>
      </c>
      <c r="S868">
        <f t="shared" si="177"/>
        <v>2014</v>
      </c>
      <c r="T868">
        <f t="shared" si="178"/>
        <v>7</v>
      </c>
      <c r="U868">
        <f t="shared" si="179"/>
        <v>6</v>
      </c>
      <c r="W868" s="1"/>
      <c r="Y868" t="e">
        <f t="shared" si="180"/>
        <v>#N/A</v>
      </c>
      <c r="Z868" t="e">
        <f t="shared" si="181"/>
        <v>#N/A</v>
      </c>
      <c r="AA868" t="e">
        <f t="shared" si="181"/>
        <v>#N/A</v>
      </c>
      <c r="AB868" t="e">
        <f t="shared" si="181"/>
        <v>#N/A</v>
      </c>
      <c r="AC868" t="e">
        <f t="shared" si="181"/>
        <v>#N/A</v>
      </c>
      <c r="AD868" t="e">
        <f t="shared" si="181"/>
        <v>#N/A</v>
      </c>
      <c r="AE868" t="e">
        <f t="shared" si="181"/>
        <v>#N/A</v>
      </c>
      <c r="AF868" t="e">
        <f t="shared" si="181"/>
        <v>#N/A</v>
      </c>
      <c r="AG868" t="e">
        <f t="shared" si="181"/>
        <v>#N/A</v>
      </c>
      <c r="AH868" t="e">
        <f t="shared" si="181"/>
        <v>#N/A</v>
      </c>
      <c r="AI868" t="e">
        <f t="shared" si="181"/>
        <v>#N/A</v>
      </c>
    </row>
    <row r="869" spans="1:35" x14ac:dyDescent="0.3">
      <c r="A869" s="4" t="str">
        <f t="shared" si="171"/>
        <v>8/6/2014</v>
      </c>
      <c r="B869" s="4">
        <v>41801</v>
      </c>
      <c r="C869" s="3">
        <v>99.754999999999995</v>
      </c>
      <c r="D869" s="3">
        <v>99.76</v>
      </c>
      <c r="E869" s="3">
        <v>99.754999999999995</v>
      </c>
      <c r="F869" s="3">
        <v>99.76</v>
      </c>
      <c r="G869" s="3">
        <v>79916</v>
      </c>
      <c r="H869">
        <f t="shared" si="172"/>
        <v>2014</v>
      </c>
      <c r="I869">
        <f t="shared" si="173"/>
        <v>8</v>
      </c>
      <c r="J869">
        <f t="shared" si="174"/>
        <v>6</v>
      </c>
      <c r="K869">
        <f t="shared" si="175"/>
        <v>1.2499999999988631E-2</v>
      </c>
      <c r="L869" s="6" t="str">
        <f t="shared" si="176"/>
        <v>8/6/2014</v>
      </c>
      <c r="M869" s="6">
        <v>41801</v>
      </c>
      <c r="N869" s="5">
        <v>99.77</v>
      </c>
      <c r="O869" s="5">
        <v>99.772499999999994</v>
      </c>
      <c r="P869" s="5">
        <v>99.767499999999998</v>
      </c>
      <c r="Q869" s="5">
        <v>99.772499999999994</v>
      </c>
      <c r="R869" s="5">
        <v>74764</v>
      </c>
      <c r="S869">
        <f t="shared" si="177"/>
        <v>2014</v>
      </c>
      <c r="T869">
        <f t="shared" si="178"/>
        <v>8</v>
      </c>
      <c r="U869">
        <f t="shared" si="179"/>
        <v>6</v>
      </c>
      <c r="W869" s="1"/>
      <c r="Y869" t="e">
        <f t="shared" si="180"/>
        <v>#N/A</v>
      </c>
      <c r="Z869" t="e">
        <f t="shared" si="181"/>
        <v>#N/A</v>
      </c>
      <c r="AA869" t="e">
        <f t="shared" si="181"/>
        <v>#N/A</v>
      </c>
      <c r="AB869" t="e">
        <f t="shared" si="181"/>
        <v>#N/A</v>
      </c>
      <c r="AC869" t="e">
        <f t="shared" si="181"/>
        <v>#N/A</v>
      </c>
      <c r="AD869" t="e">
        <f t="shared" si="181"/>
        <v>#N/A</v>
      </c>
      <c r="AE869" t="e">
        <f t="shared" si="181"/>
        <v>#N/A</v>
      </c>
      <c r="AF869" t="e">
        <f t="shared" si="181"/>
        <v>#N/A</v>
      </c>
      <c r="AG869" t="e">
        <f t="shared" si="181"/>
        <v>#N/A</v>
      </c>
      <c r="AH869" t="e">
        <f t="shared" si="181"/>
        <v>#N/A</v>
      </c>
      <c r="AI869" t="e">
        <f t="shared" si="181"/>
        <v>#N/A</v>
      </c>
    </row>
    <row r="870" spans="1:35" x14ac:dyDescent="0.3">
      <c r="A870" s="4" t="str">
        <f t="shared" si="171"/>
        <v>9/6/2014</v>
      </c>
      <c r="B870" s="4">
        <v>41802</v>
      </c>
      <c r="C870" s="3">
        <v>99.754999999999995</v>
      </c>
      <c r="D870" s="3">
        <v>99.775000000000006</v>
      </c>
      <c r="E870" s="3">
        <v>99.754999999999995</v>
      </c>
      <c r="F870" s="3">
        <v>99.76</v>
      </c>
      <c r="G870" s="3">
        <v>339018</v>
      </c>
      <c r="H870">
        <f t="shared" si="172"/>
        <v>2014</v>
      </c>
      <c r="I870">
        <f t="shared" si="173"/>
        <v>9</v>
      </c>
      <c r="J870">
        <f t="shared" si="174"/>
        <v>6</v>
      </c>
      <c r="K870">
        <f t="shared" si="175"/>
        <v>9.9999999999909051E-3</v>
      </c>
      <c r="L870" s="6" t="str">
        <f t="shared" si="176"/>
        <v>9/6/2014</v>
      </c>
      <c r="M870" s="6">
        <v>41802</v>
      </c>
      <c r="N870" s="5">
        <v>99.772499999999994</v>
      </c>
      <c r="O870" s="5">
        <v>99.775000000000006</v>
      </c>
      <c r="P870" s="5">
        <v>99.767499999999998</v>
      </c>
      <c r="Q870" s="5">
        <v>99.77</v>
      </c>
      <c r="R870" s="5">
        <v>279231</v>
      </c>
      <c r="S870">
        <f t="shared" si="177"/>
        <v>2014</v>
      </c>
      <c r="T870">
        <f t="shared" si="178"/>
        <v>9</v>
      </c>
      <c r="U870">
        <f t="shared" si="179"/>
        <v>6</v>
      </c>
      <c r="W870" s="1"/>
      <c r="Y870" t="e">
        <f t="shared" si="180"/>
        <v>#N/A</v>
      </c>
      <c r="Z870" t="e">
        <f t="shared" si="181"/>
        <v>#N/A</v>
      </c>
      <c r="AA870" t="e">
        <f t="shared" si="181"/>
        <v>#N/A</v>
      </c>
      <c r="AB870" t="e">
        <f t="shared" si="181"/>
        <v>#N/A</v>
      </c>
      <c r="AC870" t="e">
        <f t="shared" si="181"/>
        <v>#N/A</v>
      </c>
      <c r="AD870" t="e">
        <f t="shared" si="181"/>
        <v>#N/A</v>
      </c>
      <c r="AE870" t="e">
        <f t="shared" si="181"/>
        <v>#N/A</v>
      </c>
      <c r="AF870" t="e">
        <f t="shared" si="181"/>
        <v>#N/A</v>
      </c>
      <c r="AG870" t="e">
        <f t="shared" si="181"/>
        <v>#N/A</v>
      </c>
      <c r="AH870" t="e">
        <f t="shared" si="181"/>
        <v>#N/A</v>
      </c>
      <c r="AI870" t="e">
        <f t="shared" si="181"/>
        <v>#N/A</v>
      </c>
    </row>
    <row r="871" spans="1:35" x14ac:dyDescent="0.3">
      <c r="A871" s="4" t="str">
        <f t="shared" si="171"/>
        <v>10/6/2014</v>
      </c>
      <c r="B871" s="4">
        <v>41803</v>
      </c>
      <c r="C871" s="3">
        <v>99.76</v>
      </c>
      <c r="D871" s="3">
        <v>99.76</v>
      </c>
      <c r="E871" s="3">
        <v>99.745000000000005</v>
      </c>
      <c r="F871" s="3">
        <v>99.75</v>
      </c>
      <c r="G871" s="3">
        <v>122275</v>
      </c>
      <c r="H871">
        <f t="shared" si="172"/>
        <v>2014</v>
      </c>
      <c r="I871">
        <f t="shared" si="173"/>
        <v>10</v>
      </c>
      <c r="J871">
        <f t="shared" si="174"/>
        <v>6</v>
      </c>
      <c r="K871">
        <f t="shared" si="175"/>
        <v>1.7499999999998295E-2</v>
      </c>
      <c r="L871" s="6" t="str">
        <f t="shared" si="176"/>
        <v>10/6/2014</v>
      </c>
      <c r="M871" s="6">
        <v>41803</v>
      </c>
      <c r="N871" s="5">
        <v>99.77</v>
      </c>
      <c r="O871" s="5">
        <v>99.772499999999994</v>
      </c>
      <c r="P871" s="5">
        <v>99.767499999999998</v>
      </c>
      <c r="Q871" s="5">
        <v>99.767499999999998</v>
      </c>
      <c r="R871" s="5">
        <v>69074</v>
      </c>
      <c r="S871">
        <f t="shared" si="177"/>
        <v>2014</v>
      </c>
      <c r="T871">
        <f t="shared" si="178"/>
        <v>10</v>
      </c>
      <c r="U871">
        <f t="shared" si="179"/>
        <v>6</v>
      </c>
      <c r="W871" s="1"/>
      <c r="Y871" t="e">
        <f t="shared" si="180"/>
        <v>#N/A</v>
      </c>
      <c r="Z871" t="e">
        <f t="shared" si="181"/>
        <v>#N/A</v>
      </c>
      <c r="AA871" t="e">
        <f t="shared" si="181"/>
        <v>#N/A</v>
      </c>
      <c r="AB871" t="e">
        <f t="shared" si="181"/>
        <v>#N/A</v>
      </c>
      <c r="AC871" t="e">
        <f t="shared" si="181"/>
        <v>#N/A</v>
      </c>
      <c r="AD871" t="e">
        <f t="shared" si="181"/>
        <v>#N/A</v>
      </c>
      <c r="AE871" t="e">
        <f t="shared" si="181"/>
        <v>#N/A</v>
      </c>
      <c r="AF871" t="e">
        <f t="shared" si="181"/>
        <v>#N/A</v>
      </c>
      <c r="AG871" t="e">
        <f t="shared" si="181"/>
        <v>#N/A</v>
      </c>
      <c r="AH871" t="e">
        <f t="shared" si="181"/>
        <v>#N/A</v>
      </c>
      <c r="AI871" t="e">
        <f t="shared" si="181"/>
        <v>#N/A</v>
      </c>
    </row>
    <row r="872" spans="1:35" x14ac:dyDescent="0.3">
      <c r="A872" s="4" t="str">
        <f t="shared" si="171"/>
        <v>11/6/2014</v>
      </c>
      <c r="B872" s="4">
        <v>41806</v>
      </c>
      <c r="C872" s="3">
        <v>99.754999999999995</v>
      </c>
      <c r="D872" s="3">
        <v>99.754999999999995</v>
      </c>
      <c r="E872" s="3">
        <v>99.75</v>
      </c>
      <c r="F872" s="3">
        <v>99.754999999999995</v>
      </c>
      <c r="G872" s="3">
        <v>122961</v>
      </c>
      <c r="H872">
        <f t="shared" si="172"/>
        <v>2014</v>
      </c>
      <c r="I872">
        <f t="shared" si="173"/>
        <v>11</v>
      </c>
      <c r="J872">
        <f t="shared" si="174"/>
        <v>6</v>
      </c>
      <c r="K872">
        <f t="shared" si="175"/>
        <v>1.5000000000000568E-2</v>
      </c>
      <c r="L872" s="6" t="str">
        <f t="shared" si="176"/>
        <v>11/6/2014</v>
      </c>
      <c r="M872" s="6">
        <v>41806</v>
      </c>
      <c r="N872" s="5">
        <v>99.767499999999998</v>
      </c>
      <c r="O872" s="5">
        <v>99.77</v>
      </c>
      <c r="P872" s="5">
        <v>99.767499999999998</v>
      </c>
      <c r="Q872" s="5">
        <v>99.77</v>
      </c>
      <c r="R872" s="5">
        <v>13503</v>
      </c>
      <c r="S872">
        <f t="shared" si="177"/>
        <v>2014</v>
      </c>
      <c r="T872">
        <f t="shared" si="178"/>
        <v>11</v>
      </c>
      <c r="U872">
        <f t="shared" si="179"/>
        <v>6</v>
      </c>
      <c r="W872" s="1"/>
      <c r="Y872" t="e">
        <f t="shared" si="180"/>
        <v>#N/A</v>
      </c>
      <c r="Z872" t="e">
        <f t="shared" si="181"/>
        <v>#N/A</v>
      </c>
      <c r="AA872" t="e">
        <f t="shared" si="181"/>
        <v>#N/A</v>
      </c>
      <c r="AB872" t="e">
        <f t="shared" si="181"/>
        <v>#N/A</v>
      </c>
      <c r="AC872" t="e">
        <f t="shared" si="181"/>
        <v>#N/A</v>
      </c>
      <c r="AD872" t="e">
        <f t="shared" si="181"/>
        <v>#N/A</v>
      </c>
      <c r="AE872" t="e">
        <f t="shared" si="181"/>
        <v>#N/A</v>
      </c>
      <c r="AF872" t="e">
        <f t="shared" si="181"/>
        <v>#N/A</v>
      </c>
      <c r="AG872" t="e">
        <f t="shared" si="181"/>
        <v>#N/A</v>
      </c>
      <c r="AH872" t="e">
        <f t="shared" si="181"/>
        <v>#N/A</v>
      </c>
      <c r="AI872" t="e">
        <f t="shared" si="181"/>
        <v>#N/A</v>
      </c>
    </row>
    <row r="873" spans="1:35" x14ac:dyDescent="0.3">
      <c r="A873" s="4" t="str">
        <f t="shared" si="171"/>
        <v>12/6/2014</v>
      </c>
      <c r="B873" s="4">
        <v>41807</v>
      </c>
      <c r="C873" s="3">
        <v>99.704999999999998</v>
      </c>
      <c r="D873" s="3">
        <v>99.71</v>
      </c>
      <c r="E873" s="3">
        <v>99.694999999999993</v>
      </c>
      <c r="F873" s="3">
        <v>99.7</v>
      </c>
      <c r="G873" s="3">
        <v>179986</v>
      </c>
      <c r="H873">
        <f t="shared" si="172"/>
        <v>2014</v>
      </c>
      <c r="I873">
        <f t="shared" si="173"/>
        <v>12</v>
      </c>
      <c r="J873">
        <f t="shared" si="174"/>
        <v>6</v>
      </c>
      <c r="K873">
        <f t="shared" si="175"/>
        <v>4.9999999999997158E-2</v>
      </c>
      <c r="L873" s="6" t="str">
        <f t="shared" si="176"/>
        <v>12/6/2014</v>
      </c>
      <c r="M873" s="6">
        <v>41807</v>
      </c>
      <c r="N873" s="5">
        <v>99.75</v>
      </c>
      <c r="O873" s="5">
        <v>99.754999999999995</v>
      </c>
      <c r="P873" s="5">
        <v>99.745000000000005</v>
      </c>
      <c r="Q873" s="5">
        <v>99.75</v>
      </c>
      <c r="R873" s="5">
        <v>125863</v>
      </c>
      <c r="S873">
        <f t="shared" si="177"/>
        <v>2014</v>
      </c>
      <c r="T873">
        <f t="shared" si="178"/>
        <v>12</v>
      </c>
      <c r="U873">
        <f t="shared" si="179"/>
        <v>6</v>
      </c>
      <c r="W873" s="1"/>
      <c r="Y873" t="e">
        <f t="shared" si="180"/>
        <v>#N/A</v>
      </c>
      <c r="Z873" t="e">
        <f t="shared" si="181"/>
        <v>#N/A</v>
      </c>
      <c r="AA873" t="e">
        <f t="shared" si="181"/>
        <v>#N/A</v>
      </c>
      <c r="AB873" t="e">
        <f t="shared" si="181"/>
        <v>#N/A</v>
      </c>
      <c r="AC873" t="e">
        <f t="shared" si="181"/>
        <v>#N/A</v>
      </c>
      <c r="AD873" t="e">
        <f t="shared" si="181"/>
        <v>#N/A</v>
      </c>
      <c r="AE873" t="e">
        <f t="shared" si="181"/>
        <v>#N/A</v>
      </c>
      <c r="AF873" t="e">
        <f t="shared" si="181"/>
        <v>#N/A</v>
      </c>
      <c r="AG873" t="e">
        <f t="shared" si="181"/>
        <v>#N/A</v>
      </c>
      <c r="AH873" t="e">
        <f t="shared" si="181"/>
        <v>#N/A</v>
      </c>
      <c r="AI873" t="e">
        <f t="shared" si="181"/>
        <v>#N/A</v>
      </c>
    </row>
    <row r="874" spans="1:35" x14ac:dyDescent="0.3">
      <c r="A874" s="4" t="str">
        <f t="shared" si="171"/>
        <v>13/6/2014</v>
      </c>
      <c r="B874" s="4">
        <v>41808</v>
      </c>
      <c r="C874" s="3">
        <v>99.7</v>
      </c>
      <c r="D874" s="3">
        <v>99.715000000000003</v>
      </c>
      <c r="E874" s="3">
        <v>99.685000000000002</v>
      </c>
      <c r="F874" s="3">
        <v>99.715000000000003</v>
      </c>
      <c r="G874" s="3">
        <v>225428</v>
      </c>
      <c r="H874">
        <f t="shared" si="172"/>
        <v>2014</v>
      </c>
      <c r="I874">
        <f t="shared" si="173"/>
        <v>13</v>
      </c>
      <c r="J874">
        <f t="shared" si="174"/>
        <v>6</v>
      </c>
      <c r="K874">
        <f t="shared" si="175"/>
        <v>4.5000000000001705E-2</v>
      </c>
      <c r="L874" s="6" t="str">
        <f t="shared" si="176"/>
        <v>13/6/2014</v>
      </c>
      <c r="M874" s="6">
        <v>41808</v>
      </c>
      <c r="N874" s="5">
        <v>99.754999999999995</v>
      </c>
      <c r="O874" s="5">
        <v>99.76</v>
      </c>
      <c r="P874" s="5">
        <v>99.745000000000005</v>
      </c>
      <c r="Q874" s="5">
        <v>99.76</v>
      </c>
      <c r="R874" s="5">
        <v>165536</v>
      </c>
      <c r="S874">
        <f t="shared" si="177"/>
        <v>2014</v>
      </c>
      <c r="T874">
        <f t="shared" si="178"/>
        <v>13</v>
      </c>
      <c r="U874">
        <f t="shared" si="179"/>
        <v>6</v>
      </c>
      <c r="W874" s="1"/>
      <c r="Y874" t="e">
        <f t="shared" si="180"/>
        <v>#N/A</v>
      </c>
      <c r="Z874" t="e">
        <f t="shared" si="181"/>
        <v>#N/A</v>
      </c>
      <c r="AA874" t="e">
        <f t="shared" si="181"/>
        <v>#N/A</v>
      </c>
      <c r="AB874" t="e">
        <f t="shared" si="181"/>
        <v>#N/A</v>
      </c>
      <c r="AC874" t="e">
        <f t="shared" si="181"/>
        <v>#N/A</v>
      </c>
      <c r="AD874" t="e">
        <f t="shared" si="181"/>
        <v>#N/A</v>
      </c>
      <c r="AE874" t="e">
        <f t="shared" si="181"/>
        <v>#N/A</v>
      </c>
      <c r="AF874" t="e">
        <f t="shared" si="181"/>
        <v>#N/A</v>
      </c>
      <c r="AG874" t="e">
        <f t="shared" si="181"/>
        <v>#N/A</v>
      </c>
      <c r="AH874" t="e">
        <f t="shared" si="181"/>
        <v>#N/A</v>
      </c>
      <c r="AI874" t="e">
        <f t="shared" si="181"/>
        <v>#N/A</v>
      </c>
    </row>
    <row r="875" spans="1:35" x14ac:dyDescent="0.3">
      <c r="A875" s="4" t="str">
        <f t="shared" si="171"/>
        <v>14/6/2014</v>
      </c>
      <c r="B875" s="4">
        <v>41809</v>
      </c>
      <c r="C875" s="3">
        <v>99.715000000000003</v>
      </c>
      <c r="D875" s="3">
        <v>99.724999999999994</v>
      </c>
      <c r="E875" s="3">
        <v>99.715000000000003</v>
      </c>
      <c r="F875" s="3">
        <v>99.72</v>
      </c>
      <c r="G875" s="3">
        <v>124033</v>
      </c>
      <c r="H875">
        <f t="shared" si="172"/>
        <v>2014</v>
      </c>
      <c r="I875">
        <f t="shared" si="173"/>
        <v>14</v>
      </c>
      <c r="J875">
        <f t="shared" si="174"/>
        <v>6</v>
      </c>
      <c r="K875">
        <f t="shared" si="175"/>
        <v>4.5000000000001705E-2</v>
      </c>
      <c r="L875" s="6" t="str">
        <f t="shared" si="176"/>
        <v>14/6/2014</v>
      </c>
      <c r="M875" s="6">
        <v>41809</v>
      </c>
      <c r="N875" s="5">
        <v>99.754999999999995</v>
      </c>
      <c r="O875" s="5">
        <v>99.765000000000001</v>
      </c>
      <c r="P875" s="5">
        <v>99.754999999999995</v>
      </c>
      <c r="Q875" s="5">
        <v>99.765000000000001</v>
      </c>
      <c r="R875" s="5">
        <v>89131</v>
      </c>
      <c r="S875">
        <f t="shared" si="177"/>
        <v>2014</v>
      </c>
      <c r="T875">
        <f t="shared" si="178"/>
        <v>14</v>
      </c>
      <c r="U875">
        <f t="shared" si="179"/>
        <v>6</v>
      </c>
      <c r="W875" s="1"/>
      <c r="Y875" t="e">
        <f t="shared" si="180"/>
        <v>#N/A</v>
      </c>
      <c r="Z875" t="e">
        <f t="shared" si="181"/>
        <v>#N/A</v>
      </c>
      <c r="AA875" t="e">
        <f t="shared" si="181"/>
        <v>#N/A</v>
      </c>
      <c r="AB875" t="e">
        <f t="shared" si="181"/>
        <v>#N/A</v>
      </c>
      <c r="AC875" t="e">
        <f t="shared" si="181"/>
        <v>#N/A</v>
      </c>
      <c r="AD875" t="e">
        <f t="shared" si="181"/>
        <v>#N/A</v>
      </c>
      <c r="AE875" t="e">
        <f t="shared" si="181"/>
        <v>#N/A</v>
      </c>
      <c r="AF875" t="e">
        <f t="shared" si="181"/>
        <v>#N/A</v>
      </c>
      <c r="AG875" t="e">
        <f t="shared" si="181"/>
        <v>#N/A</v>
      </c>
      <c r="AH875" t="e">
        <f t="shared" si="181"/>
        <v>#N/A</v>
      </c>
      <c r="AI875" t="e">
        <f t="shared" si="181"/>
        <v>#N/A</v>
      </c>
    </row>
    <row r="876" spans="1:35" x14ac:dyDescent="0.3">
      <c r="A876" s="4" t="str">
        <f t="shared" si="171"/>
        <v>15/6/2014</v>
      </c>
      <c r="B876" s="4">
        <v>41810</v>
      </c>
      <c r="C876" s="3">
        <v>99.72</v>
      </c>
      <c r="D876" s="3">
        <v>99.724999999999994</v>
      </c>
      <c r="E876" s="3">
        <v>99.71</v>
      </c>
      <c r="F876" s="3">
        <v>99.72</v>
      </c>
      <c r="G876" s="3">
        <v>100900</v>
      </c>
      <c r="H876">
        <f t="shared" si="172"/>
        <v>2014</v>
      </c>
      <c r="I876">
        <f t="shared" si="173"/>
        <v>15</v>
      </c>
      <c r="J876">
        <f t="shared" si="174"/>
        <v>6</v>
      </c>
      <c r="K876">
        <f t="shared" si="175"/>
        <v>4.0000000000006253E-2</v>
      </c>
      <c r="L876" s="6" t="str">
        <f t="shared" si="176"/>
        <v>15/6/2014</v>
      </c>
      <c r="M876" s="6">
        <v>41810</v>
      </c>
      <c r="N876" s="5">
        <v>99.765000000000001</v>
      </c>
      <c r="O876" s="5">
        <v>99.765000000000001</v>
      </c>
      <c r="P876" s="5">
        <v>99.76</v>
      </c>
      <c r="Q876" s="5">
        <v>99.76</v>
      </c>
      <c r="R876" s="5">
        <v>72987</v>
      </c>
      <c r="S876">
        <f t="shared" si="177"/>
        <v>2014</v>
      </c>
      <c r="T876">
        <f t="shared" si="178"/>
        <v>15</v>
      </c>
      <c r="U876">
        <f t="shared" si="179"/>
        <v>6</v>
      </c>
      <c r="W876" s="1"/>
      <c r="Y876" t="e">
        <f t="shared" si="180"/>
        <v>#N/A</v>
      </c>
      <c r="Z876" t="e">
        <f t="shared" si="181"/>
        <v>#N/A</v>
      </c>
      <c r="AA876" t="e">
        <f t="shared" si="181"/>
        <v>#N/A</v>
      </c>
      <c r="AB876" t="e">
        <f t="shared" si="181"/>
        <v>#N/A</v>
      </c>
      <c r="AC876" t="e">
        <f t="shared" si="181"/>
        <v>#N/A</v>
      </c>
      <c r="AD876" t="e">
        <f t="shared" si="181"/>
        <v>#N/A</v>
      </c>
      <c r="AE876" t="e">
        <f t="shared" si="181"/>
        <v>#N/A</v>
      </c>
      <c r="AF876" t="e">
        <f t="shared" si="181"/>
        <v>#N/A</v>
      </c>
      <c r="AG876" t="e">
        <f t="shared" si="181"/>
        <v>#N/A</v>
      </c>
      <c r="AH876" t="e">
        <f t="shared" si="181"/>
        <v>#N/A</v>
      </c>
      <c r="AI876" t="e">
        <f t="shared" si="181"/>
        <v>#N/A</v>
      </c>
    </row>
    <row r="877" spans="1:35" x14ac:dyDescent="0.3">
      <c r="A877" s="4" t="str">
        <f t="shared" si="171"/>
        <v>16/6/2014</v>
      </c>
      <c r="B877" s="4">
        <v>41813</v>
      </c>
      <c r="C877" s="3">
        <v>99.72</v>
      </c>
      <c r="D877" s="3">
        <v>99.724999999999994</v>
      </c>
      <c r="E877" s="3">
        <v>99.715000000000003</v>
      </c>
      <c r="F877" s="3">
        <v>99.715000000000003</v>
      </c>
      <c r="G877" s="3">
        <v>51486</v>
      </c>
      <c r="H877">
        <f t="shared" si="172"/>
        <v>2014</v>
      </c>
      <c r="I877">
        <f t="shared" si="173"/>
        <v>16</v>
      </c>
      <c r="J877">
        <f t="shared" si="174"/>
        <v>6</v>
      </c>
      <c r="K877">
        <f t="shared" si="175"/>
        <v>4.5000000000001705E-2</v>
      </c>
      <c r="L877" s="6" t="str">
        <f t="shared" si="176"/>
        <v>16/6/2014</v>
      </c>
      <c r="M877" s="6">
        <v>41813</v>
      </c>
      <c r="N877" s="5">
        <v>99.76</v>
      </c>
      <c r="O877" s="5">
        <v>99.765000000000001</v>
      </c>
      <c r="P877" s="5">
        <v>99.754999999999995</v>
      </c>
      <c r="Q877" s="5">
        <v>99.76</v>
      </c>
      <c r="R877" s="5">
        <v>64105</v>
      </c>
      <c r="S877">
        <f t="shared" si="177"/>
        <v>2014</v>
      </c>
      <c r="T877">
        <f t="shared" si="178"/>
        <v>16</v>
      </c>
      <c r="U877">
        <f t="shared" si="179"/>
        <v>6</v>
      </c>
      <c r="W877" s="1"/>
      <c r="Y877" t="e">
        <f t="shared" si="180"/>
        <v>#N/A</v>
      </c>
      <c r="Z877" t="e">
        <f t="shared" si="181"/>
        <v>#N/A</v>
      </c>
      <c r="AA877" t="e">
        <f t="shared" si="181"/>
        <v>#N/A</v>
      </c>
      <c r="AB877" t="e">
        <f t="shared" si="181"/>
        <v>#N/A</v>
      </c>
      <c r="AC877" t="e">
        <f t="shared" si="181"/>
        <v>#N/A</v>
      </c>
      <c r="AD877" t="e">
        <f t="shared" si="181"/>
        <v>#N/A</v>
      </c>
      <c r="AE877" t="e">
        <f t="shared" si="181"/>
        <v>#N/A</v>
      </c>
      <c r="AF877" t="e">
        <f t="shared" si="181"/>
        <v>#N/A</v>
      </c>
      <c r="AG877" t="e">
        <f t="shared" si="181"/>
        <v>#N/A</v>
      </c>
      <c r="AH877" t="e">
        <f t="shared" si="181"/>
        <v>#N/A</v>
      </c>
      <c r="AI877" t="e">
        <f t="shared" si="181"/>
        <v>#N/A</v>
      </c>
    </row>
    <row r="878" spans="1:35" x14ac:dyDescent="0.3">
      <c r="A878" s="4" t="str">
        <f t="shared" si="171"/>
        <v>17/6/2014</v>
      </c>
      <c r="B878" s="4">
        <v>41814</v>
      </c>
      <c r="C878" s="3">
        <v>99.715000000000003</v>
      </c>
      <c r="D878" s="3">
        <v>99.72</v>
      </c>
      <c r="E878" s="3">
        <v>99.71</v>
      </c>
      <c r="F878" s="3">
        <v>99.715000000000003</v>
      </c>
      <c r="G878" s="3">
        <v>79584</v>
      </c>
      <c r="H878">
        <f t="shared" si="172"/>
        <v>2014</v>
      </c>
      <c r="I878">
        <f t="shared" si="173"/>
        <v>17</v>
      </c>
      <c r="J878">
        <f t="shared" si="174"/>
        <v>6</v>
      </c>
      <c r="K878">
        <f t="shared" si="175"/>
        <v>4.5000000000001705E-2</v>
      </c>
      <c r="L878" s="6" t="str">
        <f t="shared" si="176"/>
        <v>17/6/2014</v>
      </c>
      <c r="M878" s="6">
        <v>41814</v>
      </c>
      <c r="N878" s="5">
        <v>99.76</v>
      </c>
      <c r="O878" s="5">
        <v>99.76</v>
      </c>
      <c r="P878" s="5">
        <v>99.754999999999995</v>
      </c>
      <c r="Q878" s="5">
        <v>99.76</v>
      </c>
      <c r="R878" s="5">
        <v>50468</v>
      </c>
      <c r="S878">
        <f t="shared" si="177"/>
        <v>2014</v>
      </c>
      <c r="T878">
        <f t="shared" si="178"/>
        <v>17</v>
      </c>
      <c r="U878">
        <f t="shared" si="179"/>
        <v>6</v>
      </c>
      <c r="W878" s="1"/>
      <c r="Y878" t="e">
        <f t="shared" si="180"/>
        <v>#N/A</v>
      </c>
      <c r="Z878" t="e">
        <f t="shared" si="181"/>
        <v>#N/A</v>
      </c>
      <c r="AA878" t="e">
        <f t="shared" si="181"/>
        <v>#N/A</v>
      </c>
      <c r="AB878" t="e">
        <f t="shared" si="181"/>
        <v>#N/A</v>
      </c>
      <c r="AC878" t="e">
        <f t="shared" si="181"/>
        <v>#N/A</v>
      </c>
      <c r="AD878" t="e">
        <f t="shared" si="181"/>
        <v>#N/A</v>
      </c>
      <c r="AE878" t="e">
        <f t="shared" si="181"/>
        <v>#N/A</v>
      </c>
      <c r="AF878" t="e">
        <f t="shared" ref="Z878:AI904" si="182">VLOOKUP($W878&amp;"/"&amp;AF$1,$L$2:$R$2759,6,0)-VLOOKUP($W878&amp;"/"&amp;AF$1,$A$2:$G$2759,6,0)</f>
        <v>#N/A</v>
      </c>
      <c r="AG878" t="e">
        <f t="shared" si="182"/>
        <v>#N/A</v>
      </c>
      <c r="AH878" t="e">
        <f t="shared" si="182"/>
        <v>#N/A</v>
      </c>
      <c r="AI878" t="e">
        <f t="shared" si="182"/>
        <v>#N/A</v>
      </c>
    </row>
    <row r="879" spans="1:35" x14ac:dyDescent="0.3">
      <c r="A879" s="4" t="str">
        <f t="shared" si="171"/>
        <v>18/6/2014</v>
      </c>
      <c r="B879" s="4">
        <v>41815</v>
      </c>
      <c r="C879" s="3">
        <v>99.715000000000003</v>
      </c>
      <c r="D879" s="3">
        <v>99.724999999999994</v>
      </c>
      <c r="E879" s="3">
        <v>99.71</v>
      </c>
      <c r="F879" s="3">
        <v>99.724999999999994</v>
      </c>
      <c r="G879" s="3">
        <v>104173</v>
      </c>
      <c r="H879">
        <f t="shared" si="172"/>
        <v>2014</v>
      </c>
      <c r="I879">
        <f t="shared" si="173"/>
        <v>18</v>
      </c>
      <c r="J879">
        <f t="shared" si="174"/>
        <v>6</v>
      </c>
      <c r="K879">
        <f t="shared" si="175"/>
        <v>4.0000000000006253E-2</v>
      </c>
      <c r="L879" s="6" t="str">
        <f t="shared" si="176"/>
        <v>18/6/2014</v>
      </c>
      <c r="M879" s="6">
        <v>41815</v>
      </c>
      <c r="N879" s="5">
        <v>99.76</v>
      </c>
      <c r="O879" s="5">
        <v>99.765000000000001</v>
      </c>
      <c r="P879" s="5">
        <v>99.754999999999995</v>
      </c>
      <c r="Q879" s="5">
        <v>99.765000000000001</v>
      </c>
      <c r="R879" s="5">
        <v>85847</v>
      </c>
      <c r="S879">
        <f t="shared" si="177"/>
        <v>2014</v>
      </c>
      <c r="T879">
        <f t="shared" si="178"/>
        <v>18</v>
      </c>
      <c r="U879">
        <f t="shared" si="179"/>
        <v>6</v>
      </c>
      <c r="W879" s="1"/>
      <c r="Y879" t="e">
        <f t="shared" si="180"/>
        <v>#N/A</v>
      </c>
      <c r="Z879" t="e">
        <f t="shared" si="182"/>
        <v>#N/A</v>
      </c>
      <c r="AA879" t="e">
        <f t="shared" si="182"/>
        <v>#N/A</v>
      </c>
      <c r="AB879" t="e">
        <f t="shared" si="182"/>
        <v>#N/A</v>
      </c>
      <c r="AC879" t="e">
        <f t="shared" si="182"/>
        <v>#N/A</v>
      </c>
      <c r="AD879" t="e">
        <f t="shared" si="182"/>
        <v>#N/A</v>
      </c>
      <c r="AE879" t="e">
        <f t="shared" si="182"/>
        <v>#N/A</v>
      </c>
      <c r="AF879" t="e">
        <f t="shared" si="182"/>
        <v>#N/A</v>
      </c>
      <c r="AG879" t="e">
        <f t="shared" si="182"/>
        <v>#N/A</v>
      </c>
      <c r="AH879" t="e">
        <f t="shared" si="182"/>
        <v>#N/A</v>
      </c>
      <c r="AI879" t="e">
        <f t="shared" si="182"/>
        <v>#N/A</v>
      </c>
    </row>
    <row r="880" spans="1:35" x14ac:dyDescent="0.3">
      <c r="A880" s="4" t="str">
        <f t="shared" si="171"/>
        <v>19/6/2014</v>
      </c>
      <c r="B880" s="4">
        <v>41816</v>
      </c>
      <c r="C880" s="3">
        <v>99.724999999999994</v>
      </c>
      <c r="D880" s="3">
        <v>99.73</v>
      </c>
      <c r="E880" s="3">
        <v>99.72</v>
      </c>
      <c r="F880" s="3">
        <v>99.724999999999994</v>
      </c>
      <c r="G880" s="3">
        <v>79296</v>
      </c>
      <c r="H880">
        <f t="shared" si="172"/>
        <v>2014</v>
      </c>
      <c r="I880">
        <f t="shared" si="173"/>
        <v>19</v>
      </c>
      <c r="J880">
        <f t="shared" si="174"/>
        <v>6</v>
      </c>
      <c r="K880">
        <f t="shared" si="175"/>
        <v>4.0000000000006253E-2</v>
      </c>
      <c r="L880" s="6" t="str">
        <f t="shared" si="176"/>
        <v>19/6/2014</v>
      </c>
      <c r="M880" s="6">
        <v>41816</v>
      </c>
      <c r="N880" s="5">
        <v>99.765000000000001</v>
      </c>
      <c r="O880" s="5">
        <v>99.765000000000001</v>
      </c>
      <c r="P880" s="5">
        <v>99.76</v>
      </c>
      <c r="Q880" s="5">
        <v>99.765000000000001</v>
      </c>
      <c r="R880" s="5">
        <v>50963</v>
      </c>
      <c r="S880">
        <f t="shared" si="177"/>
        <v>2014</v>
      </c>
      <c r="T880">
        <f t="shared" si="178"/>
        <v>19</v>
      </c>
      <c r="U880">
        <f t="shared" si="179"/>
        <v>6</v>
      </c>
      <c r="W880" s="1"/>
      <c r="Y880" t="e">
        <f t="shared" si="180"/>
        <v>#N/A</v>
      </c>
      <c r="Z880" t="e">
        <f t="shared" si="182"/>
        <v>#N/A</v>
      </c>
      <c r="AA880" t="e">
        <f t="shared" si="182"/>
        <v>#N/A</v>
      </c>
      <c r="AB880" t="e">
        <f t="shared" si="182"/>
        <v>#N/A</v>
      </c>
      <c r="AC880" t="e">
        <f t="shared" si="182"/>
        <v>#N/A</v>
      </c>
      <c r="AD880" t="e">
        <f t="shared" si="182"/>
        <v>#N/A</v>
      </c>
      <c r="AE880" t="e">
        <f t="shared" si="182"/>
        <v>#N/A</v>
      </c>
      <c r="AF880" t="e">
        <f t="shared" si="182"/>
        <v>#N/A</v>
      </c>
      <c r="AG880" t="e">
        <f t="shared" si="182"/>
        <v>#N/A</v>
      </c>
      <c r="AH880" t="e">
        <f t="shared" si="182"/>
        <v>#N/A</v>
      </c>
      <c r="AI880" t="e">
        <f t="shared" si="182"/>
        <v>#N/A</v>
      </c>
    </row>
    <row r="881" spans="1:35" x14ac:dyDescent="0.3">
      <c r="A881" s="4" t="str">
        <f t="shared" si="171"/>
        <v>20/6/2014</v>
      </c>
      <c r="B881" s="4">
        <v>41817</v>
      </c>
      <c r="C881" s="3">
        <v>99.72</v>
      </c>
      <c r="D881" s="3">
        <v>99.73</v>
      </c>
      <c r="E881" s="3">
        <v>99.72</v>
      </c>
      <c r="F881" s="3">
        <v>99.724999999999994</v>
      </c>
      <c r="G881" s="3">
        <v>79917</v>
      </c>
      <c r="H881">
        <f t="shared" si="172"/>
        <v>2014</v>
      </c>
      <c r="I881">
        <f t="shared" si="173"/>
        <v>20</v>
      </c>
      <c r="J881">
        <f t="shared" si="174"/>
        <v>6</v>
      </c>
      <c r="K881">
        <f t="shared" si="175"/>
        <v>4.0000000000006253E-2</v>
      </c>
      <c r="L881" s="6" t="str">
        <f t="shared" si="176"/>
        <v>20/6/2014</v>
      </c>
      <c r="M881" s="6">
        <v>41817</v>
      </c>
      <c r="N881" s="5">
        <v>99.765000000000001</v>
      </c>
      <c r="O881" s="5">
        <v>99.765000000000001</v>
      </c>
      <c r="P881" s="5">
        <v>99.76</v>
      </c>
      <c r="Q881" s="5">
        <v>99.765000000000001</v>
      </c>
      <c r="R881" s="5">
        <v>39305</v>
      </c>
      <c r="S881">
        <f t="shared" si="177"/>
        <v>2014</v>
      </c>
      <c r="T881">
        <f t="shared" si="178"/>
        <v>20</v>
      </c>
      <c r="U881">
        <f t="shared" si="179"/>
        <v>6</v>
      </c>
      <c r="W881" s="1"/>
      <c r="Y881" t="e">
        <f t="shared" si="180"/>
        <v>#N/A</v>
      </c>
      <c r="Z881" t="e">
        <f t="shared" si="182"/>
        <v>#N/A</v>
      </c>
      <c r="AA881" t="e">
        <f t="shared" si="182"/>
        <v>#N/A</v>
      </c>
      <c r="AB881" t="e">
        <f t="shared" si="182"/>
        <v>#N/A</v>
      </c>
      <c r="AC881" t="e">
        <f t="shared" si="182"/>
        <v>#N/A</v>
      </c>
      <c r="AD881" t="e">
        <f t="shared" si="182"/>
        <v>#N/A</v>
      </c>
      <c r="AE881" t="e">
        <f t="shared" si="182"/>
        <v>#N/A</v>
      </c>
      <c r="AF881" t="e">
        <f t="shared" si="182"/>
        <v>#N/A</v>
      </c>
      <c r="AG881" t="e">
        <f t="shared" si="182"/>
        <v>#N/A</v>
      </c>
      <c r="AH881" t="e">
        <f t="shared" si="182"/>
        <v>#N/A</v>
      </c>
      <c r="AI881" t="e">
        <f t="shared" si="182"/>
        <v>#N/A</v>
      </c>
    </row>
    <row r="882" spans="1:35" x14ac:dyDescent="0.3">
      <c r="A882" s="4" t="str">
        <f t="shared" si="171"/>
        <v>21/6/2014</v>
      </c>
      <c r="B882" s="4">
        <v>41820</v>
      </c>
      <c r="C882" s="3">
        <v>99.73</v>
      </c>
      <c r="D882" s="3">
        <v>99.73</v>
      </c>
      <c r="E882" s="3">
        <v>99.724999999999994</v>
      </c>
      <c r="F882" s="3">
        <v>99.73</v>
      </c>
      <c r="G882" s="3">
        <v>73792</v>
      </c>
      <c r="H882">
        <f t="shared" si="172"/>
        <v>2014</v>
      </c>
      <c r="I882">
        <f t="shared" si="173"/>
        <v>21</v>
      </c>
      <c r="J882">
        <f t="shared" si="174"/>
        <v>6</v>
      </c>
      <c r="K882">
        <f t="shared" si="175"/>
        <v>3.4999999999996589E-2</v>
      </c>
      <c r="L882" s="6" t="str">
        <f t="shared" si="176"/>
        <v>21/6/2014</v>
      </c>
      <c r="M882" s="6">
        <v>41820</v>
      </c>
      <c r="N882" s="5">
        <v>99.765000000000001</v>
      </c>
      <c r="O882" s="5">
        <v>99.765000000000001</v>
      </c>
      <c r="P882" s="5">
        <v>99.76</v>
      </c>
      <c r="Q882" s="5">
        <v>99.765000000000001</v>
      </c>
      <c r="R882" s="5">
        <v>49840</v>
      </c>
      <c r="S882">
        <f t="shared" si="177"/>
        <v>2014</v>
      </c>
      <c r="T882">
        <f t="shared" si="178"/>
        <v>21</v>
      </c>
      <c r="U882">
        <f t="shared" si="179"/>
        <v>6</v>
      </c>
      <c r="W882" s="1"/>
      <c r="Y882" t="e">
        <f t="shared" si="180"/>
        <v>#N/A</v>
      </c>
      <c r="Z882" t="e">
        <f t="shared" si="182"/>
        <v>#N/A</v>
      </c>
      <c r="AA882" t="e">
        <f t="shared" si="182"/>
        <v>#N/A</v>
      </c>
      <c r="AB882" t="e">
        <f t="shared" si="182"/>
        <v>#N/A</v>
      </c>
      <c r="AC882" t="e">
        <f t="shared" si="182"/>
        <v>#N/A</v>
      </c>
      <c r="AD882" t="e">
        <f t="shared" si="182"/>
        <v>#N/A</v>
      </c>
      <c r="AE882" t="e">
        <f t="shared" si="182"/>
        <v>#N/A</v>
      </c>
      <c r="AF882" t="e">
        <f t="shared" si="182"/>
        <v>#N/A</v>
      </c>
      <c r="AG882" t="e">
        <f t="shared" si="182"/>
        <v>#N/A</v>
      </c>
      <c r="AH882" t="e">
        <f t="shared" si="182"/>
        <v>#N/A</v>
      </c>
      <c r="AI882" t="e">
        <f t="shared" si="182"/>
        <v>#N/A</v>
      </c>
    </row>
    <row r="883" spans="1:35" x14ac:dyDescent="0.3">
      <c r="A883" s="4" t="str">
        <f t="shared" si="171"/>
        <v>1/7/2014</v>
      </c>
      <c r="B883" s="4">
        <v>41821</v>
      </c>
      <c r="C883" s="3">
        <v>99.724999999999994</v>
      </c>
      <c r="D883" s="3">
        <v>99.73</v>
      </c>
      <c r="E883" s="3">
        <v>99.724999999999994</v>
      </c>
      <c r="F883" s="3">
        <v>99.73</v>
      </c>
      <c r="G883" s="3">
        <v>63098</v>
      </c>
      <c r="H883">
        <f t="shared" si="172"/>
        <v>2014</v>
      </c>
      <c r="I883">
        <f t="shared" si="173"/>
        <v>1</v>
      </c>
      <c r="J883">
        <f t="shared" si="174"/>
        <v>7</v>
      </c>
      <c r="K883">
        <f t="shared" si="175"/>
        <v>3.4999999999996589E-2</v>
      </c>
      <c r="L883" s="6" t="str">
        <f t="shared" si="176"/>
        <v>1/7/2014</v>
      </c>
      <c r="M883" s="6">
        <v>41821</v>
      </c>
      <c r="N883" s="5">
        <v>99.76</v>
      </c>
      <c r="O883" s="5">
        <v>99.765000000000001</v>
      </c>
      <c r="P883" s="5">
        <v>99.76</v>
      </c>
      <c r="Q883" s="5">
        <v>99.765000000000001</v>
      </c>
      <c r="R883" s="5">
        <v>72694</v>
      </c>
      <c r="S883">
        <f t="shared" si="177"/>
        <v>2014</v>
      </c>
      <c r="T883">
        <f t="shared" si="178"/>
        <v>1</v>
      </c>
      <c r="U883">
        <f t="shared" si="179"/>
        <v>7</v>
      </c>
      <c r="W883" s="1"/>
      <c r="Y883" t="e">
        <f t="shared" si="180"/>
        <v>#N/A</v>
      </c>
      <c r="Z883" t="e">
        <f t="shared" si="182"/>
        <v>#N/A</v>
      </c>
      <c r="AA883" t="e">
        <f t="shared" si="182"/>
        <v>#N/A</v>
      </c>
      <c r="AB883" t="e">
        <f t="shared" si="182"/>
        <v>#N/A</v>
      </c>
      <c r="AC883" t="e">
        <f t="shared" si="182"/>
        <v>#N/A</v>
      </c>
      <c r="AD883" t="e">
        <f t="shared" si="182"/>
        <v>#N/A</v>
      </c>
      <c r="AE883" t="e">
        <f t="shared" si="182"/>
        <v>#N/A</v>
      </c>
      <c r="AF883" t="e">
        <f t="shared" si="182"/>
        <v>#N/A</v>
      </c>
      <c r="AG883" t="e">
        <f t="shared" si="182"/>
        <v>#N/A</v>
      </c>
      <c r="AH883" t="e">
        <f t="shared" si="182"/>
        <v>#N/A</v>
      </c>
      <c r="AI883" t="e">
        <f t="shared" si="182"/>
        <v>#N/A</v>
      </c>
    </row>
    <row r="884" spans="1:35" x14ac:dyDescent="0.3">
      <c r="A884" s="4" t="str">
        <f t="shared" si="171"/>
        <v>2/7/2014</v>
      </c>
      <c r="B884" s="4">
        <v>41822</v>
      </c>
      <c r="C884" s="3">
        <v>99.73</v>
      </c>
      <c r="D884" s="3">
        <v>99.73</v>
      </c>
      <c r="E884" s="3">
        <v>99.72</v>
      </c>
      <c r="F884" s="3">
        <v>99.724999999999994</v>
      </c>
      <c r="G884" s="3">
        <v>93897</v>
      </c>
      <c r="H884">
        <f t="shared" si="172"/>
        <v>2014</v>
      </c>
      <c r="I884">
        <f t="shared" si="173"/>
        <v>2</v>
      </c>
      <c r="J884">
        <f t="shared" si="174"/>
        <v>7</v>
      </c>
      <c r="K884">
        <f t="shared" si="175"/>
        <v>3.50000000000108E-2</v>
      </c>
      <c r="L884" s="6" t="str">
        <f t="shared" si="176"/>
        <v>2/7/2014</v>
      </c>
      <c r="M884" s="6">
        <v>41822</v>
      </c>
      <c r="N884" s="5">
        <v>99.765000000000001</v>
      </c>
      <c r="O884" s="5">
        <v>99.765000000000001</v>
      </c>
      <c r="P884" s="5">
        <v>99.76</v>
      </c>
      <c r="Q884" s="5">
        <v>99.76</v>
      </c>
      <c r="R884" s="5">
        <v>68994</v>
      </c>
      <c r="S884">
        <f t="shared" si="177"/>
        <v>2014</v>
      </c>
      <c r="T884">
        <f t="shared" si="178"/>
        <v>2</v>
      </c>
      <c r="U884">
        <f t="shared" si="179"/>
        <v>7</v>
      </c>
      <c r="W884" s="1"/>
      <c r="Y884" t="e">
        <f t="shared" si="180"/>
        <v>#N/A</v>
      </c>
      <c r="Z884" t="e">
        <f t="shared" si="182"/>
        <v>#N/A</v>
      </c>
      <c r="AA884" t="e">
        <f t="shared" si="182"/>
        <v>#N/A</v>
      </c>
      <c r="AB884" t="e">
        <f t="shared" si="182"/>
        <v>#N/A</v>
      </c>
      <c r="AC884" t="e">
        <f t="shared" si="182"/>
        <v>#N/A</v>
      </c>
      <c r="AD884" t="e">
        <f t="shared" si="182"/>
        <v>#N/A</v>
      </c>
      <c r="AE884" t="e">
        <f t="shared" si="182"/>
        <v>#N/A</v>
      </c>
      <c r="AF884" t="e">
        <f t="shared" si="182"/>
        <v>#N/A</v>
      </c>
      <c r="AG884" t="e">
        <f t="shared" si="182"/>
        <v>#N/A</v>
      </c>
      <c r="AH884" t="e">
        <f t="shared" si="182"/>
        <v>#N/A</v>
      </c>
      <c r="AI884" t="e">
        <f t="shared" si="182"/>
        <v>#N/A</v>
      </c>
    </row>
    <row r="885" spans="1:35" x14ac:dyDescent="0.3">
      <c r="A885" s="4" t="str">
        <f t="shared" si="171"/>
        <v>3/7/2014</v>
      </c>
      <c r="B885" s="4">
        <v>41823</v>
      </c>
      <c r="C885" s="3">
        <v>99.724999999999994</v>
      </c>
      <c r="D885" s="3">
        <v>99.724999999999994</v>
      </c>
      <c r="E885" s="3">
        <v>99.71</v>
      </c>
      <c r="F885" s="3">
        <v>99.72</v>
      </c>
      <c r="G885" s="3">
        <v>167194</v>
      </c>
      <c r="H885">
        <f t="shared" si="172"/>
        <v>2014</v>
      </c>
      <c r="I885">
        <f t="shared" si="173"/>
        <v>3</v>
      </c>
      <c r="J885">
        <f t="shared" si="174"/>
        <v>7</v>
      </c>
      <c r="K885">
        <f t="shared" si="175"/>
        <v>4.0000000000006253E-2</v>
      </c>
      <c r="L885" s="6" t="str">
        <f t="shared" si="176"/>
        <v>3/7/2014</v>
      </c>
      <c r="M885" s="6">
        <v>41823</v>
      </c>
      <c r="N885" s="5">
        <v>99.76</v>
      </c>
      <c r="O885" s="5">
        <v>99.765000000000001</v>
      </c>
      <c r="P885" s="5">
        <v>99.76</v>
      </c>
      <c r="Q885" s="5">
        <v>99.76</v>
      </c>
      <c r="R885" s="5">
        <v>89652</v>
      </c>
      <c r="S885">
        <f t="shared" si="177"/>
        <v>2014</v>
      </c>
      <c r="T885">
        <f t="shared" si="178"/>
        <v>3</v>
      </c>
      <c r="U885">
        <f t="shared" si="179"/>
        <v>7</v>
      </c>
      <c r="W885" s="1"/>
      <c r="Y885" t="e">
        <f t="shared" si="180"/>
        <v>#N/A</v>
      </c>
      <c r="Z885" t="e">
        <f t="shared" si="182"/>
        <v>#N/A</v>
      </c>
      <c r="AA885" t="e">
        <f t="shared" si="182"/>
        <v>#N/A</v>
      </c>
      <c r="AB885" t="e">
        <f t="shared" si="182"/>
        <v>#N/A</v>
      </c>
      <c r="AC885" t="e">
        <f t="shared" si="182"/>
        <v>#N/A</v>
      </c>
      <c r="AD885" t="e">
        <f t="shared" si="182"/>
        <v>#N/A</v>
      </c>
      <c r="AE885" t="e">
        <f t="shared" si="182"/>
        <v>#N/A</v>
      </c>
      <c r="AF885" t="e">
        <f t="shared" si="182"/>
        <v>#N/A</v>
      </c>
      <c r="AG885" t="e">
        <f t="shared" si="182"/>
        <v>#N/A</v>
      </c>
      <c r="AH885" t="e">
        <f t="shared" si="182"/>
        <v>#N/A</v>
      </c>
      <c r="AI885" t="e">
        <f t="shared" si="182"/>
        <v>#N/A</v>
      </c>
    </row>
    <row r="886" spans="1:35" x14ac:dyDescent="0.3">
      <c r="A886" s="4" t="str">
        <f t="shared" si="171"/>
        <v>4/7/2014</v>
      </c>
      <c r="B886" s="4">
        <v>41827</v>
      </c>
      <c r="C886" s="3">
        <v>99.715000000000003</v>
      </c>
      <c r="D886" s="3">
        <v>99.72</v>
      </c>
      <c r="E886" s="3">
        <v>99.71</v>
      </c>
      <c r="F886" s="3">
        <v>99.71</v>
      </c>
      <c r="G886" s="3">
        <v>70349</v>
      </c>
      <c r="H886">
        <f t="shared" si="172"/>
        <v>2014</v>
      </c>
      <c r="I886">
        <f t="shared" si="173"/>
        <v>4</v>
      </c>
      <c r="J886">
        <f t="shared" si="174"/>
        <v>7</v>
      </c>
      <c r="K886">
        <f t="shared" si="175"/>
        <v>5.0000000000011369E-2</v>
      </c>
      <c r="L886" s="6" t="str">
        <f t="shared" si="176"/>
        <v>4/7/2014</v>
      </c>
      <c r="M886" s="6">
        <v>41827</v>
      </c>
      <c r="N886" s="5">
        <v>99.765000000000001</v>
      </c>
      <c r="O886" s="5">
        <v>99.765000000000001</v>
      </c>
      <c r="P886" s="5">
        <v>99.754999999999995</v>
      </c>
      <c r="Q886" s="5">
        <v>99.76</v>
      </c>
      <c r="R886" s="5">
        <v>77281</v>
      </c>
      <c r="S886">
        <f t="shared" si="177"/>
        <v>2014</v>
      </c>
      <c r="T886">
        <f t="shared" si="178"/>
        <v>4</v>
      </c>
      <c r="U886">
        <f t="shared" si="179"/>
        <v>7</v>
      </c>
      <c r="W886" s="1"/>
      <c r="Y886" t="e">
        <f t="shared" si="180"/>
        <v>#N/A</v>
      </c>
      <c r="Z886" t="e">
        <f t="shared" si="182"/>
        <v>#N/A</v>
      </c>
      <c r="AA886" t="e">
        <f t="shared" si="182"/>
        <v>#N/A</v>
      </c>
      <c r="AB886" t="e">
        <f t="shared" si="182"/>
        <v>#N/A</v>
      </c>
      <c r="AC886" t="e">
        <f t="shared" si="182"/>
        <v>#N/A</v>
      </c>
      <c r="AD886" t="e">
        <f t="shared" si="182"/>
        <v>#N/A</v>
      </c>
      <c r="AE886" t="e">
        <f t="shared" si="182"/>
        <v>#N/A</v>
      </c>
      <c r="AF886" t="e">
        <f t="shared" si="182"/>
        <v>#N/A</v>
      </c>
      <c r="AG886" t="e">
        <f t="shared" si="182"/>
        <v>#N/A</v>
      </c>
      <c r="AH886" t="e">
        <f t="shared" si="182"/>
        <v>#N/A</v>
      </c>
      <c r="AI886" t="e">
        <f t="shared" si="182"/>
        <v>#N/A</v>
      </c>
    </row>
    <row r="887" spans="1:35" x14ac:dyDescent="0.3">
      <c r="A887" s="4" t="str">
        <f t="shared" si="171"/>
        <v>5/7/2014</v>
      </c>
      <c r="B887" s="4">
        <v>41828</v>
      </c>
      <c r="C887" s="3">
        <v>99.715000000000003</v>
      </c>
      <c r="D887" s="3">
        <v>99.72</v>
      </c>
      <c r="E887" s="3">
        <v>99.71</v>
      </c>
      <c r="F887" s="3">
        <v>99.72</v>
      </c>
      <c r="G887" s="3">
        <v>59040</v>
      </c>
      <c r="H887">
        <f t="shared" si="172"/>
        <v>2014</v>
      </c>
      <c r="I887">
        <f t="shared" si="173"/>
        <v>5</v>
      </c>
      <c r="J887">
        <f t="shared" si="174"/>
        <v>7</v>
      </c>
      <c r="K887">
        <f t="shared" si="175"/>
        <v>4.5000000000001705E-2</v>
      </c>
      <c r="L887" s="6" t="str">
        <f t="shared" si="176"/>
        <v>5/7/2014</v>
      </c>
      <c r="M887" s="6">
        <v>41828</v>
      </c>
      <c r="N887" s="5">
        <v>99.76</v>
      </c>
      <c r="O887" s="5">
        <v>99.765000000000001</v>
      </c>
      <c r="P887" s="5">
        <v>99.754999999999995</v>
      </c>
      <c r="Q887" s="5">
        <v>99.765000000000001</v>
      </c>
      <c r="R887" s="5">
        <v>55781</v>
      </c>
      <c r="S887">
        <f t="shared" si="177"/>
        <v>2014</v>
      </c>
      <c r="T887">
        <f t="shared" si="178"/>
        <v>5</v>
      </c>
      <c r="U887">
        <f t="shared" si="179"/>
        <v>7</v>
      </c>
      <c r="W887" s="1"/>
      <c r="Y887" t="e">
        <f t="shared" si="180"/>
        <v>#N/A</v>
      </c>
      <c r="Z887" t="e">
        <f t="shared" si="182"/>
        <v>#N/A</v>
      </c>
      <c r="AA887" t="e">
        <f t="shared" si="182"/>
        <v>#N/A</v>
      </c>
      <c r="AB887" t="e">
        <f t="shared" si="182"/>
        <v>#N/A</v>
      </c>
      <c r="AC887" t="e">
        <f t="shared" si="182"/>
        <v>#N/A</v>
      </c>
      <c r="AD887" t="e">
        <f t="shared" si="182"/>
        <v>#N/A</v>
      </c>
      <c r="AE887" t="e">
        <f t="shared" si="182"/>
        <v>#N/A</v>
      </c>
      <c r="AF887" t="e">
        <f t="shared" si="182"/>
        <v>#N/A</v>
      </c>
      <c r="AG887" t="e">
        <f t="shared" si="182"/>
        <v>#N/A</v>
      </c>
      <c r="AH887" t="e">
        <f t="shared" si="182"/>
        <v>#N/A</v>
      </c>
      <c r="AI887" t="e">
        <f t="shared" si="182"/>
        <v>#N/A</v>
      </c>
    </row>
    <row r="888" spans="1:35" x14ac:dyDescent="0.3">
      <c r="A888" s="4" t="str">
        <f t="shared" si="171"/>
        <v>6/7/2014</v>
      </c>
      <c r="B888" s="4">
        <v>41829</v>
      </c>
      <c r="C888" s="3">
        <v>99.72</v>
      </c>
      <c r="D888" s="3">
        <v>99.724999999999994</v>
      </c>
      <c r="E888" s="3">
        <v>99.7</v>
      </c>
      <c r="F888" s="3">
        <v>99.72</v>
      </c>
      <c r="G888" s="3">
        <v>215346</v>
      </c>
      <c r="H888">
        <f t="shared" si="172"/>
        <v>2014</v>
      </c>
      <c r="I888">
        <f t="shared" si="173"/>
        <v>6</v>
      </c>
      <c r="J888">
        <f t="shared" si="174"/>
        <v>7</v>
      </c>
      <c r="K888">
        <f t="shared" si="175"/>
        <v>4.0000000000006253E-2</v>
      </c>
      <c r="L888" s="6" t="str">
        <f t="shared" si="176"/>
        <v>6/7/2014</v>
      </c>
      <c r="M888" s="6">
        <v>41829</v>
      </c>
      <c r="N888" s="5">
        <v>99.76</v>
      </c>
      <c r="O888" s="5">
        <v>99.765000000000001</v>
      </c>
      <c r="P888" s="5">
        <v>99.754999999999995</v>
      </c>
      <c r="Q888" s="5">
        <v>99.76</v>
      </c>
      <c r="R888" s="5">
        <v>133113</v>
      </c>
      <c r="S888">
        <f t="shared" si="177"/>
        <v>2014</v>
      </c>
      <c r="T888">
        <f t="shared" si="178"/>
        <v>6</v>
      </c>
      <c r="U888">
        <f t="shared" si="179"/>
        <v>7</v>
      </c>
      <c r="W888" s="1"/>
      <c r="Y888" t="e">
        <f t="shared" si="180"/>
        <v>#N/A</v>
      </c>
      <c r="Z888" t="e">
        <f t="shared" si="182"/>
        <v>#N/A</v>
      </c>
      <c r="AA888" t="e">
        <f t="shared" si="182"/>
        <v>#N/A</v>
      </c>
      <c r="AB888" t="e">
        <f t="shared" si="182"/>
        <v>#N/A</v>
      </c>
      <c r="AC888" t="e">
        <f t="shared" si="182"/>
        <v>#N/A</v>
      </c>
      <c r="AD888" t="e">
        <f t="shared" si="182"/>
        <v>#N/A</v>
      </c>
      <c r="AE888" t="e">
        <f t="shared" si="182"/>
        <v>#N/A</v>
      </c>
      <c r="AF888" t="e">
        <f t="shared" si="182"/>
        <v>#N/A</v>
      </c>
      <c r="AG888" t="e">
        <f t="shared" si="182"/>
        <v>#N/A</v>
      </c>
      <c r="AH888" t="e">
        <f t="shared" si="182"/>
        <v>#N/A</v>
      </c>
      <c r="AI888" t="e">
        <f t="shared" si="182"/>
        <v>#N/A</v>
      </c>
    </row>
    <row r="889" spans="1:35" x14ac:dyDescent="0.3">
      <c r="A889" s="4" t="str">
        <f t="shared" si="171"/>
        <v>7/7/2014</v>
      </c>
      <c r="B889" s="4">
        <v>41830</v>
      </c>
      <c r="C889" s="3">
        <v>99.724999999999994</v>
      </c>
      <c r="D889" s="3">
        <v>99.745000000000005</v>
      </c>
      <c r="E889" s="3">
        <v>99.72</v>
      </c>
      <c r="F889" s="3">
        <v>99.724999999999994</v>
      </c>
      <c r="G889" s="3">
        <v>263032</v>
      </c>
      <c r="H889">
        <f t="shared" si="172"/>
        <v>2014</v>
      </c>
      <c r="I889">
        <f t="shared" si="173"/>
        <v>7</v>
      </c>
      <c r="J889">
        <f t="shared" si="174"/>
        <v>7</v>
      </c>
      <c r="K889">
        <f t="shared" si="175"/>
        <v>3.50000000000108E-2</v>
      </c>
      <c r="L889" s="6" t="str">
        <f t="shared" si="176"/>
        <v>7/7/2014</v>
      </c>
      <c r="M889" s="6">
        <v>41830</v>
      </c>
      <c r="N889" s="5">
        <v>99.76</v>
      </c>
      <c r="O889" s="5">
        <v>99.765000000000001</v>
      </c>
      <c r="P889" s="5">
        <v>99.76</v>
      </c>
      <c r="Q889" s="5">
        <v>99.76</v>
      </c>
      <c r="R889" s="5">
        <v>99495</v>
      </c>
      <c r="S889">
        <f t="shared" si="177"/>
        <v>2014</v>
      </c>
      <c r="T889">
        <f t="shared" si="178"/>
        <v>7</v>
      </c>
      <c r="U889">
        <f t="shared" si="179"/>
        <v>7</v>
      </c>
      <c r="W889" s="1"/>
      <c r="Y889" t="e">
        <f t="shared" si="180"/>
        <v>#N/A</v>
      </c>
      <c r="Z889" t="e">
        <f t="shared" si="182"/>
        <v>#N/A</v>
      </c>
      <c r="AA889" t="e">
        <f t="shared" si="182"/>
        <v>#N/A</v>
      </c>
      <c r="AB889" t="e">
        <f t="shared" si="182"/>
        <v>#N/A</v>
      </c>
      <c r="AC889" t="e">
        <f t="shared" si="182"/>
        <v>#N/A</v>
      </c>
      <c r="AD889" t="e">
        <f t="shared" si="182"/>
        <v>#N/A</v>
      </c>
      <c r="AE889" t="e">
        <f t="shared" si="182"/>
        <v>#N/A</v>
      </c>
      <c r="AF889" t="e">
        <f t="shared" si="182"/>
        <v>#N/A</v>
      </c>
      <c r="AG889" t="e">
        <f t="shared" si="182"/>
        <v>#N/A</v>
      </c>
      <c r="AH889" t="e">
        <f t="shared" si="182"/>
        <v>#N/A</v>
      </c>
      <c r="AI889" t="e">
        <f t="shared" si="182"/>
        <v>#N/A</v>
      </c>
    </row>
    <row r="890" spans="1:35" x14ac:dyDescent="0.3">
      <c r="A890" s="4" t="str">
        <f t="shared" si="171"/>
        <v>8/7/2014</v>
      </c>
      <c r="B890" s="4">
        <v>41831</v>
      </c>
      <c r="C890" s="3">
        <v>99.73</v>
      </c>
      <c r="D890" s="3">
        <v>99.734999999999999</v>
      </c>
      <c r="E890" s="3">
        <v>99.724999999999994</v>
      </c>
      <c r="F890" s="3">
        <v>99.73</v>
      </c>
      <c r="G890" s="3">
        <v>139542</v>
      </c>
      <c r="H890">
        <f t="shared" si="172"/>
        <v>2014</v>
      </c>
      <c r="I890">
        <f t="shared" si="173"/>
        <v>8</v>
      </c>
      <c r="J890">
        <f t="shared" si="174"/>
        <v>7</v>
      </c>
      <c r="K890">
        <f t="shared" si="175"/>
        <v>3.4999999999996589E-2</v>
      </c>
      <c r="L890" s="6" t="str">
        <f t="shared" si="176"/>
        <v>8/7/2014</v>
      </c>
      <c r="M890" s="6">
        <v>41831</v>
      </c>
      <c r="N890" s="5">
        <v>99.76</v>
      </c>
      <c r="O890" s="5">
        <v>99.765000000000001</v>
      </c>
      <c r="P890" s="5">
        <v>99.76</v>
      </c>
      <c r="Q890" s="5">
        <v>99.765000000000001</v>
      </c>
      <c r="R890" s="5">
        <v>83613</v>
      </c>
      <c r="S890">
        <f t="shared" si="177"/>
        <v>2014</v>
      </c>
      <c r="T890">
        <f t="shared" si="178"/>
        <v>8</v>
      </c>
      <c r="U890">
        <f t="shared" si="179"/>
        <v>7</v>
      </c>
      <c r="W890" s="1"/>
      <c r="Y890" t="e">
        <f t="shared" si="180"/>
        <v>#N/A</v>
      </c>
      <c r="Z890" t="e">
        <f t="shared" si="182"/>
        <v>#N/A</v>
      </c>
      <c r="AA890" t="e">
        <f t="shared" si="182"/>
        <v>#N/A</v>
      </c>
      <c r="AB890" t="e">
        <f t="shared" si="182"/>
        <v>#N/A</v>
      </c>
      <c r="AC890" t="e">
        <f t="shared" si="182"/>
        <v>#N/A</v>
      </c>
      <c r="AD890" t="e">
        <f t="shared" si="182"/>
        <v>#N/A</v>
      </c>
      <c r="AE890" t="e">
        <f t="shared" si="182"/>
        <v>#N/A</v>
      </c>
      <c r="AF890" t="e">
        <f t="shared" si="182"/>
        <v>#N/A</v>
      </c>
      <c r="AG890" t="e">
        <f t="shared" si="182"/>
        <v>#N/A</v>
      </c>
      <c r="AH890" t="e">
        <f t="shared" si="182"/>
        <v>#N/A</v>
      </c>
      <c r="AI890" t="e">
        <f t="shared" si="182"/>
        <v>#N/A</v>
      </c>
    </row>
    <row r="891" spans="1:35" x14ac:dyDescent="0.3">
      <c r="A891" s="4" t="str">
        <f t="shared" si="171"/>
        <v>9/7/2014</v>
      </c>
      <c r="B891" s="4">
        <v>41834</v>
      </c>
      <c r="C891" s="3">
        <v>99.73</v>
      </c>
      <c r="D891" s="3">
        <v>99.734999999999999</v>
      </c>
      <c r="E891" s="3">
        <v>99.724999999999994</v>
      </c>
      <c r="F891" s="3">
        <v>99.73</v>
      </c>
      <c r="G891" s="3">
        <v>73492</v>
      </c>
      <c r="H891">
        <f t="shared" si="172"/>
        <v>2014</v>
      </c>
      <c r="I891">
        <f t="shared" si="173"/>
        <v>9</v>
      </c>
      <c r="J891">
        <f t="shared" si="174"/>
        <v>7</v>
      </c>
      <c r="K891">
        <f t="shared" si="175"/>
        <v>3.4999999999996589E-2</v>
      </c>
      <c r="L891" s="6" t="str">
        <f t="shared" si="176"/>
        <v>9/7/2014</v>
      </c>
      <c r="M891" s="6">
        <v>41834</v>
      </c>
      <c r="N891" s="5">
        <v>99.765000000000001</v>
      </c>
      <c r="O891" s="5">
        <v>99.765000000000001</v>
      </c>
      <c r="P891" s="5">
        <v>99.76</v>
      </c>
      <c r="Q891" s="5">
        <v>99.765000000000001</v>
      </c>
      <c r="R891" s="5">
        <v>48876</v>
      </c>
      <c r="S891">
        <f t="shared" si="177"/>
        <v>2014</v>
      </c>
      <c r="T891">
        <f t="shared" si="178"/>
        <v>9</v>
      </c>
      <c r="U891">
        <f t="shared" si="179"/>
        <v>7</v>
      </c>
      <c r="W891" s="1"/>
      <c r="Y891" t="e">
        <f t="shared" si="180"/>
        <v>#N/A</v>
      </c>
      <c r="Z891" t="e">
        <f t="shared" si="182"/>
        <v>#N/A</v>
      </c>
      <c r="AA891" t="e">
        <f t="shared" si="182"/>
        <v>#N/A</v>
      </c>
      <c r="AB891" t="e">
        <f t="shared" si="182"/>
        <v>#N/A</v>
      </c>
      <c r="AC891" t="e">
        <f t="shared" si="182"/>
        <v>#N/A</v>
      </c>
      <c r="AD891" t="e">
        <f t="shared" si="182"/>
        <v>#N/A</v>
      </c>
      <c r="AE891" t="e">
        <f t="shared" si="182"/>
        <v>#N/A</v>
      </c>
      <c r="AF891" t="e">
        <f t="shared" si="182"/>
        <v>#N/A</v>
      </c>
      <c r="AG891" t="e">
        <f t="shared" si="182"/>
        <v>#N/A</v>
      </c>
      <c r="AH891" t="e">
        <f t="shared" si="182"/>
        <v>#N/A</v>
      </c>
      <c r="AI891" t="e">
        <f t="shared" si="182"/>
        <v>#N/A</v>
      </c>
    </row>
    <row r="892" spans="1:35" x14ac:dyDescent="0.3">
      <c r="A892" s="4" t="str">
        <f t="shared" si="171"/>
        <v>10/7/2014</v>
      </c>
      <c r="B892" s="4">
        <v>41835</v>
      </c>
      <c r="C892" s="3">
        <v>99.73</v>
      </c>
      <c r="D892" s="3">
        <v>99.734999999999999</v>
      </c>
      <c r="E892" s="3">
        <v>99.72</v>
      </c>
      <c r="F892" s="3">
        <v>99.73</v>
      </c>
      <c r="G892" s="3">
        <v>152823</v>
      </c>
      <c r="H892">
        <f t="shared" si="172"/>
        <v>2014</v>
      </c>
      <c r="I892">
        <f t="shared" si="173"/>
        <v>10</v>
      </c>
      <c r="J892">
        <f t="shared" si="174"/>
        <v>7</v>
      </c>
      <c r="K892">
        <f t="shared" si="175"/>
        <v>3.4999999999996589E-2</v>
      </c>
      <c r="L892" s="6" t="str">
        <f t="shared" si="176"/>
        <v>10/7/2014</v>
      </c>
      <c r="M892" s="6">
        <v>41835</v>
      </c>
      <c r="N892" s="5">
        <v>99.765000000000001</v>
      </c>
      <c r="O892" s="5">
        <v>99.765000000000001</v>
      </c>
      <c r="P892" s="5">
        <v>99.76</v>
      </c>
      <c r="Q892" s="5">
        <v>99.765000000000001</v>
      </c>
      <c r="R892" s="5">
        <v>73437</v>
      </c>
      <c r="S892">
        <f t="shared" si="177"/>
        <v>2014</v>
      </c>
      <c r="T892">
        <f t="shared" si="178"/>
        <v>10</v>
      </c>
      <c r="U892">
        <f t="shared" si="179"/>
        <v>7</v>
      </c>
      <c r="W892" s="1"/>
      <c r="Y892" t="e">
        <f t="shared" si="180"/>
        <v>#N/A</v>
      </c>
      <c r="Z892" t="e">
        <f t="shared" si="182"/>
        <v>#N/A</v>
      </c>
      <c r="AA892" t="e">
        <f t="shared" si="182"/>
        <v>#N/A</v>
      </c>
      <c r="AB892" t="e">
        <f t="shared" si="182"/>
        <v>#N/A</v>
      </c>
      <c r="AC892" t="e">
        <f t="shared" si="182"/>
        <v>#N/A</v>
      </c>
      <c r="AD892" t="e">
        <f t="shared" si="182"/>
        <v>#N/A</v>
      </c>
      <c r="AE892" t="e">
        <f t="shared" si="182"/>
        <v>#N/A</v>
      </c>
      <c r="AF892" t="e">
        <f t="shared" si="182"/>
        <v>#N/A</v>
      </c>
      <c r="AG892" t="e">
        <f t="shared" si="182"/>
        <v>#N/A</v>
      </c>
      <c r="AH892" t="e">
        <f t="shared" si="182"/>
        <v>#N/A</v>
      </c>
      <c r="AI892" t="e">
        <f t="shared" si="182"/>
        <v>#N/A</v>
      </c>
    </row>
    <row r="893" spans="1:35" x14ac:dyDescent="0.3">
      <c r="A893" s="4" t="str">
        <f t="shared" si="171"/>
        <v>11/7/2014</v>
      </c>
      <c r="B893" s="4">
        <v>41836</v>
      </c>
      <c r="C893" s="3">
        <v>99.73</v>
      </c>
      <c r="D893" s="3">
        <v>99.734999999999999</v>
      </c>
      <c r="E893" s="3">
        <v>99.724999999999994</v>
      </c>
      <c r="F893" s="3">
        <v>99.724999999999994</v>
      </c>
      <c r="G893" s="3">
        <v>83463</v>
      </c>
      <c r="H893">
        <f t="shared" si="172"/>
        <v>2014</v>
      </c>
      <c r="I893">
        <f t="shared" si="173"/>
        <v>11</v>
      </c>
      <c r="J893">
        <f t="shared" si="174"/>
        <v>7</v>
      </c>
      <c r="K893">
        <f t="shared" si="175"/>
        <v>3.50000000000108E-2</v>
      </c>
      <c r="L893" s="6" t="str">
        <f t="shared" si="176"/>
        <v>11/7/2014</v>
      </c>
      <c r="M893" s="6">
        <v>41836</v>
      </c>
      <c r="N893" s="5">
        <v>99.76</v>
      </c>
      <c r="O893" s="5">
        <v>99.765000000000001</v>
      </c>
      <c r="P893" s="5">
        <v>99.76</v>
      </c>
      <c r="Q893" s="5">
        <v>99.76</v>
      </c>
      <c r="R893" s="5">
        <v>48390</v>
      </c>
      <c r="S893">
        <f t="shared" si="177"/>
        <v>2014</v>
      </c>
      <c r="T893">
        <f t="shared" si="178"/>
        <v>11</v>
      </c>
      <c r="U893">
        <f t="shared" si="179"/>
        <v>7</v>
      </c>
      <c r="W893" s="1"/>
      <c r="Y893" t="e">
        <f t="shared" si="180"/>
        <v>#N/A</v>
      </c>
      <c r="Z893" t="e">
        <f t="shared" si="182"/>
        <v>#N/A</v>
      </c>
      <c r="AA893" t="e">
        <f t="shared" si="182"/>
        <v>#N/A</v>
      </c>
      <c r="AB893" t="e">
        <f t="shared" si="182"/>
        <v>#N/A</v>
      </c>
      <c r="AC893" t="e">
        <f t="shared" si="182"/>
        <v>#N/A</v>
      </c>
      <c r="AD893" t="e">
        <f t="shared" si="182"/>
        <v>#N/A</v>
      </c>
      <c r="AE893" t="e">
        <f t="shared" si="182"/>
        <v>#N/A</v>
      </c>
      <c r="AF893" t="e">
        <f t="shared" si="182"/>
        <v>#N/A</v>
      </c>
      <c r="AG893" t="e">
        <f t="shared" si="182"/>
        <v>#N/A</v>
      </c>
      <c r="AH893" t="e">
        <f t="shared" si="182"/>
        <v>#N/A</v>
      </c>
      <c r="AI893" t="e">
        <f t="shared" si="182"/>
        <v>#N/A</v>
      </c>
    </row>
    <row r="894" spans="1:35" x14ac:dyDescent="0.3">
      <c r="A894" s="4" t="str">
        <f t="shared" si="171"/>
        <v>12/7/2014</v>
      </c>
      <c r="B894" s="4">
        <v>41837</v>
      </c>
      <c r="C894" s="3">
        <v>99.73</v>
      </c>
      <c r="D894" s="3">
        <v>99.734999999999999</v>
      </c>
      <c r="E894" s="3">
        <v>99.724999999999994</v>
      </c>
      <c r="F894" s="3">
        <v>99.73</v>
      </c>
      <c r="G894" s="3">
        <v>122318</v>
      </c>
      <c r="H894">
        <f t="shared" si="172"/>
        <v>2014</v>
      </c>
      <c r="I894">
        <f t="shared" si="173"/>
        <v>12</v>
      </c>
      <c r="J894">
        <f t="shared" si="174"/>
        <v>7</v>
      </c>
      <c r="K894">
        <f t="shared" si="175"/>
        <v>3.4999999999996589E-2</v>
      </c>
      <c r="L894" s="6" t="str">
        <f t="shared" si="176"/>
        <v>12/7/2014</v>
      </c>
      <c r="M894" s="6">
        <v>41837</v>
      </c>
      <c r="N894" s="5">
        <v>99.765000000000001</v>
      </c>
      <c r="O894" s="5">
        <v>99.765000000000001</v>
      </c>
      <c r="P894" s="5">
        <v>99.76</v>
      </c>
      <c r="Q894" s="5">
        <v>99.765000000000001</v>
      </c>
      <c r="R894" s="5">
        <v>108831</v>
      </c>
      <c r="S894">
        <f t="shared" si="177"/>
        <v>2014</v>
      </c>
      <c r="T894">
        <f t="shared" si="178"/>
        <v>12</v>
      </c>
      <c r="U894">
        <f t="shared" si="179"/>
        <v>7</v>
      </c>
      <c r="W894" s="1"/>
      <c r="Y894" t="e">
        <f t="shared" si="180"/>
        <v>#N/A</v>
      </c>
      <c r="Z894" t="e">
        <f t="shared" si="182"/>
        <v>#N/A</v>
      </c>
      <c r="AA894" t="e">
        <f t="shared" si="182"/>
        <v>#N/A</v>
      </c>
      <c r="AB894" t="e">
        <f t="shared" si="182"/>
        <v>#N/A</v>
      </c>
      <c r="AC894" t="e">
        <f t="shared" si="182"/>
        <v>#N/A</v>
      </c>
      <c r="AD894" t="e">
        <f t="shared" si="182"/>
        <v>#N/A</v>
      </c>
      <c r="AE894" t="e">
        <f t="shared" si="182"/>
        <v>#N/A</v>
      </c>
      <c r="AF894" t="e">
        <f t="shared" si="182"/>
        <v>#N/A</v>
      </c>
      <c r="AG894" t="e">
        <f t="shared" si="182"/>
        <v>#N/A</v>
      </c>
      <c r="AH894" t="e">
        <f t="shared" si="182"/>
        <v>#N/A</v>
      </c>
      <c r="AI894" t="e">
        <f t="shared" si="182"/>
        <v>#N/A</v>
      </c>
    </row>
    <row r="895" spans="1:35" x14ac:dyDescent="0.3">
      <c r="A895" s="4" t="str">
        <f t="shared" si="171"/>
        <v>13/7/2014</v>
      </c>
      <c r="B895" s="4">
        <v>41838</v>
      </c>
      <c r="C895" s="3">
        <v>99.73</v>
      </c>
      <c r="D895" s="3">
        <v>99.73</v>
      </c>
      <c r="E895" s="3">
        <v>99.724999999999994</v>
      </c>
      <c r="F895" s="3">
        <v>99.724999999999994</v>
      </c>
      <c r="G895" s="3">
        <v>67810</v>
      </c>
      <c r="H895">
        <f t="shared" si="172"/>
        <v>2014</v>
      </c>
      <c r="I895">
        <f t="shared" si="173"/>
        <v>13</v>
      </c>
      <c r="J895">
        <f t="shared" si="174"/>
        <v>7</v>
      </c>
      <c r="K895">
        <f t="shared" si="175"/>
        <v>4.0000000000006253E-2</v>
      </c>
      <c r="L895" s="6" t="str">
        <f t="shared" si="176"/>
        <v>13/7/2014</v>
      </c>
      <c r="M895" s="6">
        <v>41838</v>
      </c>
      <c r="N895" s="5">
        <v>99.765000000000001</v>
      </c>
      <c r="O895" s="5">
        <v>99.77</v>
      </c>
      <c r="P895" s="5">
        <v>99.76</v>
      </c>
      <c r="Q895" s="5">
        <v>99.765000000000001</v>
      </c>
      <c r="R895" s="5">
        <v>55689</v>
      </c>
      <c r="S895">
        <f t="shared" si="177"/>
        <v>2014</v>
      </c>
      <c r="T895">
        <f t="shared" si="178"/>
        <v>13</v>
      </c>
      <c r="U895">
        <f t="shared" si="179"/>
        <v>7</v>
      </c>
      <c r="W895" s="1"/>
      <c r="Y895" t="e">
        <f t="shared" si="180"/>
        <v>#N/A</v>
      </c>
      <c r="Z895" t="e">
        <f t="shared" si="182"/>
        <v>#N/A</v>
      </c>
      <c r="AA895" t="e">
        <f t="shared" si="182"/>
        <v>#N/A</v>
      </c>
      <c r="AB895" t="e">
        <f t="shared" si="182"/>
        <v>#N/A</v>
      </c>
      <c r="AC895" t="e">
        <f t="shared" si="182"/>
        <v>#N/A</v>
      </c>
      <c r="AD895" t="e">
        <f t="shared" si="182"/>
        <v>#N/A</v>
      </c>
      <c r="AE895" t="e">
        <f t="shared" si="182"/>
        <v>#N/A</v>
      </c>
      <c r="AF895" t="e">
        <f t="shared" si="182"/>
        <v>#N/A</v>
      </c>
      <c r="AG895" t="e">
        <f t="shared" si="182"/>
        <v>#N/A</v>
      </c>
      <c r="AH895" t="e">
        <f t="shared" si="182"/>
        <v>#N/A</v>
      </c>
      <c r="AI895" t="e">
        <f t="shared" si="182"/>
        <v>#N/A</v>
      </c>
    </row>
    <row r="896" spans="1:35" x14ac:dyDescent="0.3">
      <c r="A896" s="4" t="str">
        <f t="shared" si="171"/>
        <v>14/7/2014</v>
      </c>
      <c r="B896" s="4">
        <v>41841</v>
      </c>
      <c r="C896" s="3">
        <v>99.724999999999994</v>
      </c>
      <c r="D896" s="3">
        <v>99.73</v>
      </c>
      <c r="E896" s="3">
        <v>99.72</v>
      </c>
      <c r="F896" s="3">
        <v>99.724999999999994</v>
      </c>
      <c r="G896" s="3">
        <v>82078</v>
      </c>
      <c r="H896">
        <f t="shared" si="172"/>
        <v>2014</v>
      </c>
      <c r="I896">
        <f t="shared" si="173"/>
        <v>14</v>
      </c>
      <c r="J896">
        <f t="shared" si="174"/>
        <v>7</v>
      </c>
      <c r="K896">
        <f t="shared" si="175"/>
        <v>3.50000000000108E-2</v>
      </c>
      <c r="L896" s="6" t="str">
        <f t="shared" si="176"/>
        <v>14/7/2014</v>
      </c>
      <c r="M896" s="6">
        <v>41841</v>
      </c>
      <c r="N896" s="5">
        <v>99.765000000000001</v>
      </c>
      <c r="O896" s="5">
        <v>99.765000000000001</v>
      </c>
      <c r="P896" s="5">
        <v>99.76</v>
      </c>
      <c r="Q896" s="5">
        <v>99.76</v>
      </c>
      <c r="R896" s="5">
        <v>50274</v>
      </c>
      <c r="S896">
        <f t="shared" si="177"/>
        <v>2014</v>
      </c>
      <c r="T896">
        <f t="shared" si="178"/>
        <v>14</v>
      </c>
      <c r="U896">
        <f t="shared" si="179"/>
        <v>7</v>
      </c>
      <c r="W896" s="1"/>
      <c r="Y896" t="e">
        <f t="shared" si="180"/>
        <v>#N/A</v>
      </c>
      <c r="Z896" t="e">
        <f t="shared" si="182"/>
        <v>#N/A</v>
      </c>
      <c r="AA896" t="e">
        <f t="shared" si="182"/>
        <v>#N/A</v>
      </c>
      <c r="AB896" t="e">
        <f t="shared" si="182"/>
        <v>#N/A</v>
      </c>
      <c r="AC896" t="e">
        <f t="shared" si="182"/>
        <v>#N/A</v>
      </c>
      <c r="AD896" t="e">
        <f t="shared" si="182"/>
        <v>#N/A</v>
      </c>
      <c r="AE896" t="e">
        <f t="shared" si="182"/>
        <v>#N/A</v>
      </c>
      <c r="AF896" t="e">
        <f t="shared" si="182"/>
        <v>#N/A</v>
      </c>
      <c r="AG896" t="e">
        <f t="shared" si="182"/>
        <v>#N/A</v>
      </c>
      <c r="AH896" t="e">
        <f t="shared" si="182"/>
        <v>#N/A</v>
      </c>
      <c r="AI896" t="e">
        <f t="shared" si="182"/>
        <v>#N/A</v>
      </c>
    </row>
    <row r="897" spans="1:35" x14ac:dyDescent="0.3">
      <c r="A897" s="4" t="str">
        <f t="shared" si="171"/>
        <v>15/7/2014</v>
      </c>
      <c r="B897" s="4">
        <v>41842</v>
      </c>
      <c r="C897" s="3">
        <v>99.724999999999994</v>
      </c>
      <c r="D897" s="3">
        <v>99.734999999999999</v>
      </c>
      <c r="E897" s="3">
        <v>99.72</v>
      </c>
      <c r="F897" s="3">
        <v>99.73</v>
      </c>
      <c r="G897" s="3">
        <v>105503</v>
      </c>
      <c r="H897">
        <f t="shared" si="172"/>
        <v>2014</v>
      </c>
      <c r="I897">
        <f t="shared" si="173"/>
        <v>15</v>
      </c>
      <c r="J897">
        <f t="shared" si="174"/>
        <v>7</v>
      </c>
      <c r="K897">
        <f t="shared" si="175"/>
        <v>3.0000000000001137E-2</v>
      </c>
      <c r="L897" s="6" t="str">
        <f t="shared" si="176"/>
        <v>15/7/2014</v>
      </c>
      <c r="M897" s="6">
        <v>41842</v>
      </c>
      <c r="N897" s="5">
        <v>99.76</v>
      </c>
      <c r="O897" s="5">
        <v>99.765000000000001</v>
      </c>
      <c r="P897" s="5">
        <v>99.76</v>
      </c>
      <c r="Q897" s="5">
        <v>99.76</v>
      </c>
      <c r="R897" s="5">
        <v>53029</v>
      </c>
      <c r="S897">
        <f t="shared" si="177"/>
        <v>2014</v>
      </c>
      <c r="T897">
        <f t="shared" si="178"/>
        <v>15</v>
      </c>
      <c r="U897">
        <f t="shared" si="179"/>
        <v>7</v>
      </c>
      <c r="W897" s="1"/>
      <c r="Y897" t="e">
        <f t="shared" si="180"/>
        <v>#N/A</v>
      </c>
      <c r="Z897" t="e">
        <f t="shared" si="182"/>
        <v>#N/A</v>
      </c>
      <c r="AA897" t="e">
        <f t="shared" si="182"/>
        <v>#N/A</v>
      </c>
      <c r="AB897" t="e">
        <f t="shared" si="182"/>
        <v>#N/A</v>
      </c>
      <c r="AC897" t="e">
        <f t="shared" si="182"/>
        <v>#N/A</v>
      </c>
      <c r="AD897" t="e">
        <f t="shared" si="182"/>
        <v>#N/A</v>
      </c>
      <c r="AE897" t="e">
        <f t="shared" si="182"/>
        <v>#N/A</v>
      </c>
      <c r="AF897" t="e">
        <f t="shared" si="182"/>
        <v>#N/A</v>
      </c>
      <c r="AG897" t="e">
        <f t="shared" si="182"/>
        <v>#N/A</v>
      </c>
      <c r="AH897" t="e">
        <f t="shared" si="182"/>
        <v>#N/A</v>
      </c>
      <c r="AI897" t="e">
        <f t="shared" si="182"/>
        <v>#N/A</v>
      </c>
    </row>
    <row r="898" spans="1:35" x14ac:dyDescent="0.3">
      <c r="A898" s="4" t="str">
        <f t="shared" si="171"/>
        <v>16/7/2014</v>
      </c>
      <c r="B898" s="4">
        <v>41843</v>
      </c>
      <c r="C898" s="3">
        <v>99.734999999999999</v>
      </c>
      <c r="D898" s="3">
        <v>99.734999999999999</v>
      </c>
      <c r="E898" s="3">
        <v>99.73</v>
      </c>
      <c r="F898" s="3">
        <v>99.73</v>
      </c>
      <c r="G898" s="3">
        <v>57350</v>
      </c>
      <c r="H898">
        <f t="shared" si="172"/>
        <v>2014</v>
      </c>
      <c r="I898">
        <f t="shared" si="173"/>
        <v>16</v>
      </c>
      <c r="J898">
        <f t="shared" si="174"/>
        <v>7</v>
      </c>
      <c r="K898">
        <f t="shared" si="175"/>
        <v>3.0000000000001137E-2</v>
      </c>
      <c r="L898" s="6" t="str">
        <f t="shared" si="176"/>
        <v>16/7/2014</v>
      </c>
      <c r="M898" s="6">
        <v>41843</v>
      </c>
      <c r="N898" s="5">
        <v>99.765000000000001</v>
      </c>
      <c r="O898" s="5">
        <v>99.765000000000001</v>
      </c>
      <c r="P898" s="5">
        <v>99.76</v>
      </c>
      <c r="Q898" s="5">
        <v>99.76</v>
      </c>
      <c r="R898" s="5">
        <v>33537</v>
      </c>
      <c r="S898">
        <f t="shared" si="177"/>
        <v>2014</v>
      </c>
      <c r="T898">
        <f t="shared" si="178"/>
        <v>16</v>
      </c>
      <c r="U898">
        <f t="shared" si="179"/>
        <v>7</v>
      </c>
      <c r="W898" s="1"/>
      <c r="Y898" t="e">
        <f t="shared" si="180"/>
        <v>#N/A</v>
      </c>
      <c r="Z898" t="e">
        <f t="shared" si="182"/>
        <v>#N/A</v>
      </c>
      <c r="AA898" t="e">
        <f t="shared" si="182"/>
        <v>#N/A</v>
      </c>
      <c r="AB898" t="e">
        <f t="shared" si="182"/>
        <v>#N/A</v>
      </c>
      <c r="AC898" t="e">
        <f t="shared" si="182"/>
        <v>#N/A</v>
      </c>
      <c r="AD898" t="e">
        <f t="shared" si="182"/>
        <v>#N/A</v>
      </c>
      <c r="AE898" t="e">
        <f t="shared" si="182"/>
        <v>#N/A</v>
      </c>
      <c r="AF898" t="e">
        <f t="shared" si="182"/>
        <v>#N/A</v>
      </c>
      <c r="AG898" t="e">
        <f t="shared" si="182"/>
        <v>#N/A</v>
      </c>
      <c r="AH898" t="e">
        <f t="shared" si="182"/>
        <v>#N/A</v>
      </c>
      <c r="AI898" t="e">
        <f t="shared" si="182"/>
        <v>#N/A</v>
      </c>
    </row>
    <row r="899" spans="1:35" x14ac:dyDescent="0.3">
      <c r="A899" s="4" t="str">
        <f t="shared" ref="A899:A962" si="183">I899&amp;"/"&amp;J899&amp;"/"&amp;H899</f>
        <v>17/7/2014</v>
      </c>
      <c r="B899" s="4">
        <v>41844</v>
      </c>
      <c r="C899" s="3">
        <v>99.734999999999999</v>
      </c>
      <c r="D899" s="3">
        <v>99.734999999999999</v>
      </c>
      <c r="E899" s="3">
        <v>99.724999999999994</v>
      </c>
      <c r="F899" s="3">
        <v>99.73</v>
      </c>
      <c r="G899" s="3">
        <v>123842</v>
      </c>
      <c r="H899">
        <f t="shared" ref="H899:H962" si="184">YEAR(B899)</f>
        <v>2014</v>
      </c>
      <c r="I899">
        <f t="shared" ref="I899:I962" si="185">IF(J899=J898,I898+1,1)</f>
        <v>17</v>
      </c>
      <c r="J899">
        <f t="shared" ref="J899:J962" si="186">MONTH(B899)</f>
        <v>7</v>
      </c>
      <c r="K899">
        <f t="shared" ref="K899:K962" si="187">Q899-F899</f>
        <v>3.4999999999996589E-2</v>
      </c>
      <c r="L899" s="6" t="str">
        <f t="shared" ref="L899:L962" si="188">T899&amp;"/"&amp;U899&amp;"/"&amp;S899</f>
        <v>17/7/2014</v>
      </c>
      <c r="M899" s="6">
        <v>41844</v>
      </c>
      <c r="N899" s="5">
        <v>99.765000000000001</v>
      </c>
      <c r="O899" s="5">
        <v>99.765000000000001</v>
      </c>
      <c r="P899" s="5">
        <v>99.76</v>
      </c>
      <c r="Q899" s="5">
        <v>99.765000000000001</v>
      </c>
      <c r="R899" s="5">
        <v>56996</v>
      </c>
      <c r="S899">
        <f t="shared" ref="S899:S962" si="189">YEAR(M899)</f>
        <v>2014</v>
      </c>
      <c r="T899">
        <f t="shared" ref="T899:T962" si="190">IF(U899=U898,T898+1,1)</f>
        <v>17</v>
      </c>
      <c r="U899">
        <f t="shared" ref="U899:U962" si="191">MONTH(M899)</f>
        <v>7</v>
      </c>
      <c r="W899" s="1"/>
      <c r="Y899" t="e">
        <f t="shared" ref="Y899:Y962" si="192">VLOOKUP($W899&amp;"/"&amp;Y$1,$L$2:$R$2759,6,0)-VLOOKUP($W899&amp;"/"&amp;Y$1,$A$2:$G$2759,6,0)</f>
        <v>#N/A</v>
      </c>
      <c r="Z899" t="e">
        <f t="shared" si="182"/>
        <v>#N/A</v>
      </c>
      <c r="AA899" t="e">
        <f t="shared" si="182"/>
        <v>#N/A</v>
      </c>
      <c r="AB899" t="e">
        <f t="shared" si="182"/>
        <v>#N/A</v>
      </c>
      <c r="AC899" t="e">
        <f t="shared" si="182"/>
        <v>#N/A</v>
      </c>
      <c r="AD899" t="e">
        <f t="shared" si="182"/>
        <v>#N/A</v>
      </c>
      <c r="AE899" t="e">
        <f t="shared" si="182"/>
        <v>#N/A</v>
      </c>
      <c r="AF899" t="e">
        <f t="shared" si="182"/>
        <v>#N/A</v>
      </c>
      <c r="AG899" t="e">
        <f t="shared" si="182"/>
        <v>#N/A</v>
      </c>
      <c r="AH899" t="e">
        <f t="shared" si="182"/>
        <v>#N/A</v>
      </c>
      <c r="AI899" t="e">
        <f t="shared" si="182"/>
        <v>#N/A</v>
      </c>
    </row>
    <row r="900" spans="1:35" x14ac:dyDescent="0.3">
      <c r="A900" s="4" t="str">
        <f t="shared" si="183"/>
        <v>18/7/2014</v>
      </c>
      <c r="B900" s="4">
        <v>41845</v>
      </c>
      <c r="C900" s="3">
        <v>99.73</v>
      </c>
      <c r="D900" s="3">
        <v>99.734999999999999</v>
      </c>
      <c r="E900" s="3">
        <v>99.724999999999994</v>
      </c>
      <c r="F900" s="3">
        <v>99.724999999999994</v>
      </c>
      <c r="G900" s="3">
        <v>88698</v>
      </c>
      <c r="H900">
        <f t="shared" si="184"/>
        <v>2014</v>
      </c>
      <c r="I900">
        <f t="shared" si="185"/>
        <v>18</v>
      </c>
      <c r="J900">
        <f t="shared" si="186"/>
        <v>7</v>
      </c>
      <c r="K900">
        <f t="shared" si="187"/>
        <v>4.0000000000006253E-2</v>
      </c>
      <c r="L900" s="6" t="str">
        <f t="shared" si="188"/>
        <v>18/7/2014</v>
      </c>
      <c r="M900" s="6">
        <v>41845</v>
      </c>
      <c r="N900" s="5">
        <v>99.765000000000001</v>
      </c>
      <c r="O900" s="5">
        <v>99.765000000000001</v>
      </c>
      <c r="P900" s="5">
        <v>99.76</v>
      </c>
      <c r="Q900" s="5">
        <v>99.765000000000001</v>
      </c>
      <c r="R900" s="5">
        <v>57159</v>
      </c>
      <c r="S900">
        <f t="shared" si="189"/>
        <v>2014</v>
      </c>
      <c r="T900">
        <f t="shared" si="190"/>
        <v>18</v>
      </c>
      <c r="U900">
        <f t="shared" si="191"/>
        <v>7</v>
      </c>
      <c r="W900" s="1"/>
      <c r="Y900" t="e">
        <f t="shared" si="192"/>
        <v>#N/A</v>
      </c>
      <c r="Z900" t="e">
        <f t="shared" si="182"/>
        <v>#N/A</v>
      </c>
      <c r="AA900" t="e">
        <f t="shared" si="182"/>
        <v>#N/A</v>
      </c>
      <c r="AB900" t="e">
        <f t="shared" si="182"/>
        <v>#N/A</v>
      </c>
      <c r="AC900" t="e">
        <f t="shared" si="182"/>
        <v>#N/A</v>
      </c>
      <c r="AD900" t="e">
        <f t="shared" si="182"/>
        <v>#N/A</v>
      </c>
      <c r="AE900" t="e">
        <f t="shared" si="182"/>
        <v>#N/A</v>
      </c>
      <c r="AF900" t="e">
        <f t="shared" si="182"/>
        <v>#N/A</v>
      </c>
      <c r="AG900" t="e">
        <f t="shared" si="182"/>
        <v>#N/A</v>
      </c>
      <c r="AH900" t="e">
        <f t="shared" si="182"/>
        <v>#N/A</v>
      </c>
      <c r="AI900" t="e">
        <f t="shared" si="182"/>
        <v>#N/A</v>
      </c>
    </row>
    <row r="901" spans="1:35" x14ac:dyDescent="0.3">
      <c r="A901" s="4" t="str">
        <f t="shared" si="183"/>
        <v>19/7/2014</v>
      </c>
      <c r="B901" s="4">
        <v>41848</v>
      </c>
      <c r="C901" s="3">
        <v>99.724999999999994</v>
      </c>
      <c r="D901" s="3">
        <v>99.73</v>
      </c>
      <c r="E901" s="3">
        <v>99.72</v>
      </c>
      <c r="F901" s="3">
        <v>99.724999999999994</v>
      </c>
      <c r="G901" s="3">
        <v>76505</v>
      </c>
      <c r="H901">
        <f t="shared" si="184"/>
        <v>2014</v>
      </c>
      <c r="I901">
        <f t="shared" si="185"/>
        <v>19</v>
      </c>
      <c r="J901">
        <f t="shared" si="186"/>
        <v>7</v>
      </c>
      <c r="K901">
        <f t="shared" si="187"/>
        <v>4.0000000000006253E-2</v>
      </c>
      <c r="L901" s="6" t="str">
        <f t="shared" si="188"/>
        <v>19/7/2014</v>
      </c>
      <c r="M901" s="6">
        <v>41848</v>
      </c>
      <c r="N901" s="5">
        <v>99.765000000000001</v>
      </c>
      <c r="O901" s="5">
        <v>99.765000000000001</v>
      </c>
      <c r="P901" s="5">
        <v>99.76</v>
      </c>
      <c r="Q901" s="5">
        <v>99.765000000000001</v>
      </c>
      <c r="R901" s="5">
        <v>64717</v>
      </c>
      <c r="S901">
        <f t="shared" si="189"/>
        <v>2014</v>
      </c>
      <c r="T901">
        <f t="shared" si="190"/>
        <v>19</v>
      </c>
      <c r="U901">
        <f t="shared" si="191"/>
        <v>7</v>
      </c>
      <c r="W901" s="1"/>
      <c r="Y901" t="e">
        <f t="shared" si="192"/>
        <v>#N/A</v>
      </c>
      <c r="Z901" t="e">
        <f t="shared" si="182"/>
        <v>#N/A</v>
      </c>
      <c r="AA901" t="e">
        <f t="shared" si="182"/>
        <v>#N/A</v>
      </c>
      <c r="AB901" t="e">
        <f t="shared" si="182"/>
        <v>#N/A</v>
      </c>
      <c r="AC901" t="e">
        <f t="shared" si="182"/>
        <v>#N/A</v>
      </c>
      <c r="AD901" t="e">
        <f t="shared" si="182"/>
        <v>#N/A</v>
      </c>
      <c r="AE901" t="e">
        <f t="shared" si="182"/>
        <v>#N/A</v>
      </c>
      <c r="AF901" t="e">
        <f t="shared" si="182"/>
        <v>#N/A</v>
      </c>
      <c r="AG901" t="e">
        <f t="shared" si="182"/>
        <v>#N/A</v>
      </c>
      <c r="AH901" t="e">
        <f t="shared" si="182"/>
        <v>#N/A</v>
      </c>
      <c r="AI901" t="e">
        <f t="shared" si="182"/>
        <v>#N/A</v>
      </c>
    </row>
    <row r="902" spans="1:35" x14ac:dyDescent="0.3">
      <c r="A902" s="4" t="str">
        <f t="shared" si="183"/>
        <v>20/7/2014</v>
      </c>
      <c r="B902" s="4">
        <v>41849</v>
      </c>
      <c r="C902" s="3">
        <v>99.72</v>
      </c>
      <c r="D902" s="3">
        <v>99.724999999999994</v>
      </c>
      <c r="E902" s="3">
        <v>99.715000000000003</v>
      </c>
      <c r="F902" s="3">
        <v>99.715000000000003</v>
      </c>
      <c r="G902" s="3">
        <v>111148</v>
      </c>
      <c r="H902">
        <f t="shared" si="184"/>
        <v>2014</v>
      </c>
      <c r="I902">
        <f t="shared" si="185"/>
        <v>20</v>
      </c>
      <c r="J902">
        <f t="shared" si="186"/>
        <v>7</v>
      </c>
      <c r="K902">
        <f t="shared" si="187"/>
        <v>4.5000000000001705E-2</v>
      </c>
      <c r="L902" s="6" t="str">
        <f t="shared" si="188"/>
        <v>20/7/2014</v>
      </c>
      <c r="M902" s="6">
        <v>41849</v>
      </c>
      <c r="N902" s="5">
        <v>99.76</v>
      </c>
      <c r="O902" s="5">
        <v>99.765000000000001</v>
      </c>
      <c r="P902" s="5">
        <v>99.76</v>
      </c>
      <c r="Q902" s="5">
        <v>99.76</v>
      </c>
      <c r="R902" s="5">
        <v>267304</v>
      </c>
      <c r="S902">
        <f t="shared" si="189"/>
        <v>2014</v>
      </c>
      <c r="T902">
        <f t="shared" si="190"/>
        <v>20</v>
      </c>
      <c r="U902">
        <f t="shared" si="191"/>
        <v>7</v>
      </c>
      <c r="W902" s="1"/>
      <c r="Y902" t="e">
        <f t="shared" si="192"/>
        <v>#N/A</v>
      </c>
      <c r="Z902" t="e">
        <f t="shared" si="182"/>
        <v>#N/A</v>
      </c>
      <c r="AA902" t="e">
        <f t="shared" si="182"/>
        <v>#N/A</v>
      </c>
      <c r="AB902" t="e">
        <f t="shared" si="182"/>
        <v>#N/A</v>
      </c>
      <c r="AC902" t="e">
        <f t="shared" si="182"/>
        <v>#N/A</v>
      </c>
      <c r="AD902" t="e">
        <f t="shared" si="182"/>
        <v>#N/A</v>
      </c>
      <c r="AE902" t="e">
        <f t="shared" si="182"/>
        <v>#N/A</v>
      </c>
      <c r="AF902" t="e">
        <f t="shared" si="182"/>
        <v>#N/A</v>
      </c>
      <c r="AG902" t="e">
        <f t="shared" si="182"/>
        <v>#N/A</v>
      </c>
      <c r="AH902" t="e">
        <f t="shared" si="182"/>
        <v>#N/A</v>
      </c>
      <c r="AI902" t="e">
        <f t="shared" si="182"/>
        <v>#N/A</v>
      </c>
    </row>
    <row r="903" spans="1:35" x14ac:dyDescent="0.3">
      <c r="A903" s="4" t="str">
        <f t="shared" si="183"/>
        <v>21/7/2014</v>
      </c>
      <c r="B903" s="4">
        <v>41850</v>
      </c>
      <c r="C903" s="3">
        <v>99.715000000000003</v>
      </c>
      <c r="D903" s="3">
        <v>99.72</v>
      </c>
      <c r="E903" s="3">
        <v>99.694999999999993</v>
      </c>
      <c r="F903" s="3">
        <v>99.71</v>
      </c>
      <c r="G903" s="3">
        <v>251246</v>
      </c>
      <c r="H903">
        <f t="shared" si="184"/>
        <v>2014</v>
      </c>
      <c r="I903">
        <f t="shared" si="185"/>
        <v>21</v>
      </c>
      <c r="J903">
        <f t="shared" si="186"/>
        <v>7</v>
      </c>
      <c r="K903">
        <f t="shared" si="187"/>
        <v>4.5000000000001705E-2</v>
      </c>
      <c r="L903" s="6" t="str">
        <f t="shared" si="188"/>
        <v>21/7/2014</v>
      </c>
      <c r="M903" s="6">
        <v>41850</v>
      </c>
      <c r="N903" s="5">
        <v>99.76</v>
      </c>
      <c r="O903" s="5">
        <v>99.765000000000001</v>
      </c>
      <c r="P903" s="5">
        <v>99.75</v>
      </c>
      <c r="Q903" s="5">
        <v>99.754999999999995</v>
      </c>
      <c r="R903" s="5">
        <v>200633</v>
      </c>
      <c r="S903">
        <f t="shared" si="189"/>
        <v>2014</v>
      </c>
      <c r="T903">
        <f t="shared" si="190"/>
        <v>21</v>
      </c>
      <c r="U903">
        <f t="shared" si="191"/>
        <v>7</v>
      </c>
      <c r="W903" s="1"/>
      <c r="Y903" t="e">
        <f t="shared" si="192"/>
        <v>#N/A</v>
      </c>
      <c r="Z903" t="e">
        <f t="shared" si="182"/>
        <v>#N/A</v>
      </c>
      <c r="AA903" t="e">
        <f t="shared" si="182"/>
        <v>#N/A</v>
      </c>
      <c r="AB903" t="e">
        <f t="shared" si="182"/>
        <v>#N/A</v>
      </c>
      <c r="AC903" t="e">
        <f t="shared" si="182"/>
        <v>#N/A</v>
      </c>
      <c r="AD903" t="e">
        <f t="shared" si="182"/>
        <v>#N/A</v>
      </c>
      <c r="AE903" t="e">
        <f t="shared" si="182"/>
        <v>#N/A</v>
      </c>
      <c r="AF903" t="e">
        <f t="shared" si="182"/>
        <v>#N/A</v>
      </c>
      <c r="AG903" t="e">
        <f t="shared" si="182"/>
        <v>#N/A</v>
      </c>
      <c r="AH903" t="e">
        <f t="shared" si="182"/>
        <v>#N/A</v>
      </c>
      <c r="AI903" t="e">
        <f t="shared" si="182"/>
        <v>#N/A</v>
      </c>
    </row>
    <row r="904" spans="1:35" x14ac:dyDescent="0.3">
      <c r="A904" s="4" t="str">
        <f t="shared" si="183"/>
        <v>22/7/2014</v>
      </c>
      <c r="B904" s="4">
        <v>41851</v>
      </c>
      <c r="C904" s="3">
        <v>99.715000000000003</v>
      </c>
      <c r="D904" s="3">
        <v>99.72</v>
      </c>
      <c r="E904" s="3">
        <v>99.7</v>
      </c>
      <c r="F904" s="3">
        <v>99.72</v>
      </c>
      <c r="G904" s="3">
        <v>184808</v>
      </c>
      <c r="H904">
        <f t="shared" si="184"/>
        <v>2014</v>
      </c>
      <c r="I904">
        <f t="shared" si="185"/>
        <v>22</v>
      </c>
      <c r="J904">
        <f t="shared" si="186"/>
        <v>7</v>
      </c>
      <c r="K904">
        <f t="shared" si="187"/>
        <v>4.0000000000006253E-2</v>
      </c>
      <c r="L904" s="6" t="str">
        <f t="shared" si="188"/>
        <v>22/7/2014</v>
      </c>
      <c r="M904" s="6">
        <v>41851</v>
      </c>
      <c r="N904" s="5">
        <v>99.754999999999995</v>
      </c>
      <c r="O904" s="5">
        <v>99.76</v>
      </c>
      <c r="P904" s="5">
        <v>99.75</v>
      </c>
      <c r="Q904" s="5">
        <v>99.76</v>
      </c>
      <c r="R904" s="5">
        <v>124960</v>
      </c>
      <c r="S904">
        <f t="shared" si="189"/>
        <v>2014</v>
      </c>
      <c r="T904">
        <f t="shared" si="190"/>
        <v>22</v>
      </c>
      <c r="U904">
        <f t="shared" si="191"/>
        <v>7</v>
      </c>
      <c r="W904" s="1"/>
      <c r="Y904" t="e">
        <f t="shared" si="192"/>
        <v>#N/A</v>
      </c>
      <c r="Z904" t="e">
        <f t="shared" si="182"/>
        <v>#N/A</v>
      </c>
      <c r="AA904" t="e">
        <f t="shared" ref="Z904:AI929" si="193">VLOOKUP($W904&amp;"/"&amp;AA$1,$L$2:$R$2759,6,0)-VLOOKUP($W904&amp;"/"&amp;AA$1,$A$2:$G$2759,6,0)</f>
        <v>#N/A</v>
      </c>
      <c r="AB904" t="e">
        <f t="shared" si="193"/>
        <v>#N/A</v>
      </c>
      <c r="AC904" t="e">
        <f t="shared" si="193"/>
        <v>#N/A</v>
      </c>
      <c r="AD904" t="e">
        <f t="shared" si="193"/>
        <v>#N/A</v>
      </c>
      <c r="AE904" t="e">
        <f t="shared" si="193"/>
        <v>#N/A</v>
      </c>
      <c r="AF904" t="e">
        <f t="shared" si="193"/>
        <v>#N/A</v>
      </c>
      <c r="AG904" t="e">
        <f t="shared" si="193"/>
        <v>#N/A</v>
      </c>
      <c r="AH904" t="e">
        <f t="shared" si="193"/>
        <v>#N/A</v>
      </c>
      <c r="AI904" t="e">
        <f t="shared" si="193"/>
        <v>#N/A</v>
      </c>
    </row>
    <row r="905" spans="1:35" x14ac:dyDescent="0.3">
      <c r="A905" s="4" t="str">
        <f t="shared" si="183"/>
        <v>1/8/2014</v>
      </c>
      <c r="B905" s="4">
        <v>41852</v>
      </c>
      <c r="C905" s="3">
        <v>99.715000000000003</v>
      </c>
      <c r="D905" s="3">
        <v>99.734999999999999</v>
      </c>
      <c r="E905" s="3">
        <v>99.71</v>
      </c>
      <c r="F905" s="3">
        <v>99.724999999999994</v>
      </c>
      <c r="G905" s="3">
        <v>219181</v>
      </c>
      <c r="H905">
        <f t="shared" si="184"/>
        <v>2014</v>
      </c>
      <c r="I905">
        <f t="shared" si="185"/>
        <v>1</v>
      </c>
      <c r="J905">
        <f t="shared" si="186"/>
        <v>8</v>
      </c>
      <c r="K905">
        <f t="shared" si="187"/>
        <v>3.50000000000108E-2</v>
      </c>
      <c r="L905" s="6" t="str">
        <f t="shared" si="188"/>
        <v>1/8/2014</v>
      </c>
      <c r="M905" s="6">
        <v>41852</v>
      </c>
      <c r="N905" s="5">
        <v>99.76</v>
      </c>
      <c r="O905" s="5">
        <v>99.765000000000001</v>
      </c>
      <c r="P905" s="5">
        <v>99.754999999999995</v>
      </c>
      <c r="Q905" s="5">
        <v>99.76</v>
      </c>
      <c r="R905" s="5">
        <v>146483</v>
      </c>
      <c r="S905">
        <f t="shared" si="189"/>
        <v>2014</v>
      </c>
      <c r="T905">
        <f t="shared" si="190"/>
        <v>1</v>
      </c>
      <c r="U905">
        <f t="shared" si="191"/>
        <v>8</v>
      </c>
      <c r="W905" s="1"/>
      <c r="Y905" t="e">
        <f t="shared" si="192"/>
        <v>#N/A</v>
      </c>
      <c r="Z905" t="e">
        <f t="shared" si="193"/>
        <v>#N/A</v>
      </c>
      <c r="AA905" t="e">
        <f t="shared" si="193"/>
        <v>#N/A</v>
      </c>
      <c r="AB905" t="e">
        <f t="shared" si="193"/>
        <v>#N/A</v>
      </c>
      <c r="AC905" t="e">
        <f t="shared" si="193"/>
        <v>#N/A</v>
      </c>
      <c r="AD905" t="e">
        <f t="shared" si="193"/>
        <v>#N/A</v>
      </c>
      <c r="AE905" t="e">
        <f t="shared" si="193"/>
        <v>#N/A</v>
      </c>
      <c r="AF905" t="e">
        <f t="shared" si="193"/>
        <v>#N/A</v>
      </c>
      <c r="AG905" t="e">
        <f t="shared" si="193"/>
        <v>#N/A</v>
      </c>
      <c r="AH905" t="e">
        <f t="shared" si="193"/>
        <v>#N/A</v>
      </c>
      <c r="AI905" t="e">
        <f t="shared" si="193"/>
        <v>#N/A</v>
      </c>
    </row>
    <row r="906" spans="1:35" x14ac:dyDescent="0.3">
      <c r="A906" s="4" t="str">
        <f t="shared" si="183"/>
        <v>2/8/2014</v>
      </c>
      <c r="B906" s="4">
        <v>41855</v>
      </c>
      <c r="C906" s="3">
        <v>99.73</v>
      </c>
      <c r="D906" s="3">
        <v>99.73</v>
      </c>
      <c r="E906" s="3">
        <v>99.724999999999994</v>
      </c>
      <c r="F906" s="3">
        <v>99.724999999999994</v>
      </c>
      <c r="G906" s="3">
        <v>72547</v>
      </c>
      <c r="H906">
        <f t="shared" si="184"/>
        <v>2014</v>
      </c>
      <c r="I906">
        <f t="shared" si="185"/>
        <v>2</v>
      </c>
      <c r="J906">
        <f t="shared" si="186"/>
        <v>8</v>
      </c>
      <c r="K906">
        <f t="shared" si="187"/>
        <v>3.50000000000108E-2</v>
      </c>
      <c r="L906" s="6" t="str">
        <f t="shared" si="188"/>
        <v>2/8/2014</v>
      </c>
      <c r="M906" s="6">
        <v>41855</v>
      </c>
      <c r="N906" s="5">
        <v>99.76</v>
      </c>
      <c r="O906" s="5">
        <v>99.765000000000001</v>
      </c>
      <c r="P906" s="5">
        <v>99.76</v>
      </c>
      <c r="Q906" s="5">
        <v>99.76</v>
      </c>
      <c r="R906" s="5">
        <v>49677</v>
      </c>
      <c r="S906">
        <f t="shared" si="189"/>
        <v>2014</v>
      </c>
      <c r="T906">
        <f t="shared" si="190"/>
        <v>2</v>
      </c>
      <c r="U906">
        <f t="shared" si="191"/>
        <v>8</v>
      </c>
      <c r="W906" s="1"/>
      <c r="Y906" t="e">
        <f t="shared" si="192"/>
        <v>#N/A</v>
      </c>
      <c r="Z906" t="e">
        <f t="shared" si="193"/>
        <v>#N/A</v>
      </c>
      <c r="AA906" t="e">
        <f t="shared" si="193"/>
        <v>#N/A</v>
      </c>
      <c r="AB906" t="e">
        <f t="shared" si="193"/>
        <v>#N/A</v>
      </c>
      <c r="AC906" t="e">
        <f t="shared" si="193"/>
        <v>#N/A</v>
      </c>
      <c r="AD906" t="e">
        <f t="shared" si="193"/>
        <v>#N/A</v>
      </c>
      <c r="AE906" t="e">
        <f t="shared" si="193"/>
        <v>#N/A</v>
      </c>
      <c r="AF906" t="e">
        <f t="shared" si="193"/>
        <v>#N/A</v>
      </c>
      <c r="AG906" t="e">
        <f t="shared" si="193"/>
        <v>#N/A</v>
      </c>
      <c r="AH906" t="e">
        <f t="shared" si="193"/>
        <v>#N/A</v>
      </c>
      <c r="AI906" t="e">
        <f t="shared" si="193"/>
        <v>#N/A</v>
      </c>
    </row>
    <row r="907" spans="1:35" x14ac:dyDescent="0.3">
      <c r="A907" s="4" t="str">
        <f t="shared" si="183"/>
        <v>3/8/2014</v>
      </c>
      <c r="B907" s="4">
        <v>41856</v>
      </c>
      <c r="C907" s="3">
        <v>99.73</v>
      </c>
      <c r="D907" s="3">
        <v>99.73</v>
      </c>
      <c r="E907" s="3">
        <v>99.724999999999994</v>
      </c>
      <c r="F907" s="3">
        <v>99.724999999999994</v>
      </c>
      <c r="G907" s="3">
        <v>57241</v>
      </c>
      <c r="H907">
        <f t="shared" si="184"/>
        <v>2014</v>
      </c>
      <c r="I907">
        <f t="shared" si="185"/>
        <v>3</v>
      </c>
      <c r="J907">
        <f t="shared" si="186"/>
        <v>8</v>
      </c>
      <c r="K907">
        <f t="shared" si="187"/>
        <v>3.50000000000108E-2</v>
      </c>
      <c r="L907" s="6" t="str">
        <f t="shared" si="188"/>
        <v>3/8/2014</v>
      </c>
      <c r="M907" s="6">
        <v>41856</v>
      </c>
      <c r="N907" s="5">
        <v>99.76</v>
      </c>
      <c r="O907" s="5">
        <v>99.765000000000001</v>
      </c>
      <c r="P907" s="5">
        <v>99.76</v>
      </c>
      <c r="Q907" s="5">
        <v>99.76</v>
      </c>
      <c r="R907" s="5">
        <v>41855</v>
      </c>
      <c r="S907">
        <f t="shared" si="189"/>
        <v>2014</v>
      </c>
      <c r="T907">
        <f t="shared" si="190"/>
        <v>3</v>
      </c>
      <c r="U907">
        <f t="shared" si="191"/>
        <v>8</v>
      </c>
      <c r="W907" s="1"/>
      <c r="Y907" t="e">
        <f t="shared" si="192"/>
        <v>#N/A</v>
      </c>
      <c r="Z907" t="e">
        <f t="shared" si="193"/>
        <v>#N/A</v>
      </c>
      <c r="AA907" t="e">
        <f t="shared" si="193"/>
        <v>#N/A</v>
      </c>
      <c r="AB907" t="e">
        <f t="shared" si="193"/>
        <v>#N/A</v>
      </c>
      <c r="AC907" t="e">
        <f t="shared" si="193"/>
        <v>#N/A</v>
      </c>
      <c r="AD907" t="e">
        <f t="shared" si="193"/>
        <v>#N/A</v>
      </c>
      <c r="AE907" t="e">
        <f t="shared" si="193"/>
        <v>#N/A</v>
      </c>
      <c r="AF907" t="e">
        <f t="shared" si="193"/>
        <v>#N/A</v>
      </c>
      <c r="AG907" t="e">
        <f t="shared" si="193"/>
        <v>#N/A</v>
      </c>
      <c r="AH907" t="e">
        <f t="shared" si="193"/>
        <v>#N/A</v>
      </c>
      <c r="AI907" t="e">
        <f t="shared" si="193"/>
        <v>#N/A</v>
      </c>
    </row>
    <row r="908" spans="1:35" x14ac:dyDescent="0.3">
      <c r="A908" s="4" t="str">
        <f t="shared" si="183"/>
        <v>4/8/2014</v>
      </c>
      <c r="B908" s="4">
        <v>41857</v>
      </c>
      <c r="C908" s="3">
        <v>99.73</v>
      </c>
      <c r="D908" s="3">
        <v>99.734999999999999</v>
      </c>
      <c r="E908" s="3">
        <v>99.724999999999994</v>
      </c>
      <c r="F908" s="3">
        <v>99.73</v>
      </c>
      <c r="G908" s="3">
        <v>87588</v>
      </c>
      <c r="H908">
        <f t="shared" si="184"/>
        <v>2014</v>
      </c>
      <c r="I908">
        <f t="shared" si="185"/>
        <v>4</v>
      </c>
      <c r="J908">
        <f t="shared" si="186"/>
        <v>8</v>
      </c>
      <c r="K908">
        <f t="shared" si="187"/>
        <v>3.4999999999996589E-2</v>
      </c>
      <c r="L908" s="6" t="str">
        <f t="shared" si="188"/>
        <v>4/8/2014</v>
      </c>
      <c r="M908" s="6">
        <v>41857</v>
      </c>
      <c r="N908" s="5">
        <v>99.765000000000001</v>
      </c>
      <c r="O908" s="5">
        <v>99.765000000000001</v>
      </c>
      <c r="P908" s="5">
        <v>99.76</v>
      </c>
      <c r="Q908" s="5">
        <v>99.765000000000001</v>
      </c>
      <c r="R908" s="5">
        <v>105136</v>
      </c>
      <c r="S908">
        <f t="shared" si="189"/>
        <v>2014</v>
      </c>
      <c r="T908">
        <f t="shared" si="190"/>
        <v>4</v>
      </c>
      <c r="U908">
        <f t="shared" si="191"/>
        <v>8</v>
      </c>
      <c r="W908" s="1"/>
      <c r="Y908" t="e">
        <f t="shared" si="192"/>
        <v>#N/A</v>
      </c>
      <c r="Z908" t="e">
        <f t="shared" si="193"/>
        <v>#N/A</v>
      </c>
      <c r="AA908" t="e">
        <f t="shared" si="193"/>
        <v>#N/A</v>
      </c>
      <c r="AB908" t="e">
        <f t="shared" si="193"/>
        <v>#N/A</v>
      </c>
      <c r="AC908" t="e">
        <f t="shared" si="193"/>
        <v>#N/A</v>
      </c>
      <c r="AD908" t="e">
        <f t="shared" si="193"/>
        <v>#N/A</v>
      </c>
      <c r="AE908" t="e">
        <f t="shared" si="193"/>
        <v>#N/A</v>
      </c>
      <c r="AF908" t="e">
        <f t="shared" si="193"/>
        <v>#N/A</v>
      </c>
      <c r="AG908" t="e">
        <f t="shared" si="193"/>
        <v>#N/A</v>
      </c>
      <c r="AH908" t="e">
        <f t="shared" si="193"/>
        <v>#N/A</v>
      </c>
      <c r="AI908" t="e">
        <f t="shared" si="193"/>
        <v>#N/A</v>
      </c>
    </row>
    <row r="909" spans="1:35" x14ac:dyDescent="0.3">
      <c r="A909" s="4" t="str">
        <f t="shared" si="183"/>
        <v>5/8/2014</v>
      </c>
      <c r="B909" s="4">
        <v>41858</v>
      </c>
      <c r="C909" s="3">
        <v>99.73</v>
      </c>
      <c r="D909" s="3">
        <v>99.734999999999999</v>
      </c>
      <c r="E909" s="3">
        <v>99.73</v>
      </c>
      <c r="F909" s="3">
        <v>99.734999999999999</v>
      </c>
      <c r="G909" s="3">
        <v>88066</v>
      </c>
      <c r="H909">
        <f t="shared" si="184"/>
        <v>2014</v>
      </c>
      <c r="I909">
        <f t="shared" si="185"/>
        <v>5</v>
      </c>
      <c r="J909">
        <f t="shared" si="186"/>
        <v>8</v>
      </c>
      <c r="K909">
        <f t="shared" si="187"/>
        <v>2.5000000000005684E-2</v>
      </c>
      <c r="L909" s="6" t="str">
        <f t="shared" si="188"/>
        <v>5/8/2014</v>
      </c>
      <c r="M909" s="6">
        <v>41858</v>
      </c>
      <c r="N909" s="5">
        <v>99.765000000000001</v>
      </c>
      <c r="O909" s="5">
        <v>99.765000000000001</v>
      </c>
      <c r="P909" s="5">
        <v>99.76</v>
      </c>
      <c r="Q909" s="5">
        <v>99.76</v>
      </c>
      <c r="R909" s="5">
        <v>66274</v>
      </c>
      <c r="S909">
        <f t="shared" si="189"/>
        <v>2014</v>
      </c>
      <c r="T909">
        <f t="shared" si="190"/>
        <v>5</v>
      </c>
      <c r="U909">
        <f t="shared" si="191"/>
        <v>8</v>
      </c>
      <c r="W909" s="1"/>
      <c r="Y909" t="e">
        <f t="shared" si="192"/>
        <v>#N/A</v>
      </c>
      <c r="Z909" t="e">
        <f t="shared" si="193"/>
        <v>#N/A</v>
      </c>
      <c r="AA909" t="e">
        <f t="shared" si="193"/>
        <v>#N/A</v>
      </c>
      <c r="AB909" t="e">
        <f t="shared" si="193"/>
        <v>#N/A</v>
      </c>
      <c r="AC909" t="e">
        <f t="shared" si="193"/>
        <v>#N/A</v>
      </c>
      <c r="AD909" t="e">
        <f t="shared" si="193"/>
        <v>#N/A</v>
      </c>
      <c r="AE909" t="e">
        <f t="shared" si="193"/>
        <v>#N/A</v>
      </c>
      <c r="AF909" t="e">
        <f t="shared" si="193"/>
        <v>#N/A</v>
      </c>
      <c r="AG909" t="e">
        <f t="shared" si="193"/>
        <v>#N/A</v>
      </c>
      <c r="AH909" t="e">
        <f t="shared" si="193"/>
        <v>#N/A</v>
      </c>
      <c r="AI909" t="e">
        <f t="shared" si="193"/>
        <v>#N/A</v>
      </c>
    </row>
    <row r="910" spans="1:35" x14ac:dyDescent="0.3">
      <c r="A910" s="4" t="str">
        <f t="shared" si="183"/>
        <v>6/8/2014</v>
      </c>
      <c r="B910" s="4">
        <v>41859</v>
      </c>
      <c r="C910" s="3">
        <v>99.734999999999999</v>
      </c>
      <c r="D910" s="3">
        <v>99.74</v>
      </c>
      <c r="E910" s="3">
        <v>99.73</v>
      </c>
      <c r="F910" s="3">
        <v>99.734999999999999</v>
      </c>
      <c r="G910" s="3">
        <v>97558</v>
      </c>
      <c r="H910">
        <f t="shared" si="184"/>
        <v>2014</v>
      </c>
      <c r="I910">
        <f t="shared" si="185"/>
        <v>6</v>
      </c>
      <c r="J910">
        <f t="shared" si="186"/>
        <v>8</v>
      </c>
      <c r="K910">
        <f t="shared" si="187"/>
        <v>2.5000000000005684E-2</v>
      </c>
      <c r="L910" s="6" t="str">
        <f t="shared" si="188"/>
        <v>6/8/2014</v>
      </c>
      <c r="M910" s="6">
        <v>41859</v>
      </c>
      <c r="N910" s="5">
        <v>99.765000000000001</v>
      </c>
      <c r="O910" s="5">
        <v>99.765000000000001</v>
      </c>
      <c r="P910" s="5">
        <v>99.76</v>
      </c>
      <c r="Q910" s="5">
        <v>99.76</v>
      </c>
      <c r="R910" s="5">
        <v>53134</v>
      </c>
      <c r="S910">
        <f t="shared" si="189"/>
        <v>2014</v>
      </c>
      <c r="T910">
        <f t="shared" si="190"/>
        <v>6</v>
      </c>
      <c r="U910">
        <f t="shared" si="191"/>
        <v>8</v>
      </c>
      <c r="W910" s="1"/>
      <c r="Y910" t="e">
        <f t="shared" si="192"/>
        <v>#N/A</v>
      </c>
      <c r="Z910" t="e">
        <f t="shared" si="193"/>
        <v>#N/A</v>
      </c>
      <c r="AA910" t="e">
        <f t="shared" si="193"/>
        <v>#N/A</v>
      </c>
      <c r="AB910" t="e">
        <f t="shared" si="193"/>
        <v>#N/A</v>
      </c>
      <c r="AC910" t="e">
        <f t="shared" si="193"/>
        <v>#N/A</v>
      </c>
      <c r="AD910" t="e">
        <f t="shared" si="193"/>
        <v>#N/A</v>
      </c>
      <c r="AE910" t="e">
        <f t="shared" si="193"/>
        <v>#N/A</v>
      </c>
      <c r="AF910" t="e">
        <f t="shared" si="193"/>
        <v>#N/A</v>
      </c>
      <c r="AG910" t="e">
        <f t="shared" si="193"/>
        <v>#N/A</v>
      </c>
      <c r="AH910" t="e">
        <f t="shared" si="193"/>
        <v>#N/A</v>
      </c>
      <c r="AI910" t="e">
        <f t="shared" si="193"/>
        <v>#N/A</v>
      </c>
    </row>
    <row r="911" spans="1:35" x14ac:dyDescent="0.3">
      <c r="A911" s="4" t="str">
        <f t="shared" si="183"/>
        <v>7/8/2014</v>
      </c>
      <c r="B911" s="4">
        <v>41862</v>
      </c>
      <c r="C911" s="3">
        <v>99.74</v>
      </c>
      <c r="D911" s="3">
        <v>99.74</v>
      </c>
      <c r="E911" s="3">
        <v>99.73</v>
      </c>
      <c r="F911" s="3">
        <v>99.74</v>
      </c>
      <c r="G911" s="3">
        <v>43194</v>
      </c>
      <c r="H911">
        <f t="shared" si="184"/>
        <v>2014</v>
      </c>
      <c r="I911">
        <f t="shared" si="185"/>
        <v>7</v>
      </c>
      <c r="J911">
        <f t="shared" si="186"/>
        <v>8</v>
      </c>
      <c r="K911">
        <f t="shared" si="187"/>
        <v>2.5000000000005684E-2</v>
      </c>
      <c r="L911" s="6" t="str">
        <f t="shared" si="188"/>
        <v>7/8/2014</v>
      </c>
      <c r="M911" s="6">
        <v>41862</v>
      </c>
      <c r="N911" s="5">
        <v>99.765000000000001</v>
      </c>
      <c r="O911" s="5">
        <v>99.765000000000001</v>
      </c>
      <c r="P911" s="5">
        <v>99.76</v>
      </c>
      <c r="Q911" s="5">
        <v>99.765000000000001</v>
      </c>
      <c r="R911" s="5">
        <v>53975</v>
      </c>
      <c r="S911">
        <f t="shared" si="189"/>
        <v>2014</v>
      </c>
      <c r="T911">
        <f t="shared" si="190"/>
        <v>7</v>
      </c>
      <c r="U911">
        <f t="shared" si="191"/>
        <v>8</v>
      </c>
      <c r="W911" s="1"/>
      <c r="Y911" t="e">
        <f t="shared" si="192"/>
        <v>#N/A</v>
      </c>
      <c r="Z911" t="e">
        <f t="shared" si="193"/>
        <v>#N/A</v>
      </c>
      <c r="AA911" t="e">
        <f t="shared" si="193"/>
        <v>#N/A</v>
      </c>
      <c r="AB911" t="e">
        <f t="shared" si="193"/>
        <v>#N/A</v>
      </c>
      <c r="AC911" t="e">
        <f t="shared" si="193"/>
        <v>#N/A</v>
      </c>
      <c r="AD911" t="e">
        <f t="shared" si="193"/>
        <v>#N/A</v>
      </c>
      <c r="AE911" t="e">
        <f t="shared" si="193"/>
        <v>#N/A</v>
      </c>
      <c r="AF911" t="e">
        <f t="shared" si="193"/>
        <v>#N/A</v>
      </c>
      <c r="AG911" t="e">
        <f t="shared" si="193"/>
        <v>#N/A</v>
      </c>
      <c r="AH911" t="e">
        <f t="shared" si="193"/>
        <v>#N/A</v>
      </c>
      <c r="AI911" t="e">
        <f t="shared" si="193"/>
        <v>#N/A</v>
      </c>
    </row>
    <row r="912" spans="1:35" x14ac:dyDescent="0.3">
      <c r="A912" s="4" t="str">
        <f t="shared" si="183"/>
        <v>8/8/2014</v>
      </c>
      <c r="B912" s="4">
        <v>41863</v>
      </c>
      <c r="C912" s="3">
        <v>99.734999999999999</v>
      </c>
      <c r="D912" s="3">
        <v>99.745000000000005</v>
      </c>
      <c r="E912" s="3">
        <v>99.734999999999999</v>
      </c>
      <c r="F912" s="3">
        <v>99.745000000000005</v>
      </c>
      <c r="G912" s="3">
        <v>151286</v>
      </c>
      <c r="H912">
        <f t="shared" si="184"/>
        <v>2014</v>
      </c>
      <c r="I912">
        <f t="shared" si="185"/>
        <v>8</v>
      </c>
      <c r="J912">
        <f t="shared" si="186"/>
        <v>8</v>
      </c>
      <c r="K912">
        <f t="shared" si="187"/>
        <v>2.4999999999991473E-2</v>
      </c>
      <c r="L912" s="6" t="str">
        <f t="shared" si="188"/>
        <v>8/8/2014</v>
      </c>
      <c r="M912" s="6">
        <v>41863</v>
      </c>
      <c r="N912" s="5">
        <v>99.765000000000001</v>
      </c>
      <c r="O912" s="5">
        <v>99.77</v>
      </c>
      <c r="P912" s="5">
        <v>99.76</v>
      </c>
      <c r="Q912" s="5">
        <v>99.77</v>
      </c>
      <c r="R912" s="5">
        <v>126408</v>
      </c>
      <c r="S912">
        <f t="shared" si="189"/>
        <v>2014</v>
      </c>
      <c r="T912">
        <f t="shared" si="190"/>
        <v>8</v>
      </c>
      <c r="U912">
        <f t="shared" si="191"/>
        <v>8</v>
      </c>
      <c r="W912" s="1"/>
      <c r="Y912" t="e">
        <f t="shared" si="192"/>
        <v>#N/A</v>
      </c>
      <c r="Z912" t="e">
        <f t="shared" si="193"/>
        <v>#N/A</v>
      </c>
      <c r="AA912" t="e">
        <f t="shared" si="193"/>
        <v>#N/A</v>
      </c>
      <c r="AB912" t="e">
        <f t="shared" si="193"/>
        <v>#N/A</v>
      </c>
      <c r="AC912" t="e">
        <f t="shared" si="193"/>
        <v>#N/A</v>
      </c>
      <c r="AD912" t="e">
        <f t="shared" si="193"/>
        <v>#N/A</v>
      </c>
      <c r="AE912" t="e">
        <f t="shared" si="193"/>
        <v>#N/A</v>
      </c>
      <c r="AF912" t="e">
        <f t="shared" si="193"/>
        <v>#N/A</v>
      </c>
      <c r="AG912" t="e">
        <f t="shared" si="193"/>
        <v>#N/A</v>
      </c>
      <c r="AH912" t="e">
        <f t="shared" si="193"/>
        <v>#N/A</v>
      </c>
      <c r="AI912" t="e">
        <f t="shared" si="193"/>
        <v>#N/A</v>
      </c>
    </row>
    <row r="913" spans="1:35" x14ac:dyDescent="0.3">
      <c r="A913" s="4" t="str">
        <f t="shared" si="183"/>
        <v>9/8/2014</v>
      </c>
      <c r="B913" s="4">
        <v>41864</v>
      </c>
      <c r="C913" s="3">
        <v>99.745000000000005</v>
      </c>
      <c r="D913" s="3">
        <v>99.75</v>
      </c>
      <c r="E913" s="3">
        <v>99.74</v>
      </c>
      <c r="F913" s="3">
        <v>99.745000000000005</v>
      </c>
      <c r="G913" s="3">
        <v>118241</v>
      </c>
      <c r="H913">
        <f t="shared" si="184"/>
        <v>2014</v>
      </c>
      <c r="I913">
        <f t="shared" si="185"/>
        <v>9</v>
      </c>
      <c r="J913">
        <f t="shared" si="186"/>
        <v>8</v>
      </c>
      <c r="K913">
        <f t="shared" si="187"/>
        <v>1.9999999999996021E-2</v>
      </c>
      <c r="L913" s="6" t="str">
        <f t="shared" si="188"/>
        <v>9/8/2014</v>
      </c>
      <c r="M913" s="6">
        <v>41864</v>
      </c>
      <c r="N913" s="5">
        <v>99.77</v>
      </c>
      <c r="O913" s="5">
        <v>99.77</v>
      </c>
      <c r="P913" s="5">
        <v>99.765000000000001</v>
      </c>
      <c r="Q913" s="5">
        <v>99.765000000000001</v>
      </c>
      <c r="R913" s="5">
        <v>67658</v>
      </c>
      <c r="S913">
        <f t="shared" si="189"/>
        <v>2014</v>
      </c>
      <c r="T913">
        <f t="shared" si="190"/>
        <v>9</v>
      </c>
      <c r="U913">
        <f t="shared" si="191"/>
        <v>8</v>
      </c>
      <c r="W913" s="1"/>
      <c r="Y913" t="e">
        <f t="shared" si="192"/>
        <v>#N/A</v>
      </c>
      <c r="Z913" t="e">
        <f t="shared" si="193"/>
        <v>#N/A</v>
      </c>
      <c r="AA913" t="e">
        <f t="shared" si="193"/>
        <v>#N/A</v>
      </c>
      <c r="AB913" t="e">
        <f t="shared" si="193"/>
        <v>#N/A</v>
      </c>
      <c r="AC913" t="e">
        <f t="shared" si="193"/>
        <v>#N/A</v>
      </c>
      <c r="AD913" t="e">
        <f t="shared" si="193"/>
        <v>#N/A</v>
      </c>
      <c r="AE913" t="e">
        <f t="shared" si="193"/>
        <v>#N/A</v>
      </c>
      <c r="AF913" t="e">
        <f t="shared" si="193"/>
        <v>#N/A</v>
      </c>
      <c r="AG913" t="e">
        <f t="shared" si="193"/>
        <v>#N/A</v>
      </c>
      <c r="AH913" t="e">
        <f t="shared" si="193"/>
        <v>#N/A</v>
      </c>
      <c r="AI913" t="e">
        <f t="shared" si="193"/>
        <v>#N/A</v>
      </c>
    </row>
    <row r="914" spans="1:35" x14ac:dyDescent="0.3">
      <c r="A914" s="4" t="str">
        <f t="shared" si="183"/>
        <v>10/8/2014</v>
      </c>
      <c r="B914" s="4">
        <v>41865</v>
      </c>
      <c r="C914" s="3">
        <v>99.75</v>
      </c>
      <c r="D914" s="3">
        <v>99.754999999999995</v>
      </c>
      <c r="E914" s="3">
        <v>99.745000000000005</v>
      </c>
      <c r="F914" s="3">
        <v>99.75</v>
      </c>
      <c r="G914" s="3">
        <v>135003</v>
      </c>
      <c r="H914">
        <f t="shared" si="184"/>
        <v>2014</v>
      </c>
      <c r="I914">
        <f t="shared" si="185"/>
        <v>10</v>
      </c>
      <c r="J914">
        <f t="shared" si="186"/>
        <v>8</v>
      </c>
      <c r="K914">
        <f t="shared" si="187"/>
        <v>1.5000000000000568E-2</v>
      </c>
      <c r="L914" s="6" t="str">
        <f t="shared" si="188"/>
        <v>10/8/2014</v>
      </c>
      <c r="M914" s="6">
        <v>41865</v>
      </c>
      <c r="N914" s="5">
        <v>99.765000000000001</v>
      </c>
      <c r="O914" s="5">
        <v>99.77</v>
      </c>
      <c r="P914" s="5">
        <v>99.765000000000001</v>
      </c>
      <c r="Q914" s="5">
        <v>99.765000000000001</v>
      </c>
      <c r="R914" s="5">
        <v>72977</v>
      </c>
      <c r="S914">
        <f t="shared" si="189"/>
        <v>2014</v>
      </c>
      <c r="T914">
        <f t="shared" si="190"/>
        <v>10</v>
      </c>
      <c r="U914">
        <f t="shared" si="191"/>
        <v>8</v>
      </c>
      <c r="W914" s="1"/>
      <c r="Y914" t="e">
        <f t="shared" si="192"/>
        <v>#N/A</v>
      </c>
      <c r="Z914" t="e">
        <f t="shared" si="193"/>
        <v>#N/A</v>
      </c>
      <c r="AA914" t="e">
        <f t="shared" si="193"/>
        <v>#N/A</v>
      </c>
      <c r="AB914" t="e">
        <f t="shared" si="193"/>
        <v>#N/A</v>
      </c>
      <c r="AC914" t="e">
        <f t="shared" si="193"/>
        <v>#N/A</v>
      </c>
      <c r="AD914" t="e">
        <f t="shared" si="193"/>
        <v>#N/A</v>
      </c>
      <c r="AE914" t="e">
        <f t="shared" si="193"/>
        <v>#N/A</v>
      </c>
      <c r="AF914" t="e">
        <f t="shared" si="193"/>
        <v>#N/A</v>
      </c>
      <c r="AG914" t="e">
        <f t="shared" si="193"/>
        <v>#N/A</v>
      </c>
      <c r="AH914" t="e">
        <f t="shared" si="193"/>
        <v>#N/A</v>
      </c>
      <c r="AI914" t="e">
        <f t="shared" si="193"/>
        <v>#N/A</v>
      </c>
    </row>
    <row r="915" spans="1:35" x14ac:dyDescent="0.3">
      <c r="A915" s="4" t="str">
        <f t="shared" si="183"/>
        <v>11/8/2014</v>
      </c>
      <c r="B915" s="4">
        <v>41866</v>
      </c>
      <c r="C915" s="3">
        <v>99.754999999999995</v>
      </c>
      <c r="D915" s="3">
        <v>99.754999999999995</v>
      </c>
      <c r="E915" s="3">
        <v>99.745000000000005</v>
      </c>
      <c r="F915" s="3">
        <v>99.75</v>
      </c>
      <c r="G915" s="3">
        <v>125407</v>
      </c>
      <c r="H915">
        <f t="shared" si="184"/>
        <v>2014</v>
      </c>
      <c r="I915">
        <f t="shared" si="185"/>
        <v>11</v>
      </c>
      <c r="J915">
        <f t="shared" si="186"/>
        <v>8</v>
      </c>
      <c r="K915">
        <f t="shared" si="187"/>
        <v>1.9999999999996021E-2</v>
      </c>
      <c r="L915" s="6" t="str">
        <f t="shared" si="188"/>
        <v>11/8/2014</v>
      </c>
      <c r="M915" s="6">
        <v>41866</v>
      </c>
      <c r="N915" s="5">
        <v>99.77</v>
      </c>
      <c r="O915" s="5">
        <v>99.77</v>
      </c>
      <c r="P915" s="5">
        <v>99.765000000000001</v>
      </c>
      <c r="Q915" s="5">
        <v>99.77</v>
      </c>
      <c r="R915" s="5">
        <v>67314</v>
      </c>
      <c r="S915">
        <f t="shared" si="189"/>
        <v>2014</v>
      </c>
      <c r="T915">
        <f t="shared" si="190"/>
        <v>11</v>
      </c>
      <c r="U915">
        <f t="shared" si="191"/>
        <v>8</v>
      </c>
      <c r="W915" s="1"/>
      <c r="Y915" t="e">
        <f t="shared" si="192"/>
        <v>#N/A</v>
      </c>
      <c r="Z915" t="e">
        <f t="shared" si="193"/>
        <v>#N/A</v>
      </c>
      <c r="AA915" t="e">
        <f t="shared" si="193"/>
        <v>#N/A</v>
      </c>
      <c r="AB915" t="e">
        <f t="shared" si="193"/>
        <v>#N/A</v>
      </c>
      <c r="AC915" t="e">
        <f t="shared" si="193"/>
        <v>#N/A</v>
      </c>
      <c r="AD915" t="e">
        <f t="shared" si="193"/>
        <v>#N/A</v>
      </c>
      <c r="AE915" t="e">
        <f t="shared" si="193"/>
        <v>#N/A</v>
      </c>
      <c r="AF915" t="e">
        <f t="shared" si="193"/>
        <v>#N/A</v>
      </c>
      <c r="AG915" t="e">
        <f t="shared" si="193"/>
        <v>#N/A</v>
      </c>
      <c r="AH915" t="e">
        <f t="shared" si="193"/>
        <v>#N/A</v>
      </c>
      <c r="AI915" t="e">
        <f t="shared" si="193"/>
        <v>#N/A</v>
      </c>
    </row>
    <row r="916" spans="1:35" x14ac:dyDescent="0.3">
      <c r="A916" s="4" t="str">
        <f t="shared" si="183"/>
        <v>12/8/2014</v>
      </c>
      <c r="B916" s="4">
        <v>41869</v>
      </c>
      <c r="C916" s="3">
        <v>99.75</v>
      </c>
      <c r="D916" s="3">
        <v>99.754999999999995</v>
      </c>
      <c r="E916" s="3">
        <v>99.745000000000005</v>
      </c>
      <c r="F916" s="3">
        <v>99.75</v>
      </c>
      <c r="G916" s="3">
        <v>80177</v>
      </c>
      <c r="H916">
        <f t="shared" si="184"/>
        <v>2014</v>
      </c>
      <c r="I916">
        <f t="shared" si="185"/>
        <v>12</v>
      </c>
      <c r="J916">
        <f t="shared" si="186"/>
        <v>8</v>
      </c>
      <c r="K916">
        <f t="shared" si="187"/>
        <v>1.7499999999998295E-2</v>
      </c>
      <c r="L916" s="6" t="str">
        <f t="shared" si="188"/>
        <v>12/8/2014</v>
      </c>
      <c r="M916" s="6">
        <v>41869</v>
      </c>
      <c r="N916" s="5">
        <v>99.767499999999998</v>
      </c>
      <c r="O916" s="5">
        <v>99.77</v>
      </c>
      <c r="P916" s="5">
        <v>99.765000000000001</v>
      </c>
      <c r="Q916" s="5">
        <v>99.767499999999998</v>
      </c>
      <c r="R916" s="5">
        <v>97077</v>
      </c>
      <c r="S916">
        <f t="shared" si="189"/>
        <v>2014</v>
      </c>
      <c r="T916">
        <f t="shared" si="190"/>
        <v>12</v>
      </c>
      <c r="U916">
        <f t="shared" si="191"/>
        <v>8</v>
      </c>
      <c r="W916" s="1"/>
      <c r="Y916" t="e">
        <f t="shared" si="192"/>
        <v>#N/A</v>
      </c>
      <c r="Z916" t="e">
        <f t="shared" si="193"/>
        <v>#N/A</v>
      </c>
      <c r="AA916" t="e">
        <f t="shared" si="193"/>
        <v>#N/A</v>
      </c>
      <c r="AB916" t="e">
        <f t="shared" si="193"/>
        <v>#N/A</v>
      </c>
      <c r="AC916" t="e">
        <f t="shared" si="193"/>
        <v>#N/A</v>
      </c>
      <c r="AD916" t="e">
        <f t="shared" si="193"/>
        <v>#N/A</v>
      </c>
      <c r="AE916" t="e">
        <f t="shared" si="193"/>
        <v>#N/A</v>
      </c>
      <c r="AF916" t="e">
        <f t="shared" si="193"/>
        <v>#N/A</v>
      </c>
      <c r="AG916" t="e">
        <f t="shared" si="193"/>
        <v>#N/A</v>
      </c>
      <c r="AH916" t="e">
        <f t="shared" si="193"/>
        <v>#N/A</v>
      </c>
      <c r="AI916" t="e">
        <f t="shared" si="193"/>
        <v>#N/A</v>
      </c>
    </row>
    <row r="917" spans="1:35" x14ac:dyDescent="0.3">
      <c r="A917" s="4" t="str">
        <f t="shared" si="183"/>
        <v>13/8/2014</v>
      </c>
      <c r="B917" s="4">
        <v>41870</v>
      </c>
      <c r="C917" s="3">
        <v>99.75</v>
      </c>
      <c r="D917" s="3">
        <v>99.75</v>
      </c>
      <c r="E917" s="3">
        <v>99.745000000000005</v>
      </c>
      <c r="F917" s="3">
        <v>99.745000000000005</v>
      </c>
      <c r="G917" s="3">
        <v>49389</v>
      </c>
      <c r="H917">
        <f t="shared" si="184"/>
        <v>2014</v>
      </c>
      <c r="I917">
        <f t="shared" si="185"/>
        <v>13</v>
      </c>
      <c r="J917">
        <f t="shared" si="186"/>
        <v>8</v>
      </c>
      <c r="K917">
        <f t="shared" si="187"/>
        <v>1.9999999999996021E-2</v>
      </c>
      <c r="L917" s="6" t="str">
        <f t="shared" si="188"/>
        <v>13/8/2014</v>
      </c>
      <c r="M917" s="6">
        <v>41870</v>
      </c>
      <c r="N917" s="5">
        <v>99.765000000000001</v>
      </c>
      <c r="O917" s="5">
        <v>99.767499999999998</v>
      </c>
      <c r="P917" s="5">
        <v>99.765000000000001</v>
      </c>
      <c r="Q917" s="5">
        <v>99.765000000000001</v>
      </c>
      <c r="R917" s="5">
        <v>30947</v>
      </c>
      <c r="S917">
        <f t="shared" si="189"/>
        <v>2014</v>
      </c>
      <c r="T917">
        <f t="shared" si="190"/>
        <v>13</v>
      </c>
      <c r="U917">
        <f t="shared" si="191"/>
        <v>8</v>
      </c>
      <c r="W917" s="1"/>
      <c r="Y917" t="e">
        <f t="shared" si="192"/>
        <v>#N/A</v>
      </c>
      <c r="Z917" t="e">
        <f t="shared" si="193"/>
        <v>#N/A</v>
      </c>
      <c r="AA917" t="e">
        <f t="shared" si="193"/>
        <v>#N/A</v>
      </c>
      <c r="AB917" t="e">
        <f t="shared" si="193"/>
        <v>#N/A</v>
      </c>
      <c r="AC917" t="e">
        <f t="shared" si="193"/>
        <v>#N/A</v>
      </c>
      <c r="AD917" t="e">
        <f t="shared" si="193"/>
        <v>#N/A</v>
      </c>
      <c r="AE917" t="e">
        <f t="shared" si="193"/>
        <v>#N/A</v>
      </c>
      <c r="AF917" t="e">
        <f t="shared" si="193"/>
        <v>#N/A</v>
      </c>
      <c r="AG917" t="e">
        <f t="shared" si="193"/>
        <v>#N/A</v>
      </c>
      <c r="AH917" t="e">
        <f t="shared" si="193"/>
        <v>#N/A</v>
      </c>
      <c r="AI917" t="e">
        <f t="shared" si="193"/>
        <v>#N/A</v>
      </c>
    </row>
    <row r="918" spans="1:35" x14ac:dyDescent="0.3">
      <c r="A918" s="4" t="str">
        <f t="shared" si="183"/>
        <v>14/8/2014</v>
      </c>
      <c r="B918" s="4">
        <v>41871</v>
      </c>
      <c r="C918" s="3">
        <v>99.745000000000005</v>
      </c>
      <c r="D918" s="3">
        <v>99.75</v>
      </c>
      <c r="E918" s="3">
        <v>99.74</v>
      </c>
      <c r="F918" s="3">
        <v>99.74</v>
      </c>
      <c r="G918" s="3">
        <v>83267</v>
      </c>
      <c r="H918">
        <f t="shared" si="184"/>
        <v>2014</v>
      </c>
      <c r="I918">
        <f t="shared" si="185"/>
        <v>14</v>
      </c>
      <c r="J918">
        <f t="shared" si="186"/>
        <v>8</v>
      </c>
      <c r="K918">
        <f t="shared" si="187"/>
        <v>2.5000000000005684E-2</v>
      </c>
      <c r="L918" s="6" t="str">
        <f t="shared" si="188"/>
        <v>14/8/2014</v>
      </c>
      <c r="M918" s="6">
        <v>41871</v>
      </c>
      <c r="N918" s="5">
        <v>99.767499999999998</v>
      </c>
      <c r="O918" s="5">
        <v>99.767499999999998</v>
      </c>
      <c r="P918" s="5">
        <v>99.765000000000001</v>
      </c>
      <c r="Q918" s="5">
        <v>99.765000000000001</v>
      </c>
      <c r="R918" s="5">
        <v>80320</v>
      </c>
      <c r="S918">
        <f t="shared" si="189"/>
        <v>2014</v>
      </c>
      <c r="T918">
        <f t="shared" si="190"/>
        <v>14</v>
      </c>
      <c r="U918">
        <f t="shared" si="191"/>
        <v>8</v>
      </c>
      <c r="W918" s="1"/>
      <c r="Y918" t="e">
        <f t="shared" si="192"/>
        <v>#N/A</v>
      </c>
      <c r="Z918" t="e">
        <f t="shared" si="193"/>
        <v>#N/A</v>
      </c>
      <c r="AA918" t="e">
        <f t="shared" si="193"/>
        <v>#N/A</v>
      </c>
      <c r="AB918" t="e">
        <f t="shared" si="193"/>
        <v>#N/A</v>
      </c>
      <c r="AC918" t="e">
        <f t="shared" si="193"/>
        <v>#N/A</v>
      </c>
      <c r="AD918" t="e">
        <f t="shared" si="193"/>
        <v>#N/A</v>
      </c>
      <c r="AE918" t="e">
        <f t="shared" si="193"/>
        <v>#N/A</v>
      </c>
      <c r="AF918" t="e">
        <f t="shared" si="193"/>
        <v>#N/A</v>
      </c>
      <c r="AG918" t="e">
        <f t="shared" si="193"/>
        <v>#N/A</v>
      </c>
      <c r="AH918" t="e">
        <f t="shared" si="193"/>
        <v>#N/A</v>
      </c>
      <c r="AI918" t="e">
        <f t="shared" si="193"/>
        <v>#N/A</v>
      </c>
    </row>
    <row r="919" spans="1:35" x14ac:dyDescent="0.3">
      <c r="A919" s="4" t="str">
        <f t="shared" si="183"/>
        <v>15/8/2014</v>
      </c>
      <c r="B919" s="4">
        <v>41872</v>
      </c>
      <c r="C919" s="3">
        <v>99.74</v>
      </c>
      <c r="D919" s="3">
        <v>99.745000000000005</v>
      </c>
      <c r="E919" s="3">
        <v>99.74</v>
      </c>
      <c r="F919" s="3">
        <v>99.74</v>
      </c>
      <c r="G919" s="3">
        <v>83385</v>
      </c>
      <c r="H919">
        <f t="shared" si="184"/>
        <v>2014</v>
      </c>
      <c r="I919">
        <f t="shared" si="185"/>
        <v>15</v>
      </c>
      <c r="J919">
        <f t="shared" si="186"/>
        <v>8</v>
      </c>
      <c r="K919">
        <f t="shared" si="187"/>
        <v>2.5000000000005684E-2</v>
      </c>
      <c r="L919" s="6" t="str">
        <f t="shared" si="188"/>
        <v>15/8/2014</v>
      </c>
      <c r="M919" s="6">
        <v>41872</v>
      </c>
      <c r="N919" s="5">
        <v>99.765000000000001</v>
      </c>
      <c r="O919" s="5">
        <v>99.767499999999998</v>
      </c>
      <c r="P919" s="5">
        <v>99.762500000000003</v>
      </c>
      <c r="Q919" s="5">
        <v>99.765000000000001</v>
      </c>
      <c r="R919" s="5">
        <v>98052</v>
      </c>
      <c r="S919">
        <f t="shared" si="189"/>
        <v>2014</v>
      </c>
      <c r="T919">
        <f t="shared" si="190"/>
        <v>15</v>
      </c>
      <c r="U919">
        <f t="shared" si="191"/>
        <v>8</v>
      </c>
      <c r="W919" s="1"/>
      <c r="Y919" t="e">
        <f t="shared" si="192"/>
        <v>#N/A</v>
      </c>
      <c r="Z919" t="e">
        <f t="shared" si="193"/>
        <v>#N/A</v>
      </c>
      <c r="AA919" t="e">
        <f t="shared" si="193"/>
        <v>#N/A</v>
      </c>
      <c r="AB919" t="e">
        <f t="shared" si="193"/>
        <v>#N/A</v>
      </c>
      <c r="AC919" t="e">
        <f t="shared" si="193"/>
        <v>#N/A</v>
      </c>
      <c r="AD919" t="e">
        <f t="shared" si="193"/>
        <v>#N/A</v>
      </c>
      <c r="AE919" t="e">
        <f t="shared" si="193"/>
        <v>#N/A</v>
      </c>
      <c r="AF919" t="e">
        <f t="shared" si="193"/>
        <v>#N/A</v>
      </c>
      <c r="AG919" t="e">
        <f t="shared" si="193"/>
        <v>#N/A</v>
      </c>
      <c r="AH919" t="e">
        <f t="shared" si="193"/>
        <v>#N/A</v>
      </c>
      <c r="AI919" t="e">
        <f t="shared" si="193"/>
        <v>#N/A</v>
      </c>
    </row>
    <row r="920" spans="1:35" x14ac:dyDescent="0.3">
      <c r="A920" s="4" t="str">
        <f t="shared" si="183"/>
        <v>16/8/2014</v>
      </c>
      <c r="B920" s="4">
        <v>41873</v>
      </c>
      <c r="C920" s="3">
        <v>99.745000000000005</v>
      </c>
      <c r="D920" s="3">
        <v>99.745000000000005</v>
      </c>
      <c r="E920" s="3">
        <v>99.734999999999999</v>
      </c>
      <c r="F920" s="3">
        <v>99.734999999999999</v>
      </c>
      <c r="G920" s="3">
        <v>98267</v>
      </c>
      <c r="H920">
        <f t="shared" si="184"/>
        <v>2014</v>
      </c>
      <c r="I920">
        <f t="shared" si="185"/>
        <v>16</v>
      </c>
      <c r="J920">
        <f t="shared" si="186"/>
        <v>8</v>
      </c>
      <c r="K920">
        <f t="shared" si="187"/>
        <v>2.5000000000005684E-2</v>
      </c>
      <c r="L920" s="6" t="str">
        <f t="shared" si="188"/>
        <v>16/8/2014</v>
      </c>
      <c r="M920" s="6">
        <v>41873</v>
      </c>
      <c r="N920" s="5">
        <v>99.765000000000001</v>
      </c>
      <c r="O920" s="5">
        <v>99.767499999999998</v>
      </c>
      <c r="P920" s="5">
        <v>99.76</v>
      </c>
      <c r="Q920" s="5">
        <v>99.76</v>
      </c>
      <c r="R920" s="5">
        <v>79622</v>
      </c>
      <c r="S920">
        <f t="shared" si="189"/>
        <v>2014</v>
      </c>
      <c r="T920">
        <f t="shared" si="190"/>
        <v>16</v>
      </c>
      <c r="U920">
        <f t="shared" si="191"/>
        <v>8</v>
      </c>
      <c r="W920" s="1"/>
      <c r="Y920" t="e">
        <f t="shared" si="192"/>
        <v>#N/A</v>
      </c>
      <c r="Z920" t="e">
        <f t="shared" si="193"/>
        <v>#N/A</v>
      </c>
      <c r="AA920" t="e">
        <f t="shared" si="193"/>
        <v>#N/A</v>
      </c>
      <c r="AB920" t="e">
        <f t="shared" si="193"/>
        <v>#N/A</v>
      </c>
      <c r="AC920" t="e">
        <f t="shared" si="193"/>
        <v>#N/A</v>
      </c>
      <c r="AD920" t="e">
        <f t="shared" si="193"/>
        <v>#N/A</v>
      </c>
      <c r="AE920" t="e">
        <f t="shared" si="193"/>
        <v>#N/A</v>
      </c>
      <c r="AF920" t="e">
        <f t="shared" si="193"/>
        <v>#N/A</v>
      </c>
      <c r="AG920" t="e">
        <f t="shared" si="193"/>
        <v>#N/A</v>
      </c>
      <c r="AH920" t="e">
        <f t="shared" si="193"/>
        <v>#N/A</v>
      </c>
      <c r="AI920" t="e">
        <f t="shared" si="193"/>
        <v>#N/A</v>
      </c>
    </row>
    <row r="921" spans="1:35" x14ac:dyDescent="0.3">
      <c r="A921" s="4" t="str">
        <f t="shared" si="183"/>
        <v>17/8/2014</v>
      </c>
      <c r="B921" s="4">
        <v>41876</v>
      </c>
      <c r="C921" s="3">
        <v>99.74</v>
      </c>
      <c r="D921" s="3">
        <v>99.74</v>
      </c>
      <c r="E921" s="3">
        <v>99.734999999999999</v>
      </c>
      <c r="F921" s="3">
        <v>99.74</v>
      </c>
      <c r="G921" s="3">
        <v>43748</v>
      </c>
      <c r="H921">
        <f t="shared" si="184"/>
        <v>2014</v>
      </c>
      <c r="I921">
        <f t="shared" si="185"/>
        <v>17</v>
      </c>
      <c r="J921">
        <f t="shared" si="186"/>
        <v>8</v>
      </c>
      <c r="K921">
        <f t="shared" si="187"/>
        <v>2.0000000000010232E-2</v>
      </c>
      <c r="L921" s="6" t="str">
        <f t="shared" si="188"/>
        <v>17/8/2014</v>
      </c>
      <c r="M921" s="6">
        <v>41876</v>
      </c>
      <c r="N921" s="5">
        <v>99.76</v>
      </c>
      <c r="O921" s="5">
        <v>99.762500000000003</v>
      </c>
      <c r="P921" s="5">
        <v>99.76</v>
      </c>
      <c r="Q921" s="5">
        <v>99.76</v>
      </c>
      <c r="R921" s="5">
        <v>34965</v>
      </c>
      <c r="S921">
        <f t="shared" si="189"/>
        <v>2014</v>
      </c>
      <c r="T921">
        <f t="shared" si="190"/>
        <v>17</v>
      </c>
      <c r="U921">
        <f t="shared" si="191"/>
        <v>8</v>
      </c>
      <c r="W921" s="1"/>
      <c r="Y921" t="e">
        <f t="shared" si="192"/>
        <v>#N/A</v>
      </c>
      <c r="Z921" t="e">
        <f t="shared" si="193"/>
        <v>#N/A</v>
      </c>
      <c r="AA921" t="e">
        <f t="shared" si="193"/>
        <v>#N/A</v>
      </c>
      <c r="AB921" t="e">
        <f t="shared" si="193"/>
        <v>#N/A</v>
      </c>
      <c r="AC921" t="e">
        <f t="shared" si="193"/>
        <v>#N/A</v>
      </c>
      <c r="AD921" t="e">
        <f t="shared" si="193"/>
        <v>#N/A</v>
      </c>
      <c r="AE921" t="e">
        <f t="shared" si="193"/>
        <v>#N/A</v>
      </c>
      <c r="AF921" t="e">
        <f t="shared" si="193"/>
        <v>#N/A</v>
      </c>
      <c r="AG921" t="e">
        <f t="shared" si="193"/>
        <v>#N/A</v>
      </c>
      <c r="AH921" t="e">
        <f t="shared" si="193"/>
        <v>#N/A</v>
      </c>
      <c r="AI921" t="e">
        <f t="shared" si="193"/>
        <v>#N/A</v>
      </c>
    </row>
    <row r="922" spans="1:35" x14ac:dyDescent="0.3">
      <c r="A922" s="4" t="str">
        <f t="shared" si="183"/>
        <v>18/8/2014</v>
      </c>
      <c r="B922" s="4">
        <v>41877</v>
      </c>
      <c r="C922" s="3">
        <v>99.734999999999999</v>
      </c>
      <c r="D922" s="3">
        <v>99.745000000000005</v>
      </c>
      <c r="E922" s="3">
        <v>99.734999999999999</v>
      </c>
      <c r="F922" s="3">
        <v>99.745000000000005</v>
      </c>
      <c r="G922" s="3">
        <v>90796</v>
      </c>
      <c r="H922">
        <f t="shared" si="184"/>
        <v>2014</v>
      </c>
      <c r="I922">
        <f t="shared" si="185"/>
        <v>18</v>
      </c>
      <c r="J922">
        <f t="shared" si="186"/>
        <v>8</v>
      </c>
      <c r="K922">
        <f t="shared" si="187"/>
        <v>1.7499999999998295E-2</v>
      </c>
      <c r="L922" s="6" t="str">
        <f t="shared" si="188"/>
        <v>18/8/2014</v>
      </c>
      <c r="M922" s="6">
        <v>41877</v>
      </c>
      <c r="N922" s="5">
        <v>99.762500000000003</v>
      </c>
      <c r="O922" s="5">
        <v>99.765000000000001</v>
      </c>
      <c r="P922" s="5">
        <v>99.76</v>
      </c>
      <c r="Q922" s="5">
        <v>99.762500000000003</v>
      </c>
      <c r="R922" s="5">
        <v>56787</v>
      </c>
      <c r="S922">
        <f t="shared" si="189"/>
        <v>2014</v>
      </c>
      <c r="T922">
        <f t="shared" si="190"/>
        <v>18</v>
      </c>
      <c r="U922">
        <f t="shared" si="191"/>
        <v>8</v>
      </c>
      <c r="W922" s="1"/>
      <c r="Y922" t="e">
        <f t="shared" si="192"/>
        <v>#N/A</v>
      </c>
      <c r="Z922" t="e">
        <f t="shared" si="193"/>
        <v>#N/A</v>
      </c>
      <c r="AA922" t="e">
        <f t="shared" si="193"/>
        <v>#N/A</v>
      </c>
      <c r="AB922" t="e">
        <f t="shared" si="193"/>
        <v>#N/A</v>
      </c>
      <c r="AC922" t="e">
        <f t="shared" si="193"/>
        <v>#N/A</v>
      </c>
      <c r="AD922" t="e">
        <f t="shared" si="193"/>
        <v>#N/A</v>
      </c>
      <c r="AE922" t="e">
        <f t="shared" si="193"/>
        <v>#N/A</v>
      </c>
      <c r="AF922" t="e">
        <f t="shared" si="193"/>
        <v>#N/A</v>
      </c>
      <c r="AG922" t="e">
        <f t="shared" si="193"/>
        <v>#N/A</v>
      </c>
      <c r="AH922" t="e">
        <f t="shared" si="193"/>
        <v>#N/A</v>
      </c>
      <c r="AI922" t="e">
        <f t="shared" si="193"/>
        <v>#N/A</v>
      </c>
    </row>
    <row r="923" spans="1:35" x14ac:dyDescent="0.3">
      <c r="A923" s="4" t="str">
        <f t="shared" si="183"/>
        <v>19/8/2014</v>
      </c>
      <c r="B923" s="4">
        <v>41878</v>
      </c>
      <c r="C923" s="3">
        <v>99.74</v>
      </c>
      <c r="D923" s="3">
        <v>99.745000000000005</v>
      </c>
      <c r="E923" s="3">
        <v>99.74</v>
      </c>
      <c r="F923" s="3">
        <v>99.745000000000005</v>
      </c>
      <c r="G923" s="3">
        <v>71239</v>
      </c>
      <c r="H923">
        <f t="shared" si="184"/>
        <v>2014</v>
      </c>
      <c r="I923">
        <f t="shared" si="185"/>
        <v>19</v>
      </c>
      <c r="J923">
        <f t="shared" si="186"/>
        <v>8</v>
      </c>
      <c r="K923">
        <f t="shared" si="187"/>
        <v>1.9999999999996021E-2</v>
      </c>
      <c r="L923" s="6" t="str">
        <f t="shared" si="188"/>
        <v>19/8/2014</v>
      </c>
      <c r="M923" s="6">
        <v>41878</v>
      </c>
      <c r="N923" s="5">
        <v>99.762500000000003</v>
      </c>
      <c r="O923" s="5">
        <v>99.765000000000001</v>
      </c>
      <c r="P923" s="5">
        <v>99.76</v>
      </c>
      <c r="Q923" s="5">
        <v>99.765000000000001</v>
      </c>
      <c r="R923" s="5">
        <v>64598</v>
      </c>
      <c r="S923">
        <f t="shared" si="189"/>
        <v>2014</v>
      </c>
      <c r="T923">
        <f t="shared" si="190"/>
        <v>19</v>
      </c>
      <c r="U923">
        <f t="shared" si="191"/>
        <v>8</v>
      </c>
      <c r="W923" s="1"/>
      <c r="Y923" t="e">
        <f t="shared" si="192"/>
        <v>#N/A</v>
      </c>
      <c r="Z923" t="e">
        <f t="shared" si="193"/>
        <v>#N/A</v>
      </c>
      <c r="AA923" t="e">
        <f t="shared" si="193"/>
        <v>#N/A</v>
      </c>
      <c r="AB923" t="e">
        <f t="shared" si="193"/>
        <v>#N/A</v>
      </c>
      <c r="AC923" t="e">
        <f t="shared" si="193"/>
        <v>#N/A</v>
      </c>
      <c r="AD923" t="e">
        <f t="shared" si="193"/>
        <v>#N/A</v>
      </c>
      <c r="AE923" t="e">
        <f t="shared" si="193"/>
        <v>#N/A</v>
      </c>
      <c r="AF923" t="e">
        <f t="shared" si="193"/>
        <v>#N/A</v>
      </c>
      <c r="AG923" t="e">
        <f t="shared" si="193"/>
        <v>#N/A</v>
      </c>
      <c r="AH923" t="e">
        <f t="shared" si="193"/>
        <v>#N/A</v>
      </c>
      <c r="AI923" t="e">
        <f t="shared" si="193"/>
        <v>#N/A</v>
      </c>
    </row>
    <row r="924" spans="1:35" x14ac:dyDescent="0.3">
      <c r="A924" s="4" t="str">
        <f t="shared" si="183"/>
        <v>20/8/2014</v>
      </c>
      <c r="B924" s="4">
        <v>41879</v>
      </c>
      <c r="C924" s="3">
        <v>99.745000000000005</v>
      </c>
      <c r="D924" s="3">
        <v>99.745000000000005</v>
      </c>
      <c r="E924" s="3">
        <v>99.734999999999999</v>
      </c>
      <c r="F924" s="3">
        <v>99.745000000000005</v>
      </c>
      <c r="G924" s="3">
        <v>88051</v>
      </c>
      <c r="H924">
        <f t="shared" si="184"/>
        <v>2014</v>
      </c>
      <c r="I924">
        <f t="shared" si="185"/>
        <v>20</v>
      </c>
      <c r="J924">
        <f t="shared" si="186"/>
        <v>8</v>
      </c>
      <c r="K924">
        <f t="shared" si="187"/>
        <v>1.9999999999996021E-2</v>
      </c>
      <c r="L924" s="6" t="str">
        <f t="shared" si="188"/>
        <v>20/8/2014</v>
      </c>
      <c r="M924" s="6">
        <v>41879</v>
      </c>
      <c r="N924" s="5">
        <v>99.762500000000003</v>
      </c>
      <c r="O924" s="5">
        <v>99.765000000000001</v>
      </c>
      <c r="P924" s="5">
        <v>99.76</v>
      </c>
      <c r="Q924" s="5">
        <v>99.765000000000001</v>
      </c>
      <c r="R924" s="5">
        <v>119448</v>
      </c>
      <c r="S924">
        <f t="shared" si="189"/>
        <v>2014</v>
      </c>
      <c r="T924">
        <f t="shared" si="190"/>
        <v>20</v>
      </c>
      <c r="U924">
        <f t="shared" si="191"/>
        <v>8</v>
      </c>
      <c r="W924" s="1"/>
      <c r="Y924" t="e">
        <f t="shared" si="192"/>
        <v>#N/A</v>
      </c>
      <c r="Z924" t="e">
        <f t="shared" si="193"/>
        <v>#N/A</v>
      </c>
      <c r="AA924" t="e">
        <f t="shared" si="193"/>
        <v>#N/A</v>
      </c>
      <c r="AB924" t="e">
        <f t="shared" si="193"/>
        <v>#N/A</v>
      </c>
      <c r="AC924" t="e">
        <f t="shared" si="193"/>
        <v>#N/A</v>
      </c>
      <c r="AD924" t="e">
        <f t="shared" si="193"/>
        <v>#N/A</v>
      </c>
      <c r="AE924" t="e">
        <f t="shared" si="193"/>
        <v>#N/A</v>
      </c>
      <c r="AF924" t="e">
        <f t="shared" si="193"/>
        <v>#N/A</v>
      </c>
      <c r="AG924" t="e">
        <f t="shared" si="193"/>
        <v>#N/A</v>
      </c>
      <c r="AH924" t="e">
        <f t="shared" si="193"/>
        <v>#N/A</v>
      </c>
      <c r="AI924" t="e">
        <f t="shared" si="193"/>
        <v>#N/A</v>
      </c>
    </row>
    <row r="925" spans="1:35" x14ac:dyDescent="0.3">
      <c r="A925" s="4" t="str">
        <f t="shared" si="183"/>
        <v>21/8/2014</v>
      </c>
      <c r="B925" s="4">
        <v>41880</v>
      </c>
      <c r="C925" s="3">
        <v>99.745000000000005</v>
      </c>
      <c r="D925" s="3">
        <v>99.75</v>
      </c>
      <c r="E925" s="3">
        <v>99.74</v>
      </c>
      <c r="F925" s="3">
        <v>99.745000000000005</v>
      </c>
      <c r="G925" s="3">
        <v>56979</v>
      </c>
      <c r="H925">
        <f t="shared" si="184"/>
        <v>2014</v>
      </c>
      <c r="I925">
        <f t="shared" si="185"/>
        <v>21</v>
      </c>
      <c r="J925">
        <f t="shared" si="186"/>
        <v>8</v>
      </c>
      <c r="K925">
        <f t="shared" si="187"/>
        <v>1.7499999999998295E-2</v>
      </c>
      <c r="L925" s="6" t="str">
        <f t="shared" si="188"/>
        <v>21/8/2014</v>
      </c>
      <c r="M925" s="6">
        <v>41880</v>
      </c>
      <c r="N925" s="5">
        <v>99.762500000000003</v>
      </c>
      <c r="O925" s="5">
        <v>99.765000000000001</v>
      </c>
      <c r="P925" s="5">
        <v>99.762500000000003</v>
      </c>
      <c r="Q925" s="5">
        <v>99.762500000000003</v>
      </c>
      <c r="R925" s="5">
        <v>70298</v>
      </c>
      <c r="S925">
        <f t="shared" si="189"/>
        <v>2014</v>
      </c>
      <c r="T925">
        <f t="shared" si="190"/>
        <v>21</v>
      </c>
      <c r="U925">
        <f t="shared" si="191"/>
        <v>8</v>
      </c>
      <c r="W925" s="1"/>
      <c r="Y925" t="e">
        <f t="shared" si="192"/>
        <v>#N/A</v>
      </c>
      <c r="Z925" t="e">
        <f t="shared" si="193"/>
        <v>#N/A</v>
      </c>
      <c r="AA925" t="e">
        <f t="shared" si="193"/>
        <v>#N/A</v>
      </c>
      <c r="AB925" t="e">
        <f t="shared" si="193"/>
        <v>#N/A</v>
      </c>
      <c r="AC925" t="e">
        <f t="shared" si="193"/>
        <v>#N/A</v>
      </c>
      <c r="AD925" t="e">
        <f t="shared" si="193"/>
        <v>#N/A</v>
      </c>
      <c r="AE925" t="e">
        <f t="shared" si="193"/>
        <v>#N/A</v>
      </c>
      <c r="AF925" t="e">
        <f t="shared" si="193"/>
        <v>#N/A</v>
      </c>
      <c r="AG925" t="e">
        <f t="shared" si="193"/>
        <v>#N/A</v>
      </c>
      <c r="AH925" t="e">
        <f t="shared" si="193"/>
        <v>#N/A</v>
      </c>
      <c r="AI925" t="e">
        <f t="shared" si="193"/>
        <v>#N/A</v>
      </c>
    </row>
    <row r="926" spans="1:35" x14ac:dyDescent="0.3">
      <c r="A926" s="4" t="str">
        <f t="shared" si="183"/>
        <v>1/9/2014</v>
      </c>
      <c r="B926" s="4">
        <v>41884</v>
      </c>
      <c r="C926" s="3">
        <v>99.745000000000005</v>
      </c>
      <c r="D926" s="3">
        <v>99.745000000000005</v>
      </c>
      <c r="E926" s="3">
        <v>99.74</v>
      </c>
      <c r="F926" s="3">
        <v>99.74</v>
      </c>
      <c r="G926" s="3">
        <v>82637</v>
      </c>
      <c r="H926">
        <f t="shared" si="184"/>
        <v>2014</v>
      </c>
      <c r="I926">
        <f t="shared" si="185"/>
        <v>1</v>
      </c>
      <c r="J926">
        <f t="shared" si="186"/>
        <v>9</v>
      </c>
      <c r="K926">
        <f t="shared" si="187"/>
        <v>2.5000000000005684E-2</v>
      </c>
      <c r="L926" s="6" t="str">
        <f t="shared" si="188"/>
        <v>1/9/2014</v>
      </c>
      <c r="M926" s="6">
        <v>41884</v>
      </c>
      <c r="N926" s="5">
        <v>99.765000000000001</v>
      </c>
      <c r="O926" s="5">
        <v>99.765000000000001</v>
      </c>
      <c r="P926" s="5">
        <v>99.762500000000003</v>
      </c>
      <c r="Q926" s="5">
        <v>99.765000000000001</v>
      </c>
      <c r="R926" s="5">
        <v>84080</v>
      </c>
      <c r="S926">
        <f t="shared" si="189"/>
        <v>2014</v>
      </c>
      <c r="T926">
        <f t="shared" si="190"/>
        <v>1</v>
      </c>
      <c r="U926">
        <f t="shared" si="191"/>
        <v>9</v>
      </c>
      <c r="W926" s="1"/>
      <c r="Y926" t="e">
        <f t="shared" si="192"/>
        <v>#N/A</v>
      </c>
      <c r="Z926" t="e">
        <f t="shared" si="193"/>
        <v>#N/A</v>
      </c>
      <c r="AA926" t="e">
        <f t="shared" si="193"/>
        <v>#N/A</v>
      </c>
      <c r="AB926" t="e">
        <f t="shared" si="193"/>
        <v>#N/A</v>
      </c>
      <c r="AC926" t="e">
        <f t="shared" si="193"/>
        <v>#N/A</v>
      </c>
      <c r="AD926" t="e">
        <f t="shared" si="193"/>
        <v>#N/A</v>
      </c>
      <c r="AE926" t="e">
        <f t="shared" si="193"/>
        <v>#N/A</v>
      </c>
      <c r="AF926" t="e">
        <f t="shared" si="193"/>
        <v>#N/A</v>
      </c>
      <c r="AG926" t="e">
        <f t="shared" si="193"/>
        <v>#N/A</v>
      </c>
      <c r="AH926" t="e">
        <f t="shared" si="193"/>
        <v>#N/A</v>
      </c>
      <c r="AI926" t="e">
        <f t="shared" si="193"/>
        <v>#N/A</v>
      </c>
    </row>
    <row r="927" spans="1:35" x14ac:dyDescent="0.3">
      <c r="A927" s="4" t="str">
        <f t="shared" si="183"/>
        <v>2/9/2014</v>
      </c>
      <c r="B927" s="4">
        <v>41885</v>
      </c>
      <c r="C927" s="3">
        <v>99.745000000000005</v>
      </c>
      <c r="D927" s="3">
        <v>99.75</v>
      </c>
      <c r="E927" s="3">
        <v>99.74</v>
      </c>
      <c r="F927" s="3">
        <v>99.745000000000005</v>
      </c>
      <c r="G927" s="3">
        <v>142108</v>
      </c>
      <c r="H927">
        <f t="shared" si="184"/>
        <v>2014</v>
      </c>
      <c r="I927">
        <f t="shared" si="185"/>
        <v>2</v>
      </c>
      <c r="J927">
        <f t="shared" si="186"/>
        <v>9</v>
      </c>
      <c r="K927">
        <f t="shared" si="187"/>
        <v>2.2499999999993747E-2</v>
      </c>
      <c r="L927" s="6" t="str">
        <f t="shared" si="188"/>
        <v>2/9/2014</v>
      </c>
      <c r="M927" s="6">
        <v>41885</v>
      </c>
      <c r="N927" s="5">
        <v>99.765000000000001</v>
      </c>
      <c r="O927" s="5">
        <v>99.767499999999998</v>
      </c>
      <c r="P927" s="5">
        <v>99.762500000000003</v>
      </c>
      <c r="Q927" s="5">
        <v>99.767499999999998</v>
      </c>
      <c r="R927" s="5">
        <v>95855</v>
      </c>
      <c r="S927">
        <f t="shared" si="189"/>
        <v>2014</v>
      </c>
      <c r="T927">
        <f t="shared" si="190"/>
        <v>2</v>
      </c>
      <c r="U927">
        <f t="shared" si="191"/>
        <v>9</v>
      </c>
      <c r="W927" s="1"/>
      <c r="Y927" t="e">
        <f t="shared" si="192"/>
        <v>#N/A</v>
      </c>
      <c r="Z927" t="e">
        <f t="shared" si="193"/>
        <v>#N/A</v>
      </c>
      <c r="AA927" t="e">
        <f t="shared" si="193"/>
        <v>#N/A</v>
      </c>
      <c r="AB927" t="e">
        <f t="shared" si="193"/>
        <v>#N/A</v>
      </c>
      <c r="AC927" t="e">
        <f t="shared" si="193"/>
        <v>#N/A</v>
      </c>
      <c r="AD927" t="e">
        <f t="shared" si="193"/>
        <v>#N/A</v>
      </c>
      <c r="AE927" t="e">
        <f t="shared" si="193"/>
        <v>#N/A</v>
      </c>
      <c r="AF927" t="e">
        <f t="shared" si="193"/>
        <v>#N/A</v>
      </c>
      <c r="AG927" t="e">
        <f t="shared" si="193"/>
        <v>#N/A</v>
      </c>
      <c r="AH927" t="e">
        <f t="shared" si="193"/>
        <v>#N/A</v>
      </c>
      <c r="AI927" t="e">
        <f t="shared" si="193"/>
        <v>#N/A</v>
      </c>
    </row>
    <row r="928" spans="1:35" x14ac:dyDescent="0.3">
      <c r="A928" s="4" t="str">
        <f t="shared" si="183"/>
        <v>3/9/2014</v>
      </c>
      <c r="B928" s="4">
        <v>41886</v>
      </c>
      <c r="C928" s="3">
        <v>99.745000000000005</v>
      </c>
      <c r="D928" s="3">
        <v>99.754999999999995</v>
      </c>
      <c r="E928" s="3">
        <v>99.745000000000005</v>
      </c>
      <c r="F928" s="3">
        <v>99.745000000000005</v>
      </c>
      <c r="G928" s="3">
        <v>128525</v>
      </c>
      <c r="H928">
        <f t="shared" si="184"/>
        <v>2014</v>
      </c>
      <c r="I928">
        <f t="shared" si="185"/>
        <v>3</v>
      </c>
      <c r="J928">
        <f t="shared" si="186"/>
        <v>9</v>
      </c>
      <c r="K928">
        <f t="shared" si="187"/>
        <v>2.2499999999993747E-2</v>
      </c>
      <c r="L928" s="6" t="str">
        <f t="shared" si="188"/>
        <v>3/9/2014</v>
      </c>
      <c r="M928" s="6">
        <v>41886</v>
      </c>
      <c r="N928" s="5">
        <v>99.765000000000001</v>
      </c>
      <c r="O928" s="5">
        <v>99.767499999999998</v>
      </c>
      <c r="P928" s="5">
        <v>99.765000000000001</v>
      </c>
      <c r="Q928" s="5">
        <v>99.767499999999998</v>
      </c>
      <c r="R928" s="5">
        <v>100855</v>
      </c>
      <c r="S928">
        <f t="shared" si="189"/>
        <v>2014</v>
      </c>
      <c r="T928">
        <f t="shared" si="190"/>
        <v>3</v>
      </c>
      <c r="U928">
        <f t="shared" si="191"/>
        <v>9</v>
      </c>
      <c r="W928" s="1"/>
      <c r="Y928" t="e">
        <f t="shared" si="192"/>
        <v>#N/A</v>
      </c>
      <c r="Z928" t="e">
        <f t="shared" si="193"/>
        <v>#N/A</v>
      </c>
      <c r="AA928" t="e">
        <f t="shared" si="193"/>
        <v>#N/A</v>
      </c>
      <c r="AB928" t="e">
        <f t="shared" si="193"/>
        <v>#N/A</v>
      </c>
      <c r="AC928" t="e">
        <f t="shared" si="193"/>
        <v>#N/A</v>
      </c>
      <c r="AD928" t="e">
        <f t="shared" si="193"/>
        <v>#N/A</v>
      </c>
      <c r="AE928" t="e">
        <f t="shared" si="193"/>
        <v>#N/A</v>
      </c>
      <c r="AF928" t="e">
        <f t="shared" si="193"/>
        <v>#N/A</v>
      </c>
      <c r="AG928" t="e">
        <f t="shared" si="193"/>
        <v>#N/A</v>
      </c>
      <c r="AH928" t="e">
        <f t="shared" si="193"/>
        <v>#N/A</v>
      </c>
      <c r="AI928" t="e">
        <f t="shared" si="193"/>
        <v>#N/A</v>
      </c>
    </row>
    <row r="929" spans="1:35" x14ac:dyDescent="0.3">
      <c r="A929" s="4" t="str">
        <f t="shared" si="183"/>
        <v>4/9/2014</v>
      </c>
      <c r="B929" s="4">
        <v>41887</v>
      </c>
      <c r="C929" s="3">
        <v>99.745000000000005</v>
      </c>
      <c r="D929" s="3">
        <v>99.754999999999995</v>
      </c>
      <c r="E929" s="3">
        <v>99.74</v>
      </c>
      <c r="F929" s="3">
        <v>99.75</v>
      </c>
      <c r="G929" s="3">
        <v>184801</v>
      </c>
      <c r="H929">
        <f t="shared" si="184"/>
        <v>2014</v>
      </c>
      <c r="I929">
        <f t="shared" si="185"/>
        <v>4</v>
      </c>
      <c r="J929">
        <f t="shared" si="186"/>
        <v>9</v>
      </c>
      <c r="K929">
        <f t="shared" si="187"/>
        <v>1.7499999999998295E-2</v>
      </c>
      <c r="L929" s="6" t="str">
        <f t="shared" si="188"/>
        <v>4/9/2014</v>
      </c>
      <c r="M929" s="6">
        <v>41887</v>
      </c>
      <c r="N929" s="5">
        <v>99.767499999999998</v>
      </c>
      <c r="O929" s="5">
        <v>99.77</v>
      </c>
      <c r="P929" s="5">
        <v>99.765000000000001</v>
      </c>
      <c r="Q929" s="5">
        <v>99.767499999999998</v>
      </c>
      <c r="R929" s="5">
        <v>95226</v>
      </c>
      <c r="S929">
        <f t="shared" si="189"/>
        <v>2014</v>
      </c>
      <c r="T929">
        <f t="shared" si="190"/>
        <v>4</v>
      </c>
      <c r="U929">
        <f t="shared" si="191"/>
        <v>9</v>
      </c>
      <c r="W929" s="1"/>
      <c r="Y929" t="e">
        <f t="shared" si="192"/>
        <v>#N/A</v>
      </c>
      <c r="Z929" t="e">
        <f t="shared" si="193"/>
        <v>#N/A</v>
      </c>
      <c r="AA929" t="e">
        <f t="shared" si="193"/>
        <v>#N/A</v>
      </c>
      <c r="AB929" t="e">
        <f t="shared" si="193"/>
        <v>#N/A</v>
      </c>
      <c r="AC929" t="e">
        <f t="shared" si="193"/>
        <v>#N/A</v>
      </c>
      <c r="AD929" t="e">
        <f t="shared" si="193"/>
        <v>#N/A</v>
      </c>
      <c r="AE929" t="e">
        <f t="shared" si="193"/>
        <v>#N/A</v>
      </c>
      <c r="AF929" t="e">
        <f t="shared" ref="Z929:AI955" si="194">VLOOKUP($W929&amp;"/"&amp;AF$1,$L$2:$R$2759,6,0)-VLOOKUP($W929&amp;"/"&amp;AF$1,$A$2:$G$2759,6,0)</f>
        <v>#N/A</v>
      </c>
      <c r="AG929" t="e">
        <f t="shared" si="194"/>
        <v>#N/A</v>
      </c>
      <c r="AH929" t="e">
        <f t="shared" si="194"/>
        <v>#N/A</v>
      </c>
      <c r="AI929" t="e">
        <f t="shared" si="194"/>
        <v>#N/A</v>
      </c>
    </row>
    <row r="930" spans="1:35" x14ac:dyDescent="0.3">
      <c r="A930" s="4" t="str">
        <f t="shared" si="183"/>
        <v>5/9/2014</v>
      </c>
      <c r="B930" s="4">
        <v>41890</v>
      </c>
      <c r="C930" s="3">
        <v>99.754999999999995</v>
      </c>
      <c r="D930" s="3">
        <v>99.754999999999995</v>
      </c>
      <c r="E930" s="3">
        <v>99.745000000000005</v>
      </c>
      <c r="F930" s="3">
        <v>99.745000000000005</v>
      </c>
      <c r="G930" s="3">
        <v>113323</v>
      </c>
      <c r="H930">
        <f t="shared" si="184"/>
        <v>2014</v>
      </c>
      <c r="I930">
        <f t="shared" si="185"/>
        <v>5</v>
      </c>
      <c r="J930">
        <f t="shared" si="186"/>
        <v>9</v>
      </c>
      <c r="K930">
        <f t="shared" si="187"/>
        <v>1.9999999999996021E-2</v>
      </c>
      <c r="L930" s="6" t="str">
        <f t="shared" si="188"/>
        <v>5/9/2014</v>
      </c>
      <c r="M930" s="6">
        <v>41890</v>
      </c>
      <c r="N930" s="5">
        <v>99.77</v>
      </c>
      <c r="O930" s="5">
        <v>99.77</v>
      </c>
      <c r="P930" s="5">
        <v>99.765000000000001</v>
      </c>
      <c r="Q930" s="5">
        <v>99.765000000000001</v>
      </c>
      <c r="R930" s="5">
        <v>80124</v>
      </c>
      <c r="S930">
        <f t="shared" si="189"/>
        <v>2014</v>
      </c>
      <c r="T930">
        <f t="shared" si="190"/>
        <v>5</v>
      </c>
      <c r="U930">
        <f t="shared" si="191"/>
        <v>9</v>
      </c>
      <c r="W930" s="1"/>
      <c r="Y930" t="e">
        <f t="shared" si="192"/>
        <v>#N/A</v>
      </c>
      <c r="Z930" t="e">
        <f t="shared" si="194"/>
        <v>#N/A</v>
      </c>
      <c r="AA930" t="e">
        <f t="shared" si="194"/>
        <v>#N/A</v>
      </c>
      <c r="AB930" t="e">
        <f t="shared" si="194"/>
        <v>#N/A</v>
      </c>
      <c r="AC930" t="e">
        <f t="shared" si="194"/>
        <v>#N/A</v>
      </c>
      <c r="AD930" t="e">
        <f t="shared" si="194"/>
        <v>#N/A</v>
      </c>
      <c r="AE930" t="e">
        <f t="shared" si="194"/>
        <v>#N/A</v>
      </c>
      <c r="AF930" t="e">
        <f t="shared" si="194"/>
        <v>#N/A</v>
      </c>
      <c r="AG930" t="e">
        <f t="shared" si="194"/>
        <v>#N/A</v>
      </c>
      <c r="AH930" t="e">
        <f t="shared" si="194"/>
        <v>#N/A</v>
      </c>
      <c r="AI930" t="e">
        <f t="shared" si="194"/>
        <v>#N/A</v>
      </c>
    </row>
    <row r="931" spans="1:35" x14ac:dyDescent="0.3">
      <c r="A931" s="4" t="str">
        <f t="shared" si="183"/>
        <v>6/9/2014</v>
      </c>
      <c r="B931" s="4">
        <v>41891</v>
      </c>
      <c r="C931" s="3">
        <v>99.745000000000005</v>
      </c>
      <c r="D931" s="3">
        <v>99.75</v>
      </c>
      <c r="E931" s="3">
        <v>99.734999999999999</v>
      </c>
      <c r="F931" s="3">
        <v>99.74</v>
      </c>
      <c r="G931" s="3">
        <v>185536</v>
      </c>
      <c r="H931">
        <f t="shared" si="184"/>
        <v>2014</v>
      </c>
      <c r="I931">
        <f t="shared" si="185"/>
        <v>6</v>
      </c>
      <c r="J931">
        <f t="shared" si="186"/>
        <v>9</v>
      </c>
      <c r="K931">
        <f t="shared" si="187"/>
        <v>2.5000000000005684E-2</v>
      </c>
      <c r="L931" s="6" t="str">
        <f t="shared" si="188"/>
        <v>6/9/2014</v>
      </c>
      <c r="M931" s="6">
        <v>41891</v>
      </c>
      <c r="N931" s="5">
        <v>99.767499999999998</v>
      </c>
      <c r="O931" s="5">
        <v>99.767499999999998</v>
      </c>
      <c r="P931" s="5">
        <v>99.762500000000003</v>
      </c>
      <c r="Q931" s="5">
        <v>99.765000000000001</v>
      </c>
      <c r="R931" s="5">
        <v>128100</v>
      </c>
      <c r="S931">
        <f t="shared" si="189"/>
        <v>2014</v>
      </c>
      <c r="T931">
        <f t="shared" si="190"/>
        <v>6</v>
      </c>
      <c r="U931">
        <f t="shared" si="191"/>
        <v>9</v>
      </c>
      <c r="W931" s="1"/>
      <c r="Y931" t="e">
        <f t="shared" si="192"/>
        <v>#N/A</v>
      </c>
      <c r="Z931" t="e">
        <f t="shared" si="194"/>
        <v>#N/A</v>
      </c>
      <c r="AA931" t="e">
        <f t="shared" si="194"/>
        <v>#N/A</v>
      </c>
      <c r="AB931" t="e">
        <f t="shared" si="194"/>
        <v>#N/A</v>
      </c>
      <c r="AC931" t="e">
        <f t="shared" si="194"/>
        <v>#N/A</v>
      </c>
      <c r="AD931" t="e">
        <f t="shared" si="194"/>
        <v>#N/A</v>
      </c>
      <c r="AE931" t="e">
        <f t="shared" si="194"/>
        <v>#N/A</v>
      </c>
      <c r="AF931" t="e">
        <f t="shared" si="194"/>
        <v>#N/A</v>
      </c>
      <c r="AG931" t="e">
        <f t="shared" si="194"/>
        <v>#N/A</v>
      </c>
      <c r="AH931" t="e">
        <f t="shared" si="194"/>
        <v>#N/A</v>
      </c>
      <c r="AI931" t="e">
        <f t="shared" si="194"/>
        <v>#N/A</v>
      </c>
    </row>
    <row r="932" spans="1:35" x14ac:dyDescent="0.3">
      <c r="A932" s="4" t="str">
        <f t="shared" si="183"/>
        <v>7/9/2014</v>
      </c>
      <c r="B932" s="4">
        <v>41892</v>
      </c>
      <c r="C932" s="3">
        <v>99.74</v>
      </c>
      <c r="D932" s="3">
        <v>99.745000000000005</v>
      </c>
      <c r="E932" s="3">
        <v>99.734999999999999</v>
      </c>
      <c r="F932" s="3">
        <v>99.74</v>
      </c>
      <c r="G932" s="3">
        <v>121123</v>
      </c>
      <c r="H932">
        <f t="shared" si="184"/>
        <v>2014</v>
      </c>
      <c r="I932">
        <f t="shared" si="185"/>
        <v>7</v>
      </c>
      <c r="J932">
        <f t="shared" si="186"/>
        <v>9</v>
      </c>
      <c r="K932">
        <f t="shared" si="187"/>
        <v>2.5000000000005684E-2</v>
      </c>
      <c r="L932" s="6" t="str">
        <f t="shared" si="188"/>
        <v>7/9/2014</v>
      </c>
      <c r="M932" s="6">
        <v>41892</v>
      </c>
      <c r="N932" s="5">
        <v>99.765000000000001</v>
      </c>
      <c r="O932" s="5">
        <v>99.767499999999998</v>
      </c>
      <c r="P932" s="5">
        <v>99.762500000000003</v>
      </c>
      <c r="Q932" s="5">
        <v>99.765000000000001</v>
      </c>
      <c r="R932" s="5">
        <v>95514</v>
      </c>
      <c r="S932">
        <f t="shared" si="189"/>
        <v>2014</v>
      </c>
      <c r="T932">
        <f t="shared" si="190"/>
        <v>7</v>
      </c>
      <c r="U932">
        <f t="shared" si="191"/>
        <v>9</v>
      </c>
      <c r="W932" s="1"/>
      <c r="Y932" t="e">
        <f t="shared" si="192"/>
        <v>#N/A</v>
      </c>
      <c r="Z932" t="e">
        <f t="shared" si="194"/>
        <v>#N/A</v>
      </c>
      <c r="AA932" t="e">
        <f t="shared" si="194"/>
        <v>#N/A</v>
      </c>
      <c r="AB932" t="e">
        <f t="shared" si="194"/>
        <v>#N/A</v>
      </c>
      <c r="AC932" t="e">
        <f t="shared" si="194"/>
        <v>#N/A</v>
      </c>
      <c r="AD932" t="e">
        <f t="shared" si="194"/>
        <v>#N/A</v>
      </c>
      <c r="AE932" t="e">
        <f t="shared" si="194"/>
        <v>#N/A</v>
      </c>
      <c r="AF932" t="e">
        <f t="shared" si="194"/>
        <v>#N/A</v>
      </c>
      <c r="AG932" t="e">
        <f t="shared" si="194"/>
        <v>#N/A</v>
      </c>
      <c r="AH932" t="e">
        <f t="shared" si="194"/>
        <v>#N/A</v>
      </c>
      <c r="AI932" t="e">
        <f t="shared" si="194"/>
        <v>#N/A</v>
      </c>
    </row>
    <row r="933" spans="1:35" x14ac:dyDescent="0.3">
      <c r="A933" s="4" t="str">
        <f t="shared" si="183"/>
        <v>8/9/2014</v>
      </c>
      <c r="B933" s="4">
        <v>41893</v>
      </c>
      <c r="C933" s="3">
        <v>99.74</v>
      </c>
      <c r="D933" s="3">
        <v>99.745000000000005</v>
      </c>
      <c r="E933" s="3">
        <v>99.734999999999999</v>
      </c>
      <c r="F933" s="3">
        <v>99.74</v>
      </c>
      <c r="G933" s="3">
        <v>154168</v>
      </c>
      <c r="H933">
        <f t="shared" si="184"/>
        <v>2014</v>
      </c>
      <c r="I933">
        <f t="shared" si="185"/>
        <v>8</v>
      </c>
      <c r="J933">
        <f t="shared" si="186"/>
        <v>9</v>
      </c>
      <c r="K933">
        <f t="shared" si="187"/>
        <v>2.5000000000005684E-2</v>
      </c>
      <c r="L933" s="6" t="str">
        <f t="shared" si="188"/>
        <v>8/9/2014</v>
      </c>
      <c r="M933" s="6">
        <v>41893</v>
      </c>
      <c r="N933" s="5">
        <v>99.762500000000003</v>
      </c>
      <c r="O933" s="5">
        <v>99.765000000000001</v>
      </c>
      <c r="P933" s="5">
        <v>99.762500000000003</v>
      </c>
      <c r="Q933" s="5">
        <v>99.765000000000001</v>
      </c>
      <c r="R933" s="5">
        <v>104756</v>
      </c>
      <c r="S933">
        <f t="shared" si="189"/>
        <v>2014</v>
      </c>
      <c r="T933">
        <f t="shared" si="190"/>
        <v>8</v>
      </c>
      <c r="U933">
        <f t="shared" si="191"/>
        <v>9</v>
      </c>
      <c r="W933" s="1"/>
      <c r="Y933" t="e">
        <f t="shared" si="192"/>
        <v>#N/A</v>
      </c>
      <c r="Z933" t="e">
        <f t="shared" si="194"/>
        <v>#N/A</v>
      </c>
      <c r="AA933" t="e">
        <f t="shared" si="194"/>
        <v>#N/A</v>
      </c>
      <c r="AB933" t="e">
        <f t="shared" si="194"/>
        <v>#N/A</v>
      </c>
      <c r="AC933" t="e">
        <f t="shared" si="194"/>
        <v>#N/A</v>
      </c>
      <c r="AD933" t="e">
        <f t="shared" si="194"/>
        <v>#N/A</v>
      </c>
      <c r="AE933" t="e">
        <f t="shared" si="194"/>
        <v>#N/A</v>
      </c>
      <c r="AF933" t="e">
        <f t="shared" si="194"/>
        <v>#N/A</v>
      </c>
      <c r="AG933" t="e">
        <f t="shared" si="194"/>
        <v>#N/A</v>
      </c>
      <c r="AH933" t="e">
        <f t="shared" si="194"/>
        <v>#N/A</v>
      </c>
      <c r="AI933" t="e">
        <f t="shared" si="194"/>
        <v>#N/A</v>
      </c>
    </row>
    <row r="934" spans="1:35" x14ac:dyDescent="0.3">
      <c r="A934" s="4" t="str">
        <f t="shared" si="183"/>
        <v>9/9/2014</v>
      </c>
      <c r="B934" s="4">
        <v>41894</v>
      </c>
      <c r="C934" s="3">
        <v>99.74</v>
      </c>
      <c r="D934" s="3">
        <v>99.745000000000005</v>
      </c>
      <c r="E934" s="3">
        <v>99.734999999999999</v>
      </c>
      <c r="F934" s="3">
        <v>99.74</v>
      </c>
      <c r="G934" s="3">
        <v>183809</v>
      </c>
      <c r="H934">
        <f t="shared" si="184"/>
        <v>2014</v>
      </c>
      <c r="I934">
        <f t="shared" si="185"/>
        <v>9</v>
      </c>
      <c r="J934">
        <f t="shared" si="186"/>
        <v>9</v>
      </c>
      <c r="K934">
        <f t="shared" si="187"/>
        <v>2.5000000000005684E-2</v>
      </c>
      <c r="L934" s="6" t="str">
        <f t="shared" si="188"/>
        <v>9/9/2014</v>
      </c>
      <c r="M934" s="6">
        <v>41894</v>
      </c>
      <c r="N934" s="5">
        <v>99.765000000000001</v>
      </c>
      <c r="O934" s="5">
        <v>99.767499999999998</v>
      </c>
      <c r="P934" s="5">
        <v>99.762500000000003</v>
      </c>
      <c r="Q934" s="5">
        <v>99.765000000000001</v>
      </c>
      <c r="R934" s="5">
        <v>91206</v>
      </c>
      <c r="S934">
        <f t="shared" si="189"/>
        <v>2014</v>
      </c>
      <c r="T934">
        <f t="shared" si="190"/>
        <v>9</v>
      </c>
      <c r="U934">
        <f t="shared" si="191"/>
        <v>9</v>
      </c>
      <c r="W934" s="1"/>
      <c r="Y934" t="e">
        <f t="shared" si="192"/>
        <v>#N/A</v>
      </c>
      <c r="Z934" t="e">
        <f t="shared" si="194"/>
        <v>#N/A</v>
      </c>
      <c r="AA934" t="e">
        <f t="shared" si="194"/>
        <v>#N/A</v>
      </c>
      <c r="AB934" t="e">
        <f t="shared" si="194"/>
        <v>#N/A</v>
      </c>
      <c r="AC934" t="e">
        <f t="shared" si="194"/>
        <v>#N/A</v>
      </c>
      <c r="AD934" t="e">
        <f t="shared" si="194"/>
        <v>#N/A</v>
      </c>
      <c r="AE934" t="e">
        <f t="shared" si="194"/>
        <v>#N/A</v>
      </c>
      <c r="AF934" t="e">
        <f t="shared" si="194"/>
        <v>#N/A</v>
      </c>
      <c r="AG934" t="e">
        <f t="shared" si="194"/>
        <v>#N/A</v>
      </c>
      <c r="AH934" t="e">
        <f t="shared" si="194"/>
        <v>#N/A</v>
      </c>
      <c r="AI934" t="e">
        <f t="shared" si="194"/>
        <v>#N/A</v>
      </c>
    </row>
    <row r="935" spans="1:35" x14ac:dyDescent="0.3">
      <c r="A935" s="4" t="str">
        <f t="shared" si="183"/>
        <v>10/9/2014</v>
      </c>
      <c r="B935" s="4">
        <v>41897</v>
      </c>
      <c r="C935" s="3">
        <v>99.74</v>
      </c>
      <c r="D935" s="3">
        <v>99.75</v>
      </c>
      <c r="E935" s="3">
        <v>99.74</v>
      </c>
      <c r="F935" s="3">
        <v>99.75</v>
      </c>
      <c r="G935" s="3">
        <v>121855</v>
      </c>
      <c r="H935">
        <f t="shared" si="184"/>
        <v>2014</v>
      </c>
      <c r="I935">
        <f t="shared" si="185"/>
        <v>10</v>
      </c>
      <c r="J935">
        <f t="shared" si="186"/>
        <v>9</v>
      </c>
      <c r="K935">
        <f t="shared" si="187"/>
        <v>1.5000000000000568E-2</v>
      </c>
      <c r="L935" s="6" t="str">
        <f t="shared" si="188"/>
        <v>10/9/2014</v>
      </c>
      <c r="M935" s="6">
        <v>41897</v>
      </c>
      <c r="N935" s="5">
        <v>99.765000000000001</v>
      </c>
      <c r="O935" s="5">
        <v>99.765000000000001</v>
      </c>
      <c r="P935" s="5">
        <v>99.762500000000003</v>
      </c>
      <c r="Q935" s="5">
        <v>99.765000000000001</v>
      </c>
      <c r="R935" s="5">
        <v>11362</v>
      </c>
      <c r="S935">
        <f t="shared" si="189"/>
        <v>2014</v>
      </c>
      <c r="T935">
        <f t="shared" si="190"/>
        <v>10</v>
      </c>
      <c r="U935">
        <f t="shared" si="191"/>
        <v>9</v>
      </c>
      <c r="W935" s="1"/>
      <c r="Y935" t="e">
        <f t="shared" si="192"/>
        <v>#N/A</v>
      </c>
      <c r="Z935" t="e">
        <f t="shared" si="194"/>
        <v>#N/A</v>
      </c>
      <c r="AA935" t="e">
        <f t="shared" si="194"/>
        <v>#N/A</v>
      </c>
      <c r="AB935" t="e">
        <f t="shared" si="194"/>
        <v>#N/A</v>
      </c>
      <c r="AC935" t="e">
        <f t="shared" si="194"/>
        <v>#N/A</v>
      </c>
      <c r="AD935" t="e">
        <f t="shared" si="194"/>
        <v>#N/A</v>
      </c>
      <c r="AE935" t="e">
        <f t="shared" si="194"/>
        <v>#N/A</v>
      </c>
      <c r="AF935" t="e">
        <f t="shared" si="194"/>
        <v>#N/A</v>
      </c>
      <c r="AG935" t="e">
        <f t="shared" si="194"/>
        <v>#N/A</v>
      </c>
      <c r="AH935" t="e">
        <f t="shared" si="194"/>
        <v>#N/A</v>
      </c>
      <c r="AI935" t="e">
        <f t="shared" si="194"/>
        <v>#N/A</v>
      </c>
    </row>
    <row r="936" spans="1:35" x14ac:dyDescent="0.3">
      <c r="A936" s="4" t="str">
        <f t="shared" si="183"/>
        <v>11/9/2014</v>
      </c>
      <c r="B936" s="4">
        <v>41898</v>
      </c>
      <c r="C936" s="3">
        <v>99.63</v>
      </c>
      <c r="D936" s="3">
        <v>99.64</v>
      </c>
      <c r="E936" s="3">
        <v>99.63</v>
      </c>
      <c r="F936" s="3">
        <v>99.64</v>
      </c>
      <c r="G936" s="3">
        <v>167312</v>
      </c>
      <c r="H936">
        <f t="shared" si="184"/>
        <v>2014</v>
      </c>
      <c r="I936">
        <f t="shared" si="185"/>
        <v>11</v>
      </c>
      <c r="J936">
        <f t="shared" si="186"/>
        <v>9</v>
      </c>
      <c r="K936">
        <f t="shared" si="187"/>
        <v>0.10500000000000398</v>
      </c>
      <c r="L936" s="6" t="str">
        <f t="shared" si="188"/>
        <v>11/9/2014</v>
      </c>
      <c r="M936" s="6">
        <v>41898</v>
      </c>
      <c r="N936" s="5">
        <v>99.745000000000005</v>
      </c>
      <c r="O936" s="5">
        <v>99.75</v>
      </c>
      <c r="P936" s="5">
        <v>99.74</v>
      </c>
      <c r="Q936" s="5">
        <v>99.745000000000005</v>
      </c>
      <c r="R936" s="5">
        <v>143518</v>
      </c>
      <c r="S936">
        <f t="shared" si="189"/>
        <v>2014</v>
      </c>
      <c r="T936">
        <f t="shared" si="190"/>
        <v>11</v>
      </c>
      <c r="U936">
        <f t="shared" si="191"/>
        <v>9</v>
      </c>
      <c r="W936" s="1"/>
      <c r="Y936" t="e">
        <f t="shared" si="192"/>
        <v>#N/A</v>
      </c>
      <c r="Z936" t="e">
        <f t="shared" si="194"/>
        <v>#N/A</v>
      </c>
      <c r="AA936" t="e">
        <f t="shared" si="194"/>
        <v>#N/A</v>
      </c>
      <c r="AB936" t="e">
        <f t="shared" si="194"/>
        <v>#N/A</v>
      </c>
      <c r="AC936" t="e">
        <f t="shared" si="194"/>
        <v>#N/A</v>
      </c>
      <c r="AD936" t="e">
        <f t="shared" si="194"/>
        <v>#N/A</v>
      </c>
      <c r="AE936" t="e">
        <f t="shared" si="194"/>
        <v>#N/A</v>
      </c>
      <c r="AF936" t="e">
        <f t="shared" si="194"/>
        <v>#N/A</v>
      </c>
      <c r="AG936" t="e">
        <f t="shared" si="194"/>
        <v>#N/A</v>
      </c>
      <c r="AH936" t="e">
        <f t="shared" si="194"/>
        <v>#N/A</v>
      </c>
      <c r="AI936" t="e">
        <f t="shared" si="194"/>
        <v>#N/A</v>
      </c>
    </row>
    <row r="937" spans="1:35" x14ac:dyDescent="0.3">
      <c r="A937" s="4" t="str">
        <f t="shared" si="183"/>
        <v>12/9/2014</v>
      </c>
      <c r="B937" s="4">
        <v>41899</v>
      </c>
      <c r="C937" s="3">
        <v>99.635000000000005</v>
      </c>
      <c r="D937" s="3">
        <v>99.665000000000006</v>
      </c>
      <c r="E937" s="3">
        <v>99.63</v>
      </c>
      <c r="F937" s="3">
        <v>99.64</v>
      </c>
      <c r="G937" s="3">
        <v>501117</v>
      </c>
      <c r="H937">
        <f t="shared" si="184"/>
        <v>2014</v>
      </c>
      <c r="I937">
        <f t="shared" si="185"/>
        <v>12</v>
      </c>
      <c r="J937">
        <f t="shared" si="186"/>
        <v>9</v>
      </c>
      <c r="K937">
        <f t="shared" si="187"/>
        <v>0.10999999999999943</v>
      </c>
      <c r="L937" s="6" t="str">
        <f t="shared" si="188"/>
        <v>12/9/2014</v>
      </c>
      <c r="M937" s="6">
        <v>41899</v>
      </c>
      <c r="N937" s="5">
        <v>99.74</v>
      </c>
      <c r="O937" s="5">
        <v>99.754999999999995</v>
      </c>
      <c r="P937" s="5">
        <v>99.74</v>
      </c>
      <c r="Q937" s="5">
        <v>99.75</v>
      </c>
      <c r="R937" s="5">
        <v>260079</v>
      </c>
      <c r="S937">
        <f t="shared" si="189"/>
        <v>2014</v>
      </c>
      <c r="T937">
        <f t="shared" si="190"/>
        <v>12</v>
      </c>
      <c r="U937">
        <f t="shared" si="191"/>
        <v>9</v>
      </c>
      <c r="W937" s="1"/>
      <c r="Y937" t="e">
        <f t="shared" si="192"/>
        <v>#N/A</v>
      </c>
      <c r="Z937" t="e">
        <f t="shared" si="194"/>
        <v>#N/A</v>
      </c>
      <c r="AA937" t="e">
        <f t="shared" si="194"/>
        <v>#N/A</v>
      </c>
      <c r="AB937" t="e">
        <f t="shared" si="194"/>
        <v>#N/A</v>
      </c>
      <c r="AC937" t="e">
        <f t="shared" si="194"/>
        <v>#N/A</v>
      </c>
      <c r="AD937" t="e">
        <f t="shared" si="194"/>
        <v>#N/A</v>
      </c>
      <c r="AE937" t="e">
        <f t="shared" si="194"/>
        <v>#N/A</v>
      </c>
      <c r="AF937" t="e">
        <f t="shared" si="194"/>
        <v>#N/A</v>
      </c>
      <c r="AG937" t="e">
        <f t="shared" si="194"/>
        <v>#N/A</v>
      </c>
      <c r="AH937" t="e">
        <f t="shared" si="194"/>
        <v>#N/A</v>
      </c>
      <c r="AI937" t="e">
        <f t="shared" si="194"/>
        <v>#N/A</v>
      </c>
    </row>
    <row r="938" spans="1:35" x14ac:dyDescent="0.3">
      <c r="A938" s="4" t="str">
        <f t="shared" si="183"/>
        <v>13/9/2014</v>
      </c>
      <c r="B938" s="4">
        <v>41900</v>
      </c>
      <c r="C938" s="3">
        <v>99.635000000000005</v>
      </c>
      <c r="D938" s="3">
        <v>99.644999999999996</v>
      </c>
      <c r="E938" s="3">
        <v>99.63</v>
      </c>
      <c r="F938" s="3">
        <v>99.64</v>
      </c>
      <c r="G938" s="3">
        <v>296575</v>
      </c>
      <c r="H938">
        <f t="shared" si="184"/>
        <v>2014</v>
      </c>
      <c r="I938">
        <f t="shared" si="185"/>
        <v>13</v>
      </c>
      <c r="J938">
        <f t="shared" si="186"/>
        <v>9</v>
      </c>
      <c r="K938">
        <f t="shared" si="187"/>
        <v>0.10500000000000398</v>
      </c>
      <c r="L938" s="6" t="str">
        <f t="shared" si="188"/>
        <v>13/9/2014</v>
      </c>
      <c r="M938" s="6">
        <v>41900</v>
      </c>
      <c r="N938" s="5">
        <v>99.745000000000005</v>
      </c>
      <c r="O938" s="5">
        <v>99.75</v>
      </c>
      <c r="P938" s="5">
        <v>99.74</v>
      </c>
      <c r="Q938" s="5">
        <v>99.745000000000005</v>
      </c>
      <c r="R938" s="5">
        <v>165960</v>
      </c>
      <c r="S938">
        <f t="shared" si="189"/>
        <v>2014</v>
      </c>
      <c r="T938">
        <f t="shared" si="190"/>
        <v>13</v>
      </c>
      <c r="U938">
        <f t="shared" si="191"/>
        <v>9</v>
      </c>
      <c r="W938" s="1"/>
      <c r="Y938" t="e">
        <f t="shared" si="192"/>
        <v>#N/A</v>
      </c>
      <c r="Z938" t="e">
        <f t="shared" si="194"/>
        <v>#N/A</v>
      </c>
      <c r="AA938" t="e">
        <f t="shared" si="194"/>
        <v>#N/A</v>
      </c>
      <c r="AB938" t="e">
        <f t="shared" si="194"/>
        <v>#N/A</v>
      </c>
      <c r="AC938" t="e">
        <f t="shared" si="194"/>
        <v>#N/A</v>
      </c>
      <c r="AD938" t="e">
        <f t="shared" si="194"/>
        <v>#N/A</v>
      </c>
      <c r="AE938" t="e">
        <f t="shared" si="194"/>
        <v>#N/A</v>
      </c>
      <c r="AF938" t="e">
        <f t="shared" si="194"/>
        <v>#N/A</v>
      </c>
      <c r="AG938" t="e">
        <f t="shared" si="194"/>
        <v>#N/A</v>
      </c>
      <c r="AH938" t="e">
        <f t="shared" si="194"/>
        <v>#N/A</v>
      </c>
      <c r="AI938" t="e">
        <f t="shared" si="194"/>
        <v>#N/A</v>
      </c>
    </row>
    <row r="939" spans="1:35" x14ac:dyDescent="0.3">
      <c r="A939" s="4" t="str">
        <f t="shared" si="183"/>
        <v>14/9/2014</v>
      </c>
      <c r="B939" s="4">
        <v>41901</v>
      </c>
      <c r="C939" s="3">
        <v>99.64</v>
      </c>
      <c r="D939" s="3">
        <v>99.65</v>
      </c>
      <c r="E939" s="3">
        <v>99.63</v>
      </c>
      <c r="F939" s="3">
        <v>99.65</v>
      </c>
      <c r="G939" s="3">
        <v>118453</v>
      </c>
      <c r="H939">
        <f t="shared" si="184"/>
        <v>2014</v>
      </c>
      <c r="I939">
        <f t="shared" si="185"/>
        <v>14</v>
      </c>
      <c r="J939">
        <f t="shared" si="186"/>
        <v>9</v>
      </c>
      <c r="K939">
        <f t="shared" si="187"/>
        <v>9.9999999999994316E-2</v>
      </c>
      <c r="L939" s="6" t="str">
        <f t="shared" si="188"/>
        <v>14/9/2014</v>
      </c>
      <c r="M939" s="6">
        <v>41901</v>
      </c>
      <c r="N939" s="5">
        <v>99.745000000000005</v>
      </c>
      <c r="O939" s="5">
        <v>99.75</v>
      </c>
      <c r="P939" s="5">
        <v>99.74</v>
      </c>
      <c r="Q939" s="5">
        <v>99.75</v>
      </c>
      <c r="R939" s="5">
        <v>86394</v>
      </c>
      <c r="S939">
        <f t="shared" si="189"/>
        <v>2014</v>
      </c>
      <c r="T939">
        <f t="shared" si="190"/>
        <v>14</v>
      </c>
      <c r="U939">
        <f t="shared" si="191"/>
        <v>9</v>
      </c>
      <c r="W939" s="1"/>
      <c r="Y939" t="e">
        <f t="shared" si="192"/>
        <v>#N/A</v>
      </c>
      <c r="Z939" t="e">
        <f t="shared" si="194"/>
        <v>#N/A</v>
      </c>
      <c r="AA939" t="e">
        <f t="shared" si="194"/>
        <v>#N/A</v>
      </c>
      <c r="AB939" t="e">
        <f t="shared" si="194"/>
        <v>#N/A</v>
      </c>
      <c r="AC939" t="e">
        <f t="shared" si="194"/>
        <v>#N/A</v>
      </c>
      <c r="AD939" t="e">
        <f t="shared" si="194"/>
        <v>#N/A</v>
      </c>
      <c r="AE939" t="e">
        <f t="shared" si="194"/>
        <v>#N/A</v>
      </c>
      <c r="AF939" t="e">
        <f t="shared" si="194"/>
        <v>#N/A</v>
      </c>
      <c r="AG939" t="e">
        <f t="shared" si="194"/>
        <v>#N/A</v>
      </c>
      <c r="AH939" t="e">
        <f t="shared" si="194"/>
        <v>#N/A</v>
      </c>
      <c r="AI939" t="e">
        <f t="shared" si="194"/>
        <v>#N/A</v>
      </c>
    </row>
    <row r="940" spans="1:35" x14ac:dyDescent="0.3">
      <c r="A940" s="4" t="str">
        <f t="shared" si="183"/>
        <v>15/9/2014</v>
      </c>
      <c r="B940" s="4">
        <v>41904</v>
      </c>
      <c r="C940" s="3">
        <v>99.65</v>
      </c>
      <c r="D940" s="3">
        <v>99.66</v>
      </c>
      <c r="E940" s="3">
        <v>99.65</v>
      </c>
      <c r="F940" s="3">
        <v>99.655000000000001</v>
      </c>
      <c r="G940" s="3">
        <v>182755</v>
      </c>
      <c r="H940">
        <f t="shared" si="184"/>
        <v>2014</v>
      </c>
      <c r="I940">
        <f t="shared" si="185"/>
        <v>15</v>
      </c>
      <c r="J940">
        <f t="shared" si="186"/>
        <v>9</v>
      </c>
      <c r="K940">
        <f t="shared" si="187"/>
        <v>9.0000000000003411E-2</v>
      </c>
      <c r="L940" s="6" t="str">
        <f t="shared" si="188"/>
        <v>15/9/2014</v>
      </c>
      <c r="M940" s="6">
        <v>41904</v>
      </c>
      <c r="N940" s="5">
        <v>99.75</v>
      </c>
      <c r="O940" s="5">
        <v>99.75</v>
      </c>
      <c r="P940" s="5">
        <v>99.745000000000005</v>
      </c>
      <c r="Q940" s="5">
        <v>99.745000000000005</v>
      </c>
      <c r="R940" s="5">
        <v>74227</v>
      </c>
      <c r="S940">
        <f t="shared" si="189"/>
        <v>2014</v>
      </c>
      <c r="T940">
        <f t="shared" si="190"/>
        <v>15</v>
      </c>
      <c r="U940">
        <f t="shared" si="191"/>
        <v>9</v>
      </c>
      <c r="W940" s="1"/>
      <c r="Y940" t="e">
        <f t="shared" si="192"/>
        <v>#N/A</v>
      </c>
      <c r="Z940" t="e">
        <f t="shared" si="194"/>
        <v>#N/A</v>
      </c>
      <c r="AA940" t="e">
        <f t="shared" si="194"/>
        <v>#N/A</v>
      </c>
      <c r="AB940" t="e">
        <f t="shared" si="194"/>
        <v>#N/A</v>
      </c>
      <c r="AC940" t="e">
        <f t="shared" si="194"/>
        <v>#N/A</v>
      </c>
      <c r="AD940" t="e">
        <f t="shared" si="194"/>
        <v>#N/A</v>
      </c>
      <c r="AE940" t="e">
        <f t="shared" si="194"/>
        <v>#N/A</v>
      </c>
      <c r="AF940" t="e">
        <f t="shared" si="194"/>
        <v>#N/A</v>
      </c>
      <c r="AG940" t="e">
        <f t="shared" si="194"/>
        <v>#N/A</v>
      </c>
      <c r="AH940" t="e">
        <f t="shared" si="194"/>
        <v>#N/A</v>
      </c>
      <c r="AI940" t="e">
        <f t="shared" si="194"/>
        <v>#N/A</v>
      </c>
    </row>
    <row r="941" spans="1:35" x14ac:dyDescent="0.3">
      <c r="A941" s="4" t="str">
        <f t="shared" si="183"/>
        <v>16/9/2014</v>
      </c>
      <c r="B941" s="4">
        <v>41905</v>
      </c>
      <c r="C941" s="3">
        <v>99.655000000000001</v>
      </c>
      <c r="D941" s="3">
        <v>99.66</v>
      </c>
      <c r="E941" s="3">
        <v>99.65</v>
      </c>
      <c r="F941" s="3">
        <v>99.655000000000001</v>
      </c>
      <c r="G941" s="3">
        <v>148222</v>
      </c>
      <c r="H941">
        <f t="shared" si="184"/>
        <v>2014</v>
      </c>
      <c r="I941">
        <f t="shared" si="185"/>
        <v>16</v>
      </c>
      <c r="J941">
        <f t="shared" si="186"/>
        <v>9</v>
      </c>
      <c r="K941">
        <f t="shared" si="187"/>
        <v>9.4999999999998863E-2</v>
      </c>
      <c r="L941" s="6" t="str">
        <f t="shared" si="188"/>
        <v>16/9/2014</v>
      </c>
      <c r="M941" s="6">
        <v>41905</v>
      </c>
      <c r="N941" s="5">
        <v>99.745000000000005</v>
      </c>
      <c r="O941" s="5">
        <v>99.75</v>
      </c>
      <c r="P941" s="5">
        <v>99.745000000000005</v>
      </c>
      <c r="Q941" s="5">
        <v>99.75</v>
      </c>
      <c r="R941" s="5">
        <v>70453</v>
      </c>
      <c r="S941">
        <f t="shared" si="189"/>
        <v>2014</v>
      </c>
      <c r="T941">
        <f t="shared" si="190"/>
        <v>16</v>
      </c>
      <c r="U941">
        <f t="shared" si="191"/>
        <v>9</v>
      </c>
      <c r="W941" s="1"/>
      <c r="Y941" t="e">
        <f t="shared" si="192"/>
        <v>#N/A</v>
      </c>
      <c r="Z941" t="e">
        <f t="shared" si="194"/>
        <v>#N/A</v>
      </c>
      <c r="AA941" t="e">
        <f t="shared" si="194"/>
        <v>#N/A</v>
      </c>
      <c r="AB941" t="e">
        <f t="shared" si="194"/>
        <v>#N/A</v>
      </c>
      <c r="AC941" t="e">
        <f t="shared" si="194"/>
        <v>#N/A</v>
      </c>
      <c r="AD941" t="e">
        <f t="shared" si="194"/>
        <v>#N/A</v>
      </c>
      <c r="AE941" t="e">
        <f t="shared" si="194"/>
        <v>#N/A</v>
      </c>
      <c r="AF941" t="e">
        <f t="shared" si="194"/>
        <v>#N/A</v>
      </c>
      <c r="AG941" t="e">
        <f t="shared" si="194"/>
        <v>#N/A</v>
      </c>
      <c r="AH941" t="e">
        <f t="shared" si="194"/>
        <v>#N/A</v>
      </c>
      <c r="AI941" t="e">
        <f t="shared" si="194"/>
        <v>#N/A</v>
      </c>
    </row>
    <row r="942" spans="1:35" x14ac:dyDescent="0.3">
      <c r="A942" s="4" t="str">
        <f t="shared" si="183"/>
        <v>17/9/2014</v>
      </c>
      <c r="B942" s="4">
        <v>41906</v>
      </c>
      <c r="C942" s="3">
        <v>99.655000000000001</v>
      </c>
      <c r="D942" s="3">
        <v>99.66</v>
      </c>
      <c r="E942" s="3">
        <v>99.65</v>
      </c>
      <c r="F942" s="3">
        <v>99.655000000000001</v>
      </c>
      <c r="G942" s="3">
        <v>148667</v>
      </c>
      <c r="H942">
        <f t="shared" si="184"/>
        <v>2014</v>
      </c>
      <c r="I942">
        <f t="shared" si="185"/>
        <v>17</v>
      </c>
      <c r="J942">
        <f t="shared" si="186"/>
        <v>9</v>
      </c>
      <c r="K942">
        <f t="shared" si="187"/>
        <v>9.4999999999998863E-2</v>
      </c>
      <c r="L942" s="6" t="str">
        <f t="shared" si="188"/>
        <v>17/9/2014</v>
      </c>
      <c r="M942" s="6">
        <v>41906</v>
      </c>
      <c r="N942" s="5">
        <v>99.75</v>
      </c>
      <c r="O942" s="5">
        <v>99.75</v>
      </c>
      <c r="P942" s="5">
        <v>99.745000000000005</v>
      </c>
      <c r="Q942" s="5">
        <v>99.75</v>
      </c>
      <c r="R942" s="5">
        <v>64155</v>
      </c>
      <c r="S942">
        <f t="shared" si="189"/>
        <v>2014</v>
      </c>
      <c r="T942">
        <f t="shared" si="190"/>
        <v>17</v>
      </c>
      <c r="U942">
        <f t="shared" si="191"/>
        <v>9</v>
      </c>
      <c r="W942" s="1"/>
      <c r="Y942" t="e">
        <f t="shared" si="192"/>
        <v>#N/A</v>
      </c>
      <c r="Z942" t="e">
        <f t="shared" si="194"/>
        <v>#N/A</v>
      </c>
      <c r="AA942" t="e">
        <f t="shared" si="194"/>
        <v>#N/A</v>
      </c>
      <c r="AB942" t="e">
        <f t="shared" si="194"/>
        <v>#N/A</v>
      </c>
      <c r="AC942" t="e">
        <f t="shared" si="194"/>
        <v>#N/A</v>
      </c>
      <c r="AD942" t="e">
        <f t="shared" si="194"/>
        <v>#N/A</v>
      </c>
      <c r="AE942" t="e">
        <f t="shared" si="194"/>
        <v>#N/A</v>
      </c>
      <c r="AF942" t="e">
        <f t="shared" si="194"/>
        <v>#N/A</v>
      </c>
      <c r="AG942" t="e">
        <f t="shared" si="194"/>
        <v>#N/A</v>
      </c>
      <c r="AH942" t="e">
        <f t="shared" si="194"/>
        <v>#N/A</v>
      </c>
      <c r="AI942" t="e">
        <f t="shared" si="194"/>
        <v>#N/A</v>
      </c>
    </row>
    <row r="943" spans="1:35" x14ac:dyDescent="0.3">
      <c r="A943" s="4" t="str">
        <f t="shared" si="183"/>
        <v>18/9/2014</v>
      </c>
      <c r="B943" s="4">
        <v>41907</v>
      </c>
      <c r="C943" s="3">
        <v>99.655000000000001</v>
      </c>
      <c r="D943" s="3">
        <v>99.674999999999997</v>
      </c>
      <c r="E943" s="3">
        <v>99.65</v>
      </c>
      <c r="F943" s="3">
        <v>99.67</v>
      </c>
      <c r="G943" s="3">
        <v>152131</v>
      </c>
      <c r="H943">
        <f t="shared" si="184"/>
        <v>2014</v>
      </c>
      <c r="I943">
        <f t="shared" si="185"/>
        <v>18</v>
      </c>
      <c r="J943">
        <f t="shared" si="186"/>
        <v>9</v>
      </c>
      <c r="K943">
        <f t="shared" si="187"/>
        <v>8.4999999999993747E-2</v>
      </c>
      <c r="L943" s="6" t="str">
        <f t="shared" si="188"/>
        <v>18/9/2014</v>
      </c>
      <c r="M943" s="6">
        <v>41907</v>
      </c>
      <c r="N943" s="5">
        <v>99.75</v>
      </c>
      <c r="O943" s="5">
        <v>99.76</v>
      </c>
      <c r="P943" s="5">
        <v>99.75</v>
      </c>
      <c r="Q943" s="5">
        <v>99.754999999999995</v>
      </c>
      <c r="R943" s="5">
        <v>138884</v>
      </c>
      <c r="S943">
        <f t="shared" si="189"/>
        <v>2014</v>
      </c>
      <c r="T943">
        <f t="shared" si="190"/>
        <v>18</v>
      </c>
      <c r="U943">
        <f t="shared" si="191"/>
        <v>9</v>
      </c>
      <c r="W943" s="1"/>
      <c r="Y943" t="e">
        <f t="shared" si="192"/>
        <v>#N/A</v>
      </c>
      <c r="Z943" t="e">
        <f t="shared" si="194"/>
        <v>#N/A</v>
      </c>
      <c r="AA943" t="e">
        <f t="shared" si="194"/>
        <v>#N/A</v>
      </c>
      <c r="AB943" t="e">
        <f t="shared" si="194"/>
        <v>#N/A</v>
      </c>
      <c r="AC943" t="e">
        <f t="shared" si="194"/>
        <v>#N/A</v>
      </c>
      <c r="AD943" t="e">
        <f t="shared" si="194"/>
        <v>#N/A</v>
      </c>
      <c r="AE943" t="e">
        <f t="shared" si="194"/>
        <v>#N/A</v>
      </c>
      <c r="AF943" t="e">
        <f t="shared" si="194"/>
        <v>#N/A</v>
      </c>
      <c r="AG943" t="e">
        <f t="shared" si="194"/>
        <v>#N/A</v>
      </c>
      <c r="AH943" t="e">
        <f t="shared" si="194"/>
        <v>#N/A</v>
      </c>
      <c r="AI943" t="e">
        <f t="shared" si="194"/>
        <v>#N/A</v>
      </c>
    </row>
    <row r="944" spans="1:35" x14ac:dyDescent="0.3">
      <c r="A944" s="4" t="str">
        <f t="shared" si="183"/>
        <v>19/9/2014</v>
      </c>
      <c r="B944" s="4">
        <v>41908</v>
      </c>
      <c r="C944" s="3">
        <v>99.67</v>
      </c>
      <c r="D944" s="3">
        <v>99.674999999999997</v>
      </c>
      <c r="E944" s="3">
        <v>99.655000000000001</v>
      </c>
      <c r="F944" s="3">
        <v>99.665000000000006</v>
      </c>
      <c r="G944" s="3">
        <v>248924</v>
      </c>
      <c r="H944">
        <f t="shared" si="184"/>
        <v>2014</v>
      </c>
      <c r="I944">
        <f t="shared" si="185"/>
        <v>19</v>
      </c>
      <c r="J944">
        <f t="shared" si="186"/>
        <v>9</v>
      </c>
      <c r="K944">
        <f t="shared" si="187"/>
        <v>9.4999999999998863E-2</v>
      </c>
      <c r="L944" s="6" t="str">
        <f t="shared" si="188"/>
        <v>19/9/2014</v>
      </c>
      <c r="M944" s="6">
        <v>41908</v>
      </c>
      <c r="N944" s="5">
        <v>99.754999999999995</v>
      </c>
      <c r="O944" s="5">
        <v>99.76</v>
      </c>
      <c r="P944" s="5">
        <v>99.75</v>
      </c>
      <c r="Q944" s="5">
        <v>99.76</v>
      </c>
      <c r="R944" s="5">
        <v>156032</v>
      </c>
      <c r="S944">
        <f t="shared" si="189"/>
        <v>2014</v>
      </c>
      <c r="T944">
        <f t="shared" si="190"/>
        <v>19</v>
      </c>
      <c r="U944">
        <f t="shared" si="191"/>
        <v>9</v>
      </c>
      <c r="W944" s="1"/>
      <c r="Y944" t="e">
        <f t="shared" si="192"/>
        <v>#N/A</v>
      </c>
      <c r="Z944" t="e">
        <f t="shared" si="194"/>
        <v>#N/A</v>
      </c>
      <c r="AA944" t="e">
        <f t="shared" si="194"/>
        <v>#N/A</v>
      </c>
      <c r="AB944" t="e">
        <f t="shared" si="194"/>
        <v>#N/A</v>
      </c>
      <c r="AC944" t="e">
        <f t="shared" si="194"/>
        <v>#N/A</v>
      </c>
      <c r="AD944" t="e">
        <f t="shared" si="194"/>
        <v>#N/A</v>
      </c>
      <c r="AE944" t="e">
        <f t="shared" si="194"/>
        <v>#N/A</v>
      </c>
      <c r="AF944" t="e">
        <f t="shared" si="194"/>
        <v>#N/A</v>
      </c>
      <c r="AG944" t="e">
        <f t="shared" si="194"/>
        <v>#N/A</v>
      </c>
      <c r="AH944" t="e">
        <f t="shared" si="194"/>
        <v>#N/A</v>
      </c>
      <c r="AI944" t="e">
        <f t="shared" si="194"/>
        <v>#N/A</v>
      </c>
    </row>
    <row r="945" spans="1:35" x14ac:dyDescent="0.3">
      <c r="A945" s="4" t="str">
        <f t="shared" si="183"/>
        <v>20/9/2014</v>
      </c>
      <c r="B945" s="4">
        <v>41911</v>
      </c>
      <c r="C945" s="3">
        <v>99.665000000000006</v>
      </c>
      <c r="D945" s="3">
        <v>99.674999999999997</v>
      </c>
      <c r="E945" s="3">
        <v>99.66</v>
      </c>
      <c r="F945" s="3">
        <v>99.66</v>
      </c>
      <c r="G945" s="3">
        <v>196145</v>
      </c>
      <c r="H945">
        <f t="shared" si="184"/>
        <v>2014</v>
      </c>
      <c r="I945">
        <f t="shared" si="185"/>
        <v>20</v>
      </c>
      <c r="J945">
        <f t="shared" si="186"/>
        <v>9</v>
      </c>
      <c r="K945">
        <f t="shared" si="187"/>
        <v>9.4999999999998863E-2</v>
      </c>
      <c r="L945" s="6" t="str">
        <f t="shared" si="188"/>
        <v>20/9/2014</v>
      </c>
      <c r="M945" s="6">
        <v>41911</v>
      </c>
      <c r="N945" s="5">
        <v>99.76</v>
      </c>
      <c r="O945" s="5">
        <v>99.76</v>
      </c>
      <c r="P945" s="5">
        <v>99.75</v>
      </c>
      <c r="Q945" s="5">
        <v>99.754999999999995</v>
      </c>
      <c r="R945" s="5">
        <v>125333</v>
      </c>
      <c r="S945">
        <f t="shared" si="189"/>
        <v>2014</v>
      </c>
      <c r="T945">
        <f t="shared" si="190"/>
        <v>20</v>
      </c>
      <c r="U945">
        <f t="shared" si="191"/>
        <v>9</v>
      </c>
      <c r="W945" s="1"/>
      <c r="Y945" t="e">
        <f t="shared" si="192"/>
        <v>#N/A</v>
      </c>
      <c r="Z945" t="e">
        <f t="shared" si="194"/>
        <v>#N/A</v>
      </c>
      <c r="AA945" t="e">
        <f t="shared" si="194"/>
        <v>#N/A</v>
      </c>
      <c r="AB945" t="e">
        <f t="shared" si="194"/>
        <v>#N/A</v>
      </c>
      <c r="AC945" t="e">
        <f t="shared" si="194"/>
        <v>#N/A</v>
      </c>
      <c r="AD945" t="e">
        <f t="shared" si="194"/>
        <v>#N/A</v>
      </c>
      <c r="AE945" t="e">
        <f t="shared" si="194"/>
        <v>#N/A</v>
      </c>
      <c r="AF945" t="e">
        <f t="shared" si="194"/>
        <v>#N/A</v>
      </c>
      <c r="AG945" t="e">
        <f t="shared" si="194"/>
        <v>#N/A</v>
      </c>
      <c r="AH945" t="e">
        <f t="shared" si="194"/>
        <v>#N/A</v>
      </c>
      <c r="AI945" t="e">
        <f t="shared" si="194"/>
        <v>#N/A</v>
      </c>
    </row>
    <row r="946" spans="1:35" x14ac:dyDescent="0.3">
      <c r="A946" s="4" t="str">
        <f t="shared" si="183"/>
        <v>21/9/2014</v>
      </c>
      <c r="B946" s="4">
        <v>41912</v>
      </c>
      <c r="C946" s="3">
        <v>99.66</v>
      </c>
      <c r="D946" s="3">
        <v>99.67</v>
      </c>
      <c r="E946" s="3">
        <v>99.66</v>
      </c>
      <c r="F946" s="3">
        <v>99.67</v>
      </c>
      <c r="G946" s="3">
        <v>174231</v>
      </c>
      <c r="H946">
        <f t="shared" si="184"/>
        <v>2014</v>
      </c>
      <c r="I946">
        <f t="shared" si="185"/>
        <v>21</v>
      </c>
      <c r="J946">
        <f t="shared" si="186"/>
        <v>9</v>
      </c>
      <c r="K946">
        <f t="shared" si="187"/>
        <v>9.0000000000003411E-2</v>
      </c>
      <c r="L946" s="6" t="str">
        <f t="shared" si="188"/>
        <v>21/9/2014</v>
      </c>
      <c r="M946" s="6">
        <v>41912</v>
      </c>
      <c r="N946" s="5">
        <v>99.754999999999995</v>
      </c>
      <c r="O946" s="5">
        <v>99.76</v>
      </c>
      <c r="P946" s="5">
        <v>99.75</v>
      </c>
      <c r="Q946" s="5">
        <v>99.76</v>
      </c>
      <c r="R946" s="5">
        <v>115426</v>
      </c>
      <c r="S946">
        <f t="shared" si="189"/>
        <v>2014</v>
      </c>
      <c r="T946">
        <f t="shared" si="190"/>
        <v>21</v>
      </c>
      <c r="U946">
        <f t="shared" si="191"/>
        <v>9</v>
      </c>
      <c r="W946" s="1"/>
      <c r="Y946" t="e">
        <f t="shared" si="192"/>
        <v>#N/A</v>
      </c>
      <c r="Z946" t="e">
        <f t="shared" si="194"/>
        <v>#N/A</v>
      </c>
      <c r="AA946" t="e">
        <f t="shared" si="194"/>
        <v>#N/A</v>
      </c>
      <c r="AB946" t="e">
        <f t="shared" si="194"/>
        <v>#N/A</v>
      </c>
      <c r="AC946" t="e">
        <f t="shared" si="194"/>
        <v>#N/A</v>
      </c>
      <c r="AD946" t="e">
        <f t="shared" si="194"/>
        <v>#N/A</v>
      </c>
      <c r="AE946" t="e">
        <f t="shared" si="194"/>
        <v>#N/A</v>
      </c>
      <c r="AF946" t="e">
        <f t="shared" si="194"/>
        <v>#N/A</v>
      </c>
      <c r="AG946" t="e">
        <f t="shared" si="194"/>
        <v>#N/A</v>
      </c>
      <c r="AH946" t="e">
        <f t="shared" si="194"/>
        <v>#N/A</v>
      </c>
      <c r="AI946" t="e">
        <f t="shared" si="194"/>
        <v>#N/A</v>
      </c>
    </row>
    <row r="947" spans="1:35" x14ac:dyDescent="0.3">
      <c r="A947" s="4" t="str">
        <f t="shared" si="183"/>
        <v>1/10/2014</v>
      </c>
      <c r="B947" s="4">
        <v>41913</v>
      </c>
      <c r="C947" s="3">
        <v>99.67</v>
      </c>
      <c r="D947" s="3">
        <v>99.694999999999993</v>
      </c>
      <c r="E947" s="3">
        <v>99.67</v>
      </c>
      <c r="F947" s="3">
        <v>99.69</v>
      </c>
      <c r="G947" s="3">
        <v>311904</v>
      </c>
      <c r="H947">
        <f t="shared" si="184"/>
        <v>2014</v>
      </c>
      <c r="I947">
        <f t="shared" si="185"/>
        <v>1</v>
      </c>
      <c r="J947">
        <f t="shared" si="186"/>
        <v>10</v>
      </c>
      <c r="K947">
        <f t="shared" si="187"/>
        <v>7.5000000000002842E-2</v>
      </c>
      <c r="L947" s="6" t="str">
        <f t="shared" si="188"/>
        <v>1/10/2014</v>
      </c>
      <c r="M947" s="6">
        <v>41913</v>
      </c>
      <c r="N947" s="5">
        <v>99.76</v>
      </c>
      <c r="O947" s="5">
        <v>99.77</v>
      </c>
      <c r="P947" s="5">
        <v>99.754999999999995</v>
      </c>
      <c r="Q947" s="5">
        <v>99.765000000000001</v>
      </c>
      <c r="R947" s="5">
        <v>255228</v>
      </c>
      <c r="S947">
        <f t="shared" si="189"/>
        <v>2014</v>
      </c>
      <c r="T947">
        <f t="shared" si="190"/>
        <v>1</v>
      </c>
      <c r="U947">
        <f t="shared" si="191"/>
        <v>10</v>
      </c>
      <c r="W947" s="1"/>
      <c r="Y947" t="e">
        <f t="shared" si="192"/>
        <v>#N/A</v>
      </c>
      <c r="Z947" t="e">
        <f t="shared" si="194"/>
        <v>#N/A</v>
      </c>
      <c r="AA947" t="e">
        <f t="shared" si="194"/>
        <v>#N/A</v>
      </c>
      <c r="AB947" t="e">
        <f t="shared" si="194"/>
        <v>#N/A</v>
      </c>
      <c r="AC947" t="e">
        <f t="shared" si="194"/>
        <v>#N/A</v>
      </c>
      <c r="AD947" t="e">
        <f t="shared" si="194"/>
        <v>#N/A</v>
      </c>
      <c r="AE947" t="e">
        <f t="shared" si="194"/>
        <v>#N/A</v>
      </c>
      <c r="AF947" t="e">
        <f t="shared" si="194"/>
        <v>#N/A</v>
      </c>
      <c r="AG947" t="e">
        <f t="shared" si="194"/>
        <v>#N/A</v>
      </c>
      <c r="AH947" t="e">
        <f t="shared" si="194"/>
        <v>#N/A</v>
      </c>
      <c r="AI947" t="e">
        <f t="shared" si="194"/>
        <v>#N/A</v>
      </c>
    </row>
    <row r="948" spans="1:35" x14ac:dyDescent="0.3">
      <c r="A948" s="4" t="str">
        <f t="shared" si="183"/>
        <v>2/10/2014</v>
      </c>
      <c r="B948" s="4">
        <v>41914</v>
      </c>
      <c r="C948" s="3">
        <v>99.694999999999993</v>
      </c>
      <c r="D948" s="3">
        <v>99.704999999999998</v>
      </c>
      <c r="E948" s="3">
        <v>99.685000000000002</v>
      </c>
      <c r="F948" s="3">
        <v>99.685000000000002</v>
      </c>
      <c r="G948" s="3">
        <v>176688</v>
      </c>
      <c r="H948">
        <f t="shared" si="184"/>
        <v>2014</v>
      </c>
      <c r="I948">
        <f t="shared" si="185"/>
        <v>2</v>
      </c>
      <c r="J948">
        <f t="shared" si="186"/>
        <v>10</v>
      </c>
      <c r="K948">
        <f t="shared" si="187"/>
        <v>7.9999999999998295E-2</v>
      </c>
      <c r="L948" s="6" t="str">
        <f t="shared" si="188"/>
        <v>2/10/2014</v>
      </c>
      <c r="M948" s="6">
        <v>41914</v>
      </c>
      <c r="N948" s="5">
        <v>99.765000000000001</v>
      </c>
      <c r="O948" s="5">
        <v>99.77</v>
      </c>
      <c r="P948" s="5">
        <v>99.76</v>
      </c>
      <c r="Q948" s="5">
        <v>99.765000000000001</v>
      </c>
      <c r="R948" s="5">
        <v>147925</v>
      </c>
      <c r="S948">
        <f t="shared" si="189"/>
        <v>2014</v>
      </c>
      <c r="T948">
        <f t="shared" si="190"/>
        <v>2</v>
      </c>
      <c r="U948">
        <f t="shared" si="191"/>
        <v>10</v>
      </c>
      <c r="W948" s="1"/>
      <c r="Y948" t="e">
        <f t="shared" si="192"/>
        <v>#N/A</v>
      </c>
      <c r="Z948" t="e">
        <f t="shared" si="194"/>
        <v>#N/A</v>
      </c>
      <c r="AA948" t="e">
        <f t="shared" si="194"/>
        <v>#N/A</v>
      </c>
      <c r="AB948" t="e">
        <f t="shared" si="194"/>
        <v>#N/A</v>
      </c>
      <c r="AC948" t="e">
        <f t="shared" si="194"/>
        <v>#N/A</v>
      </c>
      <c r="AD948" t="e">
        <f t="shared" si="194"/>
        <v>#N/A</v>
      </c>
      <c r="AE948" t="e">
        <f t="shared" si="194"/>
        <v>#N/A</v>
      </c>
      <c r="AF948" t="e">
        <f t="shared" si="194"/>
        <v>#N/A</v>
      </c>
      <c r="AG948" t="e">
        <f t="shared" si="194"/>
        <v>#N/A</v>
      </c>
      <c r="AH948" t="e">
        <f t="shared" si="194"/>
        <v>#N/A</v>
      </c>
      <c r="AI948" t="e">
        <f t="shared" si="194"/>
        <v>#N/A</v>
      </c>
    </row>
    <row r="949" spans="1:35" x14ac:dyDescent="0.3">
      <c r="A949" s="4" t="str">
        <f t="shared" si="183"/>
        <v>3/10/2014</v>
      </c>
      <c r="B949" s="4">
        <v>41915</v>
      </c>
      <c r="C949" s="3">
        <v>99.685000000000002</v>
      </c>
      <c r="D949" s="3">
        <v>99.69</v>
      </c>
      <c r="E949" s="3">
        <v>99.665000000000006</v>
      </c>
      <c r="F949" s="3">
        <v>99.68</v>
      </c>
      <c r="G949" s="3">
        <v>292553</v>
      </c>
      <c r="H949">
        <f t="shared" si="184"/>
        <v>2014</v>
      </c>
      <c r="I949">
        <f t="shared" si="185"/>
        <v>3</v>
      </c>
      <c r="J949">
        <f t="shared" si="186"/>
        <v>10</v>
      </c>
      <c r="K949">
        <f t="shared" si="187"/>
        <v>7.9999999999998295E-2</v>
      </c>
      <c r="L949" s="6" t="str">
        <f t="shared" si="188"/>
        <v>3/10/2014</v>
      </c>
      <c r="M949" s="6">
        <v>41915</v>
      </c>
      <c r="N949" s="5">
        <v>99.765000000000001</v>
      </c>
      <c r="O949" s="5">
        <v>99.765000000000001</v>
      </c>
      <c r="P949" s="5">
        <v>99.76</v>
      </c>
      <c r="Q949" s="5">
        <v>99.76</v>
      </c>
      <c r="R949" s="5">
        <v>102350</v>
      </c>
      <c r="S949">
        <f t="shared" si="189"/>
        <v>2014</v>
      </c>
      <c r="T949">
        <f t="shared" si="190"/>
        <v>3</v>
      </c>
      <c r="U949">
        <f t="shared" si="191"/>
        <v>10</v>
      </c>
      <c r="W949" s="1"/>
      <c r="Y949" t="e">
        <f t="shared" si="192"/>
        <v>#N/A</v>
      </c>
      <c r="Z949" t="e">
        <f t="shared" si="194"/>
        <v>#N/A</v>
      </c>
      <c r="AA949" t="e">
        <f t="shared" si="194"/>
        <v>#N/A</v>
      </c>
      <c r="AB949" t="e">
        <f t="shared" si="194"/>
        <v>#N/A</v>
      </c>
      <c r="AC949" t="e">
        <f t="shared" si="194"/>
        <v>#N/A</v>
      </c>
      <c r="AD949" t="e">
        <f t="shared" si="194"/>
        <v>#N/A</v>
      </c>
      <c r="AE949" t="e">
        <f t="shared" si="194"/>
        <v>#N/A</v>
      </c>
      <c r="AF949" t="e">
        <f t="shared" si="194"/>
        <v>#N/A</v>
      </c>
      <c r="AG949" t="e">
        <f t="shared" si="194"/>
        <v>#N/A</v>
      </c>
      <c r="AH949" t="e">
        <f t="shared" si="194"/>
        <v>#N/A</v>
      </c>
      <c r="AI949" t="e">
        <f t="shared" si="194"/>
        <v>#N/A</v>
      </c>
    </row>
    <row r="950" spans="1:35" x14ac:dyDescent="0.3">
      <c r="A950" s="4" t="str">
        <f t="shared" si="183"/>
        <v>4/10/2014</v>
      </c>
      <c r="B950" s="4">
        <v>41918</v>
      </c>
      <c r="C950" s="3">
        <v>99.68</v>
      </c>
      <c r="D950" s="3">
        <v>99.69</v>
      </c>
      <c r="E950" s="3">
        <v>99.67</v>
      </c>
      <c r="F950" s="3">
        <v>99.69</v>
      </c>
      <c r="G950" s="3">
        <v>146483</v>
      </c>
      <c r="H950">
        <f t="shared" si="184"/>
        <v>2014</v>
      </c>
      <c r="I950">
        <f t="shared" si="185"/>
        <v>4</v>
      </c>
      <c r="J950">
        <f t="shared" si="186"/>
        <v>10</v>
      </c>
      <c r="K950">
        <f t="shared" si="187"/>
        <v>7.000000000000739E-2</v>
      </c>
      <c r="L950" s="6" t="str">
        <f t="shared" si="188"/>
        <v>4/10/2014</v>
      </c>
      <c r="M950" s="6">
        <v>41918</v>
      </c>
      <c r="N950" s="5">
        <v>99.765000000000001</v>
      </c>
      <c r="O950" s="5">
        <v>99.765000000000001</v>
      </c>
      <c r="P950" s="5">
        <v>99.76</v>
      </c>
      <c r="Q950" s="5">
        <v>99.76</v>
      </c>
      <c r="R950" s="5">
        <v>60930</v>
      </c>
      <c r="S950">
        <f t="shared" si="189"/>
        <v>2014</v>
      </c>
      <c r="T950">
        <f t="shared" si="190"/>
        <v>4</v>
      </c>
      <c r="U950">
        <f t="shared" si="191"/>
        <v>10</v>
      </c>
      <c r="W950" s="1"/>
      <c r="Y950" t="e">
        <f t="shared" si="192"/>
        <v>#N/A</v>
      </c>
      <c r="Z950" t="e">
        <f t="shared" si="194"/>
        <v>#N/A</v>
      </c>
      <c r="AA950" t="e">
        <f t="shared" si="194"/>
        <v>#N/A</v>
      </c>
      <c r="AB950" t="e">
        <f t="shared" si="194"/>
        <v>#N/A</v>
      </c>
      <c r="AC950" t="e">
        <f t="shared" si="194"/>
        <v>#N/A</v>
      </c>
      <c r="AD950" t="e">
        <f t="shared" si="194"/>
        <v>#N/A</v>
      </c>
      <c r="AE950" t="e">
        <f t="shared" si="194"/>
        <v>#N/A</v>
      </c>
      <c r="AF950" t="e">
        <f t="shared" si="194"/>
        <v>#N/A</v>
      </c>
      <c r="AG950" t="e">
        <f t="shared" si="194"/>
        <v>#N/A</v>
      </c>
      <c r="AH950" t="e">
        <f t="shared" si="194"/>
        <v>#N/A</v>
      </c>
      <c r="AI950" t="e">
        <f t="shared" si="194"/>
        <v>#N/A</v>
      </c>
    </row>
    <row r="951" spans="1:35" x14ac:dyDescent="0.3">
      <c r="A951" s="4" t="str">
        <f t="shared" si="183"/>
        <v>5/10/2014</v>
      </c>
      <c r="B951" s="4">
        <v>41919</v>
      </c>
      <c r="C951" s="3">
        <v>99.69</v>
      </c>
      <c r="D951" s="3">
        <v>99.694999999999993</v>
      </c>
      <c r="E951" s="3">
        <v>99.674999999999997</v>
      </c>
      <c r="F951" s="3">
        <v>99.69</v>
      </c>
      <c r="G951" s="3">
        <v>330450</v>
      </c>
      <c r="H951">
        <f t="shared" si="184"/>
        <v>2014</v>
      </c>
      <c r="I951">
        <f t="shared" si="185"/>
        <v>5</v>
      </c>
      <c r="J951">
        <f t="shared" si="186"/>
        <v>10</v>
      </c>
      <c r="K951">
        <f t="shared" si="187"/>
        <v>7.5000000000002842E-2</v>
      </c>
      <c r="L951" s="6" t="str">
        <f t="shared" si="188"/>
        <v>5/10/2014</v>
      </c>
      <c r="M951" s="6">
        <v>41919</v>
      </c>
      <c r="N951" s="5">
        <v>99.765000000000001</v>
      </c>
      <c r="O951" s="5">
        <v>99.765000000000001</v>
      </c>
      <c r="P951" s="5">
        <v>99.76</v>
      </c>
      <c r="Q951" s="5">
        <v>99.765000000000001</v>
      </c>
      <c r="R951" s="5">
        <v>87172</v>
      </c>
      <c r="S951">
        <f t="shared" si="189"/>
        <v>2014</v>
      </c>
      <c r="T951">
        <f t="shared" si="190"/>
        <v>5</v>
      </c>
      <c r="U951">
        <f t="shared" si="191"/>
        <v>10</v>
      </c>
      <c r="W951" s="1"/>
      <c r="Y951" t="e">
        <f t="shared" si="192"/>
        <v>#N/A</v>
      </c>
      <c r="Z951" t="e">
        <f t="shared" si="194"/>
        <v>#N/A</v>
      </c>
      <c r="AA951" t="e">
        <f t="shared" si="194"/>
        <v>#N/A</v>
      </c>
      <c r="AB951" t="e">
        <f t="shared" si="194"/>
        <v>#N/A</v>
      </c>
      <c r="AC951" t="e">
        <f t="shared" si="194"/>
        <v>#N/A</v>
      </c>
      <c r="AD951" t="e">
        <f t="shared" si="194"/>
        <v>#N/A</v>
      </c>
      <c r="AE951" t="e">
        <f t="shared" si="194"/>
        <v>#N/A</v>
      </c>
      <c r="AF951" t="e">
        <f t="shared" si="194"/>
        <v>#N/A</v>
      </c>
      <c r="AG951" t="e">
        <f t="shared" si="194"/>
        <v>#N/A</v>
      </c>
      <c r="AH951" t="e">
        <f t="shared" si="194"/>
        <v>#N/A</v>
      </c>
      <c r="AI951" t="e">
        <f t="shared" si="194"/>
        <v>#N/A</v>
      </c>
    </row>
    <row r="952" spans="1:35" x14ac:dyDescent="0.3">
      <c r="A952" s="4" t="str">
        <f t="shared" si="183"/>
        <v>6/10/2014</v>
      </c>
      <c r="B952" s="4">
        <v>41920</v>
      </c>
      <c r="C952" s="3">
        <v>99.69</v>
      </c>
      <c r="D952" s="3">
        <v>99.73</v>
      </c>
      <c r="E952" s="3">
        <v>99.685000000000002</v>
      </c>
      <c r="F952" s="3">
        <v>99.724999999999994</v>
      </c>
      <c r="G952" s="3">
        <v>394961</v>
      </c>
      <c r="H952">
        <f t="shared" si="184"/>
        <v>2014</v>
      </c>
      <c r="I952">
        <f t="shared" si="185"/>
        <v>6</v>
      </c>
      <c r="J952">
        <f t="shared" si="186"/>
        <v>10</v>
      </c>
      <c r="K952">
        <f t="shared" si="187"/>
        <v>4.0000000000006253E-2</v>
      </c>
      <c r="L952" s="6" t="str">
        <f t="shared" si="188"/>
        <v>6/10/2014</v>
      </c>
      <c r="M952" s="6">
        <v>41920</v>
      </c>
      <c r="N952" s="5">
        <v>99.76</v>
      </c>
      <c r="O952" s="5">
        <v>99.77</v>
      </c>
      <c r="P952" s="5">
        <v>99.76</v>
      </c>
      <c r="Q952" s="5">
        <v>99.765000000000001</v>
      </c>
      <c r="R952" s="5">
        <v>216427</v>
      </c>
      <c r="S952">
        <f t="shared" si="189"/>
        <v>2014</v>
      </c>
      <c r="T952">
        <f t="shared" si="190"/>
        <v>6</v>
      </c>
      <c r="U952">
        <f t="shared" si="191"/>
        <v>10</v>
      </c>
      <c r="W952" s="1"/>
      <c r="Y952" t="e">
        <f t="shared" si="192"/>
        <v>#N/A</v>
      </c>
      <c r="Z952" t="e">
        <f t="shared" si="194"/>
        <v>#N/A</v>
      </c>
      <c r="AA952" t="e">
        <f t="shared" si="194"/>
        <v>#N/A</v>
      </c>
      <c r="AB952" t="e">
        <f t="shared" si="194"/>
        <v>#N/A</v>
      </c>
      <c r="AC952" t="e">
        <f t="shared" si="194"/>
        <v>#N/A</v>
      </c>
      <c r="AD952" t="e">
        <f t="shared" si="194"/>
        <v>#N/A</v>
      </c>
      <c r="AE952" t="e">
        <f t="shared" si="194"/>
        <v>#N/A</v>
      </c>
      <c r="AF952" t="e">
        <f t="shared" si="194"/>
        <v>#N/A</v>
      </c>
      <c r="AG952" t="e">
        <f t="shared" si="194"/>
        <v>#N/A</v>
      </c>
      <c r="AH952" t="e">
        <f t="shared" si="194"/>
        <v>#N/A</v>
      </c>
      <c r="AI952" t="e">
        <f t="shared" si="194"/>
        <v>#N/A</v>
      </c>
    </row>
    <row r="953" spans="1:35" x14ac:dyDescent="0.3">
      <c r="A953" s="4" t="str">
        <f t="shared" si="183"/>
        <v>7/10/2014</v>
      </c>
      <c r="B953" s="4">
        <v>41921</v>
      </c>
      <c r="C953" s="3">
        <v>99.724999999999994</v>
      </c>
      <c r="D953" s="3">
        <v>99.745000000000005</v>
      </c>
      <c r="E953" s="3">
        <v>99.715000000000003</v>
      </c>
      <c r="F953" s="3">
        <v>99.724999999999994</v>
      </c>
      <c r="G953" s="3">
        <v>394341</v>
      </c>
      <c r="H953">
        <f t="shared" si="184"/>
        <v>2014</v>
      </c>
      <c r="I953">
        <f t="shared" si="185"/>
        <v>7</v>
      </c>
      <c r="J953">
        <f t="shared" si="186"/>
        <v>10</v>
      </c>
      <c r="K953">
        <f t="shared" si="187"/>
        <v>4.5000000000001705E-2</v>
      </c>
      <c r="L953" s="6" t="str">
        <f t="shared" si="188"/>
        <v>7/10/2014</v>
      </c>
      <c r="M953" s="6">
        <v>41921</v>
      </c>
      <c r="N953" s="5">
        <v>99.77</v>
      </c>
      <c r="O953" s="5">
        <v>99.78</v>
      </c>
      <c r="P953" s="5">
        <v>99.765000000000001</v>
      </c>
      <c r="Q953" s="5">
        <v>99.77</v>
      </c>
      <c r="R953" s="5">
        <v>276807</v>
      </c>
      <c r="S953">
        <f t="shared" si="189"/>
        <v>2014</v>
      </c>
      <c r="T953">
        <f t="shared" si="190"/>
        <v>7</v>
      </c>
      <c r="U953">
        <f t="shared" si="191"/>
        <v>10</v>
      </c>
      <c r="W953" s="1"/>
      <c r="Y953" t="e">
        <f t="shared" si="192"/>
        <v>#N/A</v>
      </c>
      <c r="Z953" t="e">
        <f t="shared" si="194"/>
        <v>#N/A</v>
      </c>
      <c r="AA953" t="e">
        <f t="shared" si="194"/>
        <v>#N/A</v>
      </c>
      <c r="AB953" t="e">
        <f t="shared" si="194"/>
        <v>#N/A</v>
      </c>
      <c r="AC953" t="e">
        <f t="shared" si="194"/>
        <v>#N/A</v>
      </c>
      <c r="AD953" t="e">
        <f t="shared" si="194"/>
        <v>#N/A</v>
      </c>
      <c r="AE953" t="e">
        <f t="shared" si="194"/>
        <v>#N/A</v>
      </c>
      <c r="AF953" t="e">
        <f t="shared" si="194"/>
        <v>#N/A</v>
      </c>
      <c r="AG953" t="e">
        <f t="shared" si="194"/>
        <v>#N/A</v>
      </c>
      <c r="AH953" t="e">
        <f t="shared" si="194"/>
        <v>#N/A</v>
      </c>
      <c r="AI953" t="e">
        <f t="shared" si="194"/>
        <v>#N/A</v>
      </c>
    </row>
    <row r="954" spans="1:35" x14ac:dyDescent="0.3">
      <c r="A954" s="4" t="str">
        <f t="shared" si="183"/>
        <v>8/10/2014</v>
      </c>
      <c r="B954" s="4">
        <v>41922</v>
      </c>
      <c r="C954" s="3">
        <v>99.724999999999994</v>
      </c>
      <c r="D954" s="3">
        <v>99.73</v>
      </c>
      <c r="E954" s="3">
        <v>99.715000000000003</v>
      </c>
      <c r="F954" s="3">
        <v>99.724999999999994</v>
      </c>
      <c r="G954" s="3">
        <v>129900</v>
      </c>
      <c r="H954">
        <f t="shared" si="184"/>
        <v>2014</v>
      </c>
      <c r="I954">
        <f t="shared" si="185"/>
        <v>8</v>
      </c>
      <c r="J954">
        <f t="shared" si="186"/>
        <v>10</v>
      </c>
      <c r="K954">
        <f t="shared" si="187"/>
        <v>4.5000000000001705E-2</v>
      </c>
      <c r="L954" s="6" t="str">
        <f t="shared" si="188"/>
        <v>8/10/2014</v>
      </c>
      <c r="M954" s="6">
        <v>41922</v>
      </c>
      <c r="N954" s="5">
        <v>99.77</v>
      </c>
      <c r="O954" s="5">
        <v>99.775000000000006</v>
      </c>
      <c r="P954" s="5">
        <v>99.765000000000001</v>
      </c>
      <c r="Q954" s="5">
        <v>99.77</v>
      </c>
      <c r="R954" s="5">
        <v>81838</v>
      </c>
      <c r="S954">
        <f t="shared" si="189"/>
        <v>2014</v>
      </c>
      <c r="T954">
        <f t="shared" si="190"/>
        <v>8</v>
      </c>
      <c r="U954">
        <f t="shared" si="191"/>
        <v>10</v>
      </c>
      <c r="W954" s="1"/>
      <c r="Y954" t="e">
        <f t="shared" si="192"/>
        <v>#N/A</v>
      </c>
      <c r="Z954" t="e">
        <f t="shared" si="194"/>
        <v>#N/A</v>
      </c>
      <c r="AA954" t="e">
        <f t="shared" si="194"/>
        <v>#N/A</v>
      </c>
      <c r="AB954" t="e">
        <f t="shared" si="194"/>
        <v>#N/A</v>
      </c>
      <c r="AC954" t="e">
        <f t="shared" si="194"/>
        <v>#N/A</v>
      </c>
      <c r="AD954" t="e">
        <f t="shared" si="194"/>
        <v>#N/A</v>
      </c>
      <c r="AE954" t="e">
        <f t="shared" si="194"/>
        <v>#N/A</v>
      </c>
      <c r="AF954" t="e">
        <f t="shared" si="194"/>
        <v>#N/A</v>
      </c>
      <c r="AG954" t="e">
        <f t="shared" si="194"/>
        <v>#N/A</v>
      </c>
      <c r="AH954" t="e">
        <f t="shared" si="194"/>
        <v>#N/A</v>
      </c>
      <c r="AI954" t="e">
        <f t="shared" si="194"/>
        <v>#N/A</v>
      </c>
    </row>
    <row r="955" spans="1:35" x14ac:dyDescent="0.3">
      <c r="A955" s="4" t="str">
        <f t="shared" si="183"/>
        <v>9/10/2014</v>
      </c>
      <c r="B955" s="4">
        <v>41925</v>
      </c>
      <c r="C955" s="3">
        <v>99.73</v>
      </c>
      <c r="D955" s="3">
        <v>99.74</v>
      </c>
      <c r="E955" s="3">
        <v>99.724999999999994</v>
      </c>
      <c r="F955" s="3">
        <v>99.74</v>
      </c>
      <c r="G955" s="3">
        <v>130786</v>
      </c>
      <c r="H955">
        <f t="shared" si="184"/>
        <v>2014</v>
      </c>
      <c r="I955">
        <f t="shared" si="185"/>
        <v>9</v>
      </c>
      <c r="J955">
        <f t="shared" si="186"/>
        <v>10</v>
      </c>
      <c r="K955">
        <f t="shared" si="187"/>
        <v>2.5000000000005684E-2</v>
      </c>
      <c r="L955" s="6" t="str">
        <f t="shared" si="188"/>
        <v>9/10/2014</v>
      </c>
      <c r="M955" s="6">
        <v>41925</v>
      </c>
      <c r="N955" s="5">
        <v>99.77</v>
      </c>
      <c r="O955" s="5">
        <v>99.775000000000006</v>
      </c>
      <c r="P955" s="5">
        <v>99.765000000000001</v>
      </c>
      <c r="Q955" s="5">
        <v>99.765000000000001</v>
      </c>
      <c r="R955" s="5">
        <v>52104</v>
      </c>
      <c r="S955">
        <f t="shared" si="189"/>
        <v>2014</v>
      </c>
      <c r="T955">
        <f t="shared" si="190"/>
        <v>9</v>
      </c>
      <c r="U955">
        <f t="shared" si="191"/>
        <v>10</v>
      </c>
      <c r="W955" s="1"/>
      <c r="Y955" t="e">
        <f t="shared" si="192"/>
        <v>#N/A</v>
      </c>
      <c r="Z955" t="e">
        <f t="shared" si="194"/>
        <v>#N/A</v>
      </c>
      <c r="AA955" t="e">
        <f t="shared" ref="Z955:AI980" si="195">VLOOKUP($W955&amp;"/"&amp;AA$1,$L$2:$R$2759,6,0)-VLOOKUP($W955&amp;"/"&amp;AA$1,$A$2:$G$2759,6,0)</f>
        <v>#N/A</v>
      </c>
      <c r="AB955" t="e">
        <f t="shared" si="195"/>
        <v>#N/A</v>
      </c>
      <c r="AC955" t="e">
        <f t="shared" si="195"/>
        <v>#N/A</v>
      </c>
      <c r="AD955" t="e">
        <f t="shared" si="195"/>
        <v>#N/A</v>
      </c>
      <c r="AE955" t="e">
        <f t="shared" si="195"/>
        <v>#N/A</v>
      </c>
      <c r="AF955" t="e">
        <f t="shared" si="195"/>
        <v>#N/A</v>
      </c>
      <c r="AG955" t="e">
        <f t="shared" si="195"/>
        <v>#N/A</v>
      </c>
      <c r="AH955" t="e">
        <f t="shared" si="195"/>
        <v>#N/A</v>
      </c>
      <c r="AI955" t="e">
        <f t="shared" si="195"/>
        <v>#N/A</v>
      </c>
    </row>
    <row r="956" spans="1:35" x14ac:dyDescent="0.3">
      <c r="A956" s="4" t="str">
        <f t="shared" si="183"/>
        <v>10/10/2014</v>
      </c>
      <c r="B956" s="4">
        <v>41926</v>
      </c>
      <c r="C956" s="3">
        <v>99.74</v>
      </c>
      <c r="D956" s="3">
        <v>99.75</v>
      </c>
      <c r="E956" s="3">
        <v>99.73</v>
      </c>
      <c r="F956" s="3">
        <v>99.74</v>
      </c>
      <c r="G956" s="3">
        <v>276696</v>
      </c>
      <c r="H956">
        <f t="shared" si="184"/>
        <v>2014</v>
      </c>
      <c r="I956">
        <f t="shared" si="185"/>
        <v>10</v>
      </c>
      <c r="J956">
        <f t="shared" si="186"/>
        <v>10</v>
      </c>
      <c r="K956">
        <f t="shared" si="187"/>
        <v>3.0000000000001137E-2</v>
      </c>
      <c r="L956" s="6" t="str">
        <f t="shared" si="188"/>
        <v>10/10/2014</v>
      </c>
      <c r="M956" s="6">
        <v>41926</v>
      </c>
      <c r="N956" s="5">
        <v>99.77</v>
      </c>
      <c r="O956" s="5">
        <v>99.775000000000006</v>
      </c>
      <c r="P956" s="5">
        <v>99.765000000000001</v>
      </c>
      <c r="Q956" s="5">
        <v>99.77</v>
      </c>
      <c r="R956" s="5">
        <v>170621</v>
      </c>
      <c r="S956">
        <f t="shared" si="189"/>
        <v>2014</v>
      </c>
      <c r="T956">
        <f t="shared" si="190"/>
        <v>10</v>
      </c>
      <c r="U956">
        <f t="shared" si="191"/>
        <v>10</v>
      </c>
      <c r="W956" s="1"/>
      <c r="Y956" t="e">
        <f t="shared" si="192"/>
        <v>#N/A</v>
      </c>
      <c r="Z956" t="e">
        <f t="shared" si="195"/>
        <v>#N/A</v>
      </c>
      <c r="AA956" t="e">
        <f t="shared" si="195"/>
        <v>#N/A</v>
      </c>
      <c r="AB956" t="e">
        <f t="shared" si="195"/>
        <v>#N/A</v>
      </c>
      <c r="AC956" t="e">
        <f t="shared" si="195"/>
        <v>#N/A</v>
      </c>
      <c r="AD956" t="e">
        <f t="shared" si="195"/>
        <v>#N/A</v>
      </c>
      <c r="AE956" t="e">
        <f t="shared" si="195"/>
        <v>#N/A</v>
      </c>
      <c r="AF956" t="e">
        <f t="shared" si="195"/>
        <v>#N/A</v>
      </c>
      <c r="AG956" t="e">
        <f t="shared" si="195"/>
        <v>#N/A</v>
      </c>
      <c r="AH956" t="e">
        <f t="shared" si="195"/>
        <v>#N/A</v>
      </c>
      <c r="AI956" t="e">
        <f t="shared" si="195"/>
        <v>#N/A</v>
      </c>
    </row>
    <row r="957" spans="1:35" x14ac:dyDescent="0.3">
      <c r="A957" s="4" t="str">
        <f t="shared" si="183"/>
        <v>11/10/2014</v>
      </c>
      <c r="B957" s="4">
        <v>41927</v>
      </c>
      <c r="C957" s="3">
        <v>99.734999999999999</v>
      </c>
      <c r="D957" s="3">
        <v>99.754999999999995</v>
      </c>
      <c r="E957" s="3">
        <v>99.724999999999994</v>
      </c>
      <c r="F957" s="3">
        <v>99.734999999999999</v>
      </c>
      <c r="G957" s="3">
        <v>447440</v>
      </c>
      <c r="H957">
        <f t="shared" si="184"/>
        <v>2014</v>
      </c>
      <c r="I957">
        <f t="shared" si="185"/>
        <v>11</v>
      </c>
      <c r="J957">
        <f t="shared" si="186"/>
        <v>10</v>
      </c>
      <c r="K957">
        <f t="shared" si="187"/>
        <v>3.0000000000001137E-2</v>
      </c>
      <c r="L957" s="6" t="str">
        <f t="shared" si="188"/>
        <v>11/10/2014</v>
      </c>
      <c r="M957" s="6">
        <v>41927</v>
      </c>
      <c r="N957" s="5">
        <v>99.77</v>
      </c>
      <c r="O957" s="5">
        <v>99.775000000000006</v>
      </c>
      <c r="P957" s="5">
        <v>99.765000000000001</v>
      </c>
      <c r="Q957" s="5">
        <v>99.765000000000001</v>
      </c>
      <c r="R957" s="5">
        <v>299098</v>
      </c>
      <c r="S957">
        <f t="shared" si="189"/>
        <v>2014</v>
      </c>
      <c r="T957">
        <f t="shared" si="190"/>
        <v>11</v>
      </c>
      <c r="U957">
        <f t="shared" si="191"/>
        <v>10</v>
      </c>
      <c r="W957" s="1"/>
      <c r="Y957" t="e">
        <f t="shared" si="192"/>
        <v>#N/A</v>
      </c>
      <c r="Z957" t="e">
        <f t="shared" si="195"/>
        <v>#N/A</v>
      </c>
      <c r="AA957" t="e">
        <f t="shared" si="195"/>
        <v>#N/A</v>
      </c>
      <c r="AB957" t="e">
        <f t="shared" si="195"/>
        <v>#N/A</v>
      </c>
      <c r="AC957" t="e">
        <f t="shared" si="195"/>
        <v>#N/A</v>
      </c>
      <c r="AD957" t="e">
        <f t="shared" si="195"/>
        <v>#N/A</v>
      </c>
      <c r="AE957" t="e">
        <f t="shared" si="195"/>
        <v>#N/A</v>
      </c>
      <c r="AF957" t="e">
        <f t="shared" si="195"/>
        <v>#N/A</v>
      </c>
      <c r="AG957" t="e">
        <f t="shared" si="195"/>
        <v>#N/A</v>
      </c>
      <c r="AH957" t="e">
        <f t="shared" si="195"/>
        <v>#N/A</v>
      </c>
      <c r="AI957" t="e">
        <f t="shared" si="195"/>
        <v>#N/A</v>
      </c>
    </row>
    <row r="958" spans="1:35" x14ac:dyDescent="0.3">
      <c r="A958" s="4" t="str">
        <f t="shared" si="183"/>
        <v>12/10/2014</v>
      </c>
      <c r="B958" s="4">
        <v>41928</v>
      </c>
      <c r="C958" s="3">
        <v>99.74</v>
      </c>
      <c r="D958" s="3">
        <v>99.745000000000005</v>
      </c>
      <c r="E958" s="3">
        <v>99.704999999999998</v>
      </c>
      <c r="F958" s="3">
        <v>99.715000000000003</v>
      </c>
      <c r="G958" s="3">
        <v>365340</v>
      </c>
      <c r="H958">
        <f t="shared" si="184"/>
        <v>2014</v>
      </c>
      <c r="I958">
        <f t="shared" si="185"/>
        <v>12</v>
      </c>
      <c r="J958">
        <f t="shared" si="186"/>
        <v>10</v>
      </c>
      <c r="K958">
        <f t="shared" si="187"/>
        <v>3.9999999999992042E-2</v>
      </c>
      <c r="L958" s="6" t="str">
        <f t="shared" si="188"/>
        <v>12/10/2014</v>
      </c>
      <c r="M958" s="6">
        <v>41928</v>
      </c>
      <c r="N958" s="5">
        <v>99.77</v>
      </c>
      <c r="O958" s="5">
        <v>99.77</v>
      </c>
      <c r="P958" s="5">
        <v>99.745000000000005</v>
      </c>
      <c r="Q958" s="5">
        <v>99.754999999999995</v>
      </c>
      <c r="R958" s="5">
        <v>390328</v>
      </c>
      <c r="S958">
        <f t="shared" si="189"/>
        <v>2014</v>
      </c>
      <c r="T958">
        <f t="shared" si="190"/>
        <v>12</v>
      </c>
      <c r="U958">
        <f t="shared" si="191"/>
        <v>10</v>
      </c>
      <c r="W958" s="1"/>
      <c r="Y958" t="e">
        <f t="shared" si="192"/>
        <v>#N/A</v>
      </c>
      <c r="Z958" t="e">
        <f t="shared" si="195"/>
        <v>#N/A</v>
      </c>
      <c r="AA958" t="e">
        <f t="shared" si="195"/>
        <v>#N/A</v>
      </c>
      <c r="AB958" t="e">
        <f t="shared" si="195"/>
        <v>#N/A</v>
      </c>
      <c r="AC958" t="e">
        <f t="shared" si="195"/>
        <v>#N/A</v>
      </c>
      <c r="AD958" t="e">
        <f t="shared" si="195"/>
        <v>#N/A</v>
      </c>
      <c r="AE958" t="e">
        <f t="shared" si="195"/>
        <v>#N/A</v>
      </c>
      <c r="AF958" t="e">
        <f t="shared" si="195"/>
        <v>#N/A</v>
      </c>
      <c r="AG958" t="e">
        <f t="shared" si="195"/>
        <v>#N/A</v>
      </c>
      <c r="AH958" t="e">
        <f t="shared" si="195"/>
        <v>#N/A</v>
      </c>
      <c r="AI958" t="e">
        <f t="shared" si="195"/>
        <v>#N/A</v>
      </c>
    </row>
    <row r="959" spans="1:35" x14ac:dyDescent="0.3">
      <c r="A959" s="4" t="str">
        <f t="shared" si="183"/>
        <v>13/10/2014</v>
      </c>
      <c r="B959" s="4">
        <v>41929</v>
      </c>
      <c r="C959" s="3">
        <v>99.71</v>
      </c>
      <c r="D959" s="3">
        <v>99.73</v>
      </c>
      <c r="E959" s="3">
        <v>99.704999999999998</v>
      </c>
      <c r="F959" s="3">
        <v>99.724999999999994</v>
      </c>
      <c r="G959" s="3">
        <v>167967</v>
      </c>
      <c r="H959">
        <f t="shared" si="184"/>
        <v>2014</v>
      </c>
      <c r="I959">
        <f t="shared" si="185"/>
        <v>13</v>
      </c>
      <c r="J959">
        <f t="shared" si="186"/>
        <v>10</v>
      </c>
      <c r="K959">
        <f t="shared" si="187"/>
        <v>3.0000000000001137E-2</v>
      </c>
      <c r="L959" s="6" t="str">
        <f t="shared" si="188"/>
        <v>13/10/2014</v>
      </c>
      <c r="M959" s="6">
        <v>41929</v>
      </c>
      <c r="N959" s="5">
        <v>99.75</v>
      </c>
      <c r="O959" s="5">
        <v>99.76</v>
      </c>
      <c r="P959" s="5">
        <v>99.745000000000005</v>
      </c>
      <c r="Q959" s="5">
        <v>99.754999999999995</v>
      </c>
      <c r="R959" s="5">
        <v>135631</v>
      </c>
      <c r="S959">
        <f t="shared" si="189"/>
        <v>2014</v>
      </c>
      <c r="T959">
        <f t="shared" si="190"/>
        <v>13</v>
      </c>
      <c r="U959">
        <f t="shared" si="191"/>
        <v>10</v>
      </c>
      <c r="W959" s="1"/>
      <c r="Y959" t="e">
        <f t="shared" si="192"/>
        <v>#N/A</v>
      </c>
      <c r="Z959" t="e">
        <f t="shared" si="195"/>
        <v>#N/A</v>
      </c>
      <c r="AA959" t="e">
        <f t="shared" si="195"/>
        <v>#N/A</v>
      </c>
      <c r="AB959" t="e">
        <f t="shared" si="195"/>
        <v>#N/A</v>
      </c>
      <c r="AC959" t="e">
        <f t="shared" si="195"/>
        <v>#N/A</v>
      </c>
      <c r="AD959" t="e">
        <f t="shared" si="195"/>
        <v>#N/A</v>
      </c>
      <c r="AE959" t="e">
        <f t="shared" si="195"/>
        <v>#N/A</v>
      </c>
      <c r="AF959" t="e">
        <f t="shared" si="195"/>
        <v>#N/A</v>
      </c>
      <c r="AG959" t="e">
        <f t="shared" si="195"/>
        <v>#N/A</v>
      </c>
      <c r="AH959" t="e">
        <f t="shared" si="195"/>
        <v>#N/A</v>
      </c>
      <c r="AI959" t="e">
        <f t="shared" si="195"/>
        <v>#N/A</v>
      </c>
    </row>
    <row r="960" spans="1:35" x14ac:dyDescent="0.3">
      <c r="A960" s="4" t="str">
        <f t="shared" si="183"/>
        <v>14/10/2014</v>
      </c>
      <c r="B960" s="4">
        <v>41932</v>
      </c>
      <c r="C960" s="3">
        <v>99.724999999999994</v>
      </c>
      <c r="D960" s="3">
        <v>99.74</v>
      </c>
      <c r="E960" s="3">
        <v>99.724999999999994</v>
      </c>
      <c r="F960" s="3">
        <v>99.74</v>
      </c>
      <c r="G960" s="3">
        <v>163394</v>
      </c>
      <c r="H960">
        <f t="shared" si="184"/>
        <v>2014</v>
      </c>
      <c r="I960">
        <f t="shared" si="185"/>
        <v>14</v>
      </c>
      <c r="J960">
        <f t="shared" si="186"/>
        <v>10</v>
      </c>
      <c r="K960">
        <f t="shared" si="187"/>
        <v>2.0000000000010232E-2</v>
      </c>
      <c r="L960" s="6" t="str">
        <f t="shared" si="188"/>
        <v>14/10/2014</v>
      </c>
      <c r="M960" s="6">
        <v>41932</v>
      </c>
      <c r="N960" s="5">
        <v>99.754999999999995</v>
      </c>
      <c r="O960" s="5">
        <v>99.765000000000001</v>
      </c>
      <c r="P960" s="5">
        <v>99.754999999999995</v>
      </c>
      <c r="Q960" s="5">
        <v>99.76</v>
      </c>
      <c r="R960" s="5">
        <v>114056</v>
      </c>
      <c r="S960">
        <f t="shared" si="189"/>
        <v>2014</v>
      </c>
      <c r="T960">
        <f t="shared" si="190"/>
        <v>14</v>
      </c>
      <c r="U960">
        <f t="shared" si="191"/>
        <v>10</v>
      </c>
      <c r="W960" s="1"/>
      <c r="Y960" t="e">
        <f t="shared" si="192"/>
        <v>#N/A</v>
      </c>
      <c r="Z960" t="e">
        <f t="shared" si="195"/>
        <v>#N/A</v>
      </c>
      <c r="AA960" t="e">
        <f t="shared" si="195"/>
        <v>#N/A</v>
      </c>
      <c r="AB960" t="e">
        <f t="shared" si="195"/>
        <v>#N/A</v>
      </c>
      <c r="AC960" t="e">
        <f t="shared" si="195"/>
        <v>#N/A</v>
      </c>
      <c r="AD960" t="e">
        <f t="shared" si="195"/>
        <v>#N/A</v>
      </c>
      <c r="AE960" t="e">
        <f t="shared" si="195"/>
        <v>#N/A</v>
      </c>
      <c r="AF960" t="e">
        <f t="shared" si="195"/>
        <v>#N/A</v>
      </c>
      <c r="AG960" t="e">
        <f t="shared" si="195"/>
        <v>#N/A</v>
      </c>
      <c r="AH960" t="e">
        <f t="shared" si="195"/>
        <v>#N/A</v>
      </c>
      <c r="AI960" t="e">
        <f t="shared" si="195"/>
        <v>#N/A</v>
      </c>
    </row>
    <row r="961" spans="1:35" x14ac:dyDescent="0.3">
      <c r="A961" s="4" t="str">
        <f t="shared" si="183"/>
        <v>15/10/2014</v>
      </c>
      <c r="B961" s="4">
        <v>41933</v>
      </c>
      <c r="C961" s="3">
        <v>99.74</v>
      </c>
      <c r="D961" s="3">
        <v>99.745000000000005</v>
      </c>
      <c r="E961" s="3">
        <v>99.73</v>
      </c>
      <c r="F961" s="3">
        <v>99.73</v>
      </c>
      <c r="G961" s="3">
        <v>121828</v>
      </c>
      <c r="H961">
        <f t="shared" si="184"/>
        <v>2014</v>
      </c>
      <c r="I961">
        <f t="shared" si="185"/>
        <v>15</v>
      </c>
      <c r="J961">
        <f t="shared" si="186"/>
        <v>10</v>
      </c>
      <c r="K961">
        <f t="shared" si="187"/>
        <v>3.0000000000001137E-2</v>
      </c>
      <c r="L961" s="6" t="str">
        <f t="shared" si="188"/>
        <v>15/10/2014</v>
      </c>
      <c r="M961" s="6">
        <v>41933</v>
      </c>
      <c r="N961" s="5">
        <v>99.765000000000001</v>
      </c>
      <c r="O961" s="5">
        <v>99.765000000000001</v>
      </c>
      <c r="P961" s="5">
        <v>99.754999999999995</v>
      </c>
      <c r="Q961" s="5">
        <v>99.76</v>
      </c>
      <c r="R961" s="5">
        <v>79770</v>
      </c>
      <c r="S961">
        <f t="shared" si="189"/>
        <v>2014</v>
      </c>
      <c r="T961">
        <f t="shared" si="190"/>
        <v>15</v>
      </c>
      <c r="U961">
        <f t="shared" si="191"/>
        <v>10</v>
      </c>
      <c r="W961" s="1"/>
      <c r="Y961" t="e">
        <f t="shared" si="192"/>
        <v>#N/A</v>
      </c>
      <c r="Z961" t="e">
        <f t="shared" si="195"/>
        <v>#N/A</v>
      </c>
      <c r="AA961" t="e">
        <f t="shared" si="195"/>
        <v>#N/A</v>
      </c>
      <c r="AB961" t="e">
        <f t="shared" si="195"/>
        <v>#N/A</v>
      </c>
      <c r="AC961" t="e">
        <f t="shared" si="195"/>
        <v>#N/A</v>
      </c>
      <c r="AD961" t="e">
        <f t="shared" si="195"/>
        <v>#N/A</v>
      </c>
      <c r="AE961" t="e">
        <f t="shared" si="195"/>
        <v>#N/A</v>
      </c>
      <c r="AF961" t="e">
        <f t="shared" si="195"/>
        <v>#N/A</v>
      </c>
      <c r="AG961" t="e">
        <f t="shared" si="195"/>
        <v>#N/A</v>
      </c>
      <c r="AH961" t="e">
        <f t="shared" si="195"/>
        <v>#N/A</v>
      </c>
      <c r="AI961" t="e">
        <f t="shared" si="195"/>
        <v>#N/A</v>
      </c>
    </row>
    <row r="962" spans="1:35" x14ac:dyDescent="0.3">
      <c r="A962" s="4" t="str">
        <f t="shared" si="183"/>
        <v>16/10/2014</v>
      </c>
      <c r="B962" s="4">
        <v>41934</v>
      </c>
      <c r="C962" s="3">
        <v>99.73</v>
      </c>
      <c r="D962" s="3">
        <v>99.74</v>
      </c>
      <c r="E962" s="3">
        <v>99.73</v>
      </c>
      <c r="F962" s="3">
        <v>99.74</v>
      </c>
      <c r="G962" s="3">
        <v>107307</v>
      </c>
      <c r="H962">
        <f t="shared" si="184"/>
        <v>2014</v>
      </c>
      <c r="I962">
        <f t="shared" si="185"/>
        <v>16</v>
      </c>
      <c r="J962">
        <f t="shared" si="186"/>
        <v>10</v>
      </c>
      <c r="K962">
        <f t="shared" si="187"/>
        <v>2.0000000000010232E-2</v>
      </c>
      <c r="L962" s="6" t="str">
        <f t="shared" si="188"/>
        <v>16/10/2014</v>
      </c>
      <c r="M962" s="6">
        <v>41934</v>
      </c>
      <c r="N962" s="5">
        <v>99.765000000000001</v>
      </c>
      <c r="O962" s="5">
        <v>99.765000000000001</v>
      </c>
      <c r="P962" s="5">
        <v>99.754999999999995</v>
      </c>
      <c r="Q962" s="5">
        <v>99.76</v>
      </c>
      <c r="R962" s="5">
        <v>61965</v>
      </c>
      <c r="S962">
        <f t="shared" si="189"/>
        <v>2014</v>
      </c>
      <c r="T962">
        <f t="shared" si="190"/>
        <v>16</v>
      </c>
      <c r="U962">
        <f t="shared" si="191"/>
        <v>10</v>
      </c>
      <c r="W962" s="1"/>
      <c r="Y962" t="e">
        <f t="shared" si="192"/>
        <v>#N/A</v>
      </c>
      <c r="Z962" t="e">
        <f t="shared" si="195"/>
        <v>#N/A</v>
      </c>
      <c r="AA962" t="e">
        <f t="shared" si="195"/>
        <v>#N/A</v>
      </c>
      <c r="AB962" t="e">
        <f t="shared" si="195"/>
        <v>#N/A</v>
      </c>
      <c r="AC962" t="e">
        <f t="shared" si="195"/>
        <v>#N/A</v>
      </c>
      <c r="AD962" t="e">
        <f t="shared" si="195"/>
        <v>#N/A</v>
      </c>
      <c r="AE962" t="e">
        <f t="shared" si="195"/>
        <v>#N/A</v>
      </c>
      <c r="AF962" t="e">
        <f t="shared" si="195"/>
        <v>#N/A</v>
      </c>
      <c r="AG962" t="e">
        <f t="shared" si="195"/>
        <v>#N/A</v>
      </c>
      <c r="AH962" t="e">
        <f t="shared" si="195"/>
        <v>#N/A</v>
      </c>
      <c r="AI962" t="e">
        <f t="shared" si="195"/>
        <v>#N/A</v>
      </c>
    </row>
    <row r="963" spans="1:35" x14ac:dyDescent="0.3">
      <c r="A963" s="4" t="str">
        <f t="shared" ref="A963:A1026" si="196">I963&amp;"/"&amp;J963&amp;"/"&amp;H963</f>
        <v>17/10/2014</v>
      </c>
      <c r="B963" s="4">
        <v>41935</v>
      </c>
      <c r="C963" s="3">
        <v>99.734999999999999</v>
      </c>
      <c r="D963" s="3">
        <v>99.74</v>
      </c>
      <c r="E963" s="3">
        <v>99.73</v>
      </c>
      <c r="F963" s="3">
        <v>99.734999999999999</v>
      </c>
      <c r="G963" s="3">
        <v>115648</v>
      </c>
      <c r="H963">
        <f t="shared" ref="H963:H1026" si="197">YEAR(B963)</f>
        <v>2014</v>
      </c>
      <c r="I963">
        <f t="shared" ref="I963:I1026" si="198">IF(J963=J962,I962+1,1)</f>
        <v>17</v>
      </c>
      <c r="J963">
        <f t="shared" ref="J963:J1026" si="199">MONTH(B963)</f>
        <v>10</v>
      </c>
      <c r="K963">
        <f t="shared" ref="K963:K1026" si="200">Q963-F963</f>
        <v>2.5000000000005684E-2</v>
      </c>
      <c r="L963" s="6" t="str">
        <f t="shared" ref="L963:L1026" si="201">T963&amp;"/"&amp;U963&amp;"/"&amp;S963</f>
        <v>17/10/2014</v>
      </c>
      <c r="M963" s="6">
        <v>41935</v>
      </c>
      <c r="N963" s="5">
        <v>99.765000000000001</v>
      </c>
      <c r="O963" s="5">
        <v>99.765000000000001</v>
      </c>
      <c r="P963" s="5">
        <v>99.74</v>
      </c>
      <c r="Q963" s="5">
        <v>99.76</v>
      </c>
      <c r="R963" s="5">
        <v>92440</v>
      </c>
      <c r="S963">
        <f t="shared" ref="S963:S1026" si="202">YEAR(M963)</f>
        <v>2014</v>
      </c>
      <c r="T963">
        <f t="shared" ref="T963:T1026" si="203">IF(U963=U962,T962+1,1)</f>
        <v>17</v>
      </c>
      <c r="U963">
        <f t="shared" ref="U963:U1026" si="204">MONTH(M963)</f>
        <v>10</v>
      </c>
      <c r="W963" s="1"/>
      <c r="Y963" t="e">
        <f t="shared" ref="Y963:Y1026" si="205">VLOOKUP($W963&amp;"/"&amp;Y$1,$L$2:$R$2759,6,0)-VLOOKUP($W963&amp;"/"&amp;Y$1,$A$2:$G$2759,6,0)</f>
        <v>#N/A</v>
      </c>
      <c r="Z963" t="e">
        <f t="shared" si="195"/>
        <v>#N/A</v>
      </c>
      <c r="AA963" t="e">
        <f t="shared" si="195"/>
        <v>#N/A</v>
      </c>
      <c r="AB963" t="e">
        <f t="shared" si="195"/>
        <v>#N/A</v>
      </c>
      <c r="AC963" t="e">
        <f t="shared" si="195"/>
        <v>#N/A</v>
      </c>
      <c r="AD963" t="e">
        <f t="shared" si="195"/>
        <v>#N/A</v>
      </c>
      <c r="AE963" t="e">
        <f t="shared" si="195"/>
        <v>#N/A</v>
      </c>
      <c r="AF963" t="e">
        <f t="shared" si="195"/>
        <v>#N/A</v>
      </c>
      <c r="AG963" t="e">
        <f t="shared" si="195"/>
        <v>#N/A</v>
      </c>
      <c r="AH963" t="e">
        <f t="shared" si="195"/>
        <v>#N/A</v>
      </c>
      <c r="AI963" t="e">
        <f t="shared" si="195"/>
        <v>#N/A</v>
      </c>
    </row>
    <row r="964" spans="1:35" x14ac:dyDescent="0.3">
      <c r="A964" s="4" t="str">
        <f t="shared" si="196"/>
        <v>18/10/2014</v>
      </c>
      <c r="B964" s="4">
        <v>41936</v>
      </c>
      <c r="C964" s="3">
        <v>99.734999999999999</v>
      </c>
      <c r="D964" s="3">
        <v>99.75</v>
      </c>
      <c r="E964" s="3">
        <v>99.734999999999999</v>
      </c>
      <c r="F964" s="3">
        <v>99.745000000000005</v>
      </c>
      <c r="G964" s="3">
        <v>248981</v>
      </c>
      <c r="H964">
        <f t="shared" si="197"/>
        <v>2014</v>
      </c>
      <c r="I964">
        <f t="shared" si="198"/>
        <v>18</v>
      </c>
      <c r="J964">
        <f t="shared" si="199"/>
        <v>10</v>
      </c>
      <c r="K964">
        <f t="shared" si="200"/>
        <v>1.9999999999996021E-2</v>
      </c>
      <c r="L964" s="6" t="str">
        <f t="shared" si="201"/>
        <v>18/10/2014</v>
      </c>
      <c r="M964" s="6">
        <v>41936</v>
      </c>
      <c r="N964" s="5">
        <v>99.76</v>
      </c>
      <c r="O964" s="5">
        <v>99.765000000000001</v>
      </c>
      <c r="P964" s="5">
        <v>99.754999999999995</v>
      </c>
      <c r="Q964" s="5">
        <v>99.765000000000001</v>
      </c>
      <c r="R964" s="5">
        <v>113421</v>
      </c>
      <c r="S964">
        <f t="shared" si="202"/>
        <v>2014</v>
      </c>
      <c r="T964">
        <f t="shared" si="203"/>
        <v>18</v>
      </c>
      <c r="U964">
        <f t="shared" si="204"/>
        <v>10</v>
      </c>
      <c r="W964" s="1"/>
      <c r="Y964" t="e">
        <f t="shared" si="205"/>
        <v>#N/A</v>
      </c>
      <c r="Z964" t="e">
        <f t="shared" si="195"/>
        <v>#N/A</v>
      </c>
      <c r="AA964" t="e">
        <f t="shared" si="195"/>
        <v>#N/A</v>
      </c>
      <c r="AB964" t="e">
        <f t="shared" si="195"/>
        <v>#N/A</v>
      </c>
      <c r="AC964" t="e">
        <f t="shared" si="195"/>
        <v>#N/A</v>
      </c>
      <c r="AD964" t="e">
        <f t="shared" si="195"/>
        <v>#N/A</v>
      </c>
      <c r="AE964" t="e">
        <f t="shared" si="195"/>
        <v>#N/A</v>
      </c>
      <c r="AF964" t="e">
        <f t="shared" si="195"/>
        <v>#N/A</v>
      </c>
      <c r="AG964" t="e">
        <f t="shared" si="195"/>
        <v>#N/A</v>
      </c>
      <c r="AH964" t="e">
        <f t="shared" si="195"/>
        <v>#N/A</v>
      </c>
      <c r="AI964" t="e">
        <f t="shared" si="195"/>
        <v>#N/A</v>
      </c>
    </row>
    <row r="965" spans="1:35" x14ac:dyDescent="0.3">
      <c r="A965" s="4" t="str">
        <f t="shared" si="196"/>
        <v>19/10/2014</v>
      </c>
      <c r="B965" s="4">
        <v>41939</v>
      </c>
      <c r="C965" s="3">
        <v>99.745000000000005</v>
      </c>
      <c r="D965" s="3">
        <v>99.745000000000005</v>
      </c>
      <c r="E965" s="3">
        <v>99.74</v>
      </c>
      <c r="F965" s="3">
        <v>99.745000000000005</v>
      </c>
      <c r="G965" s="3">
        <v>142648</v>
      </c>
      <c r="H965">
        <f t="shared" si="197"/>
        <v>2014</v>
      </c>
      <c r="I965">
        <f t="shared" si="198"/>
        <v>19</v>
      </c>
      <c r="J965">
        <f t="shared" si="199"/>
        <v>10</v>
      </c>
      <c r="K965">
        <f t="shared" si="200"/>
        <v>1.5000000000000568E-2</v>
      </c>
      <c r="L965" s="6" t="str">
        <f t="shared" si="201"/>
        <v>19/10/2014</v>
      </c>
      <c r="M965" s="6">
        <v>41939</v>
      </c>
      <c r="N965" s="5">
        <v>99.76</v>
      </c>
      <c r="O965" s="5">
        <v>99.77</v>
      </c>
      <c r="P965" s="5">
        <v>99.76</v>
      </c>
      <c r="Q965" s="5">
        <v>99.76</v>
      </c>
      <c r="R965" s="5">
        <v>82176</v>
      </c>
      <c r="S965">
        <f t="shared" si="202"/>
        <v>2014</v>
      </c>
      <c r="T965">
        <f t="shared" si="203"/>
        <v>19</v>
      </c>
      <c r="U965">
        <f t="shared" si="204"/>
        <v>10</v>
      </c>
      <c r="W965" s="1"/>
      <c r="Y965" t="e">
        <f t="shared" si="205"/>
        <v>#N/A</v>
      </c>
      <c r="Z965" t="e">
        <f t="shared" si="195"/>
        <v>#N/A</v>
      </c>
      <c r="AA965" t="e">
        <f t="shared" si="195"/>
        <v>#N/A</v>
      </c>
      <c r="AB965" t="e">
        <f t="shared" si="195"/>
        <v>#N/A</v>
      </c>
      <c r="AC965" t="e">
        <f t="shared" si="195"/>
        <v>#N/A</v>
      </c>
      <c r="AD965" t="e">
        <f t="shared" si="195"/>
        <v>#N/A</v>
      </c>
      <c r="AE965" t="e">
        <f t="shared" si="195"/>
        <v>#N/A</v>
      </c>
      <c r="AF965" t="e">
        <f t="shared" si="195"/>
        <v>#N/A</v>
      </c>
      <c r="AG965" t="e">
        <f t="shared" si="195"/>
        <v>#N/A</v>
      </c>
      <c r="AH965" t="e">
        <f t="shared" si="195"/>
        <v>#N/A</v>
      </c>
      <c r="AI965" t="e">
        <f t="shared" si="195"/>
        <v>#N/A</v>
      </c>
    </row>
    <row r="966" spans="1:35" x14ac:dyDescent="0.3">
      <c r="A966" s="4" t="str">
        <f t="shared" si="196"/>
        <v>20/10/2014</v>
      </c>
      <c r="B966" s="4">
        <v>41940</v>
      </c>
      <c r="C966" s="3">
        <v>99.745000000000005</v>
      </c>
      <c r="D966" s="3">
        <v>99.75</v>
      </c>
      <c r="E966" s="3">
        <v>99.74</v>
      </c>
      <c r="F966" s="3">
        <v>99.745000000000005</v>
      </c>
      <c r="G966" s="3">
        <v>174819</v>
      </c>
      <c r="H966">
        <f t="shared" si="197"/>
        <v>2014</v>
      </c>
      <c r="I966">
        <f t="shared" si="198"/>
        <v>20</v>
      </c>
      <c r="J966">
        <f t="shared" si="199"/>
        <v>10</v>
      </c>
      <c r="K966">
        <f t="shared" si="200"/>
        <v>1.9999999999996021E-2</v>
      </c>
      <c r="L966" s="6" t="str">
        <f t="shared" si="201"/>
        <v>20/10/2014</v>
      </c>
      <c r="M966" s="6">
        <v>41940</v>
      </c>
      <c r="N966" s="5">
        <v>99.76</v>
      </c>
      <c r="O966" s="5">
        <v>99.77</v>
      </c>
      <c r="P966" s="5">
        <v>99.76</v>
      </c>
      <c r="Q966" s="5">
        <v>99.765000000000001</v>
      </c>
      <c r="R966" s="5">
        <v>84012</v>
      </c>
      <c r="S966">
        <f t="shared" si="202"/>
        <v>2014</v>
      </c>
      <c r="T966">
        <f t="shared" si="203"/>
        <v>20</v>
      </c>
      <c r="U966">
        <f t="shared" si="204"/>
        <v>10</v>
      </c>
      <c r="W966" s="1"/>
      <c r="Y966" t="e">
        <f t="shared" si="205"/>
        <v>#N/A</v>
      </c>
      <c r="Z966" t="e">
        <f t="shared" si="195"/>
        <v>#N/A</v>
      </c>
      <c r="AA966" t="e">
        <f t="shared" si="195"/>
        <v>#N/A</v>
      </c>
      <c r="AB966" t="e">
        <f t="shared" si="195"/>
        <v>#N/A</v>
      </c>
      <c r="AC966" t="e">
        <f t="shared" si="195"/>
        <v>#N/A</v>
      </c>
      <c r="AD966" t="e">
        <f t="shared" si="195"/>
        <v>#N/A</v>
      </c>
      <c r="AE966" t="e">
        <f t="shared" si="195"/>
        <v>#N/A</v>
      </c>
      <c r="AF966" t="e">
        <f t="shared" si="195"/>
        <v>#N/A</v>
      </c>
      <c r="AG966" t="e">
        <f t="shared" si="195"/>
        <v>#N/A</v>
      </c>
      <c r="AH966" t="e">
        <f t="shared" si="195"/>
        <v>#N/A</v>
      </c>
      <c r="AI966" t="e">
        <f t="shared" si="195"/>
        <v>#N/A</v>
      </c>
    </row>
    <row r="967" spans="1:35" x14ac:dyDescent="0.3">
      <c r="A967" s="4" t="str">
        <f t="shared" si="196"/>
        <v>21/10/2014</v>
      </c>
      <c r="B967" s="4">
        <v>41941</v>
      </c>
      <c r="C967" s="3">
        <v>99.75</v>
      </c>
      <c r="D967" s="3">
        <v>99.75</v>
      </c>
      <c r="E967" s="3">
        <v>99.73</v>
      </c>
      <c r="F967" s="3">
        <v>99.74</v>
      </c>
      <c r="G967" s="3">
        <v>324226</v>
      </c>
      <c r="H967">
        <f t="shared" si="197"/>
        <v>2014</v>
      </c>
      <c r="I967">
        <f t="shared" si="198"/>
        <v>21</v>
      </c>
      <c r="J967">
        <f t="shared" si="199"/>
        <v>10</v>
      </c>
      <c r="K967">
        <f t="shared" si="200"/>
        <v>2.5000000000005684E-2</v>
      </c>
      <c r="L967" s="6" t="str">
        <f t="shared" si="201"/>
        <v>21/10/2014</v>
      </c>
      <c r="M967" s="6">
        <v>41941</v>
      </c>
      <c r="N967" s="5">
        <v>99.77</v>
      </c>
      <c r="O967" s="5">
        <v>99.77</v>
      </c>
      <c r="P967" s="5">
        <v>99.76</v>
      </c>
      <c r="Q967" s="5">
        <v>99.765000000000001</v>
      </c>
      <c r="R967" s="5">
        <v>124270</v>
      </c>
      <c r="S967">
        <f t="shared" si="202"/>
        <v>2014</v>
      </c>
      <c r="T967">
        <f t="shared" si="203"/>
        <v>21</v>
      </c>
      <c r="U967">
        <f t="shared" si="204"/>
        <v>10</v>
      </c>
      <c r="W967" s="1"/>
      <c r="Y967" t="e">
        <f t="shared" si="205"/>
        <v>#N/A</v>
      </c>
      <c r="Z967" t="e">
        <f t="shared" si="195"/>
        <v>#N/A</v>
      </c>
      <c r="AA967" t="e">
        <f t="shared" si="195"/>
        <v>#N/A</v>
      </c>
      <c r="AB967" t="e">
        <f t="shared" si="195"/>
        <v>#N/A</v>
      </c>
      <c r="AC967" t="e">
        <f t="shared" si="195"/>
        <v>#N/A</v>
      </c>
      <c r="AD967" t="e">
        <f t="shared" si="195"/>
        <v>#N/A</v>
      </c>
      <c r="AE967" t="e">
        <f t="shared" si="195"/>
        <v>#N/A</v>
      </c>
      <c r="AF967" t="e">
        <f t="shared" si="195"/>
        <v>#N/A</v>
      </c>
      <c r="AG967" t="e">
        <f t="shared" si="195"/>
        <v>#N/A</v>
      </c>
      <c r="AH967" t="e">
        <f t="shared" si="195"/>
        <v>#N/A</v>
      </c>
      <c r="AI967" t="e">
        <f t="shared" si="195"/>
        <v>#N/A</v>
      </c>
    </row>
    <row r="968" spans="1:35" x14ac:dyDescent="0.3">
      <c r="A968" s="4" t="str">
        <f t="shared" si="196"/>
        <v>22/10/2014</v>
      </c>
      <c r="B968" s="4">
        <v>41942</v>
      </c>
      <c r="C968" s="3">
        <v>99.74</v>
      </c>
      <c r="D968" s="3">
        <v>99.75</v>
      </c>
      <c r="E968" s="3">
        <v>99.73</v>
      </c>
      <c r="F968" s="3">
        <v>99.745000000000005</v>
      </c>
      <c r="G968" s="3">
        <v>303725</v>
      </c>
      <c r="H968">
        <f t="shared" si="197"/>
        <v>2014</v>
      </c>
      <c r="I968">
        <f t="shared" si="198"/>
        <v>22</v>
      </c>
      <c r="J968">
        <f t="shared" si="199"/>
        <v>10</v>
      </c>
      <c r="K968">
        <f t="shared" si="200"/>
        <v>1.9999999999996021E-2</v>
      </c>
      <c r="L968" s="6" t="str">
        <f t="shared" si="201"/>
        <v>22/10/2014</v>
      </c>
      <c r="M968" s="6">
        <v>41942</v>
      </c>
      <c r="N968" s="5">
        <v>99.765000000000001</v>
      </c>
      <c r="O968" s="5">
        <v>99.765000000000001</v>
      </c>
      <c r="P968" s="5">
        <v>99.76</v>
      </c>
      <c r="Q968" s="5">
        <v>99.765000000000001</v>
      </c>
      <c r="R968" s="5">
        <v>74576</v>
      </c>
      <c r="S968">
        <f t="shared" si="202"/>
        <v>2014</v>
      </c>
      <c r="T968">
        <f t="shared" si="203"/>
        <v>22</v>
      </c>
      <c r="U968">
        <f t="shared" si="204"/>
        <v>10</v>
      </c>
      <c r="W968" s="1"/>
      <c r="Y968" t="e">
        <f t="shared" si="205"/>
        <v>#N/A</v>
      </c>
      <c r="Z968" t="e">
        <f t="shared" si="195"/>
        <v>#N/A</v>
      </c>
      <c r="AA968" t="e">
        <f t="shared" si="195"/>
        <v>#N/A</v>
      </c>
      <c r="AB968" t="e">
        <f t="shared" si="195"/>
        <v>#N/A</v>
      </c>
      <c r="AC968" t="e">
        <f t="shared" si="195"/>
        <v>#N/A</v>
      </c>
      <c r="AD968" t="e">
        <f t="shared" si="195"/>
        <v>#N/A</v>
      </c>
      <c r="AE968" t="e">
        <f t="shared" si="195"/>
        <v>#N/A</v>
      </c>
      <c r="AF968" t="e">
        <f t="shared" si="195"/>
        <v>#N/A</v>
      </c>
      <c r="AG968" t="e">
        <f t="shared" si="195"/>
        <v>#N/A</v>
      </c>
      <c r="AH968" t="e">
        <f t="shared" si="195"/>
        <v>#N/A</v>
      </c>
      <c r="AI968" t="e">
        <f t="shared" si="195"/>
        <v>#N/A</v>
      </c>
    </row>
    <row r="969" spans="1:35" x14ac:dyDescent="0.3">
      <c r="A969" s="4" t="str">
        <f t="shared" si="196"/>
        <v>23/10/2014</v>
      </c>
      <c r="B969" s="4">
        <v>41943</v>
      </c>
      <c r="C969" s="3">
        <v>99.745000000000005</v>
      </c>
      <c r="D969" s="3">
        <v>99.75</v>
      </c>
      <c r="E969" s="3">
        <v>99.734999999999999</v>
      </c>
      <c r="F969" s="3">
        <v>99.74</v>
      </c>
      <c r="G969" s="3">
        <v>140284</v>
      </c>
      <c r="H969">
        <f t="shared" si="197"/>
        <v>2014</v>
      </c>
      <c r="I969">
        <f t="shared" si="198"/>
        <v>23</v>
      </c>
      <c r="J969">
        <f t="shared" si="199"/>
        <v>10</v>
      </c>
      <c r="K969">
        <f t="shared" si="200"/>
        <v>2.5000000000005684E-2</v>
      </c>
      <c r="L969" s="6" t="str">
        <f t="shared" si="201"/>
        <v>23/10/2014</v>
      </c>
      <c r="M969" s="6">
        <v>41943</v>
      </c>
      <c r="N969" s="5">
        <v>99.765000000000001</v>
      </c>
      <c r="O969" s="5">
        <v>99.77</v>
      </c>
      <c r="P969" s="5">
        <v>99.76</v>
      </c>
      <c r="Q969" s="5">
        <v>99.765000000000001</v>
      </c>
      <c r="R969" s="5">
        <v>57246</v>
      </c>
      <c r="S969">
        <f t="shared" si="202"/>
        <v>2014</v>
      </c>
      <c r="T969">
        <f t="shared" si="203"/>
        <v>23</v>
      </c>
      <c r="U969">
        <f t="shared" si="204"/>
        <v>10</v>
      </c>
      <c r="W969" s="1"/>
      <c r="Y969" t="e">
        <f t="shared" si="205"/>
        <v>#N/A</v>
      </c>
      <c r="Z969" t="e">
        <f t="shared" si="195"/>
        <v>#N/A</v>
      </c>
      <c r="AA969" t="e">
        <f t="shared" si="195"/>
        <v>#N/A</v>
      </c>
      <c r="AB969" t="e">
        <f t="shared" si="195"/>
        <v>#N/A</v>
      </c>
      <c r="AC969" t="e">
        <f t="shared" si="195"/>
        <v>#N/A</v>
      </c>
      <c r="AD969" t="e">
        <f t="shared" si="195"/>
        <v>#N/A</v>
      </c>
      <c r="AE969" t="e">
        <f t="shared" si="195"/>
        <v>#N/A</v>
      </c>
      <c r="AF969" t="e">
        <f t="shared" si="195"/>
        <v>#N/A</v>
      </c>
      <c r="AG969" t="e">
        <f t="shared" si="195"/>
        <v>#N/A</v>
      </c>
      <c r="AH969" t="e">
        <f t="shared" si="195"/>
        <v>#N/A</v>
      </c>
      <c r="AI969" t="e">
        <f t="shared" si="195"/>
        <v>#N/A</v>
      </c>
    </row>
    <row r="970" spans="1:35" x14ac:dyDescent="0.3">
      <c r="A970" s="4" t="str">
        <f t="shared" si="196"/>
        <v>1/11/2014</v>
      </c>
      <c r="B970" s="4">
        <v>41946</v>
      </c>
      <c r="C970" s="3">
        <v>99.74</v>
      </c>
      <c r="D970" s="3">
        <v>99.745000000000005</v>
      </c>
      <c r="E970" s="3">
        <v>99.734999999999999</v>
      </c>
      <c r="F970" s="3">
        <v>99.74</v>
      </c>
      <c r="G970" s="3">
        <v>148361</v>
      </c>
      <c r="H970">
        <f t="shared" si="197"/>
        <v>2014</v>
      </c>
      <c r="I970">
        <f t="shared" si="198"/>
        <v>1</v>
      </c>
      <c r="J970">
        <f t="shared" si="199"/>
        <v>11</v>
      </c>
      <c r="K970">
        <f t="shared" si="200"/>
        <v>2.5000000000005684E-2</v>
      </c>
      <c r="L970" s="6" t="str">
        <f t="shared" si="201"/>
        <v>1/11/2014</v>
      </c>
      <c r="M970" s="6">
        <v>41946</v>
      </c>
      <c r="N970" s="5">
        <v>99.765000000000001</v>
      </c>
      <c r="O970" s="5">
        <v>99.765000000000001</v>
      </c>
      <c r="P970" s="5">
        <v>99.76</v>
      </c>
      <c r="Q970" s="5">
        <v>99.765000000000001</v>
      </c>
      <c r="R970" s="5">
        <v>49130</v>
      </c>
      <c r="S970">
        <f t="shared" si="202"/>
        <v>2014</v>
      </c>
      <c r="T970">
        <f t="shared" si="203"/>
        <v>1</v>
      </c>
      <c r="U970">
        <f t="shared" si="204"/>
        <v>11</v>
      </c>
      <c r="W970" s="1"/>
      <c r="Y970" t="e">
        <f t="shared" si="205"/>
        <v>#N/A</v>
      </c>
      <c r="Z970" t="e">
        <f t="shared" si="195"/>
        <v>#N/A</v>
      </c>
      <c r="AA970" t="e">
        <f t="shared" si="195"/>
        <v>#N/A</v>
      </c>
      <c r="AB970" t="e">
        <f t="shared" si="195"/>
        <v>#N/A</v>
      </c>
      <c r="AC970" t="e">
        <f t="shared" si="195"/>
        <v>#N/A</v>
      </c>
      <c r="AD970" t="e">
        <f t="shared" si="195"/>
        <v>#N/A</v>
      </c>
      <c r="AE970" t="e">
        <f t="shared" si="195"/>
        <v>#N/A</v>
      </c>
      <c r="AF970" t="e">
        <f t="shared" si="195"/>
        <v>#N/A</v>
      </c>
      <c r="AG970" t="e">
        <f t="shared" si="195"/>
        <v>#N/A</v>
      </c>
      <c r="AH970" t="e">
        <f t="shared" si="195"/>
        <v>#N/A</v>
      </c>
      <c r="AI970" t="e">
        <f t="shared" si="195"/>
        <v>#N/A</v>
      </c>
    </row>
    <row r="971" spans="1:35" x14ac:dyDescent="0.3">
      <c r="A971" s="4" t="str">
        <f t="shared" si="196"/>
        <v>2/11/2014</v>
      </c>
      <c r="B971" s="4">
        <v>41947</v>
      </c>
      <c r="C971" s="3">
        <v>99.734999999999999</v>
      </c>
      <c r="D971" s="3">
        <v>99.74</v>
      </c>
      <c r="E971" s="3">
        <v>99.734999999999999</v>
      </c>
      <c r="F971" s="3">
        <v>99.74</v>
      </c>
      <c r="G971" s="3">
        <v>57664</v>
      </c>
      <c r="H971">
        <f t="shared" si="197"/>
        <v>2014</v>
      </c>
      <c r="I971">
        <f t="shared" si="198"/>
        <v>2</v>
      </c>
      <c r="J971">
        <f t="shared" si="199"/>
        <v>11</v>
      </c>
      <c r="K971">
        <f t="shared" si="200"/>
        <v>2.0000000000010232E-2</v>
      </c>
      <c r="L971" s="6" t="str">
        <f t="shared" si="201"/>
        <v>2/11/2014</v>
      </c>
      <c r="M971" s="6">
        <v>41947</v>
      </c>
      <c r="N971" s="5">
        <v>99.76</v>
      </c>
      <c r="O971" s="5">
        <v>99.765000000000001</v>
      </c>
      <c r="P971" s="5">
        <v>99.76</v>
      </c>
      <c r="Q971" s="5">
        <v>99.76</v>
      </c>
      <c r="R971" s="5">
        <v>75725</v>
      </c>
      <c r="S971">
        <f t="shared" si="202"/>
        <v>2014</v>
      </c>
      <c r="T971">
        <f t="shared" si="203"/>
        <v>2</v>
      </c>
      <c r="U971">
        <f t="shared" si="204"/>
        <v>11</v>
      </c>
      <c r="W971" s="1"/>
      <c r="Y971" t="e">
        <f t="shared" si="205"/>
        <v>#N/A</v>
      </c>
      <c r="Z971" t="e">
        <f t="shared" si="195"/>
        <v>#N/A</v>
      </c>
      <c r="AA971" t="e">
        <f t="shared" si="195"/>
        <v>#N/A</v>
      </c>
      <c r="AB971" t="e">
        <f t="shared" si="195"/>
        <v>#N/A</v>
      </c>
      <c r="AC971" t="e">
        <f t="shared" si="195"/>
        <v>#N/A</v>
      </c>
      <c r="AD971" t="e">
        <f t="shared" si="195"/>
        <v>#N/A</v>
      </c>
      <c r="AE971" t="e">
        <f t="shared" si="195"/>
        <v>#N/A</v>
      </c>
      <c r="AF971" t="e">
        <f t="shared" si="195"/>
        <v>#N/A</v>
      </c>
      <c r="AG971" t="e">
        <f t="shared" si="195"/>
        <v>#N/A</v>
      </c>
      <c r="AH971" t="e">
        <f t="shared" si="195"/>
        <v>#N/A</v>
      </c>
      <c r="AI971" t="e">
        <f t="shared" si="195"/>
        <v>#N/A</v>
      </c>
    </row>
    <row r="972" spans="1:35" x14ac:dyDescent="0.3">
      <c r="A972" s="4" t="str">
        <f t="shared" si="196"/>
        <v>3/11/2014</v>
      </c>
      <c r="B972" s="4">
        <v>41948</v>
      </c>
      <c r="C972" s="3">
        <v>99.74</v>
      </c>
      <c r="D972" s="3">
        <v>99.74</v>
      </c>
      <c r="E972" s="3">
        <v>99.73</v>
      </c>
      <c r="F972" s="3">
        <v>99.734999999999999</v>
      </c>
      <c r="G972" s="3">
        <v>106444</v>
      </c>
      <c r="H972">
        <f t="shared" si="197"/>
        <v>2014</v>
      </c>
      <c r="I972">
        <f t="shared" si="198"/>
        <v>3</v>
      </c>
      <c r="J972">
        <f t="shared" si="199"/>
        <v>11</v>
      </c>
      <c r="K972">
        <f t="shared" si="200"/>
        <v>2.5000000000005684E-2</v>
      </c>
      <c r="L972" s="6" t="str">
        <f t="shared" si="201"/>
        <v>3/11/2014</v>
      </c>
      <c r="M972" s="6">
        <v>41948</v>
      </c>
      <c r="N972" s="5">
        <v>99.765000000000001</v>
      </c>
      <c r="O972" s="5">
        <v>99.77</v>
      </c>
      <c r="P972" s="5">
        <v>99.76</v>
      </c>
      <c r="Q972" s="5">
        <v>99.76</v>
      </c>
      <c r="R972" s="5">
        <v>76916</v>
      </c>
      <c r="S972">
        <f t="shared" si="202"/>
        <v>2014</v>
      </c>
      <c r="T972">
        <f t="shared" si="203"/>
        <v>3</v>
      </c>
      <c r="U972">
        <f t="shared" si="204"/>
        <v>11</v>
      </c>
      <c r="W972" s="1"/>
      <c r="Y972" t="e">
        <f t="shared" si="205"/>
        <v>#N/A</v>
      </c>
      <c r="Z972" t="e">
        <f t="shared" si="195"/>
        <v>#N/A</v>
      </c>
      <c r="AA972" t="e">
        <f t="shared" si="195"/>
        <v>#N/A</v>
      </c>
      <c r="AB972" t="e">
        <f t="shared" si="195"/>
        <v>#N/A</v>
      </c>
      <c r="AC972" t="e">
        <f t="shared" si="195"/>
        <v>#N/A</v>
      </c>
      <c r="AD972" t="e">
        <f t="shared" si="195"/>
        <v>#N/A</v>
      </c>
      <c r="AE972" t="e">
        <f t="shared" si="195"/>
        <v>#N/A</v>
      </c>
      <c r="AF972" t="e">
        <f t="shared" si="195"/>
        <v>#N/A</v>
      </c>
      <c r="AG972" t="e">
        <f t="shared" si="195"/>
        <v>#N/A</v>
      </c>
      <c r="AH972" t="e">
        <f t="shared" si="195"/>
        <v>#N/A</v>
      </c>
      <c r="AI972" t="e">
        <f t="shared" si="195"/>
        <v>#N/A</v>
      </c>
    </row>
    <row r="973" spans="1:35" x14ac:dyDescent="0.3">
      <c r="A973" s="4" t="str">
        <f t="shared" si="196"/>
        <v>4/11/2014</v>
      </c>
      <c r="B973" s="4">
        <v>41949</v>
      </c>
      <c r="C973" s="3">
        <v>99.734999999999999</v>
      </c>
      <c r="D973" s="3">
        <v>99.734999999999999</v>
      </c>
      <c r="E973" s="3">
        <v>99.724999999999994</v>
      </c>
      <c r="F973" s="3">
        <v>99.724999999999994</v>
      </c>
      <c r="G973" s="3">
        <v>150188</v>
      </c>
      <c r="H973">
        <f t="shared" si="197"/>
        <v>2014</v>
      </c>
      <c r="I973">
        <f t="shared" si="198"/>
        <v>4</v>
      </c>
      <c r="J973">
        <f t="shared" si="199"/>
        <v>11</v>
      </c>
      <c r="K973">
        <f t="shared" si="200"/>
        <v>3.50000000000108E-2</v>
      </c>
      <c r="L973" s="6" t="str">
        <f t="shared" si="201"/>
        <v>4/11/2014</v>
      </c>
      <c r="M973" s="6">
        <v>41949</v>
      </c>
      <c r="N973" s="5">
        <v>99.765000000000001</v>
      </c>
      <c r="O973" s="5">
        <v>99.765000000000001</v>
      </c>
      <c r="P973" s="5">
        <v>99.76</v>
      </c>
      <c r="Q973" s="5">
        <v>99.76</v>
      </c>
      <c r="R973" s="5">
        <v>47171</v>
      </c>
      <c r="S973">
        <f t="shared" si="202"/>
        <v>2014</v>
      </c>
      <c r="T973">
        <f t="shared" si="203"/>
        <v>4</v>
      </c>
      <c r="U973">
        <f t="shared" si="204"/>
        <v>11</v>
      </c>
      <c r="W973" s="1"/>
      <c r="Y973" t="e">
        <f t="shared" si="205"/>
        <v>#N/A</v>
      </c>
      <c r="Z973" t="e">
        <f t="shared" si="195"/>
        <v>#N/A</v>
      </c>
      <c r="AA973" t="e">
        <f t="shared" si="195"/>
        <v>#N/A</v>
      </c>
      <c r="AB973" t="e">
        <f t="shared" si="195"/>
        <v>#N/A</v>
      </c>
      <c r="AC973" t="e">
        <f t="shared" si="195"/>
        <v>#N/A</v>
      </c>
      <c r="AD973" t="e">
        <f t="shared" si="195"/>
        <v>#N/A</v>
      </c>
      <c r="AE973" t="e">
        <f t="shared" si="195"/>
        <v>#N/A</v>
      </c>
      <c r="AF973" t="e">
        <f t="shared" si="195"/>
        <v>#N/A</v>
      </c>
      <c r="AG973" t="e">
        <f t="shared" si="195"/>
        <v>#N/A</v>
      </c>
      <c r="AH973" t="e">
        <f t="shared" si="195"/>
        <v>#N/A</v>
      </c>
      <c r="AI973" t="e">
        <f t="shared" si="195"/>
        <v>#N/A</v>
      </c>
    </row>
    <row r="974" spans="1:35" x14ac:dyDescent="0.3">
      <c r="A974" s="4" t="str">
        <f t="shared" si="196"/>
        <v>5/11/2014</v>
      </c>
      <c r="B974" s="4">
        <v>41950</v>
      </c>
      <c r="C974" s="3">
        <v>99.724999999999994</v>
      </c>
      <c r="D974" s="3">
        <v>99.74</v>
      </c>
      <c r="E974" s="3">
        <v>99.72</v>
      </c>
      <c r="F974" s="3">
        <v>99.74</v>
      </c>
      <c r="G974" s="3">
        <v>248060</v>
      </c>
      <c r="H974">
        <f t="shared" si="197"/>
        <v>2014</v>
      </c>
      <c r="I974">
        <f t="shared" si="198"/>
        <v>5</v>
      </c>
      <c r="J974">
        <f t="shared" si="199"/>
        <v>11</v>
      </c>
      <c r="K974">
        <f t="shared" si="200"/>
        <v>2.5000000000005684E-2</v>
      </c>
      <c r="L974" s="6" t="str">
        <f t="shared" si="201"/>
        <v>5/11/2014</v>
      </c>
      <c r="M974" s="6">
        <v>41950</v>
      </c>
      <c r="N974" s="5">
        <v>99.76</v>
      </c>
      <c r="O974" s="5">
        <v>99.765000000000001</v>
      </c>
      <c r="P974" s="5">
        <v>99.76</v>
      </c>
      <c r="Q974" s="5">
        <v>99.765000000000001</v>
      </c>
      <c r="R974" s="5">
        <v>115728</v>
      </c>
      <c r="S974">
        <f t="shared" si="202"/>
        <v>2014</v>
      </c>
      <c r="T974">
        <f t="shared" si="203"/>
        <v>5</v>
      </c>
      <c r="U974">
        <f t="shared" si="204"/>
        <v>11</v>
      </c>
      <c r="W974" s="1"/>
      <c r="Y974" t="e">
        <f t="shared" si="205"/>
        <v>#N/A</v>
      </c>
      <c r="Z974" t="e">
        <f t="shared" si="195"/>
        <v>#N/A</v>
      </c>
      <c r="AA974" t="e">
        <f t="shared" si="195"/>
        <v>#N/A</v>
      </c>
      <c r="AB974" t="e">
        <f t="shared" si="195"/>
        <v>#N/A</v>
      </c>
      <c r="AC974" t="e">
        <f t="shared" si="195"/>
        <v>#N/A</v>
      </c>
      <c r="AD974" t="e">
        <f t="shared" si="195"/>
        <v>#N/A</v>
      </c>
      <c r="AE974" t="e">
        <f t="shared" si="195"/>
        <v>#N/A</v>
      </c>
      <c r="AF974" t="e">
        <f t="shared" si="195"/>
        <v>#N/A</v>
      </c>
      <c r="AG974" t="e">
        <f t="shared" si="195"/>
        <v>#N/A</v>
      </c>
      <c r="AH974" t="e">
        <f t="shared" si="195"/>
        <v>#N/A</v>
      </c>
      <c r="AI974" t="e">
        <f t="shared" si="195"/>
        <v>#N/A</v>
      </c>
    </row>
    <row r="975" spans="1:35" x14ac:dyDescent="0.3">
      <c r="A975" s="4" t="str">
        <f t="shared" si="196"/>
        <v>6/11/2014</v>
      </c>
      <c r="B975" s="4">
        <v>41953</v>
      </c>
      <c r="C975" s="3">
        <v>99.734999999999999</v>
      </c>
      <c r="D975" s="3">
        <v>99.745000000000005</v>
      </c>
      <c r="E975" s="3">
        <v>99.73</v>
      </c>
      <c r="F975" s="3">
        <v>99.73</v>
      </c>
      <c r="G975" s="3">
        <v>116164</v>
      </c>
      <c r="H975">
        <f t="shared" si="197"/>
        <v>2014</v>
      </c>
      <c r="I975">
        <f t="shared" si="198"/>
        <v>6</v>
      </c>
      <c r="J975">
        <f t="shared" si="199"/>
        <v>11</v>
      </c>
      <c r="K975">
        <f t="shared" si="200"/>
        <v>3.0000000000001137E-2</v>
      </c>
      <c r="L975" s="6" t="str">
        <f t="shared" si="201"/>
        <v>6/11/2014</v>
      </c>
      <c r="M975" s="6">
        <v>41953</v>
      </c>
      <c r="N975" s="5">
        <v>99.765000000000001</v>
      </c>
      <c r="O975" s="5">
        <v>99.765000000000001</v>
      </c>
      <c r="P975" s="5">
        <v>99.76</v>
      </c>
      <c r="Q975" s="5">
        <v>99.76</v>
      </c>
      <c r="R975" s="5">
        <v>55150</v>
      </c>
      <c r="S975">
        <f t="shared" si="202"/>
        <v>2014</v>
      </c>
      <c r="T975">
        <f t="shared" si="203"/>
        <v>6</v>
      </c>
      <c r="U975">
        <f t="shared" si="204"/>
        <v>11</v>
      </c>
      <c r="W975" s="1"/>
      <c r="Y975" t="e">
        <f t="shared" si="205"/>
        <v>#N/A</v>
      </c>
      <c r="Z975" t="e">
        <f t="shared" si="195"/>
        <v>#N/A</v>
      </c>
      <c r="AA975" t="e">
        <f t="shared" si="195"/>
        <v>#N/A</v>
      </c>
      <c r="AB975" t="e">
        <f t="shared" si="195"/>
        <v>#N/A</v>
      </c>
      <c r="AC975" t="e">
        <f t="shared" si="195"/>
        <v>#N/A</v>
      </c>
      <c r="AD975" t="e">
        <f t="shared" si="195"/>
        <v>#N/A</v>
      </c>
      <c r="AE975" t="e">
        <f t="shared" si="195"/>
        <v>#N/A</v>
      </c>
      <c r="AF975" t="e">
        <f t="shared" si="195"/>
        <v>#N/A</v>
      </c>
      <c r="AG975" t="e">
        <f t="shared" si="195"/>
        <v>#N/A</v>
      </c>
      <c r="AH975" t="e">
        <f t="shared" si="195"/>
        <v>#N/A</v>
      </c>
      <c r="AI975" t="e">
        <f t="shared" si="195"/>
        <v>#N/A</v>
      </c>
    </row>
    <row r="976" spans="1:35" x14ac:dyDescent="0.3">
      <c r="A976" s="4" t="str">
        <f t="shared" si="196"/>
        <v>7/11/2014</v>
      </c>
      <c r="B976" s="4">
        <v>41954</v>
      </c>
      <c r="C976" s="3">
        <v>99.73</v>
      </c>
      <c r="D976" s="3">
        <v>99.734999999999999</v>
      </c>
      <c r="E976" s="3">
        <v>99.73</v>
      </c>
      <c r="F976" s="3">
        <v>99.73</v>
      </c>
      <c r="G976" s="3">
        <v>21035</v>
      </c>
      <c r="H976">
        <f t="shared" si="197"/>
        <v>2014</v>
      </c>
      <c r="I976">
        <f t="shared" si="198"/>
        <v>7</v>
      </c>
      <c r="J976">
        <f t="shared" si="199"/>
        <v>11</v>
      </c>
      <c r="K976">
        <f t="shared" si="200"/>
        <v>3.0000000000001137E-2</v>
      </c>
      <c r="L976" s="6" t="str">
        <f t="shared" si="201"/>
        <v>7/11/2014</v>
      </c>
      <c r="M976" s="6">
        <v>41954</v>
      </c>
      <c r="N976" s="5">
        <v>99.76</v>
      </c>
      <c r="O976" s="5">
        <v>99.765000000000001</v>
      </c>
      <c r="P976" s="5">
        <v>99.76</v>
      </c>
      <c r="Q976" s="5">
        <v>99.76</v>
      </c>
      <c r="R976" s="5">
        <v>15431</v>
      </c>
      <c r="S976">
        <f t="shared" si="202"/>
        <v>2014</v>
      </c>
      <c r="T976">
        <f t="shared" si="203"/>
        <v>7</v>
      </c>
      <c r="U976">
        <f t="shared" si="204"/>
        <v>11</v>
      </c>
      <c r="W976" s="1"/>
      <c r="Y976" t="e">
        <f t="shared" si="205"/>
        <v>#N/A</v>
      </c>
      <c r="Z976" t="e">
        <f t="shared" si="195"/>
        <v>#N/A</v>
      </c>
      <c r="AA976" t="e">
        <f t="shared" si="195"/>
        <v>#N/A</v>
      </c>
      <c r="AB976" t="e">
        <f t="shared" si="195"/>
        <v>#N/A</v>
      </c>
      <c r="AC976" t="e">
        <f t="shared" si="195"/>
        <v>#N/A</v>
      </c>
      <c r="AD976" t="e">
        <f t="shared" si="195"/>
        <v>#N/A</v>
      </c>
      <c r="AE976" t="e">
        <f t="shared" si="195"/>
        <v>#N/A</v>
      </c>
      <c r="AF976" t="e">
        <f t="shared" si="195"/>
        <v>#N/A</v>
      </c>
      <c r="AG976" t="e">
        <f t="shared" si="195"/>
        <v>#N/A</v>
      </c>
      <c r="AH976" t="e">
        <f t="shared" si="195"/>
        <v>#N/A</v>
      </c>
      <c r="AI976" t="e">
        <f t="shared" si="195"/>
        <v>#N/A</v>
      </c>
    </row>
    <row r="977" spans="1:35" x14ac:dyDescent="0.3">
      <c r="A977" s="4" t="str">
        <f t="shared" si="196"/>
        <v>8/11/2014</v>
      </c>
      <c r="B977" s="4">
        <v>41955</v>
      </c>
      <c r="C977" s="3">
        <v>99.73</v>
      </c>
      <c r="D977" s="3">
        <v>99.74</v>
      </c>
      <c r="E977" s="3">
        <v>99.73</v>
      </c>
      <c r="F977" s="3">
        <v>99.73</v>
      </c>
      <c r="G977" s="3">
        <v>112283</v>
      </c>
      <c r="H977">
        <f t="shared" si="197"/>
        <v>2014</v>
      </c>
      <c r="I977">
        <f t="shared" si="198"/>
        <v>8</v>
      </c>
      <c r="J977">
        <f t="shared" si="199"/>
        <v>11</v>
      </c>
      <c r="K977">
        <f t="shared" si="200"/>
        <v>3.0000000000001137E-2</v>
      </c>
      <c r="L977" s="6" t="str">
        <f t="shared" si="201"/>
        <v>8/11/2014</v>
      </c>
      <c r="M977" s="6">
        <v>41955</v>
      </c>
      <c r="N977" s="5">
        <v>99.76</v>
      </c>
      <c r="O977" s="5">
        <v>99.765000000000001</v>
      </c>
      <c r="P977" s="5">
        <v>99.76</v>
      </c>
      <c r="Q977" s="5">
        <v>99.76</v>
      </c>
      <c r="R977" s="5">
        <v>63870</v>
      </c>
      <c r="S977">
        <f t="shared" si="202"/>
        <v>2014</v>
      </c>
      <c r="T977">
        <f t="shared" si="203"/>
        <v>8</v>
      </c>
      <c r="U977">
        <f t="shared" si="204"/>
        <v>11</v>
      </c>
      <c r="W977" s="1"/>
      <c r="Y977" t="e">
        <f t="shared" si="205"/>
        <v>#N/A</v>
      </c>
      <c r="Z977" t="e">
        <f t="shared" si="195"/>
        <v>#N/A</v>
      </c>
      <c r="AA977" t="e">
        <f t="shared" si="195"/>
        <v>#N/A</v>
      </c>
      <c r="AB977" t="e">
        <f t="shared" si="195"/>
        <v>#N/A</v>
      </c>
      <c r="AC977" t="e">
        <f t="shared" si="195"/>
        <v>#N/A</v>
      </c>
      <c r="AD977" t="e">
        <f t="shared" si="195"/>
        <v>#N/A</v>
      </c>
      <c r="AE977" t="e">
        <f t="shared" si="195"/>
        <v>#N/A</v>
      </c>
      <c r="AF977" t="e">
        <f t="shared" si="195"/>
        <v>#N/A</v>
      </c>
      <c r="AG977" t="e">
        <f t="shared" si="195"/>
        <v>#N/A</v>
      </c>
      <c r="AH977" t="e">
        <f t="shared" si="195"/>
        <v>#N/A</v>
      </c>
      <c r="AI977" t="e">
        <f t="shared" si="195"/>
        <v>#N/A</v>
      </c>
    </row>
    <row r="978" spans="1:35" x14ac:dyDescent="0.3">
      <c r="A978" s="4" t="str">
        <f t="shared" si="196"/>
        <v>9/11/2014</v>
      </c>
      <c r="B978" s="4">
        <v>41956</v>
      </c>
      <c r="C978" s="3">
        <v>99.73</v>
      </c>
      <c r="D978" s="3">
        <v>99.74</v>
      </c>
      <c r="E978" s="3">
        <v>99.73</v>
      </c>
      <c r="F978" s="3">
        <v>99.734999999999999</v>
      </c>
      <c r="G978" s="3">
        <v>88649</v>
      </c>
      <c r="H978">
        <f t="shared" si="197"/>
        <v>2014</v>
      </c>
      <c r="I978">
        <f t="shared" si="198"/>
        <v>9</v>
      </c>
      <c r="J978">
        <f t="shared" si="199"/>
        <v>11</v>
      </c>
      <c r="K978">
        <f t="shared" si="200"/>
        <v>3.0000000000001137E-2</v>
      </c>
      <c r="L978" s="6" t="str">
        <f t="shared" si="201"/>
        <v>9/11/2014</v>
      </c>
      <c r="M978" s="6">
        <v>41956</v>
      </c>
      <c r="N978" s="5">
        <v>99.765000000000001</v>
      </c>
      <c r="O978" s="5">
        <v>99.765000000000001</v>
      </c>
      <c r="P978" s="5">
        <v>99.76</v>
      </c>
      <c r="Q978" s="5">
        <v>99.765000000000001</v>
      </c>
      <c r="R978" s="5">
        <v>44079</v>
      </c>
      <c r="S978">
        <f t="shared" si="202"/>
        <v>2014</v>
      </c>
      <c r="T978">
        <f t="shared" si="203"/>
        <v>9</v>
      </c>
      <c r="U978">
        <f t="shared" si="204"/>
        <v>11</v>
      </c>
      <c r="W978" s="1"/>
      <c r="Y978" t="e">
        <f t="shared" si="205"/>
        <v>#N/A</v>
      </c>
      <c r="Z978" t="e">
        <f t="shared" si="195"/>
        <v>#N/A</v>
      </c>
      <c r="AA978" t="e">
        <f t="shared" si="195"/>
        <v>#N/A</v>
      </c>
      <c r="AB978" t="e">
        <f t="shared" si="195"/>
        <v>#N/A</v>
      </c>
      <c r="AC978" t="e">
        <f t="shared" si="195"/>
        <v>#N/A</v>
      </c>
      <c r="AD978" t="e">
        <f t="shared" si="195"/>
        <v>#N/A</v>
      </c>
      <c r="AE978" t="e">
        <f t="shared" si="195"/>
        <v>#N/A</v>
      </c>
      <c r="AF978" t="e">
        <f t="shared" si="195"/>
        <v>#N/A</v>
      </c>
      <c r="AG978" t="e">
        <f t="shared" si="195"/>
        <v>#N/A</v>
      </c>
      <c r="AH978" t="e">
        <f t="shared" si="195"/>
        <v>#N/A</v>
      </c>
      <c r="AI978" t="e">
        <f t="shared" si="195"/>
        <v>#N/A</v>
      </c>
    </row>
    <row r="979" spans="1:35" x14ac:dyDescent="0.3">
      <c r="A979" s="4" t="str">
        <f t="shared" si="196"/>
        <v>10/11/2014</v>
      </c>
      <c r="B979" s="4">
        <v>41957</v>
      </c>
      <c r="C979" s="3">
        <v>99.734999999999999</v>
      </c>
      <c r="D979" s="3">
        <v>99.74</v>
      </c>
      <c r="E979" s="3">
        <v>99.73</v>
      </c>
      <c r="F979" s="3">
        <v>99.734999999999999</v>
      </c>
      <c r="G979" s="3">
        <v>121332</v>
      </c>
      <c r="H979">
        <f t="shared" si="197"/>
        <v>2014</v>
      </c>
      <c r="I979">
        <f t="shared" si="198"/>
        <v>10</v>
      </c>
      <c r="J979">
        <f t="shared" si="199"/>
        <v>11</v>
      </c>
      <c r="K979">
        <f t="shared" si="200"/>
        <v>2.5000000000005684E-2</v>
      </c>
      <c r="L979" s="6" t="str">
        <f t="shared" si="201"/>
        <v>10/11/2014</v>
      </c>
      <c r="M979" s="6">
        <v>41957</v>
      </c>
      <c r="N979" s="5">
        <v>99.76</v>
      </c>
      <c r="O979" s="5">
        <v>99.765000000000001</v>
      </c>
      <c r="P979" s="5">
        <v>99.76</v>
      </c>
      <c r="Q979" s="5">
        <v>99.76</v>
      </c>
      <c r="R979" s="5">
        <v>59965</v>
      </c>
      <c r="S979">
        <f t="shared" si="202"/>
        <v>2014</v>
      </c>
      <c r="T979">
        <f t="shared" si="203"/>
        <v>10</v>
      </c>
      <c r="U979">
        <f t="shared" si="204"/>
        <v>11</v>
      </c>
      <c r="W979" s="1"/>
      <c r="Y979" t="e">
        <f t="shared" si="205"/>
        <v>#N/A</v>
      </c>
      <c r="Z979" t="e">
        <f t="shared" si="195"/>
        <v>#N/A</v>
      </c>
      <c r="AA979" t="e">
        <f t="shared" si="195"/>
        <v>#N/A</v>
      </c>
      <c r="AB979" t="e">
        <f t="shared" si="195"/>
        <v>#N/A</v>
      </c>
      <c r="AC979" t="e">
        <f t="shared" si="195"/>
        <v>#N/A</v>
      </c>
      <c r="AD979" t="e">
        <f t="shared" si="195"/>
        <v>#N/A</v>
      </c>
      <c r="AE979" t="e">
        <f t="shared" si="195"/>
        <v>#N/A</v>
      </c>
      <c r="AF979" t="e">
        <f t="shared" si="195"/>
        <v>#N/A</v>
      </c>
      <c r="AG979" t="e">
        <f t="shared" si="195"/>
        <v>#N/A</v>
      </c>
      <c r="AH979" t="e">
        <f t="shared" si="195"/>
        <v>#N/A</v>
      </c>
      <c r="AI979" t="e">
        <f t="shared" si="195"/>
        <v>#N/A</v>
      </c>
    </row>
    <row r="980" spans="1:35" x14ac:dyDescent="0.3">
      <c r="A980" s="4" t="str">
        <f t="shared" si="196"/>
        <v>11/11/2014</v>
      </c>
      <c r="B980" s="4">
        <v>41960</v>
      </c>
      <c r="C980" s="3">
        <v>99.734999999999999</v>
      </c>
      <c r="D980" s="3">
        <v>99.74</v>
      </c>
      <c r="E980" s="3">
        <v>99.734999999999999</v>
      </c>
      <c r="F980" s="3">
        <v>99.734999999999999</v>
      </c>
      <c r="G980" s="3">
        <v>80004</v>
      </c>
      <c r="H980">
        <f t="shared" si="197"/>
        <v>2014</v>
      </c>
      <c r="I980">
        <f t="shared" si="198"/>
        <v>11</v>
      </c>
      <c r="J980">
        <f t="shared" si="199"/>
        <v>11</v>
      </c>
      <c r="K980">
        <f t="shared" si="200"/>
        <v>2.7500000000003411E-2</v>
      </c>
      <c r="L980" s="6" t="str">
        <f t="shared" si="201"/>
        <v>11/11/2014</v>
      </c>
      <c r="M980" s="6">
        <v>41960</v>
      </c>
      <c r="N980" s="5">
        <v>99.762500000000003</v>
      </c>
      <c r="O980" s="5">
        <v>99.765000000000001</v>
      </c>
      <c r="P980" s="5">
        <v>99.762500000000003</v>
      </c>
      <c r="Q980" s="5">
        <v>99.762500000000003</v>
      </c>
      <c r="R980" s="5">
        <v>69541</v>
      </c>
      <c r="S980">
        <f t="shared" si="202"/>
        <v>2014</v>
      </c>
      <c r="T980">
        <f t="shared" si="203"/>
        <v>11</v>
      </c>
      <c r="U980">
        <f t="shared" si="204"/>
        <v>11</v>
      </c>
      <c r="W980" s="1"/>
      <c r="Y980" t="e">
        <f t="shared" si="205"/>
        <v>#N/A</v>
      </c>
      <c r="Z980" t="e">
        <f t="shared" si="195"/>
        <v>#N/A</v>
      </c>
      <c r="AA980" t="e">
        <f t="shared" si="195"/>
        <v>#N/A</v>
      </c>
      <c r="AB980" t="e">
        <f t="shared" si="195"/>
        <v>#N/A</v>
      </c>
      <c r="AC980" t="e">
        <f t="shared" si="195"/>
        <v>#N/A</v>
      </c>
      <c r="AD980" t="e">
        <f t="shared" si="195"/>
        <v>#N/A</v>
      </c>
      <c r="AE980" t="e">
        <f t="shared" si="195"/>
        <v>#N/A</v>
      </c>
      <c r="AF980" t="e">
        <f t="shared" ref="Z980:AI1006" si="206">VLOOKUP($W980&amp;"/"&amp;AF$1,$L$2:$R$2759,6,0)-VLOOKUP($W980&amp;"/"&amp;AF$1,$A$2:$G$2759,6,0)</f>
        <v>#N/A</v>
      </c>
      <c r="AG980" t="e">
        <f t="shared" si="206"/>
        <v>#N/A</v>
      </c>
      <c r="AH980" t="e">
        <f t="shared" si="206"/>
        <v>#N/A</v>
      </c>
      <c r="AI980" t="e">
        <f t="shared" si="206"/>
        <v>#N/A</v>
      </c>
    </row>
    <row r="981" spans="1:35" x14ac:dyDescent="0.3">
      <c r="A981" s="4" t="str">
        <f t="shared" si="196"/>
        <v>12/11/2014</v>
      </c>
      <c r="B981" s="4">
        <v>41961</v>
      </c>
      <c r="C981" s="3">
        <v>99.734999999999999</v>
      </c>
      <c r="D981" s="3">
        <v>99.74</v>
      </c>
      <c r="E981" s="3">
        <v>99.734999999999999</v>
      </c>
      <c r="F981" s="3">
        <v>99.734999999999999</v>
      </c>
      <c r="G981" s="3">
        <v>73595</v>
      </c>
      <c r="H981">
        <f t="shared" si="197"/>
        <v>2014</v>
      </c>
      <c r="I981">
        <f t="shared" si="198"/>
        <v>12</v>
      </c>
      <c r="J981">
        <f t="shared" si="199"/>
        <v>11</v>
      </c>
      <c r="K981">
        <f t="shared" si="200"/>
        <v>3.0000000000001137E-2</v>
      </c>
      <c r="L981" s="6" t="str">
        <f t="shared" si="201"/>
        <v>12/11/2014</v>
      </c>
      <c r="M981" s="6">
        <v>41961</v>
      </c>
      <c r="N981" s="5">
        <v>99.762500000000003</v>
      </c>
      <c r="O981" s="5">
        <v>99.765000000000001</v>
      </c>
      <c r="P981" s="5">
        <v>99.762500000000003</v>
      </c>
      <c r="Q981" s="5">
        <v>99.765000000000001</v>
      </c>
      <c r="R981" s="5">
        <v>47937</v>
      </c>
      <c r="S981">
        <f t="shared" si="202"/>
        <v>2014</v>
      </c>
      <c r="T981">
        <f t="shared" si="203"/>
        <v>12</v>
      </c>
      <c r="U981">
        <f t="shared" si="204"/>
        <v>11</v>
      </c>
      <c r="W981" s="1"/>
      <c r="Y981" t="e">
        <f t="shared" si="205"/>
        <v>#N/A</v>
      </c>
      <c r="Z981" t="e">
        <f t="shared" si="206"/>
        <v>#N/A</v>
      </c>
      <c r="AA981" t="e">
        <f t="shared" si="206"/>
        <v>#N/A</v>
      </c>
      <c r="AB981" t="e">
        <f t="shared" si="206"/>
        <v>#N/A</v>
      </c>
      <c r="AC981" t="e">
        <f t="shared" si="206"/>
        <v>#N/A</v>
      </c>
      <c r="AD981" t="e">
        <f t="shared" si="206"/>
        <v>#N/A</v>
      </c>
      <c r="AE981" t="e">
        <f t="shared" si="206"/>
        <v>#N/A</v>
      </c>
      <c r="AF981" t="e">
        <f t="shared" si="206"/>
        <v>#N/A</v>
      </c>
      <c r="AG981" t="e">
        <f t="shared" si="206"/>
        <v>#N/A</v>
      </c>
      <c r="AH981" t="e">
        <f t="shared" si="206"/>
        <v>#N/A</v>
      </c>
      <c r="AI981" t="e">
        <f t="shared" si="206"/>
        <v>#N/A</v>
      </c>
    </row>
    <row r="982" spans="1:35" x14ac:dyDescent="0.3">
      <c r="A982" s="4" t="str">
        <f t="shared" si="196"/>
        <v>13/11/2014</v>
      </c>
      <c r="B982" s="4">
        <v>41962</v>
      </c>
      <c r="C982" s="3">
        <v>99.74</v>
      </c>
      <c r="D982" s="3">
        <v>99.74</v>
      </c>
      <c r="E982" s="3">
        <v>99.73</v>
      </c>
      <c r="F982" s="3">
        <v>99.74</v>
      </c>
      <c r="G982" s="3">
        <v>111326</v>
      </c>
      <c r="H982">
        <f t="shared" si="197"/>
        <v>2014</v>
      </c>
      <c r="I982">
        <f t="shared" si="198"/>
        <v>13</v>
      </c>
      <c r="J982">
        <f t="shared" si="199"/>
        <v>11</v>
      </c>
      <c r="K982">
        <f t="shared" si="200"/>
        <v>2.2500000000007958E-2</v>
      </c>
      <c r="L982" s="6" t="str">
        <f t="shared" si="201"/>
        <v>13/11/2014</v>
      </c>
      <c r="M982" s="6">
        <v>41962</v>
      </c>
      <c r="N982" s="5">
        <v>99.762500000000003</v>
      </c>
      <c r="O982" s="5">
        <v>99.765000000000001</v>
      </c>
      <c r="P982" s="5">
        <v>99.76</v>
      </c>
      <c r="Q982" s="5">
        <v>99.762500000000003</v>
      </c>
      <c r="R982" s="5">
        <v>137547</v>
      </c>
      <c r="S982">
        <f t="shared" si="202"/>
        <v>2014</v>
      </c>
      <c r="T982">
        <f t="shared" si="203"/>
        <v>13</v>
      </c>
      <c r="U982">
        <f t="shared" si="204"/>
        <v>11</v>
      </c>
      <c r="W982" s="1"/>
      <c r="Y982" t="e">
        <f t="shared" si="205"/>
        <v>#N/A</v>
      </c>
      <c r="Z982" t="e">
        <f t="shared" si="206"/>
        <v>#N/A</v>
      </c>
      <c r="AA982" t="e">
        <f t="shared" si="206"/>
        <v>#N/A</v>
      </c>
      <c r="AB982" t="e">
        <f t="shared" si="206"/>
        <v>#N/A</v>
      </c>
      <c r="AC982" t="e">
        <f t="shared" si="206"/>
        <v>#N/A</v>
      </c>
      <c r="AD982" t="e">
        <f t="shared" si="206"/>
        <v>#N/A</v>
      </c>
      <c r="AE982" t="e">
        <f t="shared" si="206"/>
        <v>#N/A</v>
      </c>
      <c r="AF982" t="e">
        <f t="shared" si="206"/>
        <v>#N/A</v>
      </c>
      <c r="AG982" t="e">
        <f t="shared" si="206"/>
        <v>#N/A</v>
      </c>
      <c r="AH982" t="e">
        <f t="shared" si="206"/>
        <v>#N/A</v>
      </c>
      <c r="AI982" t="e">
        <f t="shared" si="206"/>
        <v>#N/A</v>
      </c>
    </row>
    <row r="983" spans="1:35" x14ac:dyDescent="0.3">
      <c r="A983" s="4" t="str">
        <f t="shared" si="196"/>
        <v>14/11/2014</v>
      </c>
      <c r="B983" s="4">
        <v>41963</v>
      </c>
      <c r="C983" s="3">
        <v>99.734999999999999</v>
      </c>
      <c r="D983" s="3">
        <v>99.745000000000005</v>
      </c>
      <c r="E983" s="3">
        <v>99.734999999999999</v>
      </c>
      <c r="F983" s="3">
        <v>99.734999999999999</v>
      </c>
      <c r="G983" s="3">
        <v>125043</v>
      </c>
      <c r="H983">
        <f t="shared" si="197"/>
        <v>2014</v>
      </c>
      <c r="I983">
        <f t="shared" si="198"/>
        <v>14</v>
      </c>
      <c r="J983">
        <f t="shared" si="199"/>
        <v>11</v>
      </c>
      <c r="K983">
        <f t="shared" si="200"/>
        <v>2.7500000000003411E-2</v>
      </c>
      <c r="L983" s="6" t="str">
        <f t="shared" si="201"/>
        <v>14/11/2014</v>
      </c>
      <c r="M983" s="6">
        <v>41963</v>
      </c>
      <c r="N983" s="5">
        <v>99.762500000000003</v>
      </c>
      <c r="O983" s="5">
        <v>99.765000000000001</v>
      </c>
      <c r="P983" s="5">
        <v>99.76</v>
      </c>
      <c r="Q983" s="5">
        <v>99.762500000000003</v>
      </c>
      <c r="R983" s="5">
        <v>75662</v>
      </c>
      <c r="S983">
        <f t="shared" si="202"/>
        <v>2014</v>
      </c>
      <c r="T983">
        <f t="shared" si="203"/>
        <v>14</v>
      </c>
      <c r="U983">
        <f t="shared" si="204"/>
        <v>11</v>
      </c>
      <c r="W983" s="1"/>
      <c r="Y983" t="e">
        <f t="shared" si="205"/>
        <v>#N/A</v>
      </c>
      <c r="Z983" t="e">
        <f t="shared" si="206"/>
        <v>#N/A</v>
      </c>
      <c r="AA983" t="e">
        <f t="shared" si="206"/>
        <v>#N/A</v>
      </c>
      <c r="AB983" t="e">
        <f t="shared" si="206"/>
        <v>#N/A</v>
      </c>
      <c r="AC983" t="e">
        <f t="shared" si="206"/>
        <v>#N/A</v>
      </c>
      <c r="AD983" t="e">
        <f t="shared" si="206"/>
        <v>#N/A</v>
      </c>
      <c r="AE983" t="e">
        <f t="shared" si="206"/>
        <v>#N/A</v>
      </c>
      <c r="AF983" t="e">
        <f t="shared" si="206"/>
        <v>#N/A</v>
      </c>
      <c r="AG983" t="e">
        <f t="shared" si="206"/>
        <v>#N/A</v>
      </c>
      <c r="AH983" t="e">
        <f t="shared" si="206"/>
        <v>#N/A</v>
      </c>
      <c r="AI983" t="e">
        <f t="shared" si="206"/>
        <v>#N/A</v>
      </c>
    </row>
    <row r="984" spans="1:35" x14ac:dyDescent="0.3">
      <c r="A984" s="4" t="str">
        <f t="shared" si="196"/>
        <v>15/11/2014</v>
      </c>
      <c r="B984" s="4">
        <v>41964</v>
      </c>
      <c r="C984" s="3">
        <v>99.74</v>
      </c>
      <c r="D984" s="3">
        <v>99.745000000000005</v>
      </c>
      <c r="E984" s="3">
        <v>99.734999999999999</v>
      </c>
      <c r="F984" s="3">
        <v>99.74</v>
      </c>
      <c r="G984" s="3">
        <v>70744</v>
      </c>
      <c r="H984">
        <f t="shared" si="197"/>
        <v>2014</v>
      </c>
      <c r="I984">
        <f t="shared" si="198"/>
        <v>15</v>
      </c>
      <c r="J984">
        <f t="shared" si="199"/>
        <v>11</v>
      </c>
      <c r="K984">
        <f t="shared" si="200"/>
        <v>2.2500000000007958E-2</v>
      </c>
      <c r="L984" s="6" t="str">
        <f t="shared" si="201"/>
        <v>15/11/2014</v>
      </c>
      <c r="M984" s="6">
        <v>41964</v>
      </c>
      <c r="N984" s="5">
        <v>99.76</v>
      </c>
      <c r="O984" s="5">
        <v>99.765000000000001</v>
      </c>
      <c r="P984" s="5">
        <v>99.76</v>
      </c>
      <c r="Q984" s="5">
        <v>99.762500000000003</v>
      </c>
      <c r="R984" s="5">
        <v>64765</v>
      </c>
      <c r="S984">
        <f t="shared" si="202"/>
        <v>2014</v>
      </c>
      <c r="T984">
        <f t="shared" si="203"/>
        <v>15</v>
      </c>
      <c r="U984">
        <f t="shared" si="204"/>
        <v>11</v>
      </c>
      <c r="W984" s="1"/>
      <c r="Y984" t="e">
        <f t="shared" si="205"/>
        <v>#N/A</v>
      </c>
      <c r="Z984" t="e">
        <f t="shared" si="206"/>
        <v>#N/A</v>
      </c>
      <c r="AA984" t="e">
        <f t="shared" si="206"/>
        <v>#N/A</v>
      </c>
      <c r="AB984" t="e">
        <f t="shared" si="206"/>
        <v>#N/A</v>
      </c>
      <c r="AC984" t="e">
        <f t="shared" si="206"/>
        <v>#N/A</v>
      </c>
      <c r="AD984" t="e">
        <f t="shared" si="206"/>
        <v>#N/A</v>
      </c>
      <c r="AE984" t="e">
        <f t="shared" si="206"/>
        <v>#N/A</v>
      </c>
      <c r="AF984" t="e">
        <f t="shared" si="206"/>
        <v>#N/A</v>
      </c>
      <c r="AG984" t="e">
        <f t="shared" si="206"/>
        <v>#N/A</v>
      </c>
      <c r="AH984" t="e">
        <f t="shared" si="206"/>
        <v>#N/A</v>
      </c>
      <c r="AI984" t="e">
        <f t="shared" si="206"/>
        <v>#N/A</v>
      </c>
    </row>
    <row r="985" spans="1:35" x14ac:dyDescent="0.3">
      <c r="A985" s="4" t="str">
        <f t="shared" si="196"/>
        <v>16/11/2014</v>
      </c>
      <c r="B985" s="4">
        <v>41967</v>
      </c>
      <c r="C985" s="3">
        <v>99.74</v>
      </c>
      <c r="D985" s="3">
        <v>99.74</v>
      </c>
      <c r="E985" s="3">
        <v>99.734999999999999</v>
      </c>
      <c r="F985" s="3">
        <v>99.734999999999999</v>
      </c>
      <c r="G985" s="3">
        <v>41059</v>
      </c>
      <c r="H985">
        <f t="shared" si="197"/>
        <v>2014</v>
      </c>
      <c r="I985">
        <f t="shared" si="198"/>
        <v>16</v>
      </c>
      <c r="J985">
        <f t="shared" si="199"/>
        <v>11</v>
      </c>
      <c r="K985">
        <f t="shared" si="200"/>
        <v>3.0000000000001137E-2</v>
      </c>
      <c r="L985" s="6" t="str">
        <f t="shared" si="201"/>
        <v>16/11/2014</v>
      </c>
      <c r="M985" s="6">
        <v>41967</v>
      </c>
      <c r="N985" s="5">
        <v>99.762500000000003</v>
      </c>
      <c r="O985" s="5">
        <v>99.765000000000001</v>
      </c>
      <c r="P985" s="5">
        <v>99.76</v>
      </c>
      <c r="Q985" s="5">
        <v>99.765000000000001</v>
      </c>
      <c r="R985" s="5">
        <v>45295</v>
      </c>
      <c r="S985">
        <f t="shared" si="202"/>
        <v>2014</v>
      </c>
      <c r="T985">
        <f t="shared" si="203"/>
        <v>16</v>
      </c>
      <c r="U985">
        <f t="shared" si="204"/>
        <v>11</v>
      </c>
      <c r="W985" s="1"/>
      <c r="Y985" t="e">
        <f t="shared" si="205"/>
        <v>#N/A</v>
      </c>
      <c r="Z985" t="e">
        <f t="shared" si="206"/>
        <v>#N/A</v>
      </c>
      <c r="AA985" t="e">
        <f t="shared" si="206"/>
        <v>#N/A</v>
      </c>
      <c r="AB985" t="e">
        <f t="shared" si="206"/>
        <v>#N/A</v>
      </c>
      <c r="AC985" t="e">
        <f t="shared" si="206"/>
        <v>#N/A</v>
      </c>
      <c r="AD985" t="e">
        <f t="shared" si="206"/>
        <v>#N/A</v>
      </c>
      <c r="AE985" t="e">
        <f t="shared" si="206"/>
        <v>#N/A</v>
      </c>
      <c r="AF985" t="e">
        <f t="shared" si="206"/>
        <v>#N/A</v>
      </c>
      <c r="AG985" t="e">
        <f t="shared" si="206"/>
        <v>#N/A</v>
      </c>
      <c r="AH985" t="e">
        <f t="shared" si="206"/>
        <v>#N/A</v>
      </c>
      <c r="AI985" t="e">
        <f t="shared" si="206"/>
        <v>#N/A</v>
      </c>
    </row>
    <row r="986" spans="1:35" x14ac:dyDescent="0.3">
      <c r="A986" s="4" t="str">
        <f t="shared" si="196"/>
        <v>17/11/2014</v>
      </c>
      <c r="B986" s="4">
        <v>41968</v>
      </c>
      <c r="C986" s="3">
        <v>99.734999999999999</v>
      </c>
      <c r="D986" s="3">
        <v>99.74</v>
      </c>
      <c r="E986" s="3">
        <v>99.734999999999999</v>
      </c>
      <c r="F986" s="3">
        <v>99.74</v>
      </c>
      <c r="G986" s="3">
        <v>85039</v>
      </c>
      <c r="H986">
        <f t="shared" si="197"/>
        <v>2014</v>
      </c>
      <c r="I986">
        <f t="shared" si="198"/>
        <v>17</v>
      </c>
      <c r="J986">
        <f t="shared" si="199"/>
        <v>11</v>
      </c>
      <c r="K986">
        <f t="shared" si="200"/>
        <v>2.2500000000007958E-2</v>
      </c>
      <c r="L986" s="6" t="str">
        <f t="shared" si="201"/>
        <v>17/11/2014</v>
      </c>
      <c r="M986" s="6">
        <v>41968</v>
      </c>
      <c r="N986" s="5">
        <v>99.762500000000003</v>
      </c>
      <c r="O986" s="5">
        <v>99.765000000000001</v>
      </c>
      <c r="P986" s="5">
        <v>99.76</v>
      </c>
      <c r="Q986" s="5">
        <v>99.762500000000003</v>
      </c>
      <c r="R986" s="5">
        <v>88142</v>
      </c>
      <c r="S986">
        <f t="shared" si="202"/>
        <v>2014</v>
      </c>
      <c r="T986">
        <f t="shared" si="203"/>
        <v>17</v>
      </c>
      <c r="U986">
        <f t="shared" si="204"/>
        <v>11</v>
      </c>
      <c r="W986" s="1"/>
      <c r="Y986" t="e">
        <f t="shared" si="205"/>
        <v>#N/A</v>
      </c>
      <c r="Z986" t="e">
        <f t="shared" si="206"/>
        <v>#N/A</v>
      </c>
      <c r="AA986" t="e">
        <f t="shared" si="206"/>
        <v>#N/A</v>
      </c>
      <c r="AB986" t="e">
        <f t="shared" si="206"/>
        <v>#N/A</v>
      </c>
      <c r="AC986" t="e">
        <f t="shared" si="206"/>
        <v>#N/A</v>
      </c>
      <c r="AD986" t="e">
        <f t="shared" si="206"/>
        <v>#N/A</v>
      </c>
      <c r="AE986" t="e">
        <f t="shared" si="206"/>
        <v>#N/A</v>
      </c>
      <c r="AF986" t="e">
        <f t="shared" si="206"/>
        <v>#N/A</v>
      </c>
      <c r="AG986" t="e">
        <f t="shared" si="206"/>
        <v>#N/A</v>
      </c>
      <c r="AH986" t="e">
        <f t="shared" si="206"/>
        <v>#N/A</v>
      </c>
      <c r="AI986" t="e">
        <f t="shared" si="206"/>
        <v>#N/A</v>
      </c>
    </row>
    <row r="987" spans="1:35" x14ac:dyDescent="0.3">
      <c r="A987" s="4" t="str">
        <f t="shared" si="196"/>
        <v>18/11/2014</v>
      </c>
      <c r="B987" s="4">
        <v>41969</v>
      </c>
      <c r="C987" s="3">
        <v>99.74</v>
      </c>
      <c r="D987" s="3">
        <v>99.745000000000005</v>
      </c>
      <c r="E987" s="3">
        <v>99.734999999999999</v>
      </c>
      <c r="F987" s="3">
        <v>99.745000000000005</v>
      </c>
      <c r="G987" s="3">
        <v>90268</v>
      </c>
      <c r="H987">
        <f t="shared" si="197"/>
        <v>2014</v>
      </c>
      <c r="I987">
        <f t="shared" si="198"/>
        <v>18</v>
      </c>
      <c r="J987">
        <f t="shared" si="199"/>
        <v>11</v>
      </c>
      <c r="K987">
        <f t="shared" si="200"/>
        <v>1.9999999999996021E-2</v>
      </c>
      <c r="L987" s="6" t="str">
        <f t="shared" si="201"/>
        <v>18/11/2014</v>
      </c>
      <c r="M987" s="6">
        <v>41969</v>
      </c>
      <c r="N987" s="5">
        <v>99.762500000000003</v>
      </c>
      <c r="O987" s="5">
        <v>99.765000000000001</v>
      </c>
      <c r="P987" s="5">
        <v>99.76</v>
      </c>
      <c r="Q987" s="5">
        <v>99.765000000000001</v>
      </c>
      <c r="R987" s="5">
        <v>70461</v>
      </c>
      <c r="S987">
        <f t="shared" si="202"/>
        <v>2014</v>
      </c>
      <c r="T987">
        <f t="shared" si="203"/>
        <v>18</v>
      </c>
      <c r="U987">
        <f t="shared" si="204"/>
        <v>11</v>
      </c>
      <c r="W987" s="1"/>
      <c r="Y987" t="e">
        <f t="shared" si="205"/>
        <v>#N/A</v>
      </c>
      <c r="Z987" t="e">
        <f t="shared" si="206"/>
        <v>#N/A</v>
      </c>
      <c r="AA987" t="e">
        <f t="shared" si="206"/>
        <v>#N/A</v>
      </c>
      <c r="AB987" t="e">
        <f t="shared" si="206"/>
        <v>#N/A</v>
      </c>
      <c r="AC987" t="e">
        <f t="shared" si="206"/>
        <v>#N/A</v>
      </c>
      <c r="AD987" t="e">
        <f t="shared" si="206"/>
        <v>#N/A</v>
      </c>
      <c r="AE987" t="e">
        <f t="shared" si="206"/>
        <v>#N/A</v>
      </c>
      <c r="AF987" t="e">
        <f t="shared" si="206"/>
        <v>#N/A</v>
      </c>
      <c r="AG987" t="e">
        <f t="shared" si="206"/>
        <v>#N/A</v>
      </c>
      <c r="AH987" t="e">
        <f t="shared" si="206"/>
        <v>#N/A</v>
      </c>
      <c r="AI987" t="e">
        <f t="shared" si="206"/>
        <v>#N/A</v>
      </c>
    </row>
    <row r="988" spans="1:35" x14ac:dyDescent="0.3">
      <c r="A988" s="4" t="str">
        <f t="shared" si="196"/>
        <v>19/11/2014</v>
      </c>
      <c r="B988" s="4">
        <v>41971</v>
      </c>
      <c r="C988" s="3">
        <v>99.745000000000005</v>
      </c>
      <c r="D988" s="3">
        <v>99.745000000000005</v>
      </c>
      <c r="E988" s="3">
        <v>99.74</v>
      </c>
      <c r="F988" s="3">
        <v>99.745000000000005</v>
      </c>
      <c r="G988" s="3">
        <v>64616</v>
      </c>
      <c r="H988">
        <f t="shared" si="197"/>
        <v>2014</v>
      </c>
      <c r="I988">
        <f t="shared" si="198"/>
        <v>19</v>
      </c>
      <c r="J988">
        <f t="shared" si="199"/>
        <v>11</v>
      </c>
      <c r="K988">
        <f t="shared" si="200"/>
        <v>1.7499999999998295E-2</v>
      </c>
      <c r="L988" s="6" t="str">
        <f t="shared" si="201"/>
        <v>19/11/2014</v>
      </c>
      <c r="M988" s="6">
        <v>41971</v>
      </c>
      <c r="N988" s="5">
        <v>99.762500000000003</v>
      </c>
      <c r="O988" s="5">
        <v>99.765000000000001</v>
      </c>
      <c r="P988" s="5">
        <v>99.76</v>
      </c>
      <c r="Q988" s="5">
        <v>99.762500000000003</v>
      </c>
      <c r="R988" s="5">
        <v>68929</v>
      </c>
      <c r="S988">
        <f t="shared" si="202"/>
        <v>2014</v>
      </c>
      <c r="T988">
        <f t="shared" si="203"/>
        <v>19</v>
      </c>
      <c r="U988">
        <f t="shared" si="204"/>
        <v>11</v>
      </c>
      <c r="W988" s="1"/>
      <c r="Y988" t="e">
        <f t="shared" si="205"/>
        <v>#N/A</v>
      </c>
      <c r="Z988" t="e">
        <f t="shared" si="206"/>
        <v>#N/A</v>
      </c>
      <c r="AA988" t="e">
        <f t="shared" si="206"/>
        <v>#N/A</v>
      </c>
      <c r="AB988" t="e">
        <f t="shared" si="206"/>
        <v>#N/A</v>
      </c>
      <c r="AC988" t="e">
        <f t="shared" si="206"/>
        <v>#N/A</v>
      </c>
      <c r="AD988" t="e">
        <f t="shared" si="206"/>
        <v>#N/A</v>
      </c>
      <c r="AE988" t="e">
        <f t="shared" si="206"/>
        <v>#N/A</v>
      </c>
      <c r="AF988" t="e">
        <f t="shared" si="206"/>
        <v>#N/A</v>
      </c>
      <c r="AG988" t="e">
        <f t="shared" si="206"/>
        <v>#N/A</v>
      </c>
      <c r="AH988" t="e">
        <f t="shared" si="206"/>
        <v>#N/A</v>
      </c>
      <c r="AI988" t="e">
        <f t="shared" si="206"/>
        <v>#N/A</v>
      </c>
    </row>
    <row r="989" spans="1:35" x14ac:dyDescent="0.3">
      <c r="A989" s="4" t="str">
        <f t="shared" si="196"/>
        <v>1/12/2014</v>
      </c>
      <c r="B989" s="4">
        <v>41974</v>
      </c>
      <c r="C989" s="3">
        <v>99.745000000000005</v>
      </c>
      <c r="D989" s="3">
        <v>99.75</v>
      </c>
      <c r="E989" s="3">
        <v>99.74</v>
      </c>
      <c r="F989" s="3">
        <v>99.745000000000005</v>
      </c>
      <c r="G989" s="3">
        <v>184689</v>
      </c>
      <c r="H989">
        <f t="shared" si="197"/>
        <v>2014</v>
      </c>
      <c r="I989">
        <f t="shared" si="198"/>
        <v>1</v>
      </c>
      <c r="J989">
        <f t="shared" si="199"/>
        <v>12</v>
      </c>
      <c r="K989">
        <f t="shared" si="200"/>
        <v>1.7499999999998295E-2</v>
      </c>
      <c r="L989" s="6" t="str">
        <f t="shared" si="201"/>
        <v>1/12/2014</v>
      </c>
      <c r="M989" s="6">
        <v>41974</v>
      </c>
      <c r="N989" s="5">
        <v>99.762500000000003</v>
      </c>
      <c r="O989" s="5">
        <v>99.765000000000001</v>
      </c>
      <c r="P989" s="5">
        <v>99.76</v>
      </c>
      <c r="Q989" s="5">
        <v>99.762500000000003</v>
      </c>
      <c r="R989" s="5">
        <v>109038</v>
      </c>
      <c r="S989">
        <f t="shared" si="202"/>
        <v>2014</v>
      </c>
      <c r="T989">
        <f t="shared" si="203"/>
        <v>1</v>
      </c>
      <c r="U989">
        <f t="shared" si="204"/>
        <v>12</v>
      </c>
      <c r="W989" s="1"/>
      <c r="Y989" t="e">
        <f t="shared" si="205"/>
        <v>#N/A</v>
      </c>
      <c r="Z989" t="e">
        <f t="shared" si="206"/>
        <v>#N/A</v>
      </c>
      <c r="AA989" t="e">
        <f t="shared" si="206"/>
        <v>#N/A</v>
      </c>
      <c r="AB989" t="e">
        <f t="shared" si="206"/>
        <v>#N/A</v>
      </c>
      <c r="AC989" t="e">
        <f t="shared" si="206"/>
        <v>#N/A</v>
      </c>
      <c r="AD989" t="e">
        <f t="shared" si="206"/>
        <v>#N/A</v>
      </c>
      <c r="AE989" t="e">
        <f t="shared" si="206"/>
        <v>#N/A</v>
      </c>
      <c r="AF989" t="e">
        <f t="shared" si="206"/>
        <v>#N/A</v>
      </c>
      <c r="AG989" t="e">
        <f t="shared" si="206"/>
        <v>#N/A</v>
      </c>
      <c r="AH989" t="e">
        <f t="shared" si="206"/>
        <v>#N/A</v>
      </c>
      <c r="AI989" t="e">
        <f t="shared" si="206"/>
        <v>#N/A</v>
      </c>
    </row>
    <row r="990" spans="1:35" x14ac:dyDescent="0.3">
      <c r="A990" s="4" t="str">
        <f t="shared" si="196"/>
        <v>2/12/2014</v>
      </c>
      <c r="B990" s="4">
        <v>41975</v>
      </c>
      <c r="C990" s="3">
        <v>99.75</v>
      </c>
      <c r="D990" s="3">
        <v>99.75</v>
      </c>
      <c r="E990" s="3">
        <v>99.734999999999999</v>
      </c>
      <c r="F990" s="3">
        <v>99.734999999999999</v>
      </c>
      <c r="G990" s="3">
        <v>168414</v>
      </c>
      <c r="H990">
        <f t="shared" si="197"/>
        <v>2014</v>
      </c>
      <c r="I990">
        <f t="shared" si="198"/>
        <v>2</v>
      </c>
      <c r="J990">
        <f t="shared" si="199"/>
        <v>12</v>
      </c>
      <c r="K990">
        <f t="shared" si="200"/>
        <v>2.7500000000003411E-2</v>
      </c>
      <c r="L990" s="6" t="str">
        <f t="shared" si="201"/>
        <v>2/12/2014</v>
      </c>
      <c r="M990" s="6">
        <v>41975</v>
      </c>
      <c r="N990" s="5">
        <v>99.762500000000003</v>
      </c>
      <c r="O990" s="5">
        <v>99.765000000000001</v>
      </c>
      <c r="P990" s="5">
        <v>99.76</v>
      </c>
      <c r="Q990" s="5">
        <v>99.762500000000003</v>
      </c>
      <c r="R990" s="5">
        <v>106990</v>
      </c>
      <c r="S990">
        <f t="shared" si="202"/>
        <v>2014</v>
      </c>
      <c r="T990">
        <f t="shared" si="203"/>
        <v>2</v>
      </c>
      <c r="U990">
        <f t="shared" si="204"/>
        <v>12</v>
      </c>
      <c r="W990" s="1"/>
      <c r="Y990" t="e">
        <f t="shared" si="205"/>
        <v>#N/A</v>
      </c>
      <c r="Z990" t="e">
        <f t="shared" si="206"/>
        <v>#N/A</v>
      </c>
      <c r="AA990" t="e">
        <f t="shared" si="206"/>
        <v>#N/A</v>
      </c>
      <c r="AB990" t="e">
        <f t="shared" si="206"/>
        <v>#N/A</v>
      </c>
      <c r="AC990" t="e">
        <f t="shared" si="206"/>
        <v>#N/A</v>
      </c>
      <c r="AD990" t="e">
        <f t="shared" si="206"/>
        <v>#N/A</v>
      </c>
      <c r="AE990" t="e">
        <f t="shared" si="206"/>
        <v>#N/A</v>
      </c>
      <c r="AF990" t="e">
        <f t="shared" si="206"/>
        <v>#N/A</v>
      </c>
      <c r="AG990" t="e">
        <f t="shared" si="206"/>
        <v>#N/A</v>
      </c>
      <c r="AH990" t="e">
        <f t="shared" si="206"/>
        <v>#N/A</v>
      </c>
      <c r="AI990" t="e">
        <f t="shared" si="206"/>
        <v>#N/A</v>
      </c>
    </row>
    <row r="991" spans="1:35" x14ac:dyDescent="0.3">
      <c r="A991" s="4" t="str">
        <f t="shared" si="196"/>
        <v>3/12/2014</v>
      </c>
      <c r="B991" s="4">
        <v>41976</v>
      </c>
      <c r="C991" s="3">
        <v>99.734999999999999</v>
      </c>
      <c r="D991" s="3">
        <v>99.74</v>
      </c>
      <c r="E991" s="3">
        <v>99.73</v>
      </c>
      <c r="F991" s="3">
        <v>99.734999999999999</v>
      </c>
      <c r="G991" s="3">
        <v>203364</v>
      </c>
      <c r="H991">
        <f t="shared" si="197"/>
        <v>2014</v>
      </c>
      <c r="I991">
        <f t="shared" si="198"/>
        <v>3</v>
      </c>
      <c r="J991">
        <f t="shared" si="199"/>
        <v>12</v>
      </c>
      <c r="K991">
        <f t="shared" si="200"/>
        <v>2.7500000000003411E-2</v>
      </c>
      <c r="L991" s="6" t="str">
        <f t="shared" si="201"/>
        <v>3/12/2014</v>
      </c>
      <c r="M991" s="6">
        <v>41976</v>
      </c>
      <c r="N991" s="5">
        <v>99.762500000000003</v>
      </c>
      <c r="O991" s="5">
        <v>99.765000000000001</v>
      </c>
      <c r="P991" s="5">
        <v>99.76</v>
      </c>
      <c r="Q991" s="5">
        <v>99.762500000000003</v>
      </c>
      <c r="R991" s="5">
        <v>127773</v>
      </c>
      <c r="S991">
        <f t="shared" si="202"/>
        <v>2014</v>
      </c>
      <c r="T991">
        <f t="shared" si="203"/>
        <v>3</v>
      </c>
      <c r="U991">
        <f t="shared" si="204"/>
        <v>12</v>
      </c>
      <c r="W991" s="1"/>
      <c r="Y991" t="e">
        <f t="shared" si="205"/>
        <v>#N/A</v>
      </c>
      <c r="Z991" t="e">
        <f t="shared" si="206"/>
        <v>#N/A</v>
      </c>
      <c r="AA991" t="e">
        <f t="shared" si="206"/>
        <v>#N/A</v>
      </c>
      <c r="AB991" t="e">
        <f t="shared" si="206"/>
        <v>#N/A</v>
      </c>
      <c r="AC991" t="e">
        <f t="shared" si="206"/>
        <v>#N/A</v>
      </c>
      <c r="AD991" t="e">
        <f t="shared" si="206"/>
        <v>#N/A</v>
      </c>
      <c r="AE991" t="e">
        <f t="shared" si="206"/>
        <v>#N/A</v>
      </c>
      <c r="AF991" t="e">
        <f t="shared" si="206"/>
        <v>#N/A</v>
      </c>
      <c r="AG991" t="e">
        <f t="shared" si="206"/>
        <v>#N/A</v>
      </c>
      <c r="AH991" t="e">
        <f t="shared" si="206"/>
        <v>#N/A</v>
      </c>
      <c r="AI991" t="e">
        <f t="shared" si="206"/>
        <v>#N/A</v>
      </c>
    </row>
    <row r="992" spans="1:35" x14ac:dyDescent="0.3">
      <c r="A992" s="4" t="str">
        <f t="shared" si="196"/>
        <v>4/12/2014</v>
      </c>
      <c r="B992" s="4">
        <v>41977</v>
      </c>
      <c r="C992" s="3">
        <v>99.734999999999999</v>
      </c>
      <c r="D992" s="3">
        <v>99.74</v>
      </c>
      <c r="E992" s="3">
        <v>99.734999999999999</v>
      </c>
      <c r="F992" s="3">
        <v>99.74</v>
      </c>
      <c r="G992" s="3">
        <v>93179</v>
      </c>
      <c r="H992">
        <f t="shared" si="197"/>
        <v>2014</v>
      </c>
      <c r="I992">
        <f t="shared" si="198"/>
        <v>4</v>
      </c>
      <c r="J992">
        <f t="shared" si="199"/>
        <v>12</v>
      </c>
      <c r="K992">
        <f t="shared" si="200"/>
        <v>2.2500000000007958E-2</v>
      </c>
      <c r="L992" s="6" t="str">
        <f t="shared" si="201"/>
        <v>4/12/2014</v>
      </c>
      <c r="M992" s="6">
        <v>41977</v>
      </c>
      <c r="N992" s="5">
        <v>99.762500000000003</v>
      </c>
      <c r="O992" s="5">
        <v>99.765000000000001</v>
      </c>
      <c r="P992" s="5">
        <v>99.76</v>
      </c>
      <c r="Q992" s="5">
        <v>99.762500000000003</v>
      </c>
      <c r="R992" s="5">
        <v>68641</v>
      </c>
      <c r="S992">
        <f t="shared" si="202"/>
        <v>2014</v>
      </c>
      <c r="T992">
        <f t="shared" si="203"/>
        <v>4</v>
      </c>
      <c r="U992">
        <f t="shared" si="204"/>
        <v>12</v>
      </c>
      <c r="W992" s="1"/>
      <c r="Y992" t="e">
        <f t="shared" si="205"/>
        <v>#N/A</v>
      </c>
      <c r="Z992" t="e">
        <f t="shared" si="206"/>
        <v>#N/A</v>
      </c>
      <c r="AA992" t="e">
        <f t="shared" si="206"/>
        <v>#N/A</v>
      </c>
      <c r="AB992" t="e">
        <f t="shared" si="206"/>
        <v>#N/A</v>
      </c>
      <c r="AC992" t="e">
        <f t="shared" si="206"/>
        <v>#N/A</v>
      </c>
      <c r="AD992" t="e">
        <f t="shared" si="206"/>
        <v>#N/A</v>
      </c>
      <c r="AE992" t="e">
        <f t="shared" si="206"/>
        <v>#N/A</v>
      </c>
      <c r="AF992" t="e">
        <f t="shared" si="206"/>
        <v>#N/A</v>
      </c>
      <c r="AG992" t="e">
        <f t="shared" si="206"/>
        <v>#N/A</v>
      </c>
      <c r="AH992" t="e">
        <f t="shared" si="206"/>
        <v>#N/A</v>
      </c>
      <c r="AI992" t="e">
        <f t="shared" si="206"/>
        <v>#N/A</v>
      </c>
    </row>
    <row r="993" spans="1:35" x14ac:dyDescent="0.3">
      <c r="A993" s="4" t="str">
        <f t="shared" si="196"/>
        <v>5/12/2014</v>
      </c>
      <c r="B993" s="4">
        <v>41978</v>
      </c>
      <c r="C993" s="3">
        <v>99.734999999999999</v>
      </c>
      <c r="D993" s="3">
        <v>99.74</v>
      </c>
      <c r="E993" s="3">
        <v>99.72</v>
      </c>
      <c r="F993" s="3">
        <v>99.72</v>
      </c>
      <c r="G993" s="3">
        <v>441633</v>
      </c>
      <c r="H993">
        <f t="shared" si="197"/>
        <v>2014</v>
      </c>
      <c r="I993">
        <f t="shared" si="198"/>
        <v>5</v>
      </c>
      <c r="J993">
        <f t="shared" si="199"/>
        <v>12</v>
      </c>
      <c r="K993">
        <f t="shared" si="200"/>
        <v>4.2500000000003979E-2</v>
      </c>
      <c r="L993" s="6" t="str">
        <f t="shared" si="201"/>
        <v>5/12/2014</v>
      </c>
      <c r="M993" s="6">
        <v>41978</v>
      </c>
      <c r="N993" s="5">
        <v>99.762500000000003</v>
      </c>
      <c r="O993" s="5">
        <v>99.765000000000001</v>
      </c>
      <c r="P993" s="5">
        <v>99.76</v>
      </c>
      <c r="Q993" s="5">
        <v>99.762500000000003</v>
      </c>
      <c r="R993" s="5">
        <v>155438</v>
      </c>
      <c r="S993">
        <f t="shared" si="202"/>
        <v>2014</v>
      </c>
      <c r="T993">
        <f t="shared" si="203"/>
        <v>5</v>
      </c>
      <c r="U993">
        <f t="shared" si="204"/>
        <v>12</v>
      </c>
      <c r="W993" s="1"/>
      <c r="Y993" t="e">
        <f t="shared" si="205"/>
        <v>#N/A</v>
      </c>
      <c r="Z993" t="e">
        <f t="shared" si="206"/>
        <v>#N/A</v>
      </c>
      <c r="AA993" t="e">
        <f t="shared" si="206"/>
        <v>#N/A</v>
      </c>
      <c r="AB993" t="e">
        <f t="shared" si="206"/>
        <v>#N/A</v>
      </c>
      <c r="AC993" t="e">
        <f t="shared" si="206"/>
        <v>#N/A</v>
      </c>
      <c r="AD993" t="e">
        <f t="shared" si="206"/>
        <v>#N/A</v>
      </c>
      <c r="AE993" t="e">
        <f t="shared" si="206"/>
        <v>#N/A</v>
      </c>
      <c r="AF993" t="e">
        <f t="shared" si="206"/>
        <v>#N/A</v>
      </c>
      <c r="AG993" t="e">
        <f t="shared" si="206"/>
        <v>#N/A</v>
      </c>
      <c r="AH993" t="e">
        <f t="shared" si="206"/>
        <v>#N/A</v>
      </c>
      <c r="AI993" t="e">
        <f t="shared" si="206"/>
        <v>#N/A</v>
      </c>
    </row>
    <row r="994" spans="1:35" x14ac:dyDescent="0.3">
      <c r="A994" s="4" t="str">
        <f t="shared" si="196"/>
        <v>6/12/2014</v>
      </c>
      <c r="B994" s="4">
        <v>41981</v>
      </c>
      <c r="C994" s="3">
        <v>99.72</v>
      </c>
      <c r="D994" s="3">
        <v>99.724999999999994</v>
      </c>
      <c r="E994" s="3">
        <v>99.715000000000003</v>
      </c>
      <c r="F994" s="3">
        <v>99.724999999999994</v>
      </c>
      <c r="G994" s="3">
        <v>204933</v>
      </c>
      <c r="H994">
        <f t="shared" si="197"/>
        <v>2014</v>
      </c>
      <c r="I994">
        <f t="shared" si="198"/>
        <v>6</v>
      </c>
      <c r="J994">
        <f t="shared" si="199"/>
        <v>12</v>
      </c>
      <c r="K994">
        <f t="shared" si="200"/>
        <v>3.50000000000108E-2</v>
      </c>
      <c r="L994" s="6" t="str">
        <f t="shared" si="201"/>
        <v>6/12/2014</v>
      </c>
      <c r="M994" s="6">
        <v>41981</v>
      </c>
      <c r="N994" s="5">
        <v>99.762500000000003</v>
      </c>
      <c r="O994" s="5">
        <v>99.765000000000001</v>
      </c>
      <c r="P994" s="5">
        <v>99.76</v>
      </c>
      <c r="Q994" s="5">
        <v>99.76</v>
      </c>
      <c r="R994" s="5">
        <v>86908</v>
      </c>
      <c r="S994">
        <f t="shared" si="202"/>
        <v>2014</v>
      </c>
      <c r="T994">
        <f t="shared" si="203"/>
        <v>6</v>
      </c>
      <c r="U994">
        <f t="shared" si="204"/>
        <v>12</v>
      </c>
      <c r="W994" s="1"/>
      <c r="Y994" t="e">
        <f t="shared" si="205"/>
        <v>#N/A</v>
      </c>
      <c r="Z994" t="e">
        <f t="shared" si="206"/>
        <v>#N/A</v>
      </c>
      <c r="AA994" t="e">
        <f t="shared" si="206"/>
        <v>#N/A</v>
      </c>
      <c r="AB994" t="e">
        <f t="shared" si="206"/>
        <v>#N/A</v>
      </c>
      <c r="AC994" t="e">
        <f t="shared" si="206"/>
        <v>#N/A</v>
      </c>
      <c r="AD994" t="e">
        <f t="shared" si="206"/>
        <v>#N/A</v>
      </c>
      <c r="AE994" t="e">
        <f t="shared" si="206"/>
        <v>#N/A</v>
      </c>
      <c r="AF994" t="e">
        <f t="shared" si="206"/>
        <v>#N/A</v>
      </c>
      <c r="AG994" t="e">
        <f t="shared" si="206"/>
        <v>#N/A</v>
      </c>
      <c r="AH994" t="e">
        <f t="shared" si="206"/>
        <v>#N/A</v>
      </c>
      <c r="AI994" t="e">
        <f t="shared" si="206"/>
        <v>#N/A</v>
      </c>
    </row>
    <row r="995" spans="1:35" x14ac:dyDescent="0.3">
      <c r="A995" s="4" t="str">
        <f t="shared" si="196"/>
        <v>7/12/2014</v>
      </c>
      <c r="B995" s="4">
        <v>41982</v>
      </c>
      <c r="C995" s="3">
        <v>99.72</v>
      </c>
      <c r="D995" s="3">
        <v>99.734999999999999</v>
      </c>
      <c r="E995" s="3">
        <v>99.71</v>
      </c>
      <c r="F995" s="3">
        <v>99.71</v>
      </c>
      <c r="G995" s="3">
        <v>793841</v>
      </c>
      <c r="H995">
        <f t="shared" si="197"/>
        <v>2014</v>
      </c>
      <c r="I995">
        <f t="shared" si="198"/>
        <v>7</v>
      </c>
      <c r="J995">
        <f t="shared" si="199"/>
        <v>12</v>
      </c>
      <c r="K995">
        <f t="shared" si="200"/>
        <v>5.0000000000011369E-2</v>
      </c>
      <c r="L995" s="6" t="str">
        <f t="shared" si="201"/>
        <v>7/12/2014</v>
      </c>
      <c r="M995" s="6">
        <v>41982</v>
      </c>
      <c r="N995" s="5">
        <v>99.762500000000003</v>
      </c>
      <c r="O995" s="5">
        <v>99.762500000000003</v>
      </c>
      <c r="P995" s="5">
        <v>99.76</v>
      </c>
      <c r="Q995" s="5">
        <v>99.76</v>
      </c>
      <c r="R995" s="5">
        <v>126785</v>
      </c>
      <c r="S995">
        <f t="shared" si="202"/>
        <v>2014</v>
      </c>
      <c r="T995">
        <f t="shared" si="203"/>
        <v>7</v>
      </c>
      <c r="U995">
        <f t="shared" si="204"/>
        <v>12</v>
      </c>
      <c r="W995" s="1"/>
      <c r="Y995" t="e">
        <f t="shared" si="205"/>
        <v>#N/A</v>
      </c>
      <c r="Z995" t="e">
        <f t="shared" si="206"/>
        <v>#N/A</v>
      </c>
      <c r="AA995" t="e">
        <f t="shared" si="206"/>
        <v>#N/A</v>
      </c>
      <c r="AB995" t="e">
        <f t="shared" si="206"/>
        <v>#N/A</v>
      </c>
      <c r="AC995" t="e">
        <f t="shared" si="206"/>
        <v>#N/A</v>
      </c>
      <c r="AD995" t="e">
        <f t="shared" si="206"/>
        <v>#N/A</v>
      </c>
      <c r="AE995" t="e">
        <f t="shared" si="206"/>
        <v>#N/A</v>
      </c>
      <c r="AF995" t="e">
        <f t="shared" si="206"/>
        <v>#N/A</v>
      </c>
      <c r="AG995" t="e">
        <f t="shared" si="206"/>
        <v>#N/A</v>
      </c>
      <c r="AH995" t="e">
        <f t="shared" si="206"/>
        <v>#N/A</v>
      </c>
      <c r="AI995" t="e">
        <f t="shared" si="206"/>
        <v>#N/A</v>
      </c>
    </row>
    <row r="996" spans="1:35" x14ac:dyDescent="0.3">
      <c r="A996" s="4" t="str">
        <f t="shared" si="196"/>
        <v>8/12/2014</v>
      </c>
      <c r="B996" s="4">
        <v>41983</v>
      </c>
      <c r="C996" s="3">
        <v>99.715000000000003</v>
      </c>
      <c r="D996" s="3">
        <v>99.724999999999994</v>
      </c>
      <c r="E996" s="3">
        <v>99.71</v>
      </c>
      <c r="F996" s="3">
        <v>99.724999999999994</v>
      </c>
      <c r="G996" s="3">
        <v>162670</v>
      </c>
      <c r="H996">
        <f t="shared" si="197"/>
        <v>2014</v>
      </c>
      <c r="I996">
        <f t="shared" si="198"/>
        <v>8</v>
      </c>
      <c r="J996">
        <f t="shared" si="199"/>
        <v>12</v>
      </c>
      <c r="K996">
        <f t="shared" si="200"/>
        <v>3.50000000000108E-2</v>
      </c>
      <c r="L996" s="6" t="str">
        <f t="shared" si="201"/>
        <v>8/12/2014</v>
      </c>
      <c r="M996" s="6">
        <v>41983</v>
      </c>
      <c r="N996" s="5">
        <v>99.762500000000003</v>
      </c>
      <c r="O996" s="5">
        <v>99.762500000000003</v>
      </c>
      <c r="P996" s="5">
        <v>99.757499999999993</v>
      </c>
      <c r="Q996" s="5">
        <v>99.76</v>
      </c>
      <c r="R996" s="5">
        <v>126618</v>
      </c>
      <c r="S996">
        <f t="shared" si="202"/>
        <v>2014</v>
      </c>
      <c r="T996">
        <f t="shared" si="203"/>
        <v>8</v>
      </c>
      <c r="U996">
        <f t="shared" si="204"/>
        <v>12</v>
      </c>
      <c r="W996" s="1"/>
      <c r="Y996" t="e">
        <f t="shared" si="205"/>
        <v>#N/A</v>
      </c>
      <c r="Z996" t="e">
        <f t="shared" si="206"/>
        <v>#N/A</v>
      </c>
      <c r="AA996" t="e">
        <f t="shared" si="206"/>
        <v>#N/A</v>
      </c>
      <c r="AB996" t="e">
        <f t="shared" si="206"/>
        <v>#N/A</v>
      </c>
      <c r="AC996" t="e">
        <f t="shared" si="206"/>
        <v>#N/A</v>
      </c>
      <c r="AD996" t="e">
        <f t="shared" si="206"/>
        <v>#N/A</v>
      </c>
      <c r="AE996" t="e">
        <f t="shared" si="206"/>
        <v>#N/A</v>
      </c>
      <c r="AF996" t="e">
        <f t="shared" si="206"/>
        <v>#N/A</v>
      </c>
      <c r="AG996" t="e">
        <f t="shared" si="206"/>
        <v>#N/A</v>
      </c>
      <c r="AH996" t="e">
        <f t="shared" si="206"/>
        <v>#N/A</v>
      </c>
      <c r="AI996" t="e">
        <f t="shared" si="206"/>
        <v>#N/A</v>
      </c>
    </row>
    <row r="997" spans="1:35" x14ac:dyDescent="0.3">
      <c r="A997" s="4" t="str">
        <f t="shared" si="196"/>
        <v>9/12/2014</v>
      </c>
      <c r="B997" s="4">
        <v>41984</v>
      </c>
      <c r="C997" s="3">
        <v>99.72</v>
      </c>
      <c r="D997" s="3">
        <v>99.724999999999994</v>
      </c>
      <c r="E997" s="3">
        <v>99.704999999999998</v>
      </c>
      <c r="F997" s="3">
        <v>99.71</v>
      </c>
      <c r="G997" s="3">
        <v>253372</v>
      </c>
      <c r="H997">
        <f t="shared" si="197"/>
        <v>2014</v>
      </c>
      <c r="I997">
        <f t="shared" si="198"/>
        <v>9</v>
      </c>
      <c r="J997">
        <f t="shared" si="199"/>
        <v>12</v>
      </c>
      <c r="K997">
        <f t="shared" si="200"/>
        <v>5.0000000000011369E-2</v>
      </c>
      <c r="L997" s="6" t="str">
        <f t="shared" si="201"/>
        <v>9/12/2014</v>
      </c>
      <c r="M997" s="6">
        <v>41984</v>
      </c>
      <c r="N997" s="5">
        <v>99.76</v>
      </c>
      <c r="O997" s="5">
        <v>99.762500000000003</v>
      </c>
      <c r="P997" s="5">
        <v>99.757499999999993</v>
      </c>
      <c r="Q997" s="5">
        <v>99.76</v>
      </c>
      <c r="R997" s="5">
        <v>115349</v>
      </c>
      <c r="S997">
        <f t="shared" si="202"/>
        <v>2014</v>
      </c>
      <c r="T997">
        <f t="shared" si="203"/>
        <v>9</v>
      </c>
      <c r="U997">
        <f t="shared" si="204"/>
        <v>12</v>
      </c>
      <c r="W997" s="1"/>
      <c r="Y997" t="e">
        <f t="shared" si="205"/>
        <v>#N/A</v>
      </c>
      <c r="Z997" t="e">
        <f t="shared" si="206"/>
        <v>#N/A</v>
      </c>
      <c r="AA997" t="e">
        <f t="shared" si="206"/>
        <v>#N/A</v>
      </c>
      <c r="AB997" t="e">
        <f t="shared" si="206"/>
        <v>#N/A</v>
      </c>
      <c r="AC997" t="e">
        <f t="shared" si="206"/>
        <v>#N/A</v>
      </c>
      <c r="AD997" t="e">
        <f t="shared" si="206"/>
        <v>#N/A</v>
      </c>
      <c r="AE997" t="e">
        <f t="shared" si="206"/>
        <v>#N/A</v>
      </c>
      <c r="AF997" t="e">
        <f t="shared" si="206"/>
        <v>#N/A</v>
      </c>
      <c r="AG997" t="e">
        <f t="shared" si="206"/>
        <v>#N/A</v>
      </c>
      <c r="AH997" t="e">
        <f t="shared" si="206"/>
        <v>#N/A</v>
      </c>
      <c r="AI997" t="e">
        <f t="shared" si="206"/>
        <v>#N/A</v>
      </c>
    </row>
    <row r="998" spans="1:35" x14ac:dyDescent="0.3">
      <c r="A998" s="4" t="str">
        <f t="shared" si="196"/>
        <v>10/12/2014</v>
      </c>
      <c r="B998" s="4">
        <v>41985</v>
      </c>
      <c r="C998" s="3">
        <v>99.71</v>
      </c>
      <c r="D998" s="3">
        <v>99.72</v>
      </c>
      <c r="E998" s="3">
        <v>99.704999999999998</v>
      </c>
      <c r="F998" s="3">
        <v>99.72</v>
      </c>
      <c r="G998" s="3">
        <v>268319</v>
      </c>
      <c r="H998">
        <f t="shared" si="197"/>
        <v>2014</v>
      </c>
      <c r="I998">
        <f t="shared" si="198"/>
        <v>10</v>
      </c>
      <c r="J998">
        <f t="shared" si="199"/>
        <v>12</v>
      </c>
      <c r="K998">
        <f t="shared" si="200"/>
        <v>3.4999999999996589E-2</v>
      </c>
      <c r="L998" s="6" t="str">
        <f t="shared" si="201"/>
        <v>10/12/2014</v>
      </c>
      <c r="M998" s="6">
        <v>41985</v>
      </c>
      <c r="N998" s="5">
        <v>99.76</v>
      </c>
      <c r="O998" s="5">
        <v>99.76</v>
      </c>
      <c r="P998" s="5">
        <v>99.754999999999995</v>
      </c>
      <c r="Q998" s="5">
        <v>99.754999999999995</v>
      </c>
      <c r="R998" s="5">
        <v>0</v>
      </c>
      <c r="S998">
        <f t="shared" si="202"/>
        <v>2014</v>
      </c>
      <c r="T998">
        <f t="shared" si="203"/>
        <v>10</v>
      </c>
      <c r="U998">
        <f t="shared" si="204"/>
        <v>12</v>
      </c>
      <c r="W998" s="1"/>
      <c r="Y998" t="e">
        <f t="shared" si="205"/>
        <v>#N/A</v>
      </c>
      <c r="Z998" t="e">
        <f t="shared" si="206"/>
        <v>#N/A</v>
      </c>
      <c r="AA998" t="e">
        <f t="shared" si="206"/>
        <v>#N/A</v>
      </c>
      <c r="AB998" t="e">
        <f t="shared" si="206"/>
        <v>#N/A</v>
      </c>
      <c r="AC998" t="e">
        <f t="shared" si="206"/>
        <v>#N/A</v>
      </c>
      <c r="AD998" t="e">
        <f t="shared" si="206"/>
        <v>#N/A</v>
      </c>
      <c r="AE998" t="e">
        <f t="shared" si="206"/>
        <v>#N/A</v>
      </c>
      <c r="AF998" t="e">
        <f t="shared" si="206"/>
        <v>#N/A</v>
      </c>
      <c r="AG998" t="e">
        <f t="shared" si="206"/>
        <v>#N/A</v>
      </c>
      <c r="AH998" t="e">
        <f t="shared" si="206"/>
        <v>#N/A</v>
      </c>
      <c r="AI998" t="e">
        <f t="shared" si="206"/>
        <v>#N/A</v>
      </c>
    </row>
    <row r="999" spans="1:35" x14ac:dyDescent="0.3">
      <c r="A999" s="4" t="str">
        <f t="shared" si="196"/>
        <v>11/12/2014</v>
      </c>
      <c r="B999" s="4">
        <v>41988</v>
      </c>
      <c r="C999" s="3">
        <v>99.715000000000003</v>
      </c>
      <c r="D999" s="3">
        <v>99.72</v>
      </c>
      <c r="E999" s="3">
        <v>99.704999999999998</v>
      </c>
      <c r="F999" s="3">
        <v>99.71</v>
      </c>
      <c r="G999" s="3">
        <v>236780</v>
      </c>
      <c r="H999">
        <f t="shared" si="197"/>
        <v>2014</v>
      </c>
      <c r="I999">
        <f t="shared" si="198"/>
        <v>11</v>
      </c>
      <c r="J999">
        <f t="shared" si="199"/>
        <v>12</v>
      </c>
      <c r="K999">
        <f t="shared" si="200"/>
        <v>4.5000000000001705E-2</v>
      </c>
      <c r="L999" s="6" t="str">
        <f t="shared" si="201"/>
        <v>11/12/2014</v>
      </c>
      <c r="M999" s="6">
        <v>41988</v>
      </c>
      <c r="N999" s="5">
        <v>99.757499999999993</v>
      </c>
      <c r="O999" s="5">
        <v>99.757499999999993</v>
      </c>
      <c r="P999" s="5">
        <v>99.754999999999995</v>
      </c>
      <c r="Q999" s="5">
        <v>99.754999999999995</v>
      </c>
      <c r="R999" s="5">
        <v>18841</v>
      </c>
      <c r="S999">
        <f t="shared" si="202"/>
        <v>2014</v>
      </c>
      <c r="T999">
        <f t="shared" si="203"/>
        <v>11</v>
      </c>
      <c r="U999">
        <f t="shared" si="204"/>
        <v>12</v>
      </c>
      <c r="W999" s="1"/>
      <c r="Y999" t="e">
        <f t="shared" si="205"/>
        <v>#N/A</v>
      </c>
      <c r="Z999" t="e">
        <f t="shared" si="206"/>
        <v>#N/A</v>
      </c>
      <c r="AA999" t="e">
        <f t="shared" si="206"/>
        <v>#N/A</v>
      </c>
      <c r="AB999" t="e">
        <f t="shared" si="206"/>
        <v>#N/A</v>
      </c>
      <c r="AC999" t="e">
        <f t="shared" si="206"/>
        <v>#N/A</v>
      </c>
      <c r="AD999" t="e">
        <f t="shared" si="206"/>
        <v>#N/A</v>
      </c>
      <c r="AE999" t="e">
        <f t="shared" si="206"/>
        <v>#N/A</v>
      </c>
      <c r="AF999" t="e">
        <f t="shared" si="206"/>
        <v>#N/A</v>
      </c>
      <c r="AG999" t="e">
        <f t="shared" si="206"/>
        <v>#N/A</v>
      </c>
      <c r="AH999" t="e">
        <f t="shared" si="206"/>
        <v>#N/A</v>
      </c>
      <c r="AI999" t="e">
        <f t="shared" si="206"/>
        <v>#N/A</v>
      </c>
    </row>
    <row r="1000" spans="1:35" x14ac:dyDescent="0.3">
      <c r="A1000" s="4" t="str">
        <f t="shared" si="196"/>
        <v>12/12/2014</v>
      </c>
      <c r="B1000" s="4">
        <v>41989</v>
      </c>
      <c r="C1000" s="3">
        <v>99.575000000000003</v>
      </c>
      <c r="D1000" s="3">
        <v>99.62</v>
      </c>
      <c r="E1000" s="3">
        <v>99.57</v>
      </c>
      <c r="F1000" s="3">
        <v>99.59</v>
      </c>
      <c r="G1000" s="3">
        <v>277091</v>
      </c>
      <c r="H1000">
        <f t="shared" si="197"/>
        <v>2014</v>
      </c>
      <c r="I1000">
        <f t="shared" si="198"/>
        <v>12</v>
      </c>
      <c r="J1000">
        <f t="shared" si="199"/>
        <v>12</v>
      </c>
      <c r="K1000">
        <f t="shared" si="200"/>
        <v>0.11499999999999488</v>
      </c>
      <c r="L1000" s="6" t="str">
        <f t="shared" si="201"/>
        <v>12/12/2014</v>
      </c>
      <c r="M1000" s="6">
        <v>41989</v>
      </c>
      <c r="N1000" s="5">
        <v>99.704999999999998</v>
      </c>
      <c r="O1000" s="5">
        <v>99.72</v>
      </c>
      <c r="P1000" s="5">
        <v>99.7</v>
      </c>
      <c r="Q1000" s="5">
        <v>99.704999999999998</v>
      </c>
      <c r="R1000" s="5">
        <v>263956</v>
      </c>
      <c r="S1000">
        <f t="shared" si="202"/>
        <v>2014</v>
      </c>
      <c r="T1000">
        <f t="shared" si="203"/>
        <v>12</v>
      </c>
      <c r="U1000">
        <f t="shared" si="204"/>
        <v>12</v>
      </c>
      <c r="W1000" s="1"/>
      <c r="Y1000" t="e">
        <f t="shared" si="205"/>
        <v>#N/A</v>
      </c>
      <c r="Z1000" t="e">
        <f t="shared" si="206"/>
        <v>#N/A</v>
      </c>
      <c r="AA1000" t="e">
        <f t="shared" si="206"/>
        <v>#N/A</v>
      </c>
      <c r="AB1000" t="e">
        <f t="shared" si="206"/>
        <v>#N/A</v>
      </c>
      <c r="AC1000" t="e">
        <f t="shared" si="206"/>
        <v>#N/A</v>
      </c>
      <c r="AD1000" t="e">
        <f t="shared" si="206"/>
        <v>#N/A</v>
      </c>
      <c r="AE1000" t="e">
        <f t="shared" si="206"/>
        <v>#N/A</v>
      </c>
      <c r="AF1000" t="e">
        <f t="shared" si="206"/>
        <v>#N/A</v>
      </c>
      <c r="AG1000" t="e">
        <f t="shared" si="206"/>
        <v>#N/A</v>
      </c>
      <c r="AH1000" t="e">
        <f t="shared" si="206"/>
        <v>#N/A</v>
      </c>
      <c r="AI1000" t="e">
        <f t="shared" si="206"/>
        <v>#N/A</v>
      </c>
    </row>
    <row r="1001" spans="1:35" x14ac:dyDescent="0.3">
      <c r="A1001" s="4" t="str">
        <f t="shared" si="196"/>
        <v>13/12/2014</v>
      </c>
      <c r="B1001" s="4">
        <v>41990</v>
      </c>
      <c r="C1001" s="3">
        <v>99.59</v>
      </c>
      <c r="D1001" s="3">
        <v>99.65</v>
      </c>
      <c r="E1001" s="3">
        <v>99.57</v>
      </c>
      <c r="F1001" s="3">
        <v>99.575000000000003</v>
      </c>
      <c r="G1001" s="3">
        <v>581011</v>
      </c>
      <c r="H1001">
        <f t="shared" si="197"/>
        <v>2014</v>
      </c>
      <c r="I1001">
        <f t="shared" si="198"/>
        <v>13</v>
      </c>
      <c r="J1001">
        <f t="shared" si="199"/>
        <v>12</v>
      </c>
      <c r="K1001">
        <f t="shared" si="200"/>
        <v>0.13499999999999091</v>
      </c>
      <c r="L1001" s="6" t="str">
        <f t="shared" si="201"/>
        <v>13/12/2014</v>
      </c>
      <c r="M1001" s="6">
        <v>41990</v>
      </c>
      <c r="N1001" s="5">
        <v>99.704999999999998</v>
      </c>
      <c r="O1001" s="5">
        <v>99.73</v>
      </c>
      <c r="P1001" s="5">
        <v>99.7</v>
      </c>
      <c r="Q1001" s="5">
        <v>99.71</v>
      </c>
      <c r="R1001" s="5">
        <v>355438</v>
      </c>
      <c r="S1001">
        <f t="shared" si="202"/>
        <v>2014</v>
      </c>
      <c r="T1001">
        <f t="shared" si="203"/>
        <v>13</v>
      </c>
      <c r="U1001">
        <f t="shared" si="204"/>
        <v>12</v>
      </c>
      <c r="W1001" s="1"/>
      <c r="Y1001" t="e">
        <f t="shared" si="205"/>
        <v>#N/A</v>
      </c>
      <c r="Z1001" t="e">
        <f t="shared" si="206"/>
        <v>#N/A</v>
      </c>
      <c r="AA1001" t="e">
        <f t="shared" si="206"/>
        <v>#N/A</v>
      </c>
      <c r="AB1001" t="e">
        <f t="shared" si="206"/>
        <v>#N/A</v>
      </c>
      <c r="AC1001" t="e">
        <f t="shared" si="206"/>
        <v>#N/A</v>
      </c>
      <c r="AD1001" t="e">
        <f t="shared" si="206"/>
        <v>#N/A</v>
      </c>
      <c r="AE1001" t="e">
        <f t="shared" si="206"/>
        <v>#N/A</v>
      </c>
      <c r="AF1001" t="e">
        <f t="shared" si="206"/>
        <v>#N/A</v>
      </c>
      <c r="AG1001" t="e">
        <f t="shared" si="206"/>
        <v>#N/A</v>
      </c>
      <c r="AH1001" t="e">
        <f t="shared" si="206"/>
        <v>#N/A</v>
      </c>
      <c r="AI1001" t="e">
        <f t="shared" si="206"/>
        <v>#N/A</v>
      </c>
    </row>
    <row r="1002" spans="1:35" x14ac:dyDescent="0.3">
      <c r="A1002" s="4" t="str">
        <f t="shared" si="196"/>
        <v>14/12/2014</v>
      </c>
      <c r="B1002" s="4">
        <v>41991</v>
      </c>
      <c r="C1002" s="3">
        <v>99.58</v>
      </c>
      <c r="D1002" s="3">
        <v>99.6</v>
      </c>
      <c r="E1002" s="3">
        <v>99.55</v>
      </c>
      <c r="F1002" s="3">
        <v>99.555000000000007</v>
      </c>
      <c r="G1002" s="3">
        <v>326544</v>
      </c>
      <c r="H1002">
        <f t="shared" si="197"/>
        <v>2014</v>
      </c>
      <c r="I1002">
        <f t="shared" si="198"/>
        <v>14</v>
      </c>
      <c r="J1002">
        <f t="shared" si="199"/>
        <v>12</v>
      </c>
      <c r="K1002">
        <f t="shared" si="200"/>
        <v>0.14999999999999147</v>
      </c>
      <c r="L1002" s="6" t="str">
        <f t="shared" si="201"/>
        <v>14/12/2014</v>
      </c>
      <c r="M1002" s="6">
        <v>41991</v>
      </c>
      <c r="N1002" s="5">
        <v>99.71</v>
      </c>
      <c r="O1002" s="5">
        <v>99.724999999999994</v>
      </c>
      <c r="P1002" s="5">
        <v>99.7</v>
      </c>
      <c r="Q1002" s="5">
        <v>99.704999999999998</v>
      </c>
      <c r="R1002" s="5">
        <v>244942</v>
      </c>
      <c r="S1002">
        <f t="shared" si="202"/>
        <v>2014</v>
      </c>
      <c r="T1002">
        <f t="shared" si="203"/>
        <v>14</v>
      </c>
      <c r="U1002">
        <f t="shared" si="204"/>
        <v>12</v>
      </c>
      <c r="W1002" s="1"/>
      <c r="Y1002" t="e">
        <f t="shared" si="205"/>
        <v>#N/A</v>
      </c>
      <c r="Z1002" t="e">
        <f t="shared" si="206"/>
        <v>#N/A</v>
      </c>
      <c r="AA1002" t="e">
        <f t="shared" si="206"/>
        <v>#N/A</v>
      </c>
      <c r="AB1002" t="e">
        <f t="shared" si="206"/>
        <v>#N/A</v>
      </c>
      <c r="AC1002" t="e">
        <f t="shared" si="206"/>
        <v>#N/A</v>
      </c>
      <c r="AD1002" t="e">
        <f t="shared" si="206"/>
        <v>#N/A</v>
      </c>
      <c r="AE1002" t="e">
        <f t="shared" si="206"/>
        <v>#N/A</v>
      </c>
      <c r="AF1002" t="e">
        <f t="shared" si="206"/>
        <v>#N/A</v>
      </c>
      <c r="AG1002" t="e">
        <f t="shared" si="206"/>
        <v>#N/A</v>
      </c>
      <c r="AH1002" t="e">
        <f t="shared" si="206"/>
        <v>#N/A</v>
      </c>
      <c r="AI1002" t="e">
        <f t="shared" si="206"/>
        <v>#N/A</v>
      </c>
    </row>
    <row r="1003" spans="1:35" x14ac:dyDescent="0.3">
      <c r="A1003" s="4" t="str">
        <f t="shared" si="196"/>
        <v>15/12/2014</v>
      </c>
      <c r="B1003" s="4">
        <v>41992</v>
      </c>
      <c r="C1003" s="3">
        <v>99.56</v>
      </c>
      <c r="D1003" s="3">
        <v>99.564999999999998</v>
      </c>
      <c r="E1003" s="3">
        <v>99.54</v>
      </c>
      <c r="F1003" s="3">
        <v>99.555000000000007</v>
      </c>
      <c r="G1003" s="3">
        <v>183045</v>
      </c>
      <c r="H1003">
        <f t="shared" si="197"/>
        <v>2014</v>
      </c>
      <c r="I1003">
        <f t="shared" si="198"/>
        <v>15</v>
      </c>
      <c r="J1003">
        <f t="shared" si="199"/>
        <v>12</v>
      </c>
      <c r="K1003">
        <f t="shared" si="200"/>
        <v>0.14999999999999147</v>
      </c>
      <c r="L1003" s="6" t="str">
        <f t="shared" si="201"/>
        <v>15/12/2014</v>
      </c>
      <c r="M1003" s="6">
        <v>41992</v>
      </c>
      <c r="N1003" s="5">
        <v>99.704999999999998</v>
      </c>
      <c r="O1003" s="5">
        <v>99.71</v>
      </c>
      <c r="P1003" s="5">
        <v>99.7</v>
      </c>
      <c r="Q1003" s="5">
        <v>99.704999999999998</v>
      </c>
      <c r="R1003" s="5">
        <v>133856</v>
      </c>
      <c r="S1003">
        <f t="shared" si="202"/>
        <v>2014</v>
      </c>
      <c r="T1003">
        <f t="shared" si="203"/>
        <v>15</v>
      </c>
      <c r="U1003">
        <f t="shared" si="204"/>
        <v>12</v>
      </c>
      <c r="W1003" s="1"/>
      <c r="Y1003" t="e">
        <f t="shared" si="205"/>
        <v>#N/A</v>
      </c>
      <c r="Z1003" t="e">
        <f t="shared" si="206"/>
        <v>#N/A</v>
      </c>
      <c r="AA1003" t="e">
        <f t="shared" si="206"/>
        <v>#N/A</v>
      </c>
      <c r="AB1003" t="e">
        <f t="shared" si="206"/>
        <v>#N/A</v>
      </c>
      <c r="AC1003" t="e">
        <f t="shared" si="206"/>
        <v>#N/A</v>
      </c>
      <c r="AD1003" t="e">
        <f t="shared" si="206"/>
        <v>#N/A</v>
      </c>
      <c r="AE1003" t="e">
        <f t="shared" si="206"/>
        <v>#N/A</v>
      </c>
      <c r="AF1003" t="e">
        <f t="shared" si="206"/>
        <v>#N/A</v>
      </c>
      <c r="AG1003" t="e">
        <f t="shared" si="206"/>
        <v>#N/A</v>
      </c>
      <c r="AH1003" t="e">
        <f t="shared" si="206"/>
        <v>#N/A</v>
      </c>
      <c r="AI1003" t="e">
        <f t="shared" si="206"/>
        <v>#N/A</v>
      </c>
    </row>
    <row r="1004" spans="1:35" x14ac:dyDescent="0.3">
      <c r="A1004" s="4" t="str">
        <f t="shared" si="196"/>
        <v>16/12/2014</v>
      </c>
      <c r="B1004" s="4">
        <v>41995</v>
      </c>
      <c r="C1004" s="3">
        <v>99.55</v>
      </c>
      <c r="D1004" s="3">
        <v>99.56</v>
      </c>
      <c r="E1004" s="3">
        <v>99.534999999999997</v>
      </c>
      <c r="F1004" s="3">
        <v>99.54</v>
      </c>
      <c r="G1004" s="3">
        <v>229856</v>
      </c>
      <c r="H1004">
        <f t="shared" si="197"/>
        <v>2014</v>
      </c>
      <c r="I1004">
        <f t="shared" si="198"/>
        <v>16</v>
      </c>
      <c r="J1004">
        <f t="shared" si="199"/>
        <v>12</v>
      </c>
      <c r="K1004">
        <f t="shared" si="200"/>
        <v>0.16999999999998749</v>
      </c>
      <c r="L1004" s="6" t="str">
        <f t="shared" si="201"/>
        <v>16/12/2014</v>
      </c>
      <c r="M1004" s="6">
        <v>41995</v>
      </c>
      <c r="N1004" s="5">
        <v>99.704999999999998</v>
      </c>
      <c r="O1004" s="5">
        <v>99.71</v>
      </c>
      <c r="P1004" s="5">
        <v>99.7</v>
      </c>
      <c r="Q1004" s="5">
        <v>99.71</v>
      </c>
      <c r="R1004" s="5">
        <v>112324</v>
      </c>
      <c r="S1004">
        <f t="shared" si="202"/>
        <v>2014</v>
      </c>
      <c r="T1004">
        <f t="shared" si="203"/>
        <v>16</v>
      </c>
      <c r="U1004">
        <f t="shared" si="204"/>
        <v>12</v>
      </c>
      <c r="W1004" s="1"/>
      <c r="Y1004" t="e">
        <f t="shared" si="205"/>
        <v>#N/A</v>
      </c>
      <c r="Z1004" t="e">
        <f t="shared" si="206"/>
        <v>#N/A</v>
      </c>
      <c r="AA1004" t="e">
        <f t="shared" si="206"/>
        <v>#N/A</v>
      </c>
      <c r="AB1004" t="e">
        <f t="shared" si="206"/>
        <v>#N/A</v>
      </c>
      <c r="AC1004" t="e">
        <f t="shared" si="206"/>
        <v>#N/A</v>
      </c>
      <c r="AD1004" t="e">
        <f t="shared" si="206"/>
        <v>#N/A</v>
      </c>
      <c r="AE1004" t="e">
        <f t="shared" si="206"/>
        <v>#N/A</v>
      </c>
      <c r="AF1004" t="e">
        <f t="shared" si="206"/>
        <v>#N/A</v>
      </c>
      <c r="AG1004" t="e">
        <f t="shared" si="206"/>
        <v>#N/A</v>
      </c>
      <c r="AH1004" t="e">
        <f t="shared" si="206"/>
        <v>#N/A</v>
      </c>
      <c r="AI1004" t="e">
        <f t="shared" si="206"/>
        <v>#N/A</v>
      </c>
    </row>
    <row r="1005" spans="1:35" x14ac:dyDescent="0.3">
      <c r="A1005" s="4" t="str">
        <f t="shared" si="196"/>
        <v>17/12/2014</v>
      </c>
      <c r="B1005" s="4">
        <v>41996</v>
      </c>
      <c r="C1005" s="3">
        <v>99.54</v>
      </c>
      <c r="D1005" s="3">
        <v>99.555000000000007</v>
      </c>
      <c r="E1005" s="3">
        <v>99.52</v>
      </c>
      <c r="F1005" s="3">
        <v>99.545000000000002</v>
      </c>
      <c r="G1005" s="3">
        <v>231448</v>
      </c>
      <c r="H1005">
        <f t="shared" si="197"/>
        <v>2014</v>
      </c>
      <c r="I1005">
        <f t="shared" si="198"/>
        <v>17</v>
      </c>
      <c r="J1005">
        <f t="shared" si="199"/>
        <v>12</v>
      </c>
      <c r="K1005">
        <f t="shared" si="200"/>
        <v>0.16499999999999204</v>
      </c>
      <c r="L1005" s="6" t="str">
        <f t="shared" si="201"/>
        <v>17/12/2014</v>
      </c>
      <c r="M1005" s="6">
        <v>41996</v>
      </c>
      <c r="N1005" s="5">
        <v>99.71</v>
      </c>
      <c r="O1005" s="5">
        <v>99.72</v>
      </c>
      <c r="P1005" s="5">
        <v>99.704999999999998</v>
      </c>
      <c r="Q1005" s="5">
        <v>99.71</v>
      </c>
      <c r="R1005" s="5">
        <v>144009</v>
      </c>
      <c r="S1005">
        <f t="shared" si="202"/>
        <v>2014</v>
      </c>
      <c r="T1005">
        <f t="shared" si="203"/>
        <v>17</v>
      </c>
      <c r="U1005">
        <f t="shared" si="204"/>
        <v>12</v>
      </c>
      <c r="W1005" s="1"/>
      <c r="Y1005" t="e">
        <f t="shared" si="205"/>
        <v>#N/A</v>
      </c>
      <c r="Z1005" t="e">
        <f t="shared" si="206"/>
        <v>#N/A</v>
      </c>
      <c r="AA1005" t="e">
        <f t="shared" si="206"/>
        <v>#N/A</v>
      </c>
      <c r="AB1005" t="e">
        <f t="shared" si="206"/>
        <v>#N/A</v>
      </c>
      <c r="AC1005" t="e">
        <f t="shared" si="206"/>
        <v>#N/A</v>
      </c>
      <c r="AD1005" t="e">
        <f t="shared" si="206"/>
        <v>#N/A</v>
      </c>
      <c r="AE1005" t="e">
        <f t="shared" si="206"/>
        <v>#N/A</v>
      </c>
      <c r="AF1005" t="e">
        <f t="shared" si="206"/>
        <v>#N/A</v>
      </c>
      <c r="AG1005" t="e">
        <f t="shared" si="206"/>
        <v>#N/A</v>
      </c>
      <c r="AH1005" t="e">
        <f t="shared" si="206"/>
        <v>#N/A</v>
      </c>
      <c r="AI1005" t="e">
        <f t="shared" si="206"/>
        <v>#N/A</v>
      </c>
    </row>
    <row r="1006" spans="1:35" x14ac:dyDescent="0.3">
      <c r="A1006" s="4" t="str">
        <f t="shared" si="196"/>
        <v>18/12/2014</v>
      </c>
      <c r="B1006" s="4">
        <v>41997</v>
      </c>
      <c r="C1006" s="3">
        <v>99.55</v>
      </c>
      <c r="D1006" s="3">
        <v>99.56</v>
      </c>
      <c r="E1006" s="3">
        <v>99.534999999999997</v>
      </c>
      <c r="F1006" s="3">
        <v>99.545000000000002</v>
      </c>
      <c r="G1006" s="3">
        <v>62259</v>
      </c>
      <c r="H1006">
        <f t="shared" si="197"/>
        <v>2014</v>
      </c>
      <c r="I1006">
        <f t="shared" si="198"/>
        <v>18</v>
      </c>
      <c r="J1006">
        <f t="shared" si="199"/>
        <v>12</v>
      </c>
      <c r="K1006">
        <f t="shared" si="200"/>
        <v>0.16499999999999204</v>
      </c>
      <c r="L1006" s="6" t="str">
        <f t="shared" si="201"/>
        <v>18/12/2014</v>
      </c>
      <c r="M1006" s="6">
        <v>41997</v>
      </c>
      <c r="N1006" s="5">
        <v>99.715000000000003</v>
      </c>
      <c r="O1006" s="5">
        <v>99.72</v>
      </c>
      <c r="P1006" s="5">
        <v>99.704999999999998</v>
      </c>
      <c r="Q1006" s="5">
        <v>99.71</v>
      </c>
      <c r="R1006" s="5">
        <v>36311</v>
      </c>
      <c r="S1006">
        <f t="shared" si="202"/>
        <v>2014</v>
      </c>
      <c r="T1006">
        <f t="shared" si="203"/>
        <v>18</v>
      </c>
      <c r="U1006">
        <f t="shared" si="204"/>
        <v>12</v>
      </c>
      <c r="W1006" s="1"/>
      <c r="Y1006" t="e">
        <f t="shared" si="205"/>
        <v>#N/A</v>
      </c>
      <c r="Z1006" t="e">
        <f t="shared" si="206"/>
        <v>#N/A</v>
      </c>
      <c r="AA1006" t="e">
        <f t="shared" ref="Z1006:AI1031" si="207">VLOOKUP($W1006&amp;"/"&amp;AA$1,$L$2:$R$2759,6,0)-VLOOKUP($W1006&amp;"/"&amp;AA$1,$A$2:$G$2759,6,0)</f>
        <v>#N/A</v>
      </c>
      <c r="AB1006" t="e">
        <f t="shared" si="207"/>
        <v>#N/A</v>
      </c>
      <c r="AC1006" t="e">
        <f t="shared" si="207"/>
        <v>#N/A</v>
      </c>
      <c r="AD1006" t="e">
        <f t="shared" si="207"/>
        <v>#N/A</v>
      </c>
      <c r="AE1006" t="e">
        <f t="shared" si="207"/>
        <v>#N/A</v>
      </c>
      <c r="AF1006" t="e">
        <f t="shared" si="207"/>
        <v>#N/A</v>
      </c>
      <c r="AG1006" t="e">
        <f t="shared" si="207"/>
        <v>#N/A</v>
      </c>
      <c r="AH1006" t="e">
        <f t="shared" si="207"/>
        <v>#N/A</v>
      </c>
      <c r="AI1006" t="e">
        <f t="shared" si="207"/>
        <v>#N/A</v>
      </c>
    </row>
    <row r="1007" spans="1:35" x14ac:dyDescent="0.3">
      <c r="A1007" s="4" t="str">
        <f t="shared" si="196"/>
        <v>19/12/2014</v>
      </c>
      <c r="B1007" s="4">
        <v>41999</v>
      </c>
      <c r="C1007" s="3">
        <v>99.54</v>
      </c>
      <c r="D1007" s="3">
        <v>99.555000000000007</v>
      </c>
      <c r="E1007" s="3">
        <v>99.54</v>
      </c>
      <c r="F1007" s="3">
        <v>99.545000000000002</v>
      </c>
      <c r="G1007" s="3">
        <v>24166</v>
      </c>
      <c r="H1007">
        <f t="shared" si="197"/>
        <v>2014</v>
      </c>
      <c r="I1007">
        <f t="shared" si="198"/>
        <v>19</v>
      </c>
      <c r="J1007">
        <f t="shared" si="199"/>
        <v>12</v>
      </c>
      <c r="K1007">
        <f t="shared" si="200"/>
        <v>0.17000000000000171</v>
      </c>
      <c r="L1007" s="6" t="str">
        <f t="shared" si="201"/>
        <v>19/12/2014</v>
      </c>
      <c r="M1007" s="6">
        <v>41999</v>
      </c>
      <c r="N1007" s="5">
        <v>99.71</v>
      </c>
      <c r="O1007" s="5">
        <v>99.715000000000003</v>
      </c>
      <c r="P1007" s="5">
        <v>99.704999999999998</v>
      </c>
      <c r="Q1007" s="5">
        <v>99.715000000000003</v>
      </c>
      <c r="R1007" s="5">
        <v>18189</v>
      </c>
      <c r="S1007">
        <f t="shared" si="202"/>
        <v>2014</v>
      </c>
      <c r="T1007">
        <f t="shared" si="203"/>
        <v>19</v>
      </c>
      <c r="U1007">
        <f t="shared" si="204"/>
        <v>12</v>
      </c>
      <c r="W1007" s="1"/>
      <c r="Y1007" t="e">
        <f t="shared" si="205"/>
        <v>#N/A</v>
      </c>
      <c r="Z1007" t="e">
        <f t="shared" si="207"/>
        <v>#N/A</v>
      </c>
      <c r="AA1007" t="e">
        <f t="shared" si="207"/>
        <v>#N/A</v>
      </c>
      <c r="AB1007" t="e">
        <f t="shared" si="207"/>
        <v>#N/A</v>
      </c>
      <c r="AC1007" t="e">
        <f t="shared" si="207"/>
        <v>#N/A</v>
      </c>
      <c r="AD1007" t="e">
        <f t="shared" si="207"/>
        <v>#N/A</v>
      </c>
      <c r="AE1007" t="e">
        <f t="shared" si="207"/>
        <v>#N/A</v>
      </c>
      <c r="AF1007" t="e">
        <f t="shared" si="207"/>
        <v>#N/A</v>
      </c>
      <c r="AG1007" t="e">
        <f t="shared" si="207"/>
        <v>#N/A</v>
      </c>
      <c r="AH1007" t="e">
        <f t="shared" si="207"/>
        <v>#N/A</v>
      </c>
      <c r="AI1007" t="e">
        <f t="shared" si="207"/>
        <v>#N/A</v>
      </c>
    </row>
    <row r="1008" spans="1:35" x14ac:dyDescent="0.3">
      <c r="A1008" s="4" t="str">
        <f t="shared" si="196"/>
        <v>20/12/2014</v>
      </c>
      <c r="B1008" s="4">
        <v>42002</v>
      </c>
      <c r="C1008" s="3">
        <v>99.545000000000002</v>
      </c>
      <c r="D1008" s="3">
        <v>99.555000000000007</v>
      </c>
      <c r="E1008" s="3">
        <v>99.54</v>
      </c>
      <c r="F1008" s="3">
        <v>99.555000000000007</v>
      </c>
      <c r="G1008" s="3">
        <v>100962</v>
      </c>
      <c r="H1008">
        <f t="shared" si="197"/>
        <v>2014</v>
      </c>
      <c r="I1008">
        <f t="shared" si="198"/>
        <v>20</v>
      </c>
      <c r="J1008">
        <f t="shared" si="199"/>
        <v>12</v>
      </c>
      <c r="K1008">
        <f t="shared" si="200"/>
        <v>0.15999999999999659</v>
      </c>
      <c r="L1008" s="6" t="str">
        <f t="shared" si="201"/>
        <v>20/12/2014</v>
      </c>
      <c r="M1008" s="6">
        <v>42002</v>
      </c>
      <c r="N1008" s="5">
        <v>99.71</v>
      </c>
      <c r="O1008" s="5">
        <v>99.715000000000003</v>
      </c>
      <c r="P1008" s="5">
        <v>99.71</v>
      </c>
      <c r="Q1008" s="5">
        <v>99.715000000000003</v>
      </c>
      <c r="R1008" s="5">
        <v>61643</v>
      </c>
      <c r="S1008">
        <f t="shared" si="202"/>
        <v>2014</v>
      </c>
      <c r="T1008">
        <f t="shared" si="203"/>
        <v>20</v>
      </c>
      <c r="U1008">
        <f t="shared" si="204"/>
        <v>12</v>
      </c>
      <c r="W1008" s="1"/>
      <c r="Y1008" t="e">
        <f t="shared" si="205"/>
        <v>#N/A</v>
      </c>
      <c r="Z1008" t="e">
        <f t="shared" si="207"/>
        <v>#N/A</v>
      </c>
      <c r="AA1008" t="e">
        <f t="shared" si="207"/>
        <v>#N/A</v>
      </c>
      <c r="AB1008" t="e">
        <f t="shared" si="207"/>
        <v>#N/A</v>
      </c>
      <c r="AC1008" t="e">
        <f t="shared" si="207"/>
        <v>#N/A</v>
      </c>
      <c r="AD1008" t="e">
        <f t="shared" si="207"/>
        <v>#N/A</v>
      </c>
      <c r="AE1008" t="e">
        <f t="shared" si="207"/>
        <v>#N/A</v>
      </c>
      <c r="AF1008" t="e">
        <f t="shared" si="207"/>
        <v>#N/A</v>
      </c>
      <c r="AG1008" t="e">
        <f t="shared" si="207"/>
        <v>#N/A</v>
      </c>
      <c r="AH1008" t="e">
        <f t="shared" si="207"/>
        <v>#N/A</v>
      </c>
      <c r="AI1008" t="e">
        <f t="shared" si="207"/>
        <v>#N/A</v>
      </c>
    </row>
    <row r="1009" spans="1:35" x14ac:dyDescent="0.3">
      <c r="A1009" s="4" t="str">
        <f t="shared" si="196"/>
        <v>21/12/2014</v>
      </c>
      <c r="B1009" s="4">
        <v>42003</v>
      </c>
      <c r="C1009" s="3">
        <v>99.55</v>
      </c>
      <c r="D1009" s="3">
        <v>99.57</v>
      </c>
      <c r="E1009" s="3">
        <v>99.55</v>
      </c>
      <c r="F1009" s="3">
        <v>99.564999999999998</v>
      </c>
      <c r="G1009" s="3">
        <v>81093</v>
      </c>
      <c r="H1009">
        <f t="shared" si="197"/>
        <v>2014</v>
      </c>
      <c r="I1009">
        <f t="shared" si="198"/>
        <v>21</v>
      </c>
      <c r="J1009">
        <f t="shared" si="199"/>
        <v>12</v>
      </c>
      <c r="K1009">
        <f t="shared" si="200"/>
        <v>0.14499999999999602</v>
      </c>
      <c r="L1009" s="6" t="str">
        <f t="shared" si="201"/>
        <v>21/12/2014</v>
      </c>
      <c r="M1009" s="6">
        <v>42003</v>
      </c>
      <c r="N1009" s="5">
        <v>99.715000000000003</v>
      </c>
      <c r="O1009" s="5">
        <v>99.72</v>
      </c>
      <c r="P1009" s="5">
        <v>99.71</v>
      </c>
      <c r="Q1009" s="5">
        <v>99.71</v>
      </c>
      <c r="R1009" s="5">
        <v>61385</v>
      </c>
      <c r="S1009">
        <f t="shared" si="202"/>
        <v>2014</v>
      </c>
      <c r="T1009">
        <f t="shared" si="203"/>
        <v>21</v>
      </c>
      <c r="U1009">
        <f t="shared" si="204"/>
        <v>12</v>
      </c>
      <c r="W1009" s="1"/>
      <c r="Y1009" t="e">
        <f t="shared" si="205"/>
        <v>#N/A</v>
      </c>
      <c r="Z1009" t="e">
        <f t="shared" si="207"/>
        <v>#N/A</v>
      </c>
      <c r="AA1009" t="e">
        <f t="shared" si="207"/>
        <v>#N/A</v>
      </c>
      <c r="AB1009" t="e">
        <f t="shared" si="207"/>
        <v>#N/A</v>
      </c>
      <c r="AC1009" t="e">
        <f t="shared" si="207"/>
        <v>#N/A</v>
      </c>
      <c r="AD1009" t="e">
        <f t="shared" si="207"/>
        <v>#N/A</v>
      </c>
      <c r="AE1009" t="e">
        <f t="shared" si="207"/>
        <v>#N/A</v>
      </c>
      <c r="AF1009" t="e">
        <f t="shared" si="207"/>
        <v>#N/A</v>
      </c>
      <c r="AG1009" t="e">
        <f t="shared" si="207"/>
        <v>#N/A</v>
      </c>
      <c r="AH1009" t="e">
        <f t="shared" si="207"/>
        <v>#N/A</v>
      </c>
      <c r="AI1009" t="e">
        <f t="shared" si="207"/>
        <v>#N/A</v>
      </c>
    </row>
    <row r="1010" spans="1:35" x14ac:dyDescent="0.3">
      <c r="A1010" s="4" t="str">
        <f t="shared" si="196"/>
        <v>22/12/2014</v>
      </c>
      <c r="B1010" s="4">
        <v>42004</v>
      </c>
      <c r="C1010" s="3">
        <v>99.564999999999998</v>
      </c>
      <c r="D1010" s="3">
        <v>99.575000000000003</v>
      </c>
      <c r="E1010" s="3">
        <v>99.56</v>
      </c>
      <c r="F1010" s="3">
        <v>99.564999999999998</v>
      </c>
      <c r="G1010" s="3">
        <v>36027</v>
      </c>
      <c r="H1010">
        <f t="shared" si="197"/>
        <v>2014</v>
      </c>
      <c r="I1010">
        <f t="shared" si="198"/>
        <v>22</v>
      </c>
      <c r="J1010">
        <f t="shared" si="199"/>
        <v>12</v>
      </c>
      <c r="K1010">
        <f t="shared" si="200"/>
        <v>0.15500000000000114</v>
      </c>
      <c r="L1010" s="6" t="str">
        <f t="shared" si="201"/>
        <v>22/12/2014</v>
      </c>
      <c r="M1010" s="6">
        <v>42004</v>
      </c>
      <c r="N1010" s="5">
        <v>99.71</v>
      </c>
      <c r="O1010" s="5">
        <v>99.72</v>
      </c>
      <c r="P1010" s="5">
        <v>99.71</v>
      </c>
      <c r="Q1010" s="5">
        <v>99.72</v>
      </c>
      <c r="R1010" s="5">
        <v>34742</v>
      </c>
      <c r="S1010">
        <f t="shared" si="202"/>
        <v>2014</v>
      </c>
      <c r="T1010">
        <f t="shared" si="203"/>
        <v>22</v>
      </c>
      <c r="U1010">
        <f t="shared" si="204"/>
        <v>12</v>
      </c>
      <c r="W1010" s="1"/>
      <c r="Y1010" t="e">
        <f t="shared" si="205"/>
        <v>#N/A</v>
      </c>
      <c r="Z1010" t="e">
        <f t="shared" si="207"/>
        <v>#N/A</v>
      </c>
      <c r="AA1010" t="e">
        <f t="shared" si="207"/>
        <v>#N/A</v>
      </c>
      <c r="AB1010" t="e">
        <f t="shared" si="207"/>
        <v>#N/A</v>
      </c>
      <c r="AC1010" t="e">
        <f t="shared" si="207"/>
        <v>#N/A</v>
      </c>
      <c r="AD1010" t="e">
        <f t="shared" si="207"/>
        <v>#N/A</v>
      </c>
      <c r="AE1010" t="e">
        <f t="shared" si="207"/>
        <v>#N/A</v>
      </c>
      <c r="AF1010" t="e">
        <f t="shared" si="207"/>
        <v>#N/A</v>
      </c>
      <c r="AG1010" t="e">
        <f t="shared" si="207"/>
        <v>#N/A</v>
      </c>
      <c r="AH1010" t="e">
        <f t="shared" si="207"/>
        <v>#N/A</v>
      </c>
      <c r="AI1010" t="e">
        <f t="shared" si="207"/>
        <v>#N/A</v>
      </c>
    </row>
    <row r="1011" spans="1:35" x14ac:dyDescent="0.3">
      <c r="A1011" s="4" t="str">
        <f t="shared" si="196"/>
        <v>1/1/2015</v>
      </c>
      <c r="B1011" s="4">
        <v>42006</v>
      </c>
      <c r="C1011" s="3">
        <v>99.564999999999998</v>
      </c>
      <c r="D1011" s="3">
        <v>99.57</v>
      </c>
      <c r="E1011" s="3">
        <v>99.54</v>
      </c>
      <c r="F1011" s="3">
        <v>99.545000000000002</v>
      </c>
      <c r="G1011" s="3">
        <v>166644</v>
      </c>
      <c r="H1011">
        <f t="shared" si="197"/>
        <v>2015</v>
      </c>
      <c r="I1011">
        <f t="shared" si="198"/>
        <v>1</v>
      </c>
      <c r="J1011">
        <f t="shared" si="199"/>
        <v>1</v>
      </c>
      <c r="K1011">
        <f t="shared" si="200"/>
        <v>0.17000000000000171</v>
      </c>
      <c r="L1011" s="6" t="str">
        <f t="shared" si="201"/>
        <v>1/1/2015</v>
      </c>
      <c r="M1011" s="6">
        <v>42006</v>
      </c>
      <c r="N1011" s="5">
        <v>99.715000000000003</v>
      </c>
      <c r="O1011" s="5">
        <v>99.72</v>
      </c>
      <c r="P1011" s="5">
        <v>99.704999999999998</v>
      </c>
      <c r="Q1011" s="5">
        <v>99.715000000000003</v>
      </c>
      <c r="R1011" s="5">
        <v>84357</v>
      </c>
      <c r="S1011">
        <f t="shared" si="202"/>
        <v>2015</v>
      </c>
      <c r="T1011">
        <f t="shared" si="203"/>
        <v>1</v>
      </c>
      <c r="U1011">
        <f t="shared" si="204"/>
        <v>1</v>
      </c>
      <c r="W1011" s="1"/>
      <c r="Y1011" t="e">
        <f t="shared" si="205"/>
        <v>#N/A</v>
      </c>
      <c r="Z1011" t="e">
        <f t="shared" si="207"/>
        <v>#N/A</v>
      </c>
      <c r="AA1011" t="e">
        <f t="shared" si="207"/>
        <v>#N/A</v>
      </c>
      <c r="AB1011" t="e">
        <f t="shared" si="207"/>
        <v>#N/A</v>
      </c>
      <c r="AC1011" t="e">
        <f t="shared" si="207"/>
        <v>#N/A</v>
      </c>
      <c r="AD1011" t="e">
        <f t="shared" si="207"/>
        <v>#N/A</v>
      </c>
      <c r="AE1011" t="e">
        <f t="shared" si="207"/>
        <v>#N/A</v>
      </c>
      <c r="AF1011" t="e">
        <f t="shared" si="207"/>
        <v>#N/A</v>
      </c>
      <c r="AG1011" t="e">
        <f t="shared" si="207"/>
        <v>#N/A</v>
      </c>
      <c r="AH1011" t="e">
        <f t="shared" si="207"/>
        <v>#N/A</v>
      </c>
      <c r="AI1011" t="e">
        <f t="shared" si="207"/>
        <v>#N/A</v>
      </c>
    </row>
    <row r="1012" spans="1:35" x14ac:dyDescent="0.3">
      <c r="A1012" s="4" t="str">
        <f t="shared" si="196"/>
        <v>2/1/2015</v>
      </c>
      <c r="B1012" s="4">
        <v>42009</v>
      </c>
      <c r="C1012" s="3">
        <v>99.545000000000002</v>
      </c>
      <c r="D1012" s="3">
        <v>99.56</v>
      </c>
      <c r="E1012" s="3">
        <v>99.54</v>
      </c>
      <c r="F1012" s="3">
        <v>99.555000000000007</v>
      </c>
      <c r="G1012" s="3">
        <v>165362</v>
      </c>
      <c r="H1012">
        <f t="shared" si="197"/>
        <v>2015</v>
      </c>
      <c r="I1012">
        <f t="shared" si="198"/>
        <v>2</v>
      </c>
      <c r="J1012">
        <f t="shared" si="199"/>
        <v>1</v>
      </c>
      <c r="K1012">
        <f t="shared" si="200"/>
        <v>0.15999999999999659</v>
      </c>
      <c r="L1012" s="6" t="str">
        <f t="shared" si="201"/>
        <v>2/1/2015</v>
      </c>
      <c r="M1012" s="6">
        <v>42009</v>
      </c>
      <c r="N1012" s="5">
        <v>99.71</v>
      </c>
      <c r="O1012" s="5">
        <v>99.72</v>
      </c>
      <c r="P1012" s="5">
        <v>99.704999999999998</v>
      </c>
      <c r="Q1012" s="5">
        <v>99.715000000000003</v>
      </c>
      <c r="R1012" s="5">
        <v>117371</v>
      </c>
      <c r="S1012">
        <f t="shared" si="202"/>
        <v>2015</v>
      </c>
      <c r="T1012">
        <f t="shared" si="203"/>
        <v>2</v>
      </c>
      <c r="U1012">
        <f t="shared" si="204"/>
        <v>1</v>
      </c>
      <c r="W1012" s="1"/>
      <c r="Y1012" t="e">
        <f t="shared" si="205"/>
        <v>#N/A</v>
      </c>
      <c r="Z1012" t="e">
        <f t="shared" si="207"/>
        <v>#N/A</v>
      </c>
      <c r="AA1012" t="e">
        <f t="shared" si="207"/>
        <v>#N/A</v>
      </c>
      <c r="AB1012" t="e">
        <f t="shared" si="207"/>
        <v>#N/A</v>
      </c>
      <c r="AC1012" t="e">
        <f t="shared" si="207"/>
        <v>#N/A</v>
      </c>
      <c r="AD1012" t="e">
        <f t="shared" si="207"/>
        <v>#N/A</v>
      </c>
      <c r="AE1012" t="e">
        <f t="shared" si="207"/>
        <v>#N/A</v>
      </c>
      <c r="AF1012" t="e">
        <f t="shared" si="207"/>
        <v>#N/A</v>
      </c>
      <c r="AG1012" t="e">
        <f t="shared" si="207"/>
        <v>#N/A</v>
      </c>
      <c r="AH1012" t="e">
        <f t="shared" si="207"/>
        <v>#N/A</v>
      </c>
      <c r="AI1012" t="e">
        <f t="shared" si="207"/>
        <v>#N/A</v>
      </c>
    </row>
    <row r="1013" spans="1:35" x14ac:dyDescent="0.3">
      <c r="A1013" s="4" t="str">
        <f t="shared" si="196"/>
        <v>3/1/2015</v>
      </c>
      <c r="B1013" s="4">
        <v>42010</v>
      </c>
      <c r="C1013" s="3">
        <v>99.555000000000007</v>
      </c>
      <c r="D1013" s="3">
        <v>99.59</v>
      </c>
      <c r="E1013" s="3">
        <v>99.55</v>
      </c>
      <c r="F1013" s="3">
        <v>99.575000000000003</v>
      </c>
      <c r="G1013" s="3">
        <v>347002</v>
      </c>
      <c r="H1013">
        <f t="shared" si="197"/>
        <v>2015</v>
      </c>
      <c r="I1013">
        <f t="shared" si="198"/>
        <v>3</v>
      </c>
      <c r="J1013">
        <f t="shared" si="199"/>
        <v>1</v>
      </c>
      <c r="K1013">
        <f t="shared" si="200"/>
        <v>0.14999999999999147</v>
      </c>
      <c r="L1013" s="6" t="str">
        <f t="shared" si="201"/>
        <v>3/1/2015</v>
      </c>
      <c r="M1013" s="6">
        <v>42010</v>
      </c>
      <c r="N1013" s="5">
        <v>99.72</v>
      </c>
      <c r="O1013" s="5">
        <v>99.724999999999994</v>
      </c>
      <c r="P1013" s="5">
        <v>99.715000000000003</v>
      </c>
      <c r="Q1013" s="5">
        <v>99.724999999999994</v>
      </c>
      <c r="R1013" s="5">
        <v>176223</v>
      </c>
      <c r="S1013">
        <f t="shared" si="202"/>
        <v>2015</v>
      </c>
      <c r="T1013">
        <f t="shared" si="203"/>
        <v>3</v>
      </c>
      <c r="U1013">
        <f t="shared" si="204"/>
        <v>1</v>
      </c>
      <c r="W1013" s="1"/>
      <c r="Y1013" t="e">
        <f t="shared" si="205"/>
        <v>#N/A</v>
      </c>
      <c r="Z1013" t="e">
        <f t="shared" si="207"/>
        <v>#N/A</v>
      </c>
      <c r="AA1013" t="e">
        <f t="shared" si="207"/>
        <v>#N/A</v>
      </c>
      <c r="AB1013" t="e">
        <f t="shared" si="207"/>
        <v>#N/A</v>
      </c>
      <c r="AC1013" t="e">
        <f t="shared" si="207"/>
        <v>#N/A</v>
      </c>
      <c r="AD1013" t="e">
        <f t="shared" si="207"/>
        <v>#N/A</v>
      </c>
      <c r="AE1013" t="e">
        <f t="shared" si="207"/>
        <v>#N/A</v>
      </c>
      <c r="AF1013" t="e">
        <f t="shared" si="207"/>
        <v>#N/A</v>
      </c>
      <c r="AG1013" t="e">
        <f t="shared" si="207"/>
        <v>#N/A</v>
      </c>
      <c r="AH1013" t="e">
        <f t="shared" si="207"/>
        <v>#N/A</v>
      </c>
      <c r="AI1013" t="e">
        <f t="shared" si="207"/>
        <v>#N/A</v>
      </c>
    </row>
    <row r="1014" spans="1:35" x14ac:dyDescent="0.3">
      <c r="A1014" s="4" t="str">
        <f t="shared" si="196"/>
        <v>4/1/2015</v>
      </c>
      <c r="B1014" s="4">
        <v>42011</v>
      </c>
      <c r="C1014" s="3">
        <v>99.575000000000003</v>
      </c>
      <c r="D1014" s="3">
        <v>99.59</v>
      </c>
      <c r="E1014" s="3">
        <v>99.56</v>
      </c>
      <c r="F1014" s="3">
        <v>99.58</v>
      </c>
      <c r="G1014" s="3">
        <v>218792</v>
      </c>
      <c r="H1014">
        <f t="shared" si="197"/>
        <v>2015</v>
      </c>
      <c r="I1014">
        <f t="shared" si="198"/>
        <v>4</v>
      </c>
      <c r="J1014">
        <f t="shared" si="199"/>
        <v>1</v>
      </c>
      <c r="K1014">
        <f t="shared" si="200"/>
        <v>0.14499999999999602</v>
      </c>
      <c r="L1014" s="6" t="str">
        <f t="shared" si="201"/>
        <v>4/1/2015</v>
      </c>
      <c r="M1014" s="6">
        <v>42011</v>
      </c>
      <c r="N1014" s="5">
        <v>99.724999999999994</v>
      </c>
      <c r="O1014" s="5">
        <v>99.73</v>
      </c>
      <c r="P1014" s="5">
        <v>99.72</v>
      </c>
      <c r="Q1014" s="5">
        <v>99.724999999999994</v>
      </c>
      <c r="R1014" s="5">
        <v>155245</v>
      </c>
      <c r="S1014">
        <f t="shared" si="202"/>
        <v>2015</v>
      </c>
      <c r="T1014">
        <f t="shared" si="203"/>
        <v>4</v>
      </c>
      <c r="U1014">
        <f t="shared" si="204"/>
        <v>1</v>
      </c>
      <c r="W1014" s="1"/>
      <c r="Y1014" t="e">
        <f t="shared" si="205"/>
        <v>#N/A</v>
      </c>
      <c r="Z1014" t="e">
        <f t="shared" si="207"/>
        <v>#N/A</v>
      </c>
      <c r="AA1014" t="e">
        <f t="shared" si="207"/>
        <v>#N/A</v>
      </c>
      <c r="AB1014" t="e">
        <f t="shared" si="207"/>
        <v>#N/A</v>
      </c>
      <c r="AC1014" t="e">
        <f t="shared" si="207"/>
        <v>#N/A</v>
      </c>
      <c r="AD1014" t="e">
        <f t="shared" si="207"/>
        <v>#N/A</v>
      </c>
      <c r="AE1014" t="e">
        <f t="shared" si="207"/>
        <v>#N/A</v>
      </c>
      <c r="AF1014" t="e">
        <f t="shared" si="207"/>
        <v>#N/A</v>
      </c>
      <c r="AG1014" t="e">
        <f t="shared" si="207"/>
        <v>#N/A</v>
      </c>
      <c r="AH1014" t="e">
        <f t="shared" si="207"/>
        <v>#N/A</v>
      </c>
      <c r="AI1014" t="e">
        <f t="shared" si="207"/>
        <v>#N/A</v>
      </c>
    </row>
    <row r="1015" spans="1:35" x14ac:dyDescent="0.3">
      <c r="A1015" s="4" t="str">
        <f t="shared" si="196"/>
        <v>5/1/2015</v>
      </c>
      <c r="B1015" s="4">
        <v>42012</v>
      </c>
      <c r="C1015" s="3">
        <v>99.58</v>
      </c>
      <c r="D1015" s="3">
        <v>99.59</v>
      </c>
      <c r="E1015" s="3">
        <v>99.57</v>
      </c>
      <c r="F1015" s="3">
        <v>99.584999999999994</v>
      </c>
      <c r="G1015" s="3">
        <v>190719</v>
      </c>
      <c r="H1015">
        <f t="shared" si="197"/>
        <v>2015</v>
      </c>
      <c r="I1015">
        <f t="shared" si="198"/>
        <v>5</v>
      </c>
      <c r="J1015">
        <f t="shared" si="199"/>
        <v>1</v>
      </c>
      <c r="K1015">
        <f t="shared" si="200"/>
        <v>0.13500000000000512</v>
      </c>
      <c r="L1015" s="6" t="str">
        <f t="shared" si="201"/>
        <v>5/1/2015</v>
      </c>
      <c r="M1015" s="6">
        <v>42012</v>
      </c>
      <c r="N1015" s="5">
        <v>99.724999999999994</v>
      </c>
      <c r="O1015" s="5">
        <v>99.724999999999994</v>
      </c>
      <c r="P1015" s="5">
        <v>99.72</v>
      </c>
      <c r="Q1015" s="5">
        <v>99.72</v>
      </c>
      <c r="R1015" s="5">
        <v>99169</v>
      </c>
      <c r="S1015">
        <f t="shared" si="202"/>
        <v>2015</v>
      </c>
      <c r="T1015">
        <f t="shared" si="203"/>
        <v>5</v>
      </c>
      <c r="U1015">
        <f t="shared" si="204"/>
        <v>1</v>
      </c>
      <c r="W1015" s="1"/>
      <c r="Y1015" t="e">
        <f t="shared" si="205"/>
        <v>#N/A</v>
      </c>
      <c r="Z1015" t="e">
        <f t="shared" si="207"/>
        <v>#N/A</v>
      </c>
      <c r="AA1015" t="e">
        <f t="shared" si="207"/>
        <v>#N/A</v>
      </c>
      <c r="AB1015" t="e">
        <f t="shared" si="207"/>
        <v>#N/A</v>
      </c>
      <c r="AC1015" t="e">
        <f t="shared" si="207"/>
        <v>#N/A</v>
      </c>
      <c r="AD1015" t="e">
        <f t="shared" si="207"/>
        <v>#N/A</v>
      </c>
      <c r="AE1015" t="e">
        <f t="shared" si="207"/>
        <v>#N/A</v>
      </c>
      <c r="AF1015" t="e">
        <f t="shared" si="207"/>
        <v>#N/A</v>
      </c>
      <c r="AG1015" t="e">
        <f t="shared" si="207"/>
        <v>#N/A</v>
      </c>
      <c r="AH1015" t="e">
        <f t="shared" si="207"/>
        <v>#N/A</v>
      </c>
      <c r="AI1015" t="e">
        <f t="shared" si="207"/>
        <v>#N/A</v>
      </c>
    </row>
    <row r="1016" spans="1:35" x14ac:dyDescent="0.3">
      <c r="A1016" s="4" t="str">
        <f t="shared" si="196"/>
        <v>6/1/2015</v>
      </c>
      <c r="B1016" s="4">
        <v>42013</v>
      </c>
      <c r="C1016" s="3">
        <v>99.584999999999994</v>
      </c>
      <c r="D1016" s="3">
        <v>99.63</v>
      </c>
      <c r="E1016" s="3">
        <v>99.575000000000003</v>
      </c>
      <c r="F1016" s="3">
        <v>99.62</v>
      </c>
      <c r="G1016" s="3">
        <v>442115</v>
      </c>
      <c r="H1016">
        <f t="shared" si="197"/>
        <v>2015</v>
      </c>
      <c r="I1016">
        <f t="shared" si="198"/>
        <v>6</v>
      </c>
      <c r="J1016">
        <f t="shared" si="199"/>
        <v>1</v>
      </c>
      <c r="K1016">
        <f t="shared" si="200"/>
        <v>0.10999999999999943</v>
      </c>
      <c r="L1016" s="6" t="str">
        <f t="shared" si="201"/>
        <v>6/1/2015</v>
      </c>
      <c r="M1016" s="6">
        <v>42013</v>
      </c>
      <c r="N1016" s="5">
        <v>99.724999999999994</v>
      </c>
      <c r="O1016" s="5">
        <v>99.73</v>
      </c>
      <c r="P1016" s="5">
        <v>99.72</v>
      </c>
      <c r="Q1016" s="5">
        <v>99.73</v>
      </c>
      <c r="R1016" s="5">
        <v>244209</v>
      </c>
      <c r="S1016">
        <f t="shared" si="202"/>
        <v>2015</v>
      </c>
      <c r="T1016">
        <f t="shared" si="203"/>
        <v>6</v>
      </c>
      <c r="U1016">
        <f t="shared" si="204"/>
        <v>1</v>
      </c>
      <c r="W1016" s="1"/>
      <c r="Y1016" t="e">
        <f t="shared" si="205"/>
        <v>#N/A</v>
      </c>
      <c r="Z1016" t="e">
        <f t="shared" si="207"/>
        <v>#N/A</v>
      </c>
      <c r="AA1016" t="e">
        <f t="shared" si="207"/>
        <v>#N/A</v>
      </c>
      <c r="AB1016" t="e">
        <f t="shared" si="207"/>
        <v>#N/A</v>
      </c>
      <c r="AC1016" t="e">
        <f t="shared" si="207"/>
        <v>#N/A</v>
      </c>
      <c r="AD1016" t="e">
        <f t="shared" si="207"/>
        <v>#N/A</v>
      </c>
      <c r="AE1016" t="e">
        <f t="shared" si="207"/>
        <v>#N/A</v>
      </c>
      <c r="AF1016" t="e">
        <f t="shared" si="207"/>
        <v>#N/A</v>
      </c>
      <c r="AG1016" t="e">
        <f t="shared" si="207"/>
        <v>#N/A</v>
      </c>
      <c r="AH1016" t="e">
        <f t="shared" si="207"/>
        <v>#N/A</v>
      </c>
      <c r="AI1016" t="e">
        <f t="shared" si="207"/>
        <v>#N/A</v>
      </c>
    </row>
    <row r="1017" spans="1:35" x14ac:dyDescent="0.3">
      <c r="A1017" s="4" t="str">
        <f t="shared" si="196"/>
        <v>7/1/2015</v>
      </c>
      <c r="B1017" s="4">
        <v>42016</v>
      </c>
      <c r="C1017" s="3">
        <v>99.62</v>
      </c>
      <c r="D1017" s="3">
        <v>99.63</v>
      </c>
      <c r="E1017" s="3">
        <v>99.614999999999995</v>
      </c>
      <c r="F1017" s="3">
        <v>99.62</v>
      </c>
      <c r="G1017" s="3">
        <v>236631</v>
      </c>
      <c r="H1017">
        <f t="shared" si="197"/>
        <v>2015</v>
      </c>
      <c r="I1017">
        <f t="shared" si="198"/>
        <v>7</v>
      </c>
      <c r="J1017">
        <f t="shared" si="199"/>
        <v>1</v>
      </c>
      <c r="K1017">
        <f t="shared" si="200"/>
        <v>0.10999999999999943</v>
      </c>
      <c r="L1017" s="6" t="str">
        <f t="shared" si="201"/>
        <v>7/1/2015</v>
      </c>
      <c r="M1017" s="6">
        <v>42016</v>
      </c>
      <c r="N1017" s="5">
        <v>99.724999999999994</v>
      </c>
      <c r="O1017" s="5">
        <v>99.73</v>
      </c>
      <c r="P1017" s="5">
        <v>99.724999999999994</v>
      </c>
      <c r="Q1017" s="5">
        <v>99.73</v>
      </c>
      <c r="R1017" s="5">
        <v>129262</v>
      </c>
      <c r="S1017">
        <f t="shared" si="202"/>
        <v>2015</v>
      </c>
      <c r="T1017">
        <f t="shared" si="203"/>
        <v>7</v>
      </c>
      <c r="U1017">
        <f t="shared" si="204"/>
        <v>1</v>
      </c>
      <c r="W1017" s="1"/>
      <c r="Y1017" t="e">
        <f t="shared" si="205"/>
        <v>#N/A</v>
      </c>
      <c r="Z1017" t="e">
        <f t="shared" si="207"/>
        <v>#N/A</v>
      </c>
      <c r="AA1017" t="e">
        <f t="shared" si="207"/>
        <v>#N/A</v>
      </c>
      <c r="AB1017" t="e">
        <f t="shared" si="207"/>
        <v>#N/A</v>
      </c>
      <c r="AC1017" t="e">
        <f t="shared" si="207"/>
        <v>#N/A</v>
      </c>
      <c r="AD1017" t="e">
        <f t="shared" si="207"/>
        <v>#N/A</v>
      </c>
      <c r="AE1017" t="e">
        <f t="shared" si="207"/>
        <v>#N/A</v>
      </c>
      <c r="AF1017" t="e">
        <f t="shared" si="207"/>
        <v>#N/A</v>
      </c>
      <c r="AG1017" t="e">
        <f t="shared" si="207"/>
        <v>#N/A</v>
      </c>
      <c r="AH1017" t="e">
        <f t="shared" si="207"/>
        <v>#N/A</v>
      </c>
      <c r="AI1017" t="e">
        <f t="shared" si="207"/>
        <v>#N/A</v>
      </c>
    </row>
    <row r="1018" spans="1:35" x14ac:dyDescent="0.3">
      <c r="A1018" s="4" t="str">
        <f t="shared" si="196"/>
        <v>8/1/2015</v>
      </c>
      <c r="B1018" s="4">
        <v>42017</v>
      </c>
      <c r="C1018" s="3">
        <v>99.614999999999995</v>
      </c>
      <c r="D1018" s="3">
        <v>99.635000000000005</v>
      </c>
      <c r="E1018" s="3">
        <v>99.61</v>
      </c>
      <c r="F1018" s="3">
        <v>99.625</v>
      </c>
      <c r="G1018" s="3">
        <v>264166</v>
      </c>
      <c r="H1018">
        <f t="shared" si="197"/>
        <v>2015</v>
      </c>
      <c r="I1018">
        <f t="shared" si="198"/>
        <v>8</v>
      </c>
      <c r="J1018">
        <f t="shared" si="199"/>
        <v>1</v>
      </c>
      <c r="K1018">
        <f t="shared" si="200"/>
        <v>0.10500000000000398</v>
      </c>
      <c r="L1018" s="6" t="str">
        <f t="shared" si="201"/>
        <v>8/1/2015</v>
      </c>
      <c r="M1018" s="6">
        <v>42017</v>
      </c>
      <c r="N1018" s="5">
        <v>99.724999999999994</v>
      </c>
      <c r="O1018" s="5">
        <v>99.734999999999999</v>
      </c>
      <c r="P1018" s="5">
        <v>99.724999999999994</v>
      </c>
      <c r="Q1018" s="5">
        <v>99.73</v>
      </c>
      <c r="R1018" s="5">
        <v>205577</v>
      </c>
      <c r="S1018">
        <f t="shared" si="202"/>
        <v>2015</v>
      </c>
      <c r="T1018">
        <f t="shared" si="203"/>
        <v>8</v>
      </c>
      <c r="U1018">
        <f t="shared" si="204"/>
        <v>1</v>
      </c>
      <c r="W1018" s="1"/>
      <c r="Y1018" t="e">
        <f t="shared" si="205"/>
        <v>#N/A</v>
      </c>
      <c r="Z1018" t="e">
        <f t="shared" si="207"/>
        <v>#N/A</v>
      </c>
      <c r="AA1018" t="e">
        <f t="shared" si="207"/>
        <v>#N/A</v>
      </c>
      <c r="AB1018" t="e">
        <f t="shared" si="207"/>
        <v>#N/A</v>
      </c>
      <c r="AC1018" t="e">
        <f t="shared" si="207"/>
        <v>#N/A</v>
      </c>
      <c r="AD1018" t="e">
        <f t="shared" si="207"/>
        <v>#N/A</v>
      </c>
      <c r="AE1018" t="e">
        <f t="shared" si="207"/>
        <v>#N/A</v>
      </c>
      <c r="AF1018" t="e">
        <f t="shared" si="207"/>
        <v>#N/A</v>
      </c>
      <c r="AG1018" t="e">
        <f t="shared" si="207"/>
        <v>#N/A</v>
      </c>
      <c r="AH1018" t="e">
        <f t="shared" si="207"/>
        <v>#N/A</v>
      </c>
      <c r="AI1018" t="e">
        <f t="shared" si="207"/>
        <v>#N/A</v>
      </c>
    </row>
    <row r="1019" spans="1:35" x14ac:dyDescent="0.3">
      <c r="A1019" s="4" t="str">
        <f t="shared" si="196"/>
        <v>9/1/2015</v>
      </c>
      <c r="B1019" s="4">
        <v>42018</v>
      </c>
      <c r="C1019" s="3">
        <v>99.625</v>
      </c>
      <c r="D1019" s="3">
        <v>99.67</v>
      </c>
      <c r="E1019" s="3">
        <v>99.625</v>
      </c>
      <c r="F1019" s="3">
        <v>99.64</v>
      </c>
      <c r="G1019" s="3">
        <v>314477</v>
      </c>
      <c r="H1019">
        <f t="shared" si="197"/>
        <v>2015</v>
      </c>
      <c r="I1019">
        <f t="shared" si="198"/>
        <v>9</v>
      </c>
      <c r="J1019">
        <f t="shared" si="199"/>
        <v>1</v>
      </c>
      <c r="K1019">
        <f t="shared" si="200"/>
        <v>9.4999999999998863E-2</v>
      </c>
      <c r="L1019" s="6" t="str">
        <f t="shared" si="201"/>
        <v>9/1/2015</v>
      </c>
      <c r="M1019" s="6">
        <v>42018</v>
      </c>
      <c r="N1019" s="5">
        <v>99.73</v>
      </c>
      <c r="O1019" s="5">
        <v>99.74</v>
      </c>
      <c r="P1019" s="5">
        <v>99.724999999999994</v>
      </c>
      <c r="Q1019" s="5">
        <v>99.734999999999999</v>
      </c>
      <c r="R1019" s="5">
        <v>207689</v>
      </c>
      <c r="S1019">
        <f t="shared" si="202"/>
        <v>2015</v>
      </c>
      <c r="T1019">
        <f t="shared" si="203"/>
        <v>9</v>
      </c>
      <c r="U1019">
        <f t="shared" si="204"/>
        <v>1</v>
      </c>
      <c r="W1019" s="1"/>
      <c r="Y1019" t="e">
        <f t="shared" si="205"/>
        <v>#N/A</v>
      </c>
      <c r="Z1019" t="e">
        <f t="shared" si="207"/>
        <v>#N/A</v>
      </c>
      <c r="AA1019" t="e">
        <f t="shared" si="207"/>
        <v>#N/A</v>
      </c>
      <c r="AB1019" t="e">
        <f t="shared" si="207"/>
        <v>#N/A</v>
      </c>
      <c r="AC1019" t="e">
        <f t="shared" si="207"/>
        <v>#N/A</v>
      </c>
      <c r="AD1019" t="e">
        <f t="shared" si="207"/>
        <v>#N/A</v>
      </c>
      <c r="AE1019" t="e">
        <f t="shared" si="207"/>
        <v>#N/A</v>
      </c>
      <c r="AF1019" t="e">
        <f t="shared" si="207"/>
        <v>#N/A</v>
      </c>
      <c r="AG1019" t="e">
        <f t="shared" si="207"/>
        <v>#N/A</v>
      </c>
      <c r="AH1019" t="e">
        <f t="shared" si="207"/>
        <v>#N/A</v>
      </c>
      <c r="AI1019" t="e">
        <f t="shared" si="207"/>
        <v>#N/A</v>
      </c>
    </row>
    <row r="1020" spans="1:35" x14ac:dyDescent="0.3">
      <c r="A1020" s="4" t="str">
        <f t="shared" si="196"/>
        <v>10/1/2015</v>
      </c>
      <c r="B1020" s="4">
        <v>42019</v>
      </c>
      <c r="C1020" s="3">
        <v>99.644999999999996</v>
      </c>
      <c r="D1020" s="3">
        <v>99.67</v>
      </c>
      <c r="E1020" s="3">
        <v>99.63</v>
      </c>
      <c r="F1020" s="3">
        <v>99.67</v>
      </c>
      <c r="G1020" s="3">
        <v>391097</v>
      </c>
      <c r="H1020">
        <f t="shared" si="197"/>
        <v>2015</v>
      </c>
      <c r="I1020">
        <f t="shared" si="198"/>
        <v>10</v>
      </c>
      <c r="J1020">
        <f t="shared" si="199"/>
        <v>1</v>
      </c>
      <c r="K1020">
        <f t="shared" si="200"/>
        <v>7.5000000000002842E-2</v>
      </c>
      <c r="L1020" s="6" t="str">
        <f t="shared" si="201"/>
        <v>10/1/2015</v>
      </c>
      <c r="M1020" s="6">
        <v>42019</v>
      </c>
      <c r="N1020" s="5">
        <v>99.73</v>
      </c>
      <c r="O1020" s="5">
        <v>99.745000000000005</v>
      </c>
      <c r="P1020" s="5">
        <v>99.73</v>
      </c>
      <c r="Q1020" s="5">
        <v>99.745000000000005</v>
      </c>
      <c r="R1020" s="5">
        <v>240472</v>
      </c>
      <c r="S1020">
        <f t="shared" si="202"/>
        <v>2015</v>
      </c>
      <c r="T1020">
        <f t="shared" si="203"/>
        <v>10</v>
      </c>
      <c r="U1020">
        <f t="shared" si="204"/>
        <v>1</v>
      </c>
      <c r="W1020" s="1"/>
      <c r="Y1020" t="e">
        <f t="shared" si="205"/>
        <v>#N/A</v>
      </c>
      <c r="Z1020" t="e">
        <f t="shared" si="207"/>
        <v>#N/A</v>
      </c>
      <c r="AA1020" t="e">
        <f t="shared" si="207"/>
        <v>#N/A</v>
      </c>
      <c r="AB1020" t="e">
        <f t="shared" si="207"/>
        <v>#N/A</v>
      </c>
      <c r="AC1020" t="e">
        <f t="shared" si="207"/>
        <v>#N/A</v>
      </c>
      <c r="AD1020" t="e">
        <f t="shared" si="207"/>
        <v>#N/A</v>
      </c>
      <c r="AE1020" t="e">
        <f t="shared" si="207"/>
        <v>#N/A</v>
      </c>
      <c r="AF1020" t="e">
        <f t="shared" si="207"/>
        <v>#N/A</v>
      </c>
      <c r="AG1020" t="e">
        <f t="shared" si="207"/>
        <v>#N/A</v>
      </c>
      <c r="AH1020" t="e">
        <f t="shared" si="207"/>
        <v>#N/A</v>
      </c>
      <c r="AI1020" t="e">
        <f t="shared" si="207"/>
        <v>#N/A</v>
      </c>
    </row>
    <row r="1021" spans="1:35" x14ac:dyDescent="0.3">
      <c r="A1021" s="4" t="str">
        <f t="shared" si="196"/>
        <v>11/1/2015</v>
      </c>
      <c r="B1021" s="4">
        <v>42020</v>
      </c>
      <c r="C1021" s="3">
        <v>99.67</v>
      </c>
      <c r="D1021" s="3">
        <v>99.674999999999997</v>
      </c>
      <c r="E1021" s="3">
        <v>99.64</v>
      </c>
      <c r="F1021" s="3">
        <v>99.644999999999996</v>
      </c>
      <c r="G1021" s="3">
        <v>271440</v>
      </c>
      <c r="H1021">
        <f t="shared" si="197"/>
        <v>2015</v>
      </c>
      <c r="I1021">
        <f t="shared" si="198"/>
        <v>11</v>
      </c>
      <c r="J1021">
        <f t="shared" si="199"/>
        <v>1</v>
      </c>
      <c r="K1021">
        <f t="shared" si="200"/>
        <v>8.5000000000007958E-2</v>
      </c>
      <c r="L1021" s="6" t="str">
        <f t="shared" si="201"/>
        <v>11/1/2015</v>
      </c>
      <c r="M1021" s="6">
        <v>42020</v>
      </c>
      <c r="N1021" s="5">
        <v>99.74</v>
      </c>
      <c r="O1021" s="5">
        <v>99.745000000000005</v>
      </c>
      <c r="P1021" s="5">
        <v>99.73</v>
      </c>
      <c r="Q1021" s="5">
        <v>99.73</v>
      </c>
      <c r="R1021" s="5">
        <v>164545</v>
      </c>
      <c r="S1021">
        <f t="shared" si="202"/>
        <v>2015</v>
      </c>
      <c r="T1021">
        <f t="shared" si="203"/>
        <v>11</v>
      </c>
      <c r="U1021">
        <f t="shared" si="204"/>
        <v>1</v>
      </c>
      <c r="W1021" s="1"/>
      <c r="Y1021" t="e">
        <f t="shared" si="205"/>
        <v>#N/A</v>
      </c>
      <c r="Z1021" t="e">
        <f t="shared" si="207"/>
        <v>#N/A</v>
      </c>
      <c r="AA1021" t="e">
        <f t="shared" si="207"/>
        <v>#N/A</v>
      </c>
      <c r="AB1021" t="e">
        <f t="shared" si="207"/>
        <v>#N/A</v>
      </c>
      <c r="AC1021" t="e">
        <f t="shared" si="207"/>
        <v>#N/A</v>
      </c>
      <c r="AD1021" t="e">
        <f t="shared" si="207"/>
        <v>#N/A</v>
      </c>
      <c r="AE1021" t="e">
        <f t="shared" si="207"/>
        <v>#N/A</v>
      </c>
      <c r="AF1021" t="e">
        <f t="shared" si="207"/>
        <v>#N/A</v>
      </c>
      <c r="AG1021" t="e">
        <f t="shared" si="207"/>
        <v>#N/A</v>
      </c>
      <c r="AH1021" t="e">
        <f t="shared" si="207"/>
        <v>#N/A</v>
      </c>
      <c r="AI1021" t="e">
        <f t="shared" si="207"/>
        <v>#N/A</v>
      </c>
    </row>
    <row r="1022" spans="1:35" x14ac:dyDescent="0.3">
      <c r="A1022" s="4" t="str">
        <f t="shared" si="196"/>
        <v>12/1/2015</v>
      </c>
      <c r="B1022" s="4">
        <v>42024</v>
      </c>
      <c r="C1022" s="3">
        <v>99.64</v>
      </c>
      <c r="D1022" s="3">
        <v>99.655000000000001</v>
      </c>
      <c r="E1022" s="3">
        <v>99.63</v>
      </c>
      <c r="F1022" s="3">
        <v>99.635000000000005</v>
      </c>
      <c r="G1022" s="3">
        <v>217892</v>
      </c>
      <c r="H1022">
        <f t="shared" si="197"/>
        <v>2015</v>
      </c>
      <c r="I1022">
        <f t="shared" si="198"/>
        <v>12</v>
      </c>
      <c r="J1022">
        <f t="shared" si="199"/>
        <v>1</v>
      </c>
      <c r="K1022">
        <f t="shared" si="200"/>
        <v>9.4999999999998863E-2</v>
      </c>
      <c r="L1022" s="6" t="str">
        <f t="shared" si="201"/>
        <v>12/1/2015</v>
      </c>
      <c r="M1022" s="6">
        <v>42024</v>
      </c>
      <c r="N1022" s="5">
        <v>99.73</v>
      </c>
      <c r="O1022" s="5">
        <v>99.734999999999999</v>
      </c>
      <c r="P1022" s="5">
        <v>99.73</v>
      </c>
      <c r="Q1022" s="5">
        <v>99.73</v>
      </c>
      <c r="R1022" s="5">
        <v>115083</v>
      </c>
      <c r="S1022">
        <f t="shared" si="202"/>
        <v>2015</v>
      </c>
      <c r="T1022">
        <f t="shared" si="203"/>
        <v>12</v>
      </c>
      <c r="U1022">
        <f t="shared" si="204"/>
        <v>1</v>
      </c>
      <c r="W1022" s="1"/>
      <c r="Y1022" t="e">
        <f t="shared" si="205"/>
        <v>#N/A</v>
      </c>
      <c r="Z1022" t="e">
        <f t="shared" si="207"/>
        <v>#N/A</v>
      </c>
      <c r="AA1022" t="e">
        <f t="shared" si="207"/>
        <v>#N/A</v>
      </c>
      <c r="AB1022" t="e">
        <f t="shared" si="207"/>
        <v>#N/A</v>
      </c>
      <c r="AC1022" t="e">
        <f t="shared" si="207"/>
        <v>#N/A</v>
      </c>
      <c r="AD1022" t="e">
        <f t="shared" si="207"/>
        <v>#N/A</v>
      </c>
      <c r="AE1022" t="e">
        <f t="shared" si="207"/>
        <v>#N/A</v>
      </c>
      <c r="AF1022" t="e">
        <f t="shared" si="207"/>
        <v>#N/A</v>
      </c>
      <c r="AG1022" t="e">
        <f t="shared" si="207"/>
        <v>#N/A</v>
      </c>
      <c r="AH1022" t="e">
        <f t="shared" si="207"/>
        <v>#N/A</v>
      </c>
      <c r="AI1022" t="e">
        <f t="shared" si="207"/>
        <v>#N/A</v>
      </c>
    </row>
    <row r="1023" spans="1:35" x14ac:dyDescent="0.3">
      <c r="A1023" s="4" t="str">
        <f t="shared" si="196"/>
        <v>13/1/2015</v>
      </c>
      <c r="B1023" s="4">
        <v>42025</v>
      </c>
      <c r="C1023" s="3">
        <v>99.64</v>
      </c>
      <c r="D1023" s="3">
        <v>99.65</v>
      </c>
      <c r="E1023" s="3">
        <v>99.625</v>
      </c>
      <c r="F1023" s="3">
        <v>99.635000000000005</v>
      </c>
      <c r="G1023" s="3">
        <v>234589</v>
      </c>
      <c r="H1023">
        <f t="shared" si="197"/>
        <v>2015</v>
      </c>
      <c r="I1023">
        <f t="shared" si="198"/>
        <v>13</v>
      </c>
      <c r="J1023">
        <f t="shared" si="199"/>
        <v>1</v>
      </c>
      <c r="K1023">
        <f t="shared" si="200"/>
        <v>8.99999999999892E-2</v>
      </c>
      <c r="L1023" s="6" t="str">
        <f t="shared" si="201"/>
        <v>13/1/2015</v>
      </c>
      <c r="M1023" s="6">
        <v>42025</v>
      </c>
      <c r="N1023" s="5">
        <v>99.73</v>
      </c>
      <c r="O1023" s="5">
        <v>99.734999999999999</v>
      </c>
      <c r="P1023" s="5">
        <v>99.724999999999994</v>
      </c>
      <c r="Q1023" s="5">
        <v>99.724999999999994</v>
      </c>
      <c r="R1023" s="5">
        <v>166089</v>
      </c>
      <c r="S1023">
        <f t="shared" si="202"/>
        <v>2015</v>
      </c>
      <c r="T1023">
        <f t="shared" si="203"/>
        <v>13</v>
      </c>
      <c r="U1023">
        <f t="shared" si="204"/>
        <v>1</v>
      </c>
      <c r="W1023" s="1"/>
      <c r="Y1023" t="e">
        <f t="shared" si="205"/>
        <v>#N/A</v>
      </c>
      <c r="Z1023" t="e">
        <f t="shared" si="207"/>
        <v>#N/A</v>
      </c>
      <c r="AA1023" t="e">
        <f t="shared" si="207"/>
        <v>#N/A</v>
      </c>
      <c r="AB1023" t="e">
        <f t="shared" si="207"/>
        <v>#N/A</v>
      </c>
      <c r="AC1023" t="e">
        <f t="shared" si="207"/>
        <v>#N/A</v>
      </c>
      <c r="AD1023" t="e">
        <f t="shared" si="207"/>
        <v>#N/A</v>
      </c>
      <c r="AE1023" t="e">
        <f t="shared" si="207"/>
        <v>#N/A</v>
      </c>
      <c r="AF1023" t="e">
        <f t="shared" si="207"/>
        <v>#N/A</v>
      </c>
      <c r="AG1023" t="e">
        <f t="shared" si="207"/>
        <v>#N/A</v>
      </c>
      <c r="AH1023" t="e">
        <f t="shared" si="207"/>
        <v>#N/A</v>
      </c>
      <c r="AI1023" t="e">
        <f t="shared" si="207"/>
        <v>#N/A</v>
      </c>
    </row>
    <row r="1024" spans="1:35" x14ac:dyDescent="0.3">
      <c r="A1024" s="4" t="str">
        <f t="shared" si="196"/>
        <v>14/1/2015</v>
      </c>
      <c r="B1024" s="4">
        <v>42026</v>
      </c>
      <c r="C1024" s="3">
        <v>99.64</v>
      </c>
      <c r="D1024" s="3">
        <v>99.644999999999996</v>
      </c>
      <c r="E1024" s="3">
        <v>99.62</v>
      </c>
      <c r="F1024" s="3">
        <v>99.635000000000005</v>
      </c>
      <c r="G1024" s="3">
        <v>182358</v>
      </c>
      <c r="H1024">
        <f t="shared" si="197"/>
        <v>2015</v>
      </c>
      <c r="I1024">
        <f t="shared" si="198"/>
        <v>14</v>
      </c>
      <c r="J1024">
        <f t="shared" si="199"/>
        <v>1</v>
      </c>
      <c r="K1024">
        <f t="shared" si="200"/>
        <v>9.4999999999998863E-2</v>
      </c>
      <c r="L1024" s="6" t="str">
        <f t="shared" si="201"/>
        <v>14/1/2015</v>
      </c>
      <c r="M1024" s="6">
        <v>42026</v>
      </c>
      <c r="N1024" s="5">
        <v>99.73</v>
      </c>
      <c r="O1024" s="5">
        <v>99.734999999999999</v>
      </c>
      <c r="P1024" s="5">
        <v>99.724999999999994</v>
      </c>
      <c r="Q1024" s="5">
        <v>99.73</v>
      </c>
      <c r="R1024" s="5">
        <v>105477</v>
      </c>
      <c r="S1024">
        <f t="shared" si="202"/>
        <v>2015</v>
      </c>
      <c r="T1024">
        <f t="shared" si="203"/>
        <v>14</v>
      </c>
      <c r="U1024">
        <f t="shared" si="204"/>
        <v>1</v>
      </c>
      <c r="W1024" s="1"/>
      <c r="Y1024" t="e">
        <f t="shared" si="205"/>
        <v>#N/A</v>
      </c>
      <c r="Z1024" t="e">
        <f t="shared" si="207"/>
        <v>#N/A</v>
      </c>
      <c r="AA1024" t="e">
        <f t="shared" si="207"/>
        <v>#N/A</v>
      </c>
      <c r="AB1024" t="e">
        <f t="shared" si="207"/>
        <v>#N/A</v>
      </c>
      <c r="AC1024" t="e">
        <f t="shared" si="207"/>
        <v>#N/A</v>
      </c>
      <c r="AD1024" t="e">
        <f t="shared" si="207"/>
        <v>#N/A</v>
      </c>
      <c r="AE1024" t="e">
        <f t="shared" si="207"/>
        <v>#N/A</v>
      </c>
      <c r="AF1024" t="e">
        <f t="shared" si="207"/>
        <v>#N/A</v>
      </c>
      <c r="AG1024" t="e">
        <f t="shared" si="207"/>
        <v>#N/A</v>
      </c>
      <c r="AH1024" t="e">
        <f t="shared" si="207"/>
        <v>#N/A</v>
      </c>
      <c r="AI1024" t="e">
        <f t="shared" si="207"/>
        <v>#N/A</v>
      </c>
    </row>
    <row r="1025" spans="1:35" x14ac:dyDescent="0.3">
      <c r="A1025" s="4" t="str">
        <f t="shared" si="196"/>
        <v>15/1/2015</v>
      </c>
      <c r="B1025" s="4">
        <v>42027</v>
      </c>
      <c r="C1025" s="3">
        <v>99.635000000000005</v>
      </c>
      <c r="D1025" s="3">
        <v>99.655000000000001</v>
      </c>
      <c r="E1025" s="3">
        <v>99.635000000000005</v>
      </c>
      <c r="F1025" s="3">
        <v>99.644999999999996</v>
      </c>
      <c r="G1025" s="3">
        <v>151631</v>
      </c>
      <c r="H1025">
        <f t="shared" si="197"/>
        <v>2015</v>
      </c>
      <c r="I1025">
        <f t="shared" si="198"/>
        <v>15</v>
      </c>
      <c r="J1025">
        <f t="shared" si="199"/>
        <v>1</v>
      </c>
      <c r="K1025">
        <f t="shared" si="200"/>
        <v>9.0000000000003411E-2</v>
      </c>
      <c r="L1025" s="6" t="str">
        <f t="shared" si="201"/>
        <v>15/1/2015</v>
      </c>
      <c r="M1025" s="6">
        <v>42027</v>
      </c>
      <c r="N1025" s="5">
        <v>99.734999999999999</v>
      </c>
      <c r="O1025" s="5">
        <v>99.74</v>
      </c>
      <c r="P1025" s="5">
        <v>99.73</v>
      </c>
      <c r="Q1025" s="5">
        <v>99.734999999999999</v>
      </c>
      <c r="R1025" s="5">
        <v>97424</v>
      </c>
      <c r="S1025">
        <f t="shared" si="202"/>
        <v>2015</v>
      </c>
      <c r="T1025">
        <f t="shared" si="203"/>
        <v>15</v>
      </c>
      <c r="U1025">
        <f t="shared" si="204"/>
        <v>1</v>
      </c>
      <c r="W1025" s="1"/>
      <c r="Y1025" t="e">
        <f t="shared" si="205"/>
        <v>#N/A</v>
      </c>
      <c r="Z1025" t="e">
        <f t="shared" si="207"/>
        <v>#N/A</v>
      </c>
      <c r="AA1025" t="e">
        <f t="shared" si="207"/>
        <v>#N/A</v>
      </c>
      <c r="AB1025" t="e">
        <f t="shared" si="207"/>
        <v>#N/A</v>
      </c>
      <c r="AC1025" t="e">
        <f t="shared" si="207"/>
        <v>#N/A</v>
      </c>
      <c r="AD1025" t="e">
        <f t="shared" si="207"/>
        <v>#N/A</v>
      </c>
      <c r="AE1025" t="e">
        <f t="shared" si="207"/>
        <v>#N/A</v>
      </c>
      <c r="AF1025" t="e">
        <f t="shared" si="207"/>
        <v>#N/A</v>
      </c>
      <c r="AG1025" t="e">
        <f t="shared" si="207"/>
        <v>#N/A</v>
      </c>
      <c r="AH1025" t="e">
        <f t="shared" si="207"/>
        <v>#N/A</v>
      </c>
      <c r="AI1025" t="e">
        <f t="shared" si="207"/>
        <v>#N/A</v>
      </c>
    </row>
    <row r="1026" spans="1:35" x14ac:dyDescent="0.3">
      <c r="A1026" s="4" t="str">
        <f t="shared" si="196"/>
        <v>16/1/2015</v>
      </c>
      <c r="B1026" s="4">
        <v>42030</v>
      </c>
      <c r="C1026" s="3">
        <v>99.644999999999996</v>
      </c>
      <c r="D1026" s="3">
        <v>99.65</v>
      </c>
      <c r="E1026" s="3">
        <v>99.62</v>
      </c>
      <c r="F1026" s="3">
        <v>99.625</v>
      </c>
      <c r="G1026" s="3">
        <v>139281</v>
      </c>
      <c r="H1026">
        <f t="shared" si="197"/>
        <v>2015</v>
      </c>
      <c r="I1026">
        <f t="shared" si="198"/>
        <v>16</v>
      </c>
      <c r="J1026">
        <f t="shared" si="199"/>
        <v>1</v>
      </c>
      <c r="K1026">
        <f t="shared" si="200"/>
        <v>9.9999999999994316E-2</v>
      </c>
      <c r="L1026" s="6" t="str">
        <f t="shared" si="201"/>
        <v>16/1/2015</v>
      </c>
      <c r="M1026" s="6">
        <v>42030</v>
      </c>
      <c r="N1026" s="5">
        <v>99.73</v>
      </c>
      <c r="O1026" s="5">
        <v>99.734999999999999</v>
      </c>
      <c r="P1026" s="5">
        <v>99.724999999999994</v>
      </c>
      <c r="Q1026" s="5">
        <v>99.724999999999994</v>
      </c>
      <c r="R1026" s="5">
        <v>100505</v>
      </c>
      <c r="S1026">
        <f t="shared" si="202"/>
        <v>2015</v>
      </c>
      <c r="T1026">
        <f t="shared" si="203"/>
        <v>16</v>
      </c>
      <c r="U1026">
        <f t="shared" si="204"/>
        <v>1</v>
      </c>
      <c r="W1026" s="1"/>
      <c r="Y1026" t="e">
        <f t="shared" si="205"/>
        <v>#N/A</v>
      </c>
      <c r="Z1026" t="e">
        <f t="shared" si="207"/>
        <v>#N/A</v>
      </c>
      <c r="AA1026" t="e">
        <f t="shared" si="207"/>
        <v>#N/A</v>
      </c>
      <c r="AB1026" t="e">
        <f t="shared" si="207"/>
        <v>#N/A</v>
      </c>
      <c r="AC1026" t="e">
        <f t="shared" si="207"/>
        <v>#N/A</v>
      </c>
      <c r="AD1026" t="e">
        <f t="shared" si="207"/>
        <v>#N/A</v>
      </c>
      <c r="AE1026" t="e">
        <f t="shared" si="207"/>
        <v>#N/A</v>
      </c>
      <c r="AF1026" t="e">
        <f t="shared" si="207"/>
        <v>#N/A</v>
      </c>
      <c r="AG1026" t="e">
        <f t="shared" si="207"/>
        <v>#N/A</v>
      </c>
      <c r="AH1026" t="e">
        <f t="shared" si="207"/>
        <v>#N/A</v>
      </c>
      <c r="AI1026" t="e">
        <f t="shared" si="207"/>
        <v>#N/A</v>
      </c>
    </row>
    <row r="1027" spans="1:35" x14ac:dyDescent="0.3">
      <c r="A1027" s="4" t="str">
        <f t="shared" ref="A1027:A1090" si="208">I1027&amp;"/"&amp;J1027&amp;"/"&amp;H1027</f>
        <v>17/1/2015</v>
      </c>
      <c r="B1027" s="4">
        <v>42031</v>
      </c>
      <c r="C1027" s="3">
        <v>99.625</v>
      </c>
      <c r="D1027" s="3">
        <v>99.644999999999996</v>
      </c>
      <c r="E1027" s="3">
        <v>99.625</v>
      </c>
      <c r="F1027" s="3">
        <v>99.635000000000005</v>
      </c>
      <c r="G1027" s="3">
        <v>184011</v>
      </c>
      <c r="H1027">
        <f t="shared" ref="H1027:H1090" si="209">YEAR(B1027)</f>
        <v>2015</v>
      </c>
      <c r="I1027">
        <f t="shared" ref="I1027:I1090" si="210">IF(J1027=J1026,I1026+1,1)</f>
        <v>17</v>
      </c>
      <c r="J1027">
        <f t="shared" ref="J1027:J1090" si="211">MONTH(B1027)</f>
        <v>1</v>
      </c>
      <c r="K1027">
        <f t="shared" ref="K1027:K1090" si="212">Q1027-F1027</f>
        <v>9.4999999999998863E-2</v>
      </c>
      <c r="L1027" s="6" t="str">
        <f t="shared" ref="L1027:L1090" si="213">T1027&amp;"/"&amp;U1027&amp;"/"&amp;S1027</f>
        <v>17/1/2015</v>
      </c>
      <c r="M1027" s="6">
        <v>42031</v>
      </c>
      <c r="N1027" s="5">
        <v>99.724999999999994</v>
      </c>
      <c r="O1027" s="5">
        <v>99.734999999999999</v>
      </c>
      <c r="P1027" s="5">
        <v>99.724999999999994</v>
      </c>
      <c r="Q1027" s="5">
        <v>99.73</v>
      </c>
      <c r="R1027" s="5">
        <v>130933</v>
      </c>
      <c r="S1027">
        <f t="shared" ref="S1027:S1090" si="214">YEAR(M1027)</f>
        <v>2015</v>
      </c>
      <c r="T1027">
        <f t="shared" ref="T1027:T1090" si="215">IF(U1027=U1026,T1026+1,1)</f>
        <v>17</v>
      </c>
      <c r="U1027">
        <f t="shared" ref="U1027:U1090" si="216">MONTH(M1027)</f>
        <v>1</v>
      </c>
      <c r="W1027" s="1"/>
      <c r="Y1027" t="e">
        <f t="shared" ref="Y1027:Y1090" si="217">VLOOKUP($W1027&amp;"/"&amp;Y$1,$L$2:$R$2759,6,0)-VLOOKUP($W1027&amp;"/"&amp;Y$1,$A$2:$G$2759,6,0)</f>
        <v>#N/A</v>
      </c>
      <c r="Z1027" t="e">
        <f t="shared" si="207"/>
        <v>#N/A</v>
      </c>
      <c r="AA1027" t="e">
        <f t="shared" si="207"/>
        <v>#N/A</v>
      </c>
      <c r="AB1027" t="e">
        <f t="shared" si="207"/>
        <v>#N/A</v>
      </c>
      <c r="AC1027" t="e">
        <f t="shared" si="207"/>
        <v>#N/A</v>
      </c>
      <c r="AD1027" t="e">
        <f t="shared" si="207"/>
        <v>#N/A</v>
      </c>
      <c r="AE1027" t="e">
        <f t="shared" si="207"/>
        <v>#N/A</v>
      </c>
      <c r="AF1027" t="e">
        <f t="shared" si="207"/>
        <v>#N/A</v>
      </c>
      <c r="AG1027" t="e">
        <f t="shared" si="207"/>
        <v>#N/A</v>
      </c>
      <c r="AH1027" t="e">
        <f t="shared" si="207"/>
        <v>#N/A</v>
      </c>
      <c r="AI1027" t="e">
        <f t="shared" si="207"/>
        <v>#N/A</v>
      </c>
    </row>
    <row r="1028" spans="1:35" x14ac:dyDescent="0.3">
      <c r="A1028" s="4" t="str">
        <f t="shared" si="208"/>
        <v>18/1/2015</v>
      </c>
      <c r="B1028" s="4">
        <v>42032</v>
      </c>
      <c r="C1028" s="3">
        <v>99.635000000000005</v>
      </c>
      <c r="D1028" s="3">
        <v>99.644999999999996</v>
      </c>
      <c r="E1028" s="3">
        <v>99.62</v>
      </c>
      <c r="F1028" s="3">
        <v>99.644999999999996</v>
      </c>
      <c r="G1028" s="3">
        <v>402734</v>
      </c>
      <c r="H1028">
        <f t="shared" si="209"/>
        <v>2015</v>
      </c>
      <c r="I1028">
        <f t="shared" si="210"/>
        <v>18</v>
      </c>
      <c r="J1028">
        <f t="shared" si="211"/>
        <v>1</v>
      </c>
      <c r="K1028">
        <f t="shared" si="212"/>
        <v>8.5000000000007958E-2</v>
      </c>
      <c r="L1028" s="6" t="str">
        <f t="shared" si="213"/>
        <v>18/1/2015</v>
      </c>
      <c r="M1028" s="6">
        <v>42032</v>
      </c>
      <c r="N1028" s="5">
        <v>99.73</v>
      </c>
      <c r="O1028" s="5">
        <v>99.734999999999999</v>
      </c>
      <c r="P1028" s="5">
        <v>99.724999999999994</v>
      </c>
      <c r="Q1028" s="5">
        <v>99.73</v>
      </c>
      <c r="R1028" s="5">
        <v>185607</v>
      </c>
      <c r="S1028">
        <f t="shared" si="214"/>
        <v>2015</v>
      </c>
      <c r="T1028">
        <f t="shared" si="215"/>
        <v>18</v>
      </c>
      <c r="U1028">
        <f t="shared" si="216"/>
        <v>1</v>
      </c>
      <c r="W1028" s="1"/>
      <c r="Y1028" t="e">
        <f t="shared" si="217"/>
        <v>#N/A</v>
      </c>
      <c r="Z1028" t="e">
        <f t="shared" si="207"/>
        <v>#N/A</v>
      </c>
      <c r="AA1028" t="e">
        <f t="shared" si="207"/>
        <v>#N/A</v>
      </c>
      <c r="AB1028" t="e">
        <f t="shared" si="207"/>
        <v>#N/A</v>
      </c>
      <c r="AC1028" t="e">
        <f t="shared" si="207"/>
        <v>#N/A</v>
      </c>
      <c r="AD1028" t="e">
        <f t="shared" si="207"/>
        <v>#N/A</v>
      </c>
      <c r="AE1028" t="e">
        <f t="shared" si="207"/>
        <v>#N/A</v>
      </c>
      <c r="AF1028" t="e">
        <f t="shared" si="207"/>
        <v>#N/A</v>
      </c>
      <c r="AG1028" t="e">
        <f t="shared" si="207"/>
        <v>#N/A</v>
      </c>
      <c r="AH1028" t="e">
        <f t="shared" si="207"/>
        <v>#N/A</v>
      </c>
      <c r="AI1028" t="e">
        <f t="shared" si="207"/>
        <v>#N/A</v>
      </c>
    </row>
    <row r="1029" spans="1:35" x14ac:dyDescent="0.3">
      <c r="A1029" s="4" t="str">
        <f t="shared" si="208"/>
        <v>19/1/2015</v>
      </c>
      <c r="B1029" s="4">
        <v>42033</v>
      </c>
      <c r="C1029" s="3">
        <v>99.644999999999996</v>
      </c>
      <c r="D1029" s="3">
        <v>99.65</v>
      </c>
      <c r="E1029" s="3">
        <v>99.63</v>
      </c>
      <c r="F1029" s="3">
        <v>99.635000000000005</v>
      </c>
      <c r="G1029" s="3">
        <v>210663</v>
      </c>
      <c r="H1029">
        <f t="shared" si="209"/>
        <v>2015</v>
      </c>
      <c r="I1029">
        <f t="shared" si="210"/>
        <v>19</v>
      </c>
      <c r="J1029">
        <f t="shared" si="211"/>
        <v>1</v>
      </c>
      <c r="K1029">
        <f t="shared" si="212"/>
        <v>9.4999999999998863E-2</v>
      </c>
      <c r="L1029" s="6" t="str">
        <f t="shared" si="213"/>
        <v>19/1/2015</v>
      </c>
      <c r="M1029" s="6">
        <v>42033</v>
      </c>
      <c r="N1029" s="5">
        <v>99.73</v>
      </c>
      <c r="O1029" s="5">
        <v>99.73</v>
      </c>
      <c r="P1029" s="5">
        <v>99.724999999999994</v>
      </c>
      <c r="Q1029" s="5">
        <v>99.73</v>
      </c>
      <c r="R1029" s="5">
        <v>91668</v>
      </c>
      <c r="S1029">
        <f t="shared" si="214"/>
        <v>2015</v>
      </c>
      <c r="T1029">
        <f t="shared" si="215"/>
        <v>19</v>
      </c>
      <c r="U1029">
        <f t="shared" si="216"/>
        <v>1</v>
      </c>
      <c r="W1029" s="1"/>
      <c r="Y1029" t="e">
        <f t="shared" si="217"/>
        <v>#N/A</v>
      </c>
      <c r="Z1029" t="e">
        <f t="shared" si="207"/>
        <v>#N/A</v>
      </c>
      <c r="AA1029" t="e">
        <f t="shared" si="207"/>
        <v>#N/A</v>
      </c>
      <c r="AB1029" t="e">
        <f t="shared" si="207"/>
        <v>#N/A</v>
      </c>
      <c r="AC1029" t="e">
        <f t="shared" si="207"/>
        <v>#N/A</v>
      </c>
      <c r="AD1029" t="e">
        <f t="shared" si="207"/>
        <v>#N/A</v>
      </c>
      <c r="AE1029" t="e">
        <f t="shared" si="207"/>
        <v>#N/A</v>
      </c>
      <c r="AF1029" t="e">
        <f t="shared" si="207"/>
        <v>#N/A</v>
      </c>
      <c r="AG1029" t="e">
        <f t="shared" si="207"/>
        <v>#N/A</v>
      </c>
      <c r="AH1029" t="e">
        <f t="shared" si="207"/>
        <v>#N/A</v>
      </c>
      <c r="AI1029" t="e">
        <f t="shared" si="207"/>
        <v>#N/A</v>
      </c>
    </row>
    <row r="1030" spans="1:35" x14ac:dyDescent="0.3">
      <c r="A1030" s="4" t="str">
        <f t="shared" si="208"/>
        <v>20/1/2015</v>
      </c>
      <c r="B1030" s="4">
        <v>42034</v>
      </c>
      <c r="C1030" s="3">
        <v>99.625</v>
      </c>
      <c r="D1030" s="3">
        <v>99.65</v>
      </c>
      <c r="E1030" s="3">
        <v>99.625</v>
      </c>
      <c r="F1030" s="3">
        <v>99.64</v>
      </c>
      <c r="G1030" s="3">
        <v>274250</v>
      </c>
      <c r="H1030">
        <f t="shared" si="209"/>
        <v>2015</v>
      </c>
      <c r="I1030">
        <f t="shared" si="210"/>
        <v>20</v>
      </c>
      <c r="J1030">
        <f t="shared" si="211"/>
        <v>1</v>
      </c>
      <c r="K1030">
        <f t="shared" si="212"/>
        <v>8.4999999999993747E-2</v>
      </c>
      <c r="L1030" s="6" t="str">
        <f t="shared" si="213"/>
        <v>20/1/2015</v>
      </c>
      <c r="M1030" s="6">
        <v>42034</v>
      </c>
      <c r="N1030" s="5">
        <v>99.724999999999994</v>
      </c>
      <c r="O1030" s="5">
        <v>99.734999999999999</v>
      </c>
      <c r="P1030" s="5">
        <v>99.715000000000003</v>
      </c>
      <c r="Q1030" s="5">
        <v>99.724999999999994</v>
      </c>
      <c r="R1030" s="5">
        <v>233896</v>
      </c>
      <c r="S1030">
        <f t="shared" si="214"/>
        <v>2015</v>
      </c>
      <c r="T1030">
        <f t="shared" si="215"/>
        <v>20</v>
      </c>
      <c r="U1030">
        <f t="shared" si="216"/>
        <v>1</v>
      </c>
      <c r="W1030" s="1"/>
      <c r="Y1030" t="e">
        <f t="shared" si="217"/>
        <v>#N/A</v>
      </c>
      <c r="Z1030" t="e">
        <f t="shared" si="207"/>
        <v>#N/A</v>
      </c>
      <c r="AA1030" t="e">
        <f t="shared" si="207"/>
        <v>#N/A</v>
      </c>
      <c r="AB1030" t="e">
        <f t="shared" si="207"/>
        <v>#N/A</v>
      </c>
      <c r="AC1030" t="e">
        <f t="shared" si="207"/>
        <v>#N/A</v>
      </c>
      <c r="AD1030" t="e">
        <f t="shared" si="207"/>
        <v>#N/A</v>
      </c>
      <c r="AE1030" t="e">
        <f t="shared" si="207"/>
        <v>#N/A</v>
      </c>
      <c r="AF1030" t="e">
        <f t="shared" si="207"/>
        <v>#N/A</v>
      </c>
      <c r="AG1030" t="e">
        <f t="shared" si="207"/>
        <v>#N/A</v>
      </c>
      <c r="AH1030" t="e">
        <f t="shared" si="207"/>
        <v>#N/A</v>
      </c>
      <c r="AI1030" t="e">
        <f t="shared" si="207"/>
        <v>#N/A</v>
      </c>
    </row>
    <row r="1031" spans="1:35" x14ac:dyDescent="0.3">
      <c r="A1031" s="4" t="str">
        <f t="shared" si="208"/>
        <v>1/2/2015</v>
      </c>
      <c r="B1031" s="4">
        <v>42037</v>
      </c>
      <c r="C1031" s="3">
        <v>99.64</v>
      </c>
      <c r="D1031" s="3">
        <v>99.644999999999996</v>
      </c>
      <c r="E1031" s="3">
        <v>99.625</v>
      </c>
      <c r="F1031" s="3">
        <v>99.64</v>
      </c>
      <c r="G1031" s="3">
        <v>210834</v>
      </c>
      <c r="H1031">
        <f t="shared" si="209"/>
        <v>2015</v>
      </c>
      <c r="I1031">
        <f t="shared" si="210"/>
        <v>1</v>
      </c>
      <c r="J1031">
        <f t="shared" si="211"/>
        <v>2</v>
      </c>
      <c r="K1031">
        <f t="shared" si="212"/>
        <v>8.4999999999993747E-2</v>
      </c>
      <c r="L1031" s="6" t="str">
        <f t="shared" si="213"/>
        <v>1/2/2015</v>
      </c>
      <c r="M1031" s="6">
        <v>42037</v>
      </c>
      <c r="N1031" s="5">
        <v>99.724999999999994</v>
      </c>
      <c r="O1031" s="5">
        <v>99.73</v>
      </c>
      <c r="P1031" s="5">
        <v>99.715000000000003</v>
      </c>
      <c r="Q1031" s="5">
        <v>99.724999999999994</v>
      </c>
      <c r="R1031" s="5">
        <v>119390</v>
      </c>
      <c r="S1031">
        <f t="shared" si="214"/>
        <v>2015</v>
      </c>
      <c r="T1031">
        <f t="shared" si="215"/>
        <v>1</v>
      </c>
      <c r="U1031">
        <f t="shared" si="216"/>
        <v>2</v>
      </c>
      <c r="W1031" s="1"/>
      <c r="Y1031" t="e">
        <f t="shared" si="217"/>
        <v>#N/A</v>
      </c>
      <c r="Z1031" t="e">
        <f t="shared" si="207"/>
        <v>#N/A</v>
      </c>
      <c r="AA1031" t="e">
        <f t="shared" si="207"/>
        <v>#N/A</v>
      </c>
      <c r="AB1031" t="e">
        <f t="shared" si="207"/>
        <v>#N/A</v>
      </c>
      <c r="AC1031" t="e">
        <f t="shared" si="207"/>
        <v>#N/A</v>
      </c>
      <c r="AD1031" t="e">
        <f t="shared" si="207"/>
        <v>#N/A</v>
      </c>
      <c r="AE1031" t="e">
        <f t="shared" si="207"/>
        <v>#N/A</v>
      </c>
      <c r="AF1031" t="e">
        <f t="shared" ref="Z1031:AI1057" si="218">VLOOKUP($W1031&amp;"/"&amp;AF$1,$L$2:$R$2759,6,0)-VLOOKUP($W1031&amp;"/"&amp;AF$1,$A$2:$G$2759,6,0)</f>
        <v>#N/A</v>
      </c>
      <c r="AG1031" t="e">
        <f t="shared" si="218"/>
        <v>#N/A</v>
      </c>
      <c r="AH1031" t="e">
        <f t="shared" si="218"/>
        <v>#N/A</v>
      </c>
      <c r="AI1031" t="e">
        <f t="shared" si="218"/>
        <v>#N/A</v>
      </c>
    </row>
    <row r="1032" spans="1:35" x14ac:dyDescent="0.3">
      <c r="A1032" s="4" t="str">
        <f t="shared" si="208"/>
        <v>2/2/2015</v>
      </c>
      <c r="B1032" s="4">
        <v>42038</v>
      </c>
      <c r="C1032" s="3">
        <v>99.64</v>
      </c>
      <c r="D1032" s="3">
        <v>99.644999999999996</v>
      </c>
      <c r="E1032" s="3">
        <v>99.614999999999995</v>
      </c>
      <c r="F1032" s="3">
        <v>99.625</v>
      </c>
      <c r="G1032" s="3">
        <v>196149</v>
      </c>
      <c r="H1032">
        <f t="shared" si="209"/>
        <v>2015</v>
      </c>
      <c r="I1032">
        <f t="shared" si="210"/>
        <v>2</v>
      </c>
      <c r="J1032">
        <f t="shared" si="211"/>
        <v>2</v>
      </c>
      <c r="K1032">
        <f t="shared" si="212"/>
        <v>9.9999999999994316E-2</v>
      </c>
      <c r="L1032" s="6" t="str">
        <f t="shared" si="213"/>
        <v>2/2/2015</v>
      </c>
      <c r="M1032" s="6">
        <v>42038</v>
      </c>
      <c r="N1032" s="5">
        <v>99.724999999999994</v>
      </c>
      <c r="O1032" s="5">
        <v>99.73</v>
      </c>
      <c r="P1032" s="5">
        <v>99.724999999999994</v>
      </c>
      <c r="Q1032" s="5">
        <v>99.724999999999994</v>
      </c>
      <c r="R1032" s="5">
        <v>93577</v>
      </c>
      <c r="S1032">
        <f t="shared" si="214"/>
        <v>2015</v>
      </c>
      <c r="T1032">
        <f t="shared" si="215"/>
        <v>2</v>
      </c>
      <c r="U1032">
        <f t="shared" si="216"/>
        <v>2</v>
      </c>
      <c r="W1032" s="1"/>
      <c r="Y1032" t="e">
        <f t="shared" si="217"/>
        <v>#N/A</v>
      </c>
      <c r="Z1032" t="e">
        <f t="shared" si="218"/>
        <v>#N/A</v>
      </c>
      <c r="AA1032" t="e">
        <f t="shared" si="218"/>
        <v>#N/A</v>
      </c>
      <c r="AB1032" t="e">
        <f t="shared" si="218"/>
        <v>#N/A</v>
      </c>
      <c r="AC1032" t="e">
        <f t="shared" si="218"/>
        <v>#N/A</v>
      </c>
      <c r="AD1032" t="e">
        <f t="shared" si="218"/>
        <v>#N/A</v>
      </c>
      <c r="AE1032" t="e">
        <f t="shared" si="218"/>
        <v>#N/A</v>
      </c>
      <c r="AF1032" t="e">
        <f t="shared" si="218"/>
        <v>#N/A</v>
      </c>
      <c r="AG1032" t="e">
        <f t="shared" si="218"/>
        <v>#N/A</v>
      </c>
      <c r="AH1032" t="e">
        <f t="shared" si="218"/>
        <v>#N/A</v>
      </c>
      <c r="AI1032" t="e">
        <f t="shared" si="218"/>
        <v>#N/A</v>
      </c>
    </row>
    <row r="1033" spans="1:35" x14ac:dyDescent="0.3">
      <c r="A1033" s="4" t="str">
        <f t="shared" si="208"/>
        <v>3/2/2015</v>
      </c>
      <c r="B1033" s="4">
        <v>42039</v>
      </c>
      <c r="C1033" s="3">
        <v>99.62</v>
      </c>
      <c r="D1033" s="3">
        <v>99.63</v>
      </c>
      <c r="E1033" s="3">
        <v>99.61</v>
      </c>
      <c r="F1033" s="3">
        <v>99.625</v>
      </c>
      <c r="G1033" s="3">
        <v>232526</v>
      </c>
      <c r="H1033">
        <f t="shared" si="209"/>
        <v>2015</v>
      </c>
      <c r="I1033">
        <f t="shared" si="210"/>
        <v>3</v>
      </c>
      <c r="J1033">
        <f t="shared" si="211"/>
        <v>2</v>
      </c>
      <c r="K1033">
        <f t="shared" si="212"/>
        <v>9.4999999999998863E-2</v>
      </c>
      <c r="L1033" s="6" t="str">
        <f t="shared" si="213"/>
        <v>3/2/2015</v>
      </c>
      <c r="M1033" s="6">
        <v>42039</v>
      </c>
      <c r="N1033" s="5">
        <v>99.724999999999994</v>
      </c>
      <c r="O1033" s="5">
        <v>99.734999999999999</v>
      </c>
      <c r="P1033" s="5">
        <v>99.715000000000003</v>
      </c>
      <c r="Q1033" s="5">
        <v>99.72</v>
      </c>
      <c r="R1033" s="5">
        <v>270262</v>
      </c>
      <c r="S1033">
        <f t="shared" si="214"/>
        <v>2015</v>
      </c>
      <c r="T1033">
        <f t="shared" si="215"/>
        <v>3</v>
      </c>
      <c r="U1033">
        <f t="shared" si="216"/>
        <v>2</v>
      </c>
      <c r="W1033" s="1"/>
      <c r="Y1033" t="e">
        <f t="shared" si="217"/>
        <v>#N/A</v>
      </c>
      <c r="Z1033" t="e">
        <f t="shared" si="218"/>
        <v>#N/A</v>
      </c>
      <c r="AA1033" t="e">
        <f t="shared" si="218"/>
        <v>#N/A</v>
      </c>
      <c r="AB1033" t="e">
        <f t="shared" si="218"/>
        <v>#N/A</v>
      </c>
      <c r="AC1033" t="e">
        <f t="shared" si="218"/>
        <v>#N/A</v>
      </c>
      <c r="AD1033" t="e">
        <f t="shared" si="218"/>
        <v>#N/A</v>
      </c>
      <c r="AE1033" t="e">
        <f t="shared" si="218"/>
        <v>#N/A</v>
      </c>
      <c r="AF1033" t="e">
        <f t="shared" si="218"/>
        <v>#N/A</v>
      </c>
      <c r="AG1033" t="e">
        <f t="shared" si="218"/>
        <v>#N/A</v>
      </c>
      <c r="AH1033" t="e">
        <f t="shared" si="218"/>
        <v>#N/A</v>
      </c>
      <c r="AI1033" t="e">
        <f t="shared" si="218"/>
        <v>#N/A</v>
      </c>
    </row>
    <row r="1034" spans="1:35" x14ac:dyDescent="0.3">
      <c r="A1034" s="4" t="str">
        <f t="shared" si="208"/>
        <v>4/2/2015</v>
      </c>
      <c r="B1034" s="4">
        <v>42040</v>
      </c>
      <c r="C1034" s="3">
        <v>99.625</v>
      </c>
      <c r="D1034" s="3">
        <v>99.625</v>
      </c>
      <c r="E1034" s="3">
        <v>99.61</v>
      </c>
      <c r="F1034" s="3">
        <v>99.614999999999995</v>
      </c>
      <c r="G1034" s="3">
        <v>174103</v>
      </c>
      <c r="H1034">
        <f t="shared" si="209"/>
        <v>2015</v>
      </c>
      <c r="I1034">
        <f t="shared" si="210"/>
        <v>4</v>
      </c>
      <c r="J1034">
        <f t="shared" si="211"/>
        <v>2</v>
      </c>
      <c r="K1034">
        <f t="shared" si="212"/>
        <v>0.10999999999999943</v>
      </c>
      <c r="L1034" s="6" t="str">
        <f t="shared" si="213"/>
        <v>4/2/2015</v>
      </c>
      <c r="M1034" s="6">
        <v>42040</v>
      </c>
      <c r="N1034" s="5">
        <v>99.72</v>
      </c>
      <c r="O1034" s="5">
        <v>99.724999999999994</v>
      </c>
      <c r="P1034" s="5">
        <v>99.715000000000003</v>
      </c>
      <c r="Q1034" s="5">
        <v>99.724999999999994</v>
      </c>
      <c r="R1034" s="5">
        <v>155521</v>
      </c>
      <c r="S1034">
        <f t="shared" si="214"/>
        <v>2015</v>
      </c>
      <c r="T1034">
        <f t="shared" si="215"/>
        <v>4</v>
      </c>
      <c r="U1034">
        <f t="shared" si="216"/>
        <v>2</v>
      </c>
      <c r="W1034" s="1"/>
      <c r="Y1034" t="e">
        <f t="shared" si="217"/>
        <v>#N/A</v>
      </c>
      <c r="Z1034" t="e">
        <f t="shared" si="218"/>
        <v>#N/A</v>
      </c>
      <c r="AA1034" t="e">
        <f t="shared" si="218"/>
        <v>#N/A</v>
      </c>
      <c r="AB1034" t="e">
        <f t="shared" si="218"/>
        <v>#N/A</v>
      </c>
      <c r="AC1034" t="e">
        <f t="shared" si="218"/>
        <v>#N/A</v>
      </c>
      <c r="AD1034" t="e">
        <f t="shared" si="218"/>
        <v>#N/A</v>
      </c>
      <c r="AE1034" t="e">
        <f t="shared" si="218"/>
        <v>#N/A</v>
      </c>
      <c r="AF1034" t="e">
        <f t="shared" si="218"/>
        <v>#N/A</v>
      </c>
      <c r="AG1034" t="e">
        <f t="shared" si="218"/>
        <v>#N/A</v>
      </c>
      <c r="AH1034" t="e">
        <f t="shared" si="218"/>
        <v>#N/A</v>
      </c>
      <c r="AI1034" t="e">
        <f t="shared" si="218"/>
        <v>#N/A</v>
      </c>
    </row>
    <row r="1035" spans="1:35" x14ac:dyDescent="0.3">
      <c r="A1035" s="4" t="str">
        <f t="shared" si="208"/>
        <v>5/2/2015</v>
      </c>
      <c r="B1035" s="4">
        <v>42041</v>
      </c>
      <c r="C1035" s="3">
        <v>99.614999999999995</v>
      </c>
      <c r="D1035" s="3">
        <v>99.62</v>
      </c>
      <c r="E1035" s="3">
        <v>99.555000000000007</v>
      </c>
      <c r="F1035" s="3">
        <v>99.564999999999998</v>
      </c>
      <c r="G1035" s="3">
        <v>787312</v>
      </c>
      <c r="H1035">
        <f t="shared" si="209"/>
        <v>2015</v>
      </c>
      <c r="I1035">
        <f t="shared" si="210"/>
        <v>5</v>
      </c>
      <c r="J1035">
        <f t="shared" si="211"/>
        <v>2</v>
      </c>
      <c r="K1035">
        <f t="shared" si="212"/>
        <v>0.15000000000000568</v>
      </c>
      <c r="L1035" s="6" t="str">
        <f t="shared" si="213"/>
        <v>5/2/2015</v>
      </c>
      <c r="M1035" s="6">
        <v>42041</v>
      </c>
      <c r="N1035" s="5">
        <v>99.72</v>
      </c>
      <c r="O1035" s="5">
        <v>99.724999999999994</v>
      </c>
      <c r="P1035" s="5">
        <v>99.715000000000003</v>
      </c>
      <c r="Q1035" s="5">
        <v>99.715000000000003</v>
      </c>
      <c r="R1035" s="5">
        <v>373679</v>
      </c>
      <c r="S1035">
        <f t="shared" si="214"/>
        <v>2015</v>
      </c>
      <c r="T1035">
        <f t="shared" si="215"/>
        <v>5</v>
      </c>
      <c r="U1035">
        <f t="shared" si="216"/>
        <v>2</v>
      </c>
      <c r="W1035" s="1"/>
      <c r="Y1035" t="e">
        <f t="shared" si="217"/>
        <v>#N/A</v>
      </c>
      <c r="Z1035" t="e">
        <f t="shared" si="218"/>
        <v>#N/A</v>
      </c>
      <c r="AA1035" t="e">
        <f t="shared" si="218"/>
        <v>#N/A</v>
      </c>
      <c r="AB1035" t="e">
        <f t="shared" si="218"/>
        <v>#N/A</v>
      </c>
      <c r="AC1035" t="e">
        <f t="shared" si="218"/>
        <v>#N/A</v>
      </c>
      <c r="AD1035" t="e">
        <f t="shared" si="218"/>
        <v>#N/A</v>
      </c>
      <c r="AE1035" t="e">
        <f t="shared" si="218"/>
        <v>#N/A</v>
      </c>
      <c r="AF1035" t="e">
        <f t="shared" si="218"/>
        <v>#N/A</v>
      </c>
      <c r="AG1035" t="e">
        <f t="shared" si="218"/>
        <v>#N/A</v>
      </c>
      <c r="AH1035" t="e">
        <f t="shared" si="218"/>
        <v>#N/A</v>
      </c>
      <c r="AI1035" t="e">
        <f t="shared" si="218"/>
        <v>#N/A</v>
      </c>
    </row>
    <row r="1036" spans="1:35" x14ac:dyDescent="0.3">
      <c r="A1036" s="4" t="str">
        <f t="shared" si="208"/>
        <v>6/2/2015</v>
      </c>
      <c r="B1036" s="4">
        <v>42044</v>
      </c>
      <c r="C1036" s="3">
        <v>99.564999999999998</v>
      </c>
      <c r="D1036" s="3">
        <v>99.584999999999994</v>
      </c>
      <c r="E1036" s="3">
        <v>99.564999999999998</v>
      </c>
      <c r="F1036" s="3">
        <v>99.57</v>
      </c>
      <c r="G1036" s="3">
        <v>233650</v>
      </c>
      <c r="H1036">
        <f t="shared" si="209"/>
        <v>2015</v>
      </c>
      <c r="I1036">
        <f t="shared" si="210"/>
        <v>6</v>
      </c>
      <c r="J1036">
        <f t="shared" si="211"/>
        <v>2</v>
      </c>
      <c r="K1036">
        <f t="shared" si="212"/>
        <v>0.15000000000000568</v>
      </c>
      <c r="L1036" s="6" t="str">
        <f t="shared" si="213"/>
        <v>6/2/2015</v>
      </c>
      <c r="M1036" s="6">
        <v>42044</v>
      </c>
      <c r="N1036" s="5">
        <v>99.715000000000003</v>
      </c>
      <c r="O1036" s="5">
        <v>99.724999999999994</v>
      </c>
      <c r="P1036" s="5">
        <v>99.715000000000003</v>
      </c>
      <c r="Q1036" s="5">
        <v>99.72</v>
      </c>
      <c r="R1036" s="5">
        <v>103000</v>
      </c>
      <c r="S1036">
        <f t="shared" si="214"/>
        <v>2015</v>
      </c>
      <c r="T1036">
        <f t="shared" si="215"/>
        <v>6</v>
      </c>
      <c r="U1036">
        <f t="shared" si="216"/>
        <v>2</v>
      </c>
      <c r="W1036" s="1"/>
      <c r="Y1036" t="e">
        <f t="shared" si="217"/>
        <v>#N/A</v>
      </c>
      <c r="Z1036" t="e">
        <f t="shared" si="218"/>
        <v>#N/A</v>
      </c>
      <c r="AA1036" t="e">
        <f t="shared" si="218"/>
        <v>#N/A</v>
      </c>
      <c r="AB1036" t="e">
        <f t="shared" si="218"/>
        <v>#N/A</v>
      </c>
      <c r="AC1036" t="e">
        <f t="shared" si="218"/>
        <v>#N/A</v>
      </c>
      <c r="AD1036" t="e">
        <f t="shared" si="218"/>
        <v>#N/A</v>
      </c>
      <c r="AE1036" t="e">
        <f t="shared" si="218"/>
        <v>#N/A</v>
      </c>
      <c r="AF1036" t="e">
        <f t="shared" si="218"/>
        <v>#N/A</v>
      </c>
      <c r="AG1036" t="e">
        <f t="shared" si="218"/>
        <v>#N/A</v>
      </c>
      <c r="AH1036" t="e">
        <f t="shared" si="218"/>
        <v>#N/A</v>
      </c>
      <c r="AI1036" t="e">
        <f t="shared" si="218"/>
        <v>#N/A</v>
      </c>
    </row>
    <row r="1037" spans="1:35" x14ac:dyDescent="0.3">
      <c r="A1037" s="4" t="str">
        <f t="shared" si="208"/>
        <v>7/2/2015</v>
      </c>
      <c r="B1037" s="4">
        <v>42045</v>
      </c>
      <c r="C1037" s="3">
        <v>99.575000000000003</v>
      </c>
      <c r="D1037" s="3">
        <v>99.58</v>
      </c>
      <c r="E1037" s="3">
        <v>99.564999999999998</v>
      </c>
      <c r="F1037" s="3">
        <v>99.57</v>
      </c>
      <c r="G1037" s="3">
        <v>188070</v>
      </c>
      <c r="H1037">
        <f t="shared" si="209"/>
        <v>2015</v>
      </c>
      <c r="I1037">
        <f t="shared" si="210"/>
        <v>7</v>
      </c>
      <c r="J1037">
        <f t="shared" si="211"/>
        <v>2</v>
      </c>
      <c r="K1037">
        <f t="shared" si="212"/>
        <v>0.15000000000000568</v>
      </c>
      <c r="L1037" s="6" t="str">
        <f t="shared" si="213"/>
        <v>7/2/2015</v>
      </c>
      <c r="M1037" s="6">
        <v>42045</v>
      </c>
      <c r="N1037" s="5">
        <v>99.72</v>
      </c>
      <c r="O1037" s="5">
        <v>99.724999999999994</v>
      </c>
      <c r="P1037" s="5">
        <v>99.715000000000003</v>
      </c>
      <c r="Q1037" s="5">
        <v>99.72</v>
      </c>
      <c r="R1037" s="5">
        <v>147355</v>
      </c>
      <c r="S1037">
        <f t="shared" si="214"/>
        <v>2015</v>
      </c>
      <c r="T1037">
        <f t="shared" si="215"/>
        <v>7</v>
      </c>
      <c r="U1037">
        <f t="shared" si="216"/>
        <v>2</v>
      </c>
      <c r="W1037" s="1"/>
      <c r="Y1037" t="e">
        <f t="shared" si="217"/>
        <v>#N/A</v>
      </c>
      <c r="Z1037" t="e">
        <f t="shared" si="218"/>
        <v>#N/A</v>
      </c>
      <c r="AA1037" t="e">
        <f t="shared" si="218"/>
        <v>#N/A</v>
      </c>
      <c r="AB1037" t="e">
        <f t="shared" si="218"/>
        <v>#N/A</v>
      </c>
      <c r="AC1037" t="e">
        <f t="shared" si="218"/>
        <v>#N/A</v>
      </c>
      <c r="AD1037" t="e">
        <f t="shared" si="218"/>
        <v>#N/A</v>
      </c>
      <c r="AE1037" t="e">
        <f t="shared" si="218"/>
        <v>#N/A</v>
      </c>
      <c r="AF1037" t="e">
        <f t="shared" si="218"/>
        <v>#N/A</v>
      </c>
      <c r="AG1037" t="e">
        <f t="shared" si="218"/>
        <v>#N/A</v>
      </c>
      <c r="AH1037" t="e">
        <f t="shared" si="218"/>
        <v>#N/A</v>
      </c>
      <c r="AI1037" t="e">
        <f t="shared" si="218"/>
        <v>#N/A</v>
      </c>
    </row>
    <row r="1038" spans="1:35" x14ac:dyDescent="0.3">
      <c r="A1038" s="4" t="str">
        <f t="shared" si="208"/>
        <v>8/2/2015</v>
      </c>
      <c r="B1038" s="4">
        <v>42046</v>
      </c>
      <c r="C1038" s="3">
        <v>99.57</v>
      </c>
      <c r="D1038" s="3">
        <v>99.575000000000003</v>
      </c>
      <c r="E1038" s="3">
        <v>99.564999999999998</v>
      </c>
      <c r="F1038" s="3">
        <v>99.57</v>
      </c>
      <c r="G1038" s="3">
        <v>112341</v>
      </c>
      <c r="H1038">
        <f t="shared" si="209"/>
        <v>2015</v>
      </c>
      <c r="I1038">
        <f t="shared" si="210"/>
        <v>8</v>
      </c>
      <c r="J1038">
        <f t="shared" si="211"/>
        <v>2</v>
      </c>
      <c r="K1038">
        <f t="shared" si="212"/>
        <v>0.15000000000000568</v>
      </c>
      <c r="L1038" s="6" t="str">
        <f t="shared" si="213"/>
        <v>8/2/2015</v>
      </c>
      <c r="M1038" s="6">
        <v>42046</v>
      </c>
      <c r="N1038" s="5">
        <v>99.72</v>
      </c>
      <c r="O1038" s="5">
        <v>99.724999999999994</v>
      </c>
      <c r="P1038" s="5">
        <v>99.715000000000003</v>
      </c>
      <c r="Q1038" s="5">
        <v>99.72</v>
      </c>
      <c r="R1038" s="5">
        <v>108224</v>
      </c>
      <c r="S1038">
        <f t="shared" si="214"/>
        <v>2015</v>
      </c>
      <c r="T1038">
        <f t="shared" si="215"/>
        <v>8</v>
      </c>
      <c r="U1038">
        <f t="shared" si="216"/>
        <v>2</v>
      </c>
      <c r="W1038" s="1"/>
      <c r="Y1038" t="e">
        <f t="shared" si="217"/>
        <v>#N/A</v>
      </c>
      <c r="Z1038" t="e">
        <f t="shared" si="218"/>
        <v>#N/A</v>
      </c>
      <c r="AA1038" t="e">
        <f t="shared" si="218"/>
        <v>#N/A</v>
      </c>
      <c r="AB1038" t="e">
        <f t="shared" si="218"/>
        <v>#N/A</v>
      </c>
      <c r="AC1038" t="e">
        <f t="shared" si="218"/>
        <v>#N/A</v>
      </c>
      <c r="AD1038" t="e">
        <f t="shared" si="218"/>
        <v>#N/A</v>
      </c>
      <c r="AE1038" t="e">
        <f t="shared" si="218"/>
        <v>#N/A</v>
      </c>
      <c r="AF1038" t="e">
        <f t="shared" si="218"/>
        <v>#N/A</v>
      </c>
      <c r="AG1038" t="e">
        <f t="shared" si="218"/>
        <v>#N/A</v>
      </c>
      <c r="AH1038" t="e">
        <f t="shared" si="218"/>
        <v>#N/A</v>
      </c>
      <c r="AI1038" t="e">
        <f t="shared" si="218"/>
        <v>#N/A</v>
      </c>
    </row>
    <row r="1039" spans="1:35" x14ac:dyDescent="0.3">
      <c r="A1039" s="4" t="str">
        <f t="shared" si="208"/>
        <v>9/2/2015</v>
      </c>
      <c r="B1039" s="4">
        <v>42047</v>
      </c>
      <c r="C1039" s="3">
        <v>99.57</v>
      </c>
      <c r="D1039" s="3">
        <v>99.59</v>
      </c>
      <c r="E1039" s="3">
        <v>99.564999999999998</v>
      </c>
      <c r="F1039" s="3">
        <v>99.584999999999994</v>
      </c>
      <c r="G1039" s="3">
        <v>210405</v>
      </c>
      <c r="H1039">
        <f t="shared" si="209"/>
        <v>2015</v>
      </c>
      <c r="I1039">
        <f t="shared" si="210"/>
        <v>9</v>
      </c>
      <c r="J1039">
        <f t="shared" si="211"/>
        <v>2</v>
      </c>
      <c r="K1039">
        <f t="shared" si="212"/>
        <v>0.14000000000000057</v>
      </c>
      <c r="L1039" s="6" t="str">
        <f t="shared" si="213"/>
        <v>9/2/2015</v>
      </c>
      <c r="M1039" s="6">
        <v>42047</v>
      </c>
      <c r="N1039" s="5">
        <v>99.72</v>
      </c>
      <c r="O1039" s="5">
        <v>99.724999999999994</v>
      </c>
      <c r="P1039" s="5">
        <v>99.72</v>
      </c>
      <c r="Q1039" s="5">
        <v>99.724999999999994</v>
      </c>
      <c r="R1039" s="5">
        <v>106653</v>
      </c>
      <c r="S1039">
        <f t="shared" si="214"/>
        <v>2015</v>
      </c>
      <c r="T1039">
        <f t="shared" si="215"/>
        <v>9</v>
      </c>
      <c r="U1039">
        <f t="shared" si="216"/>
        <v>2</v>
      </c>
      <c r="W1039" s="1"/>
      <c r="Y1039" t="e">
        <f t="shared" si="217"/>
        <v>#N/A</v>
      </c>
      <c r="Z1039" t="e">
        <f t="shared" si="218"/>
        <v>#N/A</v>
      </c>
      <c r="AA1039" t="e">
        <f t="shared" si="218"/>
        <v>#N/A</v>
      </c>
      <c r="AB1039" t="e">
        <f t="shared" si="218"/>
        <v>#N/A</v>
      </c>
      <c r="AC1039" t="e">
        <f t="shared" si="218"/>
        <v>#N/A</v>
      </c>
      <c r="AD1039" t="e">
        <f t="shared" si="218"/>
        <v>#N/A</v>
      </c>
      <c r="AE1039" t="e">
        <f t="shared" si="218"/>
        <v>#N/A</v>
      </c>
      <c r="AF1039" t="e">
        <f t="shared" si="218"/>
        <v>#N/A</v>
      </c>
      <c r="AG1039" t="e">
        <f t="shared" si="218"/>
        <v>#N/A</v>
      </c>
      <c r="AH1039" t="e">
        <f t="shared" si="218"/>
        <v>#N/A</v>
      </c>
      <c r="AI1039" t="e">
        <f t="shared" si="218"/>
        <v>#N/A</v>
      </c>
    </row>
    <row r="1040" spans="1:35" x14ac:dyDescent="0.3">
      <c r="A1040" s="4" t="str">
        <f t="shared" si="208"/>
        <v>10/2/2015</v>
      </c>
      <c r="B1040" s="4">
        <v>42048</v>
      </c>
      <c r="C1040" s="3">
        <v>99.584999999999994</v>
      </c>
      <c r="D1040" s="3">
        <v>99.594999999999999</v>
      </c>
      <c r="E1040" s="3">
        <v>99.575000000000003</v>
      </c>
      <c r="F1040" s="3">
        <v>99.584999999999994</v>
      </c>
      <c r="G1040" s="3">
        <v>253892</v>
      </c>
      <c r="H1040">
        <f t="shared" si="209"/>
        <v>2015</v>
      </c>
      <c r="I1040">
        <f t="shared" si="210"/>
        <v>10</v>
      </c>
      <c r="J1040">
        <f t="shared" si="211"/>
        <v>2</v>
      </c>
      <c r="K1040">
        <f t="shared" si="212"/>
        <v>0.14000000000000057</v>
      </c>
      <c r="L1040" s="6" t="str">
        <f t="shared" si="213"/>
        <v>10/2/2015</v>
      </c>
      <c r="M1040" s="6">
        <v>42048</v>
      </c>
      <c r="N1040" s="5">
        <v>99.724999999999994</v>
      </c>
      <c r="O1040" s="5">
        <v>99.73</v>
      </c>
      <c r="P1040" s="5">
        <v>99.72</v>
      </c>
      <c r="Q1040" s="5">
        <v>99.724999999999994</v>
      </c>
      <c r="R1040" s="5">
        <v>104900</v>
      </c>
      <c r="S1040">
        <f t="shared" si="214"/>
        <v>2015</v>
      </c>
      <c r="T1040">
        <f t="shared" si="215"/>
        <v>10</v>
      </c>
      <c r="U1040">
        <f t="shared" si="216"/>
        <v>2</v>
      </c>
      <c r="W1040" s="1"/>
      <c r="Y1040" t="e">
        <f t="shared" si="217"/>
        <v>#N/A</v>
      </c>
      <c r="Z1040" t="e">
        <f t="shared" si="218"/>
        <v>#N/A</v>
      </c>
      <c r="AA1040" t="e">
        <f t="shared" si="218"/>
        <v>#N/A</v>
      </c>
      <c r="AB1040" t="e">
        <f t="shared" si="218"/>
        <v>#N/A</v>
      </c>
      <c r="AC1040" t="e">
        <f t="shared" si="218"/>
        <v>#N/A</v>
      </c>
      <c r="AD1040" t="e">
        <f t="shared" si="218"/>
        <v>#N/A</v>
      </c>
      <c r="AE1040" t="e">
        <f t="shared" si="218"/>
        <v>#N/A</v>
      </c>
      <c r="AF1040" t="e">
        <f t="shared" si="218"/>
        <v>#N/A</v>
      </c>
      <c r="AG1040" t="e">
        <f t="shared" si="218"/>
        <v>#N/A</v>
      </c>
      <c r="AH1040" t="e">
        <f t="shared" si="218"/>
        <v>#N/A</v>
      </c>
      <c r="AI1040" t="e">
        <f t="shared" si="218"/>
        <v>#N/A</v>
      </c>
    </row>
    <row r="1041" spans="1:35" x14ac:dyDescent="0.3">
      <c r="A1041" s="4" t="str">
        <f t="shared" si="208"/>
        <v>11/2/2015</v>
      </c>
      <c r="B1041" s="4">
        <v>42052</v>
      </c>
      <c r="C1041" s="3">
        <v>99.58</v>
      </c>
      <c r="D1041" s="3">
        <v>99.59</v>
      </c>
      <c r="E1041" s="3">
        <v>99.56</v>
      </c>
      <c r="F1041" s="3">
        <v>99.564999999999998</v>
      </c>
      <c r="G1041" s="3">
        <v>234827</v>
      </c>
      <c r="H1041">
        <f t="shared" si="209"/>
        <v>2015</v>
      </c>
      <c r="I1041">
        <f t="shared" si="210"/>
        <v>11</v>
      </c>
      <c r="J1041">
        <f t="shared" si="211"/>
        <v>2</v>
      </c>
      <c r="K1041">
        <f t="shared" si="212"/>
        <v>0.15500000000000114</v>
      </c>
      <c r="L1041" s="6" t="str">
        <f t="shared" si="213"/>
        <v>11/2/2015</v>
      </c>
      <c r="M1041" s="6">
        <v>42052</v>
      </c>
      <c r="N1041" s="5">
        <v>99.722499999999997</v>
      </c>
      <c r="O1041" s="5">
        <v>99.724999999999994</v>
      </c>
      <c r="P1041" s="5">
        <v>99.715000000000003</v>
      </c>
      <c r="Q1041" s="5">
        <v>99.72</v>
      </c>
      <c r="R1041" s="5">
        <v>187713</v>
      </c>
      <c r="S1041">
        <f t="shared" si="214"/>
        <v>2015</v>
      </c>
      <c r="T1041">
        <f t="shared" si="215"/>
        <v>11</v>
      </c>
      <c r="U1041">
        <f t="shared" si="216"/>
        <v>2</v>
      </c>
      <c r="W1041" s="1"/>
      <c r="Y1041" t="e">
        <f t="shared" si="217"/>
        <v>#N/A</v>
      </c>
      <c r="Z1041" t="e">
        <f t="shared" si="218"/>
        <v>#N/A</v>
      </c>
      <c r="AA1041" t="e">
        <f t="shared" si="218"/>
        <v>#N/A</v>
      </c>
      <c r="AB1041" t="e">
        <f t="shared" si="218"/>
        <v>#N/A</v>
      </c>
      <c r="AC1041" t="e">
        <f t="shared" si="218"/>
        <v>#N/A</v>
      </c>
      <c r="AD1041" t="e">
        <f t="shared" si="218"/>
        <v>#N/A</v>
      </c>
      <c r="AE1041" t="e">
        <f t="shared" si="218"/>
        <v>#N/A</v>
      </c>
      <c r="AF1041" t="e">
        <f t="shared" si="218"/>
        <v>#N/A</v>
      </c>
      <c r="AG1041" t="e">
        <f t="shared" si="218"/>
        <v>#N/A</v>
      </c>
      <c r="AH1041" t="e">
        <f t="shared" si="218"/>
        <v>#N/A</v>
      </c>
      <c r="AI1041" t="e">
        <f t="shared" si="218"/>
        <v>#N/A</v>
      </c>
    </row>
    <row r="1042" spans="1:35" x14ac:dyDescent="0.3">
      <c r="A1042" s="4" t="str">
        <f t="shared" si="208"/>
        <v>12/2/2015</v>
      </c>
      <c r="B1042" s="4">
        <v>42053</v>
      </c>
      <c r="C1042" s="3">
        <v>99.564999999999998</v>
      </c>
      <c r="D1042" s="3">
        <v>99.61</v>
      </c>
      <c r="E1042" s="3">
        <v>99.555000000000007</v>
      </c>
      <c r="F1042" s="3">
        <v>99.605000000000004</v>
      </c>
      <c r="G1042" s="3">
        <v>344697</v>
      </c>
      <c r="H1042">
        <f t="shared" si="209"/>
        <v>2015</v>
      </c>
      <c r="I1042">
        <f t="shared" si="210"/>
        <v>12</v>
      </c>
      <c r="J1042">
        <f t="shared" si="211"/>
        <v>2</v>
      </c>
      <c r="K1042">
        <f t="shared" si="212"/>
        <v>0.11749999999999261</v>
      </c>
      <c r="L1042" s="6" t="str">
        <f t="shared" si="213"/>
        <v>12/2/2015</v>
      </c>
      <c r="M1042" s="6">
        <v>42053</v>
      </c>
      <c r="N1042" s="5">
        <v>99.717500000000001</v>
      </c>
      <c r="O1042" s="5">
        <v>99.727500000000006</v>
      </c>
      <c r="P1042" s="5">
        <v>99.715000000000003</v>
      </c>
      <c r="Q1042" s="5">
        <v>99.722499999999997</v>
      </c>
      <c r="R1042" s="5">
        <v>191961</v>
      </c>
      <c r="S1042">
        <f t="shared" si="214"/>
        <v>2015</v>
      </c>
      <c r="T1042">
        <f t="shared" si="215"/>
        <v>12</v>
      </c>
      <c r="U1042">
        <f t="shared" si="216"/>
        <v>2</v>
      </c>
      <c r="W1042" s="1"/>
      <c r="Y1042" t="e">
        <f t="shared" si="217"/>
        <v>#N/A</v>
      </c>
      <c r="Z1042" t="e">
        <f t="shared" si="218"/>
        <v>#N/A</v>
      </c>
      <c r="AA1042" t="e">
        <f t="shared" si="218"/>
        <v>#N/A</v>
      </c>
      <c r="AB1042" t="e">
        <f t="shared" si="218"/>
        <v>#N/A</v>
      </c>
      <c r="AC1042" t="e">
        <f t="shared" si="218"/>
        <v>#N/A</v>
      </c>
      <c r="AD1042" t="e">
        <f t="shared" si="218"/>
        <v>#N/A</v>
      </c>
      <c r="AE1042" t="e">
        <f t="shared" si="218"/>
        <v>#N/A</v>
      </c>
      <c r="AF1042" t="e">
        <f t="shared" si="218"/>
        <v>#N/A</v>
      </c>
      <c r="AG1042" t="e">
        <f t="shared" si="218"/>
        <v>#N/A</v>
      </c>
      <c r="AH1042" t="e">
        <f t="shared" si="218"/>
        <v>#N/A</v>
      </c>
      <c r="AI1042" t="e">
        <f t="shared" si="218"/>
        <v>#N/A</v>
      </c>
    </row>
    <row r="1043" spans="1:35" x14ac:dyDescent="0.3">
      <c r="A1043" s="4" t="str">
        <f t="shared" si="208"/>
        <v>13/2/2015</v>
      </c>
      <c r="B1043" s="4">
        <v>42054</v>
      </c>
      <c r="C1043" s="3">
        <v>99.605000000000004</v>
      </c>
      <c r="D1043" s="3">
        <v>99.614999999999995</v>
      </c>
      <c r="E1043" s="3">
        <v>99.594999999999999</v>
      </c>
      <c r="F1043" s="3">
        <v>99.594999999999999</v>
      </c>
      <c r="G1043" s="3">
        <v>233494</v>
      </c>
      <c r="H1043">
        <f t="shared" si="209"/>
        <v>2015</v>
      </c>
      <c r="I1043">
        <f t="shared" si="210"/>
        <v>13</v>
      </c>
      <c r="J1043">
        <f t="shared" si="211"/>
        <v>2</v>
      </c>
      <c r="K1043">
        <f t="shared" si="212"/>
        <v>0.12749999999999773</v>
      </c>
      <c r="L1043" s="6" t="str">
        <f t="shared" si="213"/>
        <v>13/2/2015</v>
      </c>
      <c r="M1043" s="6">
        <v>42054</v>
      </c>
      <c r="N1043" s="5">
        <v>99.722499999999997</v>
      </c>
      <c r="O1043" s="5">
        <v>99.724999999999994</v>
      </c>
      <c r="P1043" s="5">
        <v>99.717500000000001</v>
      </c>
      <c r="Q1043" s="5">
        <v>99.722499999999997</v>
      </c>
      <c r="R1043" s="5">
        <v>187221</v>
      </c>
      <c r="S1043">
        <f t="shared" si="214"/>
        <v>2015</v>
      </c>
      <c r="T1043">
        <f t="shared" si="215"/>
        <v>13</v>
      </c>
      <c r="U1043">
        <f t="shared" si="216"/>
        <v>2</v>
      </c>
      <c r="W1043" s="1"/>
      <c r="Y1043" t="e">
        <f t="shared" si="217"/>
        <v>#N/A</v>
      </c>
      <c r="Z1043" t="e">
        <f t="shared" si="218"/>
        <v>#N/A</v>
      </c>
      <c r="AA1043" t="e">
        <f t="shared" si="218"/>
        <v>#N/A</v>
      </c>
      <c r="AB1043" t="e">
        <f t="shared" si="218"/>
        <v>#N/A</v>
      </c>
      <c r="AC1043" t="e">
        <f t="shared" si="218"/>
        <v>#N/A</v>
      </c>
      <c r="AD1043" t="e">
        <f t="shared" si="218"/>
        <v>#N/A</v>
      </c>
      <c r="AE1043" t="e">
        <f t="shared" si="218"/>
        <v>#N/A</v>
      </c>
      <c r="AF1043" t="e">
        <f t="shared" si="218"/>
        <v>#N/A</v>
      </c>
      <c r="AG1043" t="e">
        <f t="shared" si="218"/>
        <v>#N/A</v>
      </c>
      <c r="AH1043" t="e">
        <f t="shared" si="218"/>
        <v>#N/A</v>
      </c>
      <c r="AI1043" t="e">
        <f t="shared" si="218"/>
        <v>#N/A</v>
      </c>
    </row>
    <row r="1044" spans="1:35" x14ac:dyDescent="0.3">
      <c r="A1044" s="4" t="str">
        <f t="shared" si="208"/>
        <v>14/2/2015</v>
      </c>
      <c r="B1044" s="4">
        <v>42055</v>
      </c>
      <c r="C1044" s="3">
        <v>99.6</v>
      </c>
      <c r="D1044" s="3">
        <v>99.6</v>
      </c>
      <c r="E1044" s="3">
        <v>99.584999999999994</v>
      </c>
      <c r="F1044" s="3">
        <v>99.59</v>
      </c>
      <c r="G1044" s="3">
        <v>244929</v>
      </c>
      <c r="H1044">
        <f t="shared" si="209"/>
        <v>2015</v>
      </c>
      <c r="I1044">
        <f t="shared" si="210"/>
        <v>14</v>
      </c>
      <c r="J1044">
        <f t="shared" si="211"/>
        <v>2</v>
      </c>
      <c r="K1044">
        <f t="shared" si="212"/>
        <v>0.12749999999999773</v>
      </c>
      <c r="L1044" s="6" t="str">
        <f t="shared" si="213"/>
        <v>14/2/2015</v>
      </c>
      <c r="M1044" s="6">
        <v>42055</v>
      </c>
      <c r="N1044" s="5">
        <v>99.722499999999997</v>
      </c>
      <c r="O1044" s="5">
        <v>99.722499999999997</v>
      </c>
      <c r="P1044" s="5">
        <v>99.715000000000003</v>
      </c>
      <c r="Q1044" s="5">
        <v>99.717500000000001</v>
      </c>
      <c r="R1044" s="5">
        <v>148876</v>
      </c>
      <c r="S1044">
        <f t="shared" si="214"/>
        <v>2015</v>
      </c>
      <c r="T1044">
        <f t="shared" si="215"/>
        <v>14</v>
      </c>
      <c r="U1044">
        <f t="shared" si="216"/>
        <v>2</v>
      </c>
      <c r="W1044" s="1"/>
      <c r="Y1044" t="e">
        <f t="shared" si="217"/>
        <v>#N/A</v>
      </c>
      <c r="Z1044" t="e">
        <f t="shared" si="218"/>
        <v>#N/A</v>
      </c>
      <c r="AA1044" t="e">
        <f t="shared" si="218"/>
        <v>#N/A</v>
      </c>
      <c r="AB1044" t="e">
        <f t="shared" si="218"/>
        <v>#N/A</v>
      </c>
      <c r="AC1044" t="e">
        <f t="shared" si="218"/>
        <v>#N/A</v>
      </c>
      <c r="AD1044" t="e">
        <f t="shared" si="218"/>
        <v>#N/A</v>
      </c>
      <c r="AE1044" t="e">
        <f t="shared" si="218"/>
        <v>#N/A</v>
      </c>
      <c r="AF1044" t="e">
        <f t="shared" si="218"/>
        <v>#N/A</v>
      </c>
      <c r="AG1044" t="e">
        <f t="shared" si="218"/>
        <v>#N/A</v>
      </c>
      <c r="AH1044" t="e">
        <f t="shared" si="218"/>
        <v>#N/A</v>
      </c>
      <c r="AI1044" t="e">
        <f t="shared" si="218"/>
        <v>#N/A</v>
      </c>
    </row>
    <row r="1045" spans="1:35" x14ac:dyDescent="0.3">
      <c r="A1045" s="4" t="str">
        <f t="shared" si="208"/>
        <v>15/2/2015</v>
      </c>
      <c r="B1045" s="4">
        <v>42058</v>
      </c>
      <c r="C1045" s="3">
        <v>99.59</v>
      </c>
      <c r="D1045" s="3">
        <v>99.61</v>
      </c>
      <c r="E1045" s="3">
        <v>99.59</v>
      </c>
      <c r="F1045" s="3">
        <v>99.605000000000004</v>
      </c>
      <c r="G1045" s="3">
        <v>148104</v>
      </c>
      <c r="H1045">
        <f t="shared" si="209"/>
        <v>2015</v>
      </c>
      <c r="I1045">
        <f t="shared" si="210"/>
        <v>15</v>
      </c>
      <c r="J1045">
        <f t="shared" si="211"/>
        <v>2</v>
      </c>
      <c r="K1045">
        <f t="shared" si="212"/>
        <v>0.11999999999999034</v>
      </c>
      <c r="L1045" s="6" t="str">
        <f t="shared" si="213"/>
        <v>15/2/2015</v>
      </c>
      <c r="M1045" s="6">
        <v>42058</v>
      </c>
      <c r="N1045" s="5">
        <v>99.717500000000001</v>
      </c>
      <c r="O1045" s="5">
        <v>99.724999999999994</v>
      </c>
      <c r="P1045" s="5">
        <v>99.717500000000001</v>
      </c>
      <c r="Q1045" s="5">
        <v>99.724999999999994</v>
      </c>
      <c r="R1045" s="5">
        <v>82904</v>
      </c>
      <c r="S1045">
        <f t="shared" si="214"/>
        <v>2015</v>
      </c>
      <c r="T1045">
        <f t="shared" si="215"/>
        <v>15</v>
      </c>
      <c r="U1045">
        <f t="shared" si="216"/>
        <v>2</v>
      </c>
      <c r="W1045" s="1"/>
      <c r="Y1045" t="e">
        <f t="shared" si="217"/>
        <v>#N/A</v>
      </c>
      <c r="Z1045" t="e">
        <f t="shared" si="218"/>
        <v>#N/A</v>
      </c>
      <c r="AA1045" t="e">
        <f t="shared" si="218"/>
        <v>#N/A</v>
      </c>
      <c r="AB1045" t="e">
        <f t="shared" si="218"/>
        <v>#N/A</v>
      </c>
      <c r="AC1045" t="e">
        <f t="shared" si="218"/>
        <v>#N/A</v>
      </c>
      <c r="AD1045" t="e">
        <f t="shared" si="218"/>
        <v>#N/A</v>
      </c>
      <c r="AE1045" t="e">
        <f t="shared" si="218"/>
        <v>#N/A</v>
      </c>
      <c r="AF1045" t="e">
        <f t="shared" si="218"/>
        <v>#N/A</v>
      </c>
      <c r="AG1045" t="e">
        <f t="shared" si="218"/>
        <v>#N/A</v>
      </c>
      <c r="AH1045" t="e">
        <f t="shared" si="218"/>
        <v>#N/A</v>
      </c>
      <c r="AI1045" t="e">
        <f t="shared" si="218"/>
        <v>#N/A</v>
      </c>
    </row>
    <row r="1046" spans="1:35" x14ac:dyDescent="0.3">
      <c r="A1046" s="4" t="str">
        <f t="shared" si="208"/>
        <v>16/2/2015</v>
      </c>
      <c r="B1046" s="4">
        <v>42059</v>
      </c>
      <c r="C1046" s="3">
        <v>99.61</v>
      </c>
      <c r="D1046" s="3">
        <v>99.635000000000005</v>
      </c>
      <c r="E1046" s="3">
        <v>99.59</v>
      </c>
      <c r="F1046" s="3">
        <v>99.625</v>
      </c>
      <c r="G1046" s="3">
        <v>338821</v>
      </c>
      <c r="H1046">
        <f t="shared" si="209"/>
        <v>2015</v>
      </c>
      <c r="I1046">
        <f t="shared" si="210"/>
        <v>16</v>
      </c>
      <c r="J1046">
        <f t="shared" si="211"/>
        <v>2</v>
      </c>
      <c r="K1046">
        <f t="shared" si="212"/>
        <v>0.10750000000000171</v>
      </c>
      <c r="L1046" s="6" t="str">
        <f t="shared" si="213"/>
        <v>16/2/2015</v>
      </c>
      <c r="M1046" s="6">
        <v>42059</v>
      </c>
      <c r="N1046" s="5">
        <v>99.724999999999994</v>
      </c>
      <c r="O1046" s="5">
        <v>99.734999999999999</v>
      </c>
      <c r="P1046" s="5">
        <v>99.722499999999997</v>
      </c>
      <c r="Q1046" s="5">
        <v>99.732500000000002</v>
      </c>
      <c r="R1046" s="5">
        <v>183335</v>
      </c>
      <c r="S1046">
        <f t="shared" si="214"/>
        <v>2015</v>
      </c>
      <c r="T1046">
        <f t="shared" si="215"/>
        <v>16</v>
      </c>
      <c r="U1046">
        <f t="shared" si="216"/>
        <v>2</v>
      </c>
      <c r="W1046" s="1"/>
      <c r="Y1046" t="e">
        <f t="shared" si="217"/>
        <v>#N/A</v>
      </c>
      <c r="Z1046" t="e">
        <f t="shared" si="218"/>
        <v>#N/A</v>
      </c>
      <c r="AA1046" t="e">
        <f t="shared" si="218"/>
        <v>#N/A</v>
      </c>
      <c r="AB1046" t="e">
        <f t="shared" si="218"/>
        <v>#N/A</v>
      </c>
      <c r="AC1046" t="e">
        <f t="shared" si="218"/>
        <v>#N/A</v>
      </c>
      <c r="AD1046" t="e">
        <f t="shared" si="218"/>
        <v>#N/A</v>
      </c>
      <c r="AE1046" t="e">
        <f t="shared" si="218"/>
        <v>#N/A</v>
      </c>
      <c r="AF1046" t="e">
        <f t="shared" si="218"/>
        <v>#N/A</v>
      </c>
      <c r="AG1046" t="e">
        <f t="shared" si="218"/>
        <v>#N/A</v>
      </c>
      <c r="AH1046" t="e">
        <f t="shared" si="218"/>
        <v>#N/A</v>
      </c>
      <c r="AI1046" t="e">
        <f t="shared" si="218"/>
        <v>#N/A</v>
      </c>
    </row>
    <row r="1047" spans="1:35" x14ac:dyDescent="0.3">
      <c r="A1047" s="4" t="str">
        <f t="shared" si="208"/>
        <v>17/2/2015</v>
      </c>
      <c r="B1047" s="4">
        <v>42060</v>
      </c>
      <c r="C1047" s="3">
        <v>99.63</v>
      </c>
      <c r="D1047" s="3">
        <v>99.63</v>
      </c>
      <c r="E1047" s="3">
        <v>99.62</v>
      </c>
      <c r="F1047" s="3">
        <v>99.625</v>
      </c>
      <c r="G1047" s="3">
        <v>174035</v>
      </c>
      <c r="H1047">
        <f t="shared" si="209"/>
        <v>2015</v>
      </c>
      <c r="I1047">
        <f t="shared" si="210"/>
        <v>17</v>
      </c>
      <c r="J1047">
        <f t="shared" si="211"/>
        <v>2</v>
      </c>
      <c r="K1047">
        <f t="shared" si="212"/>
        <v>0.10750000000000171</v>
      </c>
      <c r="L1047" s="6" t="str">
        <f t="shared" si="213"/>
        <v>17/2/2015</v>
      </c>
      <c r="M1047" s="6">
        <v>42060</v>
      </c>
      <c r="N1047" s="5">
        <v>99.732500000000002</v>
      </c>
      <c r="O1047" s="5">
        <v>99.734999999999999</v>
      </c>
      <c r="P1047" s="5">
        <v>99.73</v>
      </c>
      <c r="Q1047" s="5">
        <v>99.732500000000002</v>
      </c>
      <c r="R1047" s="5">
        <v>130818</v>
      </c>
      <c r="S1047">
        <f t="shared" si="214"/>
        <v>2015</v>
      </c>
      <c r="T1047">
        <f t="shared" si="215"/>
        <v>17</v>
      </c>
      <c r="U1047">
        <f t="shared" si="216"/>
        <v>2</v>
      </c>
      <c r="W1047" s="1"/>
      <c r="Y1047" t="e">
        <f t="shared" si="217"/>
        <v>#N/A</v>
      </c>
      <c r="Z1047" t="e">
        <f t="shared" si="218"/>
        <v>#N/A</v>
      </c>
      <c r="AA1047" t="e">
        <f t="shared" si="218"/>
        <v>#N/A</v>
      </c>
      <c r="AB1047" t="e">
        <f t="shared" si="218"/>
        <v>#N/A</v>
      </c>
      <c r="AC1047" t="e">
        <f t="shared" si="218"/>
        <v>#N/A</v>
      </c>
      <c r="AD1047" t="e">
        <f t="shared" si="218"/>
        <v>#N/A</v>
      </c>
      <c r="AE1047" t="e">
        <f t="shared" si="218"/>
        <v>#N/A</v>
      </c>
      <c r="AF1047" t="e">
        <f t="shared" si="218"/>
        <v>#N/A</v>
      </c>
      <c r="AG1047" t="e">
        <f t="shared" si="218"/>
        <v>#N/A</v>
      </c>
      <c r="AH1047" t="e">
        <f t="shared" si="218"/>
        <v>#N/A</v>
      </c>
      <c r="AI1047" t="e">
        <f t="shared" si="218"/>
        <v>#N/A</v>
      </c>
    </row>
    <row r="1048" spans="1:35" x14ac:dyDescent="0.3">
      <c r="A1048" s="4" t="str">
        <f t="shared" si="208"/>
        <v>18/2/2015</v>
      </c>
      <c r="B1048" s="4">
        <v>42061</v>
      </c>
      <c r="C1048" s="3">
        <v>99.625</v>
      </c>
      <c r="D1048" s="3">
        <v>99.635000000000005</v>
      </c>
      <c r="E1048" s="3">
        <v>99.61</v>
      </c>
      <c r="F1048" s="3">
        <v>99.614999999999995</v>
      </c>
      <c r="G1048" s="3">
        <v>340020</v>
      </c>
      <c r="H1048">
        <f t="shared" si="209"/>
        <v>2015</v>
      </c>
      <c r="I1048">
        <f t="shared" si="210"/>
        <v>18</v>
      </c>
      <c r="J1048">
        <f t="shared" si="211"/>
        <v>2</v>
      </c>
      <c r="K1048">
        <f t="shared" si="212"/>
        <v>0.12000000000000455</v>
      </c>
      <c r="L1048" s="6" t="str">
        <f t="shared" si="213"/>
        <v>18/2/2015</v>
      </c>
      <c r="M1048" s="6">
        <v>42061</v>
      </c>
      <c r="N1048" s="5">
        <v>99.732500000000002</v>
      </c>
      <c r="O1048" s="5">
        <v>99.737499999999997</v>
      </c>
      <c r="P1048" s="5">
        <v>99.732500000000002</v>
      </c>
      <c r="Q1048" s="5">
        <v>99.734999999999999</v>
      </c>
      <c r="R1048" s="5">
        <v>166068</v>
      </c>
      <c r="S1048">
        <f t="shared" si="214"/>
        <v>2015</v>
      </c>
      <c r="T1048">
        <f t="shared" si="215"/>
        <v>18</v>
      </c>
      <c r="U1048">
        <f t="shared" si="216"/>
        <v>2</v>
      </c>
      <c r="W1048" s="1"/>
      <c r="Y1048" t="e">
        <f t="shared" si="217"/>
        <v>#N/A</v>
      </c>
      <c r="Z1048" t="e">
        <f t="shared" si="218"/>
        <v>#N/A</v>
      </c>
      <c r="AA1048" t="e">
        <f t="shared" si="218"/>
        <v>#N/A</v>
      </c>
      <c r="AB1048" t="e">
        <f t="shared" si="218"/>
        <v>#N/A</v>
      </c>
      <c r="AC1048" t="e">
        <f t="shared" si="218"/>
        <v>#N/A</v>
      </c>
      <c r="AD1048" t="e">
        <f t="shared" si="218"/>
        <v>#N/A</v>
      </c>
      <c r="AE1048" t="e">
        <f t="shared" si="218"/>
        <v>#N/A</v>
      </c>
      <c r="AF1048" t="e">
        <f t="shared" si="218"/>
        <v>#N/A</v>
      </c>
      <c r="AG1048" t="e">
        <f t="shared" si="218"/>
        <v>#N/A</v>
      </c>
      <c r="AH1048" t="e">
        <f t="shared" si="218"/>
        <v>#N/A</v>
      </c>
      <c r="AI1048" t="e">
        <f t="shared" si="218"/>
        <v>#N/A</v>
      </c>
    </row>
    <row r="1049" spans="1:35" x14ac:dyDescent="0.3">
      <c r="A1049" s="4" t="str">
        <f t="shared" si="208"/>
        <v>19/2/2015</v>
      </c>
      <c r="B1049" s="4">
        <v>42062</v>
      </c>
      <c r="C1049" s="3">
        <v>99.62</v>
      </c>
      <c r="D1049" s="3">
        <v>99.63</v>
      </c>
      <c r="E1049" s="3">
        <v>99.61</v>
      </c>
      <c r="F1049" s="3">
        <v>99.625</v>
      </c>
      <c r="G1049" s="3">
        <v>202648</v>
      </c>
      <c r="H1049">
        <f t="shared" si="209"/>
        <v>2015</v>
      </c>
      <c r="I1049">
        <f t="shared" si="210"/>
        <v>19</v>
      </c>
      <c r="J1049">
        <f t="shared" si="211"/>
        <v>2</v>
      </c>
      <c r="K1049">
        <f t="shared" si="212"/>
        <v>0.10999999999999943</v>
      </c>
      <c r="L1049" s="6" t="str">
        <f t="shared" si="213"/>
        <v>19/2/2015</v>
      </c>
      <c r="M1049" s="6">
        <v>42062</v>
      </c>
      <c r="N1049" s="5">
        <v>99.732500000000002</v>
      </c>
      <c r="O1049" s="5">
        <v>99.734999999999999</v>
      </c>
      <c r="P1049" s="5">
        <v>99.732500000000002</v>
      </c>
      <c r="Q1049" s="5">
        <v>99.734999999999999</v>
      </c>
      <c r="R1049" s="5">
        <v>99800</v>
      </c>
      <c r="S1049">
        <f t="shared" si="214"/>
        <v>2015</v>
      </c>
      <c r="T1049">
        <f t="shared" si="215"/>
        <v>19</v>
      </c>
      <c r="U1049">
        <f t="shared" si="216"/>
        <v>2</v>
      </c>
      <c r="W1049" s="1"/>
      <c r="Y1049" t="e">
        <f t="shared" si="217"/>
        <v>#N/A</v>
      </c>
      <c r="Z1049" t="e">
        <f t="shared" si="218"/>
        <v>#N/A</v>
      </c>
      <c r="AA1049" t="e">
        <f t="shared" si="218"/>
        <v>#N/A</v>
      </c>
      <c r="AB1049" t="e">
        <f t="shared" si="218"/>
        <v>#N/A</v>
      </c>
      <c r="AC1049" t="e">
        <f t="shared" si="218"/>
        <v>#N/A</v>
      </c>
      <c r="AD1049" t="e">
        <f t="shared" si="218"/>
        <v>#N/A</v>
      </c>
      <c r="AE1049" t="e">
        <f t="shared" si="218"/>
        <v>#N/A</v>
      </c>
      <c r="AF1049" t="e">
        <f t="shared" si="218"/>
        <v>#N/A</v>
      </c>
      <c r="AG1049" t="e">
        <f t="shared" si="218"/>
        <v>#N/A</v>
      </c>
      <c r="AH1049" t="e">
        <f t="shared" si="218"/>
        <v>#N/A</v>
      </c>
      <c r="AI1049" t="e">
        <f t="shared" si="218"/>
        <v>#N/A</v>
      </c>
    </row>
    <row r="1050" spans="1:35" x14ac:dyDescent="0.3">
      <c r="A1050" s="4" t="str">
        <f t="shared" si="208"/>
        <v>1/3/2015</v>
      </c>
      <c r="B1050" s="4">
        <v>42065</v>
      </c>
      <c r="C1050" s="3">
        <v>99.625</v>
      </c>
      <c r="D1050" s="3">
        <v>99.63</v>
      </c>
      <c r="E1050" s="3">
        <v>99.614999999999995</v>
      </c>
      <c r="F1050" s="3">
        <v>99.614999999999995</v>
      </c>
      <c r="G1050" s="3">
        <v>191971</v>
      </c>
      <c r="H1050">
        <f t="shared" si="209"/>
        <v>2015</v>
      </c>
      <c r="I1050">
        <f t="shared" si="210"/>
        <v>1</v>
      </c>
      <c r="J1050">
        <f t="shared" si="211"/>
        <v>3</v>
      </c>
      <c r="K1050">
        <f t="shared" si="212"/>
        <v>0.11750000000000682</v>
      </c>
      <c r="L1050" s="6" t="str">
        <f t="shared" si="213"/>
        <v>1/3/2015</v>
      </c>
      <c r="M1050" s="6">
        <v>42065</v>
      </c>
      <c r="N1050" s="5">
        <v>99.732500000000002</v>
      </c>
      <c r="O1050" s="5">
        <v>99.737499999999997</v>
      </c>
      <c r="P1050" s="5">
        <v>99.732500000000002</v>
      </c>
      <c r="Q1050" s="5">
        <v>99.732500000000002</v>
      </c>
      <c r="R1050" s="5">
        <v>139247</v>
      </c>
      <c r="S1050">
        <f t="shared" si="214"/>
        <v>2015</v>
      </c>
      <c r="T1050">
        <f t="shared" si="215"/>
        <v>1</v>
      </c>
      <c r="U1050">
        <f t="shared" si="216"/>
        <v>3</v>
      </c>
      <c r="W1050" s="1"/>
      <c r="Y1050" t="e">
        <f t="shared" si="217"/>
        <v>#N/A</v>
      </c>
      <c r="Z1050" t="e">
        <f t="shared" si="218"/>
        <v>#N/A</v>
      </c>
      <c r="AA1050" t="e">
        <f t="shared" si="218"/>
        <v>#N/A</v>
      </c>
      <c r="AB1050" t="e">
        <f t="shared" si="218"/>
        <v>#N/A</v>
      </c>
      <c r="AC1050" t="e">
        <f t="shared" si="218"/>
        <v>#N/A</v>
      </c>
      <c r="AD1050" t="e">
        <f t="shared" si="218"/>
        <v>#N/A</v>
      </c>
      <c r="AE1050" t="e">
        <f t="shared" si="218"/>
        <v>#N/A</v>
      </c>
      <c r="AF1050" t="e">
        <f t="shared" si="218"/>
        <v>#N/A</v>
      </c>
      <c r="AG1050" t="e">
        <f t="shared" si="218"/>
        <v>#N/A</v>
      </c>
      <c r="AH1050" t="e">
        <f t="shared" si="218"/>
        <v>#N/A</v>
      </c>
      <c r="AI1050" t="e">
        <f t="shared" si="218"/>
        <v>#N/A</v>
      </c>
    </row>
    <row r="1051" spans="1:35" x14ac:dyDescent="0.3">
      <c r="A1051" s="4" t="str">
        <f t="shared" si="208"/>
        <v>2/3/2015</v>
      </c>
      <c r="B1051" s="4">
        <v>42066</v>
      </c>
      <c r="C1051" s="3">
        <v>99.614999999999995</v>
      </c>
      <c r="D1051" s="3">
        <v>99.625</v>
      </c>
      <c r="E1051" s="3">
        <v>99.61</v>
      </c>
      <c r="F1051" s="3">
        <v>99.614999999999995</v>
      </c>
      <c r="G1051" s="3">
        <v>201502</v>
      </c>
      <c r="H1051">
        <f t="shared" si="209"/>
        <v>2015</v>
      </c>
      <c r="I1051">
        <f t="shared" si="210"/>
        <v>2</v>
      </c>
      <c r="J1051">
        <f t="shared" si="211"/>
        <v>3</v>
      </c>
      <c r="K1051">
        <f t="shared" si="212"/>
        <v>0.11500000000000909</v>
      </c>
      <c r="L1051" s="6" t="str">
        <f t="shared" si="213"/>
        <v>2/3/2015</v>
      </c>
      <c r="M1051" s="6">
        <v>42066</v>
      </c>
      <c r="N1051" s="5">
        <v>99.732500000000002</v>
      </c>
      <c r="O1051" s="5">
        <v>99.734999999999999</v>
      </c>
      <c r="P1051" s="5">
        <v>99.73</v>
      </c>
      <c r="Q1051" s="5">
        <v>99.73</v>
      </c>
      <c r="R1051" s="5">
        <v>166147</v>
      </c>
      <c r="S1051">
        <f t="shared" si="214"/>
        <v>2015</v>
      </c>
      <c r="T1051">
        <f t="shared" si="215"/>
        <v>2</v>
      </c>
      <c r="U1051">
        <f t="shared" si="216"/>
        <v>3</v>
      </c>
      <c r="W1051" s="1"/>
      <c r="Y1051" t="e">
        <f t="shared" si="217"/>
        <v>#N/A</v>
      </c>
      <c r="Z1051" t="e">
        <f t="shared" si="218"/>
        <v>#N/A</v>
      </c>
      <c r="AA1051" t="e">
        <f t="shared" si="218"/>
        <v>#N/A</v>
      </c>
      <c r="AB1051" t="e">
        <f t="shared" si="218"/>
        <v>#N/A</v>
      </c>
      <c r="AC1051" t="e">
        <f t="shared" si="218"/>
        <v>#N/A</v>
      </c>
      <c r="AD1051" t="e">
        <f t="shared" si="218"/>
        <v>#N/A</v>
      </c>
      <c r="AE1051" t="e">
        <f t="shared" si="218"/>
        <v>#N/A</v>
      </c>
      <c r="AF1051" t="e">
        <f t="shared" si="218"/>
        <v>#N/A</v>
      </c>
      <c r="AG1051" t="e">
        <f t="shared" si="218"/>
        <v>#N/A</v>
      </c>
      <c r="AH1051" t="e">
        <f t="shared" si="218"/>
        <v>#N/A</v>
      </c>
      <c r="AI1051" t="e">
        <f t="shared" si="218"/>
        <v>#N/A</v>
      </c>
    </row>
    <row r="1052" spans="1:35" x14ac:dyDescent="0.3">
      <c r="A1052" s="4" t="str">
        <f t="shared" si="208"/>
        <v>3/3/2015</v>
      </c>
      <c r="B1052" s="4">
        <v>42067</v>
      </c>
      <c r="C1052" s="3">
        <v>99.62</v>
      </c>
      <c r="D1052" s="3">
        <v>99.63</v>
      </c>
      <c r="E1052" s="3">
        <v>99.614999999999995</v>
      </c>
      <c r="F1052" s="3">
        <v>99.625</v>
      </c>
      <c r="G1052" s="3">
        <v>152370</v>
      </c>
      <c r="H1052">
        <f t="shared" si="209"/>
        <v>2015</v>
      </c>
      <c r="I1052">
        <f t="shared" si="210"/>
        <v>3</v>
      </c>
      <c r="J1052">
        <f t="shared" si="211"/>
        <v>3</v>
      </c>
      <c r="K1052">
        <f t="shared" si="212"/>
        <v>0.10750000000000171</v>
      </c>
      <c r="L1052" s="6" t="str">
        <f t="shared" si="213"/>
        <v>3/3/2015</v>
      </c>
      <c r="M1052" s="6">
        <v>42067</v>
      </c>
      <c r="N1052" s="5">
        <v>99.732500000000002</v>
      </c>
      <c r="O1052" s="5">
        <v>99.732500000000002</v>
      </c>
      <c r="P1052" s="5">
        <v>99.73</v>
      </c>
      <c r="Q1052" s="5">
        <v>99.732500000000002</v>
      </c>
      <c r="R1052" s="5">
        <v>77703</v>
      </c>
      <c r="S1052">
        <f t="shared" si="214"/>
        <v>2015</v>
      </c>
      <c r="T1052">
        <f t="shared" si="215"/>
        <v>3</v>
      </c>
      <c r="U1052">
        <f t="shared" si="216"/>
        <v>3</v>
      </c>
      <c r="W1052" s="1"/>
      <c r="Y1052" t="e">
        <f t="shared" si="217"/>
        <v>#N/A</v>
      </c>
      <c r="Z1052" t="e">
        <f t="shared" si="218"/>
        <v>#N/A</v>
      </c>
      <c r="AA1052" t="e">
        <f t="shared" si="218"/>
        <v>#N/A</v>
      </c>
      <c r="AB1052" t="e">
        <f t="shared" si="218"/>
        <v>#N/A</v>
      </c>
      <c r="AC1052" t="e">
        <f t="shared" si="218"/>
        <v>#N/A</v>
      </c>
      <c r="AD1052" t="e">
        <f t="shared" si="218"/>
        <v>#N/A</v>
      </c>
      <c r="AE1052" t="e">
        <f t="shared" si="218"/>
        <v>#N/A</v>
      </c>
      <c r="AF1052" t="e">
        <f t="shared" si="218"/>
        <v>#N/A</v>
      </c>
      <c r="AG1052" t="e">
        <f t="shared" si="218"/>
        <v>#N/A</v>
      </c>
      <c r="AH1052" t="e">
        <f t="shared" si="218"/>
        <v>#N/A</v>
      </c>
      <c r="AI1052" t="e">
        <f t="shared" si="218"/>
        <v>#N/A</v>
      </c>
    </row>
    <row r="1053" spans="1:35" x14ac:dyDescent="0.3">
      <c r="A1053" s="4" t="str">
        <f t="shared" si="208"/>
        <v>4/3/2015</v>
      </c>
      <c r="B1053" s="4">
        <v>42068</v>
      </c>
      <c r="C1053" s="3">
        <v>99.625</v>
      </c>
      <c r="D1053" s="3">
        <v>99.63</v>
      </c>
      <c r="E1053" s="3">
        <v>99.614999999999995</v>
      </c>
      <c r="F1053" s="3">
        <v>99.62</v>
      </c>
      <c r="G1053" s="3">
        <v>144700</v>
      </c>
      <c r="H1053">
        <f t="shared" si="209"/>
        <v>2015</v>
      </c>
      <c r="I1053">
        <f t="shared" si="210"/>
        <v>4</v>
      </c>
      <c r="J1053">
        <f t="shared" si="211"/>
        <v>3</v>
      </c>
      <c r="K1053">
        <f t="shared" si="212"/>
        <v>0.11499999999999488</v>
      </c>
      <c r="L1053" s="6" t="str">
        <f t="shared" si="213"/>
        <v>4/3/2015</v>
      </c>
      <c r="M1053" s="6">
        <v>42068</v>
      </c>
      <c r="N1053" s="5">
        <v>99.732500000000002</v>
      </c>
      <c r="O1053" s="5">
        <v>99.734999999999999</v>
      </c>
      <c r="P1053" s="5">
        <v>99.73</v>
      </c>
      <c r="Q1053" s="5">
        <v>99.734999999999999</v>
      </c>
      <c r="R1053" s="5">
        <v>126810</v>
      </c>
      <c r="S1053">
        <f t="shared" si="214"/>
        <v>2015</v>
      </c>
      <c r="T1053">
        <f t="shared" si="215"/>
        <v>4</v>
      </c>
      <c r="U1053">
        <f t="shared" si="216"/>
        <v>3</v>
      </c>
      <c r="W1053" s="1"/>
      <c r="Y1053" t="e">
        <f t="shared" si="217"/>
        <v>#N/A</v>
      </c>
      <c r="Z1053" t="e">
        <f t="shared" si="218"/>
        <v>#N/A</v>
      </c>
      <c r="AA1053" t="e">
        <f t="shared" si="218"/>
        <v>#N/A</v>
      </c>
      <c r="AB1053" t="e">
        <f t="shared" si="218"/>
        <v>#N/A</v>
      </c>
      <c r="AC1053" t="e">
        <f t="shared" si="218"/>
        <v>#N/A</v>
      </c>
      <c r="AD1053" t="e">
        <f t="shared" si="218"/>
        <v>#N/A</v>
      </c>
      <c r="AE1053" t="e">
        <f t="shared" si="218"/>
        <v>#N/A</v>
      </c>
      <c r="AF1053" t="e">
        <f t="shared" si="218"/>
        <v>#N/A</v>
      </c>
      <c r="AG1053" t="e">
        <f t="shared" si="218"/>
        <v>#N/A</v>
      </c>
      <c r="AH1053" t="e">
        <f t="shared" si="218"/>
        <v>#N/A</v>
      </c>
      <c r="AI1053" t="e">
        <f t="shared" si="218"/>
        <v>#N/A</v>
      </c>
    </row>
    <row r="1054" spans="1:35" x14ac:dyDescent="0.3">
      <c r="A1054" s="4" t="str">
        <f t="shared" si="208"/>
        <v>5/3/2015</v>
      </c>
      <c r="B1054" s="4">
        <v>42069</v>
      </c>
      <c r="C1054" s="3">
        <v>99.62</v>
      </c>
      <c r="D1054" s="3">
        <v>99.64</v>
      </c>
      <c r="E1054" s="3">
        <v>99.58</v>
      </c>
      <c r="F1054" s="3">
        <v>99.59</v>
      </c>
      <c r="G1054" s="3">
        <v>560563</v>
      </c>
      <c r="H1054">
        <f t="shared" si="209"/>
        <v>2015</v>
      </c>
      <c r="I1054">
        <f t="shared" si="210"/>
        <v>5</v>
      </c>
      <c r="J1054">
        <f t="shared" si="211"/>
        <v>3</v>
      </c>
      <c r="K1054">
        <f t="shared" si="212"/>
        <v>0.14499999999999602</v>
      </c>
      <c r="L1054" s="6" t="str">
        <f t="shared" si="213"/>
        <v>5/3/2015</v>
      </c>
      <c r="M1054" s="6">
        <v>42069</v>
      </c>
      <c r="N1054" s="5">
        <v>99.732500000000002</v>
      </c>
      <c r="O1054" s="5">
        <v>99.734999999999999</v>
      </c>
      <c r="P1054" s="5">
        <v>99.73</v>
      </c>
      <c r="Q1054" s="5">
        <v>99.734999999999999</v>
      </c>
      <c r="R1054" s="5">
        <v>213122</v>
      </c>
      <c r="S1054">
        <f t="shared" si="214"/>
        <v>2015</v>
      </c>
      <c r="T1054">
        <f t="shared" si="215"/>
        <v>5</v>
      </c>
      <c r="U1054">
        <f t="shared" si="216"/>
        <v>3</v>
      </c>
      <c r="W1054" s="1"/>
      <c r="Y1054" t="e">
        <f t="shared" si="217"/>
        <v>#N/A</v>
      </c>
      <c r="Z1054" t="e">
        <f t="shared" si="218"/>
        <v>#N/A</v>
      </c>
      <c r="AA1054" t="e">
        <f t="shared" si="218"/>
        <v>#N/A</v>
      </c>
      <c r="AB1054" t="e">
        <f t="shared" si="218"/>
        <v>#N/A</v>
      </c>
      <c r="AC1054" t="e">
        <f t="shared" si="218"/>
        <v>#N/A</v>
      </c>
      <c r="AD1054" t="e">
        <f t="shared" si="218"/>
        <v>#N/A</v>
      </c>
      <c r="AE1054" t="e">
        <f t="shared" si="218"/>
        <v>#N/A</v>
      </c>
      <c r="AF1054" t="e">
        <f t="shared" si="218"/>
        <v>#N/A</v>
      </c>
      <c r="AG1054" t="e">
        <f t="shared" si="218"/>
        <v>#N/A</v>
      </c>
      <c r="AH1054" t="e">
        <f t="shared" si="218"/>
        <v>#N/A</v>
      </c>
      <c r="AI1054" t="e">
        <f t="shared" si="218"/>
        <v>#N/A</v>
      </c>
    </row>
    <row r="1055" spans="1:35" x14ac:dyDescent="0.3">
      <c r="A1055" s="4" t="str">
        <f t="shared" si="208"/>
        <v>6/3/2015</v>
      </c>
      <c r="B1055" s="4">
        <v>42072</v>
      </c>
      <c r="C1055" s="3">
        <v>99.594999999999999</v>
      </c>
      <c r="D1055" s="3">
        <v>99.61</v>
      </c>
      <c r="E1055" s="3">
        <v>99.59</v>
      </c>
      <c r="F1055" s="3">
        <v>99.6</v>
      </c>
      <c r="G1055" s="3">
        <v>165912</v>
      </c>
      <c r="H1055">
        <f t="shared" si="209"/>
        <v>2015</v>
      </c>
      <c r="I1055">
        <f t="shared" si="210"/>
        <v>6</v>
      </c>
      <c r="J1055">
        <f t="shared" si="211"/>
        <v>3</v>
      </c>
      <c r="K1055">
        <f t="shared" si="212"/>
        <v>0.13250000000000739</v>
      </c>
      <c r="L1055" s="6" t="str">
        <f t="shared" si="213"/>
        <v>6/3/2015</v>
      </c>
      <c r="M1055" s="6">
        <v>42072</v>
      </c>
      <c r="N1055" s="5">
        <v>99.734999999999999</v>
      </c>
      <c r="O1055" s="5">
        <v>99.734999999999999</v>
      </c>
      <c r="P1055" s="5">
        <v>99.73</v>
      </c>
      <c r="Q1055" s="5">
        <v>99.732500000000002</v>
      </c>
      <c r="R1055" s="5">
        <v>78028</v>
      </c>
      <c r="S1055">
        <f t="shared" si="214"/>
        <v>2015</v>
      </c>
      <c r="T1055">
        <f t="shared" si="215"/>
        <v>6</v>
      </c>
      <c r="U1055">
        <f t="shared" si="216"/>
        <v>3</v>
      </c>
      <c r="W1055" s="1"/>
      <c r="Y1055" t="e">
        <f t="shared" si="217"/>
        <v>#N/A</v>
      </c>
      <c r="Z1055" t="e">
        <f t="shared" si="218"/>
        <v>#N/A</v>
      </c>
      <c r="AA1055" t="e">
        <f t="shared" si="218"/>
        <v>#N/A</v>
      </c>
      <c r="AB1055" t="e">
        <f t="shared" si="218"/>
        <v>#N/A</v>
      </c>
      <c r="AC1055" t="e">
        <f t="shared" si="218"/>
        <v>#N/A</v>
      </c>
      <c r="AD1055" t="e">
        <f t="shared" si="218"/>
        <v>#N/A</v>
      </c>
      <c r="AE1055" t="e">
        <f t="shared" si="218"/>
        <v>#N/A</v>
      </c>
      <c r="AF1055" t="e">
        <f t="shared" si="218"/>
        <v>#N/A</v>
      </c>
      <c r="AG1055" t="e">
        <f t="shared" si="218"/>
        <v>#N/A</v>
      </c>
      <c r="AH1055" t="e">
        <f t="shared" si="218"/>
        <v>#N/A</v>
      </c>
      <c r="AI1055" t="e">
        <f t="shared" si="218"/>
        <v>#N/A</v>
      </c>
    </row>
    <row r="1056" spans="1:35" x14ac:dyDescent="0.3">
      <c r="A1056" s="4" t="str">
        <f t="shared" si="208"/>
        <v>7/3/2015</v>
      </c>
      <c r="B1056" s="4">
        <v>42073</v>
      </c>
      <c r="C1056" s="3">
        <v>99.6</v>
      </c>
      <c r="D1056" s="3">
        <v>99.61</v>
      </c>
      <c r="E1056" s="3">
        <v>99.6</v>
      </c>
      <c r="F1056" s="3">
        <v>99.605000000000004</v>
      </c>
      <c r="G1056" s="3">
        <v>195155</v>
      </c>
      <c r="H1056">
        <f t="shared" si="209"/>
        <v>2015</v>
      </c>
      <c r="I1056">
        <f t="shared" si="210"/>
        <v>7</v>
      </c>
      <c r="J1056">
        <f t="shared" si="211"/>
        <v>3</v>
      </c>
      <c r="K1056">
        <f t="shared" si="212"/>
        <v>0.12749999999999773</v>
      </c>
      <c r="L1056" s="6" t="str">
        <f t="shared" si="213"/>
        <v>7/3/2015</v>
      </c>
      <c r="M1056" s="6">
        <v>42073</v>
      </c>
      <c r="N1056" s="5">
        <v>99.732500000000002</v>
      </c>
      <c r="O1056" s="5">
        <v>99.732500000000002</v>
      </c>
      <c r="P1056" s="5">
        <v>99.73</v>
      </c>
      <c r="Q1056" s="5">
        <v>99.732500000000002</v>
      </c>
      <c r="R1056" s="5">
        <v>74504</v>
      </c>
      <c r="S1056">
        <f t="shared" si="214"/>
        <v>2015</v>
      </c>
      <c r="T1056">
        <f t="shared" si="215"/>
        <v>7</v>
      </c>
      <c r="U1056">
        <f t="shared" si="216"/>
        <v>3</v>
      </c>
      <c r="W1056" s="1"/>
      <c r="Y1056" t="e">
        <f t="shared" si="217"/>
        <v>#N/A</v>
      </c>
      <c r="Z1056" t="e">
        <f t="shared" si="218"/>
        <v>#N/A</v>
      </c>
      <c r="AA1056" t="e">
        <f t="shared" si="218"/>
        <v>#N/A</v>
      </c>
      <c r="AB1056" t="e">
        <f t="shared" si="218"/>
        <v>#N/A</v>
      </c>
      <c r="AC1056" t="e">
        <f t="shared" si="218"/>
        <v>#N/A</v>
      </c>
      <c r="AD1056" t="e">
        <f t="shared" si="218"/>
        <v>#N/A</v>
      </c>
      <c r="AE1056" t="e">
        <f t="shared" si="218"/>
        <v>#N/A</v>
      </c>
      <c r="AF1056" t="e">
        <f t="shared" si="218"/>
        <v>#N/A</v>
      </c>
      <c r="AG1056" t="e">
        <f t="shared" si="218"/>
        <v>#N/A</v>
      </c>
      <c r="AH1056" t="e">
        <f t="shared" si="218"/>
        <v>#N/A</v>
      </c>
      <c r="AI1056" t="e">
        <f t="shared" si="218"/>
        <v>#N/A</v>
      </c>
    </row>
    <row r="1057" spans="1:35" x14ac:dyDescent="0.3">
      <c r="A1057" s="4" t="str">
        <f t="shared" si="208"/>
        <v>8/3/2015</v>
      </c>
      <c r="B1057" s="4">
        <v>42074</v>
      </c>
      <c r="C1057" s="3">
        <v>99.61</v>
      </c>
      <c r="D1057" s="3">
        <v>99.61</v>
      </c>
      <c r="E1057" s="3">
        <v>99.6</v>
      </c>
      <c r="F1057" s="3">
        <v>99.605000000000004</v>
      </c>
      <c r="G1057" s="3">
        <v>229673</v>
      </c>
      <c r="H1057">
        <f t="shared" si="209"/>
        <v>2015</v>
      </c>
      <c r="I1057">
        <f t="shared" si="210"/>
        <v>8</v>
      </c>
      <c r="J1057">
        <f t="shared" si="211"/>
        <v>3</v>
      </c>
      <c r="K1057">
        <f t="shared" si="212"/>
        <v>0.12250000000000227</v>
      </c>
      <c r="L1057" s="6" t="str">
        <f t="shared" si="213"/>
        <v>8/3/2015</v>
      </c>
      <c r="M1057" s="6">
        <v>42074</v>
      </c>
      <c r="N1057" s="5">
        <v>99.732500000000002</v>
      </c>
      <c r="O1057" s="5">
        <v>99.732500000000002</v>
      </c>
      <c r="P1057" s="5">
        <v>99.727500000000006</v>
      </c>
      <c r="Q1057" s="5">
        <v>99.727500000000006</v>
      </c>
      <c r="R1057" s="5">
        <v>165662</v>
      </c>
      <c r="S1057">
        <f t="shared" si="214"/>
        <v>2015</v>
      </c>
      <c r="T1057">
        <f t="shared" si="215"/>
        <v>8</v>
      </c>
      <c r="U1057">
        <f t="shared" si="216"/>
        <v>3</v>
      </c>
      <c r="W1057" s="1"/>
      <c r="Y1057" t="e">
        <f t="shared" si="217"/>
        <v>#N/A</v>
      </c>
      <c r="Z1057" t="e">
        <f t="shared" si="218"/>
        <v>#N/A</v>
      </c>
      <c r="AA1057" t="e">
        <f t="shared" ref="Z1057:AI1082" si="219">VLOOKUP($W1057&amp;"/"&amp;AA$1,$L$2:$R$2759,6,0)-VLOOKUP($W1057&amp;"/"&amp;AA$1,$A$2:$G$2759,6,0)</f>
        <v>#N/A</v>
      </c>
      <c r="AB1057" t="e">
        <f t="shared" si="219"/>
        <v>#N/A</v>
      </c>
      <c r="AC1057" t="e">
        <f t="shared" si="219"/>
        <v>#N/A</v>
      </c>
      <c r="AD1057" t="e">
        <f t="shared" si="219"/>
        <v>#N/A</v>
      </c>
      <c r="AE1057" t="e">
        <f t="shared" si="219"/>
        <v>#N/A</v>
      </c>
      <c r="AF1057" t="e">
        <f t="shared" si="219"/>
        <v>#N/A</v>
      </c>
      <c r="AG1057" t="e">
        <f t="shared" si="219"/>
        <v>#N/A</v>
      </c>
      <c r="AH1057" t="e">
        <f t="shared" si="219"/>
        <v>#N/A</v>
      </c>
      <c r="AI1057" t="e">
        <f t="shared" si="219"/>
        <v>#N/A</v>
      </c>
    </row>
    <row r="1058" spans="1:35" x14ac:dyDescent="0.3">
      <c r="A1058" s="4" t="str">
        <f t="shared" si="208"/>
        <v>9/3/2015</v>
      </c>
      <c r="B1058" s="4">
        <v>42075</v>
      </c>
      <c r="C1058" s="3">
        <v>99.61</v>
      </c>
      <c r="D1058" s="3">
        <v>99.625</v>
      </c>
      <c r="E1058" s="3">
        <v>99.605000000000004</v>
      </c>
      <c r="F1058" s="3">
        <v>99.614999999999995</v>
      </c>
      <c r="G1058" s="3">
        <v>271688</v>
      </c>
      <c r="H1058">
        <f t="shared" si="209"/>
        <v>2015</v>
      </c>
      <c r="I1058">
        <f t="shared" si="210"/>
        <v>9</v>
      </c>
      <c r="J1058">
        <f t="shared" si="211"/>
        <v>3</v>
      </c>
      <c r="K1058">
        <f t="shared" si="212"/>
        <v>0.11250000000001137</v>
      </c>
      <c r="L1058" s="6" t="str">
        <f t="shared" si="213"/>
        <v>9/3/2015</v>
      </c>
      <c r="M1058" s="6">
        <v>42075</v>
      </c>
      <c r="N1058" s="5">
        <v>99.73</v>
      </c>
      <c r="O1058" s="5">
        <v>99.732500000000002</v>
      </c>
      <c r="P1058" s="5">
        <v>99.727500000000006</v>
      </c>
      <c r="Q1058" s="5">
        <v>99.727500000000006</v>
      </c>
      <c r="R1058" s="5">
        <v>134413</v>
      </c>
      <c r="S1058">
        <f t="shared" si="214"/>
        <v>2015</v>
      </c>
      <c r="T1058">
        <f t="shared" si="215"/>
        <v>9</v>
      </c>
      <c r="U1058">
        <f t="shared" si="216"/>
        <v>3</v>
      </c>
      <c r="W1058" s="1"/>
      <c r="Y1058" t="e">
        <f t="shared" si="217"/>
        <v>#N/A</v>
      </c>
      <c r="Z1058" t="e">
        <f t="shared" si="219"/>
        <v>#N/A</v>
      </c>
      <c r="AA1058" t="e">
        <f t="shared" si="219"/>
        <v>#N/A</v>
      </c>
      <c r="AB1058" t="e">
        <f t="shared" si="219"/>
        <v>#N/A</v>
      </c>
      <c r="AC1058" t="e">
        <f t="shared" si="219"/>
        <v>#N/A</v>
      </c>
      <c r="AD1058" t="e">
        <f t="shared" si="219"/>
        <v>#N/A</v>
      </c>
      <c r="AE1058" t="e">
        <f t="shared" si="219"/>
        <v>#N/A</v>
      </c>
      <c r="AF1058" t="e">
        <f t="shared" si="219"/>
        <v>#N/A</v>
      </c>
      <c r="AG1058" t="e">
        <f t="shared" si="219"/>
        <v>#N/A</v>
      </c>
      <c r="AH1058" t="e">
        <f t="shared" si="219"/>
        <v>#N/A</v>
      </c>
      <c r="AI1058" t="e">
        <f t="shared" si="219"/>
        <v>#N/A</v>
      </c>
    </row>
    <row r="1059" spans="1:35" x14ac:dyDescent="0.3">
      <c r="A1059" s="4" t="str">
        <f t="shared" si="208"/>
        <v>10/3/2015</v>
      </c>
      <c r="B1059" s="4">
        <v>42076</v>
      </c>
      <c r="C1059" s="3">
        <v>99.614999999999995</v>
      </c>
      <c r="D1059" s="3">
        <v>99.62</v>
      </c>
      <c r="E1059" s="3">
        <v>99.605000000000004</v>
      </c>
      <c r="F1059" s="3">
        <v>99.62</v>
      </c>
      <c r="G1059" s="3">
        <v>149845</v>
      </c>
      <c r="H1059">
        <f t="shared" si="209"/>
        <v>2015</v>
      </c>
      <c r="I1059">
        <f t="shared" si="210"/>
        <v>10</v>
      </c>
      <c r="J1059">
        <f t="shared" si="211"/>
        <v>3</v>
      </c>
      <c r="K1059">
        <f t="shared" si="212"/>
        <v>0.10999999999999943</v>
      </c>
      <c r="L1059" s="6" t="str">
        <f t="shared" si="213"/>
        <v>10/3/2015</v>
      </c>
      <c r="M1059" s="6">
        <v>42076</v>
      </c>
      <c r="N1059" s="5">
        <v>99.73</v>
      </c>
      <c r="O1059" s="5">
        <v>99.732500000000002</v>
      </c>
      <c r="P1059" s="5">
        <v>99.727500000000006</v>
      </c>
      <c r="Q1059" s="5">
        <v>99.73</v>
      </c>
      <c r="R1059" s="5">
        <v>90866</v>
      </c>
      <c r="S1059">
        <f t="shared" si="214"/>
        <v>2015</v>
      </c>
      <c r="T1059">
        <f t="shared" si="215"/>
        <v>10</v>
      </c>
      <c r="U1059">
        <f t="shared" si="216"/>
        <v>3</v>
      </c>
      <c r="W1059" s="1"/>
      <c r="Y1059" t="e">
        <f t="shared" si="217"/>
        <v>#N/A</v>
      </c>
      <c r="Z1059" t="e">
        <f t="shared" si="219"/>
        <v>#N/A</v>
      </c>
      <c r="AA1059" t="e">
        <f t="shared" si="219"/>
        <v>#N/A</v>
      </c>
      <c r="AB1059" t="e">
        <f t="shared" si="219"/>
        <v>#N/A</v>
      </c>
      <c r="AC1059" t="e">
        <f t="shared" si="219"/>
        <v>#N/A</v>
      </c>
      <c r="AD1059" t="e">
        <f t="shared" si="219"/>
        <v>#N/A</v>
      </c>
      <c r="AE1059" t="e">
        <f t="shared" si="219"/>
        <v>#N/A</v>
      </c>
      <c r="AF1059" t="e">
        <f t="shared" si="219"/>
        <v>#N/A</v>
      </c>
      <c r="AG1059" t="e">
        <f t="shared" si="219"/>
        <v>#N/A</v>
      </c>
      <c r="AH1059" t="e">
        <f t="shared" si="219"/>
        <v>#N/A</v>
      </c>
      <c r="AI1059" t="e">
        <f t="shared" si="219"/>
        <v>#N/A</v>
      </c>
    </row>
    <row r="1060" spans="1:35" x14ac:dyDescent="0.3">
      <c r="A1060" s="4" t="str">
        <f t="shared" si="208"/>
        <v>11/3/2015</v>
      </c>
      <c r="B1060" s="4">
        <v>42079</v>
      </c>
      <c r="C1060" s="3">
        <v>99.614999999999995</v>
      </c>
      <c r="D1060" s="3">
        <v>99.625</v>
      </c>
      <c r="E1060" s="3">
        <v>99.614999999999995</v>
      </c>
      <c r="F1060" s="3">
        <v>99.614999999999995</v>
      </c>
      <c r="G1060" s="3">
        <v>202921</v>
      </c>
      <c r="H1060">
        <f t="shared" si="209"/>
        <v>2015</v>
      </c>
      <c r="I1060">
        <f t="shared" si="210"/>
        <v>11</v>
      </c>
      <c r="J1060">
        <f t="shared" si="211"/>
        <v>3</v>
      </c>
      <c r="K1060">
        <f t="shared" si="212"/>
        <v>0.11500000000000909</v>
      </c>
      <c r="L1060" s="6" t="str">
        <f t="shared" si="213"/>
        <v>11/3/2015</v>
      </c>
      <c r="M1060" s="6">
        <v>42079</v>
      </c>
      <c r="N1060" s="5">
        <v>99.73</v>
      </c>
      <c r="O1060" s="5">
        <v>99.73</v>
      </c>
      <c r="P1060" s="5">
        <v>99.727500000000006</v>
      </c>
      <c r="Q1060" s="5">
        <v>99.73</v>
      </c>
      <c r="R1060" s="5">
        <v>15132</v>
      </c>
      <c r="S1060">
        <f t="shared" si="214"/>
        <v>2015</v>
      </c>
      <c r="T1060">
        <f t="shared" si="215"/>
        <v>11</v>
      </c>
      <c r="U1060">
        <f t="shared" si="216"/>
        <v>3</v>
      </c>
      <c r="W1060" s="1"/>
      <c r="Y1060" t="e">
        <f t="shared" si="217"/>
        <v>#N/A</v>
      </c>
      <c r="Z1060" t="e">
        <f t="shared" si="219"/>
        <v>#N/A</v>
      </c>
      <c r="AA1060" t="e">
        <f t="shared" si="219"/>
        <v>#N/A</v>
      </c>
      <c r="AB1060" t="e">
        <f t="shared" si="219"/>
        <v>#N/A</v>
      </c>
      <c r="AC1060" t="e">
        <f t="shared" si="219"/>
        <v>#N/A</v>
      </c>
      <c r="AD1060" t="e">
        <f t="shared" si="219"/>
        <v>#N/A</v>
      </c>
      <c r="AE1060" t="e">
        <f t="shared" si="219"/>
        <v>#N/A</v>
      </c>
      <c r="AF1060" t="e">
        <f t="shared" si="219"/>
        <v>#N/A</v>
      </c>
      <c r="AG1060" t="e">
        <f t="shared" si="219"/>
        <v>#N/A</v>
      </c>
      <c r="AH1060" t="e">
        <f t="shared" si="219"/>
        <v>#N/A</v>
      </c>
      <c r="AI1060" t="e">
        <f t="shared" si="219"/>
        <v>#N/A</v>
      </c>
    </row>
    <row r="1061" spans="1:35" x14ac:dyDescent="0.3">
      <c r="A1061" s="4" t="str">
        <f t="shared" si="208"/>
        <v>12/3/2015</v>
      </c>
      <c r="B1061" s="4">
        <v>42080</v>
      </c>
      <c r="C1061" s="3">
        <v>99.424999999999997</v>
      </c>
      <c r="D1061" s="3">
        <v>99.43</v>
      </c>
      <c r="E1061" s="3">
        <v>99.405000000000001</v>
      </c>
      <c r="F1061" s="3">
        <v>99.41</v>
      </c>
      <c r="G1061" s="3">
        <v>269221</v>
      </c>
      <c r="H1061">
        <f t="shared" si="209"/>
        <v>2015</v>
      </c>
      <c r="I1061">
        <f t="shared" si="210"/>
        <v>12</v>
      </c>
      <c r="J1061">
        <f t="shared" si="211"/>
        <v>3</v>
      </c>
      <c r="K1061">
        <f t="shared" si="212"/>
        <v>0.20000000000000284</v>
      </c>
      <c r="L1061" s="6" t="str">
        <f t="shared" si="213"/>
        <v>12/3/2015</v>
      </c>
      <c r="M1061" s="6">
        <v>42080</v>
      </c>
      <c r="N1061" s="5">
        <v>99.614999999999995</v>
      </c>
      <c r="O1061" s="5">
        <v>99.62</v>
      </c>
      <c r="P1061" s="5">
        <v>99.605000000000004</v>
      </c>
      <c r="Q1061" s="5">
        <v>99.61</v>
      </c>
      <c r="R1061" s="5">
        <v>251386</v>
      </c>
      <c r="S1061">
        <f t="shared" si="214"/>
        <v>2015</v>
      </c>
      <c r="T1061">
        <f t="shared" si="215"/>
        <v>12</v>
      </c>
      <c r="U1061">
        <f t="shared" si="216"/>
        <v>3</v>
      </c>
      <c r="W1061" s="1"/>
      <c r="Y1061" t="e">
        <f t="shared" si="217"/>
        <v>#N/A</v>
      </c>
      <c r="Z1061" t="e">
        <f t="shared" si="219"/>
        <v>#N/A</v>
      </c>
      <c r="AA1061" t="e">
        <f t="shared" si="219"/>
        <v>#N/A</v>
      </c>
      <c r="AB1061" t="e">
        <f t="shared" si="219"/>
        <v>#N/A</v>
      </c>
      <c r="AC1061" t="e">
        <f t="shared" si="219"/>
        <v>#N/A</v>
      </c>
      <c r="AD1061" t="e">
        <f t="shared" si="219"/>
        <v>#N/A</v>
      </c>
      <c r="AE1061" t="e">
        <f t="shared" si="219"/>
        <v>#N/A</v>
      </c>
      <c r="AF1061" t="e">
        <f t="shared" si="219"/>
        <v>#N/A</v>
      </c>
      <c r="AG1061" t="e">
        <f t="shared" si="219"/>
        <v>#N/A</v>
      </c>
      <c r="AH1061" t="e">
        <f t="shared" si="219"/>
        <v>#N/A</v>
      </c>
      <c r="AI1061" t="e">
        <f t="shared" si="219"/>
        <v>#N/A</v>
      </c>
    </row>
    <row r="1062" spans="1:35" x14ac:dyDescent="0.3">
      <c r="A1062" s="4" t="str">
        <f t="shared" si="208"/>
        <v>13/3/2015</v>
      </c>
      <c r="B1062" s="4">
        <v>42081</v>
      </c>
      <c r="C1062" s="3">
        <v>99.41</v>
      </c>
      <c r="D1062" s="3">
        <v>99.515000000000001</v>
      </c>
      <c r="E1062" s="3">
        <v>99.4</v>
      </c>
      <c r="F1062" s="3">
        <v>99.495000000000005</v>
      </c>
      <c r="G1062" s="3">
        <v>559511</v>
      </c>
      <c r="H1062">
        <f t="shared" si="209"/>
        <v>2015</v>
      </c>
      <c r="I1062">
        <f t="shared" si="210"/>
        <v>13</v>
      </c>
      <c r="J1062">
        <f t="shared" si="211"/>
        <v>3</v>
      </c>
      <c r="K1062">
        <f t="shared" si="212"/>
        <v>0.17000000000000171</v>
      </c>
      <c r="L1062" s="6" t="str">
        <f t="shared" si="213"/>
        <v>13/3/2015</v>
      </c>
      <c r="M1062" s="6">
        <v>42081</v>
      </c>
      <c r="N1062" s="5">
        <v>99.61</v>
      </c>
      <c r="O1062" s="5">
        <v>99.67</v>
      </c>
      <c r="P1062" s="5">
        <v>99.605000000000004</v>
      </c>
      <c r="Q1062" s="5">
        <v>99.665000000000006</v>
      </c>
      <c r="R1062" s="5">
        <v>502408</v>
      </c>
      <c r="S1062">
        <f t="shared" si="214"/>
        <v>2015</v>
      </c>
      <c r="T1062">
        <f t="shared" si="215"/>
        <v>13</v>
      </c>
      <c r="U1062">
        <f t="shared" si="216"/>
        <v>3</v>
      </c>
      <c r="W1062" s="1"/>
      <c r="Y1062" t="e">
        <f t="shared" si="217"/>
        <v>#N/A</v>
      </c>
      <c r="Z1062" t="e">
        <f t="shared" si="219"/>
        <v>#N/A</v>
      </c>
      <c r="AA1062" t="e">
        <f t="shared" si="219"/>
        <v>#N/A</v>
      </c>
      <c r="AB1062" t="e">
        <f t="shared" si="219"/>
        <v>#N/A</v>
      </c>
      <c r="AC1062" t="e">
        <f t="shared" si="219"/>
        <v>#N/A</v>
      </c>
      <c r="AD1062" t="e">
        <f t="shared" si="219"/>
        <v>#N/A</v>
      </c>
      <c r="AE1062" t="e">
        <f t="shared" si="219"/>
        <v>#N/A</v>
      </c>
      <c r="AF1062" t="e">
        <f t="shared" si="219"/>
        <v>#N/A</v>
      </c>
      <c r="AG1062" t="e">
        <f t="shared" si="219"/>
        <v>#N/A</v>
      </c>
      <c r="AH1062" t="e">
        <f t="shared" si="219"/>
        <v>#N/A</v>
      </c>
      <c r="AI1062" t="e">
        <f t="shared" si="219"/>
        <v>#N/A</v>
      </c>
    </row>
    <row r="1063" spans="1:35" x14ac:dyDescent="0.3">
      <c r="A1063" s="4" t="str">
        <f t="shared" si="208"/>
        <v>14/3/2015</v>
      </c>
      <c r="B1063" s="4">
        <v>42082</v>
      </c>
      <c r="C1063" s="3">
        <v>99.495000000000005</v>
      </c>
      <c r="D1063" s="3">
        <v>99.51</v>
      </c>
      <c r="E1063" s="3">
        <v>99.435000000000002</v>
      </c>
      <c r="F1063" s="3">
        <v>99.454999999999998</v>
      </c>
      <c r="G1063" s="3">
        <v>472010</v>
      </c>
      <c r="H1063">
        <f t="shared" si="209"/>
        <v>2015</v>
      </c>
      <c r="I1063">
        <f t="shared" si="210"/>
        <v>14</v>
      </c>
      <c r="J1063">
        <f t="shared" si="211"/>
        <v>3</v>
      </c>
      <c r="K1063">
        <f t="shared" si="212"/>
        <v>0.18500000000000227</v>
      </c>
      <c r="L1063" s="6" t="str">
        <f t="shared" si="213"/>
        <v>14/3/2015</v>
      </c>
      <c r="M1063" s="6">
        <v>42082</v>
      </c>
      <c r="N1063" s="5">
        <v>99.665000000000006</v>
      </c>
      <c r="O1063" s="5">
        <v>99.665000000000006</v>
      </c>
      <c r="P1063" s="5">
        <v>99.594999999999999</v>
      </c>
      <c r="Q1063" s="5">
        <v>99.64</v>
      </c>
      <c r="R1063" s="5">
        <v>497674</v>
      </c>
      <c r="S1063">
        <f t="shared" si="214"/>
        <v>2015</v>
      </c>
      <c r="T1063">
        <f t="shared" si="215"/>
        <v>14</v>
      </c>
      <c r="U1063">
        <f t="shared" si="216"/>
        <v>3</v>
      </c>
      <c r="W1063" s="1"/>
      <c r="Y1063" t="e">
        <f t="shared" si="217"/>
        <v>#N/A</v>
      </c>
      <c r="Z1063" t="e">
        <f t="shared" si="219"/>
        <v>#N/A</v>
      </c>
      <c r="AA1063" t="e">
        <f t="shared" si="219"/>
        <v>#N/A</v>
      </c>
      <c r="AB1063" t="e">
        <f t="shared" si="219"/>
        <v>#N/A</v>
      </c>
      <c r="AC1063" t="e">
        <f t="shared" si="219"/>
        <v>#N/A</v>
      </c>
      <c r="AD1063" t="e">
        <f t="shared" si="219"/>
        <v>#N/A</v>
      </c>
      <c r="AE1063" t="e">
        <f t="shared" si="219"/>
        <v>#N/A</v>
      </c>
      <c r="AF1063" t="e">
        <f t="shared" si="219"/>
        <v>#N/A</v>
      </c>
      <c r="AG1063" t="e">
        <f t="shared" si="219"/>
        <v>#N/A</v>
      </c>
      <c r="AH1063" t="e">
        <f t="shared" si="219"/>
        <v>#N/A</v>
      </c>
      <c r="AI1063" t="e">
        <f t="shared" si="219"/>
        <v>#N/A</v>
      </c>
    </row>
    <row r="1064" spans="1:35" x14ac:dyDescent="0.3">
      <c r="A1064" s="4" t="str">
        <f t="shared" si="208"/>
        <v>15/3/2015</v>
      </c>
      <c r="B1064" s="4">
        <v>42083</v>
      </c>
      <c r="C1064" s="3">
        <v>99.46</v>
      </c>
      <c r="D1064" s="3">
        <v>99.48</v>
      </c>
      <c r="E1064" s="3">
        <v>99.46</v>
      </c>
      <c r="F1064" s="3">
        <v>99.465000000000003</v>
      </c>
      <c r="G1064" s="3">
        <v>169201</v>
      </c>
      <c r="H1064">
        <f t="shared" si="209"/>
        <v>2015</v>
      </c>
      <c r="I1064">
        <f t="shared" si="210"/>
        <v>15</v>
      </c>
      <c r="J1064">
        <f t="shared" si="211"/>
        <v>3</v>
      </c>
      <c r="K1064">
        <f t="shared" si="212"/>
        <v>0.17999999999999261</v>
      </c>
      <c r="L1064" s="6" t="str">
        <f t="shared" si="213"/>
        <v>15/3/2015</v>
      </c>
      <c r="M1064" s="6">
        <v>42083</v>
      </c>
      <c r="N1064" s="5">
        <v>99.64</v>
      </c>
      <c r="O1064" s="5">
        <v>99.655000000000001</v>
      </c>
      <c r="P1064" s="5">
        <v>99.635000000000005</v>
      </c>
      <c r="Q1064" s="5">
        <v>99.644999999999996</v>
      </c>
      <c r="R1064" s="5">
        <v>155184</v>
      </c>
      <c r="S1064">
        <f t="shared" si="214"/>
        <v>2015</v>
      </c>
      <c r="T1064">
        <f t="shared" si="215"/>
        <v>15</v>
      </c>
      <c r="U1064">
        <f t="shared" si="216"/>
        <v>3</v>
      </c>
      <c r="W1064" s="1"/>
      <c r="Y1064" t="e">
        <f t="shared" si="217"/>
        <v>#N/A</v>
      </c>
      <c r="Z1064" t="e">
        <f t="shared" si="219"/>
        <v>#N/A</v>
      </c>
      <c r="AA1064" t="e">
        <f t="shared" si="219"/>
        <v>#N/A</v>
      </c>
      <c r="AB1064" t="e">
        <f t="shared" si="219"/>
        <v>#N/A</v>
      </c>
      <c r="AC1064" t="e">
        <f t="shared" si="219"/>
        <v>#N/A</v>
      </c>
      <c r="AD1064" t="e">
        <f t="shared" si="219"/>
        <v>#N/A</v>
      </c>
      <c r="AE1064" t="e">
        <f t="shared" si="219"/>
        <v>#N/A</v>
      </c>
      <c r="AF1064" t="e">
        <f t="shared" si="219"/>
        <v>#N/A</v>
      </c>
      <c r="AG1064" t="e">
        <f t="shared" si="219"/>
        <v>#N/A</v>
      </c>
      <c r="AH1064" t="e">
        <f t="shared" si="219"/>
        <v>#N/A</v>
      </c>
      <c r="AI1064" t="e">
        <f t="shared" si="219"/>
        <v>#N/A</v>
      </c>
    </row>
    <row r="1065" spans="1:35" x14ac:dyDescent="0.3">
      <c r="A1065" s="4" t="str">
        <f t="shared" si="208"/>
        <v>16/3/2015</v>
      </c>
      <c r="B1065" s="4">
        <v>42086</v>
      </c>
      <c r="C1065" s="3">
        <v>99.465000000000003</v>
      </c>
      <c r="D1065" s="3">
        <v>99.484999999999999</v>
      </c>
      <c r="E1065" s="3">
        <v>99.46</v>
      </c>
      <c r="F1065" s="3">
        <v>99.48</v>
      </c>
      <c r="G1065" s="3">
        <v>144955</v>
      </c>
      <c r="H1065">
        <f t="shared" si="209"/>
        <v>2015</v>
      </c>
      <c r="I1065">
        <f t="shared" si="210"/>
        <v>16</v>
      </c>
      <c r="J1065">
        <f t="shared" si="211"/>
        <v>3</v>
      </c>
      <c r="K1065">
        <f t="shared" si="212"/>
        <v>0.17000000000000171</v>
      </c>
      <c r="L1065" s="6" t="str">
        <f t="shared" si="213"/>
        <v>16/3/2015</v>
      </c>
      <c r="M1065" s="6">
        <v>42086</v>
      </c>
      <c r="N1065" s="5">
        <v>99.644999999999996</v>
      </c>
      <c r="O1065" s="5">
        <v>99.66</v>
      </c>
      <c r="P1065" s="5">
        <v>99.635000000000005</v>
      </c>
      <c r="Q1065" s="5">
        <v>99.65</v>
      </c>
      <c r="R1065" s="5">
        <v>128807</v>
      </c>
      <c r="S1065">
        <f t="shared" si="214"/>
        <v>2015</v>
      </c>
      <c r="T1065">
        <f t="shared" si="215"/>
        <v>16</v>
      </c>
      <c r="U1065">
        <f t="shared" si="216"/>
        <v>3</v>
      </c>
      <c r="W1065" s="1"/>
      <c r="Y1065" t="e">
        <f t="shared" si="217"/>
        <v>#N/A</v>
      </c>
      <c r="Z1065" t="e">
        <f t="shared" si="219"/>
        <v>#N/A</v>
      </c>
      <c r="AA1065" t="e">
        <f t="shared" si="219"/>
        <v>#N/A</v>
      </c>
      <c r="AB1065" t="e">
        <f t="shared" si="219"/>
        <v>#N/A</v>
      </c>
      <c r="AC1065" t="e">
        <f t="shared" si="219"/>
        <v>#N/A</v>
      </c>
      <c r="AD1065" t="e">
        <f t="shared" si="219"/>
        <v>#N/A</v>
      </c>
      <c r="AE1065" t="e">
        <f t="shared" si="219"/>
        <v>#N/A</v>
      </c>
      <c r="AF1065" t="e">
        <f t="shared" si="219"/>
        <v>#N/A</v>
      </c>
      <c r="AG1065" t="e">
        <f t="shared" si="219"/>
        <v>#N/A</v>
      </c>
      <c r="AH1065" t="e">
        <f t="shared" si="219"/>
        <v>#N/A</v>
      </c>
      <c r="AI1065" t="e">
        <f t="shared" si="219"/>
        <v>#N/A</v>
      </c>
    </row>
    <row r="1066" spans="1:35" x14ac:dyDescent="0.3">
      <c r="A1066" s="4" t="str">
        <f t="shared" si="208"/>
        <v>17/3/2015</v>
      </c>
      <c r="B1066" s="4">
        <v>42087</v>
      </c>
      <c r="C1066" s="3">
        <v>99.48</v>
      </c>
      <c r="D1066" s="3">
        <v>99.495000000000005</v>
      </c>
      <c r="E1066" s="3">
        <v>99.474999999999994</v>
      </c>
      <c r="F1066" s="3">
        <v>99.49</v>
      </c>
      <c r="G1066" s="3">
        <v>143704</v>
      </c>
      <c r="H1066">
        <f t="shared" si="209"/>
        <v>2015</v>
      </c>
      <c r="I1066">
        <f t="shared" si="210"/>
        <v>17</v>
      </c>
      <c r="J1066">
        <f t="shared" si="211"/>
        <v>3</v>
      </c>
      <c r="K1066">
        <f t="shared" si="212"/>
        <v>0.17000000000000171</v>
      </c>
      <c r="L1066" s="6" t="str">
        <f t="shared" si="213"/>
        <v>17/3/2015</v>
      </c>
      <c r="M1066" s="6">
        <v>42087</v>
      </c>
      <c r="N1066" s="5">
        <v>99.65</v>
      </c>
      <c r="O1066" s="5">
        <v>99.66</v>
      </c>
      <c r="P1066" s="5">
        <v>99.65</v>
      </c>
      <c r="Q1066" s="5">
        <v>99.66</v>
      </c>
      <c r="R1066" s="5">
        <v>107726</v>
      </c>
      <c r="S1066">
        <f t="shared" si="214"/>
        <v>2015</v>
      </c>
      <c r="T1066">
        <f t="shared" si="215"/>
        <v>17</v>
      </c>
      <c r="U1066">
        <f t="shared" si="216"/>
        <v>3</v>
      </c>
      <c r="W1066" s="1"/>
      <c r="Y1066" t="e">
        <f t="shared" si="217"/>
        <v>#N/A</v>
      </c>
      <c r="Z1066" t="e">
        <f t="shared" si="219"/>
        <v>#N/A</v>
      </c>
      <c r="AA1066" t="e">
        <f t="shared" si="219"/>
        <v>#N/A</v>
      </c>
      <c r="AB1066" t="e">
        <f t="shared" si="219"/>
        <v>#N/A</v>
      </c>
      <c r="AC1066" t="e">
        <f t="shared" si="219"/>
        <v>#N/A</v>
      </c>
      <c r="AD1066" t="e">
        <f t="shared" si="219"/>
        <v>#N/A</v>
      </c>
      <c r="AE1066" t="e">
        <f t="shared" si="219"/>
        <v>#N/A</v>
      </c>
      <c r="AF1066" t="e">
        <f t="shared" si="219"/>
        <v>#N/A</v>
      </c>
      <c r="AG1066" t="e">
        <f t="shared" si="219"/>
        <v>#N/A</v>
      </c>
      <c r="AH1066" t="e">
        <f t="shared" si="219"/>
        <v>#N/A</v>
      </c>
      <c r="AI1066" t="e">
        <f t="shared" si="219"/>
        <v>#N/A</v>
      </c>
    </row>
    <row r="1067" spans="1:35" x14ac:dyDescent="0.3">
      <c r="A1067" s="4" t="str">
        <f t="shared" si="208"/>
        <v>18/3/2015</v>
      </c>
      <c r="B1067" s="4">
        <v>42088</v>
      </c>
      <c r="C1067" s="3">
        <v>99.495000000000005</v>
      </c>
      <c r="D1067" s="3">
        <v>99.515000000000001</v>
      </c>
      <c r="E1067" s="3">
        <v>99.49</v>
      </c>
      <c r="F1067" s="3">
        <v>99.495000000000005</v>
      </c>
      <c r="G1067" s="3">
        <v>139906</v>
      </c>
      <c r="H1067">
        <f t="shared" si="209"/>
        <v>2015</v>
      </c>
      <c r="I1067">
        <f t="shared" si="210"/>
        <v>18</v>
      </c>
      <c r="J1067">
        <f t="shared" si="211"/>
        <v>3</v>
      </c>
      <c r="K1067">
        <f t="shared" si="212"/>
        <v>0.17000000000000171</v>
      </c>
      <c r="L1067" s="6" t="str">
        <f t="shared" si="213"/>
        <v>18/3/2015</v>
      </c>
      <c r="M1067" s="6">
        <v>42088</v>
      </c>
      <c r="N1067" s="5">
        <v>99.66</v>
      </c>
      <c r="O1067" s="5">
        <v>99.67</v>
      </c>
      <c r="P1067" s="5">
        <v>99.655000000000001</v>
      </c>
      <c r="Q1067" s="5">
        <v>99.665000000000006</v>
      </c>
      <c r="R1067" s="5">
        <v>83904</v>
      </c>
      <c r="S1067">
        <f t="shared" si="214"/>
        <v>2015</v>
      </c>
      <c r="T1067">
        <f t="shared" si="215"/>
        <v>18</v>
      </c>
      <c r="U1067">
        <f t="shared" si="216"/>
        <v>3</v>
      </c>
      <c r="W1067" s="1"/>
      <c r="Y1067" t="e">
        <f t="shared" si="217"/>
        <v>#N/A</v>
      </c>
      <c r="Z1067" t="e">
        <f t="shared" si="219"/>
        <v>#N/A</v>
      </c>
      <c r="AA1067" t="e">
        <f t="shared" si="219"/>
        <v>#N/A</v>
      </c>
      <c r="AB1067" t="e">
        <f t="shared" si="219"/>
        <v>#N/A</v>
      </c>
      <c r="AC1067" t="e">
        <f t="shared" si="219"/>
        <v>#N/A</v>
      </c>
      <c r="AD1067" t="e">
        <f t="shared" si="219"/>
        <v>#N/A</v>
      </c>
      <c r="AE1067" t="e">
        <f t="shared" si="219"/>
        <v>#N/A</v>
      </c>
      <c r="AF1067" t="e">
        <f t="shared" si="219"/>
        <v>#N/A</v>
      </c>
      <c r="AG1067" t="e">
        <f t="shared" si="219"/>
        <v>#N/A</v>
      </c>
      <c r="AH1067" t="e">
        <f t="shared" si="219"/>
        <v>#N/A</v>
      </c>
      <c r="AI1067" t="e">
        <f t="shared" si="219"/>
        <v>#N/A</v>
      </c>
    </row>
    <row r="1068" spans="1:35" x14ac:dyDescent="0.3">
      <c r="A1068" s="4" t="str">
        <f t="shared" si="208"/>
        <v>19/3/2015</v>
      </c>
      <c r="B1068" s="4">
        <v>42089</v>
      </c>
      <c r="C1068" s="3">
        <v>99.495000000000005</v>
      </c>
      <c r="D1068" s="3">
        <v>99.5</v>
      </c>
      <c r="E1068" s="3">
        <v>99.48</v>
      </c>
      <c r="F1068" s="3">
        <v>99.495000000000005</v>
      </c>
      <c r="G1068" s="3">
        <v>208780</v>
      </c>
      <c r="H1068">
        <f t="shared" si="209"/>
        <v>2015</v>
      </c>
      <c r="I1068">
        <f t="shared" si="210"/>
        <v>19</v>
      </c>
      <c r="J1068">
        <f t="shared" si="211"/>
        <v>3</v>
      </c>
      <c r="K1068">
        <f t="shared" si="212"/>
        <v>0.16499999999999204</v>
      </c>
      <c r="L1068" s="6" t="str">
        <f t="shared" si="213"/>
        <v>19/3/2015</v>
      </c>
      <c r="M1068" s="6">
        <v>42089</v>
      </c>
      <c r="N1068" s="5">
        <v>99.665000000000006</v>
      </c>
      <c r="O1068" s="5">
        <v>99.67</v>
      </c>
      <c r="P1068" s="5">
        <v>99.655000000000001</v>
      </c>
      <c r="Q1068" s="5">
        <v>99.66</v>
      </c>
      <c r="R1068" s="5">
        <v>161819</v>
      </c>
      <c r="S1068">
        <f t="shared" si="214"/>
        <v>2015</v>
      </c>
      <c r="T1068">
        <f t="shared" si="215"/>
        <v>19</v>
      </c>
      <c r="U1068">
        <f t="shared" si="216"/>
        <v>3</v>
      </c>
      <c r="W1068" s="1"/>
      <c r="Y1068" t="e">
        <f t="shared" si="217"/>
        <v>#N/A</v>
      </c>
      <c r="Z1068" t="e">
        <f t="shared" si="219"/>
        <v>#N/A</v>
      </c>
      <c r="AA1068" t="e">
        <f t="shared" si="219"/>
        <v>#N/A</v>
      </c>
      <c r="AB1068" t="e">
        <f t="shared" si="219"/>
        <v>#N/A</v>
      </c>
      <c r="AC1068" t="e">
        <f t="shared" si="219"/>
        <v>#N/A</v>
      </c>
      <c r="AD1068" t="e">
        <f t="shared" si="219"/>
        <v>#N/A</v>
      </c>
      <c r="AE1068" t="e">
        <f t="shared" si="219"/>
        <v>#N/A</v>
      </c>
      <c r="AF1068" t="e">
        <f t="shared" si="219"/>
        <v>#N/A</v>
      </c>
      <c r="AG1068" t="e">
        <f t="shared" si="219"/>
        <v>#N/A</v>
      </c>
      <c r="AH1068" t="e">
        <f t="shared" si="219"/>
        <v>#N/A</v>
      </c>
      <c r="AI1068" t="e">
        <f t="shared" si="219"/>
        <v>#N/A</v>
      </c>
    </row>
    <row r="1069" spans="1:35" x14ac:dyDescent="0.3">
      <c r="A1069" s="4" t="str">
        <f t="shared" si="208"/>
        <v>20/3/2015</v>
      </c>
      <c r="B1069" s="4">
        <v>42090</v>
      </c>
      <c r="C1069" s="3">
        <v>99.495000000000005</v>
      </c>
      <c r="D1069" s="3">
        <v>99.515000000000001</v>
      </c>
      <c r="E1069" s="3">
        <v>99.49</v>
      </c>
      <c r="F1069" s="3">
        <v>99.51</v>
      </c>
      <c r="G1069" s="3">
        <v>99019</v>
      </c>
      <c r="H1069">
        <f t="shared" si="209"/>
        <v>2015</v>
      </c>
      <c r="I1069">
        <f t="shared" si="210"/>
        <v>20</v>
      </c>
      <c r="J1069">
        <f t="shared" si="211"/>
        <v>3</v>
      </c>
      <c r="K1069">
        <f t="shared" si="212"/>
        <v>0.15999999999999659</v>
      </c>
      <c r="L1069" s="6" t="str">
        <f t="shared" si="213"/>
        <v>20/3/2015</v>
      </c>
      <c r="M1069" s="6">
        <v>42090</v>
      </c>
      <c r="N1069" s="5">
        <v>99.655000000000001</v>
      </c>
      <c r="O1069" s="5">
        <v>99.67</v>
      </c>
      <c r="P1069" s="5">
        <v>99.655000000000001</v>
      </c>
      <c r="Q1069" s="5">
        <v>99.67</v>
      </c>
      <c r="R1069" s="5">
        <v>105075</v>
      </c>
      <c r="S1069">
        <f t="shared" si="214"/>
        <v>2015</v>
      </c>
      <c r="T1069">
        <f t="shared" si="215"/>
        <v>20</v>
      </c>
      <c r="U1069">
        <f t="shared" si="216"/>
        <v>3</v>
      </c>
      <c r="W1069" s="1"/>
      <c r="Y1069" t="e">
        <f t="shared" si="217"/>
        <v>#N/A</v>
      </c>
      <c r="Z1069" t="e">
        <f t="shared" si="219"/>
        <v>#N/A</v>
      </c>
      <c r="AA1069" t="e">
        <f t="shared" si="219"/>
        <v>#N/A</v>
      </c>
      <c r="AB1069" t="e">
        <f t="shared" si="219"/>
        <v>#N/A</v>
      </c>
      <c r="AC1069" t="e">
        <f t="shared" si="219"/>
        <v>#N/A</v>
      </c>
      <c r="AD1069" t="e">
        <f t="shared" si="219"/>
        <v>#N/A</v>
      </c>
      <c r="AE1069" t="e">
        <f t="shared" si="219"/>
        <v>#N/A</v>
      </c>
      <c r="AF1069" t="e">
        <f t="shared" si="219"/>
        <v>#N/A</v>
      </c>
      <c r="AG1069" t="e">
        <f t="shared" si="219"/>
        <v>#N/A</v>
      </c>
      <c r="AH1069" t="e">
        <f t="shared" si="219"/>
        <v>#N/A</v>
      </c>
      <c r="AI1069" t="e">
        <f t="shared" si="219"/>
        <v>#N/A</v>
      </c>
    </row>
    <row r="1070" spans="1:35" x14ac:dyDescent="0.3">
      <c r="A1070" s="4" t="str">
        <f t="shared" si="208"/>
        <v>21/3/2015</v>
      </c>
      <c r="B1070" s="4">
        <v>42093</v>
      </c>
      <c r="C1070" s="3">
        <v>99.51</v>
      </c>
      <c r="D1070" s="3">
        <v>99.52</v>
      </c>
      <c r="E1070" s="3">
        <v>99.5</v>
      </c>
      <c r="F1070" s="3">
        <v>99.515000000000001</v>
      </c>
      <c r="G1070" s="3">
        <v>123324</v>
      </c>
      <c r="H1070">
        <f t="shared" si="209"/>
        <v>2015</v>
      </c>
      <c r="I1070">
        <f t="shared" si="210"/>
        <v>21</v>
      </c>
      <c r="J1070">
        <f t="shared" si="211"/>
        <v>3</v>
      </c>
      <c r="K1070">
        <f t="shared" si="212"/>
        <v>0.15000000000000568</v>
      </c>
      <c r="L1070" s="6" t="str">
        <f t="shared" si="213"/>
        <v>21/3/2015</v>
      </c>
      <c r="M1070" s="6">
        <v>42093</v>
      </c>
      <c r="N1070" s="5">
        <v>99.67</v>
      </c>
      <c r="O1070" s="5">
        <v>99.67</v>
      </c>
      <c r="P1070" s="5">
        <v>99.66</v>
      </c>
      <c r="Q1070" s="5">
        <v>99.665000000000006</v>
      </c>
      <c r="R1070" s="5">
        <v>76810</v>
      </c>
      <c r="S1070">
        <f t="shared" si="214"/>
        <v>2015</v>
      </c>
      <c r="T1070">
        <f t="shared" si="215"/>
        <v>21</v>
      </c>
      <c r="U1070">
        <f t="shared" si="216"/>
        <v>3</v>
      </c>
      <c r="W1070" s="1"/>
      <c r="Y1070" t="e">
        <f t="shared" si="217"/>
        <v>#N/A</v>
      </c>
      <c r="Z1070" t="e">
        <f t="shared" si="219"/>
        <v>#N/A</v>
      </c>
      <c r="AA1070" t="e">
        <f t="shared" si="219"/>
        <v>#N/A</v>
      </c>
      <c r="AB1070" t="e">
        <f t="shared" si="219"/>
        <v>#N/A</v>
      </c>
      <c r="AC1070" t="e">
        <f t="shared" si="219"/>
        <v>#N/A</v>
      </c>
      <c r="AD1070" t="e">
        <f t="shared" si="219"/>
        <v>#N/A</v>
      </c>
      <c r="AE1070" t="e">
        <f t="shared" si="219"/>
        <v>#N/A</v>
      </c>
      <c r="AF1070" t="e">
        <f t="shared" si="219"/>
        <v>#N/A</v>
      </c>
      <c r="AG1070" t="e">
        <f t="shared" si="219"/>
        <v>#N/A</v>
      </c>
      <c r="AH1070" t="e">
        <f t="shared" si="219"/>
        <v>#N/A</v>
      </c>
      <c r="AI1070" t="e">
        <f t="shared" si="219"/>
        <v>#N/A</v>
      </c>
    </row>
    <row r="1071" spans="1:35" x14ac:dyDescent="0.3">
      <c r="A1071" s="4" t="str">
        <f t="shared" si="208"/>
        <v>22/3/2015</v>
      </c>
      <c r="B1071" s="4">
        <v>42094</v>
      </c>
      <c r="C1071" s="3">
        <v>99.515000000000001</v>
      </c>
      <c r="D1071" s="3">
        <v>99.53</v>
      </c>
      <c r="E1071" s="3">
        <v>99.51</v>
      </c>
      <c r="F1071" s="3">
        <v>99.52</v>
      </c>
      <c r="G1071" s="3">
        <v>155928</v>
      </c>
      <c r="H1071">
        <f t="shared" si="209"/>
        <v>2015</v>
      </c>
      <c r="I1071">
        <f t="shared" si="210"/>
        <v>22</v>
      </c>
      <c r="J1071">
        <f t="shared" si="211"/>
        <v>3</v>
      </c>
      <c r="K1071">
        <f t="shared" si="212"/>
        <v>0.15500000000000114</v>
      </c>
      <c r="L1071" s="6" t="str">
        <f t="shared" si="213"/>
        <v>22/3/2015</v>
      </c>
      <c r="M1071" s="6">
        <v>42094</v>
      </c>
      <c r="N1071" s="5">
        <v>99.67</v>
      </c>
      <c r="O1071" s="5">
        <v>99.674999999999997</v>
      </c>
      <c r="P1071" s="5">
        <v>99.665000000000006</v>
      </c>
      <c r="Q1071" s="5">
        <v>99.674999999999997</v>
      </c>
      <c r="R1071" s="5">
        <v>100661</v>
      </c>
      <c r="S1071">
        <f t="shared" si="214"/>
        <v>2015</v>
      </c>
      <c r="T1071">
        <f t="shared" si="215"/>
        <v>22</v>
      </c>
      <c r="U1071">
        <f t="shared" si="216"/>
        <v>3</v>
      </c>
      <c r="W1071" s="1"/>
      <c r="Y1071" t="e">
        <f t="shared" si="217"/>
        <v>#N/A</v>
      </c>
      <c r="Z1071" t="e">
        <f t="shared" si="219"/>
        <v>#N/A</v>
      </c>
      <c r="AA1071" t="e">
        <f t="shared" si="219"/>
        <v>#N/A</v>
      </c>
      <c r="AB1071" t="e">
        <f t="shared" si="219"/>
        <v>#N/A</v>
      </c>
      <c r="AC1071" t="e">
        <f t="shared" si="219"/>
        <v>#N/A</v>
      </c>
      <c r="AD1071" t="e">
        <f t="shared" si="219"/>
        <v>#N/A</v>
      </c>
      <c r="AE1071" t="e">
        <f t="shared" si="219"/>
        <v>#N/A</v>
      </c>
      <c r="AF1071" t="e">
        <f t="shared" si="219"/>
        <v>#N/A</v>
      </c>
      <c r="AG1071" t="e">
        <f t="shared" si="219"/>
        <v>#N/A</v>
      </c>
      <c r="AH1071" t="e">
        <f t="shared" si="219"/>
        <v>#N/A</v>
      </c>
      <c r="AI1071" t="e">
        <f t="shared" si="219"/>
        <v>#N/A</v>
      </c>
    </row>
    <row r="1072" spans="1:35" x14ac:dyDescent="0.3">
      <c r="A1072" s="4" t="str">
        <f t="shared" si="208"/>
        <v>1/4/2015</v>
      </c>
      <c r="B1072" s="4">
        <v>42095</v>
      </c>
      <c r="C1072" s="3">
        <v>99.52</v>
      </c>
      <c r="D1072" s="3">
        <v>99.534999999999997</v>
      </c>
      <c r="E1072" s="3">
        <v>99.51</v>
      </c>
      <c r="F1072" s="3">
        <v>99.53</v>
      </c>
      <c r="G1072" s="3">
        <v>123881</v>
      </c>
      <c r="H1072">
        <f t="shared" si="209"/>
        <v>2015</v>
      </c>
      <c r="I1072">
        <f t="shared" si="210"/>
        <v>1</v>
      </c>
      <c r="J1072">
        <f t="shared" si="211"/>
        <v>4</v>
      </c>
      <c r="K1072">
        <f t="shared" si="212"/>
        <v>0.14000000000000057</v>
      </c>
      <c r="L1072" s="6" t="str">
        <f t="shared" si="213"/>
        <v>1/4/2015</v>
      </c>
      <c r="M1072" s="6">
        <v>42095</v>
      </c>
      <c r="N1072" s="5">
        <v>99.67</v>
      </c>
      <c r="O1072" s="5">
        <v>99.674999999999997</v>
      </c>
      <c r="P1072" s="5">
        <v>99.665000000000006</v>
      </c>
      <c r="Q1072" s="5">
        <v>99.67</v>
      </c>
      <c r="R1072" s="5">
        <v>125350</v>
      </c>
      <c r="S1072">
        <f t="shared" si="214"/>
        <v>2015</v>
      </c>
      <c r="T1072">
        <f t="shared" si="215"/>
        <v>1</v>
      </c>
      <c r="U1072">
        <f t="shared" si="216"/>
        <v>4</v>
      </c>
      <c r="W1072" s="1"/>
      <c r="Y1072" t="e">
        <f t="shared" si="217"/>
        <v>#N/A</v>
      </c>
      <c r="Z1072" t="e">
        <f t="shared" si="219"/>
        <v>#N/A</v>
      </c>
      <c r="AA1072" t="e">
        <f t="shared" si="219"/>
        <v>#N/A</v>
      </c>
      <c r="AB1072" t="e">
        <f t="shared" si="219"/>
        <v>#N/A</v>
      </c>
      <c r="AC1072" t="e">
        <f t="shared" si="219"/>
        <v>#N/A</v>
      </c>
      <c r="AD1072" t="e">
        <f t="shared" si="219"/>
        <v>#N/A</v>
      </c>
      <c r="AE1072" t="e">
        <f t="shared" si="219"/>
        <v>#N/A</v>
      </c>
      <c r="AF1072" t="e">
        <f t="shared" si="219"/>
        <v>#N/A</v>
      </c>
      <c r="AG1072" t="e">
        <f t="shared" si="219"/>
        <v>#N/A</v>
      </c>
      <c r="AH1072" t="e">
        <f t="shared" si="219"/>
        <v>#N/A</v>
      </c>
      <c r="AI1072" t="e">
        <f t="shared" si="219"/>
        <v>#N/A</v>
      </c>
    </row>
    <row r="1073" spans="1:35" x14ac:dyDescent="0.3">
      <c r="A1073" s="4" t="str">
        <f t="shared" si="208"/>
        <v>2/4/2015</v>
      </c>
      <c r="B1073" s="4">
        <v>42096</v>
      </c>
      <c r="C1073" s="3">
        <v>99.53</v>
      </c>
      <c r="D1073" s="3">
        <v>99.54</v>
      </c>
      <c r="E1073" s="3">
        <v>99.52</v>
      </c>
      <c r="F1073" s="3">
        <v>99.525000000000006</v>
      </c>
      <c r="G1073" s="3">
        <v>132514</v>
      </c>
      <c r="H1073">
        <f t="shared" si="209"/>
        <v>2015</v>
      </c>
      <c r="I1073">
        <f t="shared" si="210"/>
        <v>2</v>
      </c>
      <c r="J1073">
        <f t="shared" si="211"/>
        <v>4</v>
      </c>
      <c r="K1073">
        <f t="shared" si="212"/>
        <v>0.14999999999999147</v>
      </c>
      <c r="L1073" s="6" t="str">
        <f t="shared" si="213"/>
        <v>2/4/2015</v>
      </c>
      <c r="M1073" s="6">
        <v>42096</v>
      </c>
      <c r="N1073" s="5">
        <v>99.67</v>
      </c>
      <c r="O1073" s="5">
        <v>99.674999999999997</v>
      </c>
      <c r="P1073" s="5">
        <v>99.67</v>
      </c>
      <c r="Q1073" s="5">
        <v>99.674999999999997</v>
      </c>
      <c r="R1073" s="5">
        <v>91495</v>
      </c>
      <c r="S1073">
        <f t="shared" si="214"/>
        <v>2015</v>
      </c>
      <c r="T1073">
        <f t="shared" si="215"/>
        <v>2</v>
      </c>
      <c r="U1073">
        <f t="shared" si="216"/>
        <v>4</v>
      </c>
      <c r="W1073" s="1"/>
      <c r="Y1073" t="e">
        <f t="shared" si="217"/>
        <v>#N/A</v>
      </c>
      <c r="Z1073" t="e">
        <f t="shared" si="219"/>
        <v>#N/A</v>
      </c>
      <c r="AA1073" t="e">
        <f t="shared" si="219"/>
        <v>#N/A</v>
      </c>
      <c r="AB1073" t="e">
        <f t="shared" si="219"/>
        <v>#N/A</v>
      </c>
      <c r="AC1073" t="e">
        <f t="shared" si="219"/>
        <v>#N/A</v>
      </c>
      <c r="AD1073" t="e">
        <f t="shared" si="219"/>
        <v>#N/A</v>
      </c>
      <c r="AE1073" t="e">
        <f t="shared" si="219"/>
        <v>#N/A</v>
      </c>
      <c r="AF1073" t="e">
        <f t="shared" si="219"/>
        <v>#N/A</v>
      </c>
      <c r="AG1073" t="e">
        <f t="shared" si="219"/>
        <v>#N/A</v>
      </c>
      <c r="AH1073" t="e">
        <f t="shared" si="219"/>
        <v>#N/A</v>
      </c>
      <c r="AI1073" t="e">
        <f t="shared" si="219"/>
        <v>#N/A</v>
      </c>
    </row>
    <row r="1074" spans="1:35" x14ac:dyDescent="0.3">
      <c r="A1074" s="4" t="str">
        <f t="shared" si="208"/>
        <v>3/4/2015</v>
      </c>
      <c r="B1074" s="4">
        <v>42097</v>
      </c>
      <c r="C1074" s="3">
        <v>99.53</v>
      </c>
      <c r="D1074" s="3">
        <v>99.575000000000003</v>
      </c>
      <c r="E1074" s="3">
        <v>99.53</v>
      </c>
      <c r="F1074" s="3">
        <v>99.57</v>
      </c>
      <c r="G1074" s="3">
        <v>123002</v>
      </c>
      <c r="H1074">
        <f t="shared" si="209"/>
        <v>2015</v>
      </c>
      <c r="I1074">
        <f t="shared" si="210"/>
        <v>3</v>
      </c>
      <c r="J1074">
        <f t="shared" si="211"/>
        <v>4</v>
      </c>
      <c r="K1074">
        <f t="shared" si="212"/>
        <v>0.125</v>
      </c>
      <c r="L1074" s="6" t="str">
        <f t="shared" si="213"/>
        <v>3/4/2015</v>
      </c>
      <c r="M1074" s="6">
        <v>42097</v>
      </c>
      <c r="N1074" s="5">
        <v>99.674999999999997</v>
      </c>
      <c r="O1074" s="5">
        <v>99.694999999999993</v>
      </c>
      <c r="P1074" s="5">
        <v>99.67</v>
      </c>
      <c r="Q1074" s="5">
        <v>99.694999999999993</v>
      </c>
      <c r="R1074" s="5">
        <v>117468</v>
      </c>
      <c r="S1074">
        <f t="shared" si="214"/>
        <v>2015</v>
      </c>
      <c r="T1074">
        <f t="shared" si="215"/>
        <v>3</v>
      </c>
      <c r="U1074">
        <f t="shared" si="216"/>
        <v>4</v>
      </c>
      <c r="W1074" s="1"/>
      <c r="Y1074" t="e">
        <f t="shared" si="217"/>
        <v>#N/A</v>
      </c>
      <c r="Z1074" t="e">
        <f t="shared" si="219"/>
        <v>#N/A</v>
      </c>
      <c r="AA1074" t="e">
        <f t="shared" si="219"/>
        <v>#N/A</v>
      </c>
      <c r="AB1074" t="e">
        <f t="shared" si="219"/>
        <v>#N/A</v>
      </c>
      <c r="AC1074" t="e">
        <f t="shared" si="219"/>
        <v>#N/A</v>
      </c>
      <c r="AD1074" t="e">
        <f t="shared" si="219"/>
        <v>#N/A</v>
      </c>
      <c r="AE1074" t="e">
        <f t="shared" si="219"/>
        <v>#N/A</v>
      </c>
      <c r="AF1074" t="e">
        <f t="shared" si="219"/>
        <v>#N/A</v>
      </c>
      <c r="AG1074" t="e">
        <f t="shared" si="219"/>
        <v>#N/A</v>
      </c>
      <c r="AH1074" t="e">
        <f t="shared" si="219"/>
        <v>#N/A</v>
      </c>
      <c r="AI1074" t="e">
        <f t="shared" si="219"/>
        <v>#N/A</v>
      </c>
    </row>
    <row r="1075" spans="1:35" x14ac:dyDescent="0.3">
      <c r="A1075" s="4" t="str">
        <f t="shared" si="208"/>
        <v>4/4/2015</v>
      </c>
      <c r="B1075" s="4">
        <v>42100</v>
      </c>
      <c r="C1075" s="3">
        <v>99.564999999999998</v>
      </c>
      <c r="D1075" s="3">
        <v>99.575000000000003</v>
      </c>
      <c r="E1075" s="3">
        <v>99.555000000000007</v>
      </c>
      <c r="F1075" s="3">
        <v>99.564999999999998</v>
      </c>
      <c r="G1075" s="3">
        <v>77593</v>
      </c>
      <c r="H1075">
        <f t="shared" si="209"/>
        <v>2015</v>
      </c>
      <c r="I1075">
        <f t="shared" si="210"/>
        <v>4</v>
      </c>
      <c r="J1075">
        <f t="shared" si="211"/>
        <v>4</v>
      </c>
      <c r="K1075">
        <f t="shared" si="212"/>
        <v>0.12999999999999545</v>
      </c>
      <c r="L1075" s="6" t="str">
        <f t="shared" si="213"/>
        <v>4/4/2015</v>
      </c>
      <c r="M1075" s="6">
        <v>42100</v>
      </c>
      <c r="N1075" s="5">
        <v>99.694999999999993</v>
      </c>
      <c r="O1075" s="5">
        <v>99.7</v>
      </c>
      <c r="P1075" s="5">
        <v>99.685000000000002</v>
      </c>
      <c r="Q1075" s="5">
        <v>99.694999999999993</v>
      </c>
      <c r="R1075" s="5">
        <v>103279</v>
      </c>
      <c r="S1075">
        <f t="shared" si="214"/>
        <v>2015</v>
      </c>
      <c r="T1075">
        <f t="shared" si="215"/>
        <v>4</v>
      </c>
      <c r="U1075">
        <f t="shared" si="216"/>
        <v>4</v>
      </c>
      <c r="W1075" s="1"/>
      <c r="Y1075" t="e">
        <f t="shared" si="217"/>
        <v>#N/A</v>
      </c>
      <c r="Z1075" t="e">
        <f t="shared" si="219"/>
        <v>#N/A</v>
      </c>
      <c r="AA1075" t="e">
        <f t="shared" si="219"/>
        <v>#N/A</v>
      </c>
      <c r="AB1075" t="e">
        <f t="shared" si="219"/>
        <v>#N/A</v>
      </c>
      <c r="AC1075" t="e">
        <f t="shared" si="219"/>
        <v>#N/A</v>
      </c>
      <c r="AD1075" t="e">
        <f t="shared" si="219"/>
        <v>#N/A</v>
      </c>
      <c r="AE1075" t="e">
        <f t="shared" si="219"/>
        <v>#N/A</v>
      </c>
      <c r="AF1075" t="e">
        <f t="shared" si="219"/>
        <v>#N/A</v>
      </c>
      <c r="AG1075" t="e">
        <f t="shared" si="219"/>
        <v>#N/A</v>
      </c>
      <c r="AH1075" t="e">
        <f t="shared" si="219"/>
        <v>#N/A</v>
      </c>
      <c r="AI1075" t="e">
        <f t="shared" si="219"/>
        <v>#N/A</v>
      </c>
    </row>
    <row r="1076" spans="1:35" x14ac:dyDescent="0.3">
      <c r="A1076" s="4" t="str">
        <f t="shared" si="208"/>
        <v>5/4/2015</v>
      </c>
      <c r="B1076" s="4">
        <v>42101</v>
      </c>
      <c r="C1076" s="3">
        <v>99.56</v>
      </c>
      <c r="D1076" s="3">
        <v>99.564999999999998</v>
      </c>
      <c r="E1076" s="3">
        <v>99.545000000000002</v>
      </c>
      <c r="F1076" s="3">
        <v>99.55</v>
      </c>
      <c r="G1076" s="3">
        <v>127664</v>
      </c>
      <c r="H1076">
        <f t="shared" si="209"/>
        <v>2015</v>
      </c>
      <c r="I1076">
        <f t="shared" si="210"/>
        <v>5</v>
      </c>
      <c r="J1076">
        <f t="shared" si="211"/>
        <v>4</v>
      </c>
      <c r="K1076">
        <f t="shared" si="212"/>
        <v>0.13500000000000512</v>
      </c>
      <c r="L1076" s="6" t="str">
        <f t="shared" si="213"/>
        <v>5/4/2015</v>
      </c>
      <c r="M1076" s="6">
        <v>42101</v>
      </c>
      <c r="N1076" s="5">
        <v>99.69</v>
      </c>
      <c r="O1076" s="5">
        <v>99.694999999999993</v>
      </c>
      <c r="P1076" s="5">
        <v>99.68</v>
      </c>
      <c r="Q1076" s="5">
        <v>99.685000000000002</v>
      </c>
      <c r="R1076" s="5">
        <v>116034</v>
      </c>
      <c r="S1076">
        <f t="shared" si="214"/>
        <v>2015</v>
      </c>
      <c r="T1076">
        <f t="shared" si="215"/>
        <v>5</v>
      </c>
      <c r="U1076">
        <f t="shared" si="216"/>
        <v>4</v>
      </c>
      <c r="W1076" s="1"/>
      <c r="Y1076" t="e">
        <f t="shared" si="217"/>
        <v>#N/A</v>
      </c>
      <c r="Z1076" t="e">
        <f t="shared" si="219"/>
        <v>#N/A</v>
      </c>
      <c r="AA1076" t="e">
        <f t="shared" si="219"/>
        <v>#N/A</v>
      </c>
      <c r="AB1076" t="e">
        <f t="shared" si="219"/>
        <v>#N/A</v>
      </c>
      <c r="AC1076" t="e">
        <f t="shared" si="219"/>
        <v>#N/A</v>
      </c>
      <c r="AD1076" t="e">
        <f t="shared" si="219"/>
        <v>#N/A</v>
      </c>
      <c r="AE1076" t="e">
        <f t="shared" si="219"/>
        <v>#N/A</v>
      </c>
      <c r="AF1076" t="e">
        <f t="shared" si="219"/>
        <v>#N/A</v>
      </c>
      <c r="AG1076" t="e">
        <f t="shared" si="219"/>
        <v>#N/A</v>
      </c>
      <c r="AH1076" t="e">
        <f t="shared" si="219"/>
        <v>#N/A</v>
      </c>
      <c r="AI1076" t="e">
        <f t="shared" si="219"/>
        <v>#N/A</v>
      </c>
    </row>
    <row r="1077" spans="1:35" x14ac:dyDescent="0.3">
      <c r="A1077" s="4" t="str">
        <f t="shared" si="208"/>
        <v>6/4/2015</v>
      </c>
      <c r="B1077" s="4">
        <v>42102</v>
      </c>
      <c r="C1077" s="3">
        <v>99.55</v>
      </c>
      <c r="D1077" s="3">
        <v>99.555000000000007</v>
      </c>
      <c r="E1077" s="3">
        <v>99.534999999999997</v>
      </c>
      <c r="F1077" s="3">
        <v>99.55</v>
      </c>
      <c r="G1077" s="3">
        <v>157513</v>
      </c>
      <c r="H1077">
        <f t="shared" si="209"/>
        <v>2015</v>
      </c>
      <c r="I1077">
        <f t="shared" si="210"/>
        <v>6</v>
      </c>
      <c r="J1077">
        <f t="shared" si="211"/>
        <v>4</v>
      </c>
      <c r="K1077">
        <f t="shared" si="212"/>
        <v>0.13500000000000512</v>
      </c>
      <c r="L1077" s="6" t="str">
        <f t="shared" si="213"/>
        <v>6/4/2015</v>
      </c>
      <c r="M1077" s="6">
        <v>42102</v>
      </c>
      <c r="N1077" s="5">
        <v>99.685000000000002</v>
      </c>
      <c r="O1077" s="5">
        <v>99.69</v>
      </c>
      <c r="P1077" s="5">
        <v>99.68</v>
      </c>
      <c r="Q1077" s="5">
        <v>99.685000000000002</v>
      </c>
      <c r="R1077" s="5">
        <v>86458</v>
      </c>
      <c r="S1077">
        <f t="shared" si="214"/>
        <v>2015</v>
      </c>
      <c r="T1077">
        <f t="shared" si="215"/>
        <v>6</v>
      </c>
      <c r="U1077">
        <f t="shared" si="216"/>
        <v>4</v>
      </c>
      <c r="W1077" s="1"/>
      <c r="Y1077" t="e">
        <f t="shared" si="217"/>
        <v>#N/A</v>
      </c>
      <c r="Z1077" t="e">
        <f t="shared" si="219"/>
        <v>#N/A</v>
      </c>
      <c r="AA1077" t="e">
        <f t="shared" si="219"/>
        <v>#N/A</v>
      </c>
      <c r="AB1077" t="e">
        <f t="shared" si="219"/>
        <v>#N/A</v>
      </c>
      <c r="AC1077" t="e">
        <f t="shared" si="219"/>
        <v>#N/A</v>
      </c>
      <c r="AD1077" t="e">
        <f t="shared" si="219"/>
        <v>#N/A</v>
      </c>
      <c r="AE1077" t="e">
        <f t="shared" si="219"/>
        <v>#N/A</v>
      </c>
      <c r="AF1077" t="e">
        <f t="shared" si="219"/>
        <v>#N/A</v>
      </c>
      <c r="AG1077" t="e">
        <f t="shared" si="219"/>
        <v>#N/A</v>
      </c>
      <c r="AH1077" t="e">
        <f t="shared" si="219"/>
        <v>#N/A</v>
      </c>
      <c r="AI1077" t="e">
        <f t="shared" si="219"/>
        <v>#N/A</v>
      </c>
    </row>
    <row r="1078" spans="1:35" x14ac:dyDescent="0.3">
      <c r="A1078" s="4" t="str">
        <f t="shared" si="208"/>
        <v>7/4/2015</v>
      </c>
      <c r="B1078" s="4">
        <v>42103</v>
      </c>
      <c r="C1078" s="3">
        <v>99.55</v>
      </c>
      <c r="D1078" s="3">
        <v>99.55</v>
      </c>
      <c r="E1078" s="3">
        <v>99.534999999999997</v>
      </c>
      <c r="F1078" s="3">
        <v>99.534999999999997</v>
      </c>
      <c r="G1078" s="3">
        <v>101314</v>
      </c>
      <c r="H1078">
        <f t="shared" si="209"/>
        <v>2015</v>
      </c>
      <c r="I1078">
        <f t="shared" si="210"/>
        <v>7</v>
      </c>
      <c r="J1078">
        <f t="shared" si="211"/>
        <v>4</v>
      </c>
      <c r="K1078">
        <f t="shared" si="212"/>
        <v>0.15000000000000568</v>
      </c>
      <c r="L1078" s="6" t="str">
        <f t="shared" si="213"/>
        <v>7/4/2015</v>
      </c>
      <c r="M1078" s="6">
        <v>42103</v>
      </c>
      <c r="N1078" s="5">
        <v>99.685000000000002</v>
      </c>
      <c r="O1078" s="5">
        <v>99.685000000000002</v>
      </c>
      <c r="P1078" s="5">
        <v>99.68</v>
      </c>
      <c r="Q1078" s="5">
        <v>99.685000000000002</v>
      </c>
      <c r="R1078" s="5">
        <v>63490</v>
      </c>
      <c r="S1078">
        <f t="shared" si="214"/>
        <v>2015</v>
      </c>
      <c r="T1078">
        <f t="shared" si="215"/>
        <v>7</v>
      </c>
      <c r="U1078">
        <f t="shared" si="216"/>
        <v>4</v>
      </c>
      <c r="W1078" s="1"/>
      <c r="Y1078" t="e">
        <f t="shared" si="217"/>
        <v>#N/A</v>
      </c>
      <c r="Z1078" t="e">
        <f t="shared" si="219"/>
        <v>#N/A</v>
      </c>
      <c r="AA1078" t="e">
        <f t="shared" si="219"/>
        <v>#N/A</v>
      </c>
      <c r="AB1078" t="e">
        <f t="shared" si="219"/>
        <v>#N/A</v>
      </c>
      <c r="AC1078" t="e">
        <f t="shared" si="219"/>
        <v>#N/A</v>
      </c>
      <c r="AD1078" t="e">
        <f t="shared" si="219"/>
        <v>#N/A</v>
      </c>
      <c r="AE1078" t="e">
        <f t="shared" si="219"/>
        <v>#N/A</v>
      </c>
      <c r="AF1078" t="e">
        <f t="shared" si="219"/>
        <v>#N/A</v>
      </c>
      <c r="AG1078" t="e">
        <f t="shared" si="219"/>
        <v>#N/A</v>
      </c>
      <c r="AH1078" t="e">
        <f t="shared" si="219"/>
        <v>#N/A</v>
      </c>
      <c r="AI1078" t="e">
        <f t="shared" si="219"/>
        <v>#N/A</v>
      </c>
    </row>
    <row r="1079" spans="1:35" x14ac:dyDescent="0.3">
      <c r="A1079" s="4" t="str">
        <f t="shared" si="208"/>
        <v>8/4/2015</v>
      </c>
      <c r="B1079" s="4">
        <v>42104</v>
      </c>
      <c r="C1079" s="3">
        <v>99.54</v>
      </c>
      <c r="D1079" s="3">
        <v>99.545000000000002</v>
      </c>
      <c r="E1079" s="3">
        <v>99.534999999999997</v>
      </c>
      <c r="F1079" s="3">
        <v>99.534999999999997</v>
      </c>
      <c r="G1079" s="3">
        <v>68849</v>
      </c>
      <c r="H1079">
        <f t="shared" si="209"/>
        <v>2015</v>
      </c>
      <c r="I1079">
        <f t="shared" si="210"/>
        <v>8</v>
      </c>
      <c r="J1079">
        <f t="shared" si="211"/>
        <v>4</v>
      </c>
      <c r="K1079">
        <f t="shared" si="212"/>
        <v>0.14500000000001023</v>
      </c>
      <c r="L1079" s="6" t="str">
        <f t="shared" si="213"/>
        <v>8/4/2015</v>
      </c>
      <c r="M1079" s="6">
        <v>42104</v>
      </c>
      <c r="N1079" s="5">
        <v>99.685000000000002</v>
      </c>
      <c r="O1079" s="5">
        <v>99.685000000000002</v>
      </c>
      <c r="P1079" s="5">
        <v>99.68</v>
      </c>
      <c r="Q1079" s="5">
        <v>99.68</v>
      </c>
      <c r="R1079" s="5">
        <v>52397</v>
      </c>
      <c r="S1079">
        <f t="shared" si="214"/>
        <v>2015</v>
      </c>
      <c r="T1079">
        <f t="shared" si="215"/>
        <v>8</v>
      </c>
      <c r="U1079">
        <f t="shared" si="216"/>
        <v>4</v>
      </c>
      <c r="W1079" s="1"/>
      <c r="Y1079" t="e">
        <f t="shared" si="217"/>
        <v>#N/A</v>
      </c>
      <c r="Z1079" t="e">
        <f t="shared" si="219"/>
        <v>#N/A</v>
      </c>
      <c r="AA1079" t="e">
        <f t="shared" si="219"/>
        <v>#N/A</v>
      </c>
      <c r="AB1079" t="e">
        <f t="shared" si="219"/>
        <v>#N/A</v>
      </c>
      <c r="AC1079" t="e">
        <f t="shared" si="219"/>
        <v>#N/A</v>
      </c>
      <c r="AD1079" t="e">
        <f t="shared" si="219"/>
        <v>#N/A</v>
      </c>
      <c r="AE1079" t="e">
        <f t="shared" si="219"/>
        <v>#N/A</v>
      </c>
      <c r="AF1079" t="e">
        <f t="shared" si="219"/>
        <v>#N/A</v>
      </c>
      <c r="AG1079" t="e">
        <f t="shared" si="219"/>
        <v>#N/A</v>
      </c>
      <c r="AH1079" t="e">
        <f t="shared" si="219"/>
        <v>#N/A</v>
      </c>
      <c r="AI1079" t="e">
        <f t="shared" si="219"/>
        <v>#N/A</v>
      </c>
    </row>
    <row r="1080" spans="1:35" x14ac:dyDescent="0.3">
      <c r="A1080" s="4" t="str">
        <f t="shared" si="208"/>
        <v>9/4/2015</v>
      </c>
      <c r="B1080" s="4">
        <v>42107</v>
      </c>
      <c r="C1080" s="3">
        <v>99.54</v>
      </c>
      <c r="D1080" s="3">
        <v>99.555000000000007</v>
      </c>
      <c r="E1080" s="3">
        <v>99.53</v>
      </c>
      <c r="F1080" s="3">
        <v>99.55</v>
      </c>
      <c r="G1080" s="3">
        <v>127513</v>
      </c>
      <c r="H1080">
        <f t="shared" si="209"/>
        <v>2015</v>
      </c>
      <c r="I1080">
        <f t="shared" si="210"/>
        <v>9</v>
      </c>
      <c r="J1080">
        <f t="shared" si="211"/>
        <v>4</v>
      </c>
      <c r="K1080">
        <f t="shared" si="212"/>
        <v>0.13500000000000512</v>
      </c>
      <c r="L1080" s="6" t="str">
        <f t="shared" si="213"/>
        <v>9/4/2015</v>
      </c>
      <c r="M1080" s="6">
        <v>42107</v>
      </c>
      <c r="N1080" s="5">
        <v>99.685000000000002</v>
      </c>
      <c r="O1080" s="5">
        <v>99.69</v>
      </c>
      <c r="P1080" s="5">
        <v>99.674999999999997</v>
      </c>
      <c r="Q1080" s="5">
        <v>99.685000000000002</v>
      </c>
      <c r="R1080" s="5">
        <v>127676</v>
      </c>
      <c r="S1080">
        <f t="shared" si="214"/>
        <v>2015</v>
      </c>
      <c r="T1080">
        <f t="shared" si="215"/>
        <v>9</v>
      </c>
      <c r="U1080">
        <f t="shared" si="216"/>
        <v>4</v>
      </c>
      <c r="W1080" s="1"/>
      <c r="Y1080" t="e">
        <f t="shared" si="217"/>
        <v>#N/A</v>
      </c>
      <c r="Z1080" t="e">
        <f t="shared" si="219"/>
        <v>#N/A</v>
      </c>
      <c r="AA1080" t="e">
        <f t="shared" si="219"/>
        <v>#N/A</v>
      </c>
      <c r="AB1080" t="e">
        <f t="shared" si="219"/>
        <v>#N/A</v>
      </c>
      <c r="AC1080" t="e">
        <f t="shared" si="219"/>
        <v>#N/A</v>
      </c>
      <c r="AD1080" t="e">
        <f t="shared" si="219"/>
        <v>#N/A</v>
      </c>
      <c r="AE1080" t="e">
        <f t="shared" si="219"/>
        <v>#N/A</v>
      </c>
      <c r="AF1080" t="e">
        <f t="shared" si="219"/>
        <v>#N/A</v>
      </c>
      <c r="AG1080" t="e">
        <f t="shared" si="219"/>
        <v>#N/A</v>
      </c>
      <c r="AH1080" t="e">
        <f t="shared" si="219"/>
        <v>#N/A</v>
      </c>
      <c r="AI1080" t="e">
        <f t="shared" si="219"/>
        <v>#N/A</v>
      </c>
    </row>
    <row r="1081" spans="1:35" x14ac:dyDescent="0.3">
      <c r="A1081" s="4" t="str">
        <f t="shared" si="208"/>
        <v>10/4/2015</v>
      </c>
      <c r="B1081" s="4">
        <v>42108</v>
      </c>
      <c r="C1081" s="3">
        <v>99.555000000000007</v>
      </c>
      <c r="D1081" s="3">
        <v>99.57</v>
      </c>
      <c r="E1081" s="3">
        <v>99.54</v>
      </c>
      <c r="F1081" s="3">
        <v>99.56</v>
      </c>
      <c r="G1081" s="3">
        <v>162816</v>
      </c>
      <c r="H1081">
        <f t="shared" si="209"/>
        <v>2015</v>
      </c>
      <c r="I1081">
        <f t="shared" si="210"/>
        <v>10</v>
      </c>
      <c r="J1081">
        <f t="shared" si="211"/>
        <v>4</v>
      </c>
      <c r="K1081">
        <f t="shared" si="212"/>
        <v>0.12999999999999545</v>
      </c>
      <c r="L1081" s="6" t="str">
        <f t="shared" si="213"/>
        <v>10/4/2015</v>
      </c>
      <c r="M1081" s="6">
        <v>42108</v>
      </c>
      <c r="N1081" s="5">
        <v>99.685000000000002</v>
      </c>
      <c r="O1081" s="5">
        <v>99.694999999999993</v>
      </c>
      <c r="P1081" s="5">
        <v>99.68</v>
      </c>
      <c r="Q1081" s="5">
        <v>99.69</v>
      </c>
      <c r="R1081" s="5">
        <v>132083</v>
      </c>
      <c r="S1081">
        <f t="shared" si="214"/>
        <v>2015</v>
      </c>
      <c r="T1081">
        <f t="shared" si="215"/>
        <v>10</v>
      </c>
      <c r="U1081">
        <f t="shared" si="216"/>
        <v>4</v>
      </c>
      <c r="W1081" s="1"/>
      <c r="Y1081" t="e">
        <f t="shared" si="217"/>
        <v>#N/A</v>
      </c>
      <c r="Z1081" t="e">
        <f t="shared" si="219"/>
        <v>#N/A</v>
      </c>
      <c r="AA1081" t="e">
        <f t="shared" si="219"/>
        <v>#N/A</v>
      </c>
      <c r="AB1081" t="e">
        <f t="shared" si="219"/>
        <v>#N/A</v>
      </c>
      <c r="AC1081" t="e">
        <f t="shared" si="219"/>
        <v>#N/A</v>
      </c>
      <c r="AD1081" t="e">
        <f t="shared" si="219"/>
        <v>#N/A</v>
      </c>
      <c r="AE1081" t="e">
        <f t="shared" si="219"/>
        <v>#N/A</v>
      </c>
      <c r="AF1081" t="e">
        <f t="shared" si="219"/>
        <v>#N/A</v>
      </c>
      <c r="AG1081" t="e">
        <f t="shared" si="219"/>
        <v>#N/A</v>
      </c>
      <c r="AH1081" t="e">
        <f t="shared" si="219"/>
        <v>#N/A</v>
      </c>
      <c r="AI1081" t="e">
        <f t="shared" si="219"/>
        <v>#N/A</v>
      </c>
    </row>
    <row r="1082" spans="1:35" x14ac:dyDescent="0.3">
      <c r="A1082" s="4" t="str">
        <f t="shared" si="208"/>
        <v>11/4/2015</v>
      </c>
      <c r="B1082" s="4">
        <v>42109</v>
      </c>
      <c r="C1082" s="3">
        <v>99.56</v>
      </c>
      <c r="D1082" s="3">
        <v>99.57</v>
      </c>
      <c r="E1082" s="3">
        <v>99.56</v>
      </c>
      <c r="F1082" s="3">
        <v>99.57</v>
      </c>
      <c r="G1082" s="3">
        <v>72110</v>
      </c>
      <c r="H1082">
        <f t="shared" si="209"/>
        <v>2015</v>
      </c>
      <c r="I1082">
        <f t="shared" si="210"/>
        <v>11</v>
      </c>
      <c r="J1082">
        <f t="shared" si="211"/>
        <v>4</v>
      </c>
      <c r="K1082">
        <f t="shared" si="212"/>
        <v>0.12000000000000455</v>
      </c>
      <c r="L1082" s="6" t="str">
        <f t="shared" si="213"/>
        <v>11/4/2015</v>
      </c>
      <c r="M1082" s="6">
        <v>42109</v>
      </c>
      <c r="N1082" s="5">
        <v>99.69</v>
      </c>
      <c r="O1082" s="5">
        <v>99.694999999999993</v>
      </c>
      <c r="P1082" s="5">
        <v>99.69</v>
      </c>
      <c r="Q1082" s="5">
        <v>99.69</v>
      </c>
      <c r="R1082" s="5">
        <v>45665</v>
      </c>
      <c r="S1082">
        <f t="shared" si="214"/>
        <v>2015</v>
      </c>
      <c r="T1082">
        <f t="shared" si="215"/>
        <v>11</v>
      </c>
      <c r="U1082">
        <f t="shared" si="216"/>
        <v>4</v>
      </c>
      <c r="W1082" s="1"/>
      <c r="Y1082" t="e">
        <f t="shared" si="217"/>
        <v>#N/A</v>
      </c>
      <c r="Z1082" t="e">
        <f t="shared" si="219"/>
        <v>#N/A</v>
      </c>
      <c r="AA1082" t="e">
        <f t="shared" si="219"/>
        <v>#N/A</v>
      </c>
      <c r="AB1082" t="e">
        <f t="shared" si="219"/>
        <v>#N/A</v>
      </c>
      <c r="AC1082" t="e">
        <f t="shared" si="219"/>
        <v>#N/A</v>
      </c>
      <c r="AD1082" t="e">
        <f t="shared" si="219"/>
        <v>#N/A</v>
      </c>
      <c r="AE1082" t="e">
        <f t="shared" si="219"/>
        <v>#N/A</v>
      </c>
      <c r="AF1082" t="e">
        <f t="shared" ref="Z1082:AI1108" si="220">VLOOKUP($W1082&amp;"/"&amp;AF$1,$L$2:$R$2759,6,0)-VLOOKUP($W1082&amp;"/"&amp;AF$1,$A$2:$G$2759,6,0)</f>
        <v>#N/A</v>
      </c>
      <c r="AG1082" t="e">
        <f t="shared" si="220"/>
        <v>#N/A</v>
      </c>
      <c r="AH1082" t="e">
        <f t="shared" si="220"/>
        <v>#N/A</v>
      </c>
      <c r="AI1082" t="e">
        <f t="shared" si="220"/>
        <v>#N/A</v>
      </c>
    </row>
    <row r="1083" spans="1:35" x14ac:dyDescent="0.3">
      <c r="A1083" s="4" t="str">
        <f t="shared" si="208"/>
        <v>12/4/2015</v>
      </c>
      <c r="B1083" s="4">
        <v>42110</v>
      </c>
      <c r="C1083" s="3">
        <v>99.57</v>
      </c>
      <c r="D1083" s="3">
        <v>99.58</v>
      </c>
      <c r="E1083" s="3">
        <v>99.56</v>
      </c>
      <c r="F1083" s="3">
        <v>99.575000000000003</v>
      </c>
      <c r="G1083" s="3">
        <v>138972</v>
      </c>
      <c r="H1083">
        <f t="shared" si="209"/>
        <v>2015</v>
      </c>
      <c r="I1083">
        <f t="shared" si="210"/>
        <v>12</v>
      </c>
      <c r="J1083">
        <f t="shared" si="211"/>
        <v>4</v>
      </c>
      <c r="K1083">
        <f t="shared" si="212"/>
        <v>0.11999999999999034</v>
      </c>
      <c r="L1083" s="6" t="str">
        <f t="shared" si="213"/>
        <v>12/4/2015</v>
      </c>
      <c r="M1083" s="6">
        <v>42110</v>
      </c>
      <c r="N1083" s="5">
        <v>99.69</v>
      </c>
      <c r="O1083" s="5">
        <v>99.694999999999993</v>
      </c>
      <c r="P1083" s="5">
        <v>99.69</v>
      </c>
      <c r="Q1083" s="5">
        <v>99.694999999999993</v>
      </c>
      <c r="R1083" s="5">
        <v>75881</v>
      </c>
      <c r="S1083">
        <f t="shared" si="214"/>
        <v>2015</v>
      </c>
      <c r="T1083">
        <f t="shared" si="215"/>
        <v>12</v>
      </c>
      <c r="U1083">
        <f t="shared" si="216"/>
        <v>4</v>
      </c>
      <c r="W1083" s="1"/>
      <c r="Y1083" t="e">
        <f t="shared" si="217"/>
        <v>#N/A</v>
      </c>
      <c r="Z1083" t="e">
        <f t="shared" si="220"/>
        <v>#N/A</v>
      </c>
      <c r="AA1083" t="e">
        <f t="shared" si="220"/>
        <v>#N/A</v>
      </c>
      <c r="AB1083" t="e">
        <f t="shared" si="220"/>
        <v>#N/A</v>
      </c>
      <c r="AC1083" t="e">
        <f t="shared" si="220"/>
        <v>#N/A</v>
      </c>
      <c r="AD1083" t="e">
        <f t="shared" si="220"/>
        <v>#N/A</v>
      </c>
      <c r="AE1083" t="e">
        <f t="shared" si="220"/>
        <v>#N/A</v>
      </c>
      <c r="AF1083" t="e">
        <f t="shared" si="220"/>
        <v>#N/A</v>
      </c>
      <c r="AG1083" t="e">
        <f t="shared" si="220"/>
        <v>#N/A</v>
      </c>
      <c r="AH1083" t="e">
        <f t="shared" si="220"/>
        <v>#N/A</v>
      </c>
      <c r="AI1083" t="e">
        <f t="shared" si="220"/>
        <v>#N/A</v>
      </c>
    </row>
    <row r="1084" spans="1:35" x14ac:dyDescent="0.3">
      <c r="A1084" s="4" t="str">
        <f t="shared" si="208"/>
        <v>13/4/2015</v>
      </c>
      <c r="B1084" s="4">
        <v>42111</v>
      </c>
      <c r="C1084" s="3">
        <v>99.575000000000003</v>
      </c>
      <c r="D1084" s="3">
        <v>99.59</v>
      </c>
      <c r="E1084" s="3">
        <v>99.555000000000007</v>
      </c>
      <c r="F1084" s="3">
        <v>99.56</v>
      </c>
      <c r="G1084" s="3">
        <v>236039</v>
      </c>
      <c r="H1084">
        <f t="shared" si="209"/>
        <v>2015</v>
      </c>
      <c r="I1084">
        <f t="shared" si="210"/>
        <v>13</v>
      </c>
      <c r="J1084">
        <f t="shared" si="211"/>
        <v>4</v>
      </c>
      <c r="K1084">
        <f t="shared" si="212"/>
        <v>0.13499999999999091</v>
      </c>
      <c r="L1084" s="6" t="str">
        <f t="shared" si="213"/>
        <v>13/4/2015</v>
      </c>
      <c r="M1084" s="6">
        <v>42111</v>
      </c>
      <c r="N1084" s="5">
        <v>99.69</v>
      </c>
      <c r="O1084" s="5">
        <v>99.694999999999993</v>
      </c>
      <c r="P1084" s="5">
        <v>99.69</v>
      </c>
      <c r="Q1084" s="5">
        <v>99.694999999999993</v>
      </c>
      <c r="R1084" s="5">
        <v>136559</v>
      </c>
      <c r="S1084">
        <f t="shared" si="214"/>
        <v>2015</v>
      </c>
      <c r="T1084">
        <f t="shared" si="215"/>
        <v>13</v>
      </c>
      <c r="U1084">
        <f t="shared" si="216"/>
        <v>4</v>
      </c>
      <c r="W1084" s="1"/>
      <c r="Y1084" t="e">
        <f t="shared" si="217"/>
        <v>#N/A</v>
      </c>
      <c r="Z1084" t="e">
        <f t="shared" si="220"/>
        <v>#N/A</v>
      </c>
      <c r="AA1084" t="e">
        <f t="shared" si="220"/>
        <v>#N/A</v>
      </c>
      <c r="AB1084" t="e">
        <f t="shared" si="220"/>
        <v>#N/A</v>
      </c>
      <c r="AC1084" t="e">
        <f t="shared" si="220"/>
        <v>#N/A</v>
      </c>
      <c r="AD1084" t="e">
        <f t="shared" si="220"/>
        <v>#N/A</v>
      </c>
      <c r="AE1084" t="e">
        <f t="shared" si="220"/>
        <v>#N/A</v>
      </c>
      <c r="AF1084" t="e">
        <f t="shared" si="220"/>
        <v>#N/A</v>
      </c>
      <c r="AG1084" t="e">
        <f t="shared" si="220"/>
        <v>#N/A</v>
      </c>
      <c r="AH1084" t="e">
        <f t="shared" si="220"/>
        <v>#N/A</v>
      </c>
      <c r="AI1084" t="e">
        <f t="shared" si="220"/>
        <v>#N/A</v>
      </c>
    </row>
    <row r="1085" spans="1:35" x14ac:dyDescent="0.3">
      <c r="A1085" s="4" t="str">
        <f t="shared" si="208"/>
        <v>14/4/2015</v>
      </c>
      <c r="B1085" s="4">
        <v>42114</v>
      </c>
      <c r="C1085" s="3">
        <v>99.555000000000007</v>
      </c>
      <c r="D1085" s="3">
        <v>99.564999999999998</v>
      </c>
      <c r="E1085" s="3">
        <v>99.545000000000002</v>
      </c>
      <c r="F1085" s="3">
        <v>99.56</v>
      </c>
      <c r="G1085" s="3">
        <v>173112</v>
      </c>
      <c r="H1085">
        <f t="shared" si="209"/>
        <v>2015</v>
      </c>
      <c r="I1085">
        <f t="shared" si="210"/>
        <v>14</v>
      </c>
      <c r="J1085">
        <f t="shared" si="211"/>
        <v>4</v>
      </c>
      <c r="K1085">
        <f t="shared" si="212"/>
        <v>0.12999999999999545</v>
      </c>
      <c r="L1085" s="6" t="str">
        <f t="shared" si="213"/>
        <v>14/4/2015</v>
      </c>
      <c r="M1085" s="6">
        <v>42114</v>
      </c>
      <c r="N1085" s="5">
        <v>99.69</v>
      </c>
      <c r="O1085" s="5">
        <v>99.7</v>
      </c>
      <c r="P1085" s="5">
        <v>99.685000000000002</v>
      </c>
      <c r="Q1085" s="5">
        <v>99.69</v>
      </c>
      <c r="R1085" s="5">
        <v>260208</v>
      </c>
      <c r="S1085">
        <f t="shared" si="214"/>
        <v>2015</v>
      </c>
      <c r="T1085">
        <f t="shared" si="215"/>
        <v>14</v>
      </c>
      <c r="U1085">
        <f t="shared" si="216"/>
        <v>4</v>
      </c>
      <c r="W1085" s="1"/>
      <c r="Y1085" t="e">
        <f t="shared" si="217"/>
        <v>#N/A</v>
      </c>
      <c r="Z1085" t="e">
        <f t="shared" si="220"/>
        <v>#N/A</v>
      </c>
      <c r="AA1085" t="e">
        <f t="shared" si="220"/>
        <v>#N/A</v>
      </c>
      <c r="AB1085" t="e">
        <f t="shared" si="220"/>
        <v>#N/A</v>
      </c>
      <c r="AC1085" t="e">
        <f t="shared" si="220"/>
        <v>#N/A</v>
      </c>
      <c r="AD1085" t="e">
        <f t="shared" si="220"/>
        <v>#N/A</v>
      </c>
      <c r="AE1085" t="e">
        <f t="shared" si="220"/>
        <v>#N/A</v>
      </c>
      <c r="AF1085" t="e">
        <f t="shared" si="220"/>
        <v>#N/A</v>
      </c>
      <c r="AG1085" t="e">
        <f t="shared" si="220"/>
        <v>#N/A</v>
      </c>
      <c r="AH1085" t="e">
        <f t="shared" si="220"/>
        <v>#N/A</v>
      </c>
      <c r="AI1085" t="e">
        <f t="shared" si="220"/>
        <v>#N/A</v>
      </c>
    </row>
    <row r="1086" spans="1:35" x14ac:dyDescent="0.3">
      <c r="A1086" s="4" t="str">
        <f t="shared" si="208"/>
        <v>15/4/2015</v>
      </c>
      <c r="B1086" s="4">
        <v>42115</v>
      </c>
      <c r="C1086" s="3">
        <v>99.56</v>
      </c>
      <c r="D1086" s="3">
        <v>99.57</v>
      </c>
      <c r="E1086" s="3">
        <v>99.55</v>
      </c>
      <c r="F1086" s="3">
        <v>99.564999999999998</v>
      </c>
      <c r="G1086" s="3">
        <v>235344</v>
      </c>
      <c r="H1086">
        <f t="shared" si="209"/>
        <v>2015</v>
      </c>
      <c r="I1086">
        <f t="shared" si="210"/>
        <v>15</v>
      </c>
      <c r="J1086">
        <f t="shared" si="211"/>
        <v>4</v>
      </c>
      <c r="K1086">
        <f t="shared" si="212"/>
        <v>0.13500000000000512</v>
      </c>
      <c r="L1086" s="6" t="str">
        <f t="shared" si="213"/>
        <v>15/4/2015</v>
      </c>
      <c r="M1086" s="6">
        <v>42115</v>
      </c>
      <c r="N1086" s="5">
        <v>99.69</v>
      </c>
      <c r="O1086" s="5">
        <v>99.7</v>
      </c>
      <c r="P1086" s="5">
        <v>99.685000000000002</v>
      </c>
      <c r="Q1086" s="5">
        <v>99.7</v>
      </c>
      <c r="R1086" s="5">
        <v>166730</v>
      </c>
      <c r="S1086">
        <f t="shared" si="214"/>
        <v>2015</v>
      </c>
      <c r="T1086">
        <f t="shared" si="215"/>
        <v>15</v>
      </c>
      <c r="U1086">
        <f t="shared" si="216"/>
        <v>4</v>
      </c>
      <c r="W1086" s="1"/>
      <c r="Y1086" t="e">
        <f t="shared" si="217"/>
        <v>#N/A</v>
      </c>
      <c r="Z1086" t="e">
        <f t="shared" si="220"/>
        <v>#N/A</v>
      </c>
      <c r="AA1086" t="e">
        <f t="shared" si="220"/>
        <v>#N/A</v>
      </c>
      <c r="AB1086" t="e">
        <f t="shared" si="220"/>
        <v>#N/A</v>
      </c>
      <c r="AC1086" t="e">
        <f t="shared" si="220"/>
        <v>#N/A</v>
      </c>
      <c r="AD1086" t="e">
        <f t="shared" si="220"/>
        <v>#N/A</v>
      </c>
      <c r="AE1086" t="e">
        <f t="shared" si="220"/>
        <v>#N/A</v>
      </c>
      <c r="AF1086" t="e">
        <f t="shared" si="220"/>
        <v>#N/A</v>
      </c>
      <c r="AG1086" t="e">
        <f t="shared" si="220"/>
        <v>#N/A</v>
      </c>
      <c r="AH1086" t="e">
        <f t="shared" si="220"/>
        <v>#N/A</v>
      </c>
      <c r="AI1086" t="e">
        <f t="shared" si="220"/>
        <v>#N/A</v>
      </c>
    </row>
    <row r="1087" spans="1:35" x14ac:dyDescent="0.3">
      <c r="A1087" s="4" t="str">
        <f t="shared" si="208"/>
        <v>16/4/2015</v>
      </c>
      <c r="B1087" s="4">
        <v>42116</v>
      </c>
      <c r="C1087" s="3">
        <v>99.57</v>
      </c>
      <c r="D1087" s="3">
        <v>99.57</v>
      </c>
      <c r="E1087" s="3">
        <v>99.545000000000002</v>
      </c>
      <c r="F1087" s="3">
        <v>99.55</v>
      </c>
      <c r="G1087" s="3">
        <v>125292</v>
      </c>
      <c r="H1087">
        <f t="shared" si="209"/>
        <v>2015</v>
      </c>
      <c r="I1087">
        <f t="shared" si="210"/>
        <v>16</v>
      </c>
      <c r="J1087">
        <f t="shared" si="211"/>
        <v>4</v>
      </c>
      <c r="K1087">
        <f t="shared" si="212"/>
        <v>0.14000000000000057</v>
      </c>
      <c r="L1087" s="6" t="str">
        <f t="shared" si="213"/>
        <v>16/4/2015</v>
      </c>
      <c r="M1087" s="6">
        <v>42116</v>
      </c>
      <c r="N1087" s="5">
        <v>99.7</v>
      </c>
      <c r="O1087" s="5">
        <v>99.7</v>
      </c>
      <c r="P1087" s="5">
        <v>99.685000000000002</v>
      </c>
      <c r="Q1087" s="5">
        <v>99.69</v>
      </c>
      <c r="R1087" s="5">
        <v>86069</v>
      </c>
      <c r="S1087">
        <f t="shared" si="214"/>
        <v>2015</v>
      </c>
      <c r="T1087">
        <f t="shared" si="215"/>
        <v>16</v>
      </c>
      <c r="U1087">
        <f t="shared" si="216"/>
        <v>4</v>
      </c>
      <c r="W1087" s="1"/>
      <c r="Y1087" t="e">
        <f t="shared" si="217"/>
        <v>#N/A</v>
      </c>
      <c r="Z1087" t="e">
        <f t="shared" si="220"/>
        <v>#N/A</v>
      </c>
      <c r="AA1087" t="e">
        <f t="shared" si="220"/>
        <v>#N/A</v>
      </c>
      <c r="AB1087" t="e">
        <f t="shared" si="220"/>
        <v>#N/A</v>
      </c>
      <c r="AC1087" t="e">
        <f t="shared" si="220"/>
        <v>#N/A</v>
      </c>
      <c r="AD1087" t="e">
        <f t="shared" si="220"/>
        <v>#N/A</v>
      </c>
      <c r="AE1087" t="e">
        <f t="shared" si="220"/>
        <v>#N/A</v>
      </c>
      <c r="AF1087" t="e">
        <f t="shared" si="220"/>
        <v>#N/A</v>
      </c>
      <c r="AG1087" t="e">
        <f t="shared" si="220"/>
        <v>#N/A</v>
      </c>
      <c r="AH1087" t="e">
        <f t="shared" si="220"/>
        <v>#N/A</v>
      </c>
      <c r="AI1087" t="e">
        <f t="shared" si="220"/>
        <v>#N/A</v>
      </c>
    </row>
    <row r="1088" spans="1:35" x14ac:dyDescent="0.3">
      <c r="A1088" s="4" t="str">
        <f t="shared" si="208"/>
        <v>17/4/2015</v>
      </c>
      <c r="B1088" s="4">
        <v>42117</v>
      </c>
      <c r="C1088" s="3">
        <v>99.545000000000002</v>
      </c>
      <c r="D1088" s="3">
        <v>99.57</v>
      </c>
      <c r="E1088" s="3">
        <v>99.545000000000002</v>
      </c>
      <c r="F1088" s="3">
        <v>99.564999999999998</v>
      </c>
      <c r="G1088" s="3">
        <v>108561</v>
      </c>
      <c r="H1088">
        <f t="shared" si="209"/>
        <v>2015</v>
      </c>
      <c r="I1088">
        <f t="shared" si="210"/>
        <v>17</v>
      </c>
      <c r="J1088">
        <f t="shared" si="211"/>
        <v>4</v>
      </c>
      <c r="K1088">
        <f t="shared" si="212"/>
        <v>0.125</v>
      </c>
      <c r="L1088" s="6" t="str">
        <f t="shared" si="213"/>
        <v>17/4/2015</v>
      </c>
      <c r="M1088" s="6">
        <v>42117</v>
      </c>
      <c r="N1088" s="5">
        <v>99.69</v>
      </c>
      <c r="O1088" s="5">
        <v>99.694999999999993</v>
      </c>
      <c r="P1088" s="5">
        <v>99.685000000000002</v>
      </c>
      <c r="Q1088" s="5">
        <v>99.69</v>
      </c>
      <c r="R1088" s="5">
        <v>80394</v>
      </c>
      <c r="S1088">
        <f t="shared" si="214"/>
        <v>2015</v>
      </c>
      <c r="T1088">
        <f t="shared" si="215"/>
        <v>17</v>
      </c>
      <c r="U1088">
        <f t="shared" si="216"/>
        <v>4</v>
      </c>
      <c r="W1088" s="1"/>
      <c r="Y1088" t="e">
        <f t="shared" si="217"/>
        <v>#N/A</v>
      </c>
      <c r="Z1088" t="e">
        <f t="shared" si="220"/>
        <v>#N/A</v>
      </c>
      <c r="AA1088" t="e">
        <f t="shared" si="220"/>
        <v>#N/A</v>
      </c>
      <c r="AB1088" t="e">
        <f t="shared" si="220"/>
        <v>#N/A</v>
      </c>
      <c r="AC1088" t="e">
        <f t="shared" si="220"/>
        <v>#N/A</v>
      </c>
      <c r="AD1088" t="e">
        <f t="shared" si="220"/>
        <v>#N/A</v>
      </c>
      <c r="AE1088" t="e">
        <f t="shared" si="220"/>
        <v>#N/A</v>
      </c>
      <c r="AF1088" t="e">
        <f t="shared" si="220"/>
        <v>#N/A</v>
      </c>
      <c r="AG1088" t="e">
        <f t="shared" si="220"/>
        <v>#N/A</v>
      </c>
      <c r="AH1088" t="e">
        <f t="shared" si="220"/>
        <v>#N/A</v>
      </c>
      <c r="AI1088" t="e">
        <f t="shared" si="220"/>
        <v>#N/A</v>
      </c>
    </row>
    <row r="1089" spans="1:35" x14ac:dyDescent="0.3">
      <c r="A1089" s="4" t="str">
        <f t="shared" si="208"/>
        <v>18/4/2015</v>
      </c>
      <c r="B1089" s="4">
        <v>42118</v>
      </c>
      <c r="C1089" s="3">
        <v>99.564999999999998</v>
      </c>
      <c r="D1089" s="3">
        <v>99.584999999999994</v>
      </c>
      <c r="E1089" s="3">
        <v>99.56</v>
      </c>
      <c r="F1089" s="3">
        <v>99.58</v>
      </c>
      <c r="G1089" s="3">
        <v>107627</v>
      </c>
      <c r="H1089">
        <f t="shared" si="209"/>
        <v>2015</v>
      </c>
      <c r="I1089">
        <f t="shared" si="210"/>
        <v>18</v>
      </c>
      <c r="J1089">
        <f t="shared" si="211"/>
        <v>4</v>
      </c>
      <c r="K1089">
        <f t="shared" si="212"/>
        <v>0.11499999999999488</v>
      </c>
      <c r="L1089" s="6" t="str">
        <f t="shared" si="213"/>
        <v>18/4/2015</v>
      </c>
      <c r="M1089" s="6">
        <v>42118</v>
      </c>
      <c r="N1089" s="5">
        <v>99.694999999999993</v>
      </c>
      <c r="O1089" s="5">
        <v>99.694999999999993</v>
      </c>
      <c r="P1089" s="5">
        <v>99.685000000000002</v>
      </c>
      <c r="Q1089" s="5">
        <v>99.694999999999993</v>
      </c>
      <c r="R1089" s="5">
        <v>109297</v>
      </c>
      <c r="S1089">
        <f t="shared" si="214"/>
        <v>2015</v>
      </c>
      <c r="T1089">
        <f t="shared" si="215"/>
        <v>18</v>
      </c>
      <c r="U1089">
        <f t="shared" si="216"/>
        <v>4</v>
      </c>
      <c r="W1089" s="1"/>
      <c r="Y1089" t="e">
        <f t="shared" si="217"/>
        <v>#N/A</v>
      </c>
      <c r="Z1089" t="e">
        <f t="shared" si="220"/>
        <v>#N/A</v>
      </c>
      <c r="AA1089" t="e">
        <f t="shared" si="220"/>
        <v>#N/A</v>
      </c>
      <c r="AB1089" t="e">
        <f t="shared" si="220"/>
        <v>#N/A</v>
      </c>
      <c r="AC1089" t="e">
        <f t="shared" si="220"/>
        <v>#N/A</v>
      </c>
      <c r="AD1089" t="e">
        <f t="shared" si="220"/>
        <v>#N/A</v>
      </c>
      <c r="AE1089" t="e">
        <f t="shared" si="220"/>
        <v>#N/A</v>
      </c>
      <c r="AF1089" t="e">
        <f t="shared" si="220"/>
        <v>#N/A</v>
      </c>
      <c r="AG1089" t="e">
        <f t="shared" si="220"/>
        <v>#N/A</v>
      </c>
      <c r="AH1089" t="e">
        <f t="shared" si="220"/>
        <v>#N/A</v>
      </c>
      <c r="AI1089" t="e">
        <f t="shared" si="220"/>
        <v>#N/A</v>
      </c>
    </row>
    <row r="1090" spans="1:35" x14ac:dyDescent="0.3">
      <c r="A1090" s="4" t="str">
        <f t="shared" si="208"/>
        <v>19/4/2015</v>
      </c>
      <c r="B1090" s="4">
        <v>42121</v>
      </c>
      <c r="C1090" s="3">
        <v>99.584999999999994</v>
      </c>
      <c r="D1090" s="3">
        <v>99.584999999999994</v>
      </c>
      <c r="E1090" s="3">
        <v>99.57</v>
      </c>
      <c r="F1090" s="3">
        <v>99.575000000000003</v>
      </c>
      <c r="G1090" s="3">
        <v>79340</v>
      </c>
      <c r="H1090">
        <f t="shared" si="209"/>
        <v>2015</v>
      </c>
      <c r="I1090">
        <f t="shared" si="210"/>
        <v>19</v>
      </c>
      <c r="J1090">
        <f t="shared" si="211"/>
        <v>4</v>
      </c>
      <c r="K1090">
        <f t="shared" si="212"/>
        <v>0.11999999999999034</v>
      </c>
      <c r="L1090" s="6" t="str">
        <f t="shared" si="213"/>
        <v>19/4/2015</v>
      </c>
      <c r="M1090" s="6">
        <v>42121</v>
      </c>
      <c r="N1090" s="5">
        <v>99.694999999999993</v>
      </c>
      <c r="O1090" s="5">
        <v>99.7</v>
      </c>
      <c r="P1090" s="5">
        <v>99.69</v>
      </c>
      <c r="Q1090" s="5">
        <v>99.694999999999993</v>
      </c>
      <c r="R1090" s="5">
        <v>79452</v>
      </c>
      <c r="S1090">
        <f t="shared" si="214"/>
        <v>2015</v>
      </c>
      <c r="T1090">
        <f t="shared" si="215"/>
        <v>19</v>
      </c>
      <c r="U1090">
        <f t="shared" si="216"/>
        <v>4</v>
      </c>
      <c r="W1090" s="1"/>
      <c r="Y1090" t="e">
        <f t="shared" si="217"/>
        <v>#N/A</v>
      </c>
      <c r="Z1090" t="e">
        <f t="shared" si="220"/>
        <v>#N/A</v>
      </c>
      <c r="AA1090" t="e">
        <f t="shared" si="220"/>
        <v>#N/A</v>
      </c>
      <c r="AB1090" t="e">
        <f t="shared" si="220"/>
        <v>#N/A</v>
      </c>
      <c r="AC1090" t="e">
        <f t="shared" si="220"/>
        <v>#N/A</v>
      </c>
      <c r="AD1090" t="e">
        <f t="shared" si="220"/>
        <v>#N/A</v>
      </c>
      <c r="AE1090" t="e">
        <f t="shared" si="220"/>
        <v>#N/A</v>
      </c>
      <c r="AF1090" t="e">
        <f t="shared" si="220"/>
        <v>#N/A</v>
      </c>
      <c r="AG1090" t="e">
        <f t="shared" si="220"/>
        <v>#N/A</v>
      </c>
      <c r="AH1090" t="e">
        <f t="shared" si="220"/>
        <v>#N/A</v>
      </c>
      <c r="AI1090" t="e">
        <f t="shared" si="220"/>
        <v>#N/A</v>
      </c>
    </row>
    <row r="1091" spans="1:35" x14ac:dyDescent="0.3">
      <c r="A1091" s="4" t="str">
        <f t="shared" ref="A1091:A1154" si="221">I1091&amp;"/"&amp;J1091&amp;"/"&amp;H1091</f>
        <v>20/4/2015</v>
      </c>
      <c r="B1091" s="4">
        <v>42122</v>
      </c>
      <c r="C1091" s="3">
        <v>99.58</v>
      </c>
      <c r="D1091" s="3">
        <v>99.58</v>
      </c>
      <c r="E1091" s="3">
        <v>99.564999999999998</v>
      </c>
      <c r="F1091" s="3">
        <v>99.57</v>
      </c>
      <c r="G1091" s="3">
        <v>131654</v>
      </c>
      <c r="H1091">
        <f t="shared" ref="H1091:H1154" si="222">YEAR(B1091)</f>
        <v>2015</v>
      </c>
      <c r="I1091">
        <f t="shared" ref="I1091:I1154" si="223">IF(J1091=J1090,I1090+1,1)</f>
        <v>20</v>
      </c>
      <c r="J1091">
        <f t="shared" ref="J1091:J1154" si="224">MONTH(B1091)</f>
        <v>4</v>
      </c>
      <c r="K1091">
        <f t="shared" ref="K1091:K1154" si="225">Q1091-F1091</f>
        <v>0.125</v>
      </c>
      <c r="L1091" s="6" t="str">
        <f t="shared" ref="L1091:L1154" si="226">T1091&amp;"/"&amp;U1091&amp;"/"&amp;S1091</f>
        <v>20/4/2015</v>
      </c>
      <c r="M1091" s="6">
        <v>42122</v>
      </c>
      <c r="N1091" s="5">
        <v>99.694999999999993</v>
      </c>
      <c r="O1091" s="5">
        <v>99.694999999999993</v>
      </c>
      <c r="P1091" s="5">
        <v>99.69</v>
      </c>
      <c r="Q1091" s="5">
        <v>99.694999999999993</v>
      </c>
      <c r="R1091" s="5">
        <v>103047</v>
      </c>
      <c r="S1091">
        <f t="shared" ref="S1091:S1154" si="227">YEAR(M1091)</f>
        <v>2015</v>
      </c>
      <c r="T1091">
        <f t="shared" ref="T1091:T1154" si="228">IF(U1091=U1090,T1090+1,1)</f>
        <v>20</v>
      </c>
      <c r="U1091">
        <f t="shared" ref="U1091:U1154" si="229">MONTH(M1091)</f>
        <v>4</v>
      </c>
      <c r="W1091" s="1"/>
      <c r="Y1091" t="e">
        <f t="shared" ref="Y1091:Y1154" si="230">VLOOKUP($W1091&amp;"/"&amp;Y$1,$L$2:$R$2759,6,0)-VLOOKUP($W1091&amp;"/"&amp;Y$1,$A$2:$G$2759,6,0)</f>
        <v>#N/A</v>
      </c>
      <c r="Z1091" t="e">
        <f t="shared" si="220"/>
        <v>#N/A</v>
      </c>
      <c r="AA1091" t="e">
        <f t="shared" si="220"/>
        <v>#N/A</v>
      </c>
      <c r="AB1091" t="e">
        <f t="shared" si="220"/>
        <v>#N/A</v>
      </c>
      <c r="AC1091" t="e">
        <f t="shared" si="220"/>
        <v>#N/A</v>
      </c>
      <c r="AD1091" t="e">
        <f t="shared" si="220"/>
        <v>#N/A</v>
      </c>
      <c r="AE1091" t="e">
        <f t="shared" si="220"/>
        <v>#N/A</v>
      </c>
      <c r="AF1091" t="e">
        <f t="shared" si="220"/>
        <v>#N/A</v>
      </c>
      <c r="AG1091" t="e">
        <f t="shared" si="220"/>
        <v>#N/A</v>
      </c>
      <c r="AH1091" t="e">
        <f t="shared" si="220"/>
        <v>#N/A</v>
      </c>
      <c r="AI1091" t="e">
        <f t="shared" si="220"/>
        <v>#N/A</v>
      </c>
    </row>
    <row r="1092" spans="1:35" x14ac:dyDescent="0.3">
      <c r="A1092" s="4" t="str">
        <f t="shared" si="221"/>
        <v>21/4/2015</v>
      </c>
      <c r="B1092" s="4">
        <v>42123</v>
      </c>
      <c r="C1092" s="3">
        <v>99.57</v>
      </c>
      <c r="D1092" s="3">
        <v>99.58</v>
      </c>
      <c r="E1092" s="3">
        <v>99.555000000000007</v>
      </c>
      <c r="F1092" s="3">
        <v>99.58</v>
      </c>
      <c r="G1092" s="3">
        <v>187181</v>
      </c>
      <c r="H1092">
        <f t="shared" si="222"/>
        <v>2015</v>
      </c>
      <c r="I1092">
        <f t="shared" si="223"/>
        <v>21</v>
      </c>
      <c r="J1092">
        <f t="shared" si="224"/>
        <v>4</v>
      </c>
      <c r="K1092">
        <f t="shared" si="225"/>
        <v>0.11499999999999488</v>
      </c>
      <c r="L1092" s="6" t="str">
        <f t="shared" si="226"/>
        <v>21/4/2015</v>
      </c>
      <c r="M1092" s="6">
        <v>42123</v>
      </c>
      <c r="N1092" s="5">
        <v>99.69</v>
      </c>
      <c r="O1092" s="5">
        <v>99.694999999999993</v>
      </c>
      <c r="P1092" s="5">
        <v>99.685000000000002</v>
      </c>
      <c r="Q1092" s="5">
        <v>99.694999999999993</v>
      </c>
      <c r="R1092" s="5">
        <v>160441</v>
      </c>
      <c r="S1092">
        <f t="shared" si="227"/>
        <v>2015</v>
      </c>
      <c r="T1092">
        <f t="shared" si="228"/>
        <v>21</v>
      </c>
      <c r="U1092">
        <f t="shared" si="229"/>
        <v>4</v>
      </c>
      <c r="W1092" s="1"/>
      <c r="Y1092" t="e">
        <f t="shared" si="230"/>
        <v>#N/A</v>
      </c>
      <c r="Z1092" t="e">
        <f t="shared" si="220"/>
        <v>#N/A</v>
      </c>
      <c r="AA1092" t="e">
        <f t="shared" si="220"/>
        <v>#N/A</v>
      </c>
      <c r="AB1092" t="e">
        <f t="shared" si="220"/>
        <v>#N/A</v>
      </c>
      <c r="AC1092" t="e">
        <f t="shared" si="220"/>
        <v>#N/A</v>
      </c>
      <c r="AD1092" t="e">
        <f t="shared" si="220"/>
        <v>#N/A</v>
      </c>
      <c r="AE1092" t="e">
        <f t="shared" si="220"/>
        <v>#N/A</v>
      </c>
      <c r="AF1092" t="e">
        <f t="shared" si="220"/>
        <v>#N/A</v>
      </c>
      <c r="AG1092" t="e">
        <f t="shared" si="220"/>
        <v>#N/A</v>
      </c>
      <c r="AH1092" t="e">
        <f t="shared" si="220"/>
        <v>#N/A</v>
      </c>
      <c r="AI1092" t="e">
        <f t="shared" si="220"/>
        <v>#N/A</v>
      </c>
    </row>
    <row r="1093" spans="1:35" x14ac:dyDescent="0.3">
      <c r="A1093" s="4" t="str">
        <f t="shared" si="221"/>
        <v>22/4/2015</v>
      </c>
      <c r="B1093" s="4">
        <v>42124</v>
      </c>
      <c r="C1093" s="3">
        <v>99.575000000000003</v>
      </c>
      <c r="D1093" s="3">
        <v>99.58</v>
      </c>
      <c r="E1093" s="3">
        <v>99.55</v>
      </c>
      <c r="F1093" s="3">
        <v>99.57</v>
      </c>
      <c r="G1093" s="3">
        <v>218647</v>
      </c>
      <c r="H1093">
        <f t="shared" si="222"/>
        <v>2015</v>
      </c>
      <c r="I1093">
        <f t="shared" si="223"/>
        <v>22</v>
      </c>
      <c r="J1093">
        <f t="shared" si="224"/>
        <v>4</v>
      </c>
      <c r="K1093">
        <f t="shared" si="225"/>
        <v>0.125</v>
      </c>
      <c r="L1093" s="6" t="str">
        <f t="shared" si="226"/>
        <v>22/4/2015</v>
      </c>
      <c r="M1093" s="6">
        <v>42124</v>
      </c>
      <c r="N1093" s="5">
        <v>99.69</v>
      </c>
      <c r="O1093" s="5">
        <v>99.7</v>
      </c>
      <c r="P1093" s="5">
        <v>99.685000000000002</v>
      </c>
      <c r="Q1093" s="5">
        <v>99.694999999999993</v>
      </c>
      <c r="R1093" s="5">
        <v>227651</v>
      </c>
      <c r="S1093">
        <f t="shared" si="227"/>
        <v>2015</v>
      </c>
      <c r="T1093">
        <f t="shared" si="228"/>
        <v>22</v>
      </c>
      <c r="U1093">
        <f t="shared" si="229"/>
        <v>4</v>
      </c>
      <c r="W1093" s="1"/>
      <c r="Y1093" t="e">
        <f t="shared" si="230"/>
        <v>#N/A</v>
      </c>
      <c r="Z1093" t="e">
        <f t="shared" si="220"/>
        <v>#N/A</v>
      </c>
      <c r="AA1093" t="e">
        <f t="shared" si="220"/>
        <v>#N/A</v>
      </c>
      <c r="AB1093" t="e">
        <f t="shared" si="220"/>
        <v>#N/A</v>
      </c>
      <c r="AC1093" t="e">
        <f t="shared" si="220"/>
        <v>#N/A</v>
      </c>
      <c r="AD1093" t="e">
        <f t="shared" si="220"/>
        <v>#N/A</v>
      </c>
      <c r="AE1093" t="e">
        <f t="shared" si="220"/>
        <v>#N/A</v>
      </c>
      <c r="AF1093" t="e">
        <f t="shared" si="220"/>
        <v>#N/A</v>
      </c>
      <c r="AG1093" t="e">
        <f t="shared" si="220"/>
        <v>#N/A</v>
      </c>
      <c r="AH1093" t="e">
        <f t="shared" si="220"/>
        <v>#N/A</v>
      </c>
      <c r="AI1093" t="e">
        <f t="shared" si="220"/>
        <v>#N/A</v>
      </c>
    </row>
    <row r="1094" spans="1:35" x14ac:dyDescent="0.3">
      <c r="A1094" s="4" t="str">
        <f t="shared" si="221"/>
        <v>1/5/2015</v>
      </c>
      <c r="B1094" s="4">
        <v>42125</v>
      </c>
      <c r="C1094" s="3">
        <v>99.57</v>
      </c>
      <c r="D1094" s="3">
        <v>99.57</v>
      </c>
      <c r="E1094" s="3">
        <v>99.55</v>
      </c>
      <c r="F1094" s="3">
        <v>99.555000000000007</v>
      </c>
      <c r="G1094" s="3">
        <v>92092</v>
      </c>
      <c r="H1094">
        <f t="shared" si="222"/>
        <v>2015</v>
      </c>
      <c r="I1094">
        <f t="shared" si="223"/>
        <v>1</v>
      </c>
      <c r="J1094">
        <f t="shared" si="224"/>
        <v>5</v>
      </c>
      <c r="K1094">
        <f t="shared" si="225"/>
        <v>0.13499999999999091</v>
      </c>
      <c r="L1094" s="6" t="str">
        <f t="shared" si="226"/>
        <v>1/5/2015</v>
      </c>
      <c r="M1094" s="6">
        <v>42125</v>
      </c>
      <c r="N1094" s="5">
        <v>99.69</v>
      </c>
      <c r="O1094" s="5">
        <v>99.694999999999993</v>
      </c>
      <c r="P1094" s="5">
        <v>99.685000000000002</v>
      </c>
      <c r="Q1094" s="5">
        <v>99.69</v>
      </c>
      <c r="R1094" s="5">
        <v>86174</v>
      </c>
      <c r="S1094">
        <f t="shared" si="227"/>
        <v>2015</v>
      </c>
      <c r="T1094">
        <f t="shared" si="228"/>
        <v>1</v>
      </c>
      <c r="U1094">
        <f t="shared" si="229"/>
        <v>5</v>
      </c>
      <c r="W1094" s="1"/>
      <c r="Y1094" t="e">
        <f t="shared" si="230"/>
        <v>#N/A</v>
      </c>
      <c r="Z1094" t="e">
        <f t="shared" si="220"/>
        <v>#N/A</v>
      </c>
      <c r="AA1094" t="e">
        <f t="shared" si="220"/>
        <v>#N/A</v>
      </c>
      <c r="AB1094" t="e">
        <f t="shared" si="220"/>
        <v>#N/A</v>
      </c>
      <c r="AC1094" t="e">
        <f t="shared" si="220"/>
        <v>#N/A</v>
      </c>
      <c r="AD1094" t="e">
        <f t="shared" si="220"/>
        <v>#N/A</v>
      </c>
      <c r="AE1094" t="e">
        <f t="shared" si="220"/>
        <v>#N/A</v>
      </c>
      <c r="AF1094" t="e">
        <f t="shared" si="220"/>
        <v>#N/A</v>
      </c>
      <c r="AG1094" t="e">
        <f t="shared" si="220"/>
        <v>#N/A</v>
      </c>
      <c r="AH1094" t="e">
        <f t="shared" si="220"/>
        <v>#N/A</v>
      </c>
      <c r="AI1094" t="e">
        <f t="shared" si="220"/>
        <v>#N/A</v>
      </c>
    </row>
    <row r="1095" spans="1:35" x14ac:dyDescent="0.3">
      <c r="A1095" s="4" t="str">
        <f t="shared" si="221"/>
        <v>2/5/2015</v>
      </c>
      <c r="B1095" s="4">
        <v>42128</v>
      </c>
      <c r="C1095" s="3">
        <v>99.56</v>
      </c>
      <c r="D1095" s="3">
        <v>99.564999999999998</v>
      </c>
      <c r="E1095" s="3">
        <v>99.545000000000002</v>
      </c>
      <c r="F1095" s="3">
        <v>99.555000000000007</v>
      </c>
      <c r="G1095" s="3">
        <v>79492</v>
      </c>
      <c r="H1095">
        <f t="shared" si="222"/>
        <v>2015</v>
      </c>
      <c r="I1095">
        <f t="shared" si="223"/>
        <v>2</v>
      </c>
      <c r="J1095">
        <f t="shared" si="224"/>
        <v>5</v>
      </c>
      <c r="K1095">
        <f t="shared" si="225"/>
        <v>0.13499999999999091</v>
      </c>
      <c r="L1095" s="6" t="str">
        <f t="shared" si="226"/>
        <v>2/5/2015</v>
      </c>
      <c r="M1095" s="6">
        <v>42128</v>
      </c>
      <c r="N1095" s="5">
        <v>99.694999999999993</v>
      </c>
      <c r="O1095" s="5">
        <v>99.694999999999993</v>
      </c>
      <c r="P1095" s="5">
        <v>99.685000000000002</v>
      </c>
      <c r="Q1095" s="5">
        <v>99.69</v>
      </c>
      <c r="R1095" s="5">
        <v>75366</v>
      </c>
      <c r="S1095">
        <f t="shared" si="227"/>
        <v>2015</v>
      </c>
      <c r="T1095">
        <f t="shared" si="228"/>
        <v>2</v>
      </c>
      <c r="U1095">
        <f t="shared" si="229"/>
        <v>5</v>
      </c>
      <c r="W1095" s="1"/>
      <c r="Y1095" t="e">
        <f t="shared" si="230"/>
        <v>#N/A</v>
      </c>
      <c r="Z1095" t="e">
        <f t="shared" si="220"/>
        <v>#N/A</v>
      </c>
      <c r="AA1095" t="e">
        <f t="shared" si="220"/>
        <v>#N/A</v>
      </c>
      <c r="AB1095" t="e">
        <f t="shared" si="220"/>
        <v>#N/A</v>
      </c>
      <c r="AC1095" t="e">
        <f t="shared" si="220"/>
        <v>#N/A</v>
      </c>
      <c r="AD1095" t="e">
        <f t="shared" si="220"/>
        <v>#N/A</v>
      </c>
      <c r="AE1095" t="e">
        <f t="shared" si="220"/>
        <v>#N/A</v>
      </c>
      <c r="AF1095" t="e">
        <f t="shared" si="220"/>
        <v>#N/A</v>
      </c>
      <c r="AG1095" t="e">
        <f t="shared" si="220"/>
        <v>#N/A</v>
      </c>
      <c r="AH1095" t="e">
        <f t="shared" si="220"/>
        <v>#N/A</v>
      </c>
      <c r="AI1095" t="e">
        <f t="shared" si="220"/>
        <v>#N/A</v>
      </c>
    </row>
    <row r="1096" spans="1:35" x14ac:dyDescent="0.3">
      <c r="A1096" s="4" t="str">
        <f t="shared" si="221"/>
        <v>3/5/2015</v>
      </c>
      <c r="B1096" s="4">
        <v>42129</v>
      </c>
      <c r="C1096" s="3">
        <v>99.555000000000007</v>
      </c>
      <c r="D1096" s="3">
        <v>99.57</v>
      </c>
      <c r="E1096" s="3">
        <v>99.55</v>
      </c>
      <c r="F1096" s="3">
        <v>99.555000000000007</v>
      </c>
      <c r="G1096" s="3">
        <v>211602</v>
      </c>
      <c r="H1096">
        <f t="shared" si="222"/>
        <v>2015</v>
      </c>
      <c r="I1096">
        <f t="shared" si="223"/>
        <v>3</v>
      </c>
      <c r="J1096">
        <f t="shared" si="224"/>
        <v>5</v>
      </c>
      <c r="K1096">
        <f t="shared" si="225"/>
        <v>0.13499999999999091</v>
      </c>
      <c r="L1096" s="6" t="str">
        <f t="shared" si="226"/>
        <v>3/5/2015</v>
      </c>
      <c r="M1096" s="6">
        <v>42129</v>
      </c>
      <c r="N1096" s="5">
        <v>99.69</v>
      </c>
      <c r="O1096" s="5">
        <v>99.694999999999993</v>
      </c>
      <c r="P1096" s="5">
        <v>99.685000000000002</v>
      </c>
      <c r="Q1096" s="5">
        <v>99.69</v>
      </c>
      <c r="R1096" s="5">
        <v>115990</v>
      </c>
      <c r="S1096">
        <f t="shared" si="227"/>
        <v>2015</v>
      </c>
      <c r="T1096">
        <f t="shared" si="228"/>
        <v>3</v>
      </c>
      <c r="U1096">
        <f t="shared" si="229"/>
        <v>5</v>
      </c>
      <c r="W1096" s="1"/>
      <c r="Y1096" t="e">
        <f t="shared" si="230"/>
        <v>#N/A</v>
      </c>
      <c r="Z1096" t="e">
        <f t="shared" si="220"/>
        <v>#N/A</v>
      </c>
      <c r="AA1096" t="e">
        <f t="shared" si="220"/>
        <v>#N/A</v>
      </c>
      <c r="AB1096" t="e">
        <f t="shared" si="220"/>
        <v>#N/A</v>
      </c>
      <c r="AC1096" t="e">
        <f t="shared" si="220"/>
        <v>#N/A</v>
      </c>
      <c r="AD1096" t="e">
        <f t="shared" si="220"/>
        <v>#N/A</v>
      </c>
      <c r="AE1096" t="e">
        <f t="shared" si="220"/>
        <v>#N/A</v>
      </c>
      <c r="AF1096" t="e">
        <f t="shared" si="220"/>
        <v>#N/A</v>
      </c>
      <c r="AG1096" t="e">
        <f t="shared" si="220"/>
        <v>#N/A</v>
      </c>
      <c r="AH1096" t="e">
        <f t="shared" si="220"/>
        <v>#N/A</v>
      </c>
      <c r="AI1096" t="e">
        <f t="shared" si="220"/>
        <v>#N/A</v>
      </c>
    </row>
    <row r="1097" spans="1:35" x14ac:dyDescent="0.3">
      <c r="A1097" s="4" t="str">
        <f t="shared" si="221"/>
        <v>4/5/2015</v>
      </c>
      <c r="B1097" s="4">
        <v>42130</v>
      </c>
      <c r="C1097" s="3">
        <v>99.555000000000007</v>
      </c>
      <c r="D1097" s="3">
        <v>99.57</v>
      </c>
      <c r="E1097" s="3">
        <v>99.55</v>
      </c>
      <c r="F1097" s="3">
        <v>99.57</v>
      </c>
      <c r="G1097" s="3">
        <v>237700</v>
      </c>
      <c r="H1097">
        <f t="shared" si="222"/>
        <v>2015</v>
      </c>
      <c r="I1097">
        <f t="shared" si="223"/>
        <v>4</v>
      </c>
      <c r="J1097">
        <f t="shared" si="224"/>
        <v>5</v>
      </c>
      <c r="K1097">
        <f t="shared" si="225"/>
        <v>0.125</v>
      </c>
      <c r="L1097" s="6" t="str">
        <f t="shared" si="226"/>
        <v>4/5/2015</v>
      </c>
      <c r="M1097" s="6">
        <v>42130</v>
      </c>
      <c r="N1097" s="5">
        <v>99.69</v>
      </c>
      <c r="O1097" s="5">
        <v>99.7</v>
      </c>
      <c r="P1097" s="5">
        <v>99.685000000000002</v>
      </c>
      <c r="Q1097" s="5">
        <v>99.694999999999993</v>
      </c>
      <c r="R1097" s="5">
        <v>205654</v>
      </c>
      <c r="S1097">
        <f t="shared" si="227"/>
        <v>2015</v>
      </c>
      <c r="T1097">
        <f t="shared" si="228"/>
        <v>4</v>
      </c>
      <c r="U1097">
        <f t="shared" si="229"/>
        <v>5</v>
      </c>
      <c r="W1097" s="1"/>
      <c r="Y1097" t="e">
        <f t="shared" si="230"/>
        <v>#N/A</v>
      </c>
      <c r="Z1097" t="e">
        <f t="shared" si="220"/>
        <v>#N/A</v>
      </c>
      <c r="AA1097" t="e">
        <f t="shared" si="220"/>
        <v>#N/A</v>
      </c>
      <c r="AB1097" t="e">
        <f t="shared" si="220"/>
        <v>#N/A</v>
      </c>
      <c r="AC1097" t="e">
        <f t="shared" si="220"/>
        <v>#N/A</v>
      </c>
      <c r="AD1097" t="e">
        <f t="shared" si="220"/>
        <v>#N/A</v>
      </c>
      <c r="AE1097" t="e">
        <f t="shared" si="220"/>
        <v>#N/A</v>
      </c>
      <c r="AF1097" t="e">
        <f t="shared" si="220"/>
        <v>#N/A</v>
      </c>
      <c r="AG1097" t="e">
        <f t="shared" si="220"/>
        <v>#N/A</v>
      </c>
      <c r="AH1097" t="e">
        <f t="shared" si="220"/>
        <v>#N/A</v>
      </c>
      <c r="AI1097" t="e">
        <f t="shared" si="220"/>
        <v>#N/A</v>
      </c>
    </row>
    <row r="1098" spans="1:35" x14ac:dyDescent="0.3">
      <c r="A1098" s="4" t="str">
        <f t="shared" si="221"/>
        <v>5/5/2015</v>
      </c>
      <c r="B1098" s="4">
        <v>42131</v>
      </c>
      <c r="C1098" s="3">
        <v>99.564999999999998</v>
      </c>
      <c r="D1098" s="3">
        <v>99.58</v>
      </c>
      <c r="E1098" s="3">
        <v>99.56</v>
      </c>
      <c r="F1098" s="3">
        <v>99.57</v>
      </c>
      <c r="G1098" s="3">
        <v>257075</v>
      </c>
      <c r="H1098">
        <f t="shared" si="222"/>
        <v>2015</v>
      </c>
      <c r="I1098">
        <f t="shared" si="223"/>
        <v>5</v>
      </c>
      <c r="J1098">
        <f t="shared" si="224"/>
        <v>5</v>
      </c>
      <c r="K1098">
        <f t="shared" si="225"/>
        <v>0.13000000000000966</v>
      </c>
      <c r="L1098" s="6" t="str">
        <f t="shared" si="226"/>
        <v>5/5/2015</v>
      </c>
      <c r="M1098" s="6">
        <v>42131</v>
      </c>
      <c r="N1098" s="5">
        <v>99.694999999999993</v>
      </c>
      <c r="O1098" s="5">
        <v>99.704999999999998</v>
      </c>
      <c r="P1098" s="5">
        <v>99.694999999999993</v>
      </c>
      <c r="Q1098" s="5">
        <v>99.7</v>
      </c>
      <c r="R1098" s="5">
        <v>188928</v>
      </c>
      <c r="S1098">
        <f t="shared" si="227"/>
        <v>2015</v>
      </c>
      <c r="T1098">
        <f t="shared" si="228"/>
        <v>5</v>
      </c>
      <c r="U1098">
        <f t="shared" si="229"/>
        <v>5</v>
      </c>
      <c r="W1098" s="1"/>
      <c r="Y1098" t="e">
        <f t="shared" si="230"/>
        <v>#N/A</v>
      </c>
      <c r="Z1098" t="e">
        <f t="shared" si="220"/>
        <v>#N/A</v>
      </c>
      <c r="AA1098" t="e">
        <f t="shared" si="220"/>
        <v>#N/A</v>
      </c>
      <c r="AB1098" t="e">
        <f t="shared" si="220"/>
        <v>#N/A</v>
      </c>
      <c r="AC1098" t="e">
        <f t="shared" si="220"/>
        <v>#N/A</v>
      </c>
      <c r="AD1098" t="e">
        <f t="shared" si="220"/>
        <v>#N/A</v>
      </c>
      <c r="AE1098" t="e">
        <f t="shared" si="220"/>
        <v>#N/A</v>
      </c>
      <c r="AF1098" t="e">
        <f t="shared" si="220"/>
        <v>#N/A</v>
      </c>
      <c r="AG1098" t="e">
        <f t="shared" si="220"/>
        <v>#N/A</v>
      </c>
      <c r="AH1098" t="e">
        <f t="shared" si="220"/>
        <v>#N/A</v>
      </c>
      <c r="AI1098" t="e">
        <f t="shared" si="220"/>
        <v>#N/A</v>
      </c>
    </row>
    <row r="1099" spans="1:35" x14ac:dyDescent="0.3">
      <c r="A1099" s="4" t="str">
        <f t="shared" si="221"/>
        <v>6/5/2015</v>
      </c>
      <c r="B1099" s="4">
        <v>42132</v>
      </c>
      <c r="C1099" s="3">
        <v>99.575000000000003</v>
      </c>
      <c r="D1099" s="3">
        <v>99.605000000000004</v>
      </c>
      <c r="E1099" s="3">
        <v>99.56</v>
      </c>
      <c r="F1099" s="3">
        <v>99.594999999999999</v>
      </c>
      <c r="G1099" s="3">
        <v>322032</v>
      </c>
      <c r="H1099">
        <f t="shared" si="222"/>
        <v>2015</v>
      </c>
      <c r="I1099">
        <f t="shared" si="223"/>
        <v>6</v>
      </c>
      <c r="J1099">
        <f t="shared" si="224"/>
        <v>5</v>
      </c>
      <c r="K1099">
        <f t="shared" si="225"/>
        <v>0.12000000000000455</v>
      </c>
      <c r="L1099" s="6" t="str">
        <f t="shared" si="226"/>
        <v>6/5/2015</v>
      </c>
      <c r="M1099" s="6">
        <v>42132</v>
      </c>
      <c r="N1099" s="5">
        <v>99.7</v>
      </c>
      <c r="O1099" s="5">
        <v>99.715000000000003</v>
      </c>
      <c r="P1099" s="5">
        <v>99.69</v>
      </c>
      <c r="Q1099" s="5">
        <v>99.715000000000003</v>
      </c>
      <c r="R1099" s="5">
        <v>245304</v>
      </c>
      <c r="S1099">
        <f t="shared" si="227"/>
        <v>2015</v>
      </c>
      <c r="T1099">
        <f t="shared" si="228"/>
        <v>6</v>
      </c>
      <c r="U1099">
        <f t="shared" si="229"/>
        <v>5</v>
      </c>
      <c r="W1099" s="1"/>
      <c r="Y1099" t="e">
        <f t="shared" si="230"/>
        <v>#N/A</v>
      </c>
      <c r="Z1099" t="e">
        <f t="shared" si="220"/>
        <v>#N/A</v>
      </c>
      <c r="AA1099" t="e">
        <f t="shared" si="220"/>
        <v>#N/A</v>
      </c>
      <c r="AB1099" t="e">
        <f t="shared" si="220"/>
        <v>#N/A</v>
      </c>
      <c r="AC1099" t="e">
        <f t="shared" si="220"/>
        <v>#N/A</v>
      </c>
      <c r="AD1099" t="e">
        <f t="shared" si="220"/>
        <v>#N/A</v>
      </c>
      <c r="AE1099" t="e">
        <f t="shared" si="220"/>
        <v>#N/A</v>
      </c>
      <c r="AF1099" t="e">
        <f t="shared" si="220"/>
        <v>#N/A</v>
      </c>
      <c r="AG1099" t="e">
        <f t="shared" si="220"/>
        <v>#N/A</v>
      </c>
      <c r="AH1099" t="e">
        <f t="shared" si="220"/>
        <v>#N/A</v>
      </c>
      <c r="AI1099" t="e">
        <f t="shared" si="220"/>
        <v>#N/A</v>
      </c>
    </row>
    <row r="1100" spans="1:35" x14ac:dyDescent="0.3">
      <c r="A1100" s="4" t="str">
        <f t="shared" si="221"/>
        <v>7/5/2015</v>
      </c>
      <c r="B1100" s="4">
        <v>42135</v>
      </c>
      <c r="C1100" s="3">
        <v>99.6</v>
      </c>
      <c r="D1100" s="3">
        <v>99.605000000000004</v>
      </c>
      <c r="E1100" s="3">
        <v>99.575000000000003</v>
      </c>
      <c r="F1100" s="3">
        <v>99.575000000000003</v>
      </c>
      <c r="G1100" s="3">
        <v>225800</v>
      </c>
      <c r="H1100">
        <f t="shared" si="222"/>
        <v>2015</v>
      </c>
      <c r="I1100">
        <f t="shared" si="223"/>
        <v>7</v>
      </c>
      <c r="J1100">
        <f t="shared" si="224"/>
        <v>5</v>
      </c>
      <c r="K1100">
        <f t="shared" si="225"/>
        <v>0.12999999999999545</v>
      </c>
      <c r="L1100" s="6" t="str">
        <f t="shared" si="226"/>
        <v>7/5/2015</v>
      </c>
      <c r="M1100" s="6">
        <v>42135</v>
      </c>
      <c r="N1100" s="5">
        <v>99.71</v>
      </c>
      <c r="O1100" s="5">
        <v>99.715000000000003</v>
      </c>
      <c r="P1100" s="5">
        <v>99.704999999999998</v>
      </c>
      <c r="Q1100" s="5">
        <v>99.704999999999998</v>
      </c>
      <c r="R1100" s="5">
        <v>100433</v>
      </c>
      <c r="S1100">
        <f t="shared" si="227"/>
        <v>2015</v>
      </c>
      <c r="T1100">
        <f t="shared" si="228"/>
        <v>7</v>
      </c>
      <c r="U1100">
        <f t="shared" si="229"/>
        <v>5</v>
      </c>
      <c r="W1100" s="1"/>
      <c r="Y1100" t="e">
        <f t="shared" si="230"/>
        <v>#N/A</v>
      </c>
      <c r="Z1100" t="e">
        <f t="shared" si="220"/>
        <v>#N/A</v>
      </c>
      <c r="AA1100" t="e">
        <f t="shared" si="220"/>
        <v>#N/A</v>
      </c>
      <c r="AB1100" t="e">
        <f t="shared" si="220"/>
        <v>#N/A</v>
      </c>
      <c r="AC1100" t="e">
        <f t="shared" si="220"/>
        <v>#N/A</v>
      </c>
      <c r="AD1100" t="e">
        <f t="shared" si="220"/>
        <v>#N/A</v>
      </c>
      <c r="AE1100" t="e">
        <f t="shared" si="220"/>
        <v>#N/A</v>
      </c>
      <c r="AF1100" t="e">
        <f t="shared" si="220"/>
        <v>#N/A</v>
      </c>
      <c r="AG1100" t="e">
        <f t="shared" si="220"/>
        <v>#N/A</v>
      </c>
      <c r="AH1100" t="e">
        <f t="shared" si="220"/>
        <v>#N/A</v>
      </c>
      <c r="AI1100" t="e">
        <f t="shared" si="220"/>
        <v>#N/A</v>
      </c>
    </row>
    <row r="1101" spans="1:35" x14ac:dyDescent="0.3">
      <c r="A1101" s="4" t="str">
        <f t="shared" si="221"/>
        <v>8/5/2015</v>
      </c>
      <c r="B1101" s="4">
        <v>42136</v>
      </c>
      <c r="C1101" s="3">
        <v>99.575000000000003</v>
      </c>
      <c r="D1101" s="3">
        <v>99.59</v>
      </c>
      <c r="E1101" s="3">
        <v>99.57</v>
      </c>
      <c r="F1101" s="3">
        <v>99.59</v>
      </c>
      <c r="G1101" s="3">
        <v>175677</v>
      </c>
      <c r="H1101">
        <f t="shared" si="222"/>
        <v>2015</v>
      </c>
      <c r="I1101">
        <f t="shared" si="223"/>
        <v>8</v>
      </c>
      <c r="J1101">
        <f t="shared" si="224"/>
        <v>5</v>
      </c>
      <c r="K1101">
        <f t="shared" si="225"/>
        <v>0.11499999999999488</v>
      </c>
      <c r="L1101" s="6" t="str">
        <f t="shared" si="226"/>
        <v>8/5/2015</v>
      </c>
      <c r="M1101" s="6">
        <v>42136</v>
      </c>
      <c r="N1101" s="5">
        <v>99.704999999999998</v>
      </c>
      <c r="O1101" s="5">
        <v>99.71</v>
      </c>
      <c r="P1101" s="5">
        <v>99.704999999999998</v>
      </c>
      <c r="Q1101" s="5">
        <v>99.704999999999998</v>
      </c>
      <c r="R1101" s="5">
        <v>96867</v>
      </c>
      <c r="S1101">
        <f t="shared" si="227"/>
        <v>2015</v>
      </c>
      <c r="T1101">
        <f t="shared" si="228"/>
        <v>8</v>
      </c>
      <c r="U1101">
        <f t="shared" si="229"/>
        <v>5</v>
      </c>
      <c r="W1101" s="1"/>
      <c r="Y1101" t="e">
        <f t="shared" si="230"/>
        <v>#N/A</v>
      </c>
      <c r="Z1101" t="e">
        <f t="shared" si="220"/>
        <v>#N/A</v>
      </c>
      <c r="AA1101" t="e">
        <f t="shared" si="220"/>
        <v>#N/A</v>
      </c>
      <c r="AB1101" t="e">
        <f t="shared" si="220"/>
        <v>#N/A</v>
      </c>
      <c r="AC1101" t="e">
        <f t="shared" si="220"/>
        <v>#N/A</v>
      </c>
      <c r="AD1101" t="e">
        <f t="shared" si="220"/>
        <v>#N/A</v>
      </c>
      <c r="AE1101" t="e">
        <f t="shared" si="220"/>
        <v>#N/A</v>
      </c>
      <c r="AF1101" t="e">
        <f t="shared" si="220"/>
        <v>#N/A</v>
      </c>
      <c r="AG1101" t="e">
        <f t="shared" si="220"/>
        <v>#N/A</v>
      </c>
      <c r="AH1101" t="e">
        <f t="shared" si="220"/>
        <v>#N/A</v>
      </c>
      <c r="AI1101" t="e">
        <f t="shared" si="220"/>
        <v>#N/A</v>
      </c>
    </row>
    <row r="1102" spans="1:35" x14ac:dyDescent="0.3">
      <c r="A1102" s="4" t="str">
        <f t="shared" si="221"/>
        <v>9/5/2015</v>
      </c>
      <c r="B1102" s="4">
        <v>42137</v>
      </c>
      <c r="C1102" s="3">
        <v>99.584999999999994</v>
      </c>
      <c r="D1102" s="3">
        <v>99.605000000000004</v>
      </c>
      <c r="E1102" s="3">
        <v>99.58</v>
      </c>
      <c r="F1102" s="3">
        <v>99.6</v>
      </c>
      <c r="G1102" s="3">
        <v>186189</v>
      </c>
      <c r="H1102">
        <f t="shared" si="222"/>
        <v>2015</v>
      </c>
      <c r="I1102">
        <f t="shared" si="223"/>
        <v>9</v>
      </c>
      <c r="J1102">
        <f t="shared" si="224"/>
        <v>5</v>
      </c>
      <c r="K1102">
        <f t="shared" si="225"/>
        <v>0.11500000000000909</v>
      </c>
      <c r="L1102" s="6" t="str">
        <f t="shared" si="226"/>
        <v>9/5/2015</v>
      </c>
      <c r="M1102" s="6">
        <v>42137</v>
      </c>
      <c r="N1102" s="5">
        <v>99.71</v>
      </c>
      <c r="O1102" s="5">
        <v>99.715000000000003</v>
      </c>
      <c r="P1102" s="5">
        <v>99.704999999999998</v>
      </c>
      <c r="Q1102" s="5">
        <v>99.715000000000003</v>
      </c>
      <c r="R1102" s="5">
        <v>93105</v>
      </c>
      <c r="S1102">
        <f t="shared" si="227"/>
        <v>2015</v>
      </c>
      <c r="T1102">
        <f t="shared" si="228"/>
        <v>9</v>
      </c>
      <c r="U1102">
        <f t="shared" si="229"/>
        <v>5</v>
      </c>
      <c r="W1102" s="1"/>
      <c r="Y1102" t="e">
        <f t="shared" si="230"/>
        <v>#N/A</v>
      </c>
      <c r="Z1102" t="e">
        <f t="shared" si="220"/>
        <v>#N/A</v>
      </c>
      <c r="AA1102" t="e">
        <f t="shared" si="220"/>
        <v>#N/A</v>
      </c>
      <c r="AB1102" t="e">
        <f t="shared" si="220"/>
        <v>#N/A</v>
      </c>
      <c r="AC1102" t="e">
        <f t="shared" si="220"/>
        <v>#N/A</v>
      </c>
      <c r="AD1102" t="e">
        <f t="shared" si="220"/>
        <v>#N/A</v>
      </c>
      <c r="AE1102" t="e">
        <f t="shared" si="220"/>
        <v>#N/A</v>
      </c>
      <c r="AF1102" t="e">
        <f t="shared" si="220"/>
        <v>#N/A</v>
      </c>
      <c r="AG1102" t="e">
        <f t="shared" si="220"/>
        <v>#N/A</v>
      </c>
      <c r="AH1102" t="e">
        <f t="shared" si="220"/>
        <v>#N/A</v>
      </c>
      <c r="AI1102" t="e">
        <f t="shared" si="220"/>
        <v>#N/A</v>
      </c>
    </row>
    <row r="1103" spans="1:35" x14ac:dyDescent="0.3">
      <c r="A1103" s="4" t="str">
        <f t="shared" si="221"/>
        <v>10/5/2015</v>
      </c>
      <c r="B1103" s="4">
        <v>42138</v>
      </c>
      <c r="C1103" s="3">
        <v>99.6</v>
      </c>
      <c r="D1103" s="3">
        <v>99.62</v>
      </c>
      <c r="E1103" s="3">
        <v>99.6</v>
      </c>
      <c r="F1103" s="3">
        <v>99.614999999999995</v>
      </c>
      <c r="G1103" s="3">
        <v>170000</v>
      </c>
      <c r="H1103">
        <f t="shared" si="222"/>
        <v>2015</v>
      </c>
      <c r="I1103">
        <f t="shared" si="223"/>
        <v>10</v>
      </c>
      <c r="J1103">
        <f t="shared" si="224"/>
        <v>5</v>
      </c>
      <c r="K1103">
        <f t="shared" si="225"/>
        <v>0.10500000000000398</v>
      </c>
      <c r="L1103" s="6" t="str">
        <f t="shared" si="226"/>
        <v>10/5/2015</v>
      </c>
      <c r="M1103" s="6">
        <v>42138</v>
      </c>
      <c r="N1103" s="5">
        <v>99.715000000000003</v>
      </c>
      <c r="O1103" s="5">
        <v>99.72</v>
      </c>
      <c r="P1103" s="5">
        <v>99.71</v>
      </c>
      <c r="Q1103" s="5">
        <v>99.72</v>
      </c>
      <c r="R1103" s="5">
        <v>121146</v>
      </c>
      <c r="S1103">
        <f t="shared" si="227"/>
        <v>2015</v>
      </c>
      <c r="T1103">
        <f t="shared" si="228"/>
        <v>10</v>
      </c>
      <c r="U1103">
        <f t="shared" si="229"/>
        <v>5</v>
      </c>
      <c r="W1103" s="1"/>
      <c r="Y1103" t="e">
        <f t="shared" si="230"/>
        <v>#N/A</v>
      </c>
      <c r="Z1103" t="e">
        <f t="shared" si="220"/>
        <v>#N/A</v>
      </c>
      <c r="AA1103" t="e">
        <f t="shared" si="220"/>
        <v>#N/A</v>
      </c>
      <c r="AB1103" t="e">
        <f t="shared" si="220"/>
        <v>#N/A</v>
      </c>
      <c r="AC1103" t="e">
        <f t="shared" si="220"/>
        <v>#N/A</v>
      </c>
      <c r="AD1103" t="e">
        <f t="shared" si="220"/>
        <v>#N/A</v>
      </c>
      <c r="AE1103" t="e">
        <f t="shared" si="220"/>
        <v>#N/A</v>
      </c>
      <c r="AF1103" t="e">
        <f t="shared" si="220"/>
        <v>#N/A</v>
      </c>
      <c r="AG1103" t="e">
        <f t="shared" si="220"/>
        <v>#N/A</v>
      </c>
      <c r="AH1103" t="e">
        <f t="shared" si="220"/>
        <v>#N/A</v>
      </c>
      <c r="AI1103" t="e">
        <f t="shared" si="220"/>
        <v>#N/A</v>
      </c>
    </row>
    <row r="1104" spans="1:35" x14ac:dyDescent="0.3">
      <c r="A1104" s="4" t="str">
        <f t="shared" si="221"/>
        <v>11/5/2015</v>
      </c>
      <c r="B1104" s="4">
        <v>42139</v>
      </c>
      <c r="C1104" s="3">
        <v>99.614999999999995</v>
      </c>
      <c r="D1104" s="3">
        <v>99.62</v>
      </c>
      <c r="E1104" s="3">
        <v>99.61</v>
      </c>
      <c r="F1104" s="3">
        <v>99.614999999999995</v>
      </c>
      <c r="G1104" s="3">
        <v>201503</v>
      </c>
      <c r="H1104">
        <f t="shared" si="222"/>
        <v>2015</v>
      </c>
      <c r="I1104">
        <f t="shared" si="223"/>
        <v>11</v>
      </c>
      <c r="J1104">
        <f t="shared" si="224"/>
        <v>5</v>
      </c>
      <c r="K1104">
        <f t="shared" si="225"/>
        <v>0.10500000000000398</v>
      </c>
      <c r="L1104" s="6" t="str">
        <f t="shared" si="226"/>
        <v>11/5/2015</v>
      </c>
      <c r="M1104" s="6">
        <v>42139</v>
      </c>
      <c r="N1104" s="5">
        <v>99.72</v>
      </c>
      <c r="O1104" s="5">
        <v>99.72</v>
      </c>
      <c r="P1104" s="5">
        <v>99.715000000000003</v>
      </c>
      <c r="Q1104" s="5">
        <v>99.72</v>
      </c>
      <c r="R1104" s="5">
        <v>115961</v>
      </c>
      <c r="S1104">
        <f t="shared" si="227"/>
        <v>2015</v>
      </c>
      <c r="T1104">
        <f t="shared" si="228"/>
        <v>11</v>
      </c>
      <c r="U1104">
        <f t="shared" si="229"/>
        <v>5</v>
      </c>
      <c r="W1104" s="1"/>
      <c r="Y1104" t="e">
        <f t="shared" si="230"/>
        <v>#N/A</v>
      </c>
      <c r="Z1104" t="e">
        <f t="shared" si="220"/>
        <v>#N/A</v>
      </c>
      <c r="AA1104" t="e">
        <f t="shared" si="220"/>
        <v>#N/A</v>
      </c>
      <c r="AB1104" t="e">
        <f t="shared" si="220"/>
        <v>#N/A</v>
      </c>
      <c r="AC1104" t="e">
        <f t="shared" si="220"/>
        <v>#N/A</v>
      </c>
      <c r="AD1104" t="e">
        <f t="shared" si="220"/>
        <v>#N/A</v>
      </c>
      <c r="AE1104" t="e">
        <f t="shared" si="220"/>
        <v>#N/A</v>
      </c>
      <c r="AF1104" t="e">
        <f t="shared" si="220"/>
        <v>#N/A</v>
      </c>
      <c r="AG1104" t="e">
        <f t="shared" si="220"/>
        <v>#N/A</v>
      </c>
      <c r="AH1104" t="e">
        <f t="shared" si="220"/>
        <v>#N/A</v>
      </c>
      <c r="AI1104" t="e">
        <f t="shared" si="220"/>
        <v>#N/A</v>
      </c>
    </row>
    <row r="1105" spans="1:35" x14ac:dyDescent="0.3">
      <c r="A1105" s="4" t="str">
        <f t="shared" si="221"/>
        <v>12/5/2015</v>
      </c>
      <c r="B1105" s="4">
        <v>42142</v>
      </c>
      <c r="C1105" s="3">
        <v>99.614999999999995</v>
      </c>
      <c r="D1105" s="3">
        <v>99.62</v>
      </c>
      <c r="E1105" s="3">
        <v>99.6</v>
      </c>
      <c r="F1105" s="3">
        <v>99.605000000000004</v>
      </c>
      <c r="G1105" s="3">
        <v>124174</v>
      </c>
      <c r="H1105">
        <f t="shared" si="222"/>
        <v>2015</v>
      </c>
      <c r="I1105">
        <f t="shared" si="223"/>
        <v>12</v>
      </c>
      <c r="J1105">
        <f t="shared" si="224"/>
        <v>5</v>
      </c>
      <c r="K1105">
        <f t="shared" si="225"/>
        <v>0.11249999999999716</v>
      </c>
      <c r="L1105" s="6" t="str">
        <f t="shared" si="226"/>
        <v>12/5/2015</v>
      </c>
      <c r="M1105" s="6">
        <v>42142</v>
      </c>
      <c r="N1105" s="5">
        <v>99.717500000000001</v>
      </c>
      <c r="O1105" s="5">
        <v>99.72</v>
      </c>
      <c r="P1105" s="5">
        <v>99.715000000000003</v>
      </c>
      <c r="Q1105" s="5">
        <v>99.717500000000001</v>
      </c>
      <c r="R1105" s="5">
        <v>107084</v>
      </c>
      <c r="S1105">
        <f t="shared" si="227"/>
        <v>2015</v>
      </c>
      <c r="T1105">
        <f t="shared" si="228"/>
        <v>12</v>
      </c>
      <c r="U1105">
        <f t="shared" si="229"/>
        <v>5</v>
      </c>
      <c r="W1105" s="1"/>
      <c r="Y1105" t="e">
        <f t="shared" si="230"/>
        <v>#N/A</v>
      </c>
      <c r="Z1105" t="e">
        <f t="shared" si="220"/>
        <v>#N/A</v>
      </c>
      <c r="AA1105" t="e">
        <f t="shared" si="220"/>
        <v>#N/A</v>
      </c>
      <c r="AB1105" t="e">
        <f t="shared" si="220"/>
        <v>#N/A</v>
      </c>
      <c r="AC1105" t="e">
        <f t="shared" si="220"/>
        <v>#N/A</v>
      </c>
      <c r="AD1105" t="e">
        <f t="shared" si="220"/>
        <v>#N/A</v>
      </c>
      <c r="AE1105" t="e">
        <f t="shared" si="220"/>
        <v>#N/A</v>
      </c>
      <c r="AF1105" t="e">
        <f t="shared" si="220"/>
        <v>#N/A</v>
      </c>
      <c r="AG1105" t="e">
        <f t="shared" si="220"/>
        <v>#N/A</v>
      </c>
      <c r="AH1105" t="e">
        <f t="shared" si="220"/>
        <v>#N/A</v>
      </c>
      <c r="AI1105" t="e">
        <f t="shared" si="220"/>
        <v>#N/A</v>
      </c>
    </row>
    <row r="1106" spans="1:35" x14ac:dyDescent="0.3">
      <c r="A1106" s="4" t="str">
        <f t="shared" si="221"/>
        <v>13/5/2015</v>
      </c>
      <c r="B1106" s="4">
        <v>42143</v>
      </c>
      <c r="C1106" s="3">
        <v>99.605000000000004</v>
      </c>
      <c r="D1106" s="3">
        <v>99.614999999999995</v>
      </c>
      <c r="E1106" s="3">
        <v>99.584999999999994</v>
      </c>
      <c r="F1106" s="3">
        <v>99.59</v>
      </c>
      <c r="G1106" s="3">
        <v>167448</v>
      </c>
      <c r="H1106">
        <f t="shared" si="222"/>
        <v>2015</v>
      </c>
      <c r="I1106">
        <f t="shared" si="223"/>
        <v>13</v>
      </c>
      <c r="J1106">
        <f t="shared" si="224"/>
        <v>5</v>
      </c>
      <c r="K1106">
        <f t="shared" si="225"/>
        <v>0.11999999999999034</v>
      </c>
      <c r="L1106" s="6" t="str">
        <f t="shared" si="226"/>
        <v>13/5/2015</v>
      </c>
      <c r="M1106" s="6">
        <v>42143</v>
      </c>
      <c r="N1106" s="5">
        <v>99.717500000000001</v>
      </c>
      <c r="O1106" s="5">
        <v>99.717500000000001</v>
      </c>
      <c r="P1106" s="5">
        <v>99.71</v>
      </c>
      <c r="Q1106" s="5">
        <v>99.71</v>
      </c>
      <c r="R1106" s="5">
        <v>150070</v>
      </c>
      <c r="S1106">
        <f t="shared" si="227"/>
        <v>2015</v>
      </c>
      <c r="T1106">
        <f t="shared" si="228"/>
        <v>13</v>
      </c>
      <c r="U1106">
        <f t="shared" si="229"/>
        <v>5</v>
      </c>
      <c r="W1106" s="1"/>
      <c r="Y1106" t="e">
        <f t="shared" si="230"/>
        <v>#N/A</v>
      </c>
      <c r="Z1106" t="e">
        <f t="shared" si="220"/>
        <v>#N/A</v>
      </c>
      <c r="AA1106" t="e">
        <f t="shared" si="220"/>
        <v>#N/A</v>
      </c>
      <c r="AB1106" t="e">
        <f t="shared" si="220"/>
        <v>#N/A</v>
      </c>
      <c r="AC1106" t="e">
        <f t="shared" si="220"/>
        <v>#N/A</v>
      </c>
      <c r="AD1106" t="e">
        <f t="shared" si="220"/>
        <v>#N/A</v>
      </c>
      <c r="AE1106" t="e">
        <f t="shared" si="220"/>
        <v>#N/A</v>
      </c>
      <c r="AF1106" t="e">
        <f t="shared" si="220"/>
        <v>#N/A</v>
      </c>
      <c r="AG1106" t="e">
        <f t="shared" si="220"/>
        <v>#N/A</v>
      </c>
      <c r="AH1106" t="e">
        <f t="shared" si="220"/>
        <v>#N/A</v>
      </c>
      <c r="AI1106" t="e">
        <f t="shared" si="220"/>
        <v>#N/A</v>
      </c>
    </row>
    <row r="1107" spans="1:35" x14ac:dyDescent="0.3">
      <c r="A1107" s="4" t="str">
        <f t="shared" si="221"/>
        <v>14/5/2015</v>
      </c>
      <c r="B1107" s="4">
        <v>42144</v>
      </c>
      <c r="C1107" s="3">
        <v>99.59</v>
      </c>
      <c r="D1107" s="3">
        <v>99.6</v>
      </c>
      <c r="E1107" s="3">
        <v>99.584999999999994</v>
      </c>
      <c r="F1107" s="3">
        <v>99.594999999999999</v>
      </c>
      <c r="G1107" s="3">
        <v>149563</v>
      </c>
      <c r="H1107">
        <f t="shared" si="222"/>
        <v>2015</v>
      </c>
      <c r="I1107">
        <f t="shared" si="223"/>
        <v>14</v>
      </c>
      <c r="J1107">
        <f t="shared" si="224"/>
        <v>5</v>
      </c>
      <c r="K1107">
        <f t="shared" si="225"/>
        <v>0.11249999999999716</v>
      </c>
      <c r="L1107" s="6" t="str">
        <f t="shared" si="226"/>
        <v>14/5/2015</v>
      </c>
      <c r="M1107" s="6">
        <v>42144</v>
      </c>
      <c r="N1107" s="5">
        <v>99.712500000000006</v>
      </c>
      <c r="O1107" s="5">
        <v>99.712500000000006</v>
      </c>
      <c r="P1107" s="5">
        <v>99.704999999999998</v>
      </c>
      <c r="Q1107" s="5">
        <v>99.707499999999996</v>
      </c>
      <c r="R1107" s="5">
        <v>204978</v>
      </c>
      <c r="S1107">
        <f t="shared" si="227"/>
        <v>2015</v>
      </c>
      <c r="T1107">
        <f t="shared" si="228"/>
        <v>14</v>
      </c>
      <c r="U1107">
        <f t="shared" si="229"/>
        <v>5</v>
      </c>
      <c r="W1107" s="1"/>
      <c r="Y1107" t="e">
        <f t="shared" si="230"/>
        <v>#N/A</v>
      </c>
      <c r="Z1107" t="e">
        <f t="shared" si="220"/>
        <v>#N/A</v>
      </c>
      <c r="AA1107" t="e">
        <f t="shared" si="220"/>
        <v>#N/A</v>
      </c>
      <c r="AB1107" t="e">
        <f t="shared" si="220"/>
        <v>#N/A</v>
      </c>
      <c r="AC1107" t="e">
        <f t="shared" si="220"/>
        <v>#N/A</v>
      </c>
      <c r="AD1107" t="e">
        <f t="shared" si="220"/>
        <v>#N/A</v>
      </c>
      <c r="AE1107" t="e">
        <f t="shared" si="220"/>
        <v>#N/A</v>
      </c>
      <c r="AF1107" t="e">
        <f t="shared" si="220"/>
        <v>#N/A</v>
      </c>
      <c r="AG1107" t="e">
        <f t="shared" si="220"/>
        <v>#N/A</v>
      </c>
      <c r="AH1107" t="e">
        <f t="shared" si="220"/>
        <v>#N/A</v>
      </c>
      <c r="AI1107" t="e">
        <f t="shared" si="220"/>
        <v>#N/A</v>
      </c>
    </row>
    <row r="1108" spans="1:35" x14ac:dyDescent="0.3">
      <c r="A1108" s="4" t="str">
        <f t="shared" si="221"/>
        <v>15/5/2015</v>
      </c>
      <c r="B1108" s="4">
        <v>42145</v>
      </c>
      <c r="C1108" s="3">
        <v>99.6</v>
      </c>
      <c r="D1108" s="3">
        <v>99.605000000000004</v>
      </c>
      <c r="E1108" s="3">
        <v>99.594999999999999</v>
      </c>
      <c r="F1108" s="3">
        <v>99.605000000000004</v>
      </c>
      <c r="G1108" s="3">
        <v>114255</v>
      </c>
      <c r="H1108">
        <f t="shared" si="222"/>
        <v>2015</v>
      </c>
      <c r="I1108">
        <f t="shared" si="223"/>
        <v>15</v>
      </c>
      <c r="J1108">
        <f t="shared" si="224"/>
        <v>5</v>
      </c>
      <c r="K1108">
        <f t="shared" si="225"/>
        <v>0.10750000000000171</v>
      </c>
      <c r="L1108" s="6" t="str">
        <f t="shared" si="226"/>
        <v>15/5/2015</v>
      </c>
      <c r="M1108" s="6">
        <v>42145</v>
      </c>
      <c r="N1108" s="5">
        <v>99.71</v>
      </c>
      <c r="O1108" s="5">
        <v>99.712500000000006</v>
      </c>
      <c r="P1108" s="5">
        <v>99.704999999999998</v>
      </c>
      <c r="Q1108" s="5">
        <v>99.712500000000006</v>
      </c>
      <c r="R1108" s="5">
        <v>108498</v>
      </c>
      <c r="S1108">
        <f t="shared" si="227"/>
        <v>2015</v>
      </c>
      <c r="T1108">
        <f t="shared" si="228"/>
        <v>15</v>
      </c>
      <c r="U1108">
        <f t="shared" si="229"/>
        <v>5</v>
      </c>
      <c r="W1108" s="1"/>
      <c r="Y1108" t="e">
        <f t="shared" si="230"/>
        <v>#N/A</v>
      </c>
      <c r="Z1108" t="e">
        <f t="shared" si="220"/>
        <v>#N/A</v>
      </c>
      <c r="AA1108" t="e">
        <f t="shared" ref="Z1108:AI1133" si="231">VLOOKUP($W1108&amp;"/"&amp;AA$1,$L$2:$R$2759,6,0)-VLOOKUP($W1108&amp;"/"&amp;AA$1,$A$2:$G$2759,6,0)</f>
        <v>#N/A</v>
      </c>
      <c r="AB1108" t="e">
        <f t="shared" si="231"/>
        <v>#N/A</v>
      </c>
      <c r="AC1108" t="e">
        <f t="shared" si="231"/>
        <v>#N/A</v>
      </c>
      <c r="AD1108" t="e">
        <f t="shared" si="231"/>
        <v>#N/A</v>
      </c>
      <c r="AE1108" t="e">
        <f t="shared" si="231"/>
        <v>#N/A</v>
      </c>
      <c r="AF1108" t="e">
        <f t="shared" si="231"/>
        <v>#N/A</v>
      </c>
      <c r="AG1108" t="e">
        <f t="shared" si="231"/>
        <v>#N/A</v>
      </c>
      <c r="AH1108" t="e">
        <f t="shared" si="231"/>
        <v>#N/A</v>
      </c>
      <c r="AI1108" t="e">
        <f t="shared" si="231"/>
        <v>#N/A</v>
      </c>
    </row>
    <row r="1109" spans="1:35" x14ac:dyDescent="0.3">
      <c r="A1109" s="4" t="str">
        <f t="shared" si="221"/>
        <v>16/5/2015</v>
      </c>
      <c r="B1109" s="4">
        <v>42146</v>
      </c>
      <c r="C1109" s="3">
        <v>99.605000000000004</v>
      </c>
      <c r="D1109" s="3">
        <v>99.605000000000004</v>
      </c>
      <c r="E1109" s="3">
        <v>99.575000000000003</v>
      </c>
      <c r="F1109" s="3">
        <v>99.58</v>
      </c>
      <c r="G1109" s="3">
        <v>123044</v>
      </c>
      <c r="H1109">
        <f t="shared" si="222"/>
        <v>2015</v>
      </c>
      <c r="I1109">
        <f t="shared" si="223"/>
        <v>16</v>
      </c>
      <c r="J1109">
        <f t="shared" si="224"/>
        <v>5</v>
      </c>
      <c r="K1109">
        <f t="shared" si="225"/>
        <v>0.12250000000000227</v>
      </c>
      <c r="L1109" s="6" t="str">
        <f t="shared" si="226"/>
        <v>16/5/2015</v>
      </c>
      <c r="M1109" s="6">
        <v>42146</v>
      </c>
      <c r="N1109" s="5">
        <v>99.712500000000006</v>
      </c>
      <c r="O1109" s="5">
        <v>99.715000000000003</v>
      </c>
      <c r="P1109" s="5">
        <v>99.702500000000001</v>
      </c>
      <c r="Q1109" s="5">
        <v>99.702500000000001</v>
      </c>
      <c r="R1109" s="5">
        <v>133968</v>
      </c>
      <c r="S1109">
        <f t="shared" si="227"/>
        <v>2015</v>
      </c>
      <c r="T1109">
        <f t="shared" si="228"/>
        <v>16</v>
      </c>
      <c r="U1109">
        <f t="shared" si="229"/>
        <v>5</v>
      </c>
      <c r="W1109" s="1"/>
      <c r="Y1109" t="e">
        <f t="shared" si="230"/>
        <v>#N/A</v>
      </c>
      <c r="Z1109" t="e">
        <f t="shared" si="231"/>
        <v>#N/A</v>
      </c>
      <c r="AA1109" t="e">
        <f t="shared" si="231"/>
        <v>#N/A</v>
      </c>
      <c r="AB1109" t="e">
        <f t="shared" si="231"/>
        <v>#N/A</v>
      </c>
      <c r="AC1109" t="e">
        <f t="shared" si="231"/>
        <v>#N/A</v>
      </c>
      <c r="AD1109" t="e">
        <f t="shared" si="231"/>
        <v>#N/A</v>
      </c>
      <c r="AE1109" t="e">
        <f t="shared" si="231"/>
        <v>#N/A</v>
      </c>
      <c r="AF1109" t="e">
        <f t="shared" si="231"/>
        <v>#N/A</v>
      </c>
      <c r="AG1109" t="e">
        <f t="shared" si="231"/>
        <v>#N/A</v>
      </c>
      <c r="AH1109" t="e">
        <f t="shared" si="231"/>
        <v>#N/A</v>
      </c>
      <c r="AI1109" t="e">
        <f t="shared" si="231"/>
        <v>#N/A</v>
      </c>
    </row>
    <row r="1110" spans="1:35" x14ac:dyDescent="0.3">
      <c r="A1110" s="4" t="str">
        <f t="shared" si="221"/>
        <v>17/5/2015</v>
      </c>
      <c r="B1110" s="4">
        <v>42150</v>
      </c>
      <c r="C1110" s="3">
        <v>99.58</v>
      </c>
      <c r="D1110" s="3">
        <v>99.584999999999994</v>
      </c>
      <c r="E1110" s="3">
        <v>99.564999999999998</v>
      </c>
      <c r="F1110" s="3">
        <v>99.58</v>
      </c>
      <c r="G1110" s="3">
        <v>119506</v>
      </c>
      <c r="H1110">
        <f t="shared" si="222"/>
        <v>2015</v>
      </c>
      <c r="I1110">
        <f t="shared" si="223"/>
        <v>17</v>
      </c>
      <c r="J1110">
        <f t="shared" si="224"/>
        <v>5</v>
      </c>
      <c r="K1110">
        <f t="shared" si="225"/>
        <v>0.125</v>
      </c>
      <c r="L1110" s="6" t="str">
        <f t="shared" si="226"/>
        <v>17/5/2015</v>
      </c>
      <c r="M1110" s="6">
        <v>42150</v>
      </c>
      <c r="N1110" s="5">
        <v>99.702500000000001</v>
      </c>
      <c r="O1110" s="5">
        <v>99.704999999999998</v>
      </c>
      <c r="P1110" s="5">
        <v>99.7</v>
      </c>
      <c r="Q1110" s="5">
        <v>99.704999999999998</v>
      </c>
      <c r="R1110" s="5">
        <v>114529</v>
      </c>
      <c r="S1110">
        <f t="shared" si="227"/>
        <v>2015</v>
      </c>
      <c r="T1110">
        <f t="shared" si="228"/>
        <v>17</v>
      </c>
      <c r="U1110">
        <f t="shared" si="229"/>
        <v>5</v>
      </c>
      <c r="W1110" s="1"/>
      <c r="Y1110" t="e">
        <f t="shared" si="230"/>
        <v>#N/A</v>
      </c>
      <c r="Z1110" t="e">
        <f t="shared" si="231"/>
        <v>#N/A</v>
      </c>
      <c r="AA1110" t="e">
        <f t="shared" si="231"/>
        <v>#N/A</v>
      </c>
      <c r="AB1110" t="e">
        <f t="shared" si="231"/>
        <v>#N/A</v>
      </c>
      <c r="AC1110" t="e">
        <f t="shared" si="231"/>
        <v>#N/A</v>
      </c>
      <c r="AD1110" t="e">
        <f t="shared" si="231"/>
        <v>#N/A</v>
      </c>
      <c r="AE1110" t="e">
        <f t="shared" si="231"/>
        <v>#N/A</v>
      </c>
      <c r="AF1110" t="e">
        <f t="shared" si="231"/>
        <v>#N/A</v>
      </c>
      <c r="AG1110" t="e">
        <f t="shared" si="231"/>
        <v>#N/A</v>
      </c>
      <c r="AH1110" t="e">
        <f t="shared" si="231"/>
        <v>#N/A</v>
      </c>
      <c r="AI1110" t="e">
        <f t="shared" si="231"/>
        <v>#N/A</v>
      </c>
    </row>
    <row r="1111" spans="1:35" x14ac:dyDescent="0.3">
      <c r="A1111" s="4" t="str">
        <f t="shared" si="221"/>
        <v>18/5/2015</v>
      </c>
      <c r="B1111" s="4">
        <v>42151</v>
      </c>
      <c r="C1111" s="3">
        <v>99.58</v>
      </c>
      <c r="D1111" s="3">
        <v>99.58</v>
      </c>
      <c r="E1111" s="3">
        <v>99.57</v>
      </c>
      <c r="F1111" s="3">
        <v>99.58</v>
      </c>
      <c r="G1111" s="3">
        <v>99519</v>
      </c>
      <c r="H1111">
        <f t="shared" si="222"/>
        <v>2015</v>
      </c>
      <c r="I1111">
        <f t="shared" si="223"/>
        <v>18</v>
      </c>
      <c r="J1111">
        <f t="shared" si="224"/>
        <v>5</v>
      </c>
      <c r="K1111">
        <f t="shared" si="225"/>
        <v>0.12749999999999773</v>
      </c>
      <c r="L1111" s="6" t="str">
        <f t="shared" si="226"/>
        <v>18/5/2015</v>
      </c>
      <c r="M1111" s="6">
        <v>42151</v>
      </c>
      <c r="N1111" s="5">
        <v>99.702500000000001</v>
      </c>
      <c r="O1111" s="5">
        <v>99.707499999999996</v>
      </c>
      <c r="P1111" s="5">
        <v>99.7</v>
      </c>
      <c r="Q1111" s="5">
        <v>99.707499999999996</v>
      </c>
      <c r="R1111" s="5">
        <v>103832</v>
      </c>
      <c r="S1111">
        <f t="shared" si="227"/>
        <v>2015</v>
      </c>
      <c r="T1111">
        <f t="shared" si="228"/>
        <v>18</v>
      </c>
      <c r="U1111">
        <f t="shared" si="229"/>
        <v>5</v>
      </c>
      <c r="W1111" s="1"/>
      <c r="Y1111" t="e">
        <f t="shared" si="230"/>
        <v>#N/A</v>
      </c>
      <c r="Z1111" t="e">
        <f t="shared" si="231"/>
        <v>#N/A</v>
      </c>
      <c r="AA1111" t="e">
        <f t="shared" si="231"/>
        <v>#N/A</v>
      </c>
      <c r="AB1111" t="e">
        <f t="shared" si="231"/>
        <v>#N/A</v>
      </c>
      <c r="AC1111" t="e">
        <f t="shared" si="231"/>
        <v>#N/A</v>
      </c>
      <c r="AD1111" t="e">
        <f t="shared" si="231"/>
        <v>#N/A</v>
      </c>
      <c r="AE1111" t="e">
        <f t="shared" si="231"/>
        <v>#N/A</v>
      </c>
      <c r="AF1111" t="e">
        <f t="shared" si="231"/>
        <v>#N/A</v>
      </c>
      <c r="AG1111" t="e">
        <f t="shared" si="231"/>
        <v>#N/A</v>
      </c>
      <c r="AH1111" t="e">
        <f t="shared" si="231"/>
        <v>#N/A</v>
      </c>
      <c r="AI1111" t="e">
        <f t="shared" si="231"/>
        <v>#N/A</v>
      </c>
    </row>
    <row r="1112" spans="1:35" x14ac:dyDescent="0.3">
      <c r="A1112" s="4" t="str">
        <f t="shared" si="221"/>
        <v>19/5/2015</v>
      </c>
      <c r="B1112" s="4">
        <v>42152</v>
      </c>
      <c r="C1112" s="3">
        <v>99.58</v>
      </c>
      <c r="D1112" s="3">
        <v>99.59</v>
      </c>
      <c r="E1112" s="3">
        <v>99.575000000000003</v>
      </c>
      <c r="F1112" s="3">
        <v>99.584999999999994</v>
      </c>
      <c r="G1112" s="3">
        <v>108419</v>
      </c>
      <c r="H1112">
        <f t="shared" si="222"/>
        <v>2015</v>
      </c>
      <c r="I1112">
        <f t="shared" si="223"/>
        <v>19</v>
      </c>
      <c r="J1112">
        <f t="shared" si="224"/>
        <v>5</v>
      </c>
      <c r="K1112">
        <f t="shared" si="225"/>
        <v>0.12000000000000455</v>
      </c>
      <c r="L1112" s="6" t="str">
        <f t="shared" si="226"/>
        <v>19/5/2015</v>
      </c>
      <c r="M1112" s="6">
        <v>42152</v>
      </c>
      <c r="N1112" s="5">
        <v>99.707499999999996</v>
      </c>
      <c r="O1112" s="5">
        <v>99.707499999999996</v>
      </c>
      <c r="P1112" s="5">
        <v>99.702500000000001</v>
      </c>
      <c r="Q1112" s="5">
        <v>99.704999999999998</v>
      </c>
      <c r="R1112" s="5">
        <v>114568</v>
      </c>
      <c r="S1112">
        <f t="shared" si="227"/>
        <v>2015</v>
      </c>
      <c r="T1112">
        <f t="shared" si="228"/>
        <v>19</v>
      </c>
      <c r="U1112">
        <f t="shared" si="229"/>
        <v>5</v>
      </c>
      <c r="W1112" s="1"/>
      <c r="Y1112" t="e">
        <f t="shared" si="230"/>
        <v>#N/A</v>
      </c>
      <c r="Z1112" t="e">
        <f t="shared" si="231"/>
        <v>#N/A</v>
      </c>
      <c r="AA1112" t="e">
        <f t="shared" si="231"/>
        <v>#N/A</v>
      </c>
      <c r="AB1112" t="e">
        <f t="shared" si="231"/>
        <v>#N/A</v>
      </c>
      <c r="AC1112" t="e">
        <f t="shared" si="231"/>
        <v>#N/A</v>
      </c>
      <c r="AD1112" t="e">
        <f t="shared" si="231"/>
        <v>#N/A</v>
      </c>
      <c r="AE1112" t="e">
        <f t="shared" si="231"/>
        <v>#N/A</v>
      </c>
      <c r="AF1112" t="e">
        <f t="shared" si="231"/>
        <v>#N/A</v>
      </c>
      <c r="AG1112" t="e">
        <f t="shared" si="231"/>
        <v>#N/A</v>
      </c>
      <c r="AH1112" t="e">
        <f t="shared" si="231"/>
        <v>#N/A</v>
      </c>
      <c r="AI1112" t="e">
        <f t="shared" si="231"/>
        <v>#N/A</v>
      </c>
    </row>
    <row r="1113" spans="1:35" x14ac:dyDescent="0.3">
      <c r="A1113" s="4" t="str">
        <f t="shared" si="221"/>
        <v>20/5/2015</v>
      </c>
      <c r="B1113" s="4">
        <v>42153</v>
      </c>
      <c r="C1113" s="3">
        <v>99.59</v>
      </c>
      <c r="D1113" s="3">
        <v>99.605000000000004</v>
      </c>
      <c r="E1113" s="3">
        <v>99.584999999999994</v>
      </c>
      <c r="F1113" s="3">
        <v>99.6</v>
      </c>
      <c r="G1113" s="3">
        <v>139745</v>
      </c>
      <c r="H1113">
        <f t="shared" si="222"/>
        <v>2015</v>
      </c>
      <c r="I1113">
        <f t="shared" si="223"/>
        <v>20</v>
      </c>
      <c r="J1113">
        <f t="shared" si="224"/>
        <v>5</v>
      </c>
      <c r="K1113">
        <f t="shared" si="225"/>
        <v>0.10750000000000171</v>
      </c>
      <c r="L1113" s="6" t="str">
        <f t="shared" si="226"/>
        <v>20/5/2015</v>
      </c>
      <c r="M1113" s="6">
        <v>42153</v>
      </c>
      <c r="N1113" s="5">
        <v>99.707499999999996</v>
      </c>
      <c r="O1113" s="5">
        <v>99.71</v>
      </c>
      <c r="P1113" s="5">
        <v>99.704999999999998</v>
      </c>
      <c r="Q1113" s="5">
        <v>99.707499999999996</v>
      </c>
      <c r="R1113" s="5">
        <v>112287</v>
      </c>
      <c r="S1113">
        <f t="shared" si="227"/>
        <v>2015</v>
      </c>
      <c r="T1113">
        <f t="shared" si="228"/>
        <v>20</v>
      </c>
      <c r="U1113">
        <f t="shared" si="229"/>
        <v>5</v>
      </c>
      <c r="W1113" s="1"/>
      <c r="Y1113" t="e">
        <f t="shared" si="230"/>
        <v>#N/A</v>
      </c>
      <c r="Z1113" t="e">
        <f t="shared" si="231"/>
        <v>#N/A</v>
      </c>
      <c r="AA1113" t="e">
        <f t="shared" si="231"/>
        <v>#N/A</v>
      </c>
      <c r="AB1113" t="e">
        <f t="shared" si="231"/>
        <v>#N/A</v>
      </c>
      <c r="AC1113" t="e">
        <f t="shared" si="231"/>
        <v>#N/A</v>
      </c>
      <c r="AD1113" t="e">
        <f t="shared" si="231"/>
        <v>#N/A</v>
      </c>
      <c r="AE1113" t="e">
        <f t="shared" si="231"/>
        <v>#N/A</v>
      </c>
      <c r="AF1113" t="e">
        <f t="shared" si="231"/>
        <v>#N/A</v>
      </c>
      <c r="AG1113" t="e">
        <f t="shared" si="231"/>
        <v>#N/A</v>
      </c>
      <c r="AH1113" t="e">
        <f t="shared" si="231"/>
        <v>#N/A</v>
      </c>
      <c r="AI1113" t="e">
        <f t="shared" si="231"/>
        <v>#N/A</v>
      </c>
    </row>
    <row r="1114" spans="1:35" x14ac:dyDescent="0.3">
      <c r="A1114" s="4" t="str">
        <f t="shared" si="221"/>
        <v>1/6/2015</v>
      </c>
      <c r="B1114" s="4">
        <v>42156</v>
      </c>
      <c r="C1114" s="3">
        <v>99.6</v>
      </c>
      <c r="D1114" s="3">
        <v>99.605000000000004</v>
      </c>
      <c r="E1114" s="3">
        <v>99.584999999999994</v>
      </c>
      <c r="F1114" s="3">
        <v>99.584999999999994</v>
      </c>
      <c r="G1114" s="3">
        <v>132492</v>
      </c>
      <c r="H1114">
        <f t="shared" si="222"/>
        <v>2015</v>
      </c>
      <c r="I1114">
        <f t="shared" si="223"/>
        <v>1</v>
      </c>
      <c r="J1114">
        <f t="shared" si="224"/>
        <v>6</v>
      </c>
      <c r="K1114">
        <f t="shared" si="225"/>
        <v>0.12250000000000227</v>
      </c>
      <c r="L1114" s="6" t="str">
        <f t="shared" si="226"/>
        <v>1/6/2015</v>
      </c>
      <c r="M1114" s="6">
        <v>42156</v>
      </c>
      <c r="N1114" s="5">
        <v>99.71</v>
      </c>
      <c r="O1114" s="5">
        <v>99.71</v>
      </c>
      <c r="P1114" s="5">
        <v>99.707499999999996</v>
      </c>
      <c r="Q1114" s="5">
        <v>99.707499999999996</v>
      </c>
      <c r="R1114" s="5">
        <v>84967</v>
      </c>
      <c r="S1114">
        <f t="shared" si="227"/>
        <v>2015</v>
      </c>
      <c r="T1114">
        <f t="shared" si="228"/>
        <v>1</v>
      </c>
      <c r="U1114">
        <f t="shared" si="229"/>
        <v>6</v>
      </c>
      <c r="W1114" s="1"/>
      <c r="Y1114" t="e">
        <f t="shared" si="230"/>
        <v>#N/A</v>
      </c>
      <c r="Z1114" t="e">
        <f t="shared" si="231"/>
        <v>#N/A</v>
      </c>
      <c r="AA1114" t="e">
        <f t="shared" si="231"/>
        <v>#N/A</v>
      </c>
      <c r="AB1114" t="e">
        <f t="shared" si="231"/>
        <v>#N/A</v>
      </c>
      <c r="AC1114" t="e">
        <f t="shared" si="231"/>
        <v>#N/A</v>
      </c>
      <c r="AD1114" t="e">
        <f t="shared" si="231"/>
        <v>#N/A</v>
      </c>
      <c r="AE1114" t="e">
        <f t="shared" si="231"/>
        <v>#N/A</v>
      </c>
      <c r="AF1114" t="e">
        <f t="shared" si="231"/>
        <v>#N/A</v>
      </c>
      <c r="AG1114" t="e">
        <f t="shared" si="231"/>
        <v>#N/A</v>
      </c>
      <c r="AH1114" t="e">
        <f t="shared" si="231"/>
        <v>#N/A</v>
      </c>
      <c r="AI1114" t="e">
        <f t="shared" si="231"/>
        <v>#N/A</v>
      </c>
    </row>
    <row r="1115" spans="1:35" x14ac:dyDescent="0.3">
      <c r="A1115" s="4" t="str">
        <f t="shared" si="221"/>
        <v>2/6/2015</v>
      </c>
      <c r="B1115" s="4">
        <v>42157</v>
      </c>
      <c r="C1115" s="3">
        <v>99.59</v>
      </c>
      <c r="D1115" s="3">
        <v>99.594999999999999</v>
      </c>
      <c r="E1115" s="3">
        <v>99.58</v>
      </c>
      <c r="F1115" s="3">
        <v>99.594999999999999</v>
      </c>
      <c r="G1115" s="3">
        <v>136623</v>
      </c>
      <c r="H1115">
        <f t="shared" si="222"/>
        <v>2015</v>
      </c>
      <c r="I1115">
        <f t="shared" si="223"/>
        <v>2</v>
      </c>
      <c r="J1115">
        <f t="shared" si="224"/>
        <v>6</v>
      </c>
      <c r="K1115">
        <f t="shared" si="225"/>
        <v>0.11499999999999488</v>
      </c>
      <c r="L1115" s="6" t="str">
        <f t="shared" si="226"/>
        <v>2/6/2015</v>
      </c>
      <c r="M1115" s="6">
        <v>42157</v>
      </c>
      <c r="N1115" s="5">
        <v>99.707499999999996</v>
      </c>
      <c r="O1115" s="5">
        <v>99.712500000000006</v>
      </c>
      <c r="P1115" s="5">
        <v>99.704999999999998</v>
      </c>
      <c r="Q1115" s="5">
        <v>99.71</v>
      </c>
      <c r="R1115" s="5">
        <v>142601</v>
      </c>
      <c r="S1115">
        <f t="shared" si="227"/>
        <v>2015</v>
      </c>
      <c r="T1115">
        <f t="shared" si="228"/>
        <v>2</v>
      </c>
      <c r="U1115">
        <f t="shared" si="229"/>
        <v>6</v>
      </c>
      <c r="W1115" s="1"/>
      <c r="Y1115" t="e">
        <f t="shared" si="230"/>
        <v>#N/A</v>
      </c>
      <c r="Z1115" t="e">
        <f t="shared" si="231"/>
        <v>#N/A</v>
      </c>
      <c r="AA1115" t="e">
        <f t="shared" si="231"/>
        <v>#N/A</v>
      </c>
      <c r="AB1115" t="e">
        <f t="shared" si="231"/>
        <v>#N/A</v>
      </c>
      <c r="AC1115" t="e">
        <f t="shared" si="231"/>
        <v>#N/A</v>
      </c>
      <c r="AD1115" t="e">
        <f t="shared" si="231"/>
        <v>#N/A</v>
      </c>
      <c r="AE1115" t="e">
        <f t="shared" si="231"/>
        <v>#N/A</v>
      </c>
      <c r="AF1115" t="e">
        <f t="shared" si="231"/>
        <v>#N/A</v>
      </c>
      <c r="AG1115" t="e">
        <f t="shared" si="231"/>
        <v>#N/A</v>
      </c>
      <c r="AH1115" t="e">
        <f t="shared" si="231"/>
        <v>#N/A</v>
      </c>
      <c r="AI1115" t="e">
        <f t="shared" si="231"/>
        <v>#N/A</v>
      </c>
    </row>
    <row r="1116" spans="1:35" x14ac:dyDescent="0.3">
      <c r="A1116" s="4" t="str">
        <f t="shared" si="221"/>
        <v>3/6/2015</v>
      </c>
      <c r="B1116" s="4">
        <v>42158</v>
      </c>
      <c r="C1116" s="3">
        <v>99.59</v>
      </c>
      <c r="D1116" s="3">
        <v>99.594999999999999</v>
      </c>
      <c r="E1116" s="3">
        <v>99.584999999999994</v>
      </c>
      <c r="F1116" s="3">
        <v>99.584999999999994</v>
      </c>
      <c r="G1116" s="3">
        <v>120682</v>
      </c>
      <c r="H1116">
        <f t="shared" si="222"/>
        <v>2015</v>
      </c>
      <c r="I1116">
        <f t="shared" si="223"/>
        <v>3</v>
      </c>
      <c r="J1116">
        <f t="shared" si="224"/>
        <v>6</v>
      </c>
      <c r="K1116">
        <f t="shared" si="225"/>
        <v>0.12250000000000227</v>
      </c>
      <c r="L1116" s="6" t="str">
        <f t="shared" si="226"/>
        <v>3/6/2015</v>
      </c>
      <c r="M1116" s="6">
        <v>42158</v>
      </c>
      <c r="N1116" s="5">
        <v>99.71</v>
      </c>
      <c r="O1116" s="5">
        <v>99.712500000000006</v>
      </c>
      <c r="P1116" s="5">
        <v>99.707499999999996</v>
      </c>
      <c r="Q1116" s="5">
        <v>99.707499999999996</v>
      </c>
      <c r="R1116" s="5">
        <v>122352</v>
      </c>
      <c r="S1116">
        <f t="shared" si="227"/>
        <v>2015</v>
      </c>
      <c r="T1116">
        <f t="shared" si="228"/>
        <v>3</v>
      </c>
      <c r="U1116">
        <f t="shared" si="229"/>
        <v>6</v>
      </c>
      <c r="W1116" s="1"/>
      <c r="Y1116" t="e">
        <f t="shared" si="230"/>
        <v>#N/A</v>
      </c>
      <c r="Z1116" t="e">
        <f t="shared" si="231"/>
        <v>#N/A</v>
      </c>
      <c r="AA1116" t="e">
        <f t="shared" si="231"/>
        <v>#N/A</v>
      </c>
      <c r="AB1116" t="e">
        <f t="shared" si="231"/>
        <v>#N/A</v>
      </c>
      <c r="AC1116" t="e">
        <f t="shared" si="231"/>
        <v>#N/A</v>
      </c>
      <c r="AD1116" t="e">
        <f t="shared" si="231"/>
        <v>#N/A</v>
      </c>
      <c r="AE1116" t="e">
        <f t="shared" si="231"/>
        <v>#N/A</v>
      </c>
      <c r="AF1116" t="e">
        <f t="shared" si="231"/>
        <v>#N/A</v>
      </c>
      <c r="AG1116" t="e">
        <f t="shared" si="231"/>
        <v>#N/A</v>
      </c>
      <c r="AH1116" t="e">
        <f t="shared" si="231"/>
        <v>#N/A</v>
      </c>
      <c r="AI1116" t="e">
        <f t="shared" si="231"/>
        <v>#N/A</v>
      </c>
    </row>
    <row r="1117" spans="1:35" x14ac:dyDescent="0.3">
      <c r="A1117" s="4" t="str">
        <f t="shared" si="221"/>
        <v>4/6/2015</v>
      </c>
      <c r="B1117" s="4">
        <v>42159</v>
      </c>
      <c r="C1117" s="3">
        <v>99.584999999999994</v>
      </c>
      <c r="D1117" s="3">
        <v>99.594999999999999</v>
      </c>
      <c r="E1117" s="3">
        <v>99.58</v>
      </c>
      <c r="F1117" s="3">
        <v>99.59</v>
      </c>
      <c r="G1117" s="3">
        <v>185707</v>
      </c>
      <c r="H1117">
        <f t="shared" si="222"/>
        <v>2015</v>
      </c>
      <c r="I1117">
        <f t="shared" si="223"/>
        <v>4</v>
      </c>
      <c r="J1117">
        <f t="shared" si="224"/>
        <v>6</v>
      </c>
      <c r="K1117">
        <f t="shared" si="225"/>
        <v>0.125</v>
      </c>
      <c r="L1117" s="6" t="str">
        <f t="shared" si="226"/>
        <v>4/6/2015</v>
      </c>
      <c r="M1117" s="6">
        <v>42159</v>
      </c>
      <c r="N1117" s="5">
        <v>99.707499999999996</v>
      </c>
      <c r="O1117" s="5">
        <v>99.715000000000003</v>
      </c>
      <c r="P1117" s="5">
        <v>99.707499999999996</v>
      </c>
      <c r="Q1117" s="5">
        <v>99.715000000000003</v>
      </c>
      <c r="R1117" s="5">
        <v>129533</v>
      </c>
      <c r="S1117">
        <f t="shared" si="227"/>
        <v>2015</v>
      </c>
      <c r="T1117">
        <f t="shared" si="228"/>
        <v>4</v>
      </c>
      <c r="U1117">
        <f t="shared" si="229"/>
        <v>6</v>
      </c>
      <c r="W1117" s="1"/>
      <c r="Y1117" t="e">
        <f t="shared" si="230"/>
        <v>#N/A</v>
      </c>
      <c r="Z1117" t="e">
        <f t="shared" si="231"/>
        <v>#N/A</v>
      </c>
      <c r="AA1117" t="e">
        <f t="shared" si="231"/>
        <v>#N/A</v>
      </c>
      <c r="AB1117" t="e">
        <f t="shared" si="231"/>
        <v>#N/A</v>
      </c>
      <c r="AC1117" t="e">
        <f t="shared" si="231"/>
        <v>#N/A</v>
      </c>
      <c r="AD1117" t="e">
        <f t="shared" si="231"/>
        <v>#N/A</v>
      </c>
      <c r="AE1117" t="e">
        <f t="shared" si="231"/>
        <v>#N/A</v>
      </c>
      <c r="AF1117" t="e">
        <f t="shared" si="231"/>
        <v>#N/A</v>
      </c>
      <c r="AG1117" t="e">
        <f t="shared" si="231"/>
        <v>#N/A</v>
      </c>
      <c r="AH1117" t="e">
        <f t="shared" si="231"/>
        <v>#N/A</v>
      </c>
      <c r="AI1117" t="e">
        <f t="shared" si="231"/>
        <v>#N/A</v>
      </c>
    </row>
    <row r="1118" spans="1:35" x14ac:dyDescent="0.3">
      <c r="A1118" s="4" t="str">
        <f t="shared" si="221"/>
        <v>5/6/2015</v>
      </c>
      <c r="B1118" s="4">
        <v>42160</v>
      </c>
      <c r="C1118" s="3">
        <v>99.584999999999994</v>
      </c>
      <c r="D1118" s="3">
        <v>99.594999999999999</v>
      </c>
      <c r="E1118" s="3">
        <v>99.55</v>
      </c>
      <c r="F1118" s="3">
        <v>99.56</v>
      </c>
      <c r="G1118" s="3">
        <v>292952</v>
      </c>
      <c r="H1118">
        <f t="shared" si="222"/>
        <v>2015</v>
      </c>
      <c r="I1118">
        <f t="shared" si="223"/>
        <v>5</v>
      </c>
      <c r="J1118">
        <f t="shared" si="224"/>
        <v>6</v>
      </c>
      <c r="K1118">
        <f t="shared" si="225"/>
        <v>0.14749999999999375</v>
      </c>
      <c r="L1118" s="6" t="str">
        <f t="shared" si="226"/>
        <v>5/6/2015</v>
      </c>
      <c r="M1118" s="6">
        <v>42160</v>
      </c>
      <c r="N1118" s="5">
        <v>99.712500000000006</v>
      </c>
      <c r="O1118" s="5">
        <v>99.715000000000003</v>
      </c>
      <c r="P1118" s="5">
        <v>99.707499999999996</v>
      </c>
      <c r="Q1118" s="5">
        <v>99.707499999999996</v>
      </c>
      <c r="R1118" s="5">
        <v>162249</v>
      </c>
      <c r="S1118">
        <f t="shared" si="227"/>
        <v>2015</v>
      </c>
      <c r="T1118">
        <f t="shared" si="228"/>
        <v>5</v>
      </c>
      <c r="U1118">
        <f t="shared" si="229"/>
        <v>6</v>
      </c>
      <c r="W1118" s="1"/>
      <c r="Y1118" t="e">
        <f t="shared" si="230"/>
        <v>#N/A</v>
      </c>
      <c r="Z1118" t="e">
        <f t="shared" si="231"/>
        <v>#N/A</v>
      </c>
      <c r="AA1118" t="e">
        <f t="shared" si="231"/>
        <v>#N/A</v>
      </c>
      <c r="AB1118" t="e">
        <f t="shared" si="231"/>
        <v>#N/A</v>
      </c>
      <c r="AC1118" t="e">
        <f t="shared" si="231"/>
        <v>#N/A</v>
      </c>
      <c r="AD1118" t="e">
        <f t="shared" si="231"/>
        <v>#N/A</v>
      </c>
      <c r="AE1118" t="e">
        <f t="shared" si="231"/>
        <v>#N/A</v>
      </c>
      <c r="AF1118" t="e">
        <f t="shared" si="231"/>
        <v>#N/A</v>
      </c>
      <c r="AG1118" t="e">
        <f t="shared" si="231"/>
        <v>#N/A</v>
      </c>
      <c r="AH1118" t="e">
        <f t="shared" si="231"/>
        <v>#N/A</v>
      </c>
      <c r="AI1118" t="e">
        <f t="shared" si="231"/>
        <v>#N/A</v>
      </c>
    </row>
    <row r="1119" spans="1:35" x14ac:dyDescent="0.3">
      <c r="A1119" s="4" t="str">
        <f t="shared" si="221"/>
        <v>6/6/2015</v>
      </c>
      <c r="B1119" s="4">
        <v>42163</v>
      </c>
      <c r="C1119" s="3">
        <v>99.56</v>
      </c>
      <c r="D1119" s="3">
        <v>99.575000000000003</v>
      </c>
      <c r="E1119" s="3">
        <v>99.555000000000007</v>
      </c>
      <c r="F1119" s="3">
        <v>99.57</v>
      </c>
      <c r="G1119" s="3">
        <v>137161</v>
      </c>
      <c r="H1119">
        <f t="shared" si="222"/>
        <v>2015</v>
      </c>
      <c r="I1119">
        <f t="shared" si="223"/>
        <v>6</v>
      </c>
      <c r="J1119">
        <f t="shared" si="224"/>
        <v>6</v>
      </c>
      <c r="K1119">
        <f t="shared" si="225"/>
        <v>0.14250000000001251</v>
      </c>
      <c r="L1119" s="6" t="str">
        <f t="shared" si="226"/>
        <v>6/6/2015</v>
      </c>
      <c r="M1119" s="6">
        <v>42163</v>
      </c>
      <c r="N1119" s="5">
        <v>99.71</v>
      </c>
      <c r="O1119" s="5">
        <v>99.715000000000003</v>
      </c>
      <c r="P1119" s="5">
        <v>99.707499999999996</v>
      </c>
      <c r="Q1119" s="5">
        <v>99.712500000000006</v>
      </c>
      <c r="R1119" s="5">
        <v>84816</v>
      </c>
      <c r="S1119">
        <f t="shared" si="227"/>
        <v>2015</v>
      </c>
      <c r="T1119">
        <f t="shared" si="228"/>
        <v>6</v>
      </c>
      <c r="U1119">
        <f t="shared" si="229"/>
        <v>6</v>
      </c>
      <c r="W1119" s="1"/>
      <c r="Y1119" t="e">
        <f t="shared" si="230"/>
        <v>#N/A</v>
      </c>
      <c r="Z1119" t="e">
        <f t="shared" si="231"/>
        <v>#N/A</v>
      </c>
      <c r="AA1119" t="e">
        <f t="shared" si="231"/>
        <v>#N/A</v>
      </c>
      <c r="AB1119" t="e">
        <f t="shared" si="231"/>
        <v>#N/A</v>
      </c>
      <c r="AC1119" t="e">
        <f t="shared" si="231"/>
        <v>#N/A</v>
      </c>
      <c r="AD1119" t="e">
        <f t="shared" si="231"/>
        <v>#N/A</v>
      </c>
      <c r="AE1119" t="e">
        <f t="shared" si="231"/>
        <v>#N/A</v>
      </c>
      <c r="AF1119" t="e">
        <f t="shared" si="231"/>
        <v>#N/A</v>
      </c>
      <c r="AG1119" t="e">
        <f t="shared" si="231"/>
        <v>#N/A</v>
      </c>
      <c r="AH1119" t="e">
        <f t="shared" si="231"/>
        <v>#N/A</v>
      </c>
      <c r="AI1119" t="e">
        <f t="shared" si="231"/>
        <v>#N/A</v>
      </c>
    </row>
    <row r="1120" spans="1:35" x14ac:dyDescent="0.3">
      <c r="A1120" s="4" t="str">
        <f t="shared" si="221"/>
        <v>7/6/2015</v>
      </c>
      <c r="B1120" s="4">
        <v>42164</v>
      </c>
      <c r="C1120" s="3">
        <v>99.57</v>
      </c>
      <c r="D1120" s="3">
        <v>99.575000000000003</v>
      </c>
      <c r="E1120" s="3">
        <v>99.56</v>
      </c>
      <c r="F1120" s="3">
        <v>99.564999999999998</v>
      </c>
      <c r="G1120" s="3">
        <v>156609</v>
      </c>
      <c r="H1120">
        <f t="shared" si="222"/>
        <v>2015</v>
      </c>
      <c r="I1120">
        <f t="shared" si="223"/>
        <v>7</v>
      </c>
      <c r="J1120">
        <f t="shared" si="224"/>
        <v>6</v>
      </c>
      <c r="K1120">
        <f t="shared" si="225"/>
        <v>0.14750000000000796</v>
      </c>
      <c r="L1120" s="6" t="str">
        <f t="shared" si="226"/>
        <v>7/6/2015</v>
      </c>
      <c r="M1120" s="6">
        <v>42164</v>
      </c>
      <c r="N1120" s="5">
        <v>99.712500000000006</v>
      </c>
      <c r="O1120" s="5">
        <v>99.715000000000003</v>
      </c>
      <c r="P1120" s="5">
        <v>99.71</v>
      </c>
      <c r="Q1120" s="5">
        <v>99.712500000000006</v>
      </c>
      <c r="R1120" s="5">
        <v>143890</v>
      </c>
      <c r="S1120">
        <f t="shared" si="227"/>
        <v>2015</v>
      </c>
      <c r="T1120">
        <f t="shared" si="228"/>
        <v>7</v>
      </c>
      <c r="U1120">
        <f t="shared" si="229"/>
        <v>6</v>
      </c>
      <c r="W1120" s="1"/>
      <c r="Y1120" t="e">
        <f t="shared" si="230"/>
        <v>#N/A</v>
      </c>
      <c r="Z1120" t="e">
        <f t="shared" si="231"/>
        <v>#N/A</v>
      </c>
      <c r="AA1120" t="e">
        <f t="shared" si="231"/>
        <v>#N/A</v>
      </c>
      <c r="AB1120" t="e">
        <f t="shared" si="231"/>
        <v>#N/A</v>
      </c>
      <c r="AC1120" t="e">
        <f t="shared" si="231"/>
        <v>#N/A</v>
      </c>
      <c r="AD1120" t="e">
        <f t="shared" si="231"/>
        <v>#N/A</v>
      </c>
      <c r="AE1120" t="e">
        <f t="shared" si="231"/>
        <v>#N/A</v>
      </c>
      <c r="AF1120" t="e">
        <f t="shared" si="231"/>
        <v>#N/A</v>
      </c>
      <c r="AG1120" t="e">
        <f t="shared" si="231"/>
        <v>#N/A</v>
      </c>
      <c r="AH1120" t="e">
        <f t="shared" si="231"/>
        <v>#N/A</v>
      </c>
      <c r="AI1120" t="e">
        <f t="shared" si="231"/>
        <v>#N/A</v>
      </c>
    </row>
    <row r="1121" spans="1:35" x14ac:dyDescent="0.3">
      <c r="A1121" s="4" t="str">
        <f t="shared" si="221"/>
        <v>8/6/2015</v>
      </c>
      <c r="B1121" s="4">
        <v>42165</v>
      </c>
      <c r="C1121" s="3">
        <v>99.56</v>
      </c>
      <c r="D1121" s="3">
        <v>99.57</v>
      </c>
      <c r="E1121" s="3">
        <v>99.555000000000007</v>
      </c>
      <c r="F1121" s="3">
        <v>99.56</v>
      </c>
      <c r="G1121" s="3">
        <v>109346</v>
      </c>
      <c r="H1121">
        <f t="shared" si="222"/>
        <v>2015</v>
      </c>
      <c r="I1121">
        <f t="shared" si="223"/>
        <v>8</v>
      </c>
      <c r="J1121">
        <f t="shared" si="224"/>
        <v>6</v>
      </c>
      <c r="K1121">
        <f t="shared" si="225"/>
        <v>0.14999999999999147</v>
      </c>
      <c r="L1121" s="6" t="str">
        <f t="shared" si="226"/>
        <v>8/6/2015</v>
      </c>
      <c r="M1121" s="6">
        <v>42165</v>
      </c>
      <c r="N1121" s="5">
        <v>99.712500000000006</v>
      </c>
      <c r="O1121" s="5">
        <v>99.715000000000003</v>
      </c>
      <c r="P1121" s="5">
        <v>99.707499999999996</v>
      </c>
      <c r="Q1121" s="5">
        <v>99.71</v>
      </c>
      <c r="R1121" s="5">
        <v>104599</v>
      </c>
      <c r="S1121">
        <f t="shared" si="227"/>
        <v>2015</v>
      </c>
      <c r="T1121">
        <f t="shared" si="228"/>
        <v>8</v>
      </c>
      <c r="U1121">
        <f t="shared" si="229"/>
        <v>6</v>
      </c>
      <c r="W1121" s="1"/>
      <c r="Y1121" t="e">
        <f t="shared" si="230"/>
        <v>#N/A</v>
      </c>
      <c r="Z1121" t="e">
        <f t="shared" si="231"/>
        <v>#N/A</v>
      </c>
      <c r="AA1121" t="e">
        <f t="shared" si="231"/>
        <v>#N/A</v>
      </c>
      <c r="AB1121" t="e">
        <f t="shared" si="231"/>
        <v>#N/A</v>
      </c>
      <c r="AC1121" t="e">
        <f t="shared" si="231"/>
        <v>#N/A</v>
      </c>
      <c r="AD1121" t="e">
        <f t="shared" si="231"/>
        <v>#N/A</v>
      </c>
      <c r="AE1121" t="e">
        <f t="shared" si="231"/>
        <v>#N/A</v>
      </c>
      <c r="AF1121" t="e">
        <f t="shared" si="231"/>
        <v>#N/A</v>
      </c>
      <c r="AG1121" t="e">
        <f t="shared" si="231"/>
        <v>#N/A</v>
      </c>
      <c r="AH1121" t="e">
        <f t="shared" si="231"/>
        <v>#N/A</v>
      </c>
      <c r="AI1121" t="e">
        <f t="shared" si="231"/>
        <v>#N/A</v>
      </c>
    </row>
    <row r="1122" spans="1:35" x14ac:dyDescent="0.3">
      <c r="A1122" s="4" t="str">
        <f t="shared" si="221"/>
        <v>9/6/2015</v>
      </c>
      <c r="B1122" s="4">
        <v>42166</v>
      </c>
      <c r="C1122" s="3">
        <v>99.56</v>
      </c>
      <c r="D1122" s="3">
        <v>99.56</v>
      </c>
      <c r="E1122" s="3">
        <v>99.545000000000002</v>
      </c>
      <c r="F1122" s="3">
        <v>99.555000000000007</v>
      </c>
      <c r="G1122" s="3">
        <v>231241</v>
      </c>
      <c r="H1122">
        <f t="shared" si="222"/>
        <v>2015</v>
      </c>
      <c r="I1122">
        <f t="shared" si="223"/>
        <v>9</v>
      </c>
      <c r="J1122">
        <f t="shared" si="224"/>
        <v>6</v>
      </c>
      <c r="K1122">
        <f t="shared" si="225"/>
        <v>0.15749999999999886</v>
      </c>
      <c r="L1122" s="6" t="str">
        <f t="shared" si="226"/>
        <v>9/6/2015</v>
      </c>
      <c r="M1122" s="6">
        <v>42166</v>
      </c>
      <c r="N1122" s="5">
        <v>99.71</v>
      </c>
      <c r="O1122" s="5">
        <v>99.715000000000003</v>
      </c>
      <c r="P1122" s="5">
        <v>99.71</v>
      </c>
      <c r="Q1122" s="5">
        <v>99.712500000000006</v>
      </c>
      <c r="R1122" s="5">
        <v>113857</v>
      </c>
      <c r="S1122">
        <f t="shared" si="227"/>
        <v>2015</v>
      </c>
      <c r="T1122">
        <f t="shared" si="228"/>
        <v>9</v>
      </c>
      <c r="U1122">
        <f t="shared" si="229"/>
        <v>6</v>
      </c>
      <c r="W1122" s="1"/>
      <c r="Y1122" t="e">
        <f t="shared" si="230"/>
        <v>#N/A</v>
      </c>
      <c r="Z1122" t="e">
        <f t="shared" si="231"/>
        <v>#N/A</v>
      </c>
      <c r="AA1122" t="e">
        <f t="shared" si="231"/>
        <v>#N/A</v>
      </c>
      <c r="AB1122" t="e">
        <f t="shared" si="231"/>
        <v>#N/A</v>
      </c>
      <c r="AC1122" t="e">
        <f t="shared" si="231"/>
        <v>#N/A</v>
      </c>
      <c r="AD1122" t="e">
        <f t="shared" si="231"/>
        <v>#N/A</v>
      </c>
      <c r="AE1122" t="e">
        <f t="shared" si="231"/>
        <v>#N/A</v>
      </c>
      <c r="AF1122" t="e">
        <f t="shared" si="231"/>
        <v>#N/A</v>
      </c>
      <c r="AG1122" t="e">
        <f t="shared" si="231"/>
        <v>#N/A</v>
      </c>
      <c r="AH1122" t="e">
        <f t="shared" si="231"/>
        <v>#N/A</v>
      </c>
      <c r="AI1122" t="e">
        <f t="shared" si="231"/>
        <v>#N/A</v>
      </c>
    </row>
    <row r="1123" spans="1:35" x14ac:dyDescent="0.3">
      <c r="A1123" s="4" t="str">
        <f t="shared" si="221"/>
        <v>10/6/2015</v>
      </c>
      <c r="B1123" s="4">
        <v>42167</v>
      </c>
      <c r="C1123" s="3">
        <v>99.55</v>
      </c>
      <c r="D1123" s="3">
        <v>99.56</v>
      </c>
      <c r="E1123" s="3">
        <v>99.545000000000002</v>
      </c>
      <c r="F1123" s="3">
        <v>99.55</v>
      </c>
      <c r="G1123" s="3">
        <v>211154</v>
      </c>
      <c r="H1123">
        <f t="shared" si="222"/>
        <v>2015</v>
      </c>
      <c r="I1123">
        <f t="shared" si="223"/>
        <v>10</v>
      </c>
      <c r="J1123">
        <f t="shared" si="224"/>
        <v>6</v>
      </c>
      <c r="K1123">
        <f t="shared" si="225"/>
        <v>0.16250000000000853</v>
      </c>
      <c r="L1123" s="6" t="str">
        <f t="shared" si="226"/>
        <v>10/6/2015</v>
      </c>
      <c r="M1123" s="6">
        <v>42167</v>
      </c>
      <c r="N1123" s="5">
        <v>99.71</v>
      </c>
      <c r="O1123" s="5">
        <v>99.715000000000003</v>
      </c>
      <c r="P1123" s="5">
        <v>99.707499999999996</v>
      </c>
      <c r="Q1123" s="5">
        <v>99.712500000000006</v>
      </c>
      <c r="R1123" s="5">
        <v>199829</v>
      </c>
      <c r="S1123">
        <f t="shared" si="227"/>
        <v>2015</v>
      </c>
      <c r="T1123">
        <f t="shared" si="228"/>
        <v>10</v>
      </c>
      <c r="U1123">
        <f t="shared" si="229"/>
        <v>6</v>
      </c>
      <c r="W1123" s="1"/>
      <c r="Y1123" t="e">
        <f t="shared" si="230"/>
        <v>#N/A</v>
      </c>
      <c r="Z1123" t="e">
        <f t="shared" si="231"/>
        <v>#N/A</v>
      </c>
      <c r="AA1123" t="e">
        <f t="shared" si="231"/>
        <v>#N/A</v>
      </c>
      <c r="AB1123" t="e">
        <f t="shared" si="231"/>
        <v>#N/A</v>
      </c>
      <c r="AC1123" t="e">
        <f t="shared" si="231"/>
        <v>#N/A</v>
      </c>
      <c r="AD1123" t="e">
        <f t="shared" si="231"/>
        <v>#N/A</v>
      </c>
      <c r="AE1123" t="e">
        <f t="shared" si="231"/>
        <v>#N/A</v>
      </c>
      <c r="AF1123" t="e">
        <f t="shared" si="231"/>
        <v>#N/A</v>
      </c>
      <c r="AG1123" t="e">
        <f t="shared" si="231"/>
        <v>#N/A</v>
      </c>
      <c r="AH1123" t="e">
        <f t="shared" si="231"/>
        <v>#N/A</v>
      </c>
      <c r="AI1123" t="e">
        <f t="shared" si="231"/>
        <v>#N/A</v>
      </c>
    </row>
    <row r="1124" spans="1:35" x14ac:dyDescent="0.3">
      <c r="A1124" s="4" t="str">
        <f t="shared" si="221"/>
        <v>11/6/2015</v>
      </c>
      <c r="B1124" s="4">
        <v>42170</v>
      </c>
      <c r="C1124" s="3">
        <v>99.555000000000007</v>
      </c>
      <c r="D1124" s="3">
        <v>99.564999999999998</v>
      </c>
      <c r="E1124" s="3">
        <v>99.55</v>
      </c>
      <c r="F1124" s="3">
        <v>99.56</v>
      </c>
      <c r="G1124" s="3">
        <v>178546</v>
      </c>
      <c r="H1124">
        <f t="shared" si="222"/>
        <v>2015</v>
      </c>
      <c r="I1124">
        <f t="shared" si="223"/>
        <v>11</v>
      </c>
      <c r="J1124">
        <f t="shared" si="224"/>
        <v>6</v>
      </c>
      <c r="K1124">
        <f t="shared" si="225"/>
        <v>0.15250000000000341</v>
      </c>
      <c r="L1124" s="6" t="str">
        <f t="shared" si="226"/>
        <v>11/6/2015</v>
      </c>
      <c r="M1124" s="6">
        <v>42170</v>
      </c>
      <c r="N1124" s="5">
        <v>99.71</v>
      </c>
      <c r="O1124" s="5">
        <v>99.712500000000006</v>
      </c>
      <c r="P1124" s="5">
        <v>99.71</v>
      </c>
      <c r="Q1124" s="5">
        <v>99.712500000000006</v>
      </c>
      <c r="R1124" s="5">
        <v>17630</v>
      </c>
      <c r="S1124">
        <f t="shared" si="227"/>
        <v>2015</v>
      </c>
      <c r="T1124">
        <f t="shared" si="228"/>
        <v>11</v>
      </c>
      <c r="U1124">
        <f t="shared" si="229"/>
        <v>6</v>
      </c>
      <c r="W1124" s="1"/>
      <c r="Y1124" t="e">
        <f t="shared" si="230"/>
        <v>#N/A</v>
      </c>
      <c r="Z1124" t="e">
        <f t="shared" si="231"/>
        <v>#N/A</v>
      </c>
      <c r="AA1124" t="e">
        <f t="shared" si="231"/>
        <v>#N/A</v>
      </c>
      <c r="AB1124" t="e">
        <f t="shared" si="231"/>
        <v>#N/A</v>
      </c>
      <c r="AC1124" t="e">
        <f t="shared" si="231"/>
        <v>#N/A</v>
      </c>
      <c r="AD1124" t="e">
        <f t="shared" si="231"/>
        <v>#N/A</v>
      </c>
      <c r="AE1124" t="e">
        <f t="shared" si="231"/>
        <v>#N/A</v>
      </c>
      <c r="AF1124" t="e">
        <f t="shared" si="231"/>
        <v>#N/A</v>
      </c>
      <c r="AG1124" t="e">
        <f t="shared" si="231"/>
        <v>#N/A</v>
      </c>
      <c r="AH1124" t="e">
        <f t="shared" si="231"/>
        <v>#N/A</v>
      </c>
      <c r="AI1124" t="e">
        <f t="shared" si="231"/>
        <v>#N/A</v>
      </c>
    </row>
    <row r="1125" spans="1:35" x14ac:dyDescent="0.3">
      <c r="A1125" s="4" t="str">
        <f t="shared" si="221"/>
        <v>12/6/2015</v>
      </c>
      <c r="B1125" s="4">
        <v>42171</v>
      </c>
      <c r="C1125" s="3">
        <v>99.364999999999995</v>
      </c>
      <c r="D1125" s="3">
        <v>99.385000000000005</v>
      </c>
      <c r="E1125" s="3">
        <v>99.364999999999995</v>
      </c>
      <c r="F1125" s="3">
        <v>99.38</v>
      </c>
      <c r="G1125" s="3">
        <v>159754</v>
      </c>
      <c r="H1125">
        <f t="shared" si="222"/>
        <v>2015</v>
      </c>
      <c r="I1125">
        <f t="shared" si="223"/>
        <v>12</v>
      </c>
      <c r="J1125">
        <f t="shared" si="224"/>
        <v>6</v>
      </c>
      <c r="K1125">
        <f t="shared" si="225"/>
        <v>0.18500000000000227</v>
      </c>
      <c r="L1125" s="6" t="str">
        <f t="shared" si="226"/>
        <v>12/6/2015</v>
      </c>
      <c r="M1125" s="6">
        <v>42171</v>
      </c>
      <c r="N1125" s="5">
        <v>99.555000000000007</v>
      </c>
      <c r="O1125" s="5">
        <v>99.57</v>
      </c>
      <c r="P1125" s="5">
        <v>99.555000000000007</v>
      </c>
      <c r="Q1125" s="5">
        <v>99.564999999999998</v>
      </c>
      <c r="R1125" s="5">
        <v>153275</v>
      </c>
      <c r="S1125">
        <f t="shared" si="227"/>
        <v>2015</v>
      </c>
      <c r="T1125">
        <f t="shared" si="228"/>
        <v>12</v>
      </c>
      <c r="U1125">
        <f t="shared" si="229"/>
        <v>6</v>
      </c>
      <c r="W1125" s="1"/>
      <c r="Y1125" t="e">
        <f t="shared" si="230"/>
        <v>#N/A</v>
      </c>
      <c r="Z1125" t="e">
        <f t="shared" si="231"/>
        <v>#N/A</v>
      </c>
      <c r="AA1125" t="e">
        <f t="shared" si="231"/>
        <v>#N/A</v>
      </c>
      <c r="AB1125" t="e">
        <f t="shared" si="231"/>
        <v>#N/A</v>
      </c>
      <c r="AC1125" t="e">
        <f t="shared" si="231"/>
        <v>#N/A</v>
      </c>
      <c r="AD1125" t="e">
        <f t="shared" si="231"/>
        <v>#N/A</v>
      </c>
      <c r="AE1125" t="e">
        <f t="shared" si="231"/>
        <v>#N/A</v>
      </c>
      <c r="AF1125" t="e">
        <f t="shared" si="231"/>
        <v>#N/A</v>
      </c>
      <c r="AG1125" t="e">
        <f t="shared" si="231"/>
        <v>#N/A</v>
      </c>
      <c r="AH1125" t="e">
        <f t="shared" si="231"/>
        <v>#N/A</v>
      </c>
      <c r="AI1125" t="e">
        <f t="shared" si="231"/>
        <v>#N/A</v>
      </c>
    </row>
    <row r="1126" spans="1:35" x14ac:dyDescent="0.3">
      <c r="A1126" s="4" t="str">
        <f t="shared" si="221"/>
        <v>13/6/2015</v>
      </c>
      <c r="B1126" s="4">
        <v>42172</v>
      </c>
      <c r="C1126" s="3">
        <v>99.38</v>
      </c>
      <c r="D1126" s="3">
        <v>99.44</v>
      </c>
      <c r="E1126" s="3">
        <v>99.334999999999994</v>
      </c>
      <c r="F1126" s="3">
        <v>99.424999999999997</v>
      </c>
      <c r="G1126" s="3">
        <v>550191</v>
      </c>
      <c r="H1126">
        <f t="shared" si="222"/>
        <v>2015</v>
      </c>
      <c r="I1126">
        <f t="shared" si="223"/>
        <v>13</v>
      </c>
      <c r="J1126">
        <f t="shared" si="224"/>
        <v>6</v>
      </c>
      <c r="K1126">
        <f t="shared" si="225"/>
        <v>0.18000000000000682</v>
      </c>
      <c r="L1126" s="6" t="str">
        <f t="shared" si="226"/>
        <v>13/6/2015</v>
      </c>
      <c r="M1126" s="6">
        <v>42172</v>
      </c>
      <c r="N1126" s="5">
        <v>99.564999999999998</v>
      </c>
      <c r="O1126" s="5">
        <v>99.614999999999995</v>
      </c>
      <c r="P1126" s="5">
        <v>99.534999999999997</v>
      </c>
      <c r="Q1126" s="5">
        <v>99.605000000000004</v>
      </c>
      <c r="R1126" s="5">
        <v>493067</v>
      </c>
      <c r="S1126">
        <f t="shared" si="227"/>
        <v>2015</v>
      </c>
      <c r="T1126">
        <f t="shared" si="228"/>
        <v>13</v>
      </c>
      <c r="U1126">
        <f t="shared" si="229"/>
        <v>6</v>
      </c>
      <c r="W1126" s="1"/>
      <c r="Y1126" t="e">
        <f t="shared" si="230"/>
        <v>#N/A</v>
      </c>
      <c r="Z1126" t="e">
        <f t="shared" si="231"/>
        <v>#N/A</v>
      </c>
      <c r="AA1126" t="e">
        <f t="shared" si="231"/>
        <v>#N/A</v>
      </c>
      <c r="AB1126" t="e">
        <f t="shared" si="231"/>
        <v>#N/A</v>
      </c>
      <c r="AC1126" t="e">
        <f t="shared" si="231"/>
        <v>#N/A</v>
      </c>
      <c r="AD1126" t="e">
        <f t="shared" si="231"/>
        <v>#N/A</v>
      </c>
      <c r="AE1126" t="e">
        <f t="shared" si="231"/>
        <v>#N/A</v>
      </c>
      <c r="AF1126" t="e">
        <f t="shared" si="231"/>
        <v>#N/A</v>
      </c>
      <c r="AG1126" t="e">
        <f t="shared" si="231"/>
        <v>#N/A</v>
      </c>
      <c r="AH1126" t="e">
        <f t="shared" si="231"/>
        <v>#N/A</v>
      </c>
      <c r="AI1126" t="e">
        <f t="shared" si="231"/>
        <v>#N/A</v>
      </c>
    </row>
    <row r="1127" spans="1:35" x14ac:dyDescent="0.3">
      <c r="A1127" s="4" t="str">
        <f t="shared" si="221"/>
        <v>14/6/2015</v>
      </c>
      <c r="B1127" s="4">
        <v>42173</v>
      </c>
      <c r="C1127" s="3">
        <v>99.424999999999997</v>
      </c>
      <c r="D1127" s="3">
        <v>99.45</v>
      </c>
      <c r="E1127" s="3">
        <v>99.415000000000006</v>
      </c>
      <c r="F1127" s="3">
        <v>99.43</v>
      </c>
      <c r="G1127" s="3">
        <v>372555</v>
      </c>
      <c r="H1127">
        <f t="shared" si="222"/>
        <v>2015</v>
      </c>
      <c r="I1127">
        <f t="shared" si="223"/>
        <v>14</v>
      </c>
      <c r="J1127">
        <f t="shared" si="224"/>
        <v>6</v>
      </c>
      <c r="K1127">
        <f t="shared" si="225"/>
        <v>0.18499999999998806</v>
      </c>
      <c r="L1127" s="6" t="str">
        <f t="shared" si="226"/>
        <v>14/6/2015</v>
      </c>
      <c r="M1127" s="6">
        <v>42173</v>
      </c>
      <c r="N1127" s="5">
        <v>99.605000000000004</v>
      </c>
      <c r="O1127" s="5">
        <v>99.62</v>
      </c>
      <c r="P1127" s="5">
        <v>99.6</v>
      </c>
      <c r="Q1127" s="5">
        <v>99.614999999999995</v>
      </c>
      <c r="R1127" s="5">
        <v>259464</v>
      </c>
      <c r="S1127">
        <f t="shared" si="227"/>
        <v>2015</v>
      </c>
      <c r="T1127">
        <f t="shared" si="228"/>
        <v>14</v>
      </c>
      <c r="U1127">
        <f t="shared" si="229"/>
        <v>6</v>
      </c>
      <c r="W1127" s="1"/>
      <c r="Y1127" t="e">
        <f t="shared" si="230"/>
        <v>#N/A</v>
      </c>
      <c r="Z1127" t="e">
        <f t="shared" si="231"/>
        <v>#N/A</v>
      </c>
      <c r="AA1127" t="e">
        <f t="shared" si="231"/>
        <v>#N/A</v>
      </c>
      <c r="AB1127" t="e">
        <f t="shared" si="231"/>
        <v>#N/A</v>
      </c>
      <c r="AC1127" t="e">
        <f t="shared" si="231"/>
        <v>#N/A</v>
      </c>
      <c r="AD1127" t="e">
        <f t="shared" si="231"/>
        <v>#N/A</v>
      </c>
      <c r="AE1127" t="e">
        <f t="shared" si="231"/>
        <v>#N/A</v>
      </c>
      <c r="AF1127" t="e">
        <f t="shared" si="231"/>
        <v>#N/A</v>
      </c>
      <c r="AG1127" t="e">
        <f t="shared" si="231"/>
        <v>#N/A</v>
      </c>
      <c r="AH1127" t="e">
        <f t="shared" si="231"/>
        <v>#N/A</v>
      </c>
      <c r="AI1127" t="e">
        <f t="shared" si="231"/>
        <v>#N/A</v>
      </c>
    </row>
    <row r="1128" spans="1:35" x14ac:dyDescent="0.3">
      <c r="A1128" s="4" t="str">
        <f t="shared" si="221"/>
        <v>15/6/2015</v>
      </c>
      <c r="B1128" s="4">
        <v>42174</v>
      </c>
      <c r="C1128" s="3">
        <v>99.43</v>
      </c>
      <c r="D1128" s="3">
        <v>99.454999999999998</v>
      </c>
      <c r="E1128" s="3">
        <v>99.43</v>
      </c>
      <c r="F1128" s="3">
        <v>99.444999999999993</v>
      </c>
      <c r="G1128" s="3">
        <v>183584</v>
      </c>
      <c r="H1128">
        <f t="shared" si="222"/>
        <v>2015</v>
      </c>
      <c r="I1128">
        <f t="shared" si="223"/>
        <v>15</v>
      </c>
      <c r="J1128">
        <f t="shared" si="224"/>
        <v>6</v>
      </c>
      <c r="K1128">
        <f t="shared" si="225"/>
        <v>0.17500000000001137</v>
      </c>
      <c r="L1128" s="6" t="str">
        <f t="shared" si="226"/>
        <v>15/6/2015</v>
      </c>
      <c r="M1128" s="6">
        <v>42174</v>
      </c>
      <c r="N1128" s="5">
        <v>99.614999999999995</v>
      </c>
      <c r="O1128" s="5">
        <v>99.625</v>
      </c>
      <c r="P1128" s="5">
        <v>99.61</v>
      </c>
      <c r="Q1128" s="5">
        <v>99.62</v>
      </c>
      <c r="R1128" s="5">
        <v>132688</v>
      </c>
      <c r="S1128">
        <f t="shared" si="227"/>
        <v>2015</v>
      </c>
      <c r="T1128">
        <f t="shared" si="228"/>
        <v>15</v>
      </c>
      <c r="U1128">
        <f t="shared" si="229"/>
        <v>6</v>
      </c>
      <c r="W1128" s="1"/>
      <c r="Y1128" t="e">
        <f t="shared" si="230"/>
        <v>#N/A</v>
      </c>
      <c r="Z1128" t="e">
        <f t="shared" si="231"/>
        <v>#N/A</v>
      </c>
      <c r="AA1128" t="e">
        <f t="shared" si="231"/>
        <v>#N/A</v>
      </c>
      <c r="AB1128" t="e">
        <f t="shared" si="231"/>
        <v>#N/A</v>
      </c>
      <c r="AC1128" t="e">
        <f t="shared" si="231"/>
        <v>#N/A</v>
      </c>
      <c r="AD1128" t="e">
        <f t="shared" si="231"/>
        <v>#N/A</v>
      </c>
      <c r="AE1128" t="e">
        <f t="shared" si="231"/>
        <v>#N/A</v>
      </c>
      <c r="AF1128" t="e">
        <f t="shared" si="231"/>
        <v>#N/A</v>
      </c>
      <c r="AG1128" t="e">
        <f t="shared" si="231"/>
        <v>#N/A</v>
      </c>
      <c r="AH1128" t="e">
        <f t="shared" si="231"/>
        <v>#N/A</v>
      </c>
      <c r="AI1128" t="e">
        <f t="shared" si="231"/>
        <v>#N/A</v>
      </c>
    </row>
    <row r="1129" spans="1:35" x14ac:dyDescent="0.3">
      <c r="A1129" s="4" t="str">
        <f t="shared" si="221"/>
        <v>16/6/2015</v>
      </c>
      <c r="B1129" s="4">
        <v>42177</v>
      </c>
      <c r="C1129" s="3">
        <v>99.45</v>
      </c>
      <c r="D1129" s="3">
        <v>99.45</v>
      </c>
      <c r="E1129" s="3">
        <v>99.43</v>
      </c>
      <c r="F1129" s="3">
        <v>99.435000000000002</v>
      </c>
      <c r="G1129" s="3">
        <v>175872</v>
      </c>
      <c r="H1129">
        <f t="shared" si="222"/>
        <v>2015</v>
      </c>
      <c r="I1129">
        <f t="shared" si="223"/>
        <v>16</v>
      </c>
      <c r="J1129">
        <f t="shared" si="224"/>
        <v>6</v>
      </c>
      <c r="K1129">
        <f t="shared" si="225"/>
        <v>0.18500000000000227</v>
      </c>
      <c r="L1129" s="6" t="str">
        <f t="shared" si="226"/>
        <v>16/6/2015</v>
      </c>
      <c r="M1129" s="6">
        <v>42177</v>
      </c>
      <c r="N1129" s="5">
        <v>99.625</v>
      </c>
      <c r="O1129" s="5">
        <v>99.625</v>
      </c>
      <c r="P1129" s="5">
        <v>99.61</v>
      </c>
      <c r="Q1129" s="5">
        <v>99.62</v>
      </c>
      <c r="R1129" s="5">
        <v>110310</v>
      </c>
      <c r="S1129">
        <f t="shared" si="227"/>
        <v>2015</v>
      </c>
      <c r="T1129">
        <f t="shared" si="228"/>
        <v>16</v>
      </c>
      <c r="U1129">
        <f t="shared" si="229"/>
        <v>6</v>
      </c>
      <c r="W1129" s="1"/>
      <c r="Y1129" t="e">
        <f t="shared" si="230"/>
        <v>#N/A</v>
      </c>
      <c r="Z1129" t="e">
        <f t="shared" si="231"/>
        <v>#N/A</v>
      </c>
      <c r="AA1129" t="e">
        <f t="shared" si="231"/>
        <v>#N/A</v>
      </c>
      <c r="AB1129" t="e">
        <f t="shared" si="231"/>
        <v>#N/A</v>
      </c>
      <c r="AC1129" t="e">
        <f t="shared" si="231"/>
        <v>#N/A</v>
      </c>
      <c r="AD1129" t="e">
        <f t="shared" si="231"/>
        <v>#N/A</v>
      </c>
      <c r="AE1129" t="e">
        <f t="shared" si="231"/>
        <v>#N/A</v>
      </c>
      <c r="AF1129" t="e">
        <f t="shared" si="231"/>
        <v>#N/A</v>
      </c>
      <c r="AG1129" t="e">
        <f t="shared" si="231"/>
        <v>#N/A</v>
      </c>
      <c r="AH1129" t="e">
        <f t="shared" si="231"/>
        <v>#N/A</v>
      </c>
      <c r="AI1129" t="e">
        <f t="shared" si="231"/>
        <v>#N/A</v>
      </c>
    </row>
    <row r="1130" spans="1:35" x14ac:dyDescent="0.3">
      <c r="A1130" s="4" t="str">
        <f t="shared" si="221"/>
        <v>17/6/2015</v>
      </c>
      <c r="B1130" s="4">
        <v>42178</v>
      </c>
      <c r="C1130" s="3">
        <v>99.44</v>
      </c>
      <c r="D1130" s="3">
        <v>99.444999999999993</v>
      </c>
      <c r="E1130" s="3">
        <v>99.42</v>
      </c>
      <c r="F1130" s="3">
        <v>99.43</v>
      </c>
      <c r="G1130" s="3">
        <v>167344</v>
      </c>
      <c r="H1130">
        <f t="shared" si="222"/>
        <v>2015</v>
      </c>
      <c r="I1130">
        <f t="shared" si="223"/>
        <v>17</v>
      </c>
      <c r="J1130">
        <f t="shared" si="224"/>
        <v>6</v>
      </c>
      <c r="K1130">
        <f t="shared" si="225"/>
        <v>0.17999999999999261</v>
      </c>
      <c r="L1130" s="6" t="str">
        <f t="shared" si="226"/>
        <v>17/6/2015</v>
      </c>
      <c r="M1130" s="6">
        <v>42178</v>
      </c>
      <c r="N1130" s="5">
        <v>99.62</v>
      </c>
      <c r="O1130" s="5">
        <v>99.625</v>
      </c>
      <c r="P1130" s="5">
        <v>99.605000000000004</v>
      </c>
      <c r="Q1130" s="5">
        <v>99.61</v>
      </c>
      <c r="R1130" s="5">
        <v>122935</v>
      </c>
      <c r="S1130">
        <f t="shared" si="227"/>
        <v>2015</v>
      </c>
      <c r="T1130">
        <f t="shared" si="228"/>
        <v>17</v>
      </c>
      <c r="U1130">
        <f t="shared" si="229"/>
        <v>6</v>
      </c>
      <c r="W1130" s="1"/>
      <c r="Y1130" t="e">
        <f t="shared" si="230"/>
        <v>#N/A</v>
      </c>
      <c r="Z1130" t="e">
        <f t="shared" si="231"/>
        <v>#N/A</v>
      </c>
      <c r="AA1130" t="e">
        <f t="shared" si="231"/>
        <v>#N/A</v>
      </c>
      <c r="AB1130" t="e">
        <f t="shared" si="231"/>
        <v>#N/A</v>
      </c>
      <c r="AC1130" t="e">
        <f t="shared" si="231"/>
        <v>#N/A</v>
      </c>
      <c r="AD1130" t="e">
        <f t="shared" si="231"/>
        <v>#N/A</v>
      </c>
      <c r="AE1130" t="e">
        <f t="shared" si="231"/>
        <v>#N/A</v>
      </c>
      <c r="AF1130" t="e">
        <f t="shared" si="231"/>
        <v>#N/A</v>
      </c>
      <c r="AG1130" t="e">
        <f t="shared" si="231"/>
        <v>#N/A</v>
      </c>
      <c r="AH1130" t="e">
        <f t="shared" si="231"/>
        <v>#N/A</v>
      </c>
      <c r="AI1130" t="e">
        <f t="shared" si="231"/>
        <v>#N/A</v>
      </c>
    </row>
    <row r="1131" spans="1:35" x14ac:dyDescent="0.3">
      <c r="A1131" s="4" t="str">
        <f t="shared" si="221"/>
        <v>18/6/2015</v>
      </c>
      <c r="B1131" s="4">
        <v>42179</v>
      </c>
      <c r="C1131" s="3">
        <v>99.43</v>
      </c>
      <c r="D1131" s="3">
        <v>99.45</v>
      </c>
      <c r="E1131" s="3">
        <v>99.424999999999997</v>
      </c>
      <c r="F1131" s="3">
        <v>99.45</v>
      </c>
      <c r="G1131" s="3">
        <v>222482</v>
      </c>
      <c r="H1131">
        <f t="shared" si="222"/>
        <v>2015</v>
      </c>
      <c r="I1131">
        <f t="shared" si="223"/>
        <v>18</v>
      </c>
      <c r="J1131">
        <f t="shared" si="224"/>
        <v>6</v>
      </c>
      <c r="K1131">
        <f t="shared" si="225"/>
        <v>0.17499999999999716</v>
      </c>
      <c r="L1131" s="6" t="str">
        <f t="shared" si="226"/>
        <v>18/6/2015</v>
      </c>
      <c r="M1131" s="6">
        <v>42179</v>
      </c>
      <c r="N1131" s="5">
        <v>99.61</v>
      </c>
      <c r="O1131" s="5">
        <v>99.625</v>
      </c>
      <c r="P1131" s="5">
        <v>99.605000000000004</v>
      </c>
      <c r="Q1131" s="5">
        <v>99.625</v>
      </c>
      <c r="R1131" s="5">
        <v>149346</v>
      </c>
      <c r="S1131">
        <f t="shared" si="227"/>
        <v>2015</v>
      </c>
      <c r="T1131">
        <f t="shared" si="228"/>
        <v>18</v>
      </c>
      <c r="U1131">
        <f t="shared" si="229"/>
        <v>6</v>
      </c>
      <c r="W1131" s="1"/>
      <c r="Y1131" t="e">
        <f t="shared" si="230"/>
        <v>#N/A</v>
      </c>
      <c r="Z1131" t="e">
        <f t="shared" si="231"/>
        <v>#N/A</v>
      </c>
      <c r="AA1131" t="e">
        <f t="shared" si="231"/>
        <v>#N/A</v>
      </c>
      <c r="AB1131" t="e">
        <f t="shared" si="231"/>
        <v>#N/A</v>
      </c>
      <c r="AC1131" t="e">
        <f t="shared" si="231"/>
        <v>#N/A</v>
      </c>
      <c r="AD1131" t="e">
        <f t="shared" si="231"/>
        <v>#N/A</v>
      </c>
      <c r="AE1131" t="e">
        <f t="shared" si="231"/>
        <v>#N/A</v>
      </c>
      <c r="AF1131" t="e">
        <f t="shared" si="231"/>
        <v>#N/A</v>
      </c>
      <c r="AG1131" t="e">
        <f t="shared" si="231"/>
        <v>#N/A</v>
      </c>
      <c r="AH1131" t="e">
        <f t="shared" si="231"/>
        <v>#N/A</v>
      </c>
      <c r="AI1131" t="e">
        <f t="shared" si="231"/>
        <v>#N/A</v>
      </c>
    </row>
    <row r="1132" spans="1:35" x14ac:dyDescent="0.3">
      <c r="A1132" s="4" t="str">
        <f t="shared" si="221"/>
        <v>19/6/2015</v>
      </c>
      <c r="B1132" s="4">
        <v>42180</v>
      </c>
      <c r="C1132" s="3">
        <v>99.444999999999993</v>
      </c>
      <c r="D1132" s="3">
        <v>99.45</v>
      </c>
      <c r="E1132" s="3">
        <v>99.43</v>
      </c>
      <c r="F1132" s="3">
        <v>99.44</v>
      </c>
      <c r="G1132" s="3">
        <v>167516</v>
      </c>
      <c r="H1132">
        <f t="shared" si="222"/>
        <v>2015</v>
      </c>
      <c r="I1132">
        <f t="shared" si="223"/>
        <v>19</v>
      </c>
      <c r="J1132">
        <f t="shared" si="224"/>
        <v>6</v>
      </c>
      <c r="K1132">
        <f t="shared" si="225"/>
        <v>0.18000000000000682</v>
      </c>
      <c r="L1132" s="6" t="str">
        <f t="shared" si="226"/>
        <v>19/6/2015</v>
      </c>
      <c r="M1132" s="6">
        <v>42180</v>
      </c>
      <c r="N1132" s="5">
        <v>99.625</v>
      </c>
      <c r="O1132" s="5">
        <v>99.625</v>
      </c>
      <c r="P1132" s="5">
        <v>99.61</v>
      </c>
      <c r="Q1132" s="5">
        <v>99.62</v>
      </c>
      <c r="R1132" s="5">
        <v>105169</v>
      </c>
      <c r="S1132">
        <f t="shared" si="227"/>
        <v>2015</v>
      </c>
      <c r="T1132">
        <f t="shared" si="228"/>
        <v>19</v>
      </c>
      <c r="U1132">
        <f t="shared" si="229"/>
        <v>6</v>
      </c>
      <c r="W1132" s="1"/>
      <c r="Y1132" t="e">
        <f t="shared" si="230"/>
        <v>#N/A</v>
      </c>
      <c r="Z1132" t="e">
        <f t="shared" si="231"/>
        <v>#N/A</v>
      </c>
      <c r="AA1132" t="e">
        <f t="shared" si="231"/>
        <v>#N/A</v>
      </c>
      <c r="AB1132" t="e">
        <f t="shared" si="231"/>
        <v>#N/A</v>
      </c>
      <c r="AC1132" t="e">
        <f t="shared" si="231"/>
        <v>#N/A</v>
      </c>
      <c r="AD1132" t="e">
        <f t="shared" si="231"/>
        <v>#N/A</v>
      </c>
      <c r="AE1132" t="e">
        <f t="shared" si="231"/>
        <v>#N/A</v>
      </c>
      <c r="AF1132" t="e">
        <f t="shared" si="231"/>
        <v>#N/A</v>
      </c>
      <c r="AG1132" t="e">
        <f t="shared" si="231"/>
        <v>#N/A</v>
      </c>
      <c r="AH1132" t="e">
        <f t="shared" si="231"/>
        <v>#N/A</v>
      </c>
      <c r="AI1132" t="e">
        <f t="shared" si="231"/>
        <v>#N/A</v>
      </c>
    </row>
    <row r="1133" spans="1:35" x14ac:dyDescent="0.3">
      <c r="A1133" s="4" t="str">
        <f t="shared" si="221"/>
        <v>20/6/2015</v>
      </c>
      <c r="B1133" s="4">
        <v>42181</v>
      </c>
      <c r="C1133" s="3">
        <v>99.44</v>
      </c>
      <c r="D1133" s="3">
        <v>99.444999999999993</v>
      </c>
      <c r="E1133" s="3">
        <v>99.42</v>
      </c>
      <c r="F1133" s="3">
        <v>99.424999999999997</v>
      </c>
      <c r="G1133" s="3">
        <v>111430</v>
      </c>
      <c r="H1133">
        <f t="shared" si="222"/>
        <v>2015</v>
      </c>
      <c r="I1133">
        <f t="shared" si="223"/>
        <v>20</v>
      </c>
      <c r="J1133">
        <f t="shared" si="224"/>
        <v>6</v>
      </c>
      <c r="K1133">
        <f t="shared" si="225"/>
        <v>0.18999999999999773</v>
      </c>
      <c r="L1133" s="6" t="str">
        <f t="shared" si="226"/>
        <v>20/6/2015</v>
      </c>
      <c r="M1133" s="6">
        <v>42181</v>
      </c>
      <c r="N1133" s="5">
        <v>99.62</v>
      </c>
      <c r="O1133" s="5">
        <v>99.62</v>
      </c>
      <c r="P1133" s="5">
        <v>99.61</v>
      </c>
      <c r="Q1133" s="5">
        <v>99.614999999999995</v>
      </c>
      <c r="R1133" s="5">
        <v>89067</v>
      </c>
      <c r="S1133">
        <f t="shared" si="227"/>
        <v>2015</v>
      </c>
      <c r="T1133">
        <f t="shared" si="228"/>
        <v>20</v>
      </c>
      <c r="U1133">
        <f t="shared" si="229"/>
        <v>6</v>
      </c>
      <c r="W1133" s="1"/>
      <c r="Y1133" t="e">
        <f t="shared" si="230"/>
        <v>#N/A</v>
      </c>
      <c r="Z1133" t="e">
        <f t="shared" si="231"/>
        <v>#N/A</v>
      </c>
      <c r="AA1133" t="e">
        <f t="shared" si="231"/>
        <v>#N/A</v>
      </c>
      <c r="AB1133" t="e">
        <f t="shared" si="231"/>
        <v>#N/A</v>
      </c>
      <c r="AC1133" t="e">
        <f t="shared" si="231"/>
        <v>#N/A</v>
      </c>
      <c r="AD1133" t="e">
        <f t="shared" si="231"/>
        <v>#N/A</v>
      </c>
      <c r="AE1133" t="e">
        <f t="shared" si="231"/>
        <v>#N/A</v>
      </c>
      <c r="AF1133" t="e">
        <f t="shared" ref="Z1133:AI1159" si="232">VLOOKUP($W1133&amp;"/"&amp;AF$1,$L$2:$R$2759,6,0)-VLOOKUP($W1133&amp;"/"&amp;AF$1,$A$2:$G$2759,6,0)</f>
        <v>#N/A</v>
      </c>
      <c r="AG1133" t="e">
        <f t="shared" si="232"/>
        <v>#N/A</v>
      </c>
      <c r="AH1133" t="e">
        <f t="shared" si="232"/>
        <v>#N/A</v>
      </c>
      <c r="AI1133" t="e">
        <f t="shared" si="232"/>
        <v>#N/A</v>
      </c>
    </row>
    <row r="1134" spans="1:35" x14ac:dyDescent="0.3">
      <c r="A1134" s="4" t="str">
        <f t="shared" si="221"/>
        <v>21/6/2015</v>
      </c>
      <c r="B1134" s="4">
        <v>42184</v>
      </c>
      <c r="C1134" s="3">
        <v>99.465000000000003</v>
      </c>
      <c r="D1134" s="3">
        <v>99.5</v>
      </c>
      <c r="E1134" s="3">
        <v>99.444999999999993</v>
      </c>
      <c r="F1134" s="3">
        <v>99.465000000000003</v>
      </c>
      <c r="G1134" s="3">
        <v>383780</v>
      </c>
      <c r="H1134">
        <f t="shared" si="222"/>
        <v>2015</v>
      </c>
      <c r="I1134">
        <f t="shared" si="223"/>
        <v>21</v>
      </c>
      <c r="J1134">
        <f t="shared" si="224"/>
        <v>6</v>
      </c>
      <c r="K1134">
        <f t="shared" si="225"/>
        <v>0.16499999999999204</v>
      </c>
      <c r="L1134" s="6" t="str">
        <f t="shared" si="226"/>
        <v>21/6/2015</v>
      </c>
      <c r="M1134" s="6">
        <v>42184</v>
      </c>
      <c r="N1134" s="5">
        <v>99.62</v>
      </c>
      <c r="O1134" s="5">
        <v>99.655000000000001</v>
      </c>
      <c r="P1134" s="5">
        <v>99.62</v>
      </c>
      <c r="Q1134" s="5">
        <v>99.63</v>
      </c>
      <c r="R1134" s="5">
        <v>331235</v>
      </c>
      <c r="S1134">
        <f t="shared" si="227"/>
        <v>2015</v>
      </c>
      <c r="T1134">
        <f t="shared" si="228"/>
        <v>21</v>
      </c>
      <c r="U1134">
        <f t="shared" si="229"/>
        <v>6</v>
      </c>
      <c r="W1134" s="1"/>
      <c r="Y1134" t="e">
        <f t="shared" si="230"/>
        <v>#N/A</v>
      </c>
      <c r="Z1134" t="e">
        <f t="shared" si="232"/>
        <v>#N/A</v>
      </c>
      <c r="AA1134" t="e">
        <f t="shared" si="232"/>
        <v>#N/A</v>
      </c>
      <c r="AB1134" t="e">
        <f t="shared" si="232"/>
        <v>#N/A</v>
      </c>
      <c r="AC1134" t="e">
        <f t="shared" si="232"/>
        <v>#N/A</v>
      </c>
      <c r="AD1134" t="e">
        <f t="shared" si="232"/>
        <v>#N/A</v>
      </c>
      <c r="AE1134" t="e">
        <f t="shared" si="232"/>
        <v>#N/A</v>
      </c>
      <c r="AF1134" t="e">
        <f t="shared" si="232"/>
        <v>#N/A</v>
      </c>
      <c r="AG1134" t="e">
        <f t="shared" si="232"/>
        <v>#N/A</v>
      </c>
      <c r="AH1134" t="e">
        <f t="shared" si="232"/>
        <v>#N/A</v>
      </c>
      <c r="AI1134" t="e">
        <f t="shared" si="232"/>
        <v>#N/A</v>
      </c>
    </row>
    <row r="1135" spans="1:35" x14ac:dyDescent="0.3">
      <c r="A1135" s="4" t="str">
        <f t="shared" si="221"/>
        <v>22/6/2015</v>
      </c>
      <c r="B1135" s="4">
        <v>42185</v>
      </c>
      <c r="C1135" s="3">
        <v>99.465000000000003</v>
      </c>
      <c r="D1135" s="3">
        <v>99.474999999999994</v>
      </c>
      <c r="E1135" s="3">
        <v>99.444999999999993</v>
      </c>
      <c r="F1135" s="3">
        <v>99.454999999999998</v>
      </c>
      <c r="G1135" s="3">
        <v>183804</v>
      </c>
      <c r="H1135">
        <f t="shared" si="222"/>
        <v>2015</v>
      </c>
      <c r="I1135">
        <f t="shared" si="223"/>
        <v>22</v>
      </c>
      <c r="J1135">
        <f t="shared" si="224"/>
        <v>6</v>
      </c>
      <c r="K1135">
        <f t="shared" si="225"/>
        <v>0.18000000000000682</v>
      </c>
      <c r="L1135" s="6" t="str">
        <f t="shared" si="226"/>
        <v>22/6/2015</v>
      </c>
      <c r="M1135" s="6">
        <v>42185</v>
      </c>
      <c r="N1135" s="5">
        <v>99.63</v>
      </c>
      <c r="O1135" s="5">
        <v>99.64</v>
      </c>
      <c r="P1135" s="5">
        <v>99.62</v>
      </c>
      <c r="Q1135" s="5">
        <v>99.635000000000005</v>
      </c>
      <c r="R1135" s="5">
        <v>178012</v>
      </c>
      <c r="S1135">
        <f t="shared" si="227"/>
        <v>2015</v>
      </c>
      <c r="T1135">
        <f t="shared" si="228"/>
        <v>22</v>
      </c>
      <c r="U1135">
        <f t="shared" si="229"/>
        <v>6</v>
      </c>
      <c r="W1135" s="1"/>
      <c r="Y1135" t="e">
        <f t="shared" si="230"/>
        <v>#N/A</v>
      </c>
      <c r="Z1135" t="e">
        <f t="shared" si="232"/>
        <v>#N/A</v>
      </c>
      <c r="AA1135" t="e">
        <f t="shared" si="232"/>
        <v>#N/A</v>
      </c>
      <c r="AB1135" t="e">
        <f t="shared" si="232"/>
        <v>#N/A</v>
      </c>
      <c r="AC1135" t="e">
        <f t="shared" si="232"/>
        <v>#N/A</v>
      </c>
      <c r="AD1135" t="e">
        <f t="shared" si="232"/>
        <v>#N/A</v>
      </c>
      <c r="AE1135" t="e">
        <f t="shared" si="232"/>
        <v>#N/A</v>
      </c>
      <c r="AF1135" t="e">
        <f t="shared" si="232"/>
        <v>#N/A</v>
      </c>
      <c r="AG1135" t="e">
        <f t="shared" si="232"/>
        <v>#N/A</v>
      </c>
      <c r="AH1135" t="e">
        <f t="shared" si="232"/>
        <v>#N/A</v>
      </c>
      <c r="AI1135" t="e">
        <f t="shared" si="232"/>
        <v>#N/A</v>
      </c>
    </row>
    <row r="1136" spans="1:35" x14ac:dyDescent="0.3">
      <c r="A1136" s="4" t="str">
        <f t="shared" si="221"/>
        <v>1/7/2015</v>
      </c>
      <c r="B1136" s="4">
        <v>42186</v>
      </c>
      <c r="C1136" s="3">
        <v>99.454999999999998</v>
      </c>
      <c r="D1136" s="3">
        <v>99.46</v>
      </c>
      <c r="E1136" s="3">
        <v>99.424999999999997</v>
      </c>
      <c r="F1136" s="3">
        <v>99.424999999999997</v>
      </c>
      <c r="G1136" s="3">
        <v>194703</v>
      </c>
      <c r="H1136">
        <f t="shared" si="222"/>
        <v>2015</v>
      </c>
      <c r="I1136">
        <f t="shared" si="223"/>
        <v>1</v>
      </c>
      <c r="J1136">
        <f t="shared" si="224"/>
        <v>7</v>
      </c>
      <c r="K1136">
        <f t="shared" si="225"/>
        <v>0.19500000000000739</v>
      </c>
      <c r="L1136" s="6" t="str">
        <f t="shared" si="226"/>
        <v>1/7/2015</v>
      </c>
      <c r="M1136" s="6">
        <v>42186</v>
      </c>
      <c r="N1136" s="5">
        <v>99.63</v>
      </c>
      <c r="O1136" s="5">
        <v>99.635000000000005</v>
      </c>
      <c r="P1136" s="5">
        <v>99.614999999999995</v>
      </c>
      <c r="Q1136" s="5">
        <v>99.62</v>
      </c>
      <c r="R1136" s="5">
        <v>143106</v>
      </c>
      <c r="S1136">
        <f t="shared" si="227"/>
        <v>2015</v>
      </c>
      <c r="T1136">
        <f t="shared" si="228"/>
        <v>1</v>
      </c>
      <c r="U1136">
        <f t="shared" si="229"/>
        <v>7</v>
      </c>
      <c r="W1136" s="1"/>
      <c r="Y1136" t="e">
        <f t="shared" si="230"/>
        <v>#N/A</v>
      </c>
      <c r="Z1136" t="e">
        <f t="shared" si="232"/>
        <v>#N/A</v>
      </c>
      <c r="AA1136" t="e">
        <f t="shared" si="232"/>
        <v>#N/A</v>
      </c>
      <c r="AB1136" t="e">
        <f t="shared" si="232"/>
        <v>#N/A</v>
      </c>
      <c r="AC1136" t="e">
        <f t="shared" si="232"/>
        <v>#N/A</v>
      </c>
      <c r="AD1136" t="e">
        <f t="shared" si="232"/>
        <v>#N/A</v>
      </c>
      <c r="AE1136" t="e">
        <f t="shared" si="232"/>
        <v>#N/A</v>
      </c>
      <c r="AF1136" t="e">
        <f t="shared" si="232"/>
        <v>#N/A</v>
      </c>
      <c r="AG1136" t="e">
        <f t="shared" si="232"/>
        <v>#N/A</v>
      </c>
      <c r="AH1136" t="e">
        <f t="shared" si="232"/>
        <v>#N/A</v>
      </c>
      <c r="AI1136" t="e">
        <f t="shared" si="232"/>
        <v>#N/A</v>
      </c>
    </row>
    <row r="1137" spans="1:35" x14ac:dyDescent="0.3">
      <c r="A1137" s="4" t="str">
        <f t="shared" si="221"/>
        <v>2/7/2015</v>
      </c>
      <c r="B1137" s="4">
        <v>42187</v>
      </c>
      <c r="C1137" s="3">
        <v>99.43</v>
      </c>
      <c r="D1137" s="3">
        <v>99.48</v>
      </c>
      <c r="E1137" s="3">
        <v>99.42</v>
      </c>
      <c r="F1137" s="3">
        <v>99.474999999999994</v>
      </c>
      <c r="G1137" s="3">
        <v>274666</v>
      </c>
      <c r="H1137">
        <f t="shared" si="222"/>
        <v>2015</v>
      </c>
      <c r="I1137">
        <f t="shared" si="223"/>
        <v>2</v>
      </c>
      <c r="J1137">
        <f t="shared" si="224"/>
        <v>7</v>
      </c>
      <c r="K1137">
        <f t="shared" si="225"/>
        <v>0.17000000000000171</v>
      </c>
      <c r="L1137" s="6" t="str">
        <f t="shared" si="226"/>
        <v>2/7/2015</v>
      </c>
      <c r="M1137" s="6">
        <v>42187</v>
      </c>
      <c r="N1137" s="5">
        <v>99.62</v>
      </c>
      <c r="O1137" s="5">
        <v>99.65</v>
      </c>
      <c r="P1137" s="5">
        <v>99.614999999999995</v>
      </c>
      <c r="Q1137" s="5">
        <v>99.644999999999996</v>
      </c>
      <c r="R1137" s="5">
        <v>250539</v>
      </c>
      <c r="S1137">
        <f t="shared" si="227"/>
        <v>2015</v>
      </c>
      <c r="T1137">
        <f t="shared" si="228"/>
        <v>2</v>
      </c>
      <c r="U1137">
        <f t="shared" si="229"/>
        <v>7</v>
      </c>
      <c r="W1137" s="1"/>
      <c r="Y1137" t="e">
        <f t="shared" si="230"/>
        <v>#N/A</v>
      </c>
      <c r="Z1137" t="e">
        <f t="shared" si="232"/>
        <v>#N/A</v>
      </c>
      <c r="AA1137" t="e">
        <f t="shared" si="232"/>
        <v>#N/A</v>
      </c>
      <c r="AB1137" t="e">
        <f t="shared" si="232"/>
        <v>#N/A</v>
      </c>
      <c r="AC1137" t="e">
        <f t="shared" si="232"/>
        <v>#N/A</v>
      </c>
      <c r="AD1137" t="e">
        <f t="shared" si="232"/>
        <v>#N/A</v>
      </c>
      <c r="AE1137" t="e">
        <f t="shared" si="232"/>
        <v>#N/A</v>
      </c>
      <c r="AF1137" t="e">
        <f t="shared" si="232"/>
        <v>#N/A</v>
      </c>
      <c r="AG1137" t="e">
        <f t="shared" si="232"/>
        <v>#N/A</v>
      </c>
      <c r="AH1137" t="e">
        <f t="shared" si="232"/>
        <v>#N/A</v>
      </c>
      <c r="AI1137" t="e">
        <f t="shared" si="232"/>
        <v>#N/A</v>
      </c>
    </row>
    <row r="1138" spans="1:35" x14ac:dyDescent="0.3">
      <c r="A1138" s="4" t="str">
        <f t="shared" si="221"/>
        <v>3/7/2015</v>
      </c>
      <c r="B1138" s="4">
        <v>42191</v>
      </c>
      <c r="C1138" s="3">
        <v>99.51</v>
      </c>
      <c r="D1138" s="3">
        <v>99.525000000000006</v>
      </c>
      <c r="E1138" s="3">
        <v>99.465000000000003</v>
      </c>
      <c r="F1138" s="3">
        <v>99.495000000000005</v>
      </c>
      <c r="G1138" s="3">
        <v>245294</v>
      </c>
      <c r="H1138">
        <f t="shared" si="222"/>
        <v>2015</v>
      </c>
      <c r="I1138">
        <f t="shared" si="223"/>
        <v>3</v>
      </c>
      <c r="J1138">
        <f t="shared" si="224"/>
        <v>7</v>
      </c>
      <c r="K1138">
        <f t="shared" si="225"/>
        <v>0.15500000000000114</v>
      </c>
      <c r="L1138" s="6" t="str">
        <f t="shared" si="226"/>
        <v>3/7/2015</v>
      </c>
      <c r="M1138" s="6">
        <v>42191</v>
      </c>
      <c r="N1138" s="5">
        <v>99.67</v>
      </c>
      <c r="O1138" s="5">
        <v>99.68</v>
      </c>
      <c r="P1138" s="5">
        <v>99.64</v>
      </c>
      <c r="Q1138" s="5">
        <v>99.65</v>
      </c>
      <c r="R1138" s="5">
        <v>168666</v>
      </c>
      <c r="S1138">
        <f t="shared" si="227"/>
        <v>2015</v>
      </c>
      <c r="T1138">
        <f t="shared" si="228"/>
        <v>3</v>
      </c>
      <c r="U1138">
        <f t="shared" si="229"/>
        <v>7</v>
      </c>
      <c r="W1138" s="1"/>
      <c r="Y1138" t="e">
        <f t="shared" si="230"/>
        <v>#N/A</v>
      </c>
      <c r="Z1138" t="e">
        <f t="shared" si="232"/>
        <v>#N/A</v>
      </c>
      <c r="AA1138" t="e">
        <f t="shared" si="232"/>
        <v>#N/A</v>
      </c>
      <c r="AB1138" t="e">
        <f t="shared" si="232"/>
        <v>#N/A</v>
      </c>
      <c r="AC1138" t="e">
        <f t="shared" si="232"/>
        <v>#N/A</v>
      </c>
      <c r="AD1138" t="e">
        <f t="shared" si="232"/>
        <v>#N/A</v>
      </c>
      <c r="AE1138" t="e">
        <f t="shared" si="232"/>
        <v>#N/A</v>
      </c>
      <c r="AF1138" t="e">
        <f t="shared" si="232"/>
        <v>#N/A</v>
      </c>
      <c r="AG1138" t="e">
        <f t="shared" si="232"/>
        <v>#N/A</v>
      </c>
      <c r="AH1138" t="e">
        <f t="shared" si="232"/>
        <v>#N/A</v>
      </c>
      <c r="AI1138" t="e">
        <f t="shared" si="232"/>
        <v>#N/A</v>
      </c>
    </row>
    <row r="1139" spans="1:35" x14ac:dyDescent="0.3">
      <c r="A1139" s="4" t="str">
        <f t="shared" si="221"/>
        <v>4/7/2015</v>
      </c>
      <c r="B1139" s="4">
        <v>42192</v>
      </c>
      <c r="C1139" s="3">
        <v>99.495000000000005</v>
      </c>
      <c r="D1139" s="3">
        <v>99.53</v>
      </c>
      <c r="E1139" s="3">
        <v>99.49</v>
      </c>
      <c r="F1139" s="3">
        <v>99.504999999999995</v>
      </c>
      <c r="G1139" s="3">
        <v>286489</v>
      </c>
      <c r="H1139">
        <f t="shared" si="222"/>
        <v>2015</v>
      </c>
      <c r="I1139">
        <f t="shared" si="223"/>
        <v>4</v>
      </c>
      <c r="J1139">
        <f t="shared" si="224"/>
        <v>7</v>
      </c>
      <c r="K1139">
        <f t="shared" si="225"/>
        <v>0.15000000000000568</v>
      </c>
      <c r="L1139" s="6" t="str">
        <f t="shared" si="226"/>
        <v>4/7/2015</v>
      </c>
      <c r="M1139" s="6">
        <v>42192</v>
      </c>
      <c r="N1139" s="5">
        <v>99.655000000000001</v>
      </c>
      <c r="O1139" s="5">
        <v>99.665000000000006</v>
      </c>
      <c r="P1139" s="5">
        <v>99.65</v>
      </c>
      <c r="Q1139" s="5">
        <v>99.655000000000001</v>
      </c>
      <c r="R1139" s="5">
        <v>204602</v>
      </c>
      <c r="S1139">
        <f t="shared" si="227"/>
        <v>2015</v>
      </c>
      <c r="T1139">
        <f t="shared" si="228"/>
        <v>4</v>
      </c>
      <c r="U1139">
        <f t="shared" si="229"/>
        <v>7</v>
      </c>
      <c r="W1139" s="1"/>
      <c r="Y1139" t="e">
        <f t="shared" si="230"/>
        <v>#N/A</v>
      </c>
      <c r="Z1139" t="e">
        <f t="shared" si="232"/>
        <v>#N/A</v>
      </c>
      <c r="AA1139" t="e">
        <f t="shared" si="232"/>
        <v>#N/A</v>
      </c>
      <c r="AB1139" t="e">
        <f t="shared" si="232"/>
        <v>#N/A</v>
      </c>
      <c r="AC1139" t="e">
        <f t="shared" si="232"/>
        <v>#N/A</v>
      </c>
      <c r="AD1139" t="e">
        <f t="shared" si="232"/>
        <v>#N/A</v>
      </c>
      <c r="AE1139" t="e">
        <f t="shared" si="232"/>
        <v>#N/A</v>
      </c>
      <c r="AF1139" t="e">
        <f t="shared" si="232"/>
        <v>#N/A</v>
      </c>
      <c r="AG1139" t="e">
        <f t="shared" si="232"/>
        <v>#N/A</v>
      </c>
      <c r="AH1139" t="e">
        <f t="shared" si="232"/>
        <v>#N/A</v>
      </c>
      <c r="AI1139" t="e">
        <f t="shared" si="232"/>
        <v>#N/A</v>
      </c>
    </row>
    <row r="1140" spans="1:35" x14ac:dyDescent="0.3">
      <c r="A1140" s="4" t="str">
        <f t="shared" si="221"/>
        <v>5/7/2015</v>
      </c>
      <c r="B1140" s="4">
        <v>42193</v>
      </c>
      <c r="C1140" s="3">
        <v>99.504999999999995</v>
      </c>
      <c r="D1140" s="3">
        <v>99.545000000000002</v>
      </c>
      <c r="E1140" s="3">
        <v>99.504999999999995</v>
      </c>
      <c r="F1140" s="3">
        <v>99.534999999999997</v>
      </c>
      <c r="G1140" s="3">
        <v>323477</v>
      </c>
      <c r="H1140">
        <f t="shared" si="222"/>
        <v>2015</v>
      </c>
      <c r="I1140">
        <f t="shared" si="223"/>
        <v>5</v>
      </c>
      <c r="J1140">
        <f t="shared" si="224"/>
        <v>7</v>
      </c>
      <c r="K1140">
        <f t="shared" si="225"/>
        <v>0.13500000000000512</v>
      </c>
      <c r="L1140" s="6" t="str">
        <f t="shared" si="226"/>
        <v>5/7/2015</v>
      </c>
      <c r="M1140" s="6">
        <v>42193</v>
      </c>
      <c r="N1140" s="5">
        <v>99.65</v>
      </c>
      <c r="O1140" s="5">
        <v>99.674999999999997</v>
      </c>
      <c r="P1140" s="5">
        <v>99.65</v>
      </c>
      <c r="Q1140" s="5">
        <v>99.67</v>
      </c>
      <c r="R1140" s="5">
        <v>226004</v>
      </c>
      <c r="S1140">
        <f t="shared" si="227"/>
        <v>2015</v>
      </c>
      <c r="T1140">
        <f t="shared" si="228"/>
        <v>5</v>
      </c>
      <c r="U1140">
        <f t="shared" si="229"/>
        <v>7</v>
      </c>
      <c r="W1140" s="1"/>
      <c r="Y1140" t="e">
        <f t="shared" si="230"/>
        <v>#N/A</v>
      </c>
      <c r="Z1140" t="e">
        <f t="shared" si="232"/>
        <v>#N/A</v>
      </c>
      <c r="AA1140" t="e">
        <f t="shared" si="232"/>
        <v>#N/A</v>
      </c>
      <c r="AB1140" t="e">
        <f t="shared" si="232"/>
        <v>#N/A</v>
      </c>
      <c r="AC1140" t="e">
        <f t="shared" si="232"/>
        <v>#N/A</v>
      </c>
      <c r="AD1140" t="e">
        <f t="shared" si="232"/>
        <v>#N/A</v>
      </c>
      <c r="AE1140" t="e">
        <f t="shared" si="232"/>
        <v>#N/A</v>
      </c>
      <c r="AF1140" t="e">
        <f t="shared" si="232"/>
        <v>#N/A</v>
      </c>
      <c r="AG1140" t="e">
        <f t="shared" si="232"/>
        <v>#N/A</v>
      </c>
      <c r="AH1140" t="e">
        <f t="shared" si="232"/>
        <v>#N/A</v>
      </c>
      <c r="AI1140" t="e">
        <f t="shared" si="232"/>
        <v>#N/A</v>
      </c>
    </row>
    <row r="1141" spans="1:35" x14ac:dyDescent="0.3">
      <c r="A1141" s="4" t="str">
        <f t="shared" si="221"/>
        <v>6/7/2015</v>
      </c>
      <c r="B1141" s="4">
        <v>42194</v>
      </c>
      <c r="C1141" s="3">
        <v>99.53</v>
      </c>
      <c r="D1141" s="3">
        <v>99.534999999999997</v>
      </c>
      <c r="E1141" s="3">
        <v>99.515000000000001</v>
      </c>
      <c r="F1141" s="3">
        <v>99.52</v>
      </c>
      <c r="G1141" s="3">
        <v>214272</v>
      </c>
      <c r="H1141">
        <f t="shared" si="222"/>
        <v>2015</v>
      </c>
      <c r="I1141">
        <f t="shared" si="223"/>
        <v>6</v>
      </c>
      <c r="J1141">
        <f t="shared" si="224"/>
        <v>7</v>
      </c>
      <c r="K1141">
        <f t="shared" si="225"/>
        <v>0.14000000000000057</v>
      </c>
      <c r="L1141" s="6" t="str">
        <f t="shared" si="226"/>
        <v>6/7/2015</v>
      </c>
      <c r="M1141" s="6">
        <v>42194</v>
      </c>
      <c r="N1141" s="5">
        <v>99.67</v>
      </c>
      <c r="O1141" s="5">
        <v>99.67</v>
      </c>
      <c r="P1141" s="5">
        <v>99.655000000000001</v>
      </c>
      <c r="Q1141" s="5">
        <v>99.66</v>
      </c>
      <c r="R1141" s="5">
        <v>178459</v>
      </c>
      <c r="S1141">
        <f t="shared" si="227"/>
        <v>2015</v>
      </c>
      <c r="T1141">
        <f t="shared" si="228"/>
        <v>6</v>
      </c>
      <c r="U1141">
        <f t="shared" si="229"/>
        <v>7</v>
      </c>
      <c r="W1141" s="1"/>
      <c r="Y1141" t="e">
        <f t="shared" si="230"/>
        <v>#N/A</v>
      </c>
      <c r="Z1141" t="e">
        <f t="shared" si="232"/>
        <v>#N/A</v>
      </c>
      <c r="AA1141" t="e">
        <f t="shared" si="232"/>
        <v>#N/A</v>
      </c>
      <c r="AB1141" t="e">
        <f t="shared" si="232"/>
        <v>#N/A</v>
      </c>
      <c r="AC1141" t="e">
        <f t="shared" si="232"/>
        <v>#N/A</v>
      </c>
      <c r="AD1141" t="e">
        <f t="shared" si="232"/>
        <v>#N/A</v>
      </c>
      <c r="AE1141" t="e">
        <f t="shared" si="232"/>
        <v>#N/A</v>
      </c>
      <c r="AF1141" t="e">
        <f t="shared" si="232"/>
        <v>#N/A</v>
      </c>
      <c r="AG1141" t="e">
        <f t="shared" si="232"/>
        <v>#N/A</v>
      </c>
      <c r="AH1141" t="e">
        <f t="shared" si="232"/>
        <v>#N/A</v>
      </c>
      <c r="AI1141" t="e">
        <f t="shared" si="232"/>
        <v>#N/A</v>
      </c>
    </row>
    <row r="1142" spans="1:35" x14ac:dyDescent="0.3">
      <c r="A1142" s="4" t="str">
        <f t="shared" si="221"/>
        <v>7/7/2015</v>
      </c>
      <c r="B1142" s="4">
        <v>42195</v>
      </c>
      <c r="C1142" s="3">
        <v>99.515000000000001</v>
      </c>
      <c r="D1142" s="3">
        <v>99.515000000000001</v>
      </c>
      <c r="E1142" s="3">
        <v>99.465000000000003</v>
      </c>
      <c r="F1142" s="3">
        <v>99.48</v>
      </c>
      <c r="G1142" s="3">
        <v>304654</v>
      </c>
      <c r="H1142">
        <f t="shared" si="222"/>
        <v>2015</v>
      </c>
      <c r="I1142">
        <f t="shared" si="223"/>
        <v>7</v>
      </c>
      <c r="J1142">
        <f t="shared" si="224"/>
        <v>7</v>
      </c>
      <c r="K1142">
        <f t="shared" si="225"/>
        <v>0.16499999999999204</v>
      </c>
      <c r="L1142" s="6" t="str">
        <f t="shared" si="226"/>
        <v>7/7/2015</v>
      </c>
      <c r="M1142" s="6">
        <v>42195</v>
      </c>
      <c r="N1142" s="5">
        <v>99.655000000000001</v>
      </c>
      <c r="O1142" s="5">
        <v>99.655000000000001</v>
      </c>
      <c r="P1142" s="5">
        <v>99.635000000000005</v>
      </c>
      <c r="Q1142" s="5">
        <v>99.644999999999996</v>
      </c>
      <c r="R1142" s="5">
        <v>220019</v>
      </c>
      <c r="S1142">
        <f t="shared" si="227"/>
        <v>2015</v>
      </c>
      <c r="T1142">
        <f t="shared" si="228"/>
        <v>7</v>
      </c>
      <c r="U1142">
        <f t="shared" si="229"/>
        <v>7</v>
      </c>
      <c r="W1142" s="1"/>
      <c r="Y1142" t="e">
        <f t="shared" si="230"/>
        <v>#N/A</v>
      </c>
      <c r="Z1142" t="e">
        <f t="shared" si="232"/>
        <v>#N/A</v>
      </c>
      <c r="AA1142" t="e">
        <f t="shared" si="232"/>
        <v>#N/A</v>
      </c>
      <c r="AB1142" t="e">
        <f t="shared" si="232"/>
        <v>#N/A</v>
      </c>
      <c r="AC1142" t="e">
        <f t="shared" si="232"/>
        <v>#N/A</v>
      </c>
      <c r="AD1142" t="e">
        <f t="shared" si="232"/>
        <v>#N/A</v>
      </c>
      <c r="AE1142" t="e">
        <f t="shared" si="232"/>
        <v>#N/A</v>
      </c>
      <c r="AF1142" t="e">
        <f t="shared" si="232"/>
        <v>#N/A</v>
      </c>
      <c r="AG1142" t="e">
        <f t="shared" si="232"/>
        <v>#N/A</v>
      </c>
      <c r="AH1142" t="e">
        <f t="shared" si="232"/>
        <v>#N/A</v>
      </c>
      <c r="AI1142" t="e">
        <f t="shared" si="232"/>
        <v>#N/A</v>
      </c>
    </row>
    <row r="1143" spans="1:35" x14ac:dyDescent="0.3">
      <c r="A1143" s="4" t="str">
        <f t="shared" si="221"/>
        <v>8/7/2015</v>
      </c>
      <c r="B1143" s="4">
        <v>42198</v>
      </c>
      <c r="C1143" s="3">
        <v>99.49</v>
      </c>
      <c r="D1143" s="3">
        <v>99.5</v>
      </c>
      <c r="E1143" s="3">
        <v>99.45</v>
      </c>
      <c r="F1143" s="3">
        <v>99.46</v>
      </c>
      <c r="G1143" s="3">
        <v>224837</v>
      </c>
      <c r="H1143">
        <f t="shared" si="222"/>
        <v>2015</v>
      </c>
      <c r="I1143">
        <f t="shared" si="223"/>
        <v>8</v>
      </c>
      <c r="J1143">
        <f t="shared" si="224"/>
        <v>7</v>
      </c>
      <c r="K1143">
        <f t="shared" si="225"/>
        <v>0.17000000000000171</v>
      </c>
      <c r="L1143" s="6" t="str">
        <f t="shared" si="226"/>
        <v>8/7/2015</v>
      </c>
      <c r="M1143" s="6">
        <v>42198</v>
      </c>
      <c r="N1143" s="5">
        <v>99.644999999999996</v>
      </c>
      <c r="O1143" s="5">
        <v>99.655000000000001</v>
      </c>
      <c r="P1143" s="5">
        <v>99.62</v>
      </c>
      <c r="Q1143" s="5">
        <v>99.63</v>
      </c>
      <c r="R1143" s="5">
        <v>159098</v>
      </c>
      <c r="S1143">
        <f t="shared" si="227"/>
        <v>2015</v>
      </c>
      <c r="T1143">
        <f t="shared" si="228"/>
        <v>8</v>
      </c>
      <c r="U1143">
        <f t="shared" si="229"/>
        <v>7</v>
      </c>
      <c r="W1143" s="1"/>
      <c r="Y1143" t="e">
        <f t="shared" si="230"/>
        <v>#N/A</v>
      </c>
      <c r="Z1143" t="e">
        <f t="shared" si="232"/>
        <v>#N/A</v>
      </c>
      <c r="AA1143" t="e">
        <f t="shared" si="232"/>
        <v>#N/A</v>
      </c>
      <c r="AB1143" t="e">
        <f t="shared" si="232"/>
        <v>#N/A</v>
      </c>
      <c r="AC1143" t="e">
        <f t="shared" si="232"/>
        <v>#N/A</v>
      </c>
      <c r="AD1143" t="e">
        <f t="shared" si="232"/>
        <v>#N/A</v>
      </c>
      <c r="AE1143" t="e">
        <f t="shared" si="232"/>
        <v>#N/A</v>
      </c>
      <c r="AF1143" t="e">
        <f t="shared" si="232"/>
        <v>#N/A</v>
      </c>
      <c r="AG1143" t="e">
        <f t="shared" si="232"/>
        <v>#N/A</v>
      </c>
      <c r="AH1143" t="e">
        <f t="shared" si="232"/>
        <v>#N/A</v>
      </c>
      <c r="AI1143" t="e">
        <f t="shared" si="232"/>
        <v>#N/A</v>
      </c>
    </row>
    <row r="1144" spans="1:35" x14ac:dyDescent="0.3">
      <c r="A1144" s="4" t="str">
        <f t="shared" si="221"/>
        <v>9/7/2015</v>
      </c>
      <c r="B1144" s="4">
        <v>42199</v>
      </c>
      <c r="C1144" s="3">
        <v>99.465000000000003</v>
      </c>
      <c r="D1144" s="3">
        <v>99.495000000000005</v>
      </c>
      <c r="E1144" s="3">
        <v>99.454999999999998</v>
      </c>
      <c r="F1144" s="3">
        <v>99.484999999999999</v>
      </c>
      <c r="G1144" s="3">
        <v>186044</v>
      </c>
      <c r="H1144">
        <f t="shared" si="222"/>
        <v>2015</v>
      </c>
      <c r="I1144">
        <f t="shared" si="223"/>
        <v>9</v>
      </c>
      <c r="J1144">
        <f t="shared" si="224"/>
        <v>7</v>
      </c>
      <c r="K1144">
        <f t="shared" si="225"/>
        <v>0.16500000000000625</v>
      </c>
      <c r="L1144" s="6" t="str">
        <f t="shared" si="226"/>
        <v>9/7/2015</v>
      </c>
      <c r="M1144" s="6">
        <v>42199</v>
      </c>
      <c r="N1144" s="5">
        <v>99.63</v>
      </c>
      <c r="O1144" s="5">
        <v>99.655000000000001</v>
      </c>
      <c r="P1144" s="5">
        <v>99.625</v>
      </c>
      <c r="Q1144" s="5">
        <v>99.65</v>
      </c>
      <c r="R1144" s="5">
        <v>156218</v>
      </c>
      <c r="S1144">
        <f t="shared" si="227"/>
        <v>2015</v>
      </c>
      <c r="T1144">
        <f t="shared" si="228"/>
        <v>9</v>
      </c>
      <c r="U1144">
        <f t="shared" si="229"/>
        <v>7</v>
      </c>
      <c r="W1144" s="1"/>
      <c r="Y1144" t="e">
        <f t="shared" si="230"/>
        <v>#N/A</v>
      </c>
      <c r="Z1144" t="e">
        <f t="shared" si="232"/>
        <v>#N/A</v>
      </c>
      <c r="AA1144" t="e">
        <f t="shared" si="232"/>
        <v>#N/A</v>
      </c>
      <c r="AB1144" t="e">
        <f t="shared" si="232"/>
        <v>#N/A</v>
      </c>
      <c r="AC1144" t="e">
        <f t="shared" si="232"/>
        <v>#N/A</v>
      </c>
      <c r="AD1144" t="e">
        <f t="shared" si="232"/>
        <v>#N/A</v>
      </c>
      <c r="AE1144" t="e">
        <f t="shared" si="232"/>
        <v>#N/A</v>
      </c>
      <c r="AF1144" t="e">
        <f t="shared" si="232"/>
        <v>#N/A</v>
      </c>
      <c r="AG1144" t="e">
        <f t="shared" si="232"/>
        <v>#N/A</v>
      </c>
      <c r="AH1144" t="e">
        <f t="shared" si="232"/>
        <v>#N/A</v>
      </c>
      <c r="AI1144" t="e">
        <f t="shared" si="232"/>
        <v>#N/A</v>
      </c>
    </row>
    <row r="1145" spans="1:35" x14ac:dyDescent="0.3">
      <c r="A1145" s="4" t="str">
        <f t="shared" si="221"/>
        <v>10/7/2015</v>
      </c>
      <c r="B1145" s="4">
        <v>42200</v>
      </c>
      <c r="C1145" s="3">
        <v>99.484999999999999</v>
      </c>
      <c r="D1145" s="3">
        <v>99.495000000000005</v>
      </c>
      <c r="E1145" s="3">
        <v>99.46</v>
      </c>
      <c r="F1145" s="3">
        <v>99.484999999999999</v>
      </c>
      <c r="G1145" s="3">
        <v>228762</v>
      </c>
      <c r="H1145">
        <f t="shared" si="222"/>
        <v>2015</v>
      </c>
      <c r="I1145">
        <f t="shared" si="223"/>
        <v>10</v>
      </c>
      <c r="J1145">
        <f t="shared" si="224"/>
        <v>7</v>
      </c>
      <c r="K1145">
        <f t="shared" si="225"/>
        <v>0.15999999999999659</v>
      </c>
      <c r="L1145" s="6" t="str">
        <f t="shared" si="226"/>
        <v>10/7/2015</v>
      </c>
      <c r="M1145" s="6">
        <v>42200</v>
      </c>
      <c r="N1145" s="5">
        <v>99.644999999999996</v>
      </c>
      <c r="O1145" s="5">
        <v>99.65</v>
      </c>
      <c r="P1145" s="5">
        <v>99.635000000000005</v>
      </c>
      <c r="Q1145" s="5">
        <v>99.644999999999996</v>
      </c>
      <c r="R1145" s="5">
        <v>174471</v>
      </c>
      <c r="S1145">
        <f t="shared" si="227"/>
        <v>2015</v>
      </c>
      <c r="T1145">
        <f t="shared" si="228"/>
        <v>10</v>
      </c>
      <c r="U1145">
        <f t="shared" si="229"/>
        <v>7</v>
      </c>
      <c r="W1145" s="1"/>
      <c r="Y1145" t="e">
        <f t="shared" si="230"/>
        <v>#N/A</v>
      </c>
      <c r="Z1145" t="e">
        <f t="shared" si="232"/>
        <v>#N/A</v>
      </c>
      <c r="AA1145" t="e">
        <f t="shared" si="232"/>
        <v>#N/A</v>
      </c>
      <c r="AB1145" t="e">
        <f t="shared" si="232"/>
        <v>#N/A</v>
      </c>
      <c r="AC1145" t="e">
        <f t="shared" si="232"/>
        <v>#N/A</v>
      </c>
      <c r="AD1145" t="e">
        <f t="shared" si="232"/>
        <v>#N/A</v>
      </c>
      <c r="AE1145" t="e">
        <f t="shared" si="232"/>
        <v>#N/A</v>
      </c>
      <c r="AF1145" t="e">
        <f t="shared" si="232"/>
        <v>#N/A</v>
      </c>
      <c r="AG1145" t="e">
        <f t="shared" si="232"/>
        <v>#N/A</v>
      </c>
      <c r="AH1145" t="e">
        <f t="shared" si="232"/>
        <v>#N/A</v>
      </c>
      <c r="AI1145" t="e">
        <f t="shared" si="232"/>
        <v>#N/A</v>
      </c>
    </row>
    <row r="1146" spans="1:35" x14ac:dyDescent="0.3">
      <c r="A1146" s="4" t="str">
        <f t="shared" si="221"/>
        <v>11/7/2015</v>
      </c>
      <c r="B1146" s="4">
        <v>42201</v>
      </c>
      <c r="C1146" s="3">
        <v>99.484999999999999</v>
      </c>
      <c r="D1146" s="3">
        <v>99.484999999999999</v>
      </c>
      <c r="E1146" s="3">
        <v>99.465000000000003</v>
      </c>
      <c r="F1146" s="3">
        <v>99.474999999999994</v>
      </c>
      <c r="G1146" s="3">
        <v>152433</v>
      </c>
      <c r="H1146">
        <f t="shared" si="222"/>
        <v>2015</v>
      </c>
      <c r="I1146">
        <f t="shared" si="223"/>
        <v>11</v>
      </c>
      <c r="J1146">
        <f t="shared" si="224"/>
        <v>7</v>
      </c>
      <c r="K1146">
        <f t="shared" si="225"/>
        <v>0.16500000000000625</v>
      </c>
      <c r="L1146" s="6" t="str">
        <f t="shared" si="226"/>
        <v>11/7/2015</v>
      </c>
      <c r="M1146" s="6">
        <v>42201</v>
      </c>
      <c r="N1146" s="5">
        <v>99.644999999999996</v>
      </c>
      <c r="O1146" s="5">
        <v>99.644999999999996</v>
      </c>
      <c r="P1146" s="5">
        <v>99.63</v>
      </c>
      <c r="Q1146" s="5">
        <v>99.64</v>
      </c>
      <c r="R1146" s="5">
        <v>93489</v>
      </c>
      <c r="S1146">
        <f t="shared" si="227"/>
        <v>2015</v>
      </c>
      <c r="T1146">
        <f t="shared" si="228"/>
        <v>11</v>
      </c>
      <c r="U1146">
        <f t="shared" si="229"/>
        <v>7</v>
      </c>
      <c r="W1146" s="1"/>
      <c r="Y1146" t="e">
        <f t="shared" si="230"/>
        <v>#N/A</v>
      </c>
      <c r="Z1146" t="e">
        <f t="shared" si="232"/>
        <v>#N/A</v>
      </c>
      <c r="AA1146" t="e">
        <f t="shared" si="232"/>
        <v>#N/A</v>
      </c>
      <c r="AB1146" t="e">
        <f t="shared" si="232"/>
        <v>#N/A</v>
      </c>
      <c r="AC1146" t="e">
        <f t="shared" si="232"/>
        <v>#N/A</v>
      </c>
      <c r="AD1146" t="e">
        <f t="shared" si="232"/>
        <v>#N/A</v>
      </c>
      <c r="AE1146" t="e">
        <f t="shared" si="232"/>
        <v>#N/A</v>
      </c>
      <c r="AF1146" t="e">
        <f t="shared" si="232"/>
        <v>#N/A</v>
      </c>
      <c r="AG1146" t="e">
        <f t="shared" si="232"/>
        <v>#N/A</v>
      </c>
      <c r="AH1146" t="e">
        <f t="shared" si="232"/>
        <v>#N/A</v>
      </c>
      <c r="AI1146" t="e">
        <f t="shared" si="232"/>
        <v>#N/A</v>
      </c>
    </row>
    <row r="1147" spans="1:35" x14ac:dyDescent="0.3">
      <c r="A1147" s="4" t="str">
        <f t="shared" si="221"/>
        <v>12/7/2015</v>
      </c>
      <c r="B1147" s="4">
        <v>42202</v>
      </c>
      <c r="C1147" s="3">
        <v>99.47</v>
      </c>
      <c r="D1147" s="3">
        <v>99.474999999999994</v>
      </c>
      <c r="E1147" s="3">
        <v>99.45</v>
      </c>
      <c r="F1147" s="3">
        <v>99.46</v>
      </c>
      <c r="G1147" s="3">
        <v>180551</v>
      </c>
      <c r="H1147">
        <f t="shared" si="222"/>
        <v>2015</v>
      </c>
      <c r="I1147">
        <f t="shared" si="223"/>
        <v>12</v>
      </c>
      <c r="J1147">
        <f t="shared" si="224"/>
        <v>7</v>
      </c>
      <c r="K1147">
        <f t="shared" si="225"/>
        <v>0.17500000000001137</v>
      </c>
      <c r="L1147" s="6" t="str">
        <f t="shared" si="226"/>
        <v>12/7/2015</v>
      </c>
      <c r="M1147" s="6">
        <v>42202</v>
      </c>
      <c r="N1147" s="5">
        <v>99.64</v>
      </c>
      <c r="O1147" s="5">
        <v>99.644999999999996</v>
      </c>
      <c r="P1147" s="5">
        <v>99.625</v>
      </c>
      <c r="Q1147" s="5">
        <v>99.635000000000005</v>
      </c>
      <c r="R1147" s="5">
        <v>131199</v>
      </c>
      <c r="S1147">
        <f t="shared" si="227"/>
        <v>2015</v>
      </c>
      <c r="T1147">
        <f t="shared" si="228"/>
        <v>12</v>
      </c>
      <c r="U1147">
        <f t="shared" si="229"/>
        <v>7</v>
      </c>
      <c r="W1147" s="1"/>
      <c r="Y1147" t="e">
        <f t="shared" si="230"/>
        <v>#N/A</v>
      </c>
      <c r="Z1147" t="e">
        <f t="shared" si="232"/>
        <v>#N/A</v>
      </c>
      <c r="AA1147" t="e">
        <f t="shared" si="232"/>
        <v>#N/A</v>
      </c>
      <c r="AB1147" t="e">
        <f t="shared" si="232"/>
        <v>#N/A</v>
      </c>
      <c r="AC1147" t="e">
        <f t="shared" si="232"/>
        <v>#N/A</v>
      </c>
      <c r="AD1147" t="e">
        <f t="shared" si="232"/>
        <v>#N/A</v>
      </c>
      <c r="AE1147" t="e">
        <f t="shared" si="232"/>
        <v>#N/A</v>
      </c>
      <c r="AF1147" t="e">
        <f t="shared" si="232"/>
        <v>#N/A</v>
      </c>
      <c r="AG1147" t="e">
        <f t="shared" si="232"/>
        <v>#N/A</v>
      </c>
      <c r="AH1147" t="e">
        <f t="shared" si="232"/>
        <v>#N/A</v>
      </c>
      <c r="AI1147" t="e">
        <f t="shared" si="232"/>
        <v>#N/A</v>
      </c>
    </row>
    <row r="1148" spans="1:35" x14ac:dyDescent="0.3">
      <c r="A1148" s="4" t="str">
        <f t="shared" si="221"/>
        <v>13/7/2015</v>
      </c>
      <c r="B1148" s="4">
        <v>42205</v>
      </c>
      <c r="C1148" s="3">
        <v>99.46</v>
      </c>
      <c r="D1148" s="3">
        <v>99.46</v>
      </c>
      <c r="E1148" s="3">
        <v>99.43</v>
      </c>
      <c r="F1148" s="3">
        <v>99.43</v>
      </c>
      <c r="G1148" s="3">
        <v>187477</v>
      </c>
      <c r="H1148">
        <f t="shared" si="222"/>
        <v>2015</v>
      </c>
      <c r="I1148">
        <f t="shared" si="223"/>
        <v>13</v>
      </c>
      <c r="J1148">
        <f t="shared" si="224"/>
        <v>7</v>
      </c>
      <c r="K1148">
        <f t="shared" si="225"/>
        <v>0.18499999999998806</v>
      </c>
      <c r="L1148" s="6" t="str">
        <f t="shared" si="226"/>
        <v>13/7/2015</v>
      </c>
      <c r="M1148" s="6">
        <v>42205</v>
      </c>
      <c r="N1148" s="5">
        <v>99.635000000000005</v>
      </c>
      <c r="O1148" s="5">
        <v>99.635000000000005</v>
      </c>
      <c r="P1148" s="5">
        <v>99.61</v>
      </c>
      <c r="Q1148" s="5">
        <v>99.614999999999995</v>
      </c>
      <c r="R1148" s="5">
        <v>199942</v>
      </c>
      <c r="S1148">
        <f t="shared" si="227"/>
        <v>2015</v>
      </c>
      <c r="T1148">
        <f t="shared" si="228"/>
        <v>13</v>
      </c>
      <c r="U1148">
        <f t="shared" si="229"/>
        <v>7</v>
      </c>
      <c r="W1148" s="1"/>
      <c r="Y1148" t="e">
        <f t="shared" si="230"/>
        <v>#N/A</v>
      </c>
      <c r="Z1148" t="e">
        <f t="shared" si="232"/>
        <v>#N/A</v>
      </c>
      <c r="AA1148" t="e">
        <f t="shared" si="232"/>
        <v>#N/A</v>
      </c>
      <c r="AB1148" t="e">
        <f t="shared" si="232"/>
        <v>#N/A</v>
      </c>
      <c r="AC1148" t="e">
        <f t="shared" si="232"/>
        <v>#N/A</v>
      </c>
      <c r="AD1148" t="e">
        <f t="shared" si="232"/>
        <v>#N/A</v>
      </c>
      <c r="AE1148" t="e">
        <f t="shared" si="232"/>
        <v>#N/A</v>
      </c>
      <c r="AF1148" t="e">
        <f t="shared" si="232"/>
        <v>#N/A</v>
      </c>
      <c r="AG1148" t="e">
        <f t="shared" si="232"/>
        <v>#N/A</v>
      </c>
      <c r="AH1148" t="e">
        <f t="shared" si="232"/>
        <v>#N/A</v>
      </c>
      <c r="AI1148" t="e">
        <f t="shared" si="232"/>
        <v>#N/A</v>
      </c>
    </row>
    <row r="1149" spans="1:35" x14ac:dyDescent="0.3">
      <c r="A1149" s="4" t="str">
        <f t="shared" si="221"/>
        <v>14/7/2015</v>
      </c>
      <c r="B1149" s="4">
        <v>42206</v>
      </c>
      <c r="C1149" s="3">
        <v>99.43</v>
      </c>
      <c r="D1149" s="3">
        <v>99.45</v>
      </c>
      <c r="E1149" s="3">
        <v>99.43</v>
      </c>
      <c r="F1149" s="3">
        <v>99.45</v>
      </c>
      <c r="G1149" s="3">
        <v>154962</v>
      </c>
      <c r="H1149">
        <f t="shared" si="222"/>
        <v>2015</v>
      </c>
      <c r="I1149">
        <f t="shared" si="223"/>
        <v>14</v>
      </c>
      <c r="J1149">
        <f t="shared" si="224"/>
        <v>7</v>
      </c>
      <c r="K1149">
        <f t="shared" si="225"/>
        <v>0.17499999999999716</v>
      </c>
      <c r="L1149" s="6" t="str">
        <f t="shared" si="226"/>
        <v>14/7/2015</v>
      </c>
      <c r="M1149" s="6">
        <v>42206</v>
      </c>
      <c r="N1149" s="5">
        <v>99.614999999999995</v>
      </c>
      <c r="O1149" s="5">
        <v>99.625</v>
      </c>
      <c r="P1149" s="5">
        <v>99.61</v>
      </c>
      <c r="Q1149" s="5">
        <v>99.625</v>
      </c>
      <c r="R1149" s="5">
        <v>118834</v>
      </c>
      <c r="S1149">
        <f t="shared" si="227"/>
        <v>2015</v>
      </c>
      <c r="T1149">
        <f t="shared" si="228"/>
        <v>14</v>
      </c>
      <c r="U1149">
        <f t="shared" si="229"/>
        <v>7</v>
      </c>
      <c r="W1149" s="1"/>
      <c r="Y1149" t="e">
        <f t="shared" si="230"/>
        <v>#N/A</v>
      </c>
      <c r="Z1149" t="e">
        <f t="shared" si="232"/>
        <v>#N/A</v>
      </c>
      <c r="AA1149" t="e">
        <f t="shared" si="232"/>
        <v>#N/A</v>
      </c>
      <c r="AB1149" t="e">
        <f t="shared" si="232"/>
        <v>#N/A</v>
      </c>
      <c r="AC1149" t="e">
        <f t="shared" si="232"/>
        <v>#N/A</v>
      </c>
      <c r="AD1149" t="e">
        <f t="shared" si="232"/>
        <v>#N/A</v>
      </c>
      <c r="AE1149" t="e">
        <f t="shared" si="232"/>
        <v>#N/A</v>
      </c>
      <c r="AF1149" t="e">
        <f t="shared" si="232"/>
        <v>#N/A</v>
      </c>
      <c r="AG1149" t="e">
        <f t="shared" si="232"/>
        <v>#N/A</v>
      </c>
      <c r="AH1149" t="e">
        <f t="shared" si="232"/>
        <v>#N/A</v>
      </c>
      <c r="AI1149" t="e">
        <f t="shared" si="232"/>
        <v>#N/A</v>
      </c>
    </row>
    <row r="1150" spans="1:35" x14ac:dyDescent="0.3">
      <c r="A1150" s="4" t="str">
        <f t="shared" si="221"/>
        <v>15/7/2015</v>
      </c>
      <c r="B1150" s="4">
        <v>42207</v>
      </c>
      <c r="C1150" s="3">
        <v>99.45</v>
      </c>
      <c r="D1150" s="3">
        <v>99.454999999999998</v>
      </c>
      <c r="E1150" s="3">
        <v>99.435000000000002</v>
      </c>
      <c r="F1150" s="3">
        <v>99.435000000000002</v>
      </c>
      <c r="G1150" s="3">
        <v>121821</v>
      </c>
      <c r="H1150">
        <f t="shared" si="222"/>
        <v>2015</v>
      </c>
      <c r="I1150">
        <f t="shared" si="223"/>
        <v>15</v>
      </c>
      <c r="J1150">
        <f t="shared" si="224"/>
        <v>7</v>
      </c>
      <c r="K1150">
        <f t="shared" si="225"/>
        <v>0.18500000000000227</v>
      </c>
      <c r="L1150" s="6" t="str">
        <f t="shared" si="226"/>
        <v>15/7/2015</v>
      </c>
      <c r="M1150" s="6">
        <v>42207</v>
      </c>
      <c r="N1150" s="5">
        <v>99.625</v>
      </c>
      <c r="O1150" s="5">
        <v>99.63</v>
      </c>
      <c r="P1150" s="5">
        <v>99.62</v>
      </c>
      <c r="Q1150" s="5">
        <v>99.62</v>
      </c>
      <c r="R1150" s="5">
        <v>128900</v>
      </c>
      <c r="S1150">
        <f t="shared" si="227"/>
        <v>2015</v>
      </c>
      <c r="T1150">
        <f t="shared" si="228"/>
        <v>15</v>
      </c>
      <c r="U1150">
        <f t="shared" si="229"/>
        <v>7</v>
      </c>
      <c r="W1150" s="1"/>
      <c r="Y1150" t="e">
        <f t="shared" si="230"/>
        <v>#N/A</v>
      </c>
      <c r="Z1150" t="e">
        <f t="shared" si="232"/>
        <v>#N/A</v>
      </c>
      <c r="AA1150" t="e">
        <f t="shared" si="232"/>
        <v>#N/A</v>
      </c>
      <c r="AB1150" t="e">
        <f t="shared" si="232"/>
        <v>#N/A</v>
      </c>
      <c r="AC1150" t="e">
        <f t="shared" si="232"/>
        <v>#N/A</v>
      </c>
      <c r="AD1150" t="e">
        <f t="shared" si="232"/>
        <v>#N/A</v>
      </c>
      <c r="AE1150" t="e">
        <f t="shared" si="232"/>
        <v>#N/A</v>
      </c>
      <c r="AF1150" t="e">
        <f t="shared" si="232"/>
        <v>#N/A</v>
      </c>
      <c r="AG1150" t="e">
        <f t="shared" si="232"/>
        <v>#N/A</v>
      </c>
      <c r="AH1150" t="e">
        <f t="shared" si="232"/>
        <v>#N/A</v>
      </c>
      <c r="AI1150" t="e">
        <f t="shared" si="232"/>
        <v>#N/A</v>
      </c>
    </row>
    <row r="1151" spans="1:35" x14ac:dyDescent="0.3">
      <c r="A1151" s="4" t="str">
        <f t="shared" si="221"/>
        <v>16/7/2015</v>
      </c>
      <c r="B1151" s="4">
        <v>42208</v>
      </c>
      <c r="C1151" s="3">
        <v>99.435000000000002</v>
      </c>
      <c r="D1151" s="3">
        <v>99.454999999999998</v>
      </c>
      <c r="E1151" s="3">
        <v>99.43</v>
      </c>
      <c r="F1151" s="3">
        <v>99.45</v>
      </c>
      <c r="G1151" s="3">
        <v>148710</v>
      </c>
      <c r="H1151">
        <f t="shared" si="222"/>
        <v>2015</v>
      </c>
      <c r="I1151">
        <f t="shared" si="223"/>
        <v>16</v>
      </c>
      <c r="J1151">
        <f t="shared" si="224"/>
        <v>7</v>
      </c>
      <c r="K1151">
        <f t="shared" si="225"/>
        <v>0.17999999999999261</v>
      </c>
      <c r="L1151" s="6" t="str">
        <f t="shared" si="226"/>
        <v>16/7/2015</v>
      </c>
      <c r="M1151" s="6">
        <v>42208</v>
      </c>
      <c r="N1151" s="5">
        <v>99.62</v>
      </c>
      <c r="O1151" s="5">
        <v>99.63</v>
      </c>
      <c r="P1151" s="5">
        <v>99.614999999999995</v>
      </c>
      <c r="Q1151" s="5">
        <v>99.63</v>
      </c>
      <c r="R1151" s="5">
        <v>116811</v>
      </c>
      <c r="S1151">
        <f t="shared" si="227"/>
        <v>2015</v>
      </c>
      <c r="T1151">
        <f t="shared" si="228"/>
        <v>16</v>
      </c>
      <c r="U1151">
        <f t="shared" si="229"/>
        <v>7</v>
      </c>
      <c r="W1151" s="1"/>
      <c r="Y1151" t="e">
        <f t="shared" si="230"/>
        <v>#N/A</v>
      </c>
      <c r="Z1151" t="e">
        <f t="shared" si="232"/>
        <v>#N/A</v>
      </c>
      <c r="AA1151" t="e">
        <f t="shared" si="232"/>
        <v>#N/A</v>
      </c>
      <c r="AB1151" t="e">
        <f t="shared" si="232"/>
        <v>#N/A</v>
      </c>
      <c r="AC1151" t="e">
        <f t="shared" si="232"/>
        <v>#N/A</v>
      </c>
      <c r="AD1151" t="e">
        <f t="shared" si="232"/>
        <v>#N/A</v>
      </c>
      <c r="AE1151" t="e">
        <f t="shared" si="232"/>
        <v>#N/A</v>
      </c>
      <c r="AF1151" t="e">
        <f t="shared" si="232"/>
        <v>#N/A</v>
      </c>
      <c r="AG1151" t="e">
        <f t="shared" si="232"/>
        <v>#N/A</v>
      </c>
      <c r="AH1151" t="e">
        <f t="shared" si="232"/>
        <v>#N/A</v>
      </c>
      <c r="AI1151" t="e">
        <f t="shared" si="232"/>
        <v>#N/A</v>
      </c>
    </row>
    <row r="1152" spans="1:35" x14ac:dyDescent="0.3">
      <c r="A1152" s="4" t="str">
        <f t="shared" si="221"/>
        <v>17/7/2015</v>
      </c>
      <c r="B1152" s="4">
        <v>42209</v>
      </c>
      <c r="C1152" s="3">
        <v>99.45</v>
      </c>
      <c r="D1152" s="3">
        <v>99.474999999999994</v>
      </c>
      <c r="E1152" s="3">
        <v>99.444999999999993</v>
      </c>
      <c r="F1152" s="3">
        <v>99.46</v>
      </c>
      <c r="G1152" s="3">
        <v>160247</v>
      </c>
      <c r="H1152">
        <f t="shared" si="222"/>
        <v>2015</v>
      </c>
      <c r="I1152">
        <f t="shared" si="223"/>
        <v>17</v>
      </c>
      <c r="J1152">
        <f t="shared" si="224"/>
        <v>7</v>
      </c>
      <c r="K1152">
        <f t="shared" si="225"/>
        <v>0.17000000000000171</v>
      </c>
      <c r="L1152" s="6" t="str">
        <f t="shared" si="226"/>
        <v>17/7/2015</v>
      </c>
      <c r="M1152" s="6">
        <v>42209</v>
      </c>
      <c r="N1152" s="5">
        <v>99.63</v>
      </c>
      <c r="O1152" s="5">
        <v>99.64</v>
      </c>
      <c r="P1152" s="5">
        <v>99.625</v>
      </c>
      <c r="Q1152" s="5">
        <v>99.63</v>
      </c>
      <c r="R1152" s="5">
        <v>141308</v>
      </c>
      <c r="S1152">
        <f t="shared" si="227"/>
        <v>2015</v>
      </c>
      <c r="T1152">
        <f t="shared" si="228"/>
        <v>17</v>
      </c>
      <c r="U1152">
        <f t="shared" si="229"/>
        <v>7</v>
      </c>
      <c r="W1152" s="1"/>
      <c r="Y1152" t="e">
        <f t="shared" si="230"/>
        <v>#N/A</v>
      </c>
      <c r="Z1152" t="e">
        <f t="shared" si="232"/>
        <v>#N/A</v>
      </c>
      <c r="AA1152" t="e">
        <f t="shared" si="232"/>
        <v>#N/A</v>
      </c>
      <c r="AB1152" t="e">
        <f t="shared" si="232"/>
        <v>#N/A</v>
      </c>
      <c r="AC1152" t="e">
        <f t="shared" si="232"/>
        <v>#N/A</v>
      </c>
      <c r="AD1152" t="e">
        <f t="shared" si="232"/>
        <v>#N/A</v>
      </c>
      <c r="AE1152" t="e">
        <f t="shared" si="232"/>
        <v>#N/A</v>
      </c>
      <c r="AF1152" t="e">
        <f t="shared" si="232"/>
        <v>#N/A</v>
      </c>
      <c r="AG1152" t="e">
        <f t="shared" si="232"/>
        <v>#N/A</v>
      </c>
      <c r="AH1152" t="e">
        <f t="shared" si="232"/>
        <v>#N/A</v>
      </c>
      <c r="AI1152" t="e">
        <f t="shared" si="232"/>
        <v>#N/A</v>
      </c>
    </row>
    <row r="1153" spans="1:35" x14ac:dyDescent="0.3">
      <c r="A1153" s="4" t="str">
        <f t="shared" si="221"/>
        <v>18/7/2015</v>
      </c>
      <c r="B1153" s="4">
        <v>42212</v>
      </c>
      <c r="C1153" s="3">
        <v>99.46</v>
      </c>
      <c r="D1153" s="3">
        <v>99.48</v>
      </c>
      <c r="E1153" s="3">
        <v>99.454999999999998</v>
      </c>
      <c r="F1153" s="3">
        <v>99.474999999999994</v>
      </c>
      <c r="G1153" s="3">
        <v>155031</v>
      </c>
      <c r="H1153">
        <f t="shared" si="222"/>
        <v>2015</v>
      </c>
      <c r="I1153">
        <f t="shared" si="223"/>
        <v>18</v>
      </c>
      <c r="J1153">
        <f t="shared" si="224"/>
        <v>7</v>
      </c>
      <c r="K1153">
        <f t="shared" si="225"/>
        <v>0.1600000000000108</v>
      </c>
      <c r="L1153" s="6" t="str">
        <f t="shared" si="226"/>
        <v>18/7/2015</v>
      </c>
      <c r="M1153" s="6">
        <v>42212</v>
      </c>
      <c r="N1153" s="5">
        <v>99.63</v>
      </c>
      <c r="O1153" s="5">
        <v>99.64</v>
      </c>
      <c r="P1153" s="5">
        <v>99.63</v>
      </c>
      <c r="Q1153" s="5">
        <v>99.635000000000005</v>
      </c>
      <c r="R1153" s="5">
        <v>96064</v>
      </c>
      <c r="S1153">
        <f t="shared" si="227"/>
        <v>2015</v>
      </c>
      <c r="T1153">
        <f t="shared" si="228"/>
        <v>18</v>
      </c>
      <c r="U1153">
        <f t="shared" si="229"/>
        <v>7</v>
      </c>
      <c r="W1153" s="1"/>
      <c r="Y1153" t="e">
        <f t="shared" si="230"/>
        <v>#N/A</v>
      </c>
      <c r="Z1153" t="e">
        <f t="shared" si="232"/>
        <v>#N/A</v>
      </c>
      <c r="AA1153" t="e">
        <f t="shared" si="232"/>
        <v>#N/A</v>
      </c>
      <c r="AB1153" t="e">
        <f t="shared" si="232"/>
        <v>#N/A</v>
      </c>
      <c r="AC1153" t="e">
        <f t="shared" si="232"/>
        <v>#N/A</v>
      </c>
      <c r="AD1153" t="e">
        <f t="shared" si="232"/>
        <v>#N/A</v>
      </c>
      <c r="AE1153" t="e">
        <f t="shared" si="232"/>
        <v>#N/A</v>
      </c>
      <c r="AF1153" t="e">
        <f t="shared" si="232"/>
        <v>#N/A</v>
      </c>
      <c r="AG1153" t="e">
        <f t="shared" si="232"/>
        <v>#N/A</v>
      </c>
      <c r="AH1153" t="e">
        <f t="shared" si="232"/>
        <v>#N/A</v>
      </c>
      <c r="AI1153" t="e">
        <f t="shared" si="232"/>
        <v>#N/A</v>
      </c>
    </row>
    <row r="1154" spans="1:35" x14ac:dyDescent="0.3">
      <c r="A1154" s="4" t="str">
        <f t="shared" si="221"/>
        <v>19/7/2015</v>
      </c>
      <c r="B1154" s="4">
        <v>42213</v>
      </c>
      <c r="C1154" s="3">
        <v>99.47</v>
      </c>
      <c r="D1154" s="3">
        <v>99.474999999999994</v>
      </c>
      <c r="E1154" s="3">
        <v>99.45</v>
      </c>
      <c r="F1154" s="3">
        <v>99.46</v>
      </c>
      <c r="G1154" s="3">
        <v>160309</v>
      </c>
      <c r="H1154">
        <f t="shared" si="222"/>
        <v>2015</v>
      </c>
      <c r="I1154">
        <f t="shared" si="223"/>
        <v>19</v>
      </c>
      <c r="J1154">
        <f t="shared" si="224"/>
        <v>7</v>
      </c>
      <c r="K1154">
        <f t="shared" si="225"/>
        <v>0.16500000000000625</v>
      </c>
      <c r="L1154" s="6" t="str">
        <f t="shared" si="226"/>
        <v>19/7/2015</v>
      </c>
      <c r="M1154" s="6">
        <v>42213</v>
      </c>
      <c r="N1154" s="5">
        <v>99.63</v>
      </c>
      <c r="O1154" s="5">
        <v>99.635000000000005</v>
      </c>
      <c r="P1154" s="5">
        <v>99.62</v>
      </c>
      <c r="Q1154" s="5">
        <v>99.625</v>
      </c>
      <c r="R1154" s="5">
        <v>140346</v>
      </c>
      <c r="S1154">
        <f t="shared" si="227"/>
        <v>2015</v>
      </c>
      <c r="T1154">
        <f t="shared" si="228"/>
        <v>19</v>
      </c>
      <c r="U1154">
        <f t="shared" si="229"/>
        <v>7</v>
      </c>
      <c r="W1154" s="1"/>
      <c r="Y1154" t="e">
        <f t="shared" si="230"/>
        <v>#N/A</v>
      </c>
      <c r="Z1154" t="e">
        <f t="shared" si="232"/>
        <v>#N/A</v>
      </c>
      <c r="AA1154" t="e">
        <f t="shared" si="232"/>
        <v>#N/A</v>
      </c>
      <c r="AB1154" t="e">
        <f t="shared" si="232"/>
        <v>#N/A</v>
      </c>
      <c r="AC1154" t="e">
        <f t="shared" si="232"/>
        <v>#N/A</v>
      </c>
      <c r="AD1154" t="e">
        <f t="shared" si="232"/>
        <v>#N/A</v>
      </c>
      <c r="AE1154" t="e">
        <f t="shared" si="232"/>
        <v>#N/A</v>
      </c>
      <c r="AF1154" t="e">
        <f t="shared" si="232"/>
        <v>#N/A</v>
      </c>
      <c r="AG1154" t="e">
        <f t="shared" si="232"/>
        <v>#N/A</v>
      </c>
      <c r="AH1154" t="e">
        <f t="shared" si="232"/>
        <v>#N/A</v>
      </c>
      <c r="AI1154" t="e">
        <f t="shared" si="232"/>
        <v>#N/A</v>
      </c>
    </row>
    <row r="1155" spans="1:35" x14ac:dyDescent="0.3">
      <c r="A1155" s="4" t="str">
        <f t="shared" ref="A1155:A1218" si="233">I1155&amp;"/"&amp;J1155&amp;"/"&amp;H1155</f>
        <v>20/7/2015</v>
      </c>
      <c r="B1155" s="4">
        <v>42214</v>
      </c>
      <c r="C1155" s="3">
        <v>99.46</v>
      </c>
      <c r="D1155" s="3">
        <v>99.48</v>
      </c>
      <c r="E1155" s="3">
        <v>99.454999999999998</v>
      </c>
      <c r="F1155" s="3">
        <v>99.454999999999998</v>
      </c>
      <c r="G1155" s="3">
        <v>226666</v>
      </c>
      <c r="H1155">
        <f t="shared" ref="H1155:H1218" si="234">YEAR(B1155)</f>
        <v>2015</v>
      </c>
      <c r="I1155">
        <f t="shared" ref="I1155:I1218" si="235">IF(J1155=J1154,I1154+1,1)</f>
        <v>20</v>
      </c>
      <c r="J1155">
        <f t="shared" ref="J1155:J1218" si="236">MONTH(B1155)</f>
        <v>7</v>
      </c>
      <c r="K1155">
        <f t="shared" ref="K1155:K1218" si="237">Q1155-F1155</f>
        <v>0.17000000000000171</v>
      </c>
      <c r="L1155" s="6" t="str">
        <f t="shared" ref="L1155:L1218" si="238">T1155&amp;"/"&amp;U1155&amp;"/"&amp;S1155</f>
        <v>20/7/2015</v>
      </c>
      <c r="M1155" s="6">
        <v>42214</v>
      </c>
      <c r="N1155" s="5">
        <v>99.625</v>
      </c>
      <c r="O1155" s="5">
        <v>99.64</v>
      </c>
      <c r="P1155" s="5">
        <v>99.62</v>
      </c>
      <c r="Q1155" s="5">
        <v>99.625</v>
      </c>
      <c r="R1155" s="5">
        <v>212755</v>
      </c>
      <c r="S1155">
        <f t="shared" ref="S1155:S1218" si="239">YEAR(M1155)</f>
        <v>2015</v>
      </c>
      <c r="T1155">
        <f t="shared" ref="T1155:T1218" si="240">IF(U1155=U1154,T1154+1,1)</f>
        <v>20</v>
      </c>
      <c r="U1155">
        <f t="shared" ref="U1155:U1218" si="241">MONTH(M1155)</f>
        <v>7</v>
      </c>
      <c r="W1155" s="1"/>
      <c r="Y1155" t="e">
        <f t="shared" ref="Y1155:Y1218" si="242">VLOOKUP($W1155&amp;"/"&amp;Y$1,$L$2:$R$2759,6,0)-VLOOKUP($W1155&amp;"/"&amp;Y$1,$A$2:$G$2759,6,0)</f>
        <v>#N/A</v>
      </c>
      <c r="Z1155" t="e">
        <f t="shared" si="232"/>
        <v>#N/A</v>
      </c>
      <c r="AA1155" t="e">
        <f t="shared" si="232"/>
        <v>#N/A</v>
      </c>
      <c r="AB1155" t="e">
        <f t="shared" si="232"/>
        <v>#N/A</v>
      </c>
      <c r="AC1155" t="e">
        <f t="shared" si="232"/>
        <v>#N/A</v>
      </c>
      <c r="AD1155" t="e">
        <f t="shared" si="232"/>
        <v>#N/A</v>
      </c>
      <c r="AE1155" t="e">
        <f t="shared" si="232"/>
        <v>#N/A</v>
      </c>
      <c r="AF1155" t="e">
        <f t="shared" si="232"/>
        <v>#N/A</v>
      </c>
      <c r="AG1155" t="e">
        <f t="shared" si="232"/>
        <v>#N/A</v>
      </c>
      <c r="AH1155" t="e">
        <f t="shared" si="232"/>
        <v>#N/A</v>
      </c>
      <c r="AI1155" t="e">
        <f t="shared" si="232"/>
        <v>#N/A</v>
      </c>
    </row>
    <row r="1156" spans="1:35" x14ac:dyDescent="0.3">
      <c r="A1156" s="4" t="str">
        <f t="shared" si="233"/>
        <v>21/7/2015</v>
      </c>
      <c r="B1156" s="4">
        <v>42215</v>
      </c>
      <c r="C1156" s="3">
        <v>99.454999999999998</v>
      </c>
      <c r="D1156" s="3">
        <v>99.46</v>
      </c>
      <c r="E1156" s="3">
        <v>99.42</v>
      </c>
      <c r="F1156" s="3">
        <v>99.43</v>
      </c>
      <c r="G1156" s="3">
        <v>261362</v>
      </c>
      <c r="H1156">
        <f t="shared" si="234"/>
        <v>2015</v>
      </c>
      <c r="I1156">
        <f t="shared" si="235"/>
        <v>21</v>
      </c>
      <c r="J1156">
        <f t="shared" si="236"/>
        <v>7</v>
      </c>
      <c r="K1156">
        <f t="shared" si="237"/>
        <v>0.17999999999999261</v>
      </c>
      <c r="L1156" s="6" t="str">
        <f t="shared" si="238"/>
        <v>21/7/2015</v>
      </c>
      <c r="M1156" s="6">
        <v>42215</v>
      </c>
      <c r="N1156" s="5">
        <v>99.625</v>
      </c>
      <c r="O1156" s="5">
        <v>99.625</v>
      </c>
      <c r="P1156" s="5">
        <v>99.6</v>
      </c>
      <c r="Q1156" s="5">
        <v>99.61</v>
      </c>
      <c r="R1156" s="5">
        <v>234880</v>
      </c>
      <c r="S1156">
        <f t="shared" si="239"/>
        <v>2015</v>
      </c>
      <c r="T1156">
        <f t="shared" si="240"/>
        <v>21</v>
      </c>
      <c r="U1156">
        <f t="shared" si="241"/>
        <v>7</v>
      </c>
      <c r="W1156" s="1"/>
      <c r="Y1156" t="e">
        <f t="shared" si="242"/>
        <v>#N/A</v>
      </c>
      <c r="Z1156" t="e">
        <f t="shared" si="232"/>
        <v>#N/A</v>
      </c>
      <c r="AA1156" t="e">
        <f t="shared" si="232"/>
        <v>#N/A</v>
      </c>
      <c r="AB1156" t="e">
        <f t="shared" si="232"/>
        <v>#N/A</v>
      </c>
      <c r="AC1156" t="e">
        <f t="shared" si="232"/>
        <v>#N/A</v>
      </c>
      <c r="AD1156" t="e">
        <f t="shared" si="232"/>
        <v>#N/A</v>
      </c>
      <c r="AE1156" t="e">
        <f t="shared" si="232"/>
        <v>#N/A</v>
      </c>
      <c r="AF1156" t="e">
        <f t="shared" si="232"/>
        <v>#N/A</v>
      </c>
      <c r="AG1156" t="e">
        <f t="shared" si="232"/>
        <v>#N/A</v>
      </c>
      <c r="AH1156" t="e">
        <f t="shared" si="232"/>
        <v>#N/A</v>
      </c>
      <c r="AI1156" t="e">
        <f t="shared" si="232"/>
        <v>#N/A</v>
      </c>
    </row>
    <row r="1157" spans="1:35" x14ac:dyDescent="0.3">
      <c r="A1157" s="4" t="str">
        <f t="shared" si="233"/>
        <v>22/7/2015</v>
      </c>
      <c r="B1157" s="4">
        <v>42216</v>
      </c>
      <c r="C1157" s="3">
        <v>99.424999999999997</v>
      </c>
      <c r="D1157" s="3">
        <v>99.495000000000005</v>
      </c>
      <c r="E1157" s="3">
        <v>99.42</v>
      </c>
      <c r="F1157" s="3">
        <v>99.48</v>
      </c>
      <c r="G1157" s="3">
        <v>430474</v>
      </c>
      <c r="H1157">
        <f t="shared" si="234"/>
        <v>2015</v>
      </c>
      <c r="I1157">
        <f t="shared" si="235"/>
        <v>22</v>
      </c>
      <c r="J1157">
        <f t="shared" si="236"/>
        <v>7</v>
      </c>
      <c r="K1157">
        <f t="shared" si="237"/>
        <v>0.15999999999999659</v>
      </c>
      <c r="L1157" s="6" t="str">
        <f t="shared" si="238"/>
        <v>22/7/2015</v>
      </c>
      <c r="M1157" s="6">
        <v>42216</v>
      </c>
      <c r="N1157" s="5">
        <v>99.605000000000004</v>
      </c>
      <c r="O1157" s="5">
        <v>99.65</v>
      </c>
      <c r="P1157" s="5">
        <v>99.594999999999999</v>
      </c>
      <c r="Q1157" s="5">
        <v>99.64</v>
      </c>
      <c r="R1157" s="5">
        <v>393720</v>
      </c>
      <c r="S1157">
        <f t="shared" si="239"/>
        <v>2015</v>
      </c>
      <c r="T1157">
        <f t="shared" si="240"/>
        <v>22</v>
      </c>
      <c r="U1157">
        <f t="shared" si="241"/>
        <v>7</v>
      </c>
      <c r="W1157" s="1"/>
      <c r="Y1157" t="e">
        <f t="shared" si="242"/>
        <v>#N/A</v>
      </c>
      <c r="Z1157" t="e">
        <f t="shared" si="232"/>
        <v>#N/A</v>
      </c>
      <c r="AA1157" t="e">
        <f t="shared" si="232"/>
        <v>#N/A</v>
      </c>
      <c r="AB1157" t="e">
        <f t="shared" si="232"/>
        <v>#N/A</v>
      </c>
      <c r="AC1157" t="e">
        <f t="shared" si="232"/>
        <v>#N/A</v>
      </c>
      <c r="AD1157" t="e">
        <f t="shared" si="232"/>
        <v>#N/A</v>
      </c>
      <c r="AE1157" t="e">
        <f t="shared" si="232"/>
        <v>#N/A</v>
      </c>
      <c r="AF1157" t="e">
        <f t="shared" si="232"/>
        <v>#N/A</v>
      </c>
      <c r="AG1157" t="e">
        <f t="shared" si="232"/>
        <v>#N/A</v>
      </c>
      <c r="AH1157" t="e">
        <f t="shared" si="232"/>
        <v>#N/A</v>
      </c>
      <c r="AI1157" t="e">
        <f t="shared" si="232"/>
        <v>#N/A</v>
      </c>
    </row>
    <row r="1158" spans="1:35" x14ac:dyDescent="0.3">
      <c r="A1158" s="4" t="str">
        <f t="shared" si="233"/>
        <v>1/8/2015</v>
      </c>
      <c r="B1158" s="4">
        <v>42219</v>
      </c>
      <c r="C1158" s="3">
        <v>99.48</v>
      </c>
      <c r="D1158" s="3">
        <v>99.484999999999999</v>
      </c>
      <c r="E1158" s="3">
        <v>99.465000000000003</v>
      </c>
      <c r="F1158" s="3">
        <v>99.48</v>
      </c>
      <c r="G1158" s="3">
        <v>130748</v>
      </c>
      <c r="H1158">
        <f t="shared" si="234"/>
        <v>2015</v>
      </c>
      <c r="I1158">
        <f t="shared" si="235"/>
        <v>1</v>
      </c>
      <c r="J1158">
        <f t="shared" si="236"/>
        <v>8</v>
      </c>
      <c r="K1158">
        <f t="shared" si="237"/>
        <v>0.15999999999999659</v>
      </c>
      <c r="L1158" s="6" t="str">
        <f t="shared" si="238"/>
        <v>1/8/2015</v>
      </c>
      <c r="M1158" s="6">
        <v>42219</v>
      </c>
      <c r="N1158" s="5">
        <v>99.635000000000005</v>
      </c>
      <c r="O1158" s="5">
        <v>99.64</v>
      </c>
      <c r="P1158" s="5">
        <v>99.63</v>
      </c>
      <c r="Q1158" s="5">
        <v>99.64</v>
      </c>
      <c r="R1158" s="5">
        <v>111313</v>
      </c>
      <c r="S1158">
        <f t="shared" si="239"/>
        <v>2015</v>
      </c>
      <c r="T1158">
        <f t="shared" si="240"/>
        <v>1</v>
      </c>
      <c r="U1158">
        <f t="shared" si="241"/>
        <v>8</v>
      </c>
      <c r="W1158" s="1"/>
      <c r="Y1158" t="e">
        <f t="shared" si="242"/>
        <v>#N/A</v>
      </c>
      <c r="Z1158" t="e">
        <f t="shared" si="232"/>
        <v>#N/A</v>
      </c>
      <c r="AA1158" t="e">
        <f t="shared" si="232"/>
        <v>#N/A</v>
      </c>
      <c r="AB1158" t="e">
        <f t="shared" si="232"/>
        <v>#N/A</v>
      </c>
      <c r="AC1158" t="e">
        <f t="shared" si="232"/>
        <v>#N/A</v>
      </c>
      <c r="AD1158" t="e">
        <f t="shared" si="232"/>
        <v>#N/A</v>
      </c>
      <c r="AE1158" t="e">
        <f t="shared" si="232"/>
        <v>#N/A</v>
      </c>
      <c r="AF1158" t="e">
        <f t="shared" si="232"/>
        <v>#N/A</v>
      </c>
      <c r="AG1158" t="e">
        <f t="shared" si="232"/>
        <v>#N/A</v>
      </c>
      <c r="AH1158" t="e">
        <f t="shared" si="232"/>
        <v>#N/A</v>
      </c>
      <c r="AI1158" t="e">
        <f t="shared" si="232"/>
        <v>#N/A</v>
      </c>
    </row>
    <row r="1159" spans="1:35" x14ac:dyDescent="0.3">
      <c r="A1159" s="4" t="str">
        <f t="shared" si="233"/>
        <v>2/8/2015</v>
      </c>
      <c r="B1159" s="4">
        <v>42220</v>
      </c>
      <c r="C1159" s="3">
        <v>99.48</v>
      </c>
      <c r="D1159" s="3">
        <v>99.484999999999999</v>
      </c>
      <c r="E1159" s="3">
        <v>99.43</v>
      </c>
      <c r="F1159" s="3">
        <v>99.435000000000002</v>
      </c>
      <c r="G1159" s="3">
        <v>250962</v>
      </c>
      <c r="H1159">
        <f t="shared" si="234"/>
        <v>2015</v>
      </c>
      <c r="I1159">
        <f t="shared" si="235"/>
        <v>2</v>
      </c>
      <c r="J1159">
        <f t="shared" si="236"/>
        <v>8</v>
      </c>
      <c r="K1159">
        <f t="shared" si="237"/>
        <v>0.17000000000000171</v>
      </c>
      <c r="L1159" s="6" t="str">
        <f t="shared" si="238"/>
        <v>2/8/2015</v>
      </c>
      <c r="M1159" s="6">
        <v>42220</v>
      </c>
      <c r="N1159" s="5">
        <v>99.635000000000005</v>
      </c>
      <c r="O1159" s="5">
        <v>99.644999999999996</v>
      </c>
      <c r="P1159" s="5">
        <v>99.6</v>
      </c>
      <c r="Q1159" s="5">
        <v>99.605000000000004</v>
      </c>
      <c r="R1159" s="5">
        <v>206041</v>
      </c>
      <c r="S1159">
        <f t="shared" si="239"/>
        <v>2015</v>
      </c>
      <c r="T1159">
        <f t="shared" si="240"/>
        <v>2</v>
      </c>
      <c r="U1159">
        <f t="shared" si="241"/>
        <v>8</v>
      </c>
      <c r="W1159" s="1"/>
      <c r="Y1159" t="e">
        <f t="shared" si="242"/>
        <v>#N/A</v>
      </c>
      <c r="Z1159" t="e">
        <f t="shared" si="232"/>
        <v>#N/A</v>
      </c>
      <c r="AA1159" t="e">
        <f t="shared" ref="Z1159:AI1184" si="243">VLOOKUP($W1159&amp;"/"&amp;AA$1,$L$2:$R$2759,6,0)-VLOOKUP($W1159&amp;"/"&amp;AA$1,$A$2:$G$2759,6,0)</f>
        <v>#N/A</v>
      </c>
      <c r="AB1159" t="e">
        <f t="shared" si="243"/>
        <v>#N/A</v>
      </c>
      <c r="AC1159" t="e">
        <f t="shared" si="243"/>
        <v>#N/A</v>
      </c>
      <c r="AD1159" t="e">
        <f t="shared" si="243"/>
        <v>#N/A</v>
      </c>
      <c r="AE1159" t="e">
        <f t="shared" si="243"/>
        <v>#N/A</v>
      </c>
      <c r="AF1159" t="e">
        <f t="shared" si="243"/>
        <v>#N/A</v>
      </c>
      <c r="AG1159" t="e">
        <f t="shared" si="243"/>
        <v>#N/A</v>
      </c>
      <c r="AH1159" t="e">
        <f t="shared" si="243"/>
        <v>#N/A</v>
      </c>
      <c r="AI1159" t="e">
        <f t="shared" si="243"/>
        <v>#N/A</v>
      </c>
    </row>
    <row r="1160" spans="1:35" x14ac:dyDescent="0.3">
      <c r="A1160" s="4" t="str">
        <f t="shared" si="233"/>
        <v>3/8/2015</v>
      </c>
      <c r="B1160" s="4">
        <v>42221</v>
      </c>
      <c r="C1160" s="3">
        <v>99.43</v>
      </c>
      <c r="D1160" s="3">
        <v>99.444999999999993</v>
      </c>
      <c r="E1160" s="3">
        <v>99.415000000000006</v>
      </c>
      <c r="F1160" s="3">
        <v>99.435000000000002</v>
      </c>
      <c r="G1160" s="3">
        <v>316989</v>
      </c>
      <c r="H1160">
        <f t="shared" si="234"/>
        <v>2015</v>
      </c>
      <c r="I1160">
        <f t="shared" si="235"/>
        <v>3</v>
      </c>
      <c r="J1160">
        <f t="shared" si="236"/>
        <v>8</v>
      </c>
      <c r="K1160">
        <f t="shared" si="237"/>
        <v>0.17000000000000171</v>
      </c>
      <c r="L1160" s="6" t="str">
        <f t="shared" si="238"/>
        <v>3/8/2015</v>
      </c>
      <c r="M1160" s="6">
        <v>42221</v>
      </c>
      <c r="N1160" s="5">
        <v>99.605000000000004</v>
      </c>
      <c r="O1160" s="5">
        <v>99.62</v>
      </c>
      <c r="P1160" s="5">
        <v>99.594999999999999</v>
      </c>
      <c r="Q1160" s="5">
        <v>99.605000000000004</v>
      </c>
      <c r="R1160" s="5">
        <v>244379</v>
      </c>
      <c r="S1160">
        <f t="shared" si="239"/>
        <v>2015</v>
      </c>
      <c r="T1160">
        <f t="shared" si="240"/>
        <v>3</v>
      </c>
      <c r="U1160">
        <f t="shared" si="241"/>
        <v>8</v>
      </c>
      <c r="W1160" s="1"/>
      <c r="Y1160" t="e">
        <f t="shared" si="242"/>
        <v>#N/A</v>
      </c>
      <c r="Z1160" t="e">
        <f t="shared" si="243"/>
        <v>#N/A</v>
      </c>
      <c r="AA1160" t="e">
        <f t="shared" si="243"/>
        <v>#N/A</v>
      </c>
      <c r="AB1160" t="e">
        <f t="shared" si="243"/>
        <v>#N/A</v>
      </c>
      <c r="AC1160" t="e">
        <f t="shared" si="243"/>
        <v>#N/A</v>
      </c>
      <c r="AD1160" t="e">
        <f t="shared" si="243"/>
        <v>#N/A</v>
      </c>
      <c r="AE1160" t="e">
        <f t="shared" si="243"/>
        <v>#N/A</v>
      </c>
      <c r="AF1160" t="e">
        <f t="shared" si="243"/>
        <v>#N/A</v>
      </c>
      <c r="AG1160" t="e">
        <f t="shared" si="243"/>
        <v>#N/A</v>
      </c>
      <c r="AH1160" t="e">
        <f t="shared" si="243"/>
        <v>#N/A</v>
      </c>
      <c r="AI1160" t="e">
        <f t="shared" si="243"/>
        <v>#N/A</v>
      </c>
    </row>
    <row r="1161" spans="1:35" x14ac:dyDescent="0.3">
      <c r="A1161" s="4" t="str">
        <f t="shared" si="233"/>
        <v>4/8/2015</v>
      </c>
      <c r="B1161" s="4">
        <v>42222</v>
      </c>
      <c r="C1161" s="3">
        <v>99.43</v>
      </c>
      <c r="D1161" s="3">
        <v>99.454999999999998</v>
      </c>
      <c r="E1161" s="3">
        <v>99.43</v>
      </c>
      <c r="F1161" s="3">
        <v>99.44</v>
      </c>
      <c r="G1161" s="3">
        <v>157788</v>
      </c>
      <c r="H1161">
        <f t="shared" si="234"/>
        <v>2015</v>
      </c>
      <c r="I1161">
        <f t="shared" si="235"/>
        <v>4</v>
      </c>
      <c r="J1161">
        <f t="shared" si="236"/>
        <v>8</v>
      </c>
      <c r="K1161">
        <f t="shared" si="237"/>
        <v>0.16500000000000625</v>
      </c>
      <c r="L1161" s="6" t="str">
        <f t="shared" si="238"/>
        <v>4/8/2015</v>
      </c>
      <c r="M1161" s="6">
        <v>42222</v>
      </c>
      <c r="N1161" s="5">
        <v>99.605000000000004</v>
      </c>
      <c r="O1161" s="5">
        <v>99.614999999999995</v>
      </c>
      <c r="P1161" s="5">
        <v>99.6</v>
      </c>
      <c r="Q1161" s="5">
        <v>99.605000000000004</v>
      </c>
      <c r="R1161" s="5">
        <v>127528</v>
      </c>
      <c r="S1161">
        <f t="shared" si="239"/>
        <v>2015</v>
      </c>
      <c r="T1161">
        <f t="shared" si="240"/>
        <v>4</v>
      </c>
      <c r="U1161">
        <f t="shared" si="241"/>
        <v>8</v>
      </c>
      <c r="W1161" s="1"/>
      <c r="Y1161" t="e">
        <f t="shared" si="242"/>
        <v>#N/A</v>
      </c>
      <c r="Z1161" t="e">
        <f t="shared" si="243"/>
        <v>#N/A</v>
      </c>
      <c r="AA1161" t="e">
        <f t="shared" si="243"/>
        <v>#N/A</v>
      </c>
      <c r="AB1161" t="e">
        <f t="shared" si="243"/>
        <v>#N/A</v>
      </c>
      <c r="AC1161" t="e">
        <f t="shared" si="243"/>
        <v>#N/A</v>
      </c>
      <c r="AD1161" t="e">
        <f t="shared" si="243"/>
        <v>#N/A</v>
      </c>
      <c r="AE1161" t="e">
        <f t="shared" si="243"/>
        <v>#N/A</v>
      </c>
      <c r="AF1161" t="e">
        <f t="shared" si="243"/>
        <v>#N/A</v>
      </c>
      <c r="AG1161" t="e">
        <f t="shared" si="243"/>
        <v>#N/A</v>
      </c>
      <c r="AH1161" t="e">
        <f t="shared" si="243"/>
        <v>#N/A</v>
      </c>
      <c r="AI1161" t="e">
        <f t="shared" si="243"/>
        <v>#N/A</v>
      </c>
    </row>
    <row r="1162" spans="1:35" x14ac:dyDescent="0.3">
      <c r="A1162" s="4" t="str">
        <f t="shared" si="233"/>
        <v>5/8/2015</v>
      </c>
      <c r="B1162" s="4">
        <v>42223</v>
      </c>
      <c r="C1162" s="3">
        <v>99.44</v>
      </c>
      <c r="D1162" s="3">
        <v>99.47</v>
      </c>
      <c r="E1162" s="3">
        <v>99.41</v>
      </c>
      <c r="F1162" s="3">
        <v>99.43</v>
      </c>
      <c r="G1162" s="3">
        <v>469016</v>
      </c>
      <c r="H1162">
        <f t="shared" si="234"/>
        <v>2015</v>
      </c>
      <c r="I1162">
        <f t="shared" si="235"/>
        <v>5</v>
      </c>
      <c r="J1162">
        <f t="shared" si="236"/>
        <v>8</v>
      </c>
      <c r="K1162">
        <f t="shared" si="237"/>
        <v>0.16499999999999204</v>
      </c>
      <c r="L1162" s="6" t="str">
        <f t="shared" si="238"/>
        <v>5/8/2015</v>
      </c>
      <c r="M1162" s="6">
        <v>42223</v>
      </c>
      <c r="N1162" s="5">
        <v>99.605000000000004</v>
      </c>
      <c r="O1162" s="5">
        <v>99.62</v>
      </c>
      <c r="P1162" s="5">
        <v>99.58</v>
      </c>
      <c r="Q1162" s="5">
        <v>99.594999999999999</v>
      </c>
      <c r="R1162" s="5">
        <v>368357</v>
      </c>
      <c r="S1162">
        <f t="shared" si="239"/>
        <v>2015</v>
      </c>
      <c r="T1162">
        <f t="shared" si="240"/>
        <v>5</v>
      </c>
      <c r="U1162">
        <f t="shared" si="241"/>
        <v>8</v>
      </c>
      <c r="W1162" s="1"/>
      <c r="Y1162" t="e">
        <f t="shared" si="242"/>
        <v>#N/A</v>
      </c>
      <c r="Z1162" t="e">
        <f t="shared" si="243"/>
        <v>#N/A</v>
      </c>
      <c r="AA1162" t="e">
        <f t="shared" si="243"/>
        <v>#N/A</v>
      </c>
      <c r="AB1162" t="e">
        <f t="shared" si="243"/>
        <v>#N/A</v>
      </c>
      <c r="AC1162" t="e">
        <f t="shared" si="243"/>
        <v>#N/A</v>
      </c>
      <c r="AD1162" t="e">
        <f t="shared" si="243"/>
        <v>#N/A</v>
      </c>
      <c r="AE1162" t="e">
        <f t="shared" si="243"/>
        <v>#N/A</v>
      </c>
      <c r="AF1162" t="e">
        <f t="shared" si="243"/>
        <v>#N/A</v>
      </c>
      <c r="AG1162" t="e">
        <f t="shared" si="243"/>
        <v>#N/A</v>
      </c>
      <c r="AH1162" t="e">
        <f t="shared" si="243"/>
        <v>#N/A</v>
      </c>
      <c r="AI1162" t="e">
        <f t="shared" si="243"/>
        <v>#N/A</v>
      </c>
    </row>
    <row r="1163" spans="1:35" x14ac:dyDescent="0.3">
      <c r="A1163" s="4" t="str">
        <f t="shared" si="233"/>
        <v>6/8/2015</v>
      </c>
      <c r="B1163" s="4">
        <v>42226</v>
      </c>
      <c r="C1163" s="3">
        <v>99.43</v>
      </c>
      <c r="D1163" s="3">
        <v>99.44</v>
      </c>
      <c r="E1163" s="3">
        <v>99.42</v>
      </c>
      <c r="F1163" s="3">
        <v>99.43</v>
      </c>
      <c r="G1163" s="3">
        <v>122610</v>
      </c>
      <c r="H1163">
        <f t="shared" si="234"/>
        <v>2015</v>
      </c>
      <c r="I1163">
        <f t="shared" si="235"/>
        <v>6</v>
      </c>
      <c r="J1163">
        <f t="shared" si="236"/>
        <v>8</v>
      </c>
      <c r="K1163">
        <f t="shared" si="237"/>
        <v>0.16999999999998749</v>
      </c>
      <c r="L1163" s="6" t="str">
        <f t="shared" si="238"/>
        <v>6/8/2015</v>
      </c>
      <c r="M1163" s="6">
        <v>42226</v>
      </c>
      <c r="N1163" s="5">
        <v>99.6</v>
      </c>
      <c r="O1163" s="5">
        <v>99.605000000000004</v>
      </c>
      <c r="P1163" s="5">
        <v>99.584999999999994</v>
      </c>
      <c r="Q1163" s="5">
        <v>99.6</v>
      </c>
      <c r="R1163" s="5">
        <v>144212</v>
      </c>
      <c r="S1163">
        <f t="shared" si="239"/>
        <v>2015</v>
      </c>
      <c r="T1163">
        <f t="shared" si="240"/>
        <v>6</v>
      </c>
      <c r="U1163">
        <f t="shared" si="241"/>
        <v>8</v>
      </c>
      <c r="W1163" s="1"/>
      <c r="Y1163" t="e">
        <f t="shared" si="242"/>
        <v>#N/A</v>
      </c>
      <c r="Z1163" t="e">
        <f t="shared" si="243"/>
        <v>#N/A</v>
      </c>
      <c r="AA1163" t="e">
        <f t="shared" si="243"/>
        <v>#N/A</v>
      </c>
      <c r="AB1163" t="e">
        <f t="shared" si="243"/>
        <v>#N/A</v>
      </c>
      <c r="AC1163" t="e">
        <f t="shared" si="243"/>
        <v>#N/A</v>
      </c>
      <c r="AD1163" t="e">
        <f t="shared" si="243"/>
        <v>#N/A</v>
      </c>
      <c r="AE1163" t="e">
        <f t="shared" si="243"/>
        <v>#N/A</v>
      </c>
      <c r="AF1163" t="e">
        <f t="shared" si="243"/>
        <v>#N/A</v>
      </c>
      <c r="AG1163" t="e">
        <f t="shared" si="243"/>
        <v>#N/A</v>
      </c>
      <c r="AH1163" t="e">
        <f t="shared" si="243"/>
        <v>#N/A</v>
      </c>
      <c r="AI1163" t="e">
        <f t="shared" si="243"/>
        <v>#N/A</v>
      </c>
    </row>
    <row r="1164" spans="1:35" x14ac:dyDescent="0.3">
      <c r="A1164" s="4" t="str">
        <f t="shared" si="233"/>
        <v>7/8/2015</v>
      </c>
      <c r="B1164" s="4">
        <v>42227</v>
      </c>
      <c r="C1164" s="3">
        <v>99.43</v>
      </c>
      <c r="D1164" s="3">
        <v>99.474999999999994</v>
      </c>
      <c r="E1164" s="3">
        <v>99.43</v>
      </c>
      <c r="F1164" s="3">
        <v>99.47</v>
      </c>
      <c r="G1164" s="3">
        <v>334324</v>
      </c>
      <c r="H1164">
        <f t="shared" si="234"/>
        <v>2015</v>
      </c>
      <c r="I1164">
        <f t="shared" si="235"/>
        <v>7</v>
      </c>
      <c r="J1164">
        <f t="shared" si="236"/>
        <v>8</v>
      </c>
      <c r="K1164">
        <f t="shared" si="237"/>
        <v>0.15500000000000114</v>
      </c>
      <c r="L1164" s="6" t="str">
        <f t="shared" si="238"/>
        <v>7/8/2015</v>
      </c>
      <c r="M1164" s="6">
        <v>42227</v>
      </c>
      <c r="N1164" s="5">
        <v>99.6</v>
      </c>
      <c r="O1164" s="5">
        <v>99.63</v>
      </c>
      <c r="P1164" s="5">
        <v>99.6</v>
      </c>
      <c r="Q1164" s="5">
        <v>99.625</v>
      </c>
      <c r="R1164" s="5">
        <v>231511</v>
      </c>
      <c r="S1164">
        <f t="shared" si="239"/>
        <v>2015</v>
      </c>
      <c r="T1164">
        <f t="shared" si="240"/>
        <v>7</v>
      </c>
      <c r="U1164">
        <f t="shared" si="241"/>
        <v>8</v>
      </c>
      <c r="W1164" s="1"/>
      <c r="Y1164" t="e">
        <f t="shared" si="242"/>
        <v>#N/A</v>
      </c>
      <c r="Z1164" t="e">
        <f t="shared" si="243"/>
        <v>#N/A</v>
      </c>
      <c r="AA1164" t="e">
        <f t="shared" si="243"/>
        <v>#N/A</v>
      </c>
      <c r="AB1164" t="e">
        <f t="shared" si="243"/>
        <v>#N/A</v>
      </c>
      <c r="AC1164" t="e">
        <f t="shared" si="243"/>
        <v>#N/A</v>
      </c>
      <c r="AD1164" t="e">
        <f t="shared" si="243"/>
        <v>#N/A</v>
      </c>
      <c r="AE1164" t="e">
        <f t="shared" si="243"/>
        <v>#N/A</v>
      </c>
      <c r="AF1164" t="e">
        <f t="shared" si="243"/>
        <v>#N/A</v>
      </c>
      <c r="AG1164" t="e">
        <f t="shared" si="243"/>
        <v>#N/A</v>
      </c>
      <c r="AH1164" t="e">
        <f t="shared" si="243"/>
        <v>#N/A</v>
      </c>
      <c r="AI1164" t="e">
        <f t="shared" si="243"/>
        <v>#N/A</v>
      </c>
    </row>
    <row r="1165" spans="1:35" x14ac:dyDescent="0.3">
      <c r="A1165" s="4" t="str">
        <f t="shared" si="233"/>
        <v>8/8/2015</v>
      </c>
      <c r="B1165" s="4">
        <v>42228</v>
      </c>
      <c r="C1165" s="3">
        <v>99.465000000000003</v>
      </c>
      <c r="D1165" s="3">
        <v>99.504999999999995</v>
      </c>
      <c r="E1165" s="3">
        <v>99.465000000000003</v>
      </c>
      <c r="F1165" s="3">
        <v>99.474999999999994</v>
      </c>
      <c r="G1165" s="3">
        <v>365231</v>
      </c>
      <c r="H1165">
        <f t="shared" si="234"/>
        <v>2015</v>
      </c>
      <c r="I1165">
        <f t="shared" si="235"/>
        <v>8</v>
      </c>
      <c r="J1165">
        <f t="shared" si="236"/>
        <v>8</v>
      </c>
      <c r="K1165">
        <f t="shared" si="237"/>
        <v>0.15500000000000114</v>
      </c>
      <c r="L1165" s="6" t="str">
        <f t="shared" si="238"/>
        <v>8/8/2015</v>
      </c>
      <c r="M1165" s="6">
        <v>42228</v>
      </c>
      <c r="N1165" s="5">
        <v>99.625</v>
      </c>
      <c r="O1165" s="5">
        <v>99.65</v>
      </c>
      <c r="P1165" s="5">
        <v>99.625</v>
      </c>
      <c r="Q1165" s="5">
        <v>99.63</v>
      </c>
      <c r="R1165" s="5">
        <v>293756</v>
      </c>
      <c r="S1165">
        <f t="shared" si="239"/>
        <v>2015</v>
      </c>
      <c r="T1165">
        <f t="shared" si="240"/>
        <v>8</v>
      </c>
      <c r="U1165">
        <f t="shared" si="241"/>
        <v>8</v>
      </c>
      <c r="W1165" s="1"/>
      <c r="Y1165" t="e">
        <f t="shared" si="242"/>
        <v>#N/A</v>
      </c>
      <c r="Z1165" t="e">
        <f t="shared" si="243"/>
        <v>#N/A</v>
      </c>
      <c r="AA1165" t="e">
        <f t="shared" si="243"/>
        <v>#N/A</v>
      </c>
      <c r="AB1165" t="e">
        <f t="shared" si="243"/>
        <v>#N/A</v>
      </c>
      <c r="AC1165" t="e">
        <f t="shared" si="243"/>
        <v>#N/A</v>
      </c>
      <c r="AD1165" t="e">
        <f t="shared" si="243"/>
        <v>#N/A</v>
      </c>
      <c r="AE1165" t="e">
        <f t="shared" si="243"/>
        <v>#N/A</v>
      </c>
      <c r="AF1165" t="e">
        <f t="shared" si="243"/>
        <v>#N/A</v>
      </c>
      <c r="AG1165" t="e">
        <f t="shared" si="243"/>
        <v>#N/A</v>
      </c>
      <c r="AH1165" t="e">
        <f t="shared" si="243"/>
        <v>#N/A</v>
      </c>
      <c r="AI1165" t="e">
        <f t="shared" si="243"/>
        <v>#N/A</v>
      </c>
    </row>
    <row r="1166" spans="1:35" x14ac:dyDescent="0.3">
      <c r="A1166" s="4" t="str">
        <f t="shared" si="233"/>
        <v>9/8/2015</v>
      </c>
      <c r="B1166" s="4">
        <v>42229</v>
      </c>
      <c r="C1166" s="3">
        <v>99.48</v>
      </c>
      <c r="D1166" s="3">
        <v>99.484999999999999</v>
      </c>
      <c r="E1166" s="3">
        <v>99.45</v>
      </c>
      <c r="F1166" s="3">
        <v>99.454999999999998</v>
      </c>
      <c r="G1166" s="3">
        <v>232004</v>
      </c>
      <c r="H1166">
        <f t="shared" si="234"/>
        <v>2015</v>
      </c>
      <c r="I1166">
        <f t="shared" si="235"/>
        <v>9</v>
      </c>
      <c r="J1166">
        <f t="shared" si="236"/>
        <v>8</v>
      </c>
      <c r="K1166">
        <f t="shared" si="237"/>
        <v>0.15999999999999659</v>
      </c>
      <c r="L1166" s="6" t="str">
        <f t="shared" si="238"/>
        <v>9/8/2015</v>
      </c>
      <c r="M1166" s="6">
        <v>42229</v>
      </c>
      <c r="N1166" s="5">
        <v>99.63</v>
      </c>
      <c r="O1166" s="5">
        <v>99.635000000000005</v>
      </c>
      <c r="P1166" s="5">
        <v>99.614999999999995</v>
      </c>
      <c r="Q1166" s="5">
        <v>99.614999999999995</v>
      </c>
      <c r="R1166" s="5">
        <v>161501</v>
      </c>
      <c r="S1166">
        <f t="shared" si="239"/>
        <v>2015</v>
      </c>
      <c r="T1166">
        <f t="shared" si="240"/>
        <v>9</v>
      </c>
      <c r="U1166">
        <f t="shared" si="241"/>
        <v>8</v>
      </c>
      <c r="W1166" s="1"/>
      <c r="Y1166" t="e">
        <f t="shared" si="242"/>
        <v>#N/A</v>
      </c>
      <c r="Z1166" t="e">
        <f t="shared" si="243"/>
        <v>#N/A</v>
      </c>
      <c r="AA1166" t="e">
        <f t="shared" si="243"/>
        <v>#N/A</v>
      </c>
      <c r="AB1166" t="e">
        <f t="shared" si="243"/>
        <v>#N/A</v>
      </c>
      <c r="AC1166" t="e">
        <f t="shared" si="243"/>
        <v>#N/A</v>
      </c>
      <c r="AD1166" t="e">
        <f t="shared" si="243"/>
        <v>#N/A</v>
      </c>
      <c r="AE1166" t="e">
        <f t="shared" si="243"/>
        <v>#N/A</v>
      </c>
      <c r="AF1166" t="e">
        <f t="shared" si="243"/>
        <v>#N/A</v>
      </c>
      <c r="AG1166" t="e">
        <f t="shared" si="243"/>
        <v>#N/A</v>
      </c>
      <c r="AH1166" t="e">
        <f t="shared" si="243"/>
        <v>#N/A</v>
      </c>
      <c r="AI1166" t="e">
        <f t="shared" si="243"/>
        <v>#N/A</v>
      </c>
    </row>
    <row r="1167" spans="1:35" x14ac:dyDescent="0.3">
      <c r="A1167" s="4" t="str">
        <f t="shared" si="233"/>
        <v>10/8/2015</v>
      </c>
      <c r="B1167" s="4">
        <v>42230</v>
      </c>
      <c r="C1167" s="3">
        <v>99.45</v>
      </c>
      <c r="D1167" s="3">
        <v>99.465000000000003</v>
      </c>
      <c r="E1167" s="3">
        <v>99.44</v>
      </c>
      <c r="F1167" s="3">
        <v>99.444999999999993</v>
      </c>
      <c r="G1167" s="3">
        <v>119049</v>
      </c>
      <c r="H1167">
        <f t="shared" si="234"/>
        <v>2015</v>
      </c>
      <c r="I1167">
        <f t="shared" si="235"/>
        <v>10</v>
      </c>
      <c r="J1167">
        <f t="shared" si="236"/>
        <v>8</v>
      </c>
      <c r="K1167">
        <f t="shared" si="237"/>
        <v>0.17000000000000171</v>
      </c>
      <c r="L1167" s="6" t="str">
        <f t="shared" si="238"/>
        <v>10/8/2015</v>
      </c>
      <c r="M1167" s="6">
        <v>42230</v>
      </c>
      <c r="N1167" s="5">
        <v>99.614999999999995</v>
      </c>
      <c r="O1167" s="5">
        <v>99.62</v>
      </c>
      <c r="P1167" s="5">
        <v>99.605000000000004</v>
      </c>
      <c r="Q1167" s="5">
        <v>99.614999999999995</v>
      </c>
      <c r="R1167" s="5">
        <v>111416</v>
      </c>
      <c r="S1167">
        <f t="shared" si="239"/>
        <v>2015</v>
      </c>
      <c r="T1167">
        <f t="shared" si="240"/>
        <v>10</v>
      </c>
      <c r="U1167">
        <f t="shared" si="241"/>
        <v>8</v>
      </c>
      <c r="W1167" s="1"/>
      <c r="Y1167" t="e">
        <f t="shared" si="242"/>
        <v>#N/A</v>
      </c>
      <c r="Z1167" t="e">
        <f t="shared" si="243"/>
        <v>#N/A</v>
      </c>
      <c r="AA1167" t="e">
        <f t="shared" si="243"/>
        <v>#N/A</v>
      </c>
      <c r="AB1167" t="e">
        <f t="shared" si="243"/>
        <v>#N/A</v>
      </c>
      <c r="AC1167" t="e">
        <f t="shared" si="243"/>
        <v>#N/A</v>
      </c>
      <c r="AD1167" t="e">
        <f t="shared" si="243"/>
        <v>#N/A</v>
      </c>
      <c r="AE1167" t="e">
        <f t="shared" si="243"/>
        <v>#N/A</v>
      </c>
      <c r="AF1167" t="e">
        <f t="shared" si="243"/>
        <v>#N/A</v>
      </c>
      <c r="AG1167" t="e">
        <f t="shared" si="243"/>
        <v>#N/A</v>
      </c>
      <c r="AH1167" t="e">
        <f t="shared" si="243"/>
        <v>#N/A</v>
      </c>
      <c r="AI1167" t="e">
        <f t="shared" si="243"/>
        <v>#N/A</v>
      </c>
    </row>
    <row r="1168" spans="1:35" x14ac:dyDescent="0.3">
      <c r="A1168" s="4" t="str">
        <f t="shared" si="233"/>
        <v>11/8/2015</v>
      </c>
      <c r="B1168" s="4">
        <v>42233</v>
      </c>
      <c r="C1168" s="3">
        <v>99.444999999999993</v>
      </c>
      <c r="D1168" s="3">
        <v>99.474999999999994</v>
      </c>
      <c r="E1168" s="3">
        <v>99.44</v>
      </c>
      <c r="F1168" s="3">
        <v>99.465000000000003</v>
      </c>
      <c r="G1168" s="3">
        <v>186092</v>
      </c>
      <c r="H1168">
        <f t="shared" si="234"/>
        <v>2015</v>
      </c>
      <c r="I1168">
        <f t="shared" si="235"/>
        <v>11</v>
      </c>
      <c r="J1168">
        <f t="shared" si="236"/>
        <v>8</v>
      </c>
      <c r="K1168">
        <f t="shared" si="237"/>
        <v>0.15500000000000114</v>
      </c>
      <c r="L1168" s="6" t="str">
        <f t="shared" si="238"/>
        <v>11/8/2015</v>
      </c>
      <c r="M1168" s="6">
        <v>42233</v>
      </c>
      <c r="N1168" s="5">
        <v>99.614999999999995</v>
      </c>
      <c r="O1168" s="5">
        <v>99.622500000000002</v>
      </c>
      <c r="P1168" s="5">
        <v>99.61</v>
      </c>
      <c r="Q1168" s="5">
        <v>99.62</v>
      </c>
      <c r="R1168" s="5">
        <v>133316</v>
      </c>
      <c r="S1168">
        <f t="shared" si="239"/>
        <v>2015</v>
      </c>
      <c r="T1168">
        <f t="shared" si="240"/>
        <v>11</v>
      </c>
      <c r="U1168">
        <f t="shared" si="241"/>
        <v>8</v>
      </c>
      <c r="W1168" s="1"/>
      <c r="Y1168" t="e">
        <f t="shared" si="242"/>
        <v>#N/A</v>
      </c>
      <c r="Z1168" t="e">
        <f t="shared" si="243"/>
        <v>#N/A</v>
      </c>
      <c r="AA1168" t="e">
        <f t="shared" si="243"/>
        <v>#N/A</v>
      </c>
      <c r="AB1168" t="e">
        <f t="shared" si="243"/>
        <v>#N/A</v>
      </c>
      <c r="AC1168" t="e">
        <f t="shared" si="243"/>
        <v>#N/A</v>
      </c>
      <c r="AD1168" t="e">
        <f t="shared" si="243"/>
        <v>#N/A</v>
      </c>
      <c r="AE1168" t="e">
        <f t="shared" si="243"/>
        <v>#N/A</v>
      </c>
      <c r="AF1168" t="e">
        <f t="shared" si="243"/>
        <v>#N/A</v>
      </c>
      <c r="AG1168" t="e">
        <f t="shared" si="243"/>
        <v>#N/A</v>
      </c>
      <c r="AH1168" t="e">
        <f t="shared" si="243"/>
        <v>#N/A</v>
      </c>
      <c r="AI1168" t="e">
        <f t="shared" si="243"/>
        <v>#N/A</v>
      </c>
    </row>
    <row r="1169" spans="1:35" x14ac:dyDescent="0.3">
      <c r="A1169" s="4" t="str">
        <f t="shared" si="233"/>
        <v>12/8/2015</v>
      </c>
      <c r="B1169" s="4">
        <v>42234</v>
      </c>
      <c r="C1169" s="3">
        <v>99.465000000000003</v>
      </c>
      <c r="D1169" s="3">
        <v>99.474999999999994</v>
      </c>
      <c r="E1169" s="3">
        <v>99.454999999999998</v>
      </c>
      <c r="F1169" s="3">
        <v>99.46</v>
      </c>
      <c r="G1169" s="3">
        <v>179275</v>
      </c>
      <c r="H1169">
        <f t="shared" si="234"/>
        <v>2015</v>
      </c>
      <c r="I1169">
        <f t="shared" si="235"/>
        <v>12</v>
      </c>
      <c r="J1169">
        <f t="shared" si="236"/>
        <v>8</v>
      </c>
      <c r="K1169">
        <f t="shared" si="237"/>
        <v>0.1600000000000108</v>
      </c>
      <c r="L1169" s="6" t="str">
        <f t="shared" si="238"/>
        <v>12/8/2015</v>
      </c>
      <c r="M1169" s="6">
        <v>42234</v>
      </c>
      <c r="N1169" s="5">
        <v>99.62</v>
      </c>
      <c r="O1169" s="5">
        <v>99.625</v>
      </c>
      <c r="P1169" s="5">
        <v>99.614999999999995</v>
      </c>
      <c r="Q1169" s="5">
        <v>99.62</v>
      </c>
      <c r="R1169" s="5">
        <v>163981</v>
      </c>
      <c r="S1169">
        <f t="shared" si="239"/>
        <v>2015</v>
      </c>
      <c r="T1169">
        <f t="shared" si="240"/>
        <v>12</v>
      </c>
      <c r="U1169">
        <f t="shared" si="241"/>
        <v>8</v>
      </c>
      <c r="W1169" s="1"/>
      <c r="Y1169" t="e">
        <f t="shared" si="242"/>
        <v>#N/A</v>
      </c>
      <c r="Z1169" t="e">
        <f t="shared" si="243"/>
        <v>#N/A</v>
      </c>
      <c r="AA1169" t="e">
        <f t="shared" si="243"/>
        <v>#N/A</v>
      </c>
      <c r="AB1169" t="e">
        <f t="shared" si="243"/>
        <v>#N/A</v>
      </c>
      <c r="AC1169" t="e">
        <f t="shared" si="243"/>
        <v>#N/A</v>
      </c>
      <c r="AD1169" t="e">
        <f t="shared" si="243"/>
        <v>#N/A</v>
      </c>
      <c r="AE1169" t="e">
        <f t="shared" si="243"/>
        <v>#N/A</v>
      </c>
      <c r="AF1169" t="e">
        <f t="shared" si="243"/>
        <v>#N/A</v>
      </c>
      <c r="AG1169" t="e">
        <f t="shared" si="243"/>
        <v>#N/A</v>
      </c>
      <c r="AH1169" t="e">
        <f t="shared" si="243"/>
        <v>#N/A</v>
      </c>
      <c r="AI1169" t="e">
        <f t="shared" si="243"/>
        <v>#N/A</v>
      </c>
    </row>
    <row r="1170" spans="1:35" x14ac:dyDescent="0.3">
      <c r="A1170" s="4" t="str">
        <f t="shared" si="233"/>
        <v>13/8/2015</v>
      </c>
      <c r="B1170" s="4">
        <v>42235</v>
      </c>
      <c r="C1170" s="3">
        <v>99.46</v>
      </c>
      <c r="D1170" s="3">
        <v>99.51</v>
      </c>
      <c r="E1170" s="3">
        <v>99.45</v>
      </c>
      <c r="F1170" s="3">
        <v>99.5</v>
      </c>
      <c r="G1170" s="3">
        <v>342508</v>
      </c>
      <c r="H1170">
        <f t="shared" si="234"/>
        <v>2015</v>
      </c>
      <c r="I1170">
        <f t="shared" si="235"/>
        <v>13</v>
      </c>
      <c r="J1170">
        <f t="shared" si="236"/>
        <v>8</v>
      </c>
      <c r="K1170">
        <f t="shared" si="237"/>
        <v>0.14499999999999602</v>
      </c>
      <c r="L1170" s="6" t="str">
        <f t="shared" si="238"/>
        <v>13/8/2015</v>
      </c>
      <c r="M1170" s="6">
        <v>42235</v>
      </c>
      <c r="N1170" s="5">
        <v>99.617500000000007</v>
      </c>
      <c r="O1170" s="5">
        <v>99.652500000000003</v>
      </c>
      <c r="P1170" s="5">
        <v>99.614999999999995</v>
      </c>
      <c r="Q1170" s="5">
        <v>99.644999999999996</v>
      </c>
      <c r="R1170" s="5">
        <v>309866</v>
      </c>
      <c r="S1170">
        <f t="shared" si="239"/>
        <v>2015</v>
      </c>
      <c r="T1170">
        <f t="shared" si="240"/>
        <v>13</v>
      </c>
      <c r="U1170">
        <f t="shared" si="241"/>
        <v>8</v>
      </c>
      <c r="W1170" s="1"/>
      <c r="Y1170" t="e">
        <f t="shared" si="242"/>
        <v>#N/A</v>
      </c>
      <c r="Z1170" t="e">
        <f t="shared" si="243"/>
        <v>#N/A</v>
      </c>
      <c r="AA1170" t="e">
        <f t="shared" si="243"/>
        <v>#N/A</v>
      </c>
      <c r="AB1170" t="e">
        <f t="shared" si="243"/>
        <v>#N/A</v>
      </c>
      <c r="AC1170" t="e">
        <f t="shared" si="243"/>
        <v>#N/A</v>
      </c>
      <c r="AD1170" t="e">
        <f t="shared" si="243"/>
        <v>#N/A</v>
      </c>
      <c r="AE1170" t="e">
        <f t="shared" si="243"/>
        <v>#N/A</v>
      </c>
      <c r="AF1170" t="e">
        <f t="shared" si="243"/>
        <v>#N/A</v>
      </c>
      <c r="AG1170" t="e">
        <f t="shared" si="243"/>
        <v>#N/A</v>
      </c>
      <c r="AH1170" t="e">
        <f t="shared" si="243"/>
        <v>#N/A</v>
      </c>
      <c r="AI1170" t="e">
        <f t="shared" si="243"/>
        <v>#N/A</v>
      </c>
    </row>
    <row r="1171" spans="1:35" x14ac:dyDescent="0.3">
      <c r="A1171" s="4" t="str">
        <f t="shared" si="233"/>
        <v>14/8/2015</v>
      </c>
      <c r="B1171" s="4">
        <v>42236</v>
      </c>
      <c r="C1171" s="3">
        <v>99.495000000000005</v>
      </c>
      <c r="D1171" s="3">
        <v>99.51</v>
      </c>
      <c r="E1171" s="3">
        <v>99.49</v>
      </c>
      <c r="F1171" s="3">
        <v>99.504999999999995</v>
      </c>
      <c r="G1171" s="3">
        <v>229849</v>
      </c>
      <c r="H1171">
        <f t="shared" si="234"/>
        <v>2015</v>
      </c>
      <c r="I1171">
        <f t="shared" si="235"/>
        <v>14</v>
      </c>
      <c r="J1171">
        <f t="shared" si="236"/>
        <v>8</v>
      </c>
      <c r="K1171">
        <f t="shared" si="237"/>
        <v>0.14500000000001023</v>
      </c>
      <c r="L1171" s="6" t="str">
        <f t="shared" si="238"/>
        <v>14/8/2015</v>
      </c>
      <c r="M1171" s="6">
        <v>42236</v>
      </c>
      <c r="N1171" s="5">
        <v>99.644999999999996</v>
      </c>
      <c r="O1171" s="5">
        <v>99.655000000000001</v>
      </c>
      <c r="P1171" s="5">
        <v>99.637500000000003</v>
      </c>
      <c r="Q1171" s="5">
        <v>99.65</v>
      </c>
      <c r="R1171" s="5">
        <v>204004</v>
      </c>
      <c r="S1171">
        <f t="shared" si="239"/>
        <v>2015</v>
      </c>
      <c r="T1171">
        <f t="shared" si="240"/>
        <v>14</v>
      </c>
      <c r="U1171">
        <f t="shared" si="241"/>
        <v>8</v>
      </c>
      <c r="W1171" s="1"/>
      <c r="Y1171" t="e">
        <f t="shared" si="242"/>
        <v>#N/A</v>
      </c>
      <c r="Z1171" t="e">
        <f t="shared" si="243"/>
        <v>#N/A</v>
      </c>
      <c r="AA1171" t="e">
        <f t="shared" si="243"/>
        <v>#N/A</v>
      </c>
      <c r="AB1171" t="e">
        <f t="shared" si="243"/>
        <v>#N/A</v>
      </c>
      <c r="AC1171" t="e">
        <f t="shared" si="243"/>
        <v>#N/A</v>
      </c>
      <c r="AD1171" t="e">
        <f t="shared" si="243"/>
        <v>#N/A</v>
      </c>
      <c r="AE1171" t="e">
        <f t="shared" si="243"/>
        <v>#N/A</v>
      </c>
      <c r="AF1171" t="e">
        <f t="shared" si="243"/>
        <v>#N/A</v>
      </c>
      <c r="AG1171" t="e">
        <f t="shared" si="243"/>
        <v>#N/A</v>
      </c>
      <c r="AH1171" t="e">
        <f t="shared" si="243"/>
        <v>#N/A</v>
      </c>
      <c r="AI1171" t="e">
        <f t="shared" si="243"/>
        <v>#N/A</v>
      </c>
    </row>
    <row r="1172" spans="1:35" x14ac:dyDescent="0.3">
      <c r="A1172" s="4" t="str">
        <f t="shared" si="233"/>
        <v>15/8/2015</v>
      </c>
      <c r="B1172" s="4">
        <v>42237</v>
      </c>
      <c r="C1172" s="3">
        <v>99.51</v>
      </c>
      <c r="D1172" s="3">
        <v>99.534999999999997</v>
      </c>
      <c r="E1172" s="3">
        <v>99.504999999999995</v>
      </c>
      <c r="F1172" s="3">
        <v>99.53</v>
      </c>
      <c r="G1172" s="3">
        <v>260656</v>
      </c>
      <c r="H1172">
        <f t="shared" si="234"/>
        <v>2015</v>
      </c>
      <c r="I1172">
        <f t="shared" si="235"/>
        <v>15</v>
      </c>
      <c r="J1172">
        <f t="shared" si="236"/>
        <v>8</v>
      </c>
      <c r="K1172">
        <f t="shared" si="237"/>
        <v>0.12749999999999773</v>
      </c>
      <c r="L1172" s="6" t="str">
        <f t="shared" si="238"/>
        <v>15/8/2015</v>
      </c>
      <c r="M1172" s="6">
        <v>42237</v>
      </c>
      <c r="N1172" s="5">
        <v>99.65</v>
      </c>
      <c r="O1172" s="5">
        <v>99.662499999999994</v>
      </c>
      <c r="P1172" s="5">
        <v>99.65</v>
      </c>
      <c r="Q1172" s="5">
        <v>99.657499999999999</v>
      </c>
      <c r="R1172" s="5">
        <v>202784</v>
      </c>
      <c r="S1172">
        <f t="shared" si="239"/>
        <v>2015</v>
      </c>
      <c r="T1172">
        <f t="shared" si="240"/>
        <v>15</v>
      </c>
      <c r="U1172">
        <f t="shared" si="241"/>
        <v>8</v>
      </c>
      <c r="W1172" s="1"/>
      <c r="Y1172" t="e">
        <f t="shared" si="242"/>
        <v>#N/A</v>
      </c>
      <c r="Z1172" t="e">
        <f t="shared" si="243"/>
        <v>#N/A</v>
      </c>
      <c r="AA1172" t="e">
        <f t="shared" si="243"/>
        <v>#N/A</v>
      </c>
      <c r="AB1172" t="e">
        <f t="shared" si="243"/>
        <v>#N/A</v>
      </c>
      <c r="AC1172" t="e">
        <f t="shared" si="243"/>
        <v>#N/A</v>
      </c>
      <c r="AD1172" t="e">
        <f t="shared" si="243"/>
        <v>#N/A</v>
      </c>
      <c r="AE1172" t="e">
        <f t="shared" si="243"/>
        <v>#N/A</v>
      </c>
      <c r="AF1172" t="e">
        <f t="shared" si="243"/>
        <v>#N/A</v>
      </c>
      <c r="AG1172" t="e">
        <f t="shared" si="243"/>
        <v>#N/A</v>
      </c>
      <c r="AH1172" t="e">
        <f t="shared" si="243"/>
        <v>#N/A</v>
      </c>
      <c r="AI1172" t="e">
        <f t="shared" si="243"/>
        <v>#N/A</v>
      </c>
    </row>
    <row r="1173" spans="1:35" x14ac:dyDescent="0.3">
      <c r="A1173" s="4" t="str">
        <f t="shared" si="233"/>
        <v>16/8/2015</v>
      </c>
      <c r="B1173" s="4">
        <v>42240</v>
      </c>
      <c r="C1173" s="3">
        <v>99.534999999999997</v>
      </c>
      <c r="D1173" s="3">
        <v>99.59</v>
      </c>
      <c r="E1173" s="3">
        <v>99.53</v>
      </c>
      <c r="F1173" s="3">
        <v>99.584999999999994</v>
      </c>
      <c r="G1173" s="3">
        <v>653823</v>
      </c>
      <c r="H1173">
        <f t="shared" si="234"/>
        <v>2015</v>
      </c>
      <c r="I1173">
        <f t="shared" si="235"/>
        <v>16</v>
      </c>
      <c r="J1173">
        <f t="shared" si="236"/>
        <v>8</v>
      </c>
      <c r="K1173">
        <f t="shared" si="237"/>
        <v>9.0000000000003411E-2</v>
      </c>
      <c r="L1173" s="6" t="str">
        <f t="shared" si="238"/>
        <v>16/8/2015</v>
      </c>
      <c r="M1173" s="6">
        <v>42240</v>
      </c>
      <c r="N1173" s="5">
        <v>99.657499999999999</v>
      </c>
      <c r="O1173" s="5">
        <v>99.68</v>
      </c>
      <c r="P1173" s="5">
        <v>99.655000000000001</v>
      </c>
      <c r="Q1173" s="5">
        <v>99.674999999999997</v>
      </c>
      <c r="R1173" s="5">
        <v>351194</v>
      </c>
      <c r="S1173">
        <f t="shared" si="239"/>
        <v>2015</v>
      </c>
      <c r="T1173">
        <f t="shared" si="240"/>
        <v>16</v>
      </c>
      <c r="U1173">
        <f t="shared" si="241"/>
        <v>8</v>
      </c>
      <c r="W1173" s="1"/>
      <c r="Y1173" t="e">
        <f t="shared" si="242"/>
        <v>#N/A</v>
      </c>
      <c r="Z1173" t="e">
        <f t="shared" si="243"/>
        <v>#N/A</v>
      </c>
      <c r="AA1173" t="e">
        <f t="shared" si="243"/>
        <v>#N/A</v>
      </c>
      <c r="AB1173" t="e">
        <f t="shared" si="243"/>
        <v>#N/A</v>
      </c>
      <c r="AC1173" t="e">
        <f t="shared" si="243"/>
        <v>#N/A</v>
      </c>
      <c r="AD1173" t="e">
        <f t="shared" si="243"/>
        <v>#N/A</v>
      </c>
      <c r="AE1173" t="e">
        <f t="shared" si="243"/>
        <v>#N/A</v>
      </c>
      <c r="AF1173" t="e">
        <f t="shared" si="243"/>
        <v>#N/A</v>
      </c>
      <c r="AG1173" t="e">
        <f t="shared" si="243"/>
        <v>#N/A</v>
      </c>
      <c r="AH1173" t="e">
        <f t="shared" si="243"/>
        <v>#N/A</v>
      </c>
      <c r="AI1173" t="e">
        <f t="shared" si="243"/>
        <v>#N/A</v>
      </c>
    </row>
    <row r="1174" spans="1:35" x14ac:dyDescent="0.3">
      <c r="A1174" s="4" t="str">
        <f t="shared" si="233"/>
        <v>17/8/2015</v>
      </c>
      <c r="B1174" s="4">
        <v>42241</v>
      </c>
      <c r="C1174" s="3">
        <v>99.59</v>
      </c>
      <c r="D1174" s="3">
        <v>99.59</v>
      </c>
      <c r="E1174" s="3">
        <v>99.55</v>
      </c>
      <c r="F1174" s="3">
        <v>99.58</v>
      </c>
      <c r="G1174" s="3">
        <v>370926</v>
      </c>
      <c r="H1174">
        <f t="shared" si="234"/>
        <v>2015</v>
      </c>
      <c r="I1174">
        <f t="shared" si="235"/>
        <v>17</v>
      </c>
      <c r="J1174">
        <f t="shared" si="236"/>
        <v>8</v>
      </c>
      <c r="K1174">
        <f t="shared" si="237"/>
        <v>8.7500000000005684E-2</v>
      </c>
      <c r="L1174" s="6" t="str">
        <f t="shared" si="238"/>
        <v>17/8/2015</v>
      </c>
      <c r="M1174" s="6">
        <v>42241</v>
      </c>
      <c r="N1174" s="5">
        <v>99.674999999999997</v>
      </c>
      <c r="O1174" s="5">
        <v>99.677499999999995</v>
      </c>
      <c r="P1174" s="5">
        <v>99.655000000000001</v>
      </c>
      <c r="Q1174" s="5">
        <v>99.667500000000004</v>
      </c>
      <c r="R1174" s="5">
        <v>217670</v>
      </c>
      <c r="S1174">
        <f t="shared" si="239"/>
        <v>2015</v>
      </c>
      <c r="T1174">
        <f t="shared" si="240"/>
        <v>17</v>
      </c>
      <c r="U1174">
        <f t="shared" si="241"/>
        <v>8</v>
      </c>
      <c r="W1174" s="1"/>
      <c r="Y1174" t="e">
        <f t="shared" si="242"/>
        <v>#N/A</v>
      </c>
      <c r="Z1174" t="e">
        <f t="shared" si="243"/>
        <v>#N/A</v>
      </c>
      <c r="AA1174" t="e">
        <f t="shared" si="243"/>
        <v>#N/A</v>
      </c>
      <c r="AB1174" t="e">
        <f t="shared" si="243"/>
        <v>#N/A</v>
      </c>
      <c r="AC1174" t="e">
        <f t="shared" si="243"/>
        <v>#N/A</v>
      </c>
      <c r="AD1174" t="e">
        <f t="shared" si="243"/>
        <v>#N/A</v>
      </c>
      <c r="AE1174" t="e">
        <f t="shared" si="243"/>
        <v>#N/A</v>
      </c>
      <c r="AF1174" t="e">
        <f t="shared" si="243"/>
        <v>#N/A</v>
      </c>
      <c r="AG1174" t="e">
        <f t="shared" si="243"/>
        <v>#N/A</v>
      </c>
      <c r="AH1174" t="e">
        <f t="shared" si="243"/>
        <v>#N/A</v>
      </c>
      <c r="AI1174" t="e">
        <f t="shared" si="243"/>
        <v>#N/A</v>
      </c>
    </row>
    <row r="1175" spans="1:35" x14ac:dyDescent="0.3">
      <c r="A1175" s="4" t="str">
        <f t="shared" si="233"/>
        <v>18/8/2015</v>
      </c>
      <c r="B1175" s="4">
        <v>42242</v>
      </c>
      <c r="C1175" s="3">
        <v>99.584999999999994</v>
      </c>
      <c r="D1175" s="3">
        <v>99.59</v>
      </c>
      <c r="E1175" s="3">
        <v>99.55</v>
      </c>
      <c r="F1175" s="3">
        <v>99.57</v>
      </c>
      <c r="G1175" s="3">
        <v>403540</v>
      </c>
      <c r="H1175">
        <f t="shared" si="234"/>
        <v>2015</v>
      </c>
      <c r="I1175">
        <f t="shared" si="235"/>
        <v>18</v>
      </c>
      <c r="J1175">
        <f t="shared" si="236"/>
        <v>8</v>
      </c>
      <c r="K1175">
        <f t="shared" si="237"/>
        <v>8.7500000000005684E-2</v>
      </c>
      <c r="L1175" s="6" t="str">
        <f t="shared" si="238"/>
        <v>18/8/2015</v>
      </c>
      <c r="M1175" s="6">
        <v>42242</v>
      </c>
      <c r="N1175" s="5">
        <v>99.667500000000004</v>
      </c>
      <c r="O1175" s="5">
        <v>99.67</v>
      </c>
      <c r="P1175" s="5">
        <v>99.65</v>
      </c>
      <c r="Q1175" s="5">
        <v>99.657499999999999</v>
      </c>
      <c r="R1175" s="5">
        <v>265011</v>
      </c>
      <c r="S1175">
        <f t="shared" si="239"/>
        <v>2015</v>
      </c>
      <c r="T1175">
        <f t="shared" si="240"/>
        <v>18</v>
      </c>
      <c r="U1175">
        <f t="shared" si="241"/>
        <v>8</v>
      </c>
      <c r="W1175" s="1"/>
      <c r="Y1175" t="e">
        <f t="shared" si="242"/>
        <v>#N/A</v>
      </c>
      <c r="Z1175" t="e">
        <f t="shared" si="243"/>
        <v>#N/A</v>
      </c>
      <c r="AA1175" t="e">
        <f t="shared" si="243"/>
        <v>#N/A</v>
      </c>
      <c r="AB1175" t="e">
        <f t="shared" si="243"/>
        <v>#N/A</v>
      </c>
      <c r="AC1175" t="e">
        <f t="shared" si="243"/>
        <v>#N/A</v>
      </c>
      <c r="AD1175" t="e">
        <f t="shared" si="243"/>
        <v>#N/A</v>
      </c>
      <c r="AE1175" t="e">
        <f t="shared" si="243"/>
        <v>#N/A</v>
      </c>
      <c r="AF1175" t="e">
        <f t="shared" si="243"/>
        <v>#N/A</v>
      </c>
      <c r="AG1175" t="e">
        <f t="shared" si="243"/>
        <v>#N/A</v>
      </c>
      <c r="AH1175" t="e">
        <f t="shared" si="243"/>
        <v>#N/A</v>
      </c>
      <c r="AI1175" t="e">
        <f t="shared" si="243"/>
        <v>#N/A</v>
      </c>
    </row>
    <row r="1176" spans="1:35" x14ac:dyDescent="0.3">
      <c r="A1176" s="4" t="str">
        <f t="shared" si="233"/>
        <v>19/8/2015</v>
      </c>
      <c r="B1176" s="4">
        <v>42243</v>
      </c>
      <c r="C1176" s="3">
        <v>99.57</v>
      </c>
      <c r="D1176" s="3">
        <v>99.575000000000003</v>
      </c>
      <c r="E1176" s="3">
        <v>99.545000000000002</v>
      </c>
      <c r="F1176" s="3">
        <v>99.56</v>
      </c>
      <c r="G1176" s="3">
        <v>267818</v>
      </c>
      <c r="H1176">
        <f t="shared" si="234"/>
        <v>2015</v>
      </c>
      <c r="I1176">
        <f t="shared" si="235"/>
        <v>19</v>
      </c>
      <c r="J1176">
        <f t="shared" si="236"/>
        <v>8</v>
      </c>
      <c r="K1176">
        <f t="shared" si="237"/>
        <v>9.0000000000003411E-2</v>
      </c>
      <c r="L1176" s="6" t="str">
        <f t="shared" si="238"/>
        <v>19/8/2015</v>
      </c>
      <c r="M1176" s="6">
        <v>42243</v>
      </c>
      <c r="N1176" s="5">
        <v>99.66</v>
      </c>
      <c r="O1176" s="5">
        <v>99.662499999999994</v>
      </c>
      <c r="P1176" s="5">
        <v>99.65</v>
      </c>
      <c r="Q1176" s="5">
        <v>99.65</v>
      </c>
      <c r="R1176" s="5">
        <v>182946</v>
      </c>
      <c r="S1176">
        <f t="shared" si="239"/>
        <v>2015</v>
      </c>
      <c r="T1176">
        <f t="shared" si="240"/>
        <v>19</v>
      </c>
      <c r="U1176">
        <f t="shared" si="241"/>
        <v>8</v>
      </c>
      <c r="W1176" s="1"/>
      <c r="Y1176" t="e">
        <f t="shared" si="242"/>
        <v>#N/A</v>
      </c>
      <c r="Z1176" t="e">
        <f t="shared" si="243"/>
        <v>#N/A</v>
      </c>
      <c r="AA1176" t="e">
        <f t="shared" si="243"/>
        <v>#N/A</v>
      </c>
      <c r="AB1176" t="e">
        <f t="shared" si="243"/>
        <v>#N/A</v>
      </c>
      <c r="AC1176" t="e">
        <f t="shared" si="243"/>
        <v>#N/A</v>
      </c>
      <c r="AD1176" t="e">
        <f t="shared" si="243"/>
        <v>#N/A</v>
      </c>
      <c r="AE1176" t="e">
        <f t="shared" si="243"/>
        <v>#N/A</v>
      </c>
      <c r="AF1176" t="e">
        <f t="shared" si="243"/>
        <v>#N/A</v>
      </c>
      <c r="AG1176" t="e">
        <f t="shared" si="243"/>
        <v>#N/A</v>
      </c>
      <c r="AH1176" t="e">
        <f t="shared" si="243"/>
        <v>#N/A</v>
      </c>
      <c r="AI1176" t="e">
        <f t="shared" si="243"/>
        <v>#N/A</v>
      </c>
    </row>
    <row r="1177" spans="1:35" x14ac:dyDescent="0.3">
      <c r="A1177" s="4" t="str">
        <f t="shared" si="233"/>
        <v>20/8/2015</v>
      </c>
      <c r="B1177" s="4">
        <v>42244</v>
      </c>
      <c r="C1177" s="3">
        <v>99.555000000000007</v>
      </c>
      <c r="D1177" s="3">
        <v>99.56</v>
      </c>
      <c r="E1177" s="3">
        <v>99.52</v>
      </c>
      <c r="F1177" s="3">
        <v>99.534999999999997</v>
      </c>
      <c r="G1177" s="3">
        <v>385025</v>
      </c>
      <c r="H1177">
        <f t="shared" si="234"/>
        <v>2015</v>
      </c>
      <c r="I1177">
        <f t="shared" si="235"/>
        <v>20</v>
      </c>
      <c r="J1177">
        <f t="shared" si="236"/>
        <v>8</v>
      </c>
      <c r="K1177">
        <f t="shared" si="237"/>
        <v>0.10750000000000171</v>
      </c>
      <c r="L1177" s="6" t="str">
        <f t="shared" si="238"/>
        <v>20/8/2015</v>
      </c>
      <c r="M1177" s="6">
        <v>42244</v>
      </c>
      <c r="N1177" s="5">
        <v>99.65</v>
      </c>
      <c r="O1177" s="5">
        <v>99.655000000000001</v>
      </c>
      <c r="P1177" s="5">
        <v>99.635000000000005</v>
      </c>
      <c r="Q1177" s="5">
        <v>99.642499999999998</v>
      </c>
      <c r="R1177" s="5">
        <v>201629</v>
      </c>
      <c r="S1177">
        <f t="shared" si="239"/>
        <v>2015</v>
      </c>
      <c r="T1177">
        <f t="shared" si="240"/>
        <v>20</v>
      </c>
      <c r="U1177">
        <f t="shared" si="241"/>
        <v>8</v>
      </c>
      <c r="W1177" s="1"/>
      <c r="Y1177" t="e">
        <f t="shared" si="242"/>
        <v>#N/A</v>
      </c>
      <c r="Z1177" t="e">
        <f t="shared" si="243"/>
        <v>#N/A</v>
      </c>
      <c r="AA1177" t="e">
        <f t="shared" si="243"/>
        <v>#N/A</v>
      </c>
      <c r="AB1177" t="e">
        <f t="shared" si="243"/>
        <v>#N/A</v>
      </c>
      <c r="AC1177" t="e">
        <f t="shared" si="243"/>
        <v>#N/A</v>
      </c>
      <c r="AD1177" t="e">
        <f t="shared" si="243"/>
        <v>#N/A</v>
      </c>
      <c r="AE1177" t="e">
        <f t="shared" si="243"/>
        <v>#N/A</v>
      </c>
      <c r="AF1177" t="e">
        <f t="shared" si="243"/>
        <v>#N/A</v>
      </c>
      <c r="AG1177" t="e">
        <f t="shared" si="243"/>
        <v>#N/A</v>
      </c>
      <c r="AH1177" t="e">
        <f t="shared" si="243"/>
        <v>#N/A</v>
      </c>
      <c r="AI1177" t="e">
        <f t="shared" si="243"/>
        <v>#N/A</v>
      </c>
    </row>
    <row r="1178" spans="1:35" x14ac:dyDescent="0.3">
      <c r="A1178" s="4" t="str">
        <f t="shared" si="233"/>
        <v>21/8/2015</v>
      </c>
      <c r="B1178" s="4">
        <v>42247</v>
      </c>
      <c r="C1178" s="3">
        <v>99.53</v>
      </c>
      <c r="D1178" s="3">
        <v>99.54</v>
      </c>
      <c r="E1178" s="3">
        <v>99.515000000000001</v>
      </c>
      <c r="F1178" s="3">
        <v>99.515000000000001</v>
      </c>
      <c r="G1178" s="3">
        <v>196118</v>
      </c>
      <c r="H1178">
        <f t="shared" si="234"/>
        <v>2015</v>
      </c>
      <c r="I1178">
        <f t="shared" si="235"/>
        <v>21</v>
      </c>
      <c r="J1178">
        <f t="shared" si="236"/>
        <v>8</v>
      </c>
      <c r="K1178">
        <f t="shared" si="237"/>
        <v>0.11499999999999488</v>
      </c>
      <c r="L1178" s="6" t="str">
        <f t="shared" si="238"/>
        <v>21/8/2015</v>
      </c>
      <c r="M1178" s="6">
        <v>42247</v>
      </c>
      <c r="N1178" s="5">
        <v>99.637500000000003</v>
      </c>
      <c r="O1178" s="5">
        <v>99.642499999999998</v>
      </c>
      <c r="P1178" s="5">
        <v>99.627499999999998</v>
      </c>
      <c r="Q1178" s="5">
        <v>99.63</v>
      </c>
      <c r="R1178" s="5">
        <v>100156</v>
      </c>
      <c r="S1178">
        <f t="shared" si="239"/>
        <v>2015</v>
      </c>
      <c r="T1178">
        <f t="shared" si="240"/>
        <v>21</v>
      </c>
      <c r="U1178">
        <f t="shared" si="241"/>
        <v>8</v>
      </c>
      <c r="W1178" s="1"/>
      <c r="Y1178" t="e">
        <f t="shared" si="242"/>
        <v>#N/A</v>
      </c>
      <c r="Z1178" t="e">
        <f t="shared" si="243"/>
        <v>#N/A</v>
      </c>
      <c r="AA1178" t="e">
        <f t="shared" si="243"/>
        <v>#N/A</v>
      </c>
      <c r="AB1178" t="e">
        <f t="shared" si="243"/>
        <v>#N/A</v>
      </c>
      <c r="AC1178" t="e">
        <f t="shared" si="243"/>
        <v>#N/A</v>
      </c>
      <c r="AD1178" t="e">
        <f t="shared" si="243"/>
        <v>#N/A</v>
      </c>
      <c r="AE1178" t="e">
        <f t="shared" si="243"/>
        <v>#N/A</v>
      </c>
      <c r="AF1178" t="e">
        <f t="shared" si="243"/>
        <v>#N/A</v>
      </c>
      <c r="AG1178" t="e">
        <f t="shared" si="243"/>
        <v>#N/A</v>
      </c>
      <c r="AH1178" t="e">
        <f t="shared" si="243"/>
        <v>#N/A</v>
      </c>
      <c r="AI1178" t="e">
        <f t="shared" si="243"/>
        <v>#N/A</v>
      </c>
    </row>
    <row r="1179" spans="1:35" x14ac:dyDescent="0.3">
      <c r="A1179" s="4" t="str">
        <f t="shared" si="233"/>
        <v>1/9/2015</v>
      </c>
      <c r="B1179" s="4">
        <v>42248</v>
      </c>
      <c r="C1179" s="3">
        <v>99.515000000000001</v>
      </c>
      <c r="D1179" s="3">
        <v>99.54</v>
      </c>
      <c r="E1179" s="3">
        <v>99.515000000000001</v>
      </c>
      <c r="F1179" s="3">
        <v>99.534999999999997</v>
      </c>
      <c r="G1179" s="3">
        <v>298208</v>
      </c>
      <c r="H1179">
        <f t="shared" si="234"/>
        <v>2015</v>
      </c>
      <c r="I1179">
        <f t="shared" si="235"/>
        <v>1</v>
      </c>
      <c r="J1179">
        <f t="shared" si="236"/>
        <v>9</v>
      </c>
      <c r="K1179">
        <f t="shared" si="237"/>
        <v>0.10750000000000171</v>
      </c>
      <c r="L1179" s="6" t="str">
        <f t="shared" si="238"/>
        <v>1/9/2015</v>
      </c>
      <c r="M1179" s="6">
        <v>42248</v>
      </c>
      <c r="N1179" s="5">
        <v>99.63</v>
      </c>
      <c r="O1179" s="5">
        <v>99.644999999999996</v>
      </c>
      <c r="P1179" s="5">
        <v>99.63</v>
      </c>
      <c r="Q1179" s="5">
        <v>99.642499999999998</v>
      </c>
      <c r="R1179" s="5">
        <v>176280</v>
      </c>
      <c r="S1179">
        <f t="shared" si="239"/>
        <v>2015</v>
      </c>
      <c r="T1179">
        <f t="shared" si="240"/>
        <v>1</v>
      </c>
      <c r="U1179">
        <f t="shared" si="241"/>
        <v>9</v>
      </c>
      <c r="W1179" s="1"/>
      <c r="Y1179" t="e">
        <f t="shared" si="242"/>
        <v>#N/A</v>
      </c>
      <c r="Z1179" t="e">
        <f t="shared" si="243"/>
        <v>#N/A</v>
      </c>
      <c r="AA1179" t="e">
        <f t="shared" si="243"/>
        <v>#N/A</v>
      </c>
      <c r="AB1179" t="e">
        <f t="shared" si="243"/>
        <v>#N/A</v>
      </c>
      <c r="AC1179" t="e">
        <f t="shared" si="243"/>
        <v>#N/A</v>
      </c>
      <c r="AD1179" t="e">
        <f t="shared" si="243"/>
        <v>#N/A</v>
      </c>
      <c r="AE1179" t="e">
        <f t="shared" si="243"/>
        <v>#N/A</v>
      </c>
      <c r="AF1179" t="e">
        <f t="shared" si="243"/>
        <v>#N/A</v>
      </c>
      <c r="AG1179" t="e">
        <f t="shared" si="243"/>
        <v>#N/A</v>
      </c>
      <c r="AH1179" t="e">
        <f t="shared" si="243"/>
        <v>#N/A</v>
      </c>
      <c r="AI1179" t="e">
        <f t="shared" si="243"/>
        <v>#N/A</v>
      </c>
    </row>
    <row r="1180" spans="1:35" x14ac:dyDescent="0.3">
      <c r="A1180" s="4" t="str">
        <f t="shared" si="233"/>
        <v>2/9/2015</v>
      </c>
      <c r="B1180" s="4">
        <v>42249</v>
      </c>
      <c r="C1180" s="3">
        <v>99.534999999999997</v>
      </c>
      <c r="D1180" s="3">
        <v>99.54</v>
      </c>
      <c r="E1180" s="3">
        <v>99.515000000000001</v>
      </c>
      <c r="F1180" s="3">
        <v>99.54</v>
      </c>
      <c r="G1180" s="3">
        <v>369057</v>
      </c>
      <c r="H1180">
        <f t="shared" si="234"/>
        <v>2015</v>
      </c>
      <c r="I1180">
        <f t="shared" si="235"/>
        <v>2</v>
      </c>
      <c r="J1180">
        <f t="shared" si="236"/>
        <v>9</v>
      </c>
      <c r="K1180">
        <f t="shared" si="237"/>
        <v>0.10499999999998977</v>
      </c>
      <c r="L1180" s="6" t="str">
        <f t="shared" si="238"/>
        <v>2/9/2015</v>
      </c>
      <c r="M1180" s="6">
        <v>42249</v>
      </c>
      <c r="N1180" s="5">
        <v>99.644999999999996</v>
      </c>
      <c r="O1180" s="5">
        <v>99.647499999999994</v>
      </c>
      <c r="P1180" s="5">
        <v>99.637500000000003</v>
      </c>
      <c r="Q1180" s="5">
        <v>99.644999999999996</v>
      </c>
      <c r="R1180" s="5">
        <v>188355</v>
      </c>
      <c r="S1180">
        <f t="shared" si="239"/>
        <v>2015</v>
      </c>
      <c r="T1180">
        <f t="shared" si="240"/>
        <v>2</v>
      </c>
      <c r="U1180">
        <f t="shared" si="241"/>
        <v>9</v>
      </c>
      <c r="W1180" s="1"/>
      <c r="Y1180" t="e">
        <f t="shared" si="242"/>
        <v>#N/A</v>
      </c>
      <c r="Z1180" t="e">
        <f t="shared" si="243"/>
        <v>#N/A</v>
      </c>
      <c r="AA1180" t="e">
        <f t="shared" si="243"/>
        <v>#N/A</v>
      </c>
      <c r="AB1180" t="e">
        <f t="shared" si="243"/>
        <v>#N/A</v>
      </c>
      <c r="AC1180" t="e">
        <f t="shared" si="243"/>
        <v>#N/A</v>
      </c>
      <c r="AD1180" t="e">
        <f t="shared" si="243"/>
        <v>#N/A</v>
      </c>
      <c r="AE1180" t="e">
        <f t="shared" si="243"/>
        <v>#N/A</v>
      </c>
      <c r="AF1180" t="e">
        <f t="shared" si="243"/>
        <v>#N/A</v>
      </c>
      <c r="AG1180" t="e">
        <f t="shared" si="243"/>
        <v>#N/A</v>
      </c>
      <c r="AH1180" t="e">
        <f t="shared" si="243"/>
        <v>#N/A</v>
      </c>
      <c r="AI1180" t="e">
        <f t="shared" si="243"/>
        <v>#N/A</v>
      </c>
    </row>
    <row r="1181" spans="1:35" x14ac:dyDescent="0.3">
      <c r="A1181" s="4" t="str">
        <f t="shared" si="233"/>
        <v>3/9/2015</v>
      </c>
      <c r="B1181" s="4">
        <v>42250</v>
      </c>
      <c r="C1181" s="3">
        <v>99.534999999999997</v>
      </c>
      <c r="D1181" s="3">
        <v>99.545000000000002</v>
      </c>
      <c r="E1181" s="3">
        <v>99.525000000000006</v>
      </c>
      <c r="F1181" s="3">
        <v>99.525000000000006</v>
      </c>
      <c r="G1181" s="3">
        <v>208276</v>
      </c>
      <c r="H1181">
        <f t="shared" si="234"/>
        <v>2015</v>
      </c>
      <c r="I1181">
        <f t="shared" si="235"/>
        <v>3</v>
      </c>
      <c r="J1181">
        <f t="shared" si="236"/>
        <v>9</v>
      </c>
      <c r="K1181">
        <f t="shared" si="237"/>
        <v>0.12249999999998806</v>
      </c>
      <c r="L1181" s="6" t="str">
        <f t="shared" si="238"/>
        <v>3/9/2015</v>
      </c>
      <c r="M1181" s="6">
        <v>42250</v>
      </c>
      <c r="N1181" s="5">
        <v>99.644999999999996</v>
      </c>
      <c r="O1181" s="5">
        <v>99.655000000000001</v>
      </c>
      <c r="P1181" s="5">
        <v>99.64</v>
      </c>
      <c r="Q1181" s="5">
        <v>99.647499999999994</v>
      </c>
      <c r="R1181" s="5">
        <v>155560</v>
      </c>
      <c r="S1181">
        <f t="shared" si="239"/>
        <v>2015</v>
      </c>
      <c r="T1181">
        <f t="shared" si="240"/>
        <v>3</v>
      </c>
      <c r="U1181">
        <f t="shared" si="241"/>
        <v>9</v>
      </c>
      <c r="W1181" s="1"/>
      <c r="Y1181" t="e">
        <f t="shared" si="242"/>
        <v>#N/A</v>
      </c>
      <c r="Z1181" t="e">
        <f t="shared" si="243"/>
        <v>#N/A</v>
      </c>
      <c r="AA1181" t="e">
        <f t="shared" si="243"/>
        <v>#N/A</v>
      </c>
      <c r="AB1181" t="e">
        <f t="shared" si="243"/>
        <v>#N/A</v>
      </c>
      <c r="AC1181" t="e">
        <f t="shared" si="243"/>
        <v>#N/A</v>
      </c>
      <c r="AD1181" t="e">
        <f t="shared" si="243"/>
        <v>#N/A</v>
      </c>
      <c r="AE1181" t="e">
        <f t="shared" si="243"/>
        <v>#N/A</v>
      </c>
      <c r="AF1181" t="e">
        <f t="shared" si="243"/>
        <v>#N/A</v>
      </c>
      <c r="AG1181" t="e">
        <f t="shared" si="243"/>
        <v>#N/A</v>
      </c>
      <c r="AH1181" t="e">
        <f t="shared" si="243"/>
        <v>#N/A</v>
      </c>
      <c r="AI1181" t="e">
        <f t="shared" si="243"/>
        <v>#N/A</v>
      </c>
    </row>
    <row r="1182" spans="1:35" x14ac:dyDescent="0.3">
      <c r="A1182" s="4" t="str">
        <f t="shared" si="233"/>
        <v>4/9/2015</v>
      </c>
      <c r="B1182" s="4">
        <v>42251</v>
      </c>
      <c r="C1182" s="3">
        <v>99.525000000000006</v>
      </c>
      <c r="D1182" s="3">
        <v>99.57</v>
      </c>
      <c r="E1182" s="3">
        <v>99.5</v>
      </c>
      <c r="F1182" s="3">
        <v>99.52</v>
      </c>
      <c r="G1182" s="3">
        <v>321532</v>
      </c>
      <c r="H1182">
        <f t="shared" si="234"/>
        <v>2015</v>
      </c>
      <c r="I1182">
        <f t="shared" si="235"/>
        <v>4</v>
      </c>
      <c r="J1182">
        <f t="shared" si="236"/>
        <v>9</v>
      </c>
      <c r="K1182">
        <f t="shared" si="237"/>
        <v>0.13000000000000966</v>
      </c>
      <c r="L1182" s="6" t="str">
        <f t="shared" si="238"/>
        <v>4/9/2015</v>
      </c>
      <c r="M1182" s="6">
        <v>42251</v>
      </c>
      <c r="N1182" s="5">
        <v>99.647499999999994</v>
      </c>
      <c r="O1182" s="5">
        <v>99.665000000000006</v>
      </c>
      <c r="P1182" s="5">
        <v>99.637500000000003</v>
      </c>
      <c r="Q1182" s="5">
        <v>99.65</v>
      </c>
      <c r="R1182" s="5">
        <v>232550</v>
      </c>
      <c r="S1182">
        <f t="shared" si="239"/>
        <v>2015</v>
      </c>
      <c r="T1182">
        <f t="shared" si="240"/>
        <v>4</v>
      </c>
      <c r="U1182">
        <f t="shared" si="241"/>
        <v>9</v>
      </c>
      <c r="W1182" s="1"/>
      <c r="Y1182" t="e">
        <f t="shared" si="242"/>
        <v>#N/A</v>
      </c>
      <c r="Z1182" t="e">
        <f t="shared" si="243"/>
        <v>#N/A</v>
      </c>
      <c r="AA1182" t="e">
        <f t="shared" si="243"/>
        <v>#N/A</v>
      </c>
      <c r="AB1182" t="e">
        <f t="shared" si="243"/>
        <v>#N/A</v>
      </c>
      <c r="AC1182" t="e">
        <f t="shared" si="243"/>
        <v>#N/A</v>
      </c>
      <c r="AD1182" t="e">
        <f t="shared" si="243"/>
        <v>#N/A</v>
      </c>
      <c r="AE1182" t="e">
        <f t="shared" si="243"/>
        <v>#N/A</v>
      </c>
      <c r="AF1182" t="e">
        <f t="shared" si="243"/>
        <v>#N/A</v>
      </c>
      <c r="AG1182" t="e">
        <f t="shared" si="243"/>
        <v>#N/A</v>
      </c>
      <c r="AH1182" t="e">
        <f t="shared" si="243"/>
        <v>#N/A</v>
      </c>
      <c r="AI1182" t="e">
        <f t="shared" si="243"/>
        <v>#N/A</v>
      </c>
    </row>
    <row r="1183" spans="1:35" x14ac:dyDescent="0.3">
      <c r="A1183" s="4" t="str">
        <f t="shared" si="233"/>
        <v>5/9/2015</v>
      </c>
      <c r="B1183" s="4">
        <v>42255</v>
      </c>
      <c r="C1183" s="3">
        <v>99.52</v>
      </c>
      <c r="D1183" s="3">
        <v>99.534999999999997</v>
      </c>
      <c r="E1183" s="3">
        <v>99.51</v>
      </c>
      <c r="F1183" s="3">
        <v>99.525000000000006</v>
      </c>
      <c r="G1183" s="3">
        <v>218447</v>
      </c>
      <c r="H1183">
        <f t="shared" si="234"/>
        <v>2015</v>
      </c>
      <c r="I1183">
        <f t="shared" si="235"/>
        <v>5</v>
      </c>
      <c r="J1183">
        <f t="shared" si="236"/>
        <v>9</v>
      </c>
      <c r="K1183">
        <f t="shared" si="237"/>
        <v>0.13249999999999318</v>
      </c>
      <c r="L1183" s="6" t="str">
        <f t="shared" si="238"/>
        <v>5/9/2015</v>
      </c>
      <c r="M1183" s="6">
        <v>42255</v>
      </c>
      <c r="N1183" s="5">
        <v>99.65</v>
      </c>
      <c r="O1183" s="5">
        <v>99.66</v>
      </c>
      <c r="P1183" s="5">
        <v>99.647499999999994</v>
      </c>
      <c r="Q1183" s="5">
        <v>99.657499999999999</v>
      </c>
      <c r="R1183" s="5">
        <v>156141</v>
      </c>
      <c r="S1183">
        <f t="shared" si="239"/>
        <v>2015</v>
      </c>
      <c r="T1183">
        <f t="shared" si="240"/>
        <v>5</v>
      </c>
      <c r="U1183">
        <f t="shared" si="241"/>
        <v>9</v>
      </c>
      <c r="W1183" s="1"/>
      <c r="Y1183" t="e">
        <f t="shared" si="242"/>
        <v>#N/A</v>
      </c>
      <c r="Z1183" t="e">
        <f t="shared" si="243"/>
        <v>#N/A</v>
      </c>
      <c r="AA1183" t="e">
        <f t="shared" si="243"/>
        <v>#N/A</v>
      </c>
      <c r="AB1183" t="e">
        <f t="shared" si="243"/>
        <v>#N/A</v>
      </c>
      <c r="AC1183" t="e">
        <f t="shared" si="243"/>
        <v>#N/A</v>
      </c>
      <c r="AD1183" t="e">
        <f t="shared" si="243"/>
        <v>#N/A</v>
      </c>
      <c r="AE1183" t="e">
        <f t="shared" si="243"/>
        <v>#N/A</v>
      </c>
      <c r="AF1183" t="e">
        <f t="shared" si="243"/>
        <v>#N/A</v>
      </c>
      <c r="AG1183" t="e">
        <f t="shared" si="243"/>
        <v>#N/A</v>
      </c>
      <c r="AH1183" t="e">
        <f t="shared" si="243"/>
        <v>#N/A</v>
      </c>
      <c r="AI1183" t="e">
        <f t="shared" si="243"/>
        <v>#N/A</v>
      </c>
    </row>
    <row r="1184" spans="1:35" x14ac:dyDescent="0.3">
      <c r="A1184" s="4" t="str">
        <f t="shared" si="233"/>
        <v>6/9/2015</v>
      </c>
      <c r="B1184" s="4">
        <v>42256</v>
      </c>
      <c r="C1184" s="3">
        <v>99.53</v>
      </c>
      <c r="D1184" s="3">
        <v>99.53</v>
      </c>
      <c r="E1184" s="3">
        <v>99.515000000000001</v>
      </c>
      <c r="F1184" s="3">
        <v>99.53</v>
      </c>
      <c r="G1184" s="3">
        <v>338489</v>
      </c>
      <c r="H1184">
        <f t="shared" si="234"/>
        <v>2015</v>
      </c>
      <c r="I1184">
        <f t="shared" si="235"/>
        <v>6</v>
      </c>
      <c r="J1184">
        <f t="shared" si="236"/>
        <v>9</v>
      </c>
      <c r="K1184">
        <f t="shared" si="237"/>
        <v>0.13249999999999318</v>
      </c>
      <c r="L1184" s="6" t="str">
        <f t="shared" si="238"/>
        <v>6/9/2015</v>
      </c>
      <c r="M1184" s="6">
        <v>42256</v>
      </c>
      <c r="N1184" s="5">
        <v>99.66</v>
      </c>
      <c r="O1184" s="5">
        <v>99.662499999999994</v>
      </c>
      <c r="P1184" s="5">
        <v>99.655000000000001</v>
      </c>
      <c r="Q1184" s="5">
        <v>99.662499999999994</v>
      </c>
      <c r="R1184" s="5">
        <v>197948</v>
      </c>
      <c r="S1184">
        <f t="shared" si="239"/>
        <v>2015</v>
      </c>
      <c r="T1184">
        <f t="shared" si="240"/>
        <v>6</v>
      </c>
      <c r="U1184">
        <f t="shared" si="241"/>
        <v>9</v>
      </c>
      <c r="W1184" s="1"/>
      <c r="Y1184" t="e">
        <f t="shared" si="242"/>
        <v>#N/A</v>
      </c>
      <c r="Z1184" t="e">
        <f t="shared" si="243"/>
        <v>#N/A</v>
      </c>
      <c r="AA1184" t="e">
        <f t="shared" si="243"/>
        <v>#N/A</v>
      </c>
      <c r="AB1184" t="e">
        <f t="shared" si="243"/>
        <v>#N/A</v>
      </c>
      <c r="AC1184" t="e">
        <f t="shared" si="243"/>
        <v>#N/A</v>
      </c>
      <c r="AD1184" t="e">
        <f t="shared" si="243"/>
        <v>#N/A</v>
      </c>
      <c r="AE1184" t="e">
        <f t="shared" si="243"/>
        <v>#N/A</v>
      </c>
      <c r="AF1184" t="e">
        <f t="shared" ref="Z1184:AI1210" si="244">VLOOKUP($W1184&amp;"/"&amp;AF$1,$L$2:$R$2759,6,0)-VLOOKUP($W1184&amp;"/"&amp;AF$1,$A$2:$G$2759,6,0)</f>
        <v>#N/A</v>
      </c>
      <c r="AG1184" t="e">
        <f t="shared" si="244"/>
        <v>#N/A</v>
      </c>
      <c r="AH1184" t="e">
        <f t="shared" si="244"/>
        <v>#N/A</v>
      </c>
      <c r="AI1184" t="e">
        <f t="shared" si="244"/>
        <v>#N/A</v>
      </c>
    </row>
    <row r="1185" spans="1:35" x14ac:dyDescent="0.3">
      <c r="A1185" s="4" t="str">
        <f t="shared" si="233"/>
        <v>7/9/2015</v>
      </c>
      <c r="B1185" s="4">
        <v>42257</v>
      </c>
      <c r="C1185" s="3">
        <v>99.53</v>
      </c>
      <c r="D1185" s="3">
        <v>99.54</v>
      </c>
      <c r="E1185" s="3">
        <v>99.52</v>
      </c>
      <c r="F1185" s="3">
        <v>99.52</v>
      </c>
      <c r="G1185" s="3">
        <v>203829</v>
      </c>
      <c r="H1185">
        <f t="shared" si="234"/>
        <v>2015</v>
      </c>
      <c r="I1185">
        <f t="shared" si="235"/>
        <v>7</v>
      </c>
      <c r="J1185">
        <f t="shared" si="236"/>
        <v>9</v>
      </c>
      <c r="K1185">
        <f t="shared" si="237"/>
        <v>0.13750000000000284</v>
      </c>
      <c r="L1185" s="6" t="str">
        <f t="shared" si="238"/>
        <v>7/9/2015</v>
      </c>
      <c r="M1185" s="6">
        <v>42257</v>
      </c>
      <c r="N1185" s="5">
        <v>99.66</v>
      </c>
      <c r="O1185" s="5">
        <v>99.665000000000006</v>
      </c>
      <c r="P1185" s="5">
        <v>99.655000000000001</v>
      </c>
      <c r="Q1185" s="5">
        <v>99.657499999999999</v>
      </c>
      <c r="R1185" s="5">
        <v>193569</v>
      </c>
      <c r="S1185">
        <f t="shared" si="239"/>
        <v>2015</v>
      </c>
      <c r="T1185">
        <f t="shared" si="240"/>
        <v>7</v>
      </c>
      <c r="U1185">
        <f t="shared" si="241"/>
        <v>9</v>
      </c>
      <c r="W1185" s="1"/>
      <c r="Y1185" t="e">
        <f t="shared" si="242"/>
        <v>#N/A</v>
      </c>
      <c r="Z1185" t="e">
        <f t="shared" si="244"/>
        <v>#N/A</v>
      </c>
      <c r="AA1185" t="e">
        <f t="shared" si="244"/>
        <v>#N/A</v>
      </c>
      <c r="AB1185" t="e">
        <f t="shared" si="244"/>
        <v>#N/A</v>
      </c>
      <c r="AC1185" t="e">
        <f t="shared" si="244"/>
        <v>#N/A</v>
      </c>
      <c r="AD1185" t="e">
        <f t="shared" si="244"/>
        <v>#N/A</v>
      </c>
      <c r="AE1185" t="e">
        <f t="shared" si="244"/>
        <v>#N/A</v>
      </c>
      <c r="AF1185" t="e">
        <f t="shared" si="244"/>
        <v>#N/A</v>
      </c>
      <c r="AG1185" t="e">
        <f t="shared" si="244"/>
        <v>#N/A</v>
      </c>
      <c r="AH1185" t="e">
        <f t="shared" si="244"/>
        <v>#N/A</v>
      </c>
      <c r="AI1185" t="e">
        <f t="shared" si="244"/>
        <v>#N/A</v>
      </c>
    </row>
    <row r="1186" spans="1:35" x14ac:dyDescent="0.3">
      <c r="A1186" s="4" t="str">
        <f t="shared" si="233"/>
        <v>8/9/2015</v>
      </c>
      <c r="B1186" s="4">
        <v>42258</v>
      </c>
      <c r="C1186" s="3">
        <v>99.52</v>
      </c>
      <c r="D1186" s="3">
        <v>99.534999999999997</v>
      </c>
      <c r="E1186" s="3">
        <v>99.52</v>
      </c>
      <c r="F1186" s="3">
        <v>99.525000000000006</v>
      </c>
      <c r="G1186" s="3">
        <v>198711</v>
      </c>
      <c r="H1186">
        <f t="shared" si="234"/>
        <v>2015</v>
      </c>
      <c r="I1186">
        <f t="shared" si="235"/>
        <v>8</v>
      </c>
      <c r="J1186">
        <f t="shared" si="236"/>
        <v>9</v>
      </c>
      <c r="K1186">
        <f t="shared" si="237"/>
        <v>0.13499999999999091</v>
      </c>
      <c r="L1186" s="6" t="str">
        <f t="shared" si="238"/>
        <v>8/9/2015</v>
      </c>
      <c r="M1186" s="6">
        <v>42258</v>
      </c>
      <c r="N1186" s="5">
        <v>99.657499999999999</v>
      </c>
      <c r="O1186" s="5">
        <v>99.662499999999994</v>
      </c>
      <c r="P1186" s="5">
        <v>99.657499999999999</v>
      </c>
      <c r="Q1186" s="5">
        <v>99.66</v>
      </c>
      <c r="R1186" s="5">
        <v>92466</v>
      </c>
      <c r="S1186">
        <f t="shared" si="239"/>
        <v>2015</v>
      </c>
      <c r="T1186">
        <f t="shared" si="240"/>
        <v>8</v>
      </c>
      <c r="U1186">
        <f t="shared" si="241"/>
        <v>9</v>
      </c>
      <c r="W1186" s="1"/>
      <c r="Y1186" t="e">
        <f t="shared" si="242"/>
        <v>#N/A</v>
      </c>
      <c r="Z1186" t="e">
        <f t="shared" si="244"/>
        <v>#N/A</v>
      </c>
      <c r="AA1186" t="e">
        <f t="shared" si="244"/>
        <v>#N/A</v>
      </c>
      <c r="AB1186" t="e">
        <f t="shared" si="244"/>
        <v>#N/A</v>
      </c>
      <c r="AC1186" t="e">
        <f t="shared" si="244"/>
        <v>#N/A</v>
      </c>
      <c r="AD1186" t="e">
        <f t="shared" si="244"/>
        <v>#N/A</v>
      </c>
      <c r="AE1186" t="e">
        <f t="shared" si="244"/>
        <v>#N/A</v>
      </c>
      <c r="AF1186" t="e">
        <f t="shared" si="244"/>
        <v>#N/A</v>
      </c>
      <c r="AG1186" t="e">
        <f t="shared" si="244"/>
        <v>#N/A</v>
      </c>
      <c r="AH1186" t="e">
        <f t="shared" si="244"/>
        <v>#N/A</v>
      </c>
      <c r="AI1186" t="e">
        <f t="shared" si="244"/>
        <v>#N/A</v>
      </c>
    </row>
    <row r="1187" spans="1:35" x14ac:dyDescent="0.3">
      <c r="A1187" s="4" t="str">
        <f t="shared" si="233"/>
        <v>9/9/2015</v>
      </c>
      <c r="B1187" s="4">
        <v>42261</v>
      </c>
      <c r="C1187" s="3">
        <v>99.525000000000006</v>
      </c>
      <c r="D1187" s="3">
        <v>99.534999999999997</v>
      </c>
      <c r="E1187" s="3">
        <v>99.525000000000006</v>
      </c>
      <c r="F1187" s="3">
        <v>99.525000000000006</v>
      </c>
      <c r="G1187" s="3">
        <v>211434</v>
      </c>
      <c r="H1187">
        <f t="shared" si="234"/>
        <v>2015</v>
      </c>
      <c r="I1187">
        <f t="shared" si="235"/>
        <v>9</v>
      </c>
      <c r="J1187">
        <f t="shared" si="236"/>
        <v>9</v>
      </c>
      <c r="K1187">
        <f t="shared" si="237"/>
        <v>0.13749999999998863</v>
      </c>
      <c r="L1187" s="6" t="str">
        <f t="shared" si="238"/>
        <v>9/9/2015</v>
      </c>
      <c r="M1187" s="6">
        <v>42261</v>
      </c>
      <c r="N1187" s="5">
        <v>99.662499999999994</v>
      </c>
      <c r="O1187" s="5">
        <v>99.662499999999994</v>
      </c>
      <c r="P1187" s="5">
        <v>99.66</v>
      </c>
      <c r="Q1187" s="5">
        <v>99.662499999999994</v>
      </c>
      <c r="R1187" s="5">
        <v>15918</v>
      </c>
      <c r="S1187">
        <f t="shared" si="239"/>
        <v>2015</v>
      </c>
      <c r="T1187">
        <f t="shared" si="240"/>
        <v>9</v>
      </c>
      <c r="U1187">
        <f t="shared" si="241"/>
        <v>9</v>
      </c>
      <c r="W1187" s="1"/>
      <c r="Y1187" t="e">
        <f t="shared" si="242"/>
        <v>#N/A</v>
      </c>
      <c r="Z1187" t="e">
        <f t="shared" si="244"/>
        <v>#N/A</v>
      </c>
      <c r="AA1187" t="e">
        <f t="shared" si="244"/>
        <v>#N/A</v>
      </c>
      <c r="AB1187" t="e">
        <f t="shared" si="244"/>
        <v>#N/A</v>
      </c>
      <c r="AC1187" t="e">
        <f t="shared" si="244"/>
        <v>#N/A</v>
      </c>
      <c r="AD1187" t="e">
        <f t="shared" si="244"/>
        <v>#N/A</v>
      </c>
      <c r="AE1187" t="e">
        <f t="shared" si="244"/>
        <v>#N/A</v>
      </c>
      <c r="AF1187" t="e">
        <f t="shared" si="244"/>
        <v>#N/A</v>
      </c>
      <c r="AG1187" t="e">
        <f t="shared" si="244"/>
        <v>#N/A</v>
      </c>
      <c r="AH1187" t="e">
        <f t="shared" si="244"/>
        <v>#N/A</v>
      </c>
      <c r="AI1187" t="e">
        <f t="shared" si="244"/>
        <v>#N/A</v>
      </c>
    </row>
    <row r="1188" spans="1:35" x14ac:dyDescent="0.3">
      <c r="A1188" s="4" t="str">
        <f t="shared" si="233"/>
        <v>10/9/2015</v>
      </c>
      <c r="B1188" s="4">
        <v>42262</v>
      </c>
      <c r="C1188" s="3">
        <v>99.385000000000005</v>
      </c>
      <c r="D1188" s="3">
        <v>99.39</v>
      </c>
      <c r="E1188" s="3">
        <v>99.334999999999994</v>
      </c>
      <c r="F1188" s="3">
        <v>99.34</v>
      </c>
      <c r="G1188" s="3">
        <v>244052</v>
      </c>
      <c r="H1188">
        <f t="shared" si="234"/>
        <v>2015</v>
      </c>
      <c r="I1188">
        <f t="shared" si="235"/>
        <v>10</v>
      </c>
      <c r="J1188">
        <f t="shared" si="236"/>
        <v>9</v>
      </c>
      <c r="K1188">
        <f t="shared" si="237"/>
        <v>0.15500000000000114</v>
      </c>
      <c r="L1188" s="6" t="str">
        <f t="shared" si="238"/>
        <v>10/9/2015</v>
      </c>
      <c r="M1188" s="6">
        <v>42262</v>
      </c>
      <c r="N1188" s="5">
        <v>99.525000000000006</v>
      </c>
      <c r="O1188" s="5">
        <v>99.53</v>
      </c>
      <c r="P1188" s="5">
        <v>99.49</v>
      </c>
      <c r="Q1188" s="5">
        <v>99.495000000000005</v>
      </c>
      <c r="R1188" s="5">
        <v>332147</v>
      </c>
      <c r="S1188">
        <f t="shared" si="239"/>
        <v>2015</v>
      </c>
      <c r="T1188">
        <f t="shared" si="240"/>
        <v>10</v>
      </c>
      <c r="U1188">
        <f t="shared" si="241"/>
        <v>9</v>
      </c>
      <c r="W1188" s="1"/>
      <c r="Y1188" t="e">
        <f t="shared" si="242"/>
        <v>#N/A</v>
      </c>
      <c r="Z1188" t="e">
        <f t="shared" si="244"/>
        <v>#N/A</v>
      </c>
      <c r="AA1188" t="e">
        <f t="shared" si="244"/>
        <v>#N/A</v>
      </c>
      <c r="AB1188" t="e">
        <f t="shared" si="244"/>
        <v>#N/A</v>
      </c>
      <c r="AC1188" t="e">
        <f t="shared" si="244"/>
        <v>#N/A</v>
      </c>
      <c r="AD1188" t="e">
        <f t="shared" si="244"/>
        <v>#N/A</v>
      </c>
      <c r="AE1188" t="e">
        <f t="shared" si="244"/>
        <v>#N/A</v>
      </c>
      <c r="AF1188" t="e">
        <f t="shared" si="244"/>
        <v>#N/A</v>
      </c>
      <c r="AG1188" t="e">
        <f t="shared" si="244"/>
        <v>#N/A</v>
      </c>
      <c r="AH1188" t="e">
        <f t="shared" si="244"/>
        <v>#N/A</v>
      </c>
      <c r="AI1188" t="e">
        <f t="shared" si="244"/>
        <v>#N/A</v>
      </c>
    </row>
    <row r="1189" spans="1:35" x14ac:dyDescent="0.3">
      <c r="A1189" s="4" t="str">
        <f t="shared" si="233"/>
        <v>11/9/2015</v>
      </c>
      <c r="B1189" s="4">
        <v>42263</v>
      </c>
      <c r="C1189" s="3">
        <v>99.344999999999999</v>
      </c>
      <c r="D1189" s="3">
        <v>99.364999999999995</v>
      </c>
      <c r="E1189" s="3">
        <v>99.334999999999994</v>
      </c>
      <c r="F1189" s="3">
        <v>99.34</v>
      </c>
      <c r="G1189" s="3">
        <v>340723</v>
      </c>
      <c r="H1189">
        <f t="shared" si="234"/>
        <v>2015</v>
      </c>
      <c r="I1189">
        <f t="shared" si="235"/>
        <v>11</v>
      </c>
      <c r="J1189">
        <f t="shared" si="236"/>
        <v>9</v>
      </c>
      <c r="K1189">
        <f t="shared" si="237"/>
        <v>0.14999999999999147</v>
      </c>
      <c r="L1189" s="6" t="str">
        <f t="shared" si="238"/>
        <v>11/9/2015</v>
      </c>
      <c r="M1189" s="6">
        <v>42263</v>
      </c>
      <c r="N1189" s="5">
        <v>99.495000000000005</v>
      </c>
      <c r="O1189" s="5">
        <v>99.51</v>
      </c>
      <c r="P1189" s="5">
        <v>99.484999999999999</v>
      </c>
      <c r="Q1189" s="5">
        <v>99.49</v>
      </c>
      <c r="R1189" s="5">
        <v>405342</v>
      </c>
      <c r="S1189">
        <f t="shared" si="239"/>
        <v>2015</v>
      </c>
      <c r="T1189">
        <f t="shared" si="240"/>
        <v>11</v>
      </c>
      <c r="U1189">
        <f t="shared" si="241"/>
        <v>9</v>
      </c>
      <c r="W1189" s="1"/>
      <c r="Y1189" t="e">
        <f t="shared" si="242"/>
        <v>#N/A</v>
      </c>
      <c r="Z1189" t="e">
        <f t="shared" si="244"/>
        <v>#N/A</v>
      </c>
      <c r="AA1189" t="e">
        <f t="shared" si="244"/>
        <v>#N/A</v>
      </c>
      <c r="AB1189" t="e">
        <f t="shared" si="244"/>
        <v>#N/A</v>
      </c>
      <c r="AC1189" t="e">
        <f t="shared" si="244"/>
        <v>#N/A</v>
      </c>
      <c r="AD1189" t="e">
        <f t="shared" si="244"/>
        <v>#N/A</v>
      </c>
      <c r="AE1189" t="e">
        <f t="shared" si="244"/>
        <v>#N/A</v>
      </c>
      <c r="AF1189" t="e">
        <f t="shared" si="244"/>
        <v>#N/A</v>
      </c>
      <c r="AG1189" t="e">
        <f t="shared" si="244"/>
        <v>#N/A</v>
      </c>
      <c r="AH1189" t="e">
        <f t="shared" si="244"/>
        <v>#N/A</v>
      </c>
      <c r="AI1189" t="e">
        <f t="shared" si="244"/>
        <v>#N/A</v>
      </c>
    </row>
    <row r="1190" spans="1:35" x14ac:dyDescent="0.3">
      <c r="A1190" s="4" t="str">
        <f t="shared" si="233"/>
        <v>12/9/2015</v>
      </c>
      <c r="B1190" s="4">
        <v>42264</v>
      </c>
      <c r="C1190" s="3">
        <v>99.344999999999999</v>
      </c>
      <c r="D1190" s="3">
        <v>99.454999999999998</v>
      </c>
      <c r="E1190" s="3">
        <v>99.34</v>
      </c>
      <c r="F1190" s="3">
        <v>99.45</v>
      </c>
      <c r="G1190" s="3">
        <v>295596</v>
      </c>
      <c r="H1190">
        <f t="shared" si="234"/>
        <v>2015</v>
      </c>
      <c r="I1190">
        <f t="shared" si="235"/>
        <v>12</v>
      </c>
      <c r="J1190">
        <f t="shared" si="236"/>
        <v>9</v>
      </c>
      <c r="K1190">
        <f t="shared" si="237"/>
        <v>0.125</v>
      </c>
      <c r="L1190" s="6" t="str">
        <f t="shared" si="238"/>
        <v>12/9/2015</v>
      </c>
      <c r="M1190" s="6">
        <v>42264</v>
      </c>
      <c r="N1190" s="5">
        <v>99.484999999999999</v>
      </c>
      <c r="O1190" s="5">
        <v>99.58</v>
      </c>
      <c r="P1190" s="5">
        <v>99.48</v>
      </c>
      <c r="Q1190" s="5">
        <v>99.575000000000003</v>
      </c>
      <c r="R1190" s="5">
        <v>568083</v>
      </c>
      <c r="S1190">
        <f t="shared" si="239"/>
        <v>2015</v>
      </c>
      <c r="T1190">
        <f t="shared" si="240"/>
        <v>12</v>
      </c>
      <c r="U1190">
        <f t="shared" si="241"/>
        <v>9</v>
      </c>
      <c r="W1190" s="1"/>
      <c r="Y1190" t="e">
        <f t="shared" si="242"/>
        <v>#N/A</v>
      </c>
      <c r="Z1190" t="e">
        <f t="shared" si="244"/>
        <v>#N/A</v>
      </c>
      <c r="AA1190" t="e">
        <f t="shared" si="244"/>
        <v>#N/A</v>
      </c>
      <c r="AB1190" t="e">
        <f t="shared" si="244"/>
        <v>#N/A</v>
      </c>
      <c r="AC1190" t="e">
        <f t="shared" si="244"/>
        <v>#N/A</v>
      </c>
      <c r="AD1190" t="e">
        <f t="shared" si="244"/>
        <v>#N/A</v>
      </c>
      <c r="AE1190" t="e">
        <f t="shared" si="244"/>
        <v>#N/A</v>
      </c>
      <c r="AF1190" t="e">
        <f t="shared" si="244"/>
        <v>#N/A</v>
      </c>
      <c r="AG1190" t="e">
        <f t="shared" si="244"/>
        <v>#N/A</v>
      </c>
      <c r="AH1190" t="e">
        <f t="shared" si="244"/>
        <v>#N/A</v>
      </c>
      <c r="AI1190" t="e">
        <f t="shared" si="244"/>
        <v>#N/A</v>
      </c>
    </row>
    <row r="1191" spans="1:35" x14ac:dyDescent="0.3">
      <c r="A1191" s="4" t="str">
        <f t="shared" si="233"/>
        <v>13/9/2015</v>
      </c>
      <c r="B1191" s="4">
        <v>42265</v>
      </c>
      <c r="C1191" s="3">
        <v>99.444999999999993</v>
      </c>
      <c r="D1191" s="3">
        <v>99.47</v>
      </c>
      <c r="E1191" s="3">
        <v>99.444999999999993</v>
      </c>
      <c r="F1191" s="3">
        <v>99.46</v>
      </c>
      <c r="G1191" s="3">
        <v>214914</v>
      </c>
      <c r="H1191">
        <f t="shared" si="234"/>
        <v>2015</v>
      </c>
      <c r="I1191">
        <f t="shared" si="235"/>
        <v>13</v>
      </c>
      <c r="J1191">
        <f t="shared" si="236"/>
        <v>9</v>
      </c>
      <c r="K1191">
        <f t="shared" si="237"/>
        <v>0.13000000000000966</v>
      </c>
      <c r="L1191" s="6" t="str">
        <f t="shared" si="238"/>
        <v>13/9/2015</v>
      </c>
      <c r="M1191" s="6">
        <v>42265</v>
      </c>
      <c r="N1191" s="5">
        <v>99.575000000000003</v>
      </c>
      <c r="O1191" s="5">
        <v>99.594999999999999</v>
      </c>
      <c r="P1191" s="5">
        <v>99.57</v>
      </c>
      <c r="Q1191" s="5">
        <v>99.59</v>
      </c>
      <c r="R1191" s="5">
        <v>263959</v>
      </c>
      <c r="S1191">
        <f t="shared" si="239"/>
        <v>2015</v>
      </c>
      <c r="T1191">
        <f t="shared" si="240"/>
        <v>13</v>
      </c>
      <c r="U1191">
        <f t="shared" si="241"/>
        <v>9</v>
      </c>
      <c r="W1191" s="1"/>
      <c r="Y1191" t="e">
        <f t="shared" si="242"/>
        <v>#N/A</v>
      </c>
      <c r="Z1191" t="e">
        <f t="shared" si="244"/>
        <v>#N/A</v>
      </c>
      <c r="AA1191" t="e">
        <f t="shared" si="244"/>
        <v>#N/A</v>
      </c>
      <c r="AB1191" t="e">
        <f t="shared" si="244"/>
        <v>#N/A</v>
      </c>
      <c r="AC1191" t="e">
        <f t="shared" si="244"/>
        <v>#N/A</v>
      </c>
      <c r="AD1191" t="e">
        <f t="shared" si="244"/>
        <v>#N/A</v>
      </c>
      <c r="AE1191" t="e">
        <f t="shared" si="244"/>
        <v>#N/A</v>
      </c>
      <c r="AF1191" t="e">
        <f t="shared" si="244"/>
        <v>#N/A</v>
      </c>
      <c r="AG1191" t="e">
        <f t="shared" si="244"/>
        <v>#N/A</v>
      </c>
      <c r="AH1191" t="e">
        <f t="shared" si="244"/>
        <v>#N/A</v>
      </c>
      <c r="AI1191" t="e">
        <f t="shared" si="244"/>
        <v>#N/A</v>
      </c>
    </row>
    <row r="1192" spans="1:35" x14ac:dyDescent="0.3">
      <c r="A1192" s="4" t="str">
        <f t="shared" si="233"/>
        <v>14/9/2015</v>
      </c>
      <c r="B1192" s="4">
        <v>42268</v>
      </c>
      <c r="C1192" s="3">
        <v>99.454999999999998</v>
      </c>
      <c r="D1192" s="3">
        <v>99.465000000000003</v>
      </c>
      <c r="E1192" s="3">
        <v>99.435000000000002</v>
      </c>
      <c r="F1192" s="3">
        <v>99.44</v>
      </c>
      <c r="G1192" s="3">
        <v>136036</v>
      </c>
      <c r="H1192">
        <f t="shared" si="234"/>
        <v>2015</v>
      </c>
      <c r="I1192">
        <f t="shared" si="235"/>
        <v>14</v>
      </c>
      <c r="J1192">
        <f t="shared" si="236"/>
        <v>9</v>
      </c>
      <c r="K1192">
        <f t="shared" si="237"/>
        <v>0.13500000000000512</v>
      </c>
      <c r="L1192" s="6" t="str">
        <f t="shared" si="238"/>
        <v>14/9/2015</v>
      </c>
      <c r="M1192" s="6">
        <v>42268</v>
      </c>
      <c r="N1192" s="5">
        <v>99.59</v>
      </c>
      <c r="O1192" s="5">
        <v>99.59</v>
      </c>
      <c r="P1192" s="5">
        <v>99.57</v>
      </c>
      <c r="Q1192" s="5">
        <v>99.575000000000003</v>
      </c>
      <c r="R1192" s="5">
        <v>205525</v>
      </c>
      <c r="S1192">
        <f t="shared" si="239"/>
        <v>2015</v>
      </c>
      <c r="T1192">
        <f t="shared" si="240"/>
        <v>14</v>
      </c>
      <c r="U1192">
        <f t="shared" si="241"/>
        <v>9</v>
      </c>
      <c r="W1192" s="1"/>
      <c r="Y1192" t="e">
        <f t="shared" si="242"/>
        <v>#N/A</v>
      </c>
      <c r="Z1192" t="e">
        <f t="shared" si="244"/>
        <v>#N/A</v>
      </c>
      <c r="AA1192" t="e">
        <f t="shared" si="244"/>
        <v>#N/A</v>
      </c>
      <c r="AB1192" t="e">
        <f t="shared" si="244"/>
        <v>#N/A</v>
      </c>
      <c r="AC1192" t="e">
        <f t="shared" si="244"/>
        <v>#N/A</v>
      </c>
      <c r="AD1192" t="e">
        <f t="shared" si="244"/>
        <v>#N/A</v>
      </c>
      <c r="AE1192" t="e">
        <f t="shared" si="244"/>
        <v>#N/A</v>
      </c>
      <c r="AF1192" t="e">
        <f t="shared" si="244"/>
        <v>#N/A</v>
      </c>
      <c r="AG1192" t="e">
        <f t="shared" si="244"/>
        <v>#N/A</v>
      </c>
      <c r="AH1192" t="e">
        <f t="shared" si="244"/>
        <v>#N/A</v>
      </c>
      <c r="AI1192" t="e">
        <f t="shared" si="244"/>
        <v>#N/A</v>
      </c>
    </row>
    <row r="1193" spans="1:35" x14ac:dyDescent="0.3">
      <c r="A1193" s="4" t="str">
        <f t="shared" si="233"/>
        <v>15/9/2015</v>
      </c>
      <c r="B1193" s="4">
        <v>42269</v>
      </c>
      <c r="C1193" s="3">
        <v>99.44</v>
      </c>
      <c r="D1193" s="3">
        <v>99.48</v>
      </c>
      <c r="E1193" s="3">
        <v>99.435000000000002</v>
      </c>
      <c r="F1193" s="3">
        <v>99.47</v>
      </c>
      <c r="G1193" s="3">
        <v>227984</v>
      </c>
      <c r="H1193">
        <f t="shared" si="234"/>
        <v>2015</v>
      </c>
      <c r="I1193">
        <f t="shared" si="235"/>
        <v>15</v>
      </c>
      <c r="J1193">
        <f t="shared" si="236"/>
        <v>9</v>
      </c>
      <c r="K1193">
        <f t="shared" si="237"/>
        <v>0.125</v>
      </c>
      <c r="L1193" s="6" t="str">
        <f t="shared" si="238"/>
        <v>15/9/2015</v>
      </c>
      <c r="M1193" s="6">
        <v>42269</v>
      </c>
      <c r="N1193" s="5">
        <v>99.575000000000003</v>
      </c>
      <c r="O1193" s="5">
        <v>99.6</v>
      </c>
      <c r="P1193" s="5">
        <v>99.57</v>
      </c>
      <c r="Q1193" s="5">
        <v>99.594999999999999</v>
      </c>
      <c r="R1193" s="5">
        <v>296983</v>
      </c>
      <c r="S1193">
        <f t="shared" si="239"/>
        <v>2015</v>
      </c>
      <c r="T1193">
        <f t="shared" si="240"/>
        <v>15</v>
      </c>
      <c r="U1193">
        <f t="shared" si="241"/>
        <v>9</v>
      </c>
      <c r="W1193" s="1"/>
      <c r="Y1193" t="e">
        <f t="shared" si="242"/>
        <v>#N/A</v>
      </c>
      <c r="Z1193" t="e">
        <f t="shared" si="244"/>
        <v>#N/A</v>
      </c>
      <c r="AA1193" t="e">
        <f t="shared" si="244"/>
        <v>#N/A</v>
      </c>
      <c r="AB1193" t="e">
        <f t="shared" si="244"/>
        <v>#N/A</v>
      </c>
      <c r="AC1193" t="e">
        <f t="shared" si="244"/>
        <v>#N/A</v>
      </c>
      <c r="AD1193" t="e">
        <f t="shared" si="244"/>
        <v>#N/A</v>
      </c>
      <c r="AE1193" t="e">
        <f t="shared" si="244"/>
        <v>#N/A</v>
      </c>
      <c r="AF1193" t="e">
        <f t="shared" si="244"/>
        <v>#N/A</v>
      </c>
      <c r="AG1193" t="e">
        <f t="shared" si="244"/>
        <v>#N/A</v>
      </c>
      <c r="AH1193" t="e">
        <f t="shared" si="244"/>
        <v>#N/A</v>
      </c>
      <c r="AI1193" t="e">
        <f t="shared" si="244"/>
        <v>#N/A</v>
      </c>
    </row>
    <row r="1194" spans="1:35" x14ac:dyDescent="0.3">
      <c r="A1194" s="4" t="str">
        <f t="shared" si="233"/>
        <v>16/9/2015</v>
      </c>
      <c r="B1194" s="4">
        <v>42270</v>
      </c>
      <c r="C1194" s="3">
        <v>99.47</v>
      </c>
      <c r="D1194" s="3">
        <v>99.484999999999999</v>
      </c>
      <c r="E1194" s="3">
        <v>99.454999999999998</v>
      </c>
      <c r="F1194" s="3">
        <v>99.465000000000003</v>
      </c>
      <c r="G1194" s="3">
        <v>126526</v>
      </c>
      <c r="H1194">
        <f t="shared" si="234"/>
        <v>2015</v>
      </c>
      <c r="I1194">
        <f t="shared" si="235"/>
        <v>16</v>
      </c>
      <c r="J1194">
        <f t="shared" si="236"/>
        <v>9</v>
      </c>
      <c r="K1194">
        <f t="shared" si="237"/>
        <v>0.125</v>
      </c>
      <c r="L1194" s="6" t="str">
        <f t="shared" si="238"/>
        <v>16/9/2015</v>
      </c>
      <c r="M1194" s="6">
        <v>42270</v>
      </c>
      <c r="N1194" s="5">
        <v>99.594999999999999</v>
      </c>
      <c r="O1194" s="5">
        <v>99.605000000000004</v>
      </c>
      <c r="P1194" s="5">
        <v>99.584999999999994</v>
      </c>
      <c r="Q1194" s="5">
        <v>99.59</v>
      </c>
      <c r="R1194" s="5">
        <v>105845</v>
      </c>
      <c r="S1194">
        <f t="shared" si="239"/>
        <v>2015</v>
      </c>
      <c r="T1194">
        <f t="shared" si="240"/>
        <v>16</v>
      </c>
      <c r="U1194">
        <f t="shared" si="241"/>
        <v>9</v>
      </c>
      <c r="W1194" s="1"/>
      <c r="Y1194" t="e">
        <f t="shared" si="242"/>
        <v>#N/A</v>
      </c>
      <c r="Z1194" t="e">
        <f t="shared" si="244"/>
        <v>#N/A</v>
      </c>
      <c r="AA1194" t="e">
        <f t="shared" si="244"/>
        <v>#N/A</v>
      </c>
      <c r="AB1194" t="e">
        <f t="shared" si="244"/>
        <v>#N/A</v>
      </c>
      <c r="AC1194" t="e">
        <f t="shared" si="244"/>
        <v>#N/A</v>
      </c>
      <c r="AD1194" t="e">
        <f t="shared" si="244"/>
        <v>#N/A</v>
      </c>
      <c r="AE1194" t="e">
        <f t="shared" si="244"/>
        <v>#N/A</v>
      </c>
      <c r="AF1194" t="e">
        <f t="shared" si="244"/>
        <v>#N/A</v>
      </c>
      <c r="AG1194" t="e">
        <f t="shared" si="244"/>
        <v>#N/A</v>
      </c>
      <c r="AH1194" t="e">
        <f t="shared" si="244"/>
        <v>#N/A</v>
      </c>
      <c r="AI1194" t="e">
        <f t="shared" si="244"/>
        <v>#N/A</v>
      </c>
    </row>
    <row r="1195" spans="1:35" x14ac:dyDescent="0.3">
      <c r="A1195" s="4" t="str">
        <f t="shared" si="233"/>
        <v>17/9/2015</v>
      </c>
      <c r="B1195" s="4">
        <v>42271</v>
      </c>
      <c r="C1195" s="3">
        <v>99.46</v>
      </c>
      <c r="D1195" s="3">
        <v>99.484999999999999</v>
      </c>
      <c r="E1195" s="3">
        <v>99.45</v>
      </c>
      <c r="F1195" s="3">
        <v>99.465000000000003</v>
      </c>
      <c r="G1195" s="3">
        <v>165094</v>
      </c>
      <c r="H1195">
        <f t="shared" si="234"/>
        <v>2015</v>
      </c>
      <c r="I1195">
        <f t="shared" si="235"/>
        <v>17</v>
      </c>
      <c r="J1195">
        <f t="shared" si="236"/>
        <v>9</v>
      </c>
      <c r="K1195">
        <f t="shared" si="237"/>
        <v>0.125</v>
      </c>
      <c r="L1195" s="6" t="str">
        <f t="shared" si="238"/>
        <v>17/9/2015</v>
      </c>
      <c r="M1195" s="6">
        <v>42271</v>
      </c>
      <c r="N1195" s="5">
        <v>99.584999999999994</v>
      </c>
      <c r="O1195" s="5">
        <v>99.6</v>
      </c>
      <c r="P1195" s="5">
        <v>99.58</v>
      </c>
      <c r="Q1195" s="5">
        <v>99.59</v>
      </c>
      <c r="R1195" s="5">
        <v>192790</v>
      </c>
      <c r="S1195">
        <f t="shared" si="239"/>
        <v>2015</v>
      </c>
      <c r="T1195">
        <f t="shared" si="240"/>
        <v>17</v>
      </c>
      <c r="U1195">
        <f t="shared" si="241"/>
        <v>9</v>
      </c>
      <c r="W1195" s="1"/>
      <c r="Y1195" t="e">
        <f t="shared" si="242"/>
        <v>#N/A</v>
      </c>
      <c r="Z1195" t="e">
        <f t="shared" si="244"/>
        <v>#N/A</v>
      </c>
      <c r="AA1195" t="e">
        <f t="shared" si="244"/>
        <v>#N/A</v>
      </c>
      <c r="AB1195" t="e">
        <f t="shared" si="244"/>
        <v>#N/A</v>
      </c>
      <c r="AC1195" t="e">
        <f t="shared" si="244"/>
        <v>#N/A</v>
      </c>
      <c r="AD1195" t="e">
        <f t="shared" si="244"/>
        <v>#N/A</v>
      </c>
      <c r="AE1195" t="e">
        <f t="shared" si="244"/>
        <v>#N/A</v>
      </c>
      <c r="AF1195" t="e">
        <f t="shared" si="244"/>
        <v>#N/A</v>
      </c>
      <c r="AG1195" t="e">
        <f t="shared" si="244"/>
        <v>#N/A</v>
      </c>
      <c r="AH1195" t="e">
        <f t="shared" si="244"/>
        <v>#N/A</v>
      </c>
      <c r="AI1195" t="e">
        <f t="shared" si="244"/>
        <v>#N/A</v>
      </c>
    </row>
    <row r="1196" spans="1:35" x14ac:dyDescent="0.3">
      <c r="A1196" s="4" t="str">
        <f t="shared" si="233"/>
        <v>18/9/2015</v>
      </c>
      <c r="B1196" s="4">
        <v>42272</v>
      </c>
      <c r="C1196" s="3">
        <v>99.435000000000002</v>
      </c>
      <c r="D1196" s="3">
        <v>99.47</v>
      </c>
      <c r="E1196" s="3">
        <v>99.424999999999997</v>
      </c>
      <c r="F1196" s="3">
        <v>99.46</v>
      </c>
      <c r="G1196" s="3">
        <v>271203</v>
      </c>
      <c r="H1196">
        <f t="shared" si="234"/>
        <v>2015</v>
      </c>
      <c r="I1196">
        <f t="shared" si="235"/>
        <v>18</v>
      </c>
      <c r="J1196">
        <f t="shared" si="236"/>
        <v>9</v>
      </c>
      <c r="K1196">
        <f t="shared" si="237"/>
        <v>0.12000000000000455</v>
      </c>
      <c r="L1196" s="6" t="str">
        <f t="shared" si="238"/>
        <v>18/9/2015</v>
      </c>
      <c r="M1196" s="6">
        <v>42272</v>
      </c>
      <c r="N1196" s="5">
        <v>99.57</v>
      </c>
      <c r="O1196" s="5">
        <v>99.584999999999994</v>
      </c>
      <c r="P1196" s="5">
        <v>99.55</v>
      </c>
      <c r="Q1196" s="5">
        <v>99.58</v>
      </c>
      <c r="R1196" s="5">
        <v>281369</v>
      </c>
      <c r="S1196">
        <f t="shared" si="239"/>
        <v>2015</v>
      </c>
      <c r="T1196">
        <f t="shared" si="240"/>
        <v>18</v>
      </c>
      <c r="U1196">
        <f t="shared" si="241"/>
        <v>9</v>
      </c>
      <c r="W1196" s="1"/>
      <c r="Y1196" t="e">
        <f t="shared" si="242"/>
        <v>#N/A</v>
      </c>
      <c r="Z1196" t="e">
        <f t="shared" si="244"/>
        <v>#N/A</v>
      </c>
      <c r="AA1196" t="e">
        <f t="shared" si="244"/>
        <v>#N/A</v>
      </c>
      <c r="AB1196" t="e">
        <f t="shared" si="244"/>
        <v>#N/A</v>
      </c>
      <c r="AC1196" t="e">
        <f t="shared" si="244"/>
        <v>#N/A</v>
      </c>
      <c r="AD1196" t="e">
        <f t="shared" si="244"/>
        <v>#N/A</v>
      </c>
      <c r="AE1196" t="e">
        <f t="shared" si="244"/>
        <v>#N/A</v>
      </c>
      <c r="AF1196" t="e">
        <f t="shared" si="244"/>
        <v>#N/A</v>
      </c>
      <c r="AG1196" t="e">
        <f t="shared" si="244"/>
        <v>#N/A</v>
      </c>
      <c r="AH1196" t="e">
        <f t="shared" si="244"/>
        <v>#N/A</v>
      </c>
      <c r="AI1196" t="e">
        <f t="shared" si="244"/>
        <v>#N/A</v>
      </c>
    </row>
    <row r="1197" spans="1:35" x14ac:dyDescent="0.3">
      <c r="A1197" s="4" t="str">
        <f t="shared" si="233"/>
        <v>19/9/2015</v>
      </c>
      <c r="B1197" s="4">
        <v>42275</v>
      </c>
      <c r="C1197" s="3">
        <v>99.465000000000003</v>
      </c>
      <c r="D1197" s="3">
        <v>99.48</v>
      </c>
      <c r="E1197" s="3">
        <v>99.45</v>
      </c>
      <c r="F1197" s="3">
        <v>99.474999999999994</v>
      </c>
      <c r="G1197" s="3">
        <v>212266</v>
      </c>
      <c r="H1197">
        <f t="shared" si="234"/>
        <v>2015</v>
      </c>
      <c r="I1197">
        <f t="shared" si="235"/>
        <v>19</v>
      </c>
      <c r="J1197">
        <f t="shared" si="236"/>
        <v>9</v>
      </c>
      <c r="K1197">
        <f t="shared" si="237"/>
        <v>0.11500000000000909</v>
      </c>
      <c r="L1197" s="6" t="str">
        <f t="shared" si="238"/>
        <v>19/9/2015</v>
      </c>
      <c r="M1197" s="6">
        <v>42275</v>
      </c>
      <c r="N1197" s="5">
        <v>99.575000000000003</v>
      </c>
      <c r="O1197" s="5">
        <v>99.594999999999999</v>
      </c>
      <c r="P1197" s="5">
        <v>99.57</v>
      </c>
      <c r="Q1197" s="5">
        <v>99.59</v>
      </c>
      <c r="R1197" s="5">
        <v>180157</v>
      </c>
      <c r="S1197">
        <f t="shared" si="239"/>
        <v>2015</v>
      </c>
      <c r="T1197">
        <f t="shared" si="240"/>
        <v>19</v>
      </c>
      <c r="U1197">
        <f t="shared" si="241"/>
        <v>9</v>
      </c>
      <c r="W1197" s="1"/>
      <c r="Y1197" t="e">
        <f t="shared" si="242"/>
        <v>#N/A</v>
      </c>
      <c r="Z1197" t="e">
        <f t="shared" si="244"/>
        <v>#N/A</v>
      </c>
      <c r="AA1197" t="e">
        <f t="shared" si="244"/>
        <v>#N/A</v>
      </c>
      <c r="AB1197" t="e">
        <f t="shared" si="244"/>
        <v>#N/A</v>
      </c>
      <c r="AC1197" t="e">
        <f t="shared" si="244"/>
        <v>#N/A</v>
      </c>
      <c r="AD1197" t="e">
        <f t="shared" si="244"/>
        <v>#N/A</v>
      </c>
      <c r="AE1197" t="e">
        <f t="shared" si="244"/>
        <v>#N/A</v>
      </c>
      <c r="AF1197" t="e">
        <f t="shared" si="244"/>
        <v>#N/A</v>
      </c>
      <c r="AG1197" t="e">
        <f t="shared" si="244"/>
        <v>#N/A</v>
      </c>
      <c r="AH1197" t="e">
        <f t="shared" si="244"/>
        <v>#N/A</v>
      </c>
      <c r="AI1197" t="e">
        <f t="shared" si="244"/>
        <v>#N/A</v>
      </c>
    </row>
    <row r="1198" spans="1:35" x14ac:dyDescent="0.3">
      <c r="A1198" s="4" t="str">
        <f t="shared" si="233"/>
        <v>20/9/2015</v>
      </c>
      <c r="B1198" s="4">
        <v>42276</v>
      </c>
      <c r="C1198" s="3">
        <v>99.47</v>
      </c>
      <c r="D1198" s="3">
        <v>99.495000000000005</v>
      </c>
      <c r="E1198" s="3">
        <v>99.465000000000003</v>
      </c>
      <c r="F1198" s="3">
        <v>99.49</v>
      </c>
      <c r="G1198" s="3">
        <v>186048</v>
      </c>
      <c r="H1198">
        <f t="shared" si="234"/>
        <v>2015</v>
      </c>
      <c r="I1198">
        <f t="shared" si="235"/>
        <v>20</v>
      </c>
      <c r="J1198">
        <f t="shared" si="236"/>
        <v>9</v>
      </c>
      <c r="K1198">
        <f t="shared" si="237"/>
        <v>0.10999999999999943</v>
      </c>
      <c r="L1198" s="6" t="str">
        <f t="shared" si="238"/>
        <v>20/9/2015</v>
      </c>
      <c r="M1198" s="6">
        <v>42276</v>
      </c>
      <c r="N1198" s="5">
        <v>99.59</v>
      </c>
      <c r="O1198" s="5">
        <v>99.6</v>
      </c>
      <c r="P1198" s="5">
        <v>99.58</v>
      </c>
      <c r="Q1198" s="5">
        <v>99.6</v>
      </c>
      <c r="R1198" s="5">
        <v>151967</v>
      </c>
      <c r="S1198">
        <f t="shared" si="239"/>
        <v>2015</v>
      </c>
      <c r="T1198">
        <f t="shared" si="240"/>
        <v>20</v>
      </c>
      <c r="U1198">
        <f t="shared" si="241"/>
        <v>9</v>
      </c>
      <c r="W1198" s="1"/>
      <c r="Y1198" t="e">
        <f t="shared" si="242"/>
        <v>#N/A</v>
      </c>
      <c r="Z1198" t="e">
        <f t="shared" si="244"/>
        <v>#N/A</v>
      </c>
      <c r="AA1198" t="e">
        <f t="shared" si="244"/>
        <v>#N/A</v>
      </c>
      <c r="AB1198" t="e">
        <f t="shared" si="244"/>
        <v>#N/A</v>
      </c>
      <c r="AC1198" t="e">
        <f t="shared" si="244"/>
        <v>#N/A</v>
      </c>
      <c r="AD1198" t="e">
        <f t="shared" si="244"/>
        <v>#N/A</v>
      </c>
      <c r="AE1198" t="e">
        <f t="shared" si="244"/>
        <v>#N/A</v>
      </c>
      <c r="AF1198" t="e">
        <f t="shared" si="244"/>
        <v>#N/A</v>
      </c>
      <c r="AG1198" t="e">
        <f t="shared" si="244"/>
        <v>#N/A</v>
      </c>
      <c r="AH1198" t="e">
        <f t="shared" si="244"/>
        <v>#N/A</v>
      </c>
      <c r="AI1198" t="e">
        <f t="shared" si="244"/>
        <v>#N/A</v>
      </c>
    </row>
    <row r="1199" spans="1:35" x14ac:dyDescent="0.3">
      <c r="A1199" s="4" t="str">
        <f t="shared" si="233"/>
        <v>21/9/2015</v>
      </c>
      <c r="B1199" s="4">
        <v>42277</v>
      </c>
      <c r="C1199" s="3">
        <v>99.49</v>
      </c>
      <c r="D1199" s="3">
        <v>99.49</v>
      </c>
      <c r="E1199" s="3">
        <v>99.465000000000003</v>
      </c>
      <c r="F1199" s="3">
        <v>99.48</v>
      </c>
      <c r="G1199" s="3">
        <v>161117</v>
      </c>
      <c r="H1199">
        <f t="shared" si="234"/>
        <v>2015</v>
      </c>
      <c r="I1199">
        <f t="shared" si="235"/>
        <v>21</v>
      </c>
      <c r="J1199">
        <f t="shared" si="236"/>
        <v>9</v>
      </c>
      <c r="K1199">
        <f t="shared" si="237"/>
        <v>0.10999999999999943</v>
      </c>
      <c r="L1199" s="6" t="str">
        <f t="shared" si="238"/>
        <v>21/9/2015</v>
      </c>
      <c r="M1199" s="6">
        <v>42277</v>
      </c>
      <c r="N1199" s="5">
        <v>99.6</v>
      </c>
      <c r="O1199" s="5">
        <v>99.6</v>
      </c>
      <c r="P1199" s="5">
        <v>99.58</v>
      </c>
      <c r="Q1199" s="5">
        <v>99.59</v>
      </c>
      <c r="R1199" s="5">
        <v>180533</v>
      </c>
      <c r="S1199">
        <f t="shared" si="239"/>
        <v>2015</v>
      </c>
      <c r="T1199">
        <f t="shared" si="240"/>
        <v>21</v>
      </c>
      <c r="U1199">
        <f t="shared" si="241"/>
        <v>9</v>
      </c>
      <c r="W1199" s="1"/>
      <c r="Y1199" t="e">
        <f t="shared" si="242"/>
        <v>#N/A</v>
      </c>
      <c r="Z1199" t="e">
        <f t="shared" si="244"/>
        <v>#N/A</v>
      </c>
      <c r="AA1199" t="e">
        <f t="shared" si="244"/>
        <v>#N/A</v>
      </c>
      <c r="AB1199" t="e">
        <f t="shared" si="244"/>
        <v>#N/A</v>
      </c>
      <c r="AC1199" t="e">
        <f t="shared" si="244"/>
        <v>#N/A</v>
      </c>
      <c r="AD1199" t="e">
        <f t="shared" si="244"/>
        <v>#N/A</v>
      </c>
      <c r="AE1199" t="e">
        <f t="shared" si="244"/>
        <v>#N/A</v>
      </c>
      <c r="AF1199" t="e">
        <f t="shared" si="244"/>
        <v>#N/A</v>
      </c>
      <c r="AG1199" t="e">
        <f t="shared" si="244"/>
        <v>#N/A</v>
      </c>
      <c r="AH1199" t="e">
        <f t="shared" si="244"/>
        <v>#N/A</v>
      </c>
      <c r="AI1199" t="e">
        <f t="shared" si="244"/>
        <v>#N/A</v>
      </c>
    </row>
    <row r="1200" spans="1:35" x14ac:dyDescent="0.3">
      <c r="A1200" s="4" t="str">
        <f t="shared" si="233"/>
        <v>1/10/2015</v>
      </c>
      <c r="B1200" s="4">
        <v>42278</v>
      </c>
      <c r="C1200" s="3">
        <v>99.48</v>
      </c>
      <c r="D1200" s="3">
        <v>99.484999999999999</v>
      </c>
      <c r="E1200" s="3">
        <v>99.46</v>
      </c>
      <c r="F1200" s="3">
        <v>99.465000000000003</v>
      </c>
      <c r="G1200" s="3">
        <v>141134</v>
      </c>
      <c r="H1200">
        <f t="shared" si="234"/>
        <v>2015</v>
      </c>
      <c r="I1200">
        <f t="shared" si="235"/>
        <v>1</v>
      </c>
      <c r="J1200">
        <f t="shared" si="236"/>
        <v>10</v>
      </c>
      <c r="K1200">
        <f t="shared" si="237"/>
        <v>0.11499999999999488</v>
      </c>
      <c r="L1200" s="6" t="str">
        <f t="shared" si="238"/>
        <v>1/10/2015</v>
      </c>
      <c r="M1200" s="6">
        <v>42278</v>
      </c>
      <c r="N1200" s="5">
        <v>99.59</v>
      </c>
      <c r="O1200" s="5">
        <v>99.59</v>
      </c>
      <c r="P1200" s="5">
        <v>99.58</v>
      </c>
      <c r="Q1200" s="5">
        <v>99.58</v>
      </c>
      <c r="R1200" s="5">
        <v>202440</v>
      </c>
      <c r="S1200">
        <f t="shared" si="239"/>
        <v>2015</v>
      </c>
      <c r="T1200">
        <f t="shared" si="240"/>
        <v>1</v>
      </c>
      <c r="U1200">
        <f t="shared" si="241"/>
        <v>10</v>
      </c>
      <c r="W1200" s="1"/>
      <c r="Y1200" t="e">
        <f t="shared" si="242"/>
        <v>#N/A</v>
      </c>
      <c r="Z1200" t="e">
        <f t="shared" si="244"/>
        <v>#N/A</v>
      </c>
      <c r="AA1200" t="e">
        <f t="shared" si="244"/>
        <v>#N/A</v>
      </c>
      <c r="AB1200" t="e">
        <f t="shared" si="244"/>
        <v>#N/A</v>
      </c>
      <c r="AC1200" t="e">
        <f t="shared" si="244"/>
        <v>#N/A</v>
      </c>
      <c r="AD1200" t="e">
        <f t="shared" si="244"/>
        <v>#N/A</v>
      </c>
      <c r="AE1200" t="e">
        <f t="shared" si="244"/>
        <v>#N/A</v>
      </c>
      <c r="AF1200" t="e">
        <f t="shared" si="244"/>
        <v>#N/A</v>
      </c>
      <c r="AG1200" t="e">
        <f t="shared" si="244"/>
        <v>#N/A</v>
      </c>
      <c r="AH1200" t="e">
        <f t="shared" si="244"/>
        <v>#N/A</v>
      </c>
      <c r="AI1200" t="e">
        <f t="shared" si="244"/>
        <v>#N/A</v>
      </c>
    </row>
    <row r="1201" spans="1:35" x14ac:dyDescent="0.3">
      <c r="A1201" s="4" t="str">
        <f t="shared" si="233"/>
        <v>2/10/2015</v>
      </c>
      <c r="B1201" s="4">
        <v>42279</v>
      </c>
      <c r="C1201" s="3">
        <v>99.46</v>
      </c>
      <c r="D1201" s="3">
        <v>99.555000000000007</v>
      </c>
      <c r="E1201" s="3">
        <v>99.454999999999998</v>
      </c>
      <c r="F1201" s="3">
        <v>99.515000000000001</v>
      </c>
      <c r="G1201" s="3">
        <v>431887</v>
      </c>
      <c r="H1201">
        <f t="shared" si="234"/>
        <v>2015</v>
      </c>
      <c r="I1201">
        <f t="shared" si="235"/>
        <v>2</v>
      </c>
      <c r="J1201">
        <f t="shared" si="236"/>
        <v>10</v>
      </c>
      <c r="K1201">
        <f t="shared" si="237"/>
        <v>9.9999999999994316E-2</v>
      </c>
      <c r="L1201" s="6" t="str">
        <f t="shared" si="238"/>
        <v>2/10/2015</v>
      </c>
      <c r="M1201" s="6">
        <v>42279</v>
      </c>
      <c r="N1201" s="5">
        <v>99.58</v>
      </c>
      <c r="O1201" s="5">
        <v>99.64</v>
      </c>
      <c r="P1201" s="5">
        <v>99.57</v>
      </c>
      <c r="Q1201" s="5">
        <v>99.614999999999995</v>
      </c>
      <c r="R1201" s="5">
        <v>491668</v>
      </c>
      <c r="S1201">
        <f t="shared" si="239"/>
        <v>2015</v>
      </c>
      <c r="T1201">
        <f t="shared" si="240"/>
        <v>2</v>
      </c>
      <c r="U1201">
        <f t="shared" si="241"/>
        <v>10</v>
      </c>
      <c r="W1201" s="1"/>
      <c r="Y1201" t="e">
        <f t="shared" si="242"/>
        <v>#N/A</v>
      </c>
      <c r="Z1201" t="e">
        <f t="shared" si="244"/>
        <v>#N/A</v>
      </c>
      <c r="AA1201" t="e">
        <f t="shared" si="244"/>
        <v>#N/A</v>
      </c>
      <c r="AB1201" t="e">
        <f t="shared" si="244"/>
        <v>#N/A</v>
      </c>
      <c r="AC1201" t="e">
        <f t="shared" si="244"/>
        <v>#N/A</v>
      </c>
      <c r="AD1201" t="e">
        <f t="shared" si="244"/>
        <v>#N/A</v>
      </c>
      <c r="AE1201" t="e">
        <f t="shared" si="244"/>
        <v>#N/A</v>
      </c>
      <c r="AF1201" t="e">
        <f t="shared" si="244"/>
        <v>#N/A</v>
      </c>
      <c r="AG1201" t="e">
        <f t="shared" si="244"/>
        <v>#N/A</v>
      </c>
      <c r="AH1201" t="e">
        <f t="shared" si="244"/>
        <v>#N/A</v>
      </c>
      <c r="AI1201" t="e">
        <f t="shared" si="244"/>
        <v>#N/A</v>
      </c>
    </row>
    <row r="1202" spans="1:35" x14ac:dyDescent="0.3">
      <c r="A1202" s="4" t="str">
        <f t="shared" si="233"/>
        <v>3/10/2015</v>
      </c>
      <c r="B1202" s="4">
        <v>42282</v>
      </c>
      <c r="C1202" s="3">
        <v>99.515000000000001</v>
      </c>
      <c r="D1202" s="3">
        <v>99.53</v>
      </c>
      <c r="E1202" s="3">
        <v>99.495000000000005</v>
      </c>
      <c r="F1202" s="3">
        <v>99.504999999999995</v>
      </c>
      <c r="G1202" s="3">
        <v>129765</v>
      </c>
      <c r="H1202">
        <f t="shared" si="234"/>
        <v>2015</v>
      </c>
      <c r="I1202">
        <f t="shared" si="235"/>
        <v>3</v>
      </c>
      <c r="J1202">
        <f t="shared" si="236"/>
        <v>10</v>
      </c>
      <c r="K1202">
        <f t="shared" si="237"/>
        <v>0.10500000000000398</v>
      </c>
      <c r="L1202" s="6" t="str">
        <f t="shared" si="238"/>
        <v>3/10/2015</v>
      </c>
      <c r="M1202" s="6">
        <v>42282</v>
      </c>
      <c r="N1202" s="5">
        <v>99.62</v>
      </c>
      <c r="O1202" s="5">
        <v>99.625</v>
      </c>
      <c r="P1202" s="5">
        <v>99.605000000000004</v>
      </c>
      <c r="Q1202" s="5">
        <v>99.61</v>
      </c>
      <c r="R1202" s="5">
        <v>117122</v>
      </c>
      <c r="S1202">
        <f t="shared" si="239"/>
        <v>2015</v>
      </c>
      <c r="T1202">
        <f t="shared" si="240"/>
        <v>3</v>
      </c>
      <c r="U1202">
        <f t="shared" si="241"/>
        <v>10</v>
      </c>
      <c r="W1202" s="1"/>
      <c r="Y1202" t="e">
        <f t="shared" si="242"/>
        <v>#N/A</v>
      </c>
      <c r="Z1202" t="e">
        <f t="shared" si="244"/>
        <v>#N/A</v>
      </c>
      <c r="AA1202" t="e">
        <f t="shared" si="244"/>
        <v>#N/A</v>
      </c>
      <c r="AB1202" t="e">
        <f t="shared" si="244"/>
        <v>#N/A</v>
      </c>
      <c r="AC1202" t="e">
        <f t="shared" si="244"/>
        <v>#N/A</v>
      </c>
      <c r="AD1202" t="e">
        <f t="shared" si="244"/>
        <v>#N/A</v>
      </c>
      <c r="AE1202" t="e">
        <f t="shared" si="244"/>
        <v>#N/A</v>
      </c>
      <c r="AF1202" t="e">
        <f t="shared" si="244"/>
        <v>#N/A</v>
      </c>
      <c r="AG1202" t="e">
        <f t="shared" si="244"/>
        <v>#N/A</v>
      </c>
      <c r="AH1202" t="e">
        <f t="shared" si="244"/>
        <v>#N/A</v>
      </c>
      <c r="AI1202" t="e">
        <f t="shared" si="244"/>
        <v>#N/A</v>
      </c>
    </row>
    <row r="1203" spans="1:35" x14ac:dyDescent="0.3">
      <c r="A1203" s="4" t="str">
        <f t="shared" si="233"/>
        <v>4/10/2015</v>
      </c>
      <c r="B1203" s="4">
        <v>42283</v>
      </c>
      <c r="C1203" s="3">
        <v>99.504999999999995</v>
      </c>
      <c r="D1203" s="3">
        <v>99.52</v>
      </c>
      <c r="E1203" s="3">
        <v>99.504999999999995</v>
      </c>
      <c r="F1203" s="3">
        <v>99.515000000000001</v>
      </c>
      <c r="G1203" s="3">
        <v>136403</v>
      </c>
      <c r="H1203">
        <f t="shared" si="234"/>
        <v>2015</v>
      </c>
      <c r="I1203">
        <f t="shared" si="235"/>
        <v>4</v>
      </c>
      <c r="J1203">
        <f t="shared" si="236"/>
        <v>10</v>
      </c>
      <c r="K1203">
        <f t="shared" si="237"/>
        <v>9.9999999999994316E-2</v>
      </c>
      <c r="L1203" s="6" t="str">
        <f t="shared" si="238"/>
        <v>4/10/2015</v>
      </c>
      <c r="M1203" s="6">
        <v>42283</v>
      </c>
      <c r="N1203" s="5">
        <v>99.61</v>
      </c>
      <c r="O1203" s="5">
        <v>99.625</v>
      </c>
      <c r="P1203" s="5">
        <v>99.605000000000004</v>
      </c>
      <c r="Q1203" s="5">
        <v>99.614999999999995</v>
      </c>
      <c r="R1203" s="5">
        <v>126983</v>
      </c>
      <c r="S1203">
        <f t="shared" si="239"/>
        <v>2015</v>
      </c>
      <c r="T1203">
        <f t="shared" si="240"/>
        <v>4</v>
      </c>
      <c r="U1203">
        <f t="shared" si="241"/>
        <v>10</v>
      </c>
      <c r="W1203" s="1"/>
      <c r="Y1203" t="e">
        <f t="shared" si="242"/>
        <v>#N/A</v>
      </c>
      <c r="Z1203" t="e">
        <f t="shared" si="244"/>
        <v>#N/A</v>
      </c>
      <c r="AA1203" t="e">
        <f t="shared" si="244"/>
        <v>#N/A</v>
      </c>
      <c r="AB1203" t="e">
        <f t="shared" si="244"/>
        <v>#N/A</v>
      </c>
      <c r="AC1203" t="e">
        <f t="shared" si="244"/>
        <v>#N/A</v>
      </c>
      <c r="AD1203" t="e">
        <f t="shared" si="244"/>
        <v>#N/A</v>
      </c>
      <c r="AE1203" t="e">
        <f t="shared" si="244"/>
        <v>#N/A</v>
      </c>
      <c r="AF1203" t="e">
        <f t="shared" si="244"/>
        <v>#N/A</v>
      </c>
      <c r="AG1203" t="e">
        <f t="shared" si="244"/>
        <v>#N/A</v>
      </c>
      <c r="AH1203" t="e">
        <f t="shared" si="244"/>
        <v>#N/A</v>
      </c>
      <c r="AI1203" t="e">
        <f t="shared" si="244"/>
        <v>#N/A</v>
      </c>
    </row>
    <row r="1204" spans="1:35" x14ac:dyDescent="0.3">
      <c r="A1204" s="4" t="str">
        <f t="shared" si="233"/>
        <v>5/10/2015</v>
      </c>
      <c r="B1204" s="4">
        <v>42284</v>
      </c>
      <c r="C1204" s="3">
        <v>99.515000000000001</v>
      </c>
      <c r="D1204" s="3">
        <v>99.52</v>
      </c>
      <c r="E1204" s="3">
        <v>99.484999999999999</v>
      </c>
      <c r="F1204" s="3">
        <v>99.495000000000005</v>
      </c>
      <c r="G1204" s="3">
        <v>168272</v>
      </c>
      <c r="H1204">
        <f t="shared" si="234"/>
        <v>2015</v>
      </c>
      <c r="I1204">
        <f t="shared" si="235"/>
        <v>5</v>
      </c>
      <c r="J1204">
        <f t="shared" si="236"/>
        <v>10</v>
      </c>
      <c r="K1204">
        <f t="shared" si="237"/>
        <v>0.11499999999999488</v>
      </c>
      <c r="L1204" s="6" t="str">
        <f t="shared" si="238"/>
        <v>5/10/2015</v>
      </c>
      <c r="M1204" s="6">
        <v>42284</v>
      </c>
      <c r="N1204" s="5">
        <v>99.62</v>
      </c>
      <c r="O1204" s="5">
        <v>99.62</v>
      </c>
      <c r="P1204" s="5">
        <v>99.6</v>
      </c>
      <c r="Q1204" s="5">
        <v>99.61</v>
      </c>
      <c r="R1204" s="5">
        <v>165965</v>
      </c>
      <c r="S1204">
        <f t="shared" si="239"/>
        <v>2015</v>
      </c>
      <c r="T1204">
        <f t="shared" si="240"/>
        <v>5</v>
      </c>
      <c r="U1204">
        <f t="shared" si="241"/>
        <v>10</v>
      </c>
      <c r="W1204" s="1"/>
      <c r="Y1204" t="e">
        <f t="shared" si="242"/>
        <v>#N/A</v>
      </c>
      <c r="Z1204" t="e">
        <f t="shared" si="244"/>
        <v>#N/A</v>
      </c>
      <c r="AA1204" t="e">
        <f t="shared" si="244"/>
        <v>#N/A</v>
      </c>
      <c r="AB1204" t="e">
        <f t="shared" si="244"/>
        <v>#N/A</v>
      </c>
      <c r="AC1204" t="e">
        <f t="shared" si="244"/>
        <v>#N/A</v>
      </c>
      <c r="AD1204" t="e">
        <f t="shared" si="244"/>
        <v>#N/A</v>
      </c>
      <c r="AE1204" t="e">
        <f t="shared" si="244"/>
        <v>#N/A</v>
      </c>
      <c r="AF1204" t="e">
        <f t="shared" si="244"/>
        <v>#N/A</v>
      </c>
      <c r="AG1204" t="e">
        <f t="shared" si="244"/>
        <v>#N/A</v>
      </c>
      <c r="AH1204" t="e">
        <f t="shared" si="244"/>
        <v>#N/A</v>
      </c>
      <c r="AI1204" t="e">
        <f t="shared" si="244"/>
        <v>#N/A</v>
      </c>
    </row>
    <row r="1205" spans="1:35" x14ac:dyDescent="0.3">
      <c r="A1205" s="4" t="str">
        <f t="shared" si="233"/>
        <v>6/10/2015</v>
      </c>
      <c r="B1205" s="4">
        <v>42285</v>
      </c>
      <c r="C1205" s="3">
        <v>99.495000000000005</v>
      </c>
      <c r="D1205" s="3">
        <v>99.51</v>
      </c>
      <c r="E1205" s="3">
        <v>99.474999999999994</v>
      </c>
      <c r="F1205" s="3">
        <v>99.495000000000005</v>
      </c>
      <c r="G1205" s="3">
        <v>196763</v>
      </c>
      <c r="H1205">
        <f t="shared" si="234"/>
        <v>2015</v>
      </c>
      <c r="I1205">
        <f t="shared" si="235"/>
        <v>6</v>
      </c>
      <c r="J1205">
        <f t="shared" si="236"/>
        <v>10</v>
      </c>
      <c r="K1205">
        <f t="shared" si="237"/>
        <v>0.10999999999999943</v>
      </c>
      <c r="L1205" s="6" t="str">
        <f t="shared" si="238"/>
        <v>6/10/2015</v>
      </c>
      <c r="M1205" s="6">
        <v>42285</v>
      </c>
      <c r="N1205" s="5">
        <v>99.605000000000004</v>
      </c>
      <c r="O1205" s="5">
        <v>99.614999999999995</v>
      </c>
      <c r="P1205" s="5">
        <v>99.59</v>
      </c>
      <c r="Q1205" s="5">
        <v>99.605000000000004</v>
      </c>
      <c r="R1205" s="5">
        <v>271049</v>
      </c>
      <c r="S1205">
        <f t="shared" si="239"/>
        <v>2015</v>
      </c>
      <c r="T1205">
        <f t="shared" si="240"/>
        <v>6</v>
      </c>
      <c r="U1205">
        <f t="shared" si="241"/>
        <v>10</v>
      </c>
      <c r="W1205" s="1"/>
      <c r="Y1205" t="e">
        <f t="shared" si="242"/>
        <v>#N/A</v>
      </c>
      <c r="Z1205" t="e">
        <f t="shared" si="244"/>
        <v>#N/A</v>
      </c>
      <c r="AA1205" t="e">
        <f t="shared" si="244"/>
        <v>#N/A</v>
      </c>
      <c r="AB1205" t="e">
        <f t="shared" si="244"/>
        <v>#N/A</v>
      </c>
      <c r="AC1205" t="e">
        <f t="shared" si="244"/>
        <v>#N/A</v>
      </c>
      <c r="AD1205" t="e">
        <f t="shared" si="244"/>
        <v>#N/A</v>
      </c>
      <c r="AE1205" t="e">
        <f t="shared" si="244"/>
        <v>#N/A</v>
      </c>
      <c r="AF1205" t="e">
        <f t="shared" si="244"/>
        <v>#N/A</v>
      </c>
      <c r="AG1205" t="e">
        <f t="shared" si="244"/>
        <v>#N/A</v>
      </c>
      <c r="AH1205" t="e">
        <f t="shared" si="244"/>
        <v>#N/A</v>
      </c>
      <c r="AI1205" t="e">
        <f t="shared" si="244"/>
        <v>#N/A</v>
      </c>
    </row>
    <row r="1206" spans="1:35" x14ac:dyDescent="0.3">
      <c r="A1206" s="4" t="str">
        <f t="shared" si="233"/>
        <v>7/10/2015</v>
      </c>
      <c r="B1206" s="4">
        <v>42286</v>
      </c>
      <c r="C1206" s="3">
        <v>99.5</v>
      </c>
      <c r="D1206" s="3">
        <v>99.5</v>
      </c>
      <c r="E1206" s="3">
        <v>99.49</v>
      </c>
      <c r="F1206" s="3">
        <v>99.495000000000005</v>
      </c>
      <c r="G1206" s="3">
        <v>120818</v>
      </c>
      <c r="H1206">
        <f t="shared" si="234"/>
        <v>2015</v>
      </c>
      <c r="I1206">
        <f t="shared" si="235"/>
        <v>7</v>
      </c>
      <c r="J1206">
        <f t="shared" si="236"/>
        <v>10</v>
      </c>
      <c r="K1206">
        <f t="shared" si="237"/>
        <v>0.11499999999999488</v>
      </c>
      <c r="L1206" s="6" t="str">
        <f t="shared" si="238"/>
        <v>7/10/2015</v>
      </c>
      <c r="M1206" s="6">
        <v>42286</v>
      </c>
      <c r="N1206" s="5">
        <v>99.605000000000004</v>
      </c>
      <c r="O1206" s="5">
        <v>99.614999999999995</v>
      </c>
      <c r="P1206" s="5">
        <v>99.6</v>
      </c>
      <c r="Q1206" s="5">
        <v>99.61</v>
      </c>
      <c r="R1206" s="5">
        <v>117729</v>
      </c>
      <c r="S1206">
        <f t="shared" si="239"/>
        <v>2015</v>
      </c>
      <c r="T1206">
        <f t="shared" si="240"/>
        <v>7</v>
      </c>
      <c r="U1206">
        <f t="shared" si="241"/>
        <v>10</v>
      </c>
      <c r="W1206" s="1"/>
      <c r="Y1206" t="e">
        <f t="shared" si="242"/>
        <v>#N/A</v>
      </c>
      <c r="Z1206" t="e">
        <f t="shared" si="244"/>
        <v>#N/A</v>
      </c>
      <c r="AA1206" t="e">
        <f t="shared" si="244"/>
        <v>#N/A</v>
      </c>
      <c r="AB1206" t="e">
        <f t="shared" si="244"/>
        <v>#N/A</v>
      </c>
      <c r="AC1206" t="e">
        <f t="shared" si="244"/>
        <v>#N/A</v>
      </c>
      <c r="AD1206" t="e">
        <f t="shared" si="244"/>
        <v>#N/A</v>
      </c>
      <c r="AE1206" t="e">
        <f t="shared" si="244"/>
        <v>#N/A</v>
      </c>
      <c r="AF1206" t="e">
        <f t="shared" si="244"/>
        <v>#N/A</v>
      </c>
      <c r="AG1206" t="e">
        <f t="shared" si="244"/>
        <v>#N/A</v>
      </c>
      <c r="AH1206" t="e">
        <f t="shared" si="244"/>
        <v>#N/A</v>
      </c>
      <c r="AI1206" t="e">
        <f t="shared" si="244"/>
        <v>#N/A</v>
      </c>
    </row>
    <row r="1207" spans="1:35" x14ac:dyDescent="0.3">
      <c r="A1207" s="4" t="str">
        <f t="shared" si="233"/>
        <v>8/10/2015</v>
      </c>
      <c r="B1207" s="4">
        <v>42289</v>
      </c>
      <c r="C1207" s="3">
        <v>99.495000000000005</v>
      </c>
      <c r="D1207" s="3">
        <v>99.504999999999995</v>
      </c>
      <c r="E1207" s="3">
        <v>99.49</v>
      </c>
      <c r="F1207" s="3">
        <v>99.504999999999995</v>
      </c>
      <c r="G1207" s="3">
        <v>31944</v>
      </c>
      <c r="H1207">
        <f t="shared" si="234"/>
        <v>2015</v>
      </c>
      <c r="I1207">
        <f t="shared" si="235"/>
        <v>8</v>
      </c>
      <c r="J1207">
        <f t="shared" si="236"/>
        <v>10</v>
      </c>
      <c r="K1207">
        <f t="shared" si="237"/>
        <v>0.10500000000000398</v>
      </c>
      <c r="L1207" s="6" t="str">
        <f t="shared" si="238"/>
        <v>8/10/2015</v>
      </c>
      <c r="M1207" s="6">
        <v>42289</v>
      </c>
      <c r="N1207" s="5">
        <v>99.61</v>
      </c>
      <c r="O1207" s="5">
        <v>99.61</v>
      </c>
      <c r="P1207" s="5">
        <v>99.6</v>
      </c>
      <c r="Q1207" s="5">
        <v>99.61</v>
      </c>
      <c r="R1207" s="5">
        <v>32173</v>
      </c>
      <c r="S1207">
        <f t="shared" si="239"/>
        <v>2015</v>
      </c>
      <c r="T1207">
        <f t="shared" si="240"/>
        <v>8</v>
      </c>
      <c r="U1207">
        <f t="shared" si="241"/>
        <v>10</v>
      </c>
      <c r="W1207" s="1"/>
      <c r="Y1207" t="e">
        <f t="shared" si="242"/>
        <v>#N/A</v>
      </c>
      <c r="Z1207" t="e">
        <f t="shared" si="244"/>
        <v>#N/A</v>
      </c>
      <c r="AA1207" t="e">
        <f t="shared" si="244"/>
        <v>#N/A</v>
      </c>
      <c r="AB1207" t="e">
        <f t="shared" si="244"/>
        <v>#N/A</v>
      </c>
      <c r="AC1207" t="e">
        <f t="shared" si="244"/>
        <v>#N/A</v>
      </c>
      <c r="AD1207" t="e">
        <f t="shared" si="244"/>
        <v>#N/A</v>
      </c>
      <c r="AE1207" t="e">
        <f t="shared" si="244"/>
        <v>#N/A</v>
      </c>
      <c r="AF1207" t="e">
        <f t="shared" si="244"/>
        <v>#N/A</v>
      </c>
      <c r="AG1207" t="e">
        <f t="shared" si="244"/>
        <v>#N/A</v>
      </c>
      <c r="AH1207" t="e">
        <f t="shared" si="244"/>
        <v>#N/A</v>
      </c>
      <c r="AI1207" t="e">
        <f t="shared" si="244"/>
        <v>#N/A</v>
      </c>
    </row>
    <row r="1208" spans="1:35" x14ac:dyDescent="0.3">
      <c r="A1208" s="4" t="str">
        <f t="shared" si="233"/>
        <v>9/10/2015</v>
      </c>
      <c r="B1208" s="4">
        <v>42290</v>
      </c>
      <c r="C1208" s="3">
        <v>99.5</v>
      </c>
      <c r="D1208" s="3">
        <v>99.52</v>
      </c>
      <c r="E1208" s="3">
        <v>99.495000000000005</v>
      </c>
      <c r="F1208" s="3">
        <v>99.515000000000001</v>
      </c>
      <c r="G1208" s="3">
        <v>126626</v>
      </c>
      <c r="H1208">
        <f t="shared" si="234"/>
        <v>2015</v>
      </c>
      <c r="I1208">
        <f t="shared" si="235"/>
        <v>9</v>
      </c>
      <c r="J1208">
        <f t="shared" si="236"/>
        <v>10</v>
      </c>
      <c r="K1208">
        <f t="shared" si="237"/>
        <v>0.10500000000000398</v>
      </c>
      <c r="L1208" s="6" t="str">
        <f t="shared" si="238"/>
        <v>9/10/2015</v>
      </c>
      <c r="M1208" s="6">
        <v>42290</v>
      </c>
      <c r="N1208" s="5">
        <v>99.61</v>
      </c>
      <c r="O1208" s="5">
        <v>99.625</v>
      </c>
      <c r="P1208" s="5">
        <v>99.605000000000004</v>
      </c>
      <c r="Q1208" s="5">
        <v>99.62</v>
      </c>
      <c r="R1208" s="5">
        <v>178184</v>
      </c>
      <c r="S1208">
        <f t="shared" si="239"/>
        <v>2015</v>
      </c>
      <c r="T1208">
        <f t="shared" si="240"/>
        <v>9</v>
      </c>
      <c r="U1208">
        <f t="shared" si="241"/>
        <v>10</v>
      </c>
      <c r="W1208" s="1"/>
      <c r="Y1208" t="e">
        <f t="shared" si="242"/>
        <v>#N/A</v>
      </c>
      <c r="Z1208" t="e">
        <f t="shared" si="244"/>
        <v>#N/A</v>
      </c>
      <c r="AA1208" t="e">
        <f t="shared" si="244"/>
        <v>#N/A</v>
      </c>
      <c r="AB1208" t="e">
        <f t="shared" si="244"/>
        <v>#N/A</v>
      </c>
      <c r="AC1208" t="e">
        <f t="shared" si="244"/>
        <v>#N/A</v>
      </c>
      <c r="AD1208" t="e">
        <f t="shared" si="244"/>
        <v>#N/A</v>
      </c>
      <c r="AE1208" t="e">
        <f t="shared" si="244"/>
        <v>#N/A</v>
      </c>
      <c r="AF1208" t="e">
        <f t="shared" si="244"/>
        <v>#N/A</v>
      </c>
      <c r="AG1208" t="e">
        <f t="shared" si="244"/>
        <v>#N/A</v>
      </c>
      <c r="AH1208" t="e">
        <f t="shared" si="244"/>
        <v>#N/A</v>
      </c>
      <c r="AI1208" t="e">
        <f t="shared" si="244"/>
        <v>#N/A</v>
      </c>
    </row>
    <row r="1209" spans="1:35" x14ac:dyDescent="0.3">
      <c r="A1209" s="4" t="str">
        <f t="shared" si="233"/>
        <v>10/10/2015</v>
      </c>
      <c r="B1209" s="4">
        <v>42291</v>
      </c>
      <c r="C1209" s="3">
        <v>99.52</v>
      </c>
      <c r="D1209" s="3">
        <v>99.564999999999998</v>
      </c>
      <c r="E1209" s="3">
        <v>99.515000000000001</v>
      </c>
      <c r="F1209" s="3">
        <v>99.564999999999998</v>
      </c>
      <c r="G1209" s="3">
        <v>359337</v>
      </c>
      <c r="H1209">
        <f t="shared" si="234"/>
        <v>2015</v>
      </c>
      <c r="I1209">
        <f t="shared" si="235"/>
        <v>10</v>
      </c>
      <c r="J1209">
        <f t="shared" si="236"/>
        <v>10</v>
      </c>
      <c r="K1209">
        <f t="shared" si="237"/>
        <v>7.5000000000002842E-2</v>
      </c>
      <c r="L1209" s="6" t="str">
        <f t="shared" si="238"/>
        <v>10/10/2015</v>
      </c>
      <c r="M1209" s="6">
        <v>42291</v>
      </c>
      <c r="N1209" s="5">
        <v>99.62</v>
      </c>
      <c r="O1209" s="5">
        <v>99.644999999999996</v>
      </c>
      <c r="P1209" s="5">
        <v>99.614999999999995</v>
      </c>
      <c r="Q1209" s="5">
        <v>99.64</v>
      </c>
      <c r="R1209" s="5">
        <v>338555</v>
      </c>
      <c r="S1209">
        <f t="shared" si="239"/>
        <v>2015</v>
      </c>
      <c r="T1209">
        <f t="shared" si="240"/>
        <v>10</v>
      </c>
      <c r="U1209">
        <f t="shared" si="241"/>
        <v>10</v>
      </c>
      <c r="W1209" s="1"/>
      <c r="Y1209" t="e">
        <f t="shared" si="242"/>
        <v>#N/A</v>
      </c>
      <c r="Z1209" t="e">
        <f t="shared" si="244"/>
        <v>#N/A</v>
      </c>
      <c r="AA1209" t="e">
        <f t="shared" si="244"/>
        <v>#N/A</v>
      </c>
      <c r="AB1209" t="e">
        <f t="shared" si="244"/>
        <v>#N/A</v>
      </c>
      <c r="AC1209" t="e">
        <f t="shared" si="244"/>
        <v>#N/A</v>
      </c>
      <c r="AD1209" t="e">
        <f t="shared" si="244"/>
        <v>#N/A</v>
      </c>
      <c r="AE1209" t="e">
        <f t="shared" si="244"/>
        <v>#N/A</v>
      </c>
      <c r="AF1209" t="e">
        <f t="shared" si="244"/>
        <v>#N/A</v>
      </c>
      <c r="AG1209" t="e">
        <f t="shared" si="244"/>
        <v>#N/A</v>
      </c>
      <c r="AH1209" t="e">
        <f t="shared" si="244"/>
        <v>#N/A</v>
      </c>
      <c r="AI1209" t="e">
        <f t="shared" si="244"/>
        <v>#N/A</v>
      </c>
    </row>
    <row r="1210" spans="1:35" x14ac:dyDescent="0.3">
      <c r="A1210" s="4" t="str">
        <f t="shared" si="233"/>
        <v>11/10/2015</v>
      </c>
      <c r="B1210" s="4">
        <v>42292</v>
      </c>
      <c r="C1210" s="3">
        <v>99.564999999999998</v>
      </c>
      <c r="D1210" s="3">
        <v>99.564999999999998</v>
      </c>
      <c r="E1210" s="3">
        <v>99.53</v>
      </c>
      <c r="F1210" s="3">
        <v>99.534999999999997</v>
      </c>
      <c r="G1210" s="3">
        <v>284011</v>
      </c>
      <c r="H1210">
        <f t="shared" si="234"/>
        <v>2015</v>
      </c>
      <c r="I1210">
        <f t="shared" si="235"/>
        <v>11</v>
      </c>
      <c r="J1210">
        <f t="shared" si="236"/>
        <v>10</v>
      </c>
      <c r="K1210">
        <f t="shared" si="237"/>
        <v>9.4999999999998863E-2</v>
      </c>
      <c r="L1210" s="6" t="str">
        <f t="shared" si="238"/>
        <v>11/10/2015</v>
      </c>
      <c r="M1210" s="6">
        <v>42292</v>
      </c>
      <c r="N1210" s="5">
        <v>99.64</v>
      </c>
      <c r="O1210" s="5">
        <v>99.644999999999996</v>
      </c>
      <c r="P1210" s="5">
        <v>99.625</v>
      </c>
      <c r="Q1210" s="5">
        <v>99.63</v>
      </c>
      <c r="R1210" s="5">
        <v>219472</v>
      </c>
      <c r="S1210">
        <f t="shared" si="239"/>
        <v>2015</v>
      </c>
      <c r="T1210">
        <f t="shared" si="240"/>
        <v>11</v>
      </c>
      <c r="U1210">
        <f t="shared" si="241"/>
        <v>10</v>
      </c>
      <c r="W1210" s="1"/>
      <c r="Y1210" t="e">
        <f t="shared" si="242"/>
        <v>#N/A</v>
      </c>
      <c r="Z1210" t="e">
        <f t="shared" si="244"/>
        <v>#N/A</v>
      </c>
      <c r="AA1210" t="e">
        <f t="shared" ref="Z1210:AI1235" si="245">VLOOKUP($W1210&amp;"/"&amp;AA$1,$L$2:$R$2759,6,0)-VLOOKUP($W1210&amp;"/"&amp;AA$1,$A$2:$G$2759,6,0)</f>
        <v>#N/A</v>
      </c>
      <c r="AB1210" t="e">
        <f t="shared" si="245"/>
        <v>#N/A</v>
      </c>
      <c r="AC1210" t="e">
        <f t="shared" si="245"/>
        <v>#N/A</v>
      </c>
      <c r="AD1210" t="e">
        <f t="shared" si="245"/>
        <v>#N/A</v>
      </c>
      <c r="AE1210" t="e">
        <f t="shared" si="245"/>
        <v>#N/A</v>
      </c>
      <c r="AF1210" t="e">
        <f t="shared" si="245"/>
        <v>#N/A</v>
      </c>
      <c r="AG1210" t="e">
        <f t="shared" si="245"/>
        <v>#N/A</v>
      </c>
      <c r="AH1210" t="e">
        <f t="shared" si="245"/>
        <v>#N/A</v>
      </c>
      <c r="AI1210" t="e">
        <f t="shared" si="245"/>
        <v>#N/A</v>
      </c>
    </row>
    <row r="1211" spans="1:35" x14ac:dyDescent="0.3">
      <c r="A1211" s="4" t="str">
        <f t="shared" si="233"/>
        <v>12/10/2015</v>
      </c>
      <c r="B1211" s="4">
        <v>42293</v>
      </c>
      <c r="C1211" s="3">
        <v>99.53</v>
      </c>
      <c r="D1211" s="3">
        <v>99.54</v>
      </c>
      <c r="E1211" s="3">
        <v>99.525000000000006</v>
      </c>
      <c r="F1211" s="3">
        <v>99.53</v>
      </c>
      <c r="G1211" s="3">
        <v>152615</v>
      </c>
      <c r="H1211">
        <f t="shared" si="234"/>
        <v>2015</v>
      </c>
      <c r="I1211">
        <f t="shared" si="235"/>
        <v>12</v>
      </c>
      <c r="J1211">
        <f t="shared" si="236"/>
        <v>10</v>
      </c>
      <c r="K1211">
        <f t="shared" si="237"/>
        <v>9.4999999999998863E-2</v>
      </c>
      <c r="L1211" s="6" t="str">
        <f t="shared" si="238"/>
        <v>12/10/2015</v>
      </c>
      <c r="M1211" s="6">
        <v>42293</v>
      </c>
      <c r="N1211" s="5">
        <v>99.635000000000005</v>
      </c>
      <c r="O1211" s="5">
        <v>99.635000000000005</v>
      </c>
      <c r="P1211" s="5">
        <v>99.625</v>
      </c>
      <c r="Q1211" s="5">
        <v>99.625</v>
      </c>
      <c r="R1211" s="5">
        <v>98681</v>
      </c>
      <c r="S1211">
        <f t="shared" si="239"/>
        <v>2015</v>
      </c>
      <c r="T1211">
        <f t="shared" si="240"/>
        <v>12</v>
      </c>
      <c r="U1211">
        <f t="shared" si="241"/>
        <v>10</v>
      </c>
      <c r="W1211" s="1"/>
      <c r="Y1211" t="e">
        <f t="shared" si="242"/>
        <v>#N/A</v>
      </c>
      <c r="Z1211" t="e">
        <f t="shared" si="245"/>
        <v>#N/A</v>
      </c>
      <c r="AA1211" t="e">
        <f t="shared" si="245"/>
        <v>#N/A</v>
      </c>
      <c r="AB1211" t="e">
        <f t="shared" si="245"/>
        <v>#N/A</v>
      </c>
      <c r="AC1211" t="e">
        <f t="shared" si="245"/>
        <v>#N/A</v>
      </c>
      <c r="AD1211" t="e">
        <f t="shared" si="245"/>
        <v>#N/A</v>
      </c>
      <c r="AE1211" t="e">
        <f t="shared" si="245"/>
        <v>#N/A</v>
      </c>
      <c r="AF1211" t="e">
        <f t="shared" si="245"/>
        <v>#N/A</v>
      </c>
      <c r="AG1211" t="e">
        <f t="shared" si="245"/>
        <v>#N/A</v>
      </c>
      <c r="AH1211" t="e">
        <f t="shared" si="245"/>
        <v>#N/A</v>
      </c>
      <c r="AI1211" t="e">
        <f t="shared" si="245"/>
        <v>#N/A</v>
      </c>
    </row>
    <row r="1212" spans="1:35" x14ac:dyDescent="0.3">
      <c r="A1212" s="4" t="str">
        <f t="shared" si="233"/>
        <v>13/10/2015</v>
      </c>
      <c r="B1212" s="4">
        <v>42296</v>
      </c>
      <c r="C1212" s="3">
        <v>99.53</v>
      </c>
      <c r="D1212" s="3">
        <v>99.55</v>
      </c>
      <c r="E1212" s="3">
        <v>99.525000000000006</v>
      </c>
      <c r="F1212" s="3">
        <v>99.545000000000002</v>
      </c>
      <c r="G1212" s="3">
        <v>139061</v>
      </c>
      <c r="H1212">
        <f t="shared" si="234"/>
        <v>2015</v>
      </c>
      <c r="I1212">
        <f t="shared" si="235"/>
        <v>13</v>
      </c>
      <c r="J1212">
        <f t="shared" si="236"/>
        <v>10</v>
      </c>
      <c r="K1212">
        <f t="shared" si="237"/>
        <v>9.0000000000003411E-2</v>
      </c>
      <c r="L1212" s="6" t="str">
        <f t="shared" si="238"/>
        <v>13/10/2015</v>
      </c>
      <c r="M1212" s="6">
        <v>42296</v>
      </c>
      <c r="N1212" s="5">
        <v>99.63</v>
      </c>
      <c r="O1212" s="5">
        <v>99.635000000000005</v>
      </c>
      <c r="P1212" s="5">
        <v>99.625</v>
      </c>
      <c r="Q1212" s="5">
        <v>99.635000000000005</v>
      </c>
      <c r="R1212" s="5">
        <v>116677</v>
      </c>
      <c r="S1212">
        <f t="shared" si="239"/>
        <v>2015</v>
      </c>
      <c r="T1212">
        <f t="shared" si="240"/>
        <v>13</v>
      </c>
      <c r="U1212">
        <f t="shared" si="241"/>
        <v>10</v>
      </c>
      <c r="W1212" s="1"/>
      <c r="Y1212" t="e">
        <f t="shared" si="242"/>
        <v>#N/A</v>
      </c>
      <c r="Z1212" t="e">
        <f t="shared" si="245"/>
        <v>#N/A</v>
      </c>
      <c r="AA1212" t="e">
        <f t="shared" si="245"/>
        <v>#N/A</v>
      </c>
      <c r="AB1212" t="e">
        <f t="shared" si="245"/>
        <v>#N/A</v>
      </c>
      <c r="AC1212" t="e">
        <f t="shared" si="245"/>
        <v>#N/A</v>
      </c>
      <c r="AD1212" t="e">
        <f t="shared" si="245"/>
        <v>#N/A</v>
      </c>
      <c r="AE1212" t="e">
        <f t="shared" si="245"/>
        <v>#N/A</v>
      </c>
      <c r="AF1212" t="e">
        <f t="shared" si="245"/>
        <v>#N/A</v>
      </c>
      <c r="AG1212" t="e">
        <f t="shared" si="245"/>
        <v>#N/A</v>
      </c>
      <c r="AH1212" t="e">
        <f t="shared" si="245"/>
        <v>#N/A</v>
      </c>
      <c r="AI1212" t="e">
        <f t="shared" si="245"/>
        <v>#N/A</v>
      </c>
    </row>
    <row r="1213" spans="1:35" x14ac:dyDescent="0.3">
      <c r="A1213" s="4" t="str">
        <f t="shared" si="233"/>
        <v>14/10/2015</v>
      </c>
      <c r="B1213" s="4">
        <v>42297</v>
      </c>
      <c r="C1213" s="3">
        <v>99.55</v>
      </c>
      <c r="D1213" s="3">
        <v>99.555000000000007</v>
      </c>
      <c r="E1213" s="3">
        <v>99.525000000000006</v>
      </c>
      <c r="F1213" s="3">
        <v>99.53</v>
      </c>
      <c r="G1213" s="3">
        <v>137952</v>
      </c>
      <c r="H1213">
        <f t="shared" si="234"/>
        <v>2015</v>
      </c>
      <c r="I1213">
        <f t="shared" si="235"/>
        <v>14</v>
      </c>
      <c r="J1213">
        <f t="shared" si="236"/>
        <v>10</v>
      </c>
      <c r="K1213">
        <f t="shared" si="237"/>
        <v>9.0000000000003411E-2</v>
      </c>
      <c r="L1213" s="6" t="str">
        <f t="shared" si="238"/>
        <v>14/10/2015</v>
      </c>
      <c r="M1213" s="6">
        <v>42297</v>
      </c>
      <c r="N1213" s="5">
        <v>99.635000000000005</v>
      </c>
      <c r="O1213" s="5">
        <v>99.64</v>
      </c>
      <c r="P1213" s="5">
        <v>99.62</v>
      </c>
      <c r="Q1213" s="5">
        <v>99.62</v>
      </c>
      <c r="R1213" s="5">
        <v>150383</v>
      </c>
      <c r="S1213">
        <f t="shared" si="239"/>
        <v>2015</v>
      </c>
      <c r="T1213">
        <f t="shared" si="240"/>
        <v>14</v>
      </c>
      <c r="U1213">
        <f t="shared" si="241"/>
        <v>10</v>
      </c>
      <c r="W1213" s="1"/>
      <c r="Y1213" t="e">
        <f t="shared" si="242"/>
        <v>#N/A</v>
      </c>
      <c r="Z1213" t="e">
        <f t="shared" si="245"/>
        <v>#N/A</v>
      </c>
      <c r="AA1213" t="e">
        <f t="shared" si="245"/>
        <v>#N/A</v>
      </c>
      <c r="AB1213" t="e">
        <f t="shared" si="245"/>
        <v>#N/A</v>
      </c>
      <c r="AC1213" t="e">
        <f t="shared" si="245"/>
        <v>#N/A</v>
      </c>
      <c r="AD1213" t="e">
        <f t="shared" si="245"/>
        <v>#N/A</v>
      </c>
      <c r="AE1213" t="e">
        <f t="shared" si="245"/>
        <v>#N/A</v>
      </c>
      <c r="AF1213" t="e">
        <f t="shared" si="245"/>
        <v>#N/A</v>
      </c>
      <c r="AG1213" t="e">
        <f t="shared" si="245"/>
        <v>#N/A</v>
      </c>
      <c r="AH1213" t="e">
        <f t="shared" si="245"/>
        <v>#N/A</v>
      </c>
      <c r="AI1213" t="e">
        <f t="shared" si="245"/>
        <v>#N/A</v>
      </c>
    </row>
    <row r="1214" spans="1:35" x14ac:dyDescent="0.3">
      <c r="A1214" s="4" t="str">
        <f t="shared" si="233"/>
        <v>15/10/2015</v>
      </c>
      <c r="B1214" s="4">
        <v>42298</v>
      </c>
      <c r="C1214" s="3">
        <v>99.525000000000006</v>
      </c>
      <c r="D1214" s="3">
        <v>99.534999999999997</v>
      </c>
      <c r="E1214" s="3">
        <v>99.525000000000006</v>
      </c>
      <c r="F1214" s="3">
        <v>99.53</v>
      </c>
      <c r="G1214" s="3">
        <v>93404</v>
      </c>
      <c r="H1214">
        <f t="shared" si="234"/>
        <v>2015</v>
      </c>
      <c r="I1214">
        <f t="shared" si="235"/>
        <v>15</v>
      </c>
      <c r="J1214">
        <f t="shared" si="236"/>
        <v>10</v>
      </c>
      <c r="K1214">
        <f t="shared" si="237"/>
        <v>9.9999999999994316E-2</v>
      </c>
      <c r="L1214" s="6" t="str">
        <f t="shared" si="238"/>
        <v>15/10/2015</v>
      </c>
      <c r="M1214" s="6">
        <v>42298</v>
      </c>
      <c r="N1214" s="5">
        <v>99.62</v>
      </c>
      <c r="O1214" s="5">
        <v>99.63</v>
      </c>
      <c r="P1214" s="5">
        <v>99.62</v>
      </c>
      <c r="Q1214" s="5">
        <v>99.63</v>
      </c>
      <c r="R1214" s="5">
        <v>89864</v>
      </c>
      <c r="S1214">
        <f t="shared" si="239"/>
        <v>2015</v>
      </c>
      <c r="T1214">
        <f t="shared" si="240"/>
        <v>15</v>
      </c>
      <c r="U1214">
        <f t="shared" si="241"/>
        <v>10</v>
      </c>
      <c r="W1214" s="1"/>
      <c r="Y1214" t="e">
        <f t="shared" si="242"/>
        <v>#N/A</v>
      </c>
      <c r="Z1214" t="e">
        <f t="shared" si="245"/>
        <v>#N/A</v>
      </c>
      <c r="AA1214" t="e">
        <f t="shared" si="245"/>
        <v>#N/A</v>
      </c>
      <c r="AB1214" t="e">
        <f t="shared" si="245"/>
        <v>#N/A</v>
      </c>
      <c r="AC1214" t="e">
        <f t="shared" si="245"/>
        <v>#N/A</v>
      </c>
      <c r="AD1214" t="e">
        <f t="shared" si="245"/>
        <v>#N/A</v>
      </c>
      <c r="AE1214" t="e">
        <f t="shared" si="245"/>
        <v>#N/A</v>
      </c>
      <c r="AF1214" t="e">
        <f t="shared" si="245"/>
        <v>#N/A</v>
      </c>
      <c r="AG1214" t="e">
        <f t="shared" si="245"/>
        <v>#N/A</v>
      </c>
      <c r="AH1214" t="e">
        <f t="shared" si="245"/>
        <v>#N/A</v>
      </c>
      <c r="AI1214" t="e">
        <f t="shared" si="245"/>
        <v>#N/A</v>
      </c>
    </row>
    <row r="1215" spans="1:35" x14ac:dyDescent="0.3">
      <c r="A1215" s="4" t="str">
        <f t="shared" si="233"/>
        <v>16/10/2015</v>
      </c>
      <c r="B1215" s="4">
        <v>42299</v>
      </c>
      <c r="C1215" s="3">
        <v>99.53</v>
      </c>
      <c r="D1215" s="3">
        <v>99.55</v>
      </c>
      <c r="E1215" s="3">
        <v>99.525000000000006</v>
      </c>
      <c r="F1215" s="3">
        <v>99.53</v>
      </c>
      <c r="G1215" s="3">
        <v>224508</v>
      </c>
      <c r="H1215">
        <f t="shared" si="234"/>
        <v>2015</v>
      </c>
      <c r="I1215">
        <f t="shared" si="235"/>
        <v>16</v>
      </c>
      <c r="J1215">
        <f t="shared" si="236"/>
        <v>10</v>
      </c>
      <c r="K1215">
        <f t="shared" si="237"/>
        <v>9.0000000000003411E-2</v>
      </c>
      <c r="L1215" s="6" t="str">
        <f t="shared" si="238"/>
        <v>16/10/2015</v>
      </c>
      <c r="M1215" s="6">
        <v>42299</v>
      </c>
      <c r="N1215" s="5">
        <v>99.625</v>
      </c>
      <c r="O1215" s="5">
        <v>99.635000000000005</v>
      </c>
      <c r="P1215" s="5">
        <v>99.62</v>
      </c>
      <c r="Q1215" s="5">
        <v>99.62</v>
      </c>
      <c r="R1215" s="5">
        <v>200223</v>
      </c>
      <c r="S1215">
        <f t="shared" si="239"/>
        <v>2015</v>
      </c>
      <c r="T1215">
        <f t="shared" si="240"/>
        <v>16</v>
      </c>
      <c r="U1215">
        <f t="shared" si="241"/>
        <v>10</v>
      </c>
      <c r="W1215" s="1"/>
      <c r="Y1215" t="e">
        <f t="shared" si="242"/>
        <v>#N/A</v>
      </c>
      <c r="Z1215" t="e">
        <f t="shared" si="245"/>
        <v>#N/A</v>
      </c>
      <c r="AA1215" t="e">
        <f t="shared" si="245"/>
        <v>#N/A</v>
      </c>
      <c r="AB1215" t="e">
        <f t="shared" si="245"/>
        <v>#N/A</v>
      </c>
      <c r="AC1215" t="e">
        <f t="shared" si="245"/>
        <v>#N/A</v>
      </c>
      <c r="AD1215" t="e">
        <f t="shared" si="245"/>
        <v>#N/A</v>
      </c>
      <c r="AE1215" t="e">
        <f t="shared" si="245"/>
        <v>#N/A</v>
      </c>
      <c r="AF1215" t="e">
        <f t="shared" si="245"/>
        <v>#N/A</v>
      </c>
      <c r="AG1215" t="e">
        <f t="shared" si="245"/>
        <v>#N/A</v>
      </c>
      <c r="AH1215" t="e">
        <f t="shared" si="245"/>
        <v>#N/A</v>
      </c>
      <c r="AI1215" t="e">
        <f t="shared" si="245"/>
        <v>#N/A</v>
      </c>
    </row>
    <row r="1216" spans="1:35" x14ac:dyDescent="0.3">
      <c r="A1216" s="4" t="str">
        <f t="shared" si="233"/>
        <v>17/10/2015</v>
      </c>
      <c r="B1216" s="4">
        <v>42300</v>
      </c>
      <c r="C1216" s="3">
        <v>99.53</v>
      </c>
      <c r="D1216" s="3">
        <v>99.534999999999997</v>
      </c>
      <c r="E1216" s="3">
        <v>99.5</v>
      </c>
      <c r="F1216" s="3">
        <v>99.51</v>
      </c>
      <c r="G1216" s="3">
        <v>260366</v>
      </c>
      <c r="H1216">
        <f t="shared" si="234"/>
        <v>2015</v>
      </c>
      <c r="I1216">
        <f t="shared" si="235"/>
        <v>17</v>
      </c>
      <c r="J1216">
        <f t="shared" si="236"/>
        <v>10</v>
      </c>
      <c r="K1216">
        <f t="shared" si="237"/>
        <v>9.9999999999994316E-2</v>
      </c>
      <c r="L1216" s="6" t="str">
        <f t="shared" si="238"/>
        <v>17/10/2015</v>
      </c>
      <c r="M1216" s="6">
        <v>42300</v>
      </c>
      <c r="N1216" s="5">
        <v>99.625</v>
      </c>
      <c r="O1216" s="5">
        <v>99.625</v>
      </c>
      <c r="P1216" s="5">
        <v>99.605000000000004</v>
      </c>
      <c r="Q1216" s="5">
        <v>99.61</v>
      </c>
      <c r="R1216" s="5">
        <v>238399</v>
      </c>
      <c r="S1216">
        <f t="shared" si="239"/>
        <v>2015</v>
      </c>
      <c r="T1216">
        <f t="shared" si="240"/>
        <v>17</v>
      </c>
      <c r="U1216">
        <f t="shared" si="241"/>
        <v>10</v>
      </c>
      <c r="W1216" s="1"/>
      <c r="Y1216" t="e">
        <f t="shared" si="242"/>
        <v>#N/A</v>
      </c>
      <c r="Z1216" t="e">
        <f t="shared" si="245"/>
        <v>#N/A</v>
      </c>
      <c r="AA1216" t="e">
        <f t="shared" si="245"/>
        <v>#N/A</v>
      </c>
      <c r="AB1216" t="e">
        <f t="shared" si="245"/>
        <v>#N/A</v>
      </c>
      <c r="AC1216" t="e">
        <f t="shared" si="245"/>
        <v>#N/A</v>
      </c>
      <c r="AD1216" t="e">
        <f t="shared" si="245"/>
        <v>#N/A</v>
      </c>
      <c r="AE1216" t="e">
        <f t="shared" si="245"/>
        <v>#N/A</v>
      </c>
      <c r="AF1216" t="e">
        <f t="shared" si="245"/>
        <v>#N/A</v>
      </c>
      <c r="AG1216" t="e">
        <f t="shared" si="245"/>
        <v>#N/A</v>
      </c>
      <c r="AH1216" t="e">
        <f t="shared" si="245"/>
        <v>#N/A</v>
      </c>
      <c r="AI1216" t="e">
        <f t="shared" si="245"/>
        <v>#N/A</v>
      </c>
    </row>
    <row r="1217" spans="1:35" x14ac:dyDescent="0.3">
      <c r="A1217" s="4" t="str">
        <f t="shared" si="233"/>
        <v>18/10/2015</v>
      </c>
      <c r="B1217" s="4">
        <v>42303</v>
      </c>
      <c r="C1217" s="3">
        <v>99.515000000000001</v>
      </c>
      <c r="D1217" s="3">
        <v>99.52</v>
      </c>
      <c r="E1217" s="3">
        <v>99.504999999999995</v>
      </c>
      <c r="F1217" s="3">
        <v>99.52</v>
      </c>
      <c r="G1217" s="3">
        <v>124506</v>
      </c>
      <c r="H1217">
        <f t="shared" si="234"/>
        <v>2015</v>
      </c>
      <c r="I1217">
        <f t="shared" si="235"/>
        <v>18</v>
      </c>
      <c r="J1217">
        <f t="shared" si="236"/>
        <v>10</v>
      </c>
      <c r="K1217">
        <f t="shared" si="237"/>
        <v>0.10000000000000853</v>
      </c>
      <c r="L1217" s="6" t="str">
        <f t="shared" si="238"/>
        <v>18/10/2015</v>
      </c>
      <c r="M1217" s="6">
        <v>42303</v>
      </c>
      <c r="N1217" s="5">
        <v>99.614999999999995</v>
      </c>
      <c r="O1217" s="5">
        <v>99.62</v>
      </c>
      <c r="P1217" s="5">
        <v>99.61</v>
      </c>
      <c r="Q1217" s="5">
        <v>99.62</v>
      </c>
      <c r="R1217" s="5">
        <v>87449</v>
      </c>
      <c r="S1217">
        <f t="shared" si="239"/>
        <v>2015</v>
      </c>
      <c r="T1217">
        <f t="shared" si="240"/>
        <v>18</v>
      </c>
      <c r="U1217">
        <f t="shared" si="241"/>
        <v>10</v>
      </c>
      <c r="W1217" s="1"/>
      <c r="Y1217" t="e">
        <f t="shared" si="242"/>
        <v>#N/A</v>
      </c>
      <c r="Z1217" t="e">
        <f t="shared" si="245"/>
        <v>#N/A</v>
      </c>
      <c r="AA1217" t="e">
        <f t="shared" si="245"/>
        <v>#N/A</v>
      </c>
      <c r="AB1217" t="e">
        <f t="shared" si="245"/>
        <v>#N/A</v>
      </c>
      <c r="AC1217" t="e">
        <f t="shared" si="245"/>
        <v>#N/A</v>
      </c>
      <c r="AD1217" t="e">
        <f t="shared" si="245"/>
        <v>#N/A</v>
      </c>
      <c r="AE1217" t="e">
        <f t="shared" si="245"/>
        <v>#N/A</v>
      </c>
      <c r="AF1217" t="e">
        <f t="shared" si="245"/>
        <v>#N/A</v>
      </c>
      <c r="AG1217" t="e">
        <f t="shared" si="245"/>
        <v>#N/A</v>
      </c>
      <c r="AH1217" t="e">
        <f t="shared" si="245"/>
        <v>#N/A</v>
      </c>
      <c r="AI1217" t="e">
        <f t="shared" si="245"/>
        <v>#N/A</v>
      </c>
    </row>
    <row r="1218" spans="1:35" x14ac:dyDescent="0.3">
      <c r="A1218" s="4" t="str">
        <f t="shared" si="233"/>
        <v>19/10/2015</v>
      </c>
      <c r="B1218" s="4">
        <v>42304</v>
      </c>
      <c r="C1218" s="3">
        <v>99.515000000000001</v>
      </c>
      <c r="D1218" s="3">
        <v>99.53</v>
      </c>
      <c r="E1218" s="3">
        <v>99.51</v>
      </c>
      <c r="F1218" s="3">
        <v>99.525000000000006</v>
      </c>
      <c r="G1218" s="3">
        <v>172165</v>
      </c>
      <c r="H1218">
        <f t="shared" si="234"/>
        <v>2015</v>
      </c>
      <c r="I1218">
        <f t="shared" si="235"/>
        <v>19</v>
      </c>
      <c r="J1218">
        <f t="shared" si="236"/>
        <v>10</v>
      </c>
      <c r="K1218">
        <f t="shared" si="237"/>
        <v>9.9999999999994316E-2</v>
      </c>
      <c r="L1218" s="6" t="str">
        <f t="shared" si="238"/>
        <v>19/10/2015</v>
      </c>
      <c r="M1218" s="6">
        <v>42304</v>
      </c>
      <c r="N1218" s="5">
        <v>99.614999999999995</v>
      </c>
      <c r="O1218" s="5">
        <v>99.63</v>
      </c>
      <c r="P1218" s="5">
        <v>99.614999999999995</v>
      </c>
      <c r="Q1218" s="5">
        <v>99.625</v>
      </c>
      <c r="R1218" s="5">
        <v>186053</v>
      </c>
      <c r="S1218">
        <f t="shared" si="239"/>
        <v>2015</v>
      </c>
      <c r="T1218">
        <f t="shared" si="240"/>
        <v>19</v>
      </c>
      <c r="U1218">
        <f t="shared" si="241"/>
        <v>10</v>
      </c>
      <c r="W1218" s="1"/>
      <c r="Y1218" t="e">
        <f t="shared" si="242"/>
        <v>#N/A</v>
      </c>
      <c r="Z1218" t="e">
        <f t="shared" si="245"/>
        <v>#N/A</v>
      </c>
      <c r="AA1218" t="e">
        <f t="shared" si="245"/>
        <v>#N/A</v>
      </c>
      <c r="AB1218" t="e">
        <f t="shared" si="245"/>
        <v>#N/A</v>
      </c>
      <c r="AC1218" t="e">
        <f t="shared" si="245"/>
        <v>#N/A</v>
      </c>
      <c r="AD1218" t="e">
        <f t="shared" si="245"/>
        <v>#N/A</v>
      </c>
      <c r="AE1218" t="e">
        <f t="shared" si="245"/>
        <v>#N/A</v>
      </c>
      <c r="AF1218" t="e">
        <f t="shared" si="245"/>
        <v>#N/A</v>
      </c>
      <c r="AG1218" t="e">
        <f t="shared" si="245"/>
        <v>#N/A</v>
      </c>
      <c r="AH1218" t="e">
        <f t="shared" si="245"/>
        <v>#N/A</v>
      </c>
      <c r="AI1218" t="e">
        <f t="shared" si="245"/>
        <v>#N/A</v>
      </c>
    </row>
    <row r="1219" spans="1:35" x14ac:dyDescent="0.3">
      <c r="A1219" s="4" t="str">
        <f t="shared" ref="A1219:A1282" si="246">I1219&amp;"/"&amp;J1219&amp;"/"&amp;H1219</f>
        <v>20/10/2015</v>
      </c>
      <c r="B1219" s="4">
        <v>42305</v>
      </c>
      <c r="C1219" s="3">
        <v>99.525000000000006</v>
      </c>
      <c r="D1219" s="3">
        <v>99.525000000000006</v>
      </c>
      <c r="E1219" s="3">
        <v>99.454999999999998</v>
      </c>
      <c r="F1219" s="3">
        <v>99.465000000000003</v>
      </c>
      <c r="G1219" s="3">
        <v>367308</v>
      </c>
      <c r="H1219">
        <f t="shared" ref="H1219:H1282" si="247">YEAR(B1219)</f>
        <v>2015</v>
      </c>
      <c r="I1219">
        <f t="shared" ref="I1219:I1282" si="248">IF(J1219=J1218,I1218+1,1)</f>
        <v>20</v>
      </c>
      <c r="J1219">
        <f t="shared" ref="J1219:J1282" si="249">MONTH(B1219)</f>
        <v>10</v>
      </c>
      <c r="K1219">
        <f t="shared" ref="K1219:K1282" si="250">Q1219-F1219</f>
        <v>0.125</v>
      </c>
      <c r="L1219" s="6" t="str">
        <f t="shared" ref="L1219:L1282" si="251">T1219&amp;"/"&amp;U1219&amp;"/"&amp;S1219</f>
        <v>20/10/2015</v>
      </c>
      <c r="M1219" s="6">
        <v>42305</v>
      </c>
      <c r="N1219" s="5">
        <v>99.625</v>
      </c>
      <c r="O1219" s="5">
        <v>99.625</v>
      </c>
      <c r="P1219" s="5">
        <v>99.584999999999994</v>
      </c>
      <c r="Q1219" s="5">
        <v>99.59</v>
      </c>
      <c r="R1219" s="5">
        <v>476436</v>
      </c>
      <c r="S1219">
        <f t="shared" ref="S1219:S1282" si="252">YEAR(M1219)</f>
        <v>2015</v>
      </c>
      <c r="T1219">
        <f t="shared" ref="T1219:T1282" si="253">IF(U1219=U1218,T1218+1,1)</f>
        <v>20</v>
      </c>
      <c r="U1219">
        <f t="shared" ref="U1219:U1282" si="254">MONTH(M1219)</f>
        <v>10</v>
      </c>
      <c r="W1219" s="1"/>
      <c r="Y1219" t="e">
        <f t="shared" ref="Y1219:Y1282" si="255">VLOOKUP($W1219&amp;"/"&amp;Y$1,$L$2:$R$2759,6,0)-VLOOKUP($W1219&amp;"/"&amp;Y$1,$A$2:$G$2759,6,0)</f>
        <v>#N/A</v>
      </c>
      <c r="Z1219" t="e">
        <f t="shared" si="245"/>
        <v>#N/A</v>
      </c>
      <c r="AA1219" t="e">
        <f t="shared" si="245"/>
        <v>#N/A</v>
      </c>
      <c r="AB1219" t="e">
        <f t="shared" si="245"/>
        <v>#N/A</v>
      </c>
      <c r="AC1219" t="e">
        <f t="shared" si="245"/>
        <v>#N/A</v>
      </c>
      <c r="AD1219" t="e">
        <f t="shared" si="245"/>
        <v>#N/A</v>
      </c>
      <c r="AE1219" t="e">
        <f t="shared" si="245"/>
        <v>#N/A</v>
      </c>
      <c r="AF1219" t="e">
        <f t="shared" si="245"/>
        <v>#N/A</v>
      </c>
      <c r="AG1219" t="e">
        <f t="shared" si="245"/>
        <v>#N/A</v>
      </c>
      <c r="AH1219" t="e">
        <f t="shared" si="245"/>
        <v>#N/A</v>
      </c>
      <c r="AI1219" t="e">
        <f t="shared" si="245"/>
        <v>#N/A</v>
      </c>
    </row>
    <row r="1220" spans="1:35" x14ac:dyDescent="0.3">
      <c r="A1220" s="4" t="str">
        <f t="shared" si="246"/>
        <v>21/10/2015</v>
      </c>
      <c r="B1220" s="4">
        <v>42306</v>
      </c>
      <c r="C1220" s="3">
        <v>99.46</v>
      </c>
      <c r="D1220" s="3">
        <v>99.47</v>
      </c>
      <c r="E1220" s="3">
        <v>99.45</v>
      </c>
      <c r="F1220" s="3">
        <v>99.454999999999998</v>
      </c>
      <c r="G1220" s="3">
        <v>284133</v>
      </c>
      <c r="H1220">
        <f t="shared" si="247"/>
        <v>2015</v>
      </c>
      <c r="I1220">
        <f t="shared" si="248"/>
        <v>21</v>
      </c>
      <c r="J1220">
        <f t="shared" si="249"/>
        <v>10</v>
      </c>
      <c r="K1220">
        <f t="shared" si="250"/>
        <v>0.12999999999999545</v>
      </c>
      <c r="L1220" s="6" t="str">
        <f t="shared" si="251"/>
        <v>21/10/2015</v>
      </c>
      <c r="M1220" s="6">
        <v>42306</v>
      </c>
      <c r="N1220" s="5">
        <v>99.584999999999994</v>
      </c>
      <c r="O1220" s="5">
        <v>99.6</v>
      </c>
      <c r="P1220" s="5">
        <v>99.584999999999994</v>
      </c>
      <c r="Q1220" s="5">
        <v>99.584999999999994</v>
      </c>
      <c r="R1220" s="5">
        <v>232188</v>
      </c>
      <c r="S1220">
        <f t="shared" si="252"/>
        <v>2015</v>
      </c>
      <c r="T1220">
        <f t="shared" si="253"/>
        <v>21</v>
      </c>
      <c r="U1220">
        <f t="shared" si="254"/>
        <v>10</v>
      </c>
      <c r="W1220" s="1"/>
      <c r="Y1220" t="e">
        <f t="shared" si="255"/>
        <v>#N/A</v>
      </c>
      <c r="Z1220" t="e">
        <f t="shared" si="245"/>
        <v>#N/A</v>
      </c>
      <c r="AA1220" t="e">
        <f t="shared" si="245"/>
        <v>#N/A</v>
      </c>
      <c r="AB1220" t="e">
        <f t="shared" si="245"/>
        <v>#N/A</v>
      </c>
      <c r="AC1220" t="e">
        <f t="shared" si="245"/>
        <v>#N/A</v>
      </c>
      <c r="AD1220" t="e">
        <f t="shared" si="245"/>
        <v>#N/A</v>
      </c>
      <c r="AE1220" t="e">
        <f t="shared" si="245"/>
        <v>#N/A</v>
      </c>
      <c r="AF1220" t="e">
        <f t="shared" si="245"/>
        <v>#N/A</v>
      </c>
      <c r="AG1220" t="e">
        <f t="shared" si="245"/>
        <v>#N/A</v>
      </c>
      <c r="AH1220" t="e">
        <f t="shared" si="245"/>
        <v>#N/A</v>
      </c>
      <c r="AI1220" t="e">
        <f t="shared" si="245"/>
        <v>#N/A</v>
      </c>
    </row>
    <row r="1221" spans="1:35" x14ac:dyDescent="0.3">
      <c r="A1221" s="4" t="str">
        <f t="shared" si="246"/>
        <v>22/10/2015</v>
      </c>
      <c r="B1221" s="4">
        <v>42307</v>
      </c>
      <c r="C1221" s="3">
        <v>99.454999999999998</v>
      </c>
      <c r="D1221" s="3">
        <v>99.47</v>
      </c>
      <c r="E1221" s="3">
        <v>99.444999999999993</v>
      </c>
      <c r="F1221" s="3">
        <v>99.46</v>
      </c>
      <c r="G1221" s="3">
        <v>211248</v>
      </c>
      <c r="H1221">
        <f t="shared" si="247"/>
        <v>2015</v>
      </c>
      <c r="I1221">
        <f t="shared" si="248"/>
        <v>22</v>
      </c>
      <c r="J1221">
        <f t="shared" si="249"/>
        <v>10</v>
      </c>
      <c r="K1221">
        <f t="shared" si="250"/>
        <v>0.13500000000000512</v>
      </c>
      <c r="L1221" s="6" t="str">
        <f t="shared" si="251"/>
        <v>22/10/2015</v>
      </c>
      <c r="M1221" s="6">
        <v>42307</v>
      </c>
      <c r="N1221" s="5">
        <v>99.59</v>
      </c>
      <c r="O1221" s="5">
        <v>99.6</v>
      </c>
      <c r="P1221" s="5">
        <v>99.584999999999994</v>
      </c>
      <c r="Q1221" s="5">
        <v>99.594999999999999</v>
      </c>
      <c r="R1221" s="5">
        <v>176193</v>
      </c>
      <c r="S1221">
        <f t="shared" si="252"/>
        <v>2015</v>
      </c>
      <c r="T1221">
        <f t="shared" si="253"/>
        <v>22</v>
      </c>
      <c r="U1221">
        <f t="shared" si="254"/>
        <v>10</v>
      </c>
      <c r="W1221" s="1"/>
      <c r="Y1221" t="e">
        <f t="shared" si="255"/>
        <v>#N/A</v>
      </c>
      <c r="Z1221" t="e">
        <f t="shared" si="245"/>
        <v>#N/A</v>
      </c>
      <c r="AA1221" t="e">
        <f t="shared" si="245"/>
        <v>#N/A</v>
      </c>
      <c r="AB1221" t="e">
        <f t="shared" si="245"/>
        <v>#N/A</v>
      </c>
      <c r="AC1221" t="e">
        <f t="shared" si="245"/>
        <v>#N/A</v>
      </c>
      <c r="AD1221" t="e">
        <f t="shared" si="245"/>
        <v>#N/A</v>
      </c>
      <c r="AE1221" t="e">
        <f t="shared" si="245"/>
        <v>#N/A</v>
      </c>
      <c r="AF1221" t="e">
        <f t="shared" si="245"/>
        <v>#N/A</v>
      </c>
      <c r="AG1221" t="e">
        <f t="shared" si="245"/>
        <v>#N/A</v>
      </c>
      <c r="AH1221" t="e">
        <f t="shared" si="245"/>
        <v>#N/A</v>
      </c>
      <c r="AI1221" t="e">
        <f t="shared" si="245"/>
        <v>#N/A</v>
      </c>
    </row>
    <row r="1222" spans="1:35" x14ac:dyDescent="0.3">
      <c r="A1222" s="4" t="str">
        <f t="shared" si="246"/>
        <v>1/11/2015</v>
      </c>
      <c r="B1222" s="4">
        <v>42310</v>
      </c>
      <c r="C1222" s="3">
        <v>99.46</v>
      </c>
      <c r="D1222" s="3">
        <v>99.46</v>
      </c>
      <c r="E1222" s="3">
        <v>99.44</v>
      </c>
      <c r="F1222" s="3">
        <v>99.45</v>
      </c>
      <c r="G1222" s="3">
        <v>220802</v>
      </c>
      <c r="H1222">
        <f t="shared" si="247"/>
        <v>2015</v>
      </c>
      <c r="I1222">
        <f t="shared" si="248"/>
        <v>1</v>
      </c>
      <c r="J1222">
        <f t="shared" si="249"/>
        <v>11</v>
      </c>
      <c r="K1222">
        <f t="shared" si="250"/>
        <v>0.14499999999999602</v>
      </c>
      <c r="L1222" s="6" t="str">
        <f t="shared" si="251"/>
        <v>1/11/2015</v>
      </c>
      <c r="M1222" s="6">
        <v>42310</v>
      </c>
      <c r="N1222" s="5">
        <v>99.594999999999999</v>
      </c>
      <c r="O1222" s="5">
        <v>99.6</v>
      </c>
      <c r="P1222" s="5">
        <v>99.584999999999994</v>
      </c>
      <c r="Q1222" s="5">
        <v>99.594999999999999</v>
      </c>
      <c r="R1222" s="5">
        <v>139135</v>
      </c>
      <c r="S1222">
        <f t="shared" si="252"/>
        <v>2015</v>
      </c>
      <c r="T1222">
        <f t="shared" si="253"/>
        <v>1</v>
      </c>
      <c r="U1222">
        <f t="shared" si="254"/>
        <v>11</v>
      </c>
      <c r="W1222" s="1"/>
      <c r="Y1222" t="e">
        <f t="shared" si="255"/>
        <v>#N/A</v>
      </c>
      <c r="Z1222" t="e">
        <f t="shared" si="245"/>
        <v>#N/A</v>
      </c>
      <c r="AA1222" t="e">
        <f t="shared" si="245"/>
        <v>#N/A</v>
      </c>
      <c r="AB1222" t="e">
        <f t="shared" si="245"/>
        <v>#N/A</v>
      </c>
      <c r="AC1222" t="e">
        <f t="shared" si="245"/>
        <v>#N/A</v>
      </c>
      <c r="AD1222" t="e">
        <f t="shared" si="245"/>
        <v>#N/A</v>
      </c>
      <c r="AE1222" t="e">
        <f t="shared" si="245"/>
        <v>#N/A</v>
      </c>
      <c r="AF1222" t="e">
        <f t="shared" si="245"/>
        <v>#N/A</v>
      </c>
      <c r="AG1222" t="e">
        <f t="shared" si="245"/>
        <v>#N/A</v>
      </c>
      <c r="AH1222" t="e">
        <f t="shared" si="245"/>
        <v>#N/A</v>
      </c>
      <c r="AI1222" t="e">
        <f t="shared" si="245"/>
        <v>#N/A</v>
      </c>
    </row>
    <row r="1223" spans="1:35" x14ac:dyDescent="0.3">
      <c r="A1223" s="4" t="str">
        <f t="shared" si="246"/>
        <v>2/11/2015</v>
      </c>
      <c r="B1223" s="4">
        <v>42311</v>
      </c>
      <c r="C1223" s="3">
        <v>99.45</v>
      </c>
      <c r="D1223" s="3">
        <v>99.45</v>
      </c>
      <c r="E1223" s="3">
        <v>99.435000000000002</v>
      </c>
      <c r="F1223" s="3">
        <v>99.44</v>
      </c>
      <c r="G1223" s="3">
        <v>187010</v>
      </c>
      <c r="H1223">
        <f t="shared" si="247"/>
        <v>2015</v>
      </c>
      <c r="I1223">
        <f t="shared" si="248"/>
        <v>2</v>
      </c>
      <c r="J1223">
        <f t="shared" si="249"/>
        <v>11</v>
      </c>
      <c r="K1223">
        <f t="shared" si="250"/>
        <v>0.15000000000000568</v>
      </c>
      <c r="L1223" s="6" t="str">
        <f t="shared" si="251"/>
        <v>2/11/2015</v>
      </c>
      <c r="M1223" s="6">
        <v>42311</v>
      </c>
      <c r="N1223" s="5">
        <v>99.59</v>
      </c>
      <c r="O1223" s="5">
        <v>99.594999999999999</v>
      </c>
      <c r="P1223" s="5">
        <v>99.584999999999994</v>
      </c>
      <c r="Q1223" s="5">
        <v>99.59</v>
      </c>
      <c r="R1223" s="5">
        <v>82877</v>
      </c>
      <c r="S1223">
        <f t="shared" si="252"/>
        <v>2015</v>
      </c>
      <c r="T1223">
        <f t="shared" si="253"/>
        <v>2</v>
      </c>
      <c r="U1223">
        <f t="shared" si="254"/>
        <v>11</v>
      </c>
      <c r="W1223" s="1"/>
      <c r="Y1223" t="e">
        <f t="shared" si="255"/>
        <v>#N/A</v>
      </c>
      <c r="Z1223" t="e">
        <f t="shared" si="245"/>
        <v>#N/A</v>
      </c>
      <c r="AA1223" t="e">
        <f t="shared" si="245"/>
        <v>#N/A</v>
      </c>
      <c r="AB1223" t="e">
        <f t="shared" si="245"/>
        <v>#N/A</v>
      </c>
      <c r="AC1223" t="e">
        <f t="shared" si="245"/>
        <v>#N/A</v>
      </c>
      <c r="AD1223" t="e">
        <f t="shared" si="245"/>
        <v>#N/A</v>
      </c>
      <c r="AE1223" t="e">
        <f t="shared" si="245"/>
        <v>#N/A</v>
      </c>
      <c r="AF1223" t="e">
        <f t="shared" si="245"/>
        <v>#N/A</v>
      </c>
      <c r="AG1223" t="e">
        <f t="shared" si="245"/>
        <v>#N/A</v>
      </c>
      <c r="AH1223" t="e">
        <f t="shared" si="245"/>
        <v>#N/A</v>
      </c>
      <c r="AI1223" t="e">
        <f t="shared" si="245"/>
        <v>#N/A</v>
      </c>
    </row>
    <row r="1224" spans="1:35" x14ac:dyDescent="0.3">
      <c r="A1224" s="4" t="str">
        <f t="shared" si="246"/>
        <v>3/11/2015</v>
      </c>
      <c r="B1224" s="4">
        <v>42312</v>
      </c>
      <c r="C1224" s="3">
        <v>99.44</v>
      </c>
      <c r="D1224" s="3">
        <v>99.444999999999993</v>
      </c>
      <c r="E1224" s="3">
        <v>99.41</v>
      </c>
      <c r="F1224" s="3">
        <v>99.424999999999997</v>
      </c>
      <c r="G1224" s="3">
        <v>312630</v>
      </c>
      <c r="H1224">
        <f t="shared" si="247"/>
        <v>2015</v>
      </c>
      <c r="I1224">
        <f t="shared" si="248"/>
        <v>3</v>
      </c>
      <c r="J1224">
        <f t="shared" si="249"/>
        <v>11</v>
      </c>
      <c r="K1224">
        <f t="shared" si="250"/>
        <v>0.15500000000000114</v>
      </c>
      <c r="L1224" s="6" t="str">
        <f t="shared" si="251"/>
        <v>3/11/2015</v>
      </c>
      <c r="M1224" s="6">
        <v>42312</v>
      </c>
      <c r="N1224" s="5">
        <v>99.59</v>
      </c>
      <c r="O1224" s="5">
        <v>99.6</v>
      </c>
      <c r="P1224" s="5">
        <v>99.57</v>
      </c>
      <c r="Q1224" s="5">
        <v>99.58</v>
      </c>
      <c r="R1224" s="5">
        <v>357495</v>
      </c>
      <c r="S1224">
        <f t="shared" si="252"/>
        <v>2015</v>
      </c>
      <c r="T1224">
        <f t="shared" si="253"/>
        <v>3</v>
      </c>
      <c r="U1224">
        <f t="shared" si="254"/>
        <v>11</v>
      </c>
      <c r="W1224" s="1"/>
      <c r="Y1224" t="e">
        <f t="shared" si="255"/>
        <v>#N/A</v>
      </c>
      <c r="Z1224" t="e">
        <f t="shared" si="245"/>
        <v>#N/A</v>
      </c>
      <c r="AA1224" t="e">
        <f t="shared" si="245"/>
        <v>#N/A</v>
      </c>
      <c r="AB1224" t="e">
        <f t="shared" si="245"/>
        <v>#N/A</v>
      </c>
      <c r="AC1224" t="e">
        <f t="shared" si="245"/>
        <v>#N/A</v>
      </c>
      <c r="AD1224" t="e">
        <f t="shared" si="245"/>
        <v>#N/A</v>
      </c>
      <c r="AE1224" t="e">
        <f t="shared" si="245"/>
        <v>#N/A</v>
      </c>
      <c r="AF1224" t="e">
        <f t="shared" si="245"/>
        <v>#N/A</v>
      </c>
      <c r="AG1224" t="e">
        <f t="shared" si="245"/>
        <v>#N/A</v>
      </c>
      <c r="AH1224" t="e">
        <f t="shared" si="245"/>
        <v>#N/A</v>
      </c>
      <c r="AI1224" t="e">
        <f t="shared" si="245"/>
        <v>#N/A</v>
      </c>
    </row>
    <row r="1225" spans="1:35" x14ac:dyDescent="0.3">
      <c r="A1225" s="4" t="str">
        <f t="shared" si="246"/>
        <v>4/11/2015</v>
      </c>
      <c r="B1225" s="4">
        <v>42313</v>
      </c>
      <c r="C1225" s="3">
        <v>99.424999999999997</v>
      </c>
      <c r="D1225" s="3">
        <v>99.435000000000002</v>
      </c>
      <c r="E1225" s="3">
        <v>99.42</v>
      </c>
      <c r="F1225" s="3">
        <v>99.424999999999997</v>
      </c>
      <c r="G1225" s="3">
        <v>262850</v>
      </c>
      <c r="H1225">
        <f t="shared" si="247"/>
        <v>2015</v>
      </c>
      <c r="I1225">
        <f t="shared" si="248"/>
        <v>4</v>
      </c>
      <c r="J1225">
        <f t="shared" si="249"/>
        <v>11</v>
      </c>
      <c r="K1225">
        <f t="shared" si="250"/>
        <v>0.15999999999999659</v>
      </c>
      <c r="L1225" s="6" t="str">
        <f t="shared" si="251"/>
        <v>4/11/2015</v>
      </c>
      <c r="M1225" s="6">
        <v>42313</v>
      </c>
      <c r="N1225" s="5">
        <v>99.58</v>
      </c>
      <c r="O1225" s="5">
        <v>99.59</v>
      </c>
      <c r="P1225" s="5">
        <v>99.575000000000003</v>
      </c>
      <c r="Q1225" s="5">
        <v>99.584999999999994</v>
      </c>
      <c r="R1225" s="5">
        <v>212907</v>
      </c>
      <c r="S1225">
        <f t="shared" si="252"/>
        <v>2015</v>
      </c>
      <c r="T1225">
        <f t="shared" si="253"/>
        <v>4</v>
      </c>
      <c r="U1225">
        <f t="shared" si="254"/>
        <v>11</v>
      </c>
      <c r="W1225" s="1"/>
      <c r="Y1225" t="e">
        <f t="shared" si="255"/>
        <v>#N/A</v>
      </c>
      <c r="Z1225" t="e">
        <f t="shared" si="245"/>
        <v>#N/A</v>
      </c>
      <c r="AA1225" t="e">
        <f t="shared" si="245"/>
        <v>#N/A</v>
      </c>
      <c r="AB1225" t="e">
        <f t="shared" si="245"/>
        <v>#N/A</v>
      </c>
      <c r="AC1225" t="e">
        <f t="shared" si="245"/>
        <v>#N/A</v>
      </c>
      <c r="AD1225" t="e">
        <f t="shared" si="245"/>
        <v>#N/A</v>
      </c>
      <c r="AE1225" t="e">
        <f t="shared" si="245"/>
        <v>#N/A</v>
      </c>
      <c r="AF1225" t="e">
        <f t="shared" si="245"/>
        <v>#N/A</v>
      </c>
      <c r="AG1225" t="e">
        <f t="shared" si="245"/>
        <v>#N/A</v>
      </c>
      <c r="AH1225" t="e">
        <f t="shared" si="245"/>
        <v>#N/A</v>
      </c>
      <c r="AI1225" t="e">
        <f t="shared" si="245"/>
        <v>#N/A</v>
      </c>
    </row>
    <row r="1226" spans="1:35" x14ac:dyDescent="0.3">
      <c r="A1226" s="4" t="str">
        <f t="shared" si="246"/>
        <v>5/11/2015</v>
      </c>
      <c r="B1226" s="4">
        <v>42314</v>
      </c>
      <c r="C1226" s="3">
        <v>99.43</v>
      </c>
      <c r="D1226" s="3">
        <v>99.43</v>
      </c>
      <c r="E1226" s="3">
        <v>99.334999999999994</v>
      </c>
      <c r="F1226" s="3">
        <v>99.38</v>
      </c>
      <c r="G1226" s="3">
        <v>469042</v>
      </c>
      <c r="H1226">
        <f t="shared" si="247"/>
        <v>2015</v>
      </c>
      <c r="I1226">
        <f t="shared" si="248"/>
        <v>5</v>
      </c>
      <c r="J1226">
        <f t="shared" si="249"/>
        <v>11</v>
      </c>
      <c r="K1226">
        <f t="shared" si="250"/>
        <v>0.17500000000001137</v>
      </c>
      <c r="L1226" s="6" t="str">
        <f t="shared" si="251"/>
        <v>5/11/2015</v>
      </c>
      <c r="M1226" s="6">
        <v>42314</v>
      </c>
      <c r="N1226" s="5">
        <v>99.584999999999994</v>
      </c>
      <c r="O1226" s="5">
        <v>99.59</v>
      </c>
      <c r="P1226" s="5">
        <v>99.54</v>
      </c>
      <c r="Q1226" s="5">
        <v>99.555000000000007</v>
      </c>
      <c r="R1226" s="5">
        <v>355030</v>
      </c>
      <c r="S1226">
        <f t="shared" si="252"/>
        <v>2015</v>
      </c>
      <c r="T1226">
        <f t="shared" si="253"/>
        <v>5</v>
      </c>
      <c r="U1226">
        <f t="shared" si="254"/>
        <v>11</v>
      </c>
      <c r="W1226" s="1"/>
      <c r="Y1226" t="e">
        <f t="shared" si="255"/>
        <v>#N/A</v>
      </c>
      <c r="Z1226" t="e">
        <f t="shared" si="245"/>
        <v>#N/A</v>
      </c>
      <c r="AA1226" t="e">
        <f t="shared" si="245"/>
        <v>#N/A</v>
      </c>
      <c r="AB1226" t="e">
        <f t="shared" si="245"/>
        <v>#N/A</v>
      </c>
      <c r="AC1226" t="e">
        <f t="shared" si="245"/>
        <v>#N/A</v>
      </c>
      <c r="AD1226" t="e">
        <f t="shared" si="245"/>
        <v>#N/A</v>
      </c>
      <c r="AE1226" t="e">
        <f t="shared" si="245"/>
        <v>#N/A</v>
      </c>
      <c r="AF1226" t="e">
        <f t="shared" si="245"/>
        <v>#N/A</v>
      </c>
      <c r="AG1226" t="e">
        <f t="shared" si="245"/>
        <v>#N/A</v>
      </c>
      <c r="AH1226" t="e">
        <f t="shared" si="245"/>
        <v>#N/A</v>
      </c>
      <c r="AI1226" t="e">
        <f t="shared" si="245"/>
        <v>#N/A</v>
      </c>
    </row>
    <row r="1227" spans="1:35" x14ac:dyDescent="0.3">
      <c r="A1227" s="4" t="str">
        <f t="shared" si="246"/>
        <v>6/11/2015</v>
      </c>
      <c r="B1227" s="4">
        <v>42317</v>
      </c>
      <c r="C1227" s="3">
        <v>99.38</v>
      </c>
      <c r="D1227" s="3">
        <v>99.385000000000005</v>
      </c>
      <c r="E1227" s="3">
        <v>99.364999999999995</v>
      </c>
      <c r="F1227" s="3">
        <v>99.38</v>
      </c>
      <c r="G1227" s="3">
        <v>237603</v>
      </c>
      <c r="H1227">
        <f t="shared" si="247"/>
        <v>2015</v>
      </c>
      <c r="I1227">
        <f t="shared" si="248"/>
        <v>6</v>
      </c>
      <c r="J1227">
        <f t="shared" si="249"/>
        <v>11</v>
      </c>
      <c r="K1227">
        <f t="shared" si="250"/>
        <v>0.17500000000001137</v>
      </c>
      <c r="L1227" s="6" t="str">
        <f t="shared" si="251"/>
        <v>6/11/2015</v>
      </c>
      <c r="M1227" s="6">
        <v>42317</v>
      </c>
      <c r="N1227" s="5">
        <v>99.555000000000007</v>
      </c>
      <c r="O1227" s="5">
        <v>99.56</v>
      </c>
      <c r="P1227" s="5">
        <v>99.55</v>
      </c>
      <c r="Q1227" s="5">
        <v>99.555000000000007</v>
      </c>
      <c r="R1227" s="5">
        <v>176370</v>
      </c>
      <c r="S1227">
        <f t="shared" si="252"/>
        <v>2015</v>
      </c>
      <c r="T1227">
        <f t="shared" si="253"/>
        <v>6</v>
      </c>
      <c r="U1227">
        <f t="shared" si="254"/>
        <v>11</v>
      </c>
      <c r="W1227" s="1"/>
      <c r="Y1227" t="e">
        <f t="shared" si="255"/>
        <v>#N/A</v>
      </c>
      <c r="Z1227" t="e">
        <f t="shared" si="245"/>
        <v>#N/A</v>
      </c>
      <c r="AA1227" t="e">
        <f t="shared" si="245"/>
        <v>#N/A</v>
      </c>
      <c r="AB1227" t="e">
        <f t="shared" si="245"/>
        <v>#N/A</v>
      </c>
      <c r="AC1227" t="e">
        <f t="shared" si="245"/>
        <v>#N/A</v>
      </c>
      <c r="AD1227" t="e">
        <f t="shared" si="245"/>
        <v>#N/A</v>
      </c>
      <c r="AE1227" t="e">
        <f t="shared" si="245"/>
        <v>#N/A</v>
      </c>
      <c r="AF1227" t="e">
        <f t="shared" si="245"/>
        <v>#N/A</v>
      </c>
      <c r="AG1227" t="e">
        <f t="shared" si="245"/>
        <v>#N/A</v>
      </c>
      <c r="AH1227" t="e">
        <f t="shared" si="245"/>
        <v>#N/A</v>
      </c>
      <c r="AI1227" t="e">
        <f t="shared" si="245"/>
        <v>#N/A</v>
      </c>
    </row>
    <row r="1228" spans="1:35" x14ac:dyDescent="0.3">
      <c r="A1228" s="4" t="str">
        <f t="shared" si="246"/>
        <v>7/11/2015</v>
      </c>
      <c r="B1228" s="4">
        <v>42318</v>
      </c>
      <c r="C1228" s="3">
        <v>99.375</v>
      </c>
      <c r="D1228" s="3">
        <v>99.4</v>
      </c>
      <c r="E1228" s="3">
        <v>99.375</v>
      </c>
      <c r="F1228" s="3">
        <v>99.39</v>
      </c>
      <c r="G1228" s="3">
        <v>175623</v>
      </c>
      <c r="H1228">
        <f t="shared" si="247"/>
        <v>2015</v>
      </c>
      <c r="I1228">
        <f t="shared" si="248"/>
        <v>7</v>
      </c>
      <c r="J1228">
        <f t="shared" si="249"/>
        <v>11</v>
      </c>
      <c r="K1228">
        <f t="shared" si="250"/>
        <v>0.17499999999999716</v>
      </c>
      <c r="L1228" s="6" t="str">
        <f t="shared" si="251"/>
        <v>7/11/2015</v>
      </c>
      <c r="M1228" s="6">
        <v>42318</v>
      </c>
      <c r="N1228" s="5">
        <v>99.56</v>
      </c>
      <c r="O1228" s="5">
        <v>99.564999999999998</v>
      </c>
      <c r="P1228" s="5">
        <v>99.555000000000007</v>
      </c>
      <c r="Q1228" s="5">
        <v>99.564999999999998</v>
      </c>
      <c r="R1228" s="5">
        <v>105589</v>
      </c>
      <c r="S1228">
        <f t="shared" si="252"/>
        <v>2015</v>
      </c>
      <c r="T1228">
        <f t="shared" si="253"/>
        <v>7</v>
      </c>
      <c r="U1228">
        <f t="shared" si="254"/>
        <v>11</v>
      </c>
      <c r="W1228" s="1"/>
      <c r="Y1228" t="e">
        <f t="shared" si="255"/>
        <v>#N/A</v>
      </c>
      <c r="Z1228" t="e">
        <f t="shared" si="245"/>
        <v>#N/A</v>
      </c>
      <c r="AA1228" t="e">
        <f t="shared" si="245"/>
        <v>#N/A</v>
      </c>
      <c r="AB1228" t="e">
        <f t="shared" si="245"/>
        <v>#N/A</v>
      </c>
      <c r="AC1228" t="e">
        <f t="shared" si="245"/>
        <v>#N/A</v>
      </c>
      <c r="AD1228" t="e">
        <f t="shared" si="245"/>
        <v>#N/A</v>
      </c>
      <c r="AE1228" t="e">
        <f t="shared" si="245"/>
        <v>#N/A</v>
      </c>
      <c r="AF1228" t="e">
        <f t="shared" si="245"/>
        <v>#N/A</v>
      </c>
      <c r="AG1228" t="e">
        <f t="shared" si="245"/>
        <v>#N/A</v>
      </c>
      <c r="AH1228" t="e">
        <f t="shared" si="245"/>
        <v>#N/A</v>
      </c>
      <c r="AI1228" t="e">
        <f t="shared" si="245"/>
        <v>#N/A</v>
      </c>
    </row>
    <row r="1229" spans="1:35" x14ac:dyDescent="0.3">
      <c r="A1229" s="4" t="str">
        <f t="shared" si="246"/>
        <v>8/11/2015</v>
      </c>
      <c r="B1229" s="4">
        <v>42319</v>
      </c>
      <c r="C1229" s="3">
        <v>99.39</v>
      </c>
      <c r="D1229" s="3">
        <v>99.39</v>
      </c>
      <c r="E1229" s="3">
        <v>99.375</v>
      </c>
      <c r="F1229" s="3">
        <v>99.38</v>
      </c>
      <c r="G1229" s="3">
        <v>41488</v>
      </c>
      <c r="H1229">
        <f t="shared" si="247"/>
        <v>2015</v>
      </c>
      <c r="I1229">
        <f t="shared" si="248"/>
        <v>8</v>
      </c>
      <c r="J1229">
        <f t="shared" si="249"/>
        <v>11</v>
      </c>
      <c r="K1229">
        <f t="shared" si="250"/>
        <v>0.18500000000000227</v>
      </c>
      <c r="L1229" s="6" t="str">
        <f t="shared" si="251"/>
        <v>8/11/2015</v>
      </c>
      <c r="M1229" s="6">
        <v>42319</v>
      </c>
      <c r="N1229" s="5">
        <v>99.564999999999998</v>
      </c>
      <c r="O1229" s="5">
        <v>99.564999999999998</v>
      </c>
      <c r="P1229" s="5">
        <v>99.56</v>
      </c>
      <c r="Q1229" s="5">
        <v>99.564999999999998</v>
      </c>
      <c r="R1229" s="5">
        <v>25495</v>
      </c>
      <c r="S1229">
        <f t="shared" si="252"/>
        <v>2015</v>
      </c>
      <c r="T1229">
        <f t="shared" si="253"/>
        <v>8</v>
      </c>
      <c r="U1229">
        <f t="shared" si="254"/>
        <v>11</v>
      </c>
      <c r="W1229" s="1"/>
      <c r="Y1229" t="e">
        <f t="shared" si="255"/>
        <v>#N/A</v>
      </c>
      <c r="Z1229" t="e">
        <f t="shared" si="245"/>
        <v>#N/A</v>
      </c>
      <c r="AA1229" t="e">
        <f t="shared" si="245"/>
        <v>#N/A</v>
      </c>
      <c r="AB1229" t="e">
        <f t="shared" si="245"/>
        <v>#N/A</v>
      </c>
      <c r="AC1229" t="e">
        <f t="shared" si="245"/>
        <v>#N/A</v>
      </c>
      <c r="AD1229" t="e">
        <f t="shared" si="245"/>
        <v>#N/A</v>
      </c>
      <c r="AE1229" t="e">
        <f t="shared" si="245"/>
        <v>#N/A</v>
      </c>
      <c r="AF1229" t="e">
        <f t="shared" si="245"/>
        <v>#N/A</v>
      </c>
      <c r="AG1229" t="e">
        <f t="shared" si="245"/>
        <v>#N/A</v>
      </c>
      <c r="AH1229" t="e">
        <f t="shared" si="245"/>
        <v>#N/A</v>
      </c>
      <c r="AI1229" t="e">
        <f t="shared" si="245"/>
        <v>#N/A</v>
      </c>
    </row>
    <row r="1230" spans="1:35" x14ac:dyDescent="0.3">
      <c r="A1230" s="4" t="str">
        <f t="shared" si="246"/>
        <v>9/11/2015</v>
      </c>
      <c r="B1230" s="4">
        <v>42320</v>
      </c>
      <c r="C1230" s="3">
        <v>99.385000000000005</v>
      </c>
      <c r="D1230" s="3">
        <v>99.394999999999996</v>
      </c>
      <c r="E1230" s="3">
        <v>99.38</v>
      </c>
      <c r="F1230" s="3">
        <v>99.39</v>
      </c>
      <c r="G1230" s="3">
        <v>119015</v>
      </c>
      <c r="H1230">
        <f t="shared" si="247"/>
        <v>2015</v>
      </c>
      <c r="I1230">
        <f t="shared" si="248"/>
        <v>9</v>
      </c>
      <c r="J1230">
        <f t="shared" si="249"/>
        <v>11</v>
      </c>
      <c r="K1230">
        <f t="shared" si="250"/>
        <v>0.17000000000000171</v>
      </c>
      <c r="L1230" s="6" t="str">
        <f t="shared" si="251"/>
        <v>9/11/2015</v>
      </c>
      <c r="M1230" s="6">
        <v>42320</v>
      </c>
      <c r="N1230" s="5">
        <v>99.564999999999998</v>
      </c>
      <c r="O1230" s="5">
        <v>99.564999999999998</v>
      </c>
      <c r="P1230" s="5">
        <v>99.555000000000007</v>
      </c>
      <c r="Q1230" s="5">
        <v>99.56</v>
      </c>
      <c r="R1230" s="5">
        <v>156331</v>
      </c>
      <c r="S1230">
        <f t="shared" si="252"/>
        <v>2015</v>
      </c>
      <c r="T1230">
        <f t="shared" si="253"/>
        <v>9</v>
      </c>
      <c r="U1230">
        <f t="shared" si="254"/>
        <v>11</v>
      </c>
      <c r="W1230" s="1"/>
      <c r="Y1230" t="e">
        <f t="shared" si="255"/>
        <v>#N/A</v>
      </c>
      <c r="Z1230" t="e">
        <f t="shared" si="245"/>
        <v>#N/A</v>
      </c>
      <c r="AA1230" t="e">
        <f t="shared" si="245"/>
        <v>#N/A</v>
      </c>
      <c r="AB1230" t="e">
        <f t="shared" si="245"/>
        <v>#N/A</v>
      </c>
      <c r="AC1230" t="e">
        <f t="shared" si="245"/>
        <v>#N/A</v>
      </c>
      <c r="AD1230" t="e">
        <f t="shared" si="245"/>
        <v>#N/A</v>
      </c>
      <c r="AE1230" t="e">
        <f t="shared" si="245"/>
        <v>#N/A</v>
      </c>
      <c r="AF1230" t="e">
        <f t="shared" si="245"/>
        <v>#N/A</v>
      </c>
      <c r="AG1230" t="e">
        <f t="shared" si="245"/>
        <v>#N/A</v>
      </c>
      <c r="AH1230" t="e">
        <f t="shared" si="245"/>
        <v>#N/A</v>
      </c>
      <c r="AI1230" t="e">
        <f t="shared" si="245"/>
        <v>#N/A</v>
      </c>
    </row>
    <row r="1231" spans="1:35" x14ac:dyDescent="0.3">
      <c r="A1231" s="4" t="str">
        <f t="shared" si="246"/>
        <v>10/11/2015</v>
      </c>
      <c r="B1231" s="4">
        <v>42321</v>
      </c>
      <c r="C1231" s="3">
        <v>99.385000000000005</v>
      </c>
      <c r="D1231" s="3">
        <v>99.41</v>
      </c>
      <c r="E1231" s="3">
        <v>99.38</v>
      </c>
      <c r="F1231" s="3">
        <v>99.41</v>
      </c>
      <c r="G1231" s="3">
        <v>147819</v>
      </c>
      <c r="H1231">
        <f t="shared" si="247"/>
        <v>2015</v>
      </c>
      <c r="I1231">
        <f t="shared" si="248"/>
        <v>10</v>
      </c>
      <c r="J1231">
        <f t="shared" si="249"/>
        <v>11</v>
      </c>
      <c r="K1231">
        <f t="shared" si="250"/>
        <v>0.15999999999999659</v>
      </c>
      <c r="L1231" s="6" t="str">
        <f t="shared" si="251"/>
        <v>10/11/2015</v>
      </c>
      <c r="M1231" s="6">
        <v>42321</v>
      </c>
      <c r="N1231" s="5">
        <v>99.56</v>
      </c>
      <c r="O1231" s="5">
        <v>99.57</v>
      </c>
      <c r="P1231" s="5">
        <v>99.555000000000007</v>
      </c>
      <c r="Q1231" s="5">
        <v>99.57</v>
      </c>
      <c r="R1231" s="5">
        <v>135812</v>
      </c>
      <c r="S1231">
        <f t="shared" si="252"/>
        <v>2015</v>
      </c>
      <c r="T1231">
        <f t="shared" si="253"/>
        <v>10</v>
      </c>
      <c r="U1231">
        <f t="shared" si="254"/>
        <v>11</v>
      </c>
      <c r="W1231" s="1"/>
      <c r="Y1231" t="e">
        <f t="shared" si="255"/>
        <v>#N/A</v>
      </c>
      <c r="Z1231" t="e">
        <f t="shared" si="245"/>
        <v>#N/A</v>
      </c>
      <c r="AA1231" t="e">
        <f t="shared" si="245"/>
        <v>#N/A</v>
      </c>
      <c r="AB1231" t="e">
        <f t="shared" si="245"/>
        <v>#N/A</v>
      </c>
      <c r="AC1231" t="e">
        <f t="shared" si="245"/>
        <v>#N/A</v>
      </c>
      <c r="AD1231" t="e">
        <f t="shared" si="245"/>
        <v>#N/A</v>
      </c>
      <c r="AE1231" t="e">
        <f t="shared" si="245"/>
        <v>#N/A</v>
      </c>
      <c r="AF1231" t="e">
        <f t="shared" si="245"/>
        <v>#N/A</v>
      </c>
      <c r="AG1231" t="e">
        <f t="shared" si="245"/>
        <v>#N/A</v>
      </c>
      <c r="AH1231" t="e">
        <f t="shared" si="245"/>
        <v>#N/A</v>
      </c>
      <c r="AI1231" t="e">
        <f t="shared" si="245"/>
        <v>#N/A</v>
      </c>
    </row>
    <row r="1232" spans="1:35" x14ac:dyDescent="0.3">
      <c r="A1232" s="4" t="str">
        <f t="shared" si="246"/>
        <v>11/11/2015</v>
      </c>
      <c r="B1232" s="4">
        <v>42324</v>
      </c>
      <c r="C1232" s="3">
        <v>99.42</v>
      </c>
      <c r="D1232" s="3">
        <v>99.43</v>
      </c>
      <c r="E1232" s="3">
        <v>99.394999999999996</v>
      </c>
      <c r="F1232" s="3">
        <v>99.41</v>
      </c>
      <c r="G1232" s="3">
        <v>185566</v>
      </c>
      <c r="H1232">
        <f t="shared" si="247"/>
        <v>2015</v>
      </c>
      <c r="I1232">
        <f t="shared" si="248"/>
        <v>11</v>
      </c>
      <c r="J1232">
        <f t="shared" si="249"/>
        <v>11</v>
      </c>
      <c r="K1232">
        <f t="shared" si="250"/>
        <v>0.15250000000000341</v>
      </c>
      <c r="L1232" s="6" t="str">
        <f t="shared" si="251"/>
        <v>11/11/2015</v>
      </c>
      <c r="M1232" s="6">
        <v>42324</v>
      </c>
      <c r="N1232" s="5">
        <v>99.575000000000003</v>
      </c>
      <c r="O1232" s="5">
        <v>99.584999999999994</v>
      </c>
      <c r="P1232" s="5">
        <v>99.56</v>
      </c>
      <c r="Q1232" s="5">
        <v>99.5625</v>
      </c>
      <c r="R1232" s="5">
        <v>203901</v>
      </c>
      <c r="S1232">
        <f t="shared" si="252"/>
        <v>2015</v>
      </c>
      <c r="T1232">
        <f t="shared" si="253"/>
        <v>11</v>
      </c>
      <c r="U1232">
        <f t="shared" si="254"/>
        <v>11</v>
      </c>
      <c r="W1232" s="1"/>
      <c r="Y1232" t="e">
        <f t="shared" si="255"/>
        <v>#N/A</v>
      </c>
      <c r="Z1232" t="e">
        <f t="shared" si="245"/>
        <v>#N/A</v>
      </c>
      <c r="AA1232" t="e">
        <f t="shared" si="245"/>
        <v>#N/A</v>
      </c>
      <c r="AB1232" t="e">
        <f t="shared" si="245"/>
        <v>#N/A</v>
      </c>
      <c r="AC1232" t="e">
        <f t="shared" si="245"/>
        <v>#N/A</v>
      </c>
      <c r="AD1232" t="e">
        <f t="shared" si="245"/>
        <v>#N/A</v>
      </c>
      <c r="AE1232" t="e">
        <f t="shared" si="245"/>
        <v>#N/A</v>
      </c>
      <c r="AF1232" t="e">
        <f t="shared" si="245"/>
        <v>#N/A</v>
      </c>
      <c r="AG1232" t="e">
        <f t="shared" si="245"/>
        <v>#N/A</v>
      </c>
      <c r="AH1232" t="e">
        <f t="shared" si="245"/>
        <v>#N/A</v>
      </c>
      <c r="AI1232" t="e">
        <f t="shared" si="245"/>
        <v>#N/A</v>
      </c>
    </row>
    <row r="1233" spans="1:35" x14ac:dyDescent="0.3">
      <c r="A1233" s="4" t="str">
        <f t="shared" si="246"/>
        <v>12/11/2015</v>
      </c>
      <c r="B1233" s="4">
        <v>42325</v>
      </c>
      <c r="C1233" s="3">
        <v>99.405000000000001</v>
      </c>
      <c r="D1233" s="3">
        <v>99.41</v>
      </c>
      <c r="E1233" s="3">
        <v>99.385000000000005</v>
      </c>
      <c r="F1233" s="3">
        <v>99.4</v>
      </c>
      <c r="G1233" s="3">
        <v>184574</v>
      </c>
      <c r="H1233">
        <f t="shared" si="247"/>
        <v>2015</v>
      </c>
      <c r="I1233">
        <f t="shared" si="248"/>
        <v>12</v>
      </c>
      <c r="J1233">
        <f t="shared" si="249"/>
        <v>11</v>
      </c>
      <c r="K1233">
        <f t="shared" si="250"/>
        <v>0.15999999999999659</v>
      </c>
      <c r="L1233" s="6" t="str">
        <f t="shared" si="251"/>
        <v>12/11/2015</v>
      </c>
      <c r="M1233" s="6">
        <v>42325</v>
      </c>
      <c r="N1233" s="5">
        <v>99.5625</v>
      </c>
      <c r="O1233" s="5">
        <v>99.5625</v>
      </c>
      <c r="P1233" s="5">
        <v>99.555000000000007</v>
      </c>
      <c r="Q1233" s="5">
        <v>99.56</v>
      </c>
      <c r="R1233" s="5">
        <v>196906</v>
      </c>
      <c r="S1233">
        <f t="shared" si="252"/>
        <v>2015</v>
      </c>
      <c r="T1233">
        <f t="shared" si="253"/>
        <v>12</v>
      </c>
      <c r="U1233">
        <f t="shared" si="254"/>
        <v>11</v>
      </c>
      <c r="W1233" s="1"/>
      <c r="Y1233" t="e">
        <f t="shared" si="255"/>
        <v>#N/A</v>
      </c>
      <c r="Z1233" t="e">
        <f t="shared" si="245"/>
        <v>#N/A</v>
      </c>
      <c r="AA1233" t="e">
        <f t="shared" si="245"/>
        <v>#N/A</v>
      </c>
      <c r="AB1233" t="e">
        <f t="shared" si="245"/>
        <v>#N/A</v>
      </c>
      <c r="AC1233" t="e">
        <f t="shared" si="245"/>
        <v>#N/A</v>
      </c>
      <c r="AD1233" t="e">
        <f t="shared" si="245"/>
        <v>#N/A</v>
      </c>
      <c r="AE1233" t="e">
        <f t="shared" si="245"/>
        <v>#N/A</v>
      </c>
      <c r="AF1233" t="e">
        <f t="shared" si="245"/>
        <v>#N/A</v>
      </c>
      <c r="AG1233" t="e">
        <f t="shared" si="245"/>
        <v>#N/A</v>
      </c>
      <c r="AH1233" t="e">
        <f t="shared" si="245"/>
        <v>#N/A</v>
      </c>
      <c r="AI1233" t="e">
        <f t="shared" si="245"/>
        <v>#N/A</v>
      </c>
    </row>
    <row r="1234" spans="1:35" x14ac:dyDescent="0.3">
      <c r="A1234" s="4" t="str">
        <f t="shared" si="246"/>
        <v>13/11/2015</v>
      </c>
      <c r="B1234" s="4">
        <v>42326</v>
      </c>
      <c r="C1234" s="3">
        <v>99.4</v>
      </c>
      <c r="D1234" s="3">
        <v>99.405000000000001</v>
      </c>
      <c r="E1234" s="3">
        <v>99.385000000000005</v>
      </c>
      <c r="F1234" s="3">
        <v>99.4</v>
      </c>
      <c r="G1234" s="3">
        <v>170614</v>
      </c>
      <c r="H1234">
        <f t="shared" si="247"/>
        <v>2015</v>
      </c>
      <c r="I1234">
        <f t="shared" si="248"/>
        <v>13</v>
      </c>
      <c r="J1234">
        <f t="shared" si="249"/>
        <v>11</v>
      </c>
      <c r="K1234">
        <f t="shared" si="250"/>
        <v>0.15749999999999886</v>
      </c>
      <c r="L1234" s="6" t="str">
        <f t="shared" si="251"/>
        <v>13/11/2015</v>
      </c>
      <c r="M1234" s="6">
        <v>42326</v>
      </c>
      <c r="N1234" s="5">
        <v>99.56</v>
      </c>
      <c r="O1234" s="5">
        <v>99.5625</v>
      </c>
      <c r="P1234" s="5">
        <v>99.552499999999995</v>
      </c>
      <c r="Q1234" s="5">
        <v>99.557500000000005</v>
      </c>
      <c r="R1234" s="5">
        <v>132302</v>
      </c>
      <c r="S1234">
        <f t="shared" si="252"/>
        <v>2015</v>
      </c>
      <c r="T1234">
        <f t="shared" si="253"/>
        <v>13</v>
      </c>
      <c r="U1234">
        <f t="shared" si="254"/>
        <v>11</v>
      </c>
      <c r="W1234" s="1"/>
      <c r="Y1234" t="e">
        <f t="shared" si="255"/>
        <v>#N/A</v>
      </c>
      <c r="Z1234" t="e">
        <f t="shared" si="245"/>
        <v>#N/A</v>
      </c>
      <c r="AA1234" t="e">
        <f t="shared" si="245"/>
        <v>#N/A</v>
      </c>
      <c r="AB1234" t="e">
        <f t="shared" si="245"/>
        <v>#N/A</v>
      </c>
      <c r="AC1234" t="e">
        <f t="shared" si="245"/>
        <v>#N/A</v>
      </c>
      <c r="AD1234" t="e">
        <f t="shared" si="245"/>
        <v>#N/A</v>
      </c>
      <c r="AE1234" t="e">
        <f t="shared" si="245"/>
        <v>#N/A</v>
      </c>
      <c r="AF1234" t="e">
        <f t="shared" si="245"/>
        <v>#N/A</v>
      </c>
      <c r="AG1234" t="e">
        <f t="shared" si="245"/>
        <v>#N/A</v>
      </c>
      <c r="AH1234" t="e">
        <f t="shared" si="245"/>
        <v>#N/A</v>
      </c>
      <c r="AI1234" t="e">
        <f t="shared" si="245"/>
        <v>#N/A</v>
      </c>
    </row>
    <row r="1235" spans="1:35" x14ac:dyDescent="0.3">
      <c r="A1235" s="4" t="str">
        <f t="shared" si="246"/>
        <v>14/11/2015</v>
      </c>
      <c r="B1235" s="4">
        <v>42327</v>
      </c>
      <c r="C1235" s="3">
        <v>99.394999999999996</v>
      </c>
      <c r="D1235" s="3">
        <v>99.4</v>
      </c>
      <c r="E1235" s="3">
        <v>99.39</v>
      </c>
      <c r="F1235" s="3">
        <v>99.394999999999996</v>
      </c>
      <c r="G1235" s="3">
        <v>149132</v>
      </c>
      <c r="H1235">
        <f t="shared" si="247"/>
        <v>2015</v>
      </c>
      <c r="I1235">
        <f t="shared" si="248"/>
        <v>14</v>
      </c>
      <c r="J1235">
        <f t="shared" si="249"/>
        <v>11</v>
      </c>
      <c r="K1235">
        <f t="shared" si="250"/>
        <v>0.16250000000000853</v>
      </c>
      <c r="L1235" s="6" t="str">
        <f t="shared" si="251"/>
        <v>14/11/2015</v>
      </c>
      <c r="M1235" s="6">
        <v>42327</v>
      </c>
      <c r="N1235" s="5">
        <v>99.557500000000005</v>
      </c>
      <c r="O1235" s="5">
        <v>99.56</v>
      </c>
      <c r="P1235" s="5">
        <v>99.55</v>
      </c>
      <c r="Q1235" s="5">
        <v>99.557500000000005</v>
      </c>
      <c r="R1235" s="5">
        <v>142375</v>
      </c>
      <c r="S1235">
        <f t="shared" si="252"/>
        <v>2015</v>
      </c>
      <c r="T1235">
        <f t="shared" si="253"/>
        <v>14</v>
      </c>
      <c r="U1235">
        <f t="shared" si="254"/>
        <v>11</v>
      </c>
      <c r="W1235" s="1"/>
      <c r="Y1235" t="e">
        <f t="shared" si="255"/>
        <v>#N/A</v>
      </c>
      <c r="Z1235" t="e">
        <f t="shared" si="245"/>
        <v>#N/A</v>
      </c>
      <c r="AA1235" t="e">
        <f t="shared" si="245"/>
        <v>#N/A</v>
      </c>
      <c r="AB1235" t="e">
        <f t="shared" si="245"/>
        <v>#N/A</v>
      </c>
      <c r="AC1235" t="e">
        <f t="shared" si="245"/>
        <v>#N/A</v>
      </c>
      <c r="AD1235" t="e">
        <f t="shared" si="245"/>
        <v>#N/A</v>
      </c>
      <c r="AE1235" t="e">
        <f t="shared" si="245"/>
        <v>#N/A</v>
      </c>
      <c r="AF1235" t="e">
        <f t="shared" ref="Z1235:AI1261" si="256">VLOOKUP($W1235&amp;"/"&amp;AF$1,$L$2:$R$2759,6,0)-VLOOKUP($W1235&amp;"/"&amp;AF$1,$A$2:$G$2759,6,0)</f>
        <v>#N/A</v>
      </c>
      <c r="AG1235" t="e">
        <f t="shared" si="256"/>
        <v>#N/A</v>
      </c>
      <c r="AH1235" t="e">
        <f t="shared" si="256"/>
        <v>#N/A</v>
      </c>
      <c r="AI1235" t="e">
        <f t="shared" si="256"/>
        <v>#N/A</v>
      </c>
    </row>
    <row r="1236" spans="1:35" x14ac:dyDescent="0.3">
      <c r="A1236" s="4" t="str">
        <f t="shared" si="246"/>
        <v>15/11/2015</v>
      </c>
      <c r="B1236" s="4">
        <v>42328</v>
      </c>
      <c r="C1236" s="3">
        <v>99.394999999999996</v>
      </c>
      <c r="D1236" s="3">
        <v>99.394999999999996</v>
      </c>
      <c r="E1236" s="3">
        <v>99.38</v>
      </c>
      <c r="F1236" s="3">
        <v>99.38</v>
      </c>
      <c r="G1236" s="3">
        <v>106434</v>
      </c>
      <c r="H1236">
        <f t="shared" si="247"/>
        <v>2015</v>
      </c>
      <c r="I1236">
        <f t="shared" si="248"/>
        <v>15</v>
      </c>
      <c r="J1236">
        <f t="shared" si="249"/>
        <v>11</v>
      </c>
      <c r="K1236">
        <f t="shared" si="250"/>
        <v>0.17249999999999943</v>
      </c>
      <c r="L1236" s="6" t="str">
        <f t="shared" si="251"/>
        <v>15/11/2015</v>
      </c>
      <c r="M1236" s="6">
        <v>42328</v>
      </c>
      <c r="N1236" s="5">
        <v>99.555000000000007</v>
      </c>
      <c r="O1236" s="5">
        <v>99.557500000000005</v>
      </c>
      <c r="P1236" s="5">
        <v>99.55</v>
      </c>
      <c r="Q1236" s="5">
        <v>99.552499999999995</v>
      </c>
      <c r="R1236" s="5">
        <v>105297</v>
      </c>
      <c r="S1236">
        <f t="shared" si="252"/>
        <v>2015</v>
      </c>
      <c r="T1236">
        <f t="shared" si="253"/>
        <v>15</v>
      </c>
      <c r="U1236">
        <f t="shared" si="254"/>
        <v>11</v>
      </c>
      <c r="W1236" s="1"/>
      <c r="Y1236" t="e">
        <f t="shared" si="255"/>
        <v>#N/A</v>
      </c>
      <c r="Z1236" t="e">
        <f t="shared" si="256"/>
        <v>#N/A</v>
      </c>
      <c r="AA1236" t="e">
        <f t="shared" si="256"/>
        <v>#N/A</v>
      </c>
      <c r="AB1236" t="e">
        <f t="shared" si="256"/>
        <v>#N/A</v>
      </c>
      <c r="AC1236" t="e">
        <f t="shared" si="256"/>
        <v>#N/A</v>
      </c>
      <c r="AD1236" t="e">
        <f t="shared" si="256"/>
        <v>#N/A</v>
      </c>
      <c r="AE1236" t="e">
        <f t="shared" si="256"/>
        <v>#N/A</v>
      </c>
      <c r="AF1236" t="e">
        <f t="shared" si="256"/>
        <v>#N/A</v>
      </c>
      <c r="AG1236" t="e">
        <f t="shared" si="256"/>
        <v>#N/A</v>
      </c>
      <c r="AH1236" t="e">
        <f t="shared" si="256"/>
        <v>#N/A</v>
      </c>
      <c r="AI1236" t="e">
        <f t="shared" si="256"/>
        <v>#N/A</v>
      </c>
    </row>
    <row r="1237" spans="1:35" x14ac:dyDescent="0.3">
      <c r="A1237" s="4" t="str">
        <f t="shared" si="246"/>
        <v>16/11/2015</v>
      </c>
      <c r="B1237" s="4">
        <v>42331</v>
      </c>
      <c r="C1237" s="3">
        <v>99.38</v>
      </c>
      <c r="D1237" s="3">
        <v>99.38</v>
      </c>
      <c r="E1237" s="3">
        <v>99.355000000000004</v>
      </c>
      <c r="F1237" s="3">
        <v>99.36</v>
      </c>
      <c r="G1237" s="3">
        <v>153521</v>
      </c>
      <c r="H1237">
        <f t="shared" si="247"/>
        <v>2015</v>
      </c>
      <c r="I1237">
        <f t="shared" si="248"/>
        <v>16</v>
      </c>
      <c r="J1237">
        <f t="shared" si="249"/>
        <v>11</v>
      </c>
      <c r="K1237">
        <f t="shared" si="250"/>
        <v>0.17249999999999943</v>
      </c>
      <c r="L1237" s="6" t="str">
        <f t="shared" si="251"/>
        <v>16/11/2015</v>
      </c>
      <c r="M1237" s="6">
        <v>42331</v>
      </c>
      <c r="N1237" s="5">
        <v>99.55</v>
      </c>
      <c r="O1237" s="5">
        <v>99.552499999999995</v>
      </c>
      <c r="P1237" s="5">
        <v>99.53</v>
      </c>
      <c r="Q1237" s="5">
        <v>99.532499999999999</v>
      </c>
      <c r="R1237" s="5">
        <v>186390</v>
      </c>
      <c r="S1237">
        <f t="shared" si="252"/>
        <v>2015</v>
      </c>
      <c r="T1237">
        <f t="shared" si="253"/>
        <v>16</v>
      </c>
      <c r="U1237">
        <f t="shared" si="254"/>
        <v>11</v>
      </c>
      <c r="W1237" s="1"/>
      <c r="Y1237" t="e">
        <f t="shared" si="255"/>
        <v>#N/A</v>
      </c>
      <c r="Z1237" t="e">
        <f t="shared" si="256"/>
        <v>#N/A</v>
      </c>
      <c r="AA1237" t="e">
        <f t="shared" si="256"/>
        <v>#N/A</v>
      </c>
      <c r="AB1237" t="e">
        <f t="shared" si="256"/>
        <v>#N/A</v>
      </c>
      <c r="AC1237" t="e">
        <f t="shared" si="256"/>
        <v>#N/A</v>
      </c>
      <c r="AD1237" t="e">
        <f t="shared" si="256"/>
        <v>#N/A</v>
      </c>
      <c r="AE1237" t="e">
        <f t="shared" si="256"/>
        <v>#N/A</v>
      </c>
      <c r="AF1237" t="e">
        <f t="shared" si="256"/>
        <v>#N/A</v>
      </c>
      <c r="AG1237" t="e">
        <f t="shared" si="256"/>
        <v>#N/A</v>
      </c>
      <c r="AH1237" t="e">
        <f t="shared" si="256"/>
        <v>#N/A</v>
      </c>
      <c r="AI1237" t="e">
        <f t="shared" si="256"/>
        <v>#N/A</v>
      </c>
    </row>
    <row r="1238" spans="1:35" x14ac:dyDescent="0.3">
      <c r="A1238" s="4" t="str">
        <f t="shared" si="246"/>
        <v>17/11/2015</v>
      </c>
      <c r="B1238" s="4">
        <v>42332</v>
      </c>
      <c r="C1238" s="3">
        <v>99.36</v>
      </c>
      <c r="D1238" s="3">
        <v>99.37</v>
      </c>
      <c r="E1238" s="3">
        <v>99.355000000000004</v>
      </c>
      <c r="F1238" s="3">
        <v>99.36</v>
      </c>
      <c r="G1238" s="3">
        <v>144253</v>
      </c>
      <c r="H1238">
        <f t="shared" si="247"/>
        <v>2015</v>
      </c>
      <c r="I1238">
        <f t="shared" si="248"/>
        <v>17</v>
      </c>
      <c r="J1238">
        <f t="shared" si="249"/>
        <v>11</v>
      </c>
      <c r="K1238">
        <f t="shared" si="250"/>
        <v>0.17000000000000171</v>
      </c>
      <c r="L1238" s="6" t="str">
        <f t="shared" si="251"/>
        <v>17/11/2015</v>
      </c>
      <c r="M1238" s="6">
        <v>42332</v>
      </c>
      <c r="N1238" s="5">
        <v>99.534999999999997</v>
      </c>
      <c r="O1238" s="5">
        <v>99.537499999999994</v>
      </c>
      <c r="P1238" s="5">
        <v>99.522499999999994</v>
      </c>
      <c r="Q1238" s="5">
        <v>99.53</v>
      </c>
      <c r="R1238" s="5">
        <v>284761</v>
      </c>
      <c r="S1238">
        <f t="shared" si="252"/>
        <v>2015</v>
      </c>
      <c r="T1238">
        <f t="shared" si="253"/>
        <v>17</v>
      </c>
      <c r="U1238">
        <f t="shared" si="254"/>
        <v>11</v>
      </c>
      <c r="W1238" s="1"/>
      <c r="Y1238" t="e">
        <f t="shared" si="255"/>
        <v>#N/A</v>
      </c>
      <c r="Z1238" t="e">
        <f t="shared" si="256"/>
        <v>#N/A</v>
      </c>
      <c r="AA1238" t="e">
        <f t="shared" si="256"/>
        <v>#N/A</v>
      </c>
      <c r="AB1238" t="e">
        <f t="shared" si="256"/>
        <v>#N/A</v>
      </c>
      <c r="AC1238" t="e">
        <f t="shared" si="256"/>
        <v>#N/A</v>
      </c>
      <c r="AD1238" t="e">
        <f t="shared" si="256"/>
        <v>#N/A</v>
      </c>
      <c r="AE1238" t="e">
        <f t="shared" si="256"/>
        <v>#N/A</v>
      </c>
      <c r="AF1238" t="e">
        <f t="shared" si="256"/>
        <v>#N/A</v>
      </c>
      <c r="AG1238" t="e">
        <f t="shared" si="256"/>
        <v>#N/A</v>
      </c>
      <c r="AH1238" t="e">
        <f t="shared" si="256"/>
        <v>#N/A</v>
      </c>
      <c r="AI1238" t="e">
        <f t="shared" si="256"/>
        <v>#N/A</v>
      </c>
    </row>
    <row r="1239" spans="1:35" x14ac:dyDescent="0.3">
      <c r="A1239" s="4" t="str">
        <f t="shared" si="246"/>
        <v>18/11/2015</v>
      </c>
      <c r="B1239" s="4">
        <v>42333</v>
      </c>
      <c r="C1239" s="3">
        <v>99.36</v>
      </c>
      <c r="D1239" s="3">
        <v>99.37</v>
      </c>
      <c r="E1239" s="3">
        <v>99.355000000000004</v>
      </c>
      <c r="F1239" s="3">
        <v>99.364999999999995</v>
      </c>
      <c r="G1239" s="3">
        <v>142849</v>
      </c>
      <c r="H1239">
        <f t="shared" si="247"/>
        <v>2015</v>
      </c>
      <c r="I1239">
        <f t="shared" si="248"/>
        <v>18</v>
      </c>
      <c r="J1239">
        <f t="shared" si="249"/>
        <v>11</v>
      </c>
      <c r="K1239">
        <f t="shared" si="250"/>
        <v>0.16250000000000853</v>
      </c>
      <c r="L1239" s="6" t="str">
        <f t="shared" si="251"/>
        <v>18/11/2015</v>
      </c>
      <c r="M1239" s="6">
        <v>42333</v>
      </c>
      <c r="N1239" s="5">
        <v>99.53</v>
      </c>
      <c r="O1239" s="5">
        <v>99.532499999999999</v>
      </c>
      <c r="P1239" s="5">
        <v>99.522499999999994</v>
      </c>
      <c r="Q1239" s="5">
        <v>99.527500000000003</v>
      </c>
      <c r="R1239" s="5">
        <v>204702</v>
      </c>
      <c r="S1239">
        <f t="shared" si="252"/>
        <v>2015</v>
      </c>
      <c r="T1239">
        <f t="shared" si="253"/>
        <v>18</v>
      </c>
      <c r="U1239">
        <f t="shared" si="254"/>
        <v>11</v>
      </c>
      <c r="W1239" s="1"/>
      <c r="Y1239" t="e">
        <f t="shared" si="255"/>
        <v>#N/A</v>
      </c>
      <c r="Z1239" t="e">
        <f t="shared" si="256"/>
        <v>#N/A</v>
      </c>
      <c r="AA1239" t="e">
        <f t="shared" si="256"/>
        <v>#N/A</v>
      </c>
      <c r="AB1239" t="e">
        <f t="shared" si="256"/>
        <v>#N/A</v>
      </c>
      <c r="AC1239" t="e">
        <f t="shared" si="256"/>
        <v>#N/A</v>
      </c>
      <c r="AD1239" t="e">
        <f t="shared" si="256"/>
        <v>#N/A</v>
      </c>
      <c r="AE1239" t="e">
        <f t="shared" si="256"/>
        <v>#N/A</v>
      </c>
      <c r="AF1239" t="e">
        <f t="shared" si="256"/>
        <v>#N/A</v>
      </c>
      <c r="AG1239" t="e">
        <f t="shared" si="256"/>
        <v>#N/A</v>
      </c>
      <c r="AH1239" t="e">
        <f t="shared" si="256"/>
        <v>#N/A</v>
      </c>
      <c r="AI1239" t="e">
        <f t="shared" si="256"/>
        <v>#N/A</v>
      </c>
    </row>
    <row r="1240" spans="1:35" x14ac:dyDescent="0.3">
      <c r="A1240" s="4" t="str">
        <f t="shared" si="246"/>
        <v>19/11/2015</v>
      </c>
      <c r="B1240" s="4">
        <v>42335</v>
      </c>
      <c r="C1240" s="3">
        <v>99.36</v>
      </c>
      <c r="D1240" s="3">
        <v>99.37</v>
      </c>
      <c r="E1240" s="3">
        <v>99.36</v>
      </c>
      <c r="F1240" s="3">
        <v>99.364999999999995</v>
      </c>
      <c r="G1240" s="3">
        <v>72887</v>
      </c>
      <c r="H1240">
        <f t="shared" si="247"/>
        <v>2015</v>
      </c>
      <c r="I1240">
        <f t="shared" si="248"/>
        <v>19</v>
      </c>
      <c r="J1240">
        <f t="shared" si="249"/>
        <v>11</v>
      </c>
      <c r="K1240">
        <f t="shared" si="250"/>
        <v>0.16500000000000625</v>
      </c>
      <c r="L1240" s="6" t="str">
        <f t="shared" si="251"/>
        <v>19/11/2015</v>
      </c>
      <c r="M1240" s="6">
        <v>42335</v>
      </c>
      <c r="N1240" s="5">
        <v>99.527500000000003</v>
      </c>
      <c r="O1240" s="5">
        <v>99.534999999999997</v>
      </c>
      <c r="P1240" s="5">
        <v>99.527500000000003</v>
      </c>
      <c r="Q1240" s="5">
        <v>99.53</v>
      </c>
      <c r="R1240" s="5">
        <v>94148</v>
      </c>
      <c r="S1240">
        <f t="shared" si="252"/>
        <v>2015</v>
      </c>
      <c r="T1240">
        <f t="shared" si="253"/>
        <v>19</v>
      </c>
      <c r="U1240">
        <f t="shared" si="254"/>
        <v>11</v>
      </c>
      <c r="W1240" s="1"/>
      <c r="Y1240" t="e">
        <f t="shared" si="255"/>
        <v>#N/A</v>
      </c>
      <c r="Z1240" t="e">
        <f t="shared" si="256"/>
        <v>#N/A</v>
      </c>
      <c r="AA1240" t="e">
        <f t="shared" si="256"/>
        <v>#N/A</v>
      </c>
      <c r="AB1240" t="e">
        <f t="shared" si="256"/>
        <v>#N/A</v>
      </c>
      <c r="AC1240" t="e">
        <f t="shared" si="256"/>
        <v>#N/A</v>
      </c>
      <c r="AD1240" t="e">
        <f t="shared" si="256"/>
        <v>#N/A</v>
      </c>
      <c r="AE1240" t="e">
        <f t="shared" si="256"/>
        <v>#N/A</v>
      </c>
      <c r="AF1240" t="e">
        <f t="shared" si="256"/>
        <v>#N/A</v>
      </c>
      <c r="AG1240" t="e">
        <f t="shared" si="256"/>
        <v>#N/A</v>
      </c>
      <c r="AH1240" t="e">
        <f t="shared" si="256"/>
        <v>#N/A</v>
      </c>
      <c r="AI1240" t="e">
        <f t="shared" si="256"/>
        <v>#N/A</v>
      </c>
    </row>
    <row r="1241" spans="1:35" x14ac:dyDescent="0.3">
      <c r="A1241" s="4" t="str">
        <f t="shared" si="246"/>
        <v>20/11/2015</v>
      </c>
      <c r="B1241" s="4">
        <v>42338</v>
      </c>
      <c r="C1241" s="3">
        <v>99.364999999999995</v>
      </c>
      <c r="D1241" s="3">
        <v>99.37</v>
      </c>
      <c r="E1241" s="3">
        <v>99.355000000000004</v>
      </c>
      <c r="F1241" s="3">
        <v>99.364999999999995</v>
      </c>
      <c r="G1241" s="3">
        <v>103238</v>
      </c>
      <c r="H1241">
        <f t="shared" si="247"/>
        <v>2015</v>
      </c>
      <c r="I1241">
        <f t="shared" si="248"/>
        <v>20</v>
      </c>
      <c r="J1241">
        <f t="shared" si="249"/>
        <v>11</v>
      </c>
      <c r="K1241">
        <f t="shared" si="250"/>
        <v>0.16500000000000625</v>
      </c>
      <c r="L1241" s="6" t="str">
        <f t="shared" si="251"/>
        <v>20/11/2015</v>
      </c>
      <c r="M1241" s="6">
        <v>42338</v>
      </c>
      <c r="N1241" s="5">
        <v>99.527500000000003</v>
      </c>
      <c r="O1241" s="5">
        <v>99.53</v>
      </c>
      <c r="P1241" s="5">
        <v>99.522499999999994</v>
      </c>
      <c r="Q1241" s="5">
        <v>99.53</v>
      </c>
      <c r="R1241" s="5">
        <v>128716</v>
      </c>
      <c r="S1241">
        <f t="shared" si="252"/>
        <v>2015</v>
      </c>
      <c r="T1241">
        <f t="shared" si="253"/>
        <v>20</v>
      </c>
      <c r="U1241">
        <f t="shared" si="254"/>
        <v>11</v>
      </c>
      <c r="W1241" s="1"/>
      <c r="Y1241" t="e">
        <f t="shared" si="255"/>
        <v>#N/A</v>
      </c>
      <c r="Z1241" t="e">
        <f t="shared" si="256"/>
        <v>#N/A</v>
      </c>
      <c r="AA1241" t="e">
        <f t="shared" si="256"/>
        <v>#N/A</v>
      </c>
      <c r="AB1241" t="e">
        <f t="shared" si="256"/>
        <v>#N/A</v>
      </c>
      <c r="AC1241" t="e">
        <f t="shared" si="256"/>
        <v>#N/A</v>
      </c>
      <c r="AD1241" t="e">
        <f t="shared" si="256"/>
        <v>#N/A</v>
      </c>
      <c r="AE1241" t="e">
        <f t="shared" si="256"/>
        <v>#N/A</v>
      </c>
      <c r="AF1241" t="e">
        <f t="shared" si="256"/>
        <v>#N/A</v>
      </c>
      <c r="AG1241" t="e">
        <f t="shared" si="256"/>
        <v>#N/A</v>
      </c>
      <c r="AH1241" t="e">
        <f t="shared" si="256"/>
        <v>#N/A</v>
      </c>
      <c r="AI1241" t="e">
        <f t="shared" si="256"/>
        <v>#N/A</v>
      </c>
    </row>
    <row r="1242" spans="1:35" x14ac:dyDescent="0.3">
      <c r="A1242" s="4" t="str">
        <f t="shared" si="246"/>
        <v>1/12/2015</v>
      </c>
      <c r="B1242" s="4">
        <v>42339</v>
      </c>
      <c r="C1242" s="3">
        <v>99.364999999999995</v>
      </c>
      <c r="D1242" s="3">
        <v>99.385000000000005</v>
      </c>
      <c r="E1242" s="3">
        <v>99.35</v>
      </c>
      <c r="F1242" s="3">
        <v>99.38</v>
      </c>
      <c r="G1242" s="3">
        <v>205631</v>
      </c>
      <c r="H1242">
        <f t="shared" si="247"/>
        <v>2015</v>
      </c>
      <c r="I1242">
        <f t="shared" si="248"/>
        <v>1</v>
      </c>
      <c r="J1242">
        <f t="shared" si="249"/>
        <v>12</v>
      </c>
      <c r="K1242">
        <f t="shared" si="250"/>
        <v>0.15250000000000341</v>
      </c>
      <c r="L1242" s="6" t="str">
        <f t="shared" si="251"/>
        <v>1/12/2015</v>
      </c>
      <c r="M1242" s="6">
        <v>42339</v>
      </c>
      <c r="N1242" s="5">
        <v>99.53</v>
      </c>
      <c r="O1242" s="5">
        <v>99.54</v>
      </c>
      <c r="P1242" s="5">
        <v>99.522499999999994</v>
      </c>
      <c r="Q1242" s="5">
        <v>99.532499999999999</v>
      </c>
      <c r="R1242" s="5">
        <v>170227</v>
      </c>
      <c r="S1242">
        <f t="shared" si="252"/>
        <v>2015</v>
      </c>
      <c r="T1242">
        <f t="shared" si="253"/>
        <v>1</v>
      </c>
      <c r="U1242">
        <f t="shared" si="254"/>
        <v>12</v>
      </c>
      <c r="W1242" s="1"/>
      <c r="Y1242" t="e">
        <f t="shared" si="255"/>
        <v>#N/A</v>
      </c>
      <c r="Z1242" t="e">
        <f t="shared" si="256"/>
        <v>#N/A</v>
      </c>
      <c r="AA1242" t="e">
        <f t="shared" si="256"/>
        <v>#N/A</v>
      </c>
      <c r="AB1242" t="e">
        <f t="shared" si="256"/>
        <v>#N/A</v>
      </c>
      <c r="AC1242" t="e">
        <f t="shared" si="256"/>
        <v>#N/A</v>
      </c>
      <c r="AD1242" t="e">
        <f t="shared" si="256"/>
        <v>#N/A</v>
      </c>
      <c r="AE1242" t="e">
        <f t="shared" si="256"/>
        <v>#N/A</v>
      </c>
      <c r="AF1242" t="e">
        <f t="shared" si="256"/>
        <v>#N/A</v>
      </c>
      <c r="AG1242" t="e">
        <f t="shared" si="256"/>
        <v>#N/A</v>
      </c>
      <c r="AH1242" t="e">
        <f t="shared" si="256"/>
        <v>#N/A</v>
      </c>
      <c r="AI1242" t="e">
        <f t="shared" si="256"/>
        <v>#N/A</v>
      </c>
    </row>
    <row r="1243" spans="1:35" x14ac:dyDescent="0.3">
      <c r="A1243" s="4" t="str">
        <f t="shared" si="246"/>
        <v>2/12/2015</v>
      </c>
      <c r="B1243" s="4">
        <v>42340</v>
      </c>
      <c r="C1243" s="3">
        <v>99.375</v>
      </c>
      <c r="D1243" s="3">
        <v>99.38</v>
      </c>
      <c r="E1243" s="3">
        <v>99.34</v>
      </c>
      <c r="F1243" s="3">
        <v>99.36</v>
      </c>
      <c r="G1243" s="3">
        <v>215349</v>
      </c>
      <c r="H1243">
        <f t="shared" si="247"/>
        <v>2015</v>
      </c>
      <c r="I1243">
        <f t="shared" si="248"/>
        <v>2</v>
      </c>
      <c r="J1243">
        <f t="shared" si="249"/>
        <v>12</v>
      </c>
      <c r="K1243">
        <f t="shared" si="250"/>
        <v>0.16249999999999432</v>
      </c>
      <c r="L1243" s="6" t="str">
        <f t="shared" si="251"/>
        <v>2/12/2015</v>
      </c>
      <c r="M1243" s="6">
        <v>42340</v>
      </c>
      <c r="N1243" s="5">
        <v>99.532499999999999</v>
      </c>
      <c r="O1243" s="5">
        <v>99.534999999999997</v>
      </c>
      <c r="P1243" s="5">
        <v>99.515000000000001</v>
      </c>
      <c r="Q1243" s="5">
        <v>99.522499999999994</v>
      </c>
      <c r="R1243" s="5">
        <v>312749</v>
      </c>
      <c r="S1243">
        <f t="shared" si="252"/>
        <v>2015</v>
      </c>
      <c r="T1243">
        <f t="shared" si="253"/>
        <v>2</v>
      </c>
      <c r="U1243">
        <f t="shared" si="254"/>
        <v>12</v>
      </c>
      <c r="W1243" s="1"/>
      <c r="Y1243" t="e">
        <f t="shared" si="255"/>
        <v>#N/A</v>
      </c>
      <c r="Z1243" t="e">
        <f t="shared" si="256"/>
        <v>#N/A</v>
      </c>
      <c r="AA1243" t="e">
        <f t="shared" si="256"/>
        <v>#N/A</v>
      </c>
      <c r="AB1243" t="e">
        <f t="shared" si="256"/>
        <v>#N/A</v>
      </c>
      <c r="AC1243" t="e">
        <f t="shared" si="256"/>
        <v>#N/A</v>
      </c>
      <c r="AD1243" t="e">
        <f t="shared" si="256"/>
        <v>#N/A</v>
      </c>
      <c r="AE1243" t="e">
        <f t="shared" si="256"/>
        <v>#N/A</v>
      </c>
      <c r="AF1243" t="e">
        <f t="shared" si="256"/>
        <v>#N/A</v>
      </c>
      <c r="AG1243" t="e">
        <f t="shared" si="256"/>
        <v>#N/A</v>
      </c>
      <c r="AH1243" t="e">
        <f t="shared" si="256"/>
        <v>#N/A</v>
      </c>
      <c r="AI1243" t="e">
        <f t="shared" si="256"/>
        <v>#N/A</v>
      </c>
    </row>
    <row r="1244" spans="1:35" x14ac:dyDescent="0.3">
      <c r="A1244" s="4" t="str">
        <f t="shared" si="246"/>
        <v>3/12/2015</v>
      </c>
      <c r="B1244" s="4">
        <v>42341</v>
      </c>
      <c r="C1244" s="3">
        <v>99.36</v>
      </c>
      <c r="D1244" s="3">
        <v>99.36</v>
      </c>
      <c r="E1244" s="3">
        <v>99.334999999999994</v>
      </c>
      <c r="F1244" s="3">
        <v>99.35</v>
      </c>
      <c r="G1244" s="3">
        <v>297256</v>
      </c>
      <c r="H1244">
        <f t="shared" si="247"/>
        <v>2015</v>
      </c>
      <c r="I1244">
        <f t="shared" si="248"/>
        <v>3</v>
      </c>
      <c r="J1244">
        <f t="shared" si="249"/>
        <v>12</v>
      </c>
      <c r="K1244">
        <f t="shared" si="250"/>
        <v>0.16250000000000853</v>
      </c>
      <c r="L1244" s="6" t="str">
        <f t="shared" si="251"/>
        <v>3/12/2015</v>
      </c>
      <c r="M1244" s="6">
        <v>42341</v>
      </c>
      <c r="N1244" s="5">
        <v>99.52</v>
      </c>
      <c r="O1244" s="5">
        <v>99.522499999999994</v>
      </c>
      <c r="P1244" s="5">
        <v>99.502499999999998</v>
      </c>
      <c r="Q1244" s="5">
        <v>99.512500000000003</v>
      </c>
      <c r="R1244" s="5">
        <v>268504</v>
      </c>
      <c r="S1244">
        <f t="shared" si="252"/>
        <v>2015</v>
      </c>
      <c r="T1244">
        <f t="shared" si="253"/>
        <v>3</v>
      </c>
      <c r="U1244">
        <f t="shared" si="254"/>
        <v>12</v>
      </c>
      <c r="W1244" s="1"/>
      <c r="Y1244" t="e">
        <f t="shared" si="255"/>
        <v>#N/A</v>
      </c>
      <c r="Z1244" t="e">
        <f t="shared" si="256"/>
        <v>#N/A</v>
      </c>
      <c r="AA1244" t="e">
        <f t="shared" si="256"/>
        <v>#N/A</v>
      </c>
      <c r="AB1244" t="e">
        <f t="shared" si="256"/>
        <v>#N/A</v>
      </c>
      <c r="AC1244" t="e">
        <f t="shared" si="256"/>
        <v>#N/A</v>
      </c>
      <c r="AD1244" t="e">
        <f t="shared" si="256"/>
        <v>#N/A</v>
      </c>
      <c r="AE1244" t="e">
        <f t="shared" si="256"/>
        <v>#N/A</v>
      </c>
      <c r="AF1244" t="e">
        <f t="shared" si="256"/>
        <v>#N/A</v>
      </c>
      <c r="AG1244" t="e">
        <f t="shared" si="256"/>
        <v>#N/A</v>
      </c>
      <c r="AH1244" t="e">
        <f t="shared" si="256"/>
        <v>#N/A</v>
      </c>
      <c r="AI1244" t="e">
        <f t="shared" si="256"/>
        <v>#N/A</v>
      </c>
    </row>
    <row r="1245" spans="1:35" x14ac:dyDescent="0.3">
      <c r="A1245" s="4" t="str">
        <f t="shared" si="246"/>
        <v>4/12/2015</v>
      </c>
      <c r="B1245" s="4">
        <v>42342</v>
      </c>
      <c r="C1245" s="3">
        <v>99.35</v>
      </c>
      <c r="D1245" s="3">
        <v>99.355000000000004</v>
      </c>
      <c r="E1245" s="3">
        <v>99.32</v>
      </c>
      <c r="F1245" s="3">
        <v>99.34</v>
      </c>
      <c r="G1245" s="3">
        <v>313520</v>
      </c>
      <c r="H1245">
        <f t="shared" si="247"/>
        <v>2015</v>
      </c>
      <c r="I1245">
        <f t="shared" si="248"/>
        <v>4</v>
      </c>
      <c r="J1245">
        <f t="shared" si="249"/>
        <v>12</v>
      </c>
      <c r="K1245">
        <f t="shared" si="250"/>
        <v>0.15749999999999886</v>
      </c>
      <c r="L1245" s="6" t="str">
        <f t="shared" si="251"/>
        <v>4/12/2015</v>
      </c>
      <c r="M1245" s="6">
        <v>42342</v>
      </c>
      <c r="N1245" s="5">
        <v>99.512500000000003</v>
      </c>
      <c r="O1245" s="5">
        <v>99.512500000000003</v>
      </c>
      <c r="P1245" s="5">
        <v>99.497500000000002</v>
      </c>
      <c r="Q1245" s="5">
        <v>99.497500000000002</v>
      </c>
      <c r="R1245" s="5">
        <v>311072</v>
      </c>
      <c r="S1245">
        <f t="shared" si="252"/>
        <v>2015</v>
      </c>
      <c r="T1245">
        <f t="shared" si="253"/>
        <v>4</v>
      </c>
      <c r="U1245">
        <f t="shared" si="254"/>
        <v>12</v>
      </c>
      <c r="W1245" s="1"/>
      <c r="Y1245" t="e">
        <f t="shared" si="255"/>
        <v>#N/A</v>
      </c>
      <c r="Z1245" t="e">
        <f t="shared" si="256"/>
        <v>#N/A</v>
      </c>
      <c r="AA1245" t="e">
        <f t="shared" si="256"/>
        <v>#N/A</v>
      </c>
      <c r="AB1245" t="e">
        <f t="shared" si="256"/>
        <v>#N/A</v>
      </c>
      <c r="AC1245" t="e">
        <f t="shared" si="256"/>
        <v>#N/A</v>
      </c>
      <c r="AD1245" t="e">
        <f t="shared" si="256"/>
        <v>#N/A</v>
      </c>
      <c r="AE1245" t="e">
        <f t="shared" si="256"/>
        <v>#N/A</v>
      </c>
      <c r="AF1245" t="e">
        <f t="shared" si="256"/>
        <v>#N/A</v>
      </c>
      <c r="AG1245" t="e">
        <f t="shared" si="256"/>
        <v>#N/A</v>
      </c>
      <c r="AH1245" t="e">
        <f t="shared" si="256"/>
        <v>#N/A</v>
      </c>
      <c r="AI1245" t="e">
        <f t="shared" si="256"/>
        <v>#N/A</v>
      </c>
    </row>
    <row r="1246" spans="1:35" x14ac:dyDescent="0.3">
      <c r="A1246" s="4" t="str">
        <f t="shared" si="246"/>
        <v>5/12/2015</v>
      </c>
      <c r="B1246" s="4">
        <v>42345</v>
      </c>
      <c r="C1246" s="3">
        <v>99.334999999999994</v>
      </c>
      <c r="D1246" s="3">
        <v>99.34</v>
      </c>
      <c r="E1246" s="3">
        <v>99.32</v>
      </c>
      <c r="F1246" s="3">
        <v>99.325000000000003</v>
      </c>
      <c r="G1246" s="3">
        <v>172806</v>
      </c>
      <c r="H1246">
        <f t="shared" si="247"/>
        <v>2015</v>
      </c>
      <c r="I1246">
        <f t="shared" si="248"/>
        <v>5</v>
      </c>
      <c r="J1246">
        <f t="shared" si="249"/>
        <v>12</v>
      </c>
      <c r="K1246">
        <f t="shared" si="250"/>
        <v>0.16499999999999204</v>
      </c>
      <c r="L1246" s="6" t="str">
        <f t="shared" si="251"/>
        <v>5/12/2015</v>
      </c>
      <c r="M1246" s="6">
        <v>42345</v>
      </c>
      <c r="N1246" s="5">
        <v>99.497500000000002</v>
      </c>
      <c r="O1246" s="5">
        <v>99.5</v>
      </c>
      <c r="P1246" s="5">
        <v>99.484999999999999</v>
      </c>
      <c r="Q1246" s="5">
        <v>99.49</v>
      </c>
      <c r="R1246" s="5">
        <v>219620</v>
      </c>
      <c r="S1246">
        <f t="shared" si="252"/>
        <v>2015</v>
      </c>
      <c r="T1246">
        <f t="shared" si="253"/>
        <v>5</v>
      </c>
      <c r="U1246">
        <f t="shared" si="254"/>
        <v>12</v>
      </c>
      <c r="W1246" s="1"/>
      <c r="Y1246" t="e">
        <f t="shared" si="255"/>
        <v>#N/A</v>
      </c>
      <c r="Z1246" t="e">
        <f t="shared" si="256"/>
        <v>#N/A</v>
      </c>
      <c r="AA1246" t="e">
        <f t="shared" si="256"/>
        <v>#N/A</v>
      </c>
      <c r="AB1246" t="e">
        <f t="shared" si="256"/>
        <v>#N/A</v>
      </c>
      <c r="AC1246" t="e">
        <f t="shared" si="256"/>
        <v>#N/A</v>
      </c>
      <c r="AD1246" t="e">
        <f t="shared" si="256"/>
        <v>#N/A</v>
      </c>
      <c r="AE1246" t="e">
        <f t="shared" si="256"/>
        <v>#N/A</v>
      </c>
      <c r="AF1246" t="e">
        <f t="shared" si="256"/>
        <v>#N/A</v>
      </c>
      <c r="AG1246" t="e">
        <f t="shared" si="256"/>
        <v>#N/A</v>
      </c>
      <c r="AH1246" t="e">
        <f t="shared" si="256"/>
        <v>#N/A</v>
      </c>
      <c r="AI1246" t="e">
        <f t="shared" si="256"/>
        <v>#N/A</v>
      </c>
    </row>
    <row r="1247" spans="1:35" x14ac:dyDescent="0.3">
      <c r="A1247" s="4" t="str">
        <f t="shared" si="246"/>
        <v>6/12/2015</v>
      </c>
      <c r="B1247" s="4">
        <v>42346</v>
      </c>
      <c r="C1247" s="3">
        <v>99.325000000000003</v>
      </c>
      <c r="D1247" s="3">
        <v>99.33</v>
      </c>
      <c r="E1247" s="3">
        <v>99.305000000000007</v>
      </c>
      <c r="F1247" s="3">
        <v>99.314999999999998</v>
      </c>
      <c r="G1247" s="3">
        <v>233128</v>
      </c>
      <c r="H1247">
        <f t="shared" si="247"/>
        <v>2015</v>
      </c>
      <c r="I1247">
        <f t="shared" si="248"/>
        <v>6</v>
      </c>
      <c r="J1247">
        <f t="shared" si="249"/>
        <v>12</v>
      </c>
      <c r="K1247">
        <f t="shared" si="250"/>
        <v>0.15749999999999886</v>
      </c>
      <c r="L1247" s="6" t="str">
        <f t="shared" si="251"/>
        <v>6/12/2015</v>
      </c>
      <c r="M1247" s="6">
        <v>42346</v>
      </c>
      <c r="N1247" s="5">
        <v>99.49</v>
      </c>
      <c r="O1247" s="5">
        <v>99.49</v>
      </c>
      <c r="P1247" s="5">
        <v>99.47</v>
      </c>
      <c r="Q1247" s="5">
        <v>99.472499999999997</v>
      </c>
      <c r="R1247" s="5">
        <v>322230</v>
      </c>
      <c r="S1247">
        <f t="shared" si="252"/>
        <v>2015</v>
      </c>
      <c r="T1247">
        <f t="shared" si="253"/>
        <v>6</v>
      </c>
      <c r="U1247">
        <f t="shared" si="254"/>
        <v>12</v>
      </c>
      <c r="W1247" s="1"/>
      <c r="Y1247" t="e">
        <f t="shared" si="255"/>
        <v>#N/A</v>
      </c>
      <c r="Z1247" t="e">
        <f t="shared" si="256"/>
        <v>#N/A</v>
      </c>
      <c r="AA1247" t="e">
        <f t="shared" si="256"/>
        <v>#N/A</v>
      </c>
      <c r="AB1247" t="e">
        <f t="shared" si="256"/>
        <v>#N/A</v>
      </c>
      <c r="AC1247" t="e">
        <f t="shared" si="256"/>
        <v>#N/A</v>
      </c>
      <c r="AD1247" t="e">
        <f t="shared" si="256"/>
        <v>#N/A</v>
      </c>
      <c r="AE1247" t="e">
        <f t="shared" si="256"/>
        <v>#N/A</v>
      </c>
      <c r="AF1247" t="e">
        <f t="shared" si="256"/>
        <v>#N/A</v>
      </c>
      <c r="AG1247" t="e">
        <f t="shared" si="256"/>
        <v>#N/A</v>
      </c>
      <c r="AH1247" t="e">
        <f t="shared" si="256"/>
        <v>#N/A</v>
      </c>
      <c r="AI1247" t="e">
        <f t="shared" si="256"/>
        <v>#N/A</v>
      </c>
    </row>
    <row r="1248" spans="1:35" x14ac:dyDescent="0.3">
      <c r="A1248" s="4" t="str">
        <f t="shared" si="246"/>
        <v>7/12/2015</v>
      </c>
      <c r="B1248" s="4">
        <v>42347</v>
      </c>
      <c r="C1248" s="3">
        <v>99.31</v>
      </c>
      <c r="D1248" s="3">
        <v>99.344999999999999</v>
      </c>
      <c r="E1248" s="3">
        <v>99.3</v>
      </c>
      <c r="F1248" s="3">
        <v>99.33</v>
      </c>
      <c r="G1248" s="3">
        <v>355987</v>
      </c>
      <c r="H1248">
        <f t="shared" si="247"/>
        <v>2015</v>
      </c>
      <c r="I1248">
        <f t="shared" si="248"/>
        <v>7</v>
      </c>
      <c r="J1248">
        <f t="shared" si="249"/>
        <v>12</v>
      </c>
      <c r="K1248">
        <f t="shared" si="250"/>
        <v>0.15500000000000114</v>
      </c>
      <c r="L1248" s="6" t="str">
        <f t="shared" si="251"/>
        <v>7/12/2015</v>
      </c>
      <c r="M1248" s="6">
        <v>42347</v>
      </c>
      <c r="N1248" s="5">
        <v>99.472499999999997</v>
      </c>
      <c r="O1248" s="5">
        <v>99.487499999999997</v>
      </c>
      <c r="P1248" s="5">
        <v>99.472499999999997</v>
      </c>
      <c r="Q1248" s="5">
        <v>99.484999999999999</v>
      </c>
      <c r="R1248" s="5">
        <v>287410</v>
      </c>
      <c r="S1248">
        <f t="shared" si="252"/>
        <v>2015</v>
      </c>
      <c r="T1248">
        <f t="shared" si="253"/>
        <v>7</v>
      </c>
      <c r="U1248">
        <f t="shared" si="254"/>
        <v>12</v>
      </c>
      <c r="W1248" s="1"/>
      <c r="Y1248" t="e">
        <f t="shared" si="255"/>
        <v>#N/A</v>
      </c>
      <c r="Z1248" t="e">
        <f t="shared" si="256"/>
        <v>#N/A</v>
      </c>
      <c r="AA1248" t="e">
        <f t="shared" si="256"/>
        <v>#N/A</v>
      </c>
      <c r="AB1248" t="e">
        <f t="shared" si="256"/>
        <v>#N/A</v>
      </c>
      <c r="AC1248" t="e">
        <f t="shared" si="256"/>
        <v>#N/A</v>
      </c>
      <c r="AD1248" t="e">
        <f t="shared" si="256"/>
        <v>#N/A</v>
      </c>
      <c r="AE1248" t="e">
        <f t="shared" si="256"/>
        <v>#N/A</v>
      </c>
      <c r="AF1248" t="e">
        <f t="shared" si="256"/>
        <v>#N/A</v>
      </c>
      <c r="AG1248" t="e">
        <f t="shared" si="256"/>
        <v>#N/A</v>
      </c>
      <c r="AH1248" t="e">
        <f t="shared" si="256"/>
        <v>#N/A</v>
      </c>
      <c r="AI1248" t="e">
        <f t="shared" si="256"/>
        <v>#N/A</v>
      </c>
    </row>
    <row r="1249" spans="1:35" x14ac:dyDescent="0.3">
      <c r="A1249" s="4" t="str">
        <f t="shared" si="246"/>
        <v>8/12/2015</v>
      </c>
      <c r="B1249" s="4">
        <v>42348</v>
      </c>
      <c r="C1249" s="3">
        <v>99.33</v>
      </c>
      <c r="D1249" s="3">
        <v>99.33</v>
      </c>
      <c r="E1249" s="3">
        <v>99.31</v>
      </c>
      <c r="F1249" s="3">
        <v>99.31</v>
      </c>
      <c r="G1249" s="3">
        <v>275047</v>
      </c>
      <c r="H1249">
        <f t="shared" si="247"/>
        <v>2015</v>
      </c>
      <c r="I1249">
        <f t="shared" si="248"/>
        <v>8</v>
      </c>
      <c r="J1249">
        <f t="shared" si="249"/>
        <v>12</v>
      </c>
      <c r="K1249">
        <f t="shared" si="250"/>
        <v>0.17000000000000171</v>
      </c>
      <c r="L1249" s="6" t="str">
        <f t="shared" si="251"/>
        <v>8/12/2015</v>
      </c>
      <c r="M1249" s="6">
        <v>42348</v>
      </c>
      <c r="N1249" s="5">
        <v>99.484999999999999</v>
      </c>
      <c r="O1249" s="5">
        <v>99.487499999999997</v>
      </c>
      <c r="P1249" s="5">
        <v>99.48</v>
      </c>
      <c r="Q1249" s="5">
        <v>99.48</v>
      </c>
      <c r="R1249" s="5">
        <v>239052</v>
      </c>
      <c r="S1249">
        <f t="shared" si="252"/>
        <v>2015</v>
      </c>
      <c r="T1249">
        <f t="shared" si="253"/>
        <v>8</v>
      </c>
      <c r="U1249">
        <f t="shared" si="254"/>
        <v>12</v>
      </c>
      <c r="W1249" s="1"/>
      <c r="Y1249" t="e">
        <f t="shared" si="255"/>
        <v>#N/A</v>
      </c>
      <c r="Z1249" t="e">
        <f t="shared" si="256"/>
        <v>#N/A</v>
      </c>
      <c r="AA1249" t="e">
        <f t="shared" si="256"/>
        <v>#N/A</v>
      </c>
      <c r="AB1249" t="e">
        <f t="shared" si="256"/>
        <v>#N/A</v>
      </c>
      <c r="AC1249" t="e">
        <f t="shared" si="256"/>
        <v>#N/A</v>
      </c>
      <c r="AD1249" t="e">
        <f t="shared" si="256"/>
        <v>#N/A</v>
      </c>
      <c r="AE1249" t="e">
        <f t="shared" si="256"/>
        <v>#N/A</v>
      </c>
      <c r="AF1249" t="e">
        <f t="shared" si="256"/>
        <v>#N/A</v>
      </c>
      <c r="AG1249" t="e">
        <f t="shared" si="256"/>
        <v>#N/A</v>
      </c>
      <c r="AH1249" t="e">
        <f t="shared" si="256"/>
        <v>#N/A</v>
      </c>
      <c r="AI1249" t="e">
        <f t="shared" si="256"/>
        <v>#N/A</v>
      </c>
    </row>
    <row r="1250" spans="1:35" x14ac:dyDescent="0.3">
      <c r="A1250" s="4" t="str">
        <f t="shared" si="246"/>
        <v>9/12/2015</v>
      </c>
      <c r="B1250" s="4">
        <v>42349</v>
      </c>
      <c r="C1250" s="3">
        <v>99.31</v>
      </c>
      <c r="D1250" s="3">
        <v>99.36</v>
      </c>
      <c r="E1250" s="3">
        <v>99.31</v>
      </c>
      <c r="F1250" s="3">
        <v>99.35</v>
      </c>
      <c r="G1250" s="3">
        <v>383266</v>
      </c>
      <c r="H1250">
        <f t="shared" si="247"/>
        <v>2015</v>
      </c>
      <c r="I1250">
        <f t="shared" si="248"/>
        <v>9</v>
      </c>
      <c r="J1250">
        <f t="shared" si="249"/>
        <v>12</v>
      </c>
      <c r="K1250">
        <f t="shared" si="250"/>
        <v>0.13000000000000966</v>
      </c>
      <c r="L1250" s="6" t="str">
        <f t="shared" si="251"/>
        <v>9/12/2015</v>
      </c>
      <c r="M1250" s="6">
        <v>42349</v>
      </c>
      <c r="N1250" s="5">
        <v>99.48</v>
      </c>
      <c r="O1250" s="5">
        <v>99.484999999999999</v>
      </c>
      <c r="P1250" s="5">
        <v>99.477500000000006</v>
      </c>
      <c r="Q1250" s="5">
        <v>99.48</v>
      </c>
      <c r="R1250" s="5">
        <v>274032</v>
      </c>
      <c r="S1250">
        <f t="shared" si="252"/>
        <v>2015</v>
      </c>
      <c r="T1250">
        <f t="shared" si="253"/>
        <v>9</v>
      </c>
      <c r="U1250">
        <f t="shared" si="254"/>
        <v>12</v>
      </c>
      <c r="W1250" s="1"/>
      <c r="Y1250" t="e">
        <f t="shared" si="255"/>
        <v>#N/A</v>
      </c>
      <c r="Z1250" t="e">
        <f t="shared" si="256"/>
        <v>#N/A</v>
      </c>
      <c r="AA1250" t="e">
        <f t="shared" si="256"/>
        <v>#N/A</v>
      </c>
      <c r="AB1250" t="e">
        <f t="shared" si="256"/>
        <v>#N/A</v>
      </c>
      <c r="AC1250" t="e">
        <f t="shared" si="256"/>
        <v>#N/A</v>
      </c>
      <c r="AD1250" t="e">
        <f t="shared" si="256"/>
        <v>#N/A</v>
      </c>
      <c r="AE1250" t="e">
        <f t="shared" si="256"/>
        <v>#N/A</v>
      </c>
      <c r="AF1250" t="e">
        <f t="shared" si="256"/>
        <v>#N/A</v>
      </c>
      <c r="AG1250" t="e">
        <f t="shared" si="256"/>
        <v>#N/A</v>
      </c>
      <c r="AH1250" t="e">
        <f t="shared" si="256"/>
        <v>#N/A</v>
      </c>
      <c r="AI1250" t="e">
        <f t="shared" si="256"/>
        <v>#N/A</v>
      </c>
    </row>
    <row r="1251" spans="1:35" x14ac:dyDescent="0.3">
      <c r="A1251" s="4" t="str">
        <f t="shared" si="246"/>
        <v>10/12/2015</v>
      </c>
      <c r="B1251" s="4">
        <v>42352</v>
      </c>
      <c r="C1251" s="3">
        <v>99.35</v>
      </c>
      <c r="D1251" s="3">
        <v>99.35</v>
      </c>
      <c r="E1251" s="3">
        <v>99.33</v>
      </c>
      <c r="F1251" s="3">
        <v>99.344999999999999</v>
      </c>
      <c r="G1251" s="3">
        <v>302711</v>
      </c>
      <c r="H1251">
        <f t="shared" si="247"/>
        <v>2015</v>
      </c>
      <c r="I1251">
        <f t="shared" si="248"/>
        <v>10</v>
      </c>
      <c r="J1251">
        <f t="shared" si="249"/>
        <v>12</v>
      </c>
      <c r="K1251">
        <f t="shared" si="250"/>
        <v>0.13750000000000284</v>
      </c>
      <c r="L1251" s="6" t="str">
        <f t="shared" si="251"/>
        <v>10/12/2015</v>
      </c>
      <c r="M1251" s="6">
        <v>42352</v>
      </c>
      <c r="N1251" s="5">
        <v>99.482500000000002</v>
      </c>
      <c r="O1251" s="5">
        <v>99.482500000000002</v>
      </c>
      <c r="P1251" s="5">
        <v>99.48</v>
      </c>
      <c r="Q1251" s="5">
        <v>99.482500000000002</v>
      </c>
      <c r="R1251" s="5">
        <v>13649</v>
      </c>
      <c r="S1251">
        <f t="shared" si="252"/>
        <v>2015</v>
      </c>
      <c r="T1251">
        <f t="shared" si="253"/>
        <v>10</v>
      </c>
      <c r="U1251">
        <f t="shared" si="254"/>
        <v>12</v>
      </c>
      <c r="W1251" s="1"/>
      <c r="Y1251" t="e">
        <f t="shared" si="255"/>
        <v>#N/A</v>
      </c>
      <c r="Z1251" t="e">
        <f t="shared" si="256"/>
        <v>#N/A</v>
      </c>
      <c r="AA1251" t="e">
        <f t="shared" si="256"/>
        <v>#N/A</v>
      </c>
      <c r="AB1251" t="e">
        <f t="shared" si="256"/>
        <v>#N/A</v>
      </c>
      <c r="AC1251" t="e">
        <f t="shared" si="256"/>
        <v>#N/A</v>
      </c>
      <c r="AD1251" t="e">
        <f t="shared" si="256"/>
        <v>#N/A</v>
      </c>
      <c r="AE1251" t="e">
        <f t="shared" si="256"/>
        <v>#N/A</v>
      </c>
      <c r="AF1251" t="e">
        <f t="shared" si="256"/>
        <v>#N/A</v>
      </c>
      <c r="AG1251" t="e">
        <f t="shared" si="256"/>
        <v>#N/A</v>
      </c>
      <c r="AH1251" t="e">
        <f t="shared" si="256"/>
        <v>#N/A</v>
      </c>
      <c r="AI1251" t="e">
        <f t="shared" si="256"/>
        <v>#N/A</v>
      </c>
    </row>
    <row r="1252" spans="1:35" x14ac:dyDescent="0.3">
      <c r="A1252" s="4" t="str">
        <f t="shared" si="246"/>
        <v>11/12/2015</v>
      </c>
      <c r="B1252" s="4">
        <v>42353</v>
      </c>
      <c r="C1252" s="3">
        <v>99.2</v>
      </c>
      <c r="D1252" s="3">
        <v>99.21</v>
      </c>
      <c r="E1252" s="3">
        <v>99.18</v>
      </c>
      <c r="F1252" s="3">
        <v>99.19</v>
      </c>
      <c r="G1252" s="3">
        <v>232459</v>
      </c>
      <c r="H1252">
        <f t="shared" si="247"/>
        <v>2015</v>
      </c>
      <c r="I1252">
        <f t="shared" si="248"/>
        <v>11</v>
      </c>
      <c r="J1252">
        <f t="shared" si="249"/>
        <v>12</v>
      </c>
      <c r="K1252">
        <f t="shared" si="250"/>
        <v>0.14499999999999602</v>
      </c>
      <c r="L1252" s="6" t="str">
        <f t="shared" si="251"/>
        <v>11/12/2015</v>
      </c>
      <c r="M1252" s="6">
        <v>42353</v>
      </c>
      <c r="N1252" s="5">
        <v>99.35</v>
      </c>
      <c r="O1252" s="5">
        <v>99.35</v>
      </c>
      <c r="P1252" s="5">
        <v>99.33</v>
      </c>
      <c r="Q1252" s="5">
        <v>99.334999999999994</v>
      </c>
      <c r="R1252" s="5">
        <v>240209</v>
      </c>
      <c r="S1252">
        <f t="shared" si="252"/>
        <v>2015</v>
      </c>
      <c r="T1252">
        <f t="shared" si="253"/>
        <v>11</v>
      </c>
      <c r="U1252">
        <f t="shared" si="254"/>
        <v>12</v>
      </c>
      <c r="W1252" s="1"/>
      <c r="Y1252" t="e">
        <f t="shared" si="255"/>
        <v>#N/A</v>
      </c>
      <c r="Z1252" t="e">
        <f t="shared" si="256"/>
        <v>#N/A</v>
      </c>
      <c r="AA1252" t="e">
        <f t="shared" si="256"/>
        <v>#N/A</v>
      </c>
      <c r="AB1252" t="e">
        <f t="shared" si="256"/>
        <v>#N/A</v>
      </c>
      <c r="AC1252" t="e">
        <f t="shared" si="256"/>
        <v>#N/A</v>
      </c>
      <c r="AD1252" t="e">
        <f t="shared" si="256"/>
        <v>#N/A</v>
      </c>
      <c r="AE1252" t="e">
        <f t="shared" si="256"/>
        <v>#N/A</v>
      </c>
      <c r="AF1252" t="e">
        <f t="shared" si="256"/>
        <v>#N/A</v>
      </c>
      <c r="AG1252" t="e">
        <f t="shared" si="256"/>
        <v>#N/A</v>
      </c>
      <c r="AH1252" t="e">
        <f t="shared" si="256"/>
        <v>#N/A</v>
      </c>
      <c r="AI1252" t="e">
        <f t="shared" si="256"/>
        <v>#N/A</v>
      </c>
    </row>
    <row r="1253" spans="1:35" x14ac:dyDescent="0.3">
      <c r="A1253" s="4" t="str">
        <f t="shared" si="246"/>
        <v>12/12/2015</v>
      </c>
      <c r="B1253" s="4">
        <v>42354</v>
      </c>
      <c r="C1253" s="3">
        <v>99.19</v>
      </c>
      <c r="D1253" s="3">
        <v>99.194999999999993</v>
      </c>
      <c r="E1253" s="3">
        <v>99.144999999999996</v>
      </c>
      <c r="F1253" s="3">
        <v>99.16</v>
      </c>
      <c r="G1253" s="3">
        <v>358553</v>
      </c>
      <c r="H1253">
        <f t="shared" si="247"/>
        <v>2015</v>
      </c>
      <c r="I1253">
        <f t="shared" si="248"/>
        <v>12</v>
      </c>
      <c r="J1253">
        <f t="shared" si="249"/>
        <v>12</v>
      </c>
      <c r="K1253">
        <f t="shared" si="250"/>
        <v>0.15999999999999659</v>
      </c>
      <c r="L1253" s="6" t="str">
        <f t="shared" si="251"/>
        <v>12/12/2015</v>
      </c>
      <c r="M1253" s="6">
        <v>42354</v>
      </c>
      <c r="N1253" s="5">
        <v>99.34</v>
      </c>
      <c r="O1253" s="5">
        <v>99.344999999999999</v>
      </c>
      <c r="P1253" s="5">
        <v>99.3</v>
      </c>
      <c r="Q1253" s="5">
        <v>99.32</v>
      </c>
      <c r="R1253" s="5">
        <v>414815</v>
      </c>
      <c r="S1253">
        <f t="shared" si="252"/>
        <v>2015</v>
      </c>
      <c r="T1253">
        <f t="shared" si="253"/>
        <v>12</v>
      </c>
      <c r="U1253">
        <f t="shared" si="254"/>
        <v>12</v>
      </c>
      <c r="W1253" s="1"/>
      <c r="Y1253" t="e">
        <f t="shared" si="255"/>
        <v>#N/A</v>
      </c>
      <c r="Z1253" t="e">
        <f t="shared" si="256"/>
        <v>#N/A</v>
      </c>
      <c r="AA1253" t="e">
        <f t="shared" si="256"/>
        <v>#N/A</v>
      </c>
      <c r="AB1253" t="e">
        <f t="shared" si="256"/>
        <v>#N/A</v>
      </c>
      <c r="AC1253" t="e">
        <f t="shared" si="256"/>
        <v>#N/A</v>
      </c>
      <c r="AD1253" t="e">
        <f t="shared" si="256"/>
        <v>#N/A</v>
      </c>
      <c r="AE1253" t="e">
        <f t="shared" si="256"/>
        <v>#N/A</v>
      </c>
      <c r="AF1253" t="e">
        <f t="shared" si="256"/>
        <v>#N/A</v>
      </c>
      <c r="AG1253" t="e">
        <f t="shared" si="256"/>
        <v>#N/A</v>
      </c>
      <c r="AH1253" t="e">
        <f t="shared" si="256"/>
        <v>#N/A</v>
      </c>
      <c r="AI1253" t="e">
        <f t="shared" si="256"/>
        <v>#N/A</v>
      </c>
    </row>
    <row r="1254" spans="1:35" x14ac:dyDescent="0.3">
      <c r="A1254" s="4" t="str">
        <f t="shared" si="246"/>
        <v>13/12/2015</v>
      </c>
      <c r="B1254" s="4">
        <v>42355</v>
      </c>
      <c r="C1254" s="3">
        <v>99.16</v>
      </c>
      <c r="D1254" s="3">
        <v>99.17</v>
      </c>
      <c r="E1254" s="3">
        <v>99.13</v>
      </c>
      <c r="F1254" s="3">
        <v>99.155000000000001</v>
      </c>
      <c r="G1254" s="3">
        <v>268702</v>
      </c>
      <c r="H1254">
        <f t="shared" si="247"/>
        <v>2015</v>
      </c>
      <c r="I1254">
        <f t="shared" si="248"/>
        <v>13</v>
      </c>
      <c r="J1254">
        <f t="shared" si="249"/>
        <v>12</v>
      </c>
      <c r="K1254">
        <f t="shared" si="250"/>
        <v>0.15000000000000568</v>
      </c>
      <c r="L1254" s="6" t="str">
        <f t="shared" si="251"/>
        <v>13/12/2015</v>
      </c>
      <c r="M1254" s="6">
        <v>42355</v>
      </c>
      <c r="N1254" s="5">
        <v>99.32</v>
      </c>
      <c r="O1254" s="5">
        <v>99.325000000000003</v>
      </c>
      <c r="P1254" s="5">
        <v>99.284999999999997</v>
      </c>
      <c r="Q1254" s="5">
        <v>99.305000000000007</v>
      </c>
      <c r="R1254" s="5">
        <v>508073</v>
      </c>
      <c r="S1254">
        <f t="shared" si="252"/>
        <v>2015</v>
      </c>
      <c r="T1254">
        <f t="shared" si="253"/>
        <v>13</v>
      </c>
      <c r="U1254">
        <f t="shared" si="254"/>
        <v>12</v>
      </c>
      <c r="W1254" s="1"/>
      <c r="Y1254" t="e">
        <f t="shared" si="255"/>
        <v>#N/A</v>
      </c>
      <c r="Z1254" t="e">
        <f t="shared" si="256"/>
        <v>#N/A</v>
      </c>
      <c r="AA1254" t="e">
        <f t="shared" si="256"/>
        <v>#N/A</v>
      </c>
      <c r="AB1254" t="e">
        <f t="shared" si="256"/>
        <v>#N/A</v>
      </c>
      <c r="AC1254" t="e">
        <f t="shared" si="256"/>
        <v>#N/A</v>
      </c>
      <c r="AD1254" t="e">
        <f t="shared" si="256"/>
        <v>#N/A</v>
      </c>
      <c r="AE1254" t="e">
        <f t="shared" si="256"/>
        <v>#N/A</v>
      </c>
      <c r="AF1254" t="e">
        <f t="shared" si="256"/>
        <v>#N/A</v>
      </c>
      <c r="AG1254" t="e">
        <f t="shared" si="256"/>
        <v>#N/A</v>
      </c>
      <c r="AH1254" t="e">
        <f t="shared" si="256"/>
        <v>#N/A</v>
      </c>
      <c r="AI1254" t="e">
        <f t="shared" si="256"/>
        <v>#N/A</v>
      </c>
    </row>
    <row r="1255" spans="1:35" x14ac:dyDescent="0.3">
      <c r="A1255" s="4" t="str">
        <f t="shared" si="246"/>
        <v>14/12/2015</v>
      </c>
      <c r="B1255" s="4">
        <v>42356</v>
      </c>
      <c r="C1255" s="3">
        <v>99.155000000000001</v>
      </c>
      <c r="D1255" s="3">
        <v>99.16</v>
      </c>
      <c r="E1255" s="3">
        <v>99.144999999999996</v>
      </c>
      <c r="F1255" s="3">
        <v>99.144999999999996</v>
      </c>
      <c r="G1255" s="3">
        <v>147237</v>
      </c>
      <c r="H1255">
        <f t="shared" si="247"/>
        <v>2015</v>
      </c>
      <c r="I1255">
        <f t="shared" si="248"/>
        <v>14</v>
      </c>
      <c r="J1255">
        <f t="shared" si="249"/>
        <v>12</v>
      </c>
      <c r="K1255">
        <f t="shared" si="250"/>
        <v>0.14500000000001023</v>
      </c>
      <c r="L1255" s="6" t="str">
        <f t="shared" si="251"/>
        <v>14/12/2015</v>
      </c>
      <c r="M1255" s="6">
        <v>42356</v>
      </c>
      <c r="N1255" s="5">
        <v>99.305000000000007</v>
      </c>
      <c r="O1255" s="5">
        <v>99.31</v>
      </c>
      <c r="P1255" s="5">
        <v>99.284999999999997</v>
      </c>
      <c r="Q1255" s="5">
        <v>99.29</v>
      </c>
      <c r="R1255" s="5">
        <v>230803</v>
      </c>
      <c r="S1255">
        <f t="shared" si="252"/>
        <v>2015</v>
      </c>
      <c r="T1255">
        <f t="shared" si="253"/>
        <v>14</v>
      </c>
      <c r="U1255">
        <f t="shared" si="254"/>
        <v>12</v>
      </c>
      <c r="W1255" s="1"/>
      <c r="Y1255" t="e">
        <f t="shared" si="255"/>
        <v>#N/A</v>
      </c>
      <c r="Z1255" t="e">
        <f t="shared" si="256"/>
        <v>#N/A</v>
      </c>
      <c r="AA1255" t="e">
        <f t="shared" si="256"/>
        <v>#N/A</v>
      </c>
      <c r="AB1255" t="e">
        <f t="shared" si="256"/>
        <v>#N/A</v>
      </c>
      <c r="AC1255" t="e">
        <f t="shared" si="256"/>
        <v>#N/A</v>
      </c>
      <c r="AD1255" t="e">
        <f t="shared" si="256"/>
        <v>#N/A</v>
      </c>
      <c r="AE1255" t="e">
        <f t="shared" si="256"/>
        <v>#N/A</v>
      </c>
      <c r="AF1255" t="e">
        <f t="shared" si="256"/>
        <v>#N/A</v>
      </c>
      <c r="AG1255" t="e">
        <f t="shared" si="256"/>
        <v>#N/A</v>
      </c>
      <c r="AH1255" t="e">
        <f t="shared" si="256"/>
        <v>#N/A</v>
      </c>
      <c r="AI1255" t="e">
        <f t="shared" si="256"/>
        <v>#N/A</v>
      </c>
    </row>
    <row r="1256" spans="1:35" x14ac:dyDescent="0.3">
      <c r="A1256" s="4" t="str">
        <f t="shared" si="246"/>
        <v>15/12/2015</v>
      </c>
      <c r="B1256" s="4">
        <v>42359</v>
      </c>
      <c r="C1256" s="3">
        <v>99.144999999999996</v>
      </c>
      <c r="D1256" s="3">
        <v>99.16</v>
      </c>
      <c r="E1256" s="3">
        <v>99.13</v>
      </c>
      <c r="F1256" s="3">
        <v>99.14</v>
      </c>
      <c r="G1256" s="3">
        <v>105763</v>
      </c>
      <c r="H1256">
        <f t="shared" si="247"/>
        <v>2015</v>
      </c>
      <c r="I1256">
        <f t="shared" si="248"/>
        <v>15</v>
      </c>
      <c r="J1256">
        <f t="shared" si="249"/>
        <v>12</v>
      </c>
      <c r="K1256">
        <f t="shared" si="250"/>
        <v>0.13500000000000512</v>
      </c>
      <c r="L1256" s="6" t="str">
        <f t="shared" si="251"/>
        <v>15/12/2015</v>
      </c>
      <c r="M1256" s="6">
        <v>42359</v>
      </c>
      <c r="N1256" s="5">
        <v>99.29</v>
      </c>
      <c r="O1256" s="5">
        <v>99.31</v>
      </c>
      <c r="P1256" s="5">
        <v>99.275000000000006</v>
      </c>
      <c r="Q1256" s="5">
        <v>99.275000000000006</v>
      </c>
      <c r="R1256" s="5">
        <v>159213</v>
      </c>
      <c r="S1256">
        <f t="shared" si="252"/>
        <v>2015</v>
      </c>
      <c r="T1256">
        <f t="shared" si="253"/>
        <v>15</v>
      </c>
      <c r="U1256">
        <f t="shared" si="254"/>
        <v>12</v>
      </c>
      <c r="W1256" s="1"/>
      <c r="Y1256" t="e">
        <f t="shared" si="255"/>
        <v>#N/A</v>
      </c>
      <c r="Z1256" t="e">
        <f t="shared" si="256"/>
        <v>#N/A</v>
      </c>
      <c r="AA1256" t="e">
        <f t="shared" si="256"/>
        <v>#N/A</v>
      </c>
      <c r="AB1256" t="e">
        <f t="shared" si="256"/>
        <v>#N/A</v>
      </c>
      <c r="AC1256" t="e">
        <f t="shared" si="256"/>
        <v>#N/A</v>
      </c>
      <c r="AD1256" t="e">
        <f t="shared" si="256"/>
        <v>#N/A</v>
      </c>
      <c r="AE1256" t="e">
        <f t="shared" si="256"/>
        <v>#N/A</v>
      </c>
      <c r="AF1256" t="e">
        <f t="shared" si="256"/>
        <v>#N/A</v>
      </c>
      <c r="AG1256" t="e">
        <f t="shared" si="256"/>
        <v>#N/A</v>
      </c>
      <c r="AH1256" t="e">
        <f t="shared" si="256"/>
        <v>#N/A</v>
      </c>
      <c r="AI1256" t="e">
        <f t="shared" si="256"/>
        <v>#N/A</v>
      </c>
    </row>
    <row r="1257" spans="1:35" x14ac:dyDescent="0.3">
      <c r="A1257" s="4" t="str">
        <f t="shared" si="246"/>
        <v>16/12/2015</v>
      </c>
      <c r="B1257" s="4">
        <v>42360</v>
      </c>
      <c r="C1257" s="3">
        <v>99.135000000000005</v>
      </c>
      <c r="D1257" s="3">
        <v>99.15</v>
      </c>
      <c r="E1257" s="3">
        <v>99.13</v>
      </c>
      <c r="F1257" s="3">
        <v>99.135000000000005</v>
      </c>
      <c r="G1257" s="3">
        <v>106319</v>
      </c>
      <c r="H1257">
        <f t="shared" si="247"/>
        <v>2015</v>
      </c>
      <c r="I1257">
        <f t="shared" si="248"/>
        <v>16</v>
      </c>
      <c r="J1257">
        <f t="shared" si="249"/>
        <v>12</v>
      </c>
      <c r="K1257">
        <f t="shared" si="250"/>
        <v>0.14499999999999602</v>
      </c>
      <c r="L1257" s="6" t="str">
        <f t="shared" si="251"/>
        <v>16/12/2015</v>
      </c>
      <c r="M1257" s="6">
        <v>42360</v>
      </c>
      <c r="N1257" s="5">
        <v>99.275000000000006</v>
      </c>
      <c r="O1257" s="5">
        <v>99.29</v>
      </c>
      <c r="P1257" s="5">
        <v>99.275000000000006</v>
      </c>
      <c r="Q1257" s="5">
        <v>99.28</v>
      </c>
      <c r="R1257" s="5">
        <v>139245</v>
      </c>
      <c r="S1257">
        <f t="shared" si="252"/>
        <v>2015</v>
      </c>
      <c r="T1257">
        <f t="shared" si="253"/>
        <v>16</v>
      </c>
      <c r="U1257">
        <f t="shared" si="254"/>
        <v>12</v>
      </c>
      <c r="W1257" s="1"/>
      <c r="Y1257" t="e">
        <f t="shared" si="255"/>
        <v>#N/A</v>
      </c>
      <c r="Z1257" t="e">
        <f t="shared" si="256"/>
        <v>#N/A</v>
      </c>
      <c r="AA1257" t="e">
        <f t="shared" si="256"/>
        <v>#N/A</v>
      </c>
      <c r="AB1257" t="e">
        <f t="shared" si="256"/>
        <v>#N/A</v>
      </c>
      <c r="AC1257" t="e">
        <f t="shared" si="256"/>
        <v>#N/A</v>
      </c>
      <c r="AD1257" t="e">
        <f t="shared" si="256"/>
        <v>#N/A</v>
      </c>
      <c r="AE1257" t="e">
        <f t="shared" si="256"/>
        <v>#N/A</v>
      </c>
      <c r="AF1257" t="e">
        <f t="shared" si="256"/>
        <v>#N/A</v>
      </c>
      <c r="AG1257" t="e">
        <f t="shared" si="256"/>
        <v>#N/A</v>
      </c>
      <c r="AH1257" t="e">
        <f t="shared" si="256"/>
        <v>#N/A</v>
      </c>
      <c r="AI1257" t="e">
        <f t="shared" si="256"/>
        <v>#N/A</v>
      </c>
    </row>
    <row r="1258" spans="1:35" x14ac:dyDescent="0.3">
      <c r="A1258" s="4" t="str">
        <f t="shared" si="246"/>
        <v>17/12/2015</v>
      </c>
      <c r="B1258" s="4">
        <v>42361</v>
      </c>
      <c r="C1258" s="3">
        <v>99.135000000000005</v>
      </c>
      <c r="D1258" s="3">
        <v>99.144999999999996</v>
      </c>
      <c r="E1258" s="3">
        <v>99.125</v>
      </c>
      <c r="F1258" s="3">
        <v>99.14</v>
      </c>
      <c r="G1258" s="3">
        <v>70108</v>
      </c>
      <c r="H1258">
        <f t="shared" si="247"/>
        <v>2015</v>
      </c>
      <c r="I1258">
        <f t="shared" si="248"/>
        <v>17</v>
      </c>
      <c r="J1258">
        <f t="shared" si="249"/>
        <v>12</v>
      </c>
      <c r="K1258">
        <f t="shared" si="250"/>
        <v>0.14000000000000057</v>
      </c>
      <c r="L1258" s="6" t="str">
        <f t="shared" si="251"/>
        <v>17/12/2015</v>
      </c>
      <c r="M1258" s="6">
        <v>42361</v>
      </c>
      <c r="N1258" s="5">
        <v>99.28</v>
      </c>
      <c r="O1258" s="5">
        <v>99.29</v>
      </c>
      <c r="P1258" s="5">
        <v>99.275000000000006</v>
      </c>
      <c r="Q1258" s="5">
        <v>99.28</v>
      </c>
      <c r="R1258" s="5">
        <v>85326</v>
      </c>
      <c r="S1258">
        <f t="shared" si="252"/>
        <v>2015</v>
      </c>
      <c r="T1258">
        <f t="shared" si="253"/>
        <v>17</v>
      </c>
      <c r="U1258">
        <f t="shared" si="254"/>
        <v>12</v>
      </c>
      <c r="W1258" s="1"/>
      <c r="Y1258" t="e">
        <f t="shared" si="255"/>
        <v>#N/A</v>
      </c>
      <c r="Z1258" t="e">
        <f t="shared" si="256"/>
        <v>#N/A</v>
      </c>
      <c r="AA1258" t="e">
        <f t="shared" si="256"/>
        <v>#N/A</v>
      </c>
      <c r="AB1258" t="e">
        <f t="shared" si="256"/>
        <v>#N/A</v>
      </c>
      <c r="AC1258" t="e">
        <f t="shared" si="256"/>
        <v>#N/A</v>
      </c>
      <c r="AD1258" t="e">
        <f t="shared" si="256"/>
        <v>#N/A</v>
      </c>
      <c r="AE1258" t="e">
        <f t="shared" si="256"/>
        <v>#N/A</v>
      </c>
      <c r="AF1258" t="e">
        <f t="shared" si="256"/>
        <v>#N/A</v>
      </c>
      <c r="AG1258" t="e">
        <f t="shared" si="256"/>
        <v>#N/A</v>
      </c>
      <c r="AH1258" t="e">
        <f t="shared" si="256"/>
        <v>#N/A</v>
      </c>
      <c r="AI1258" t="e">
        <f t="shared" si="256"/>
        <v>#N/A</v>
      </c>
    </row>
    <row r="1259" spans="1:35" x14ac:dyDescent="0.3">
      <c r="A1259" s="4" t="str">
        <f t="shared" si="246"/>
        <v>18/12/2015</v>
      </c>
      <c r="B1259" s="4">
        <v>42362</v>
      </c>
      <c r="C1259" s="3">
        <v>99.14</v>
      </c>
      <c r="D1259" s="3">
        <v>99.144999999999996</v>
      </c>
      <c r="E1259" s="3">
        <v>99.114999999999995</v>
      </c>
      <c r="F1259" s="3">
        <v>99.125</v>
      </c>
      <c r="G1259" s="3">
        <v>39972</v>
      </c>
      <c r="H1259">
        <f t="shared" si="247"/>
        <v>2015</v>
      </c>
      <c r="I1259">
        <f t="shared" si="248"/>
        <v>18</v>
      </c>
      <c r="J1259">
        <f t="shared" si="249"/>
        <v>12</v>
      </c>
      <c r="K1259">
        <f t="shared" si="250"/>
        <v>0.15000000000000568</v>
      </c>
      <c r="L1259" s="6" t="str">
        <f t="shared" si="251"/>
        <v>18/12/2015</v>
      </c>
      <c r="M1259" s="6">
        <v>42362</v>
      </c>
      <c r="N1259" s="5">
        <v>99.28</v>
      </c>
      <c r="O1259" s="5">
        <v>99.29</v>
      </c>
      <c r="P1259" s="5">
        <v>99.27</v>
      </c>
      <c r="Q1259" s="5">
        <v>99.275000000000006</v>
      </c>
      <c r="R1259" s="5">
        <v>56028</v>
      </c>
      <c r="S1259">
        <f t="shared" si="252"/>
        <v>2015</v>
      </c>
      <c r="T1259">
        <f t="shared" si="253"/>
        <v>18</v>
      </c>
      <c r="U1259">
        <f t="shared" si="254"/>
        <v>12</v>
      </c>
      <c r="W1259" s="1"/>
      <c r="Y1259" t="e">
        <f t="shared" si="255"/>
        <v>#N/A</v>
      </c>
      <c r="Z1259" t="e">
        <f t="shared" si="256"/>
        <v>#N/A</v>
      </c>
      <c r="AA1259" t="e">
        <f t="shared" si="256"/>
        <v>#N/A</v>
      </c>
      <c r="AB1259" t="e">
        <f t="shared" si="256"/>
        <v>#N/A</v>
      </c>
      <c r="AC1259" t="e">
        <f t="shared" si="256"/>
        <v>#N/A</v>
      </c>
      <c r="AD1259" t="e">
        <f t="shared" si="256"/>
        <v>#N/A</v>
      </c>
      <c r="AE1259" t="e">
        <f t="shared" si="256"/>
        <v>#N/A</v>
      </c>
      <c r="AF1259" t="e">
        <f t="shared" si="256"/>
        <v>#N/A</v>
      </c>
      <c r="AG1259" t="e">
        <f t="shared" si="256"/>
        <v>#N/A</v>
      </c>
      <c r="AH1259" t="e">
        <f t="shared" si="256"/>
        <v>#N/A</v>
      </c>
      <c r="AI1259" t="e">
        <f t="shared" si="256"/>
        <v>#N/A</v>
      </c>
    </row>
    <row r="1260" spans="1:35" x14ac:dyDescent="0.3">
      <c r="A1260" s="4" t="str">
        <f t="shared" si="246"/>
        <v>19/12/2015</v>
      </c>
      <c r="B1260" s="4">
        <v>42366</v>
      </c>
      <c r="C1260" s="3">
        <v>99.125</v>
      </c>
      <c r="D1260" s="3">
        <v>99.125</v>
      </c>
      <c r="E1260" s="3">
        <v>99.11</v>
      </c>
      <c r="F1260" s="3">
        <v>99.114999999999995</v>
      </c>
      <c r="G1260" s="3">
        <v>51099</v>
      </c>
      <c r="H1260">
        <f t="shared" si="247"/>
        <v>2015</v>
      </c>
      <c r="I1260">
        <f t="shared" si="248"/>
        <v>19</v>
      </c>
      <c r="J1260">
        <f t="shared" si="249"/>
        <v>12</v>
      </c>
      <c r="K1260">
        <f t="shared" si="250"/>
        <v>0.1600000000000108</v>
      </c>
      <c r="L1260" s="6" t="str">
        <f t="shared" si="251"/>
        <v>19/12/2015</v>
      </c>
      <c r="M1260" s="6">
        <v>42366</v>
      </c>
      <c r="N1260" s="5">
        <v>99.275000000000006</v>
      </c>
      <c r="O1260" s="5">
        <v>99.28</v>
      </c>
      <c r="P1260" s="5">
        <v>99.27</v>
      </c>
      <c r="Q1260" s="5">
        <v>99.275000000000006</v>
      </c>
      <c r="R1260" s="5">
        <v>60329</v>
      </c>
      <c r="S1260">
        <f t="shared" si="252"/>
        <v>2015</v>
      </c>
      <c r="T1260">
        <f t="shared" si="253"/>
        <v>19</v>
      </c>
      <c r="U1260">
        <f t="shared" si="254"/>
        <v>12</v>
      </c>
      <c r="W1260" s="1"/>
      <c r="Y1260" t="e">
        <f t="shared" si="255"/>
        <v>#N/A</v>
      </c>
      <c r="Z1260" t="e">
        <f t="shared" si="256"/>
        <v>#N/A</v>
      </c>
      <c r="AA1260" t="e">
        <f t="shared" si="256"/>
        <v>#N/A</v>
      </c>
      <c r="AB1260" t="e">
        <f t="shared" si="256"/>
        <v>#N/A</v>
      </c>
      <c r="AC1260" t="e">
        <f t="shared" si="256"/>
        <v>#N/A</v>
      </c>
      <c r="AD1260" t="e">
        <f t="shared" si="256"/>
        <v>#N/A</v>
      </c>
      <c r="AE1260" t="e">
        <f t="shared" si="256"/>
        <v>#N/A</v>
      </c>
      <c r="AF1260" t="e">
        <f t="shared" si="256"/>
        <v>#N/A</v>
      </c>
      <c r="AG1260" t="e">
        <f t="shared" si="256"/>
        <v>#N/A</v>
      </c>
      <c r="AH1260" t="e">
        <f t="shared" si="256"/>
        <v>#N/A</v>
      </c>
      <c r="AI1260" t="e">
        <f t="shared" si="256"/>
        <v>#N/A</v>
      </c>
    </row>
    <row r="1261" spans="1:35" x14ac:dyDescent="0.3">
      <c r="A1261" s="4" t="str">
        <f t="shared" si="246"/>
        <v>20/12/2015</v>
      </c>
      <c r="B1261" s="4">
        <v>42367</v>
      </c>
      <c r="C1261" s="3">
        <v>99.114999999999995</v>
      </c>
      <c r="D1261" s="3">
        <v>99.12</v>
      </c>
      <c r="E1261" s="3">
        <v>99.08</v>
      </c>
      <c r="F1261" s="3">
        <v>99.09</v>
      </c>
      <c r="G1261" s="3">
        <v>158114</v>
      </c>
      <c r="H1261">
        <f t="shared" si="247"/>
        <v>2015</v>
      </c>
      <c r="I1261">
        <f t="shared" si="248"/>
        <v>20</v>
      </c>
      <c r="J1261">
        <f t="shared" si="249"/>
        <v>12</v>
      </c>
      <c r="K1261">
        <f t="shared" si="250"/>
        <v>0.16499999999999204</v>
      </c>
      <c r="L1261" s="6" t="str">
        <f t="shared" si="251"/>
        <v>20/12/2015</v>
      </c>
      <c r="M1261" s="6">
        <v>42367</v>
      </c>
      <c r="N1261" s="5">
        <v>99.27</v>
      </c>
      <c r="O1261" s="5">
        <v>99.275000000000006</v>
      </c>
      <c r="P1261" s="5">
        <v>99.25</v>
      </c>
      <c r="Q1261" s="5">
        <v>99.254999999999995</v>
      </c>
      <c r="R1261" s="5">
        <v>185402</v>
      </c>
      <c r="S1261">
        <f t="shared" si="252"/>
        <v>2015</v>
      </c>
      <c r="T1261">
        <f t="shared" si="253"/>
        <v>20</v>
      </c>
      <c r="U1261">
        <f t="shared" si="254"/>
        <v>12</v>
      </c>
      <c r="W1261" s="1"/>
      <c r="Y1261" t="e">
        <f t="shared" si="255"/>
        <v>#N/A</v>
      </c>
      <c r="Z1261" t="e">
        <f t="shared" si="256"/>
        <v>#N/A</v>
      </c>
      <c r="AA1261" t="e">
        <f t="shared" ref="Z1261:AI1286" si="257">VLOOKUP($W1261&amp;"/"&amp;AA$1,$L$2:$R$2759,6,0)-VLOOKUP($W1261&amp;"/"&amp;AA$1,$A$2:$G$2759,6,0)</f>
        <v>#N/A</v>
      </c>
      <c r="AB1261" t="e">
        <f t="shared" si="257"/>
        <v>#N/A</v>
      </c>
      <c r="AC1261" t="e">
        <f t="shared" si="257"/>
        <v>#N/A</v>
      </c>
      <c r="AD1261" t="e">
        <f t="shared" si="257"/>
        <v>#N/A</v>
      </c>
      <c r="AE1261" t="e">
        <f t="shared" si="257"/>
        <v>#N/A</v>
      </c>
      <c r="AF1261" t="e">
        <f t="shared" si="257"/>
        <v>#N/A</v>
      </c>
      <c r="AG1261" t="e">
        <f t="shared" si="257"/>
        <v>#N/A</v>
      </c>
      <c r="AH1261" t="e">
        <f t="shared" si="257"/>
        <v>#N/A</v>
      </c>
      <c r="AI1261" t="e">
        <f t="shared" si="257"/>
        <v>#N/A</v>
      </c>
    </row>
    <row r="1262" spans="1:35" x14ac:dyDescent="0.3">
      <c r="A1262" s="4" t="str">
        <f t="shared" si="246"/>
        <v>21/12/2015</v>
      </c>
      <c r="B1262" s="4">
        <v>42368</v>
      </c>
      <c r="C1262" s="3">
        <v>99.084999999999994</v>
      </c>
      <c r="D1262" s="3">
        <v>99.1</v>
      </c>
      <c r="E1262" s="3">
        <v>99.075000000000003</v>
      </c>
      <c r="F1262" s="3">
        <v>99.09</v>
      </c>
      <c r="G1262" s="3">
        <v>106074</v>
      </c>
      <c r="H1262">
        <f t="shared" si="247"/>
        <v>2015</v>
      </c>
      <c r="I1262">
        <f t="shared" si="248"/>
        <v>21</v>
      </c>
      <c r="J1262">
        <f t="shared" si="249"/>
        <v>12</v>
      </c>
      <c r="K1262">
        <f t="shared" si="250"/>
        <v>0.16499999999999204</v>
      </c>
      <c r="L1262" s="6" t="str">
        <f t="shared" si="251"/>
        <v>21/12/2015</v>
      </c>
      <c r="M1262" s="6">
        <v>42368</v>
      </c>
      <c r="N1262" s="5">
        <v>99.254999999999995</v>
      </c>
      <c r="O1262" s="5">
        <v>99.265000000000001</v>
      </c>
      <c r="P1262" s="5">
        <v>99.245000000000005</v>
      </c>
      <c r="Q1262" s="5">
        <v>99.254999999999995</v>
      </c>
      <c r="R1262" s="5">
        <v>109294</v>
      </c>
      <c r="S1262">
        <f t="shared" si="252"/>
        <v>2015</v>
      </c>
      <c r="T1262">
        <f t="shared" si="253"/>
        <v>21</v>
      </c>
      <c r="U1262">
        <f t="shared" si="254"/>
        <v>12</v>
      </c>
      <c r="W1262" s="1"/>
      <c r="Y1262" t="e">
        <f t="shared" si="255"/>
        <v>#N/A</v>
      </c>
      <c r="Z1262" t="e">
        <f t="shared" si="257"/>
        <v>#N/A</v>
      </c>
      <c r="AA1262" t="e">
        <f t="shared" si="257"/>
        <v>#N/A</v>
      </c>
      <c r="AB1262" t="e">
        <f t="shared" si="257"/>
        <v>#N/A</v>
      </c>
      <c r="AC1262" t="e">
        <f t="shared" si="257"/>
        <v>#N/A</v>
      </c>
      <c r="AD1262" t="e">
        <f t="shared" si="257"/>
        <v>#N/A</v>
      </c>
      <c r="AE1262" t="e">
        <f t="shared" si="257"/>
        <v>#N/A</v>
      </c>
      <c r="AF1262" t="e">
        <f t="shared" si="257"/>
        <v>#N/A</v>
      </c>
      <c r="AG1262" t="e">
        <f t="shared" si="257"/>
        <v>#N/A</v>
      </c>
      <c r="AH1262" t="e">
        <f t="shared" si="257"/>
        <v>#N/A</v>
      </c>
      <c r="AI1262" t="e">
        <f t="shared" si="257"/>
        <v>#N/A</v>
      </c>
    </row>
    <row r="1263" spans="1:35" x14ac:dyDescent="0.3">
      <c r="A1263" s="4" t="str">
        <f t="shared" si="246"/>
        <v>22/12/2015</v>
      </c>
      <c r="B1263" s="4">
        <v>42369</v>
      </c>
      <c r="C1263" s="3">
        <v>99.09</v>
      </c>
      <c r="D1263" s="3">
        <v>99.11</v>
      </c>
      <c r="E1263" s="3">
        <v>99.084999999999994</v>
      </c>
      <c r="F1263" s="3">
        <v>99.094999999999999</v>
      </c>
      <c r="G1263" s="3">
        <v>46541</v>
      </c>
      <c r="H1263">
        <f t="shared" si="247"/>
        <v>2015</v>
      </c>
      <c r="I1263">
        <f t="shared" si="248"/>
        <v>22</v>
      </c>
      <c r="J1263">
        <f t="shared" si="249"/>
        <v>12</v>
      </c>
      <c r="K1263">
        <f t="shared" si="250"/>
        <v>0.16500000000000625</v>
      </c>
      <c r="L1263" s="6" t="str">
        <f t="shared" si="251"/>
        <v>22/12/2015</v>
      </c>
      <c r="M1263" s="6">
        <v>42369</v>
      </c>
      <c r="N1263" s="5">
        <v>99.254999999999995</v>
      </c>
      <c r="O1263" s="5">
        <v>99.27</v>
      </c>
      <c r="P1263" s="5">
        <v>99.254999999999995</v>
      </c>
      <c r="Q1263" s="5">
        <v>99.26</v>
      </c>
      <c r="R1263" s="5">
        <v>80183</v>
      </c>
      <c r="S1263">
        <f t="shared" si="252"/>
        <v>2015</v>
      </c>
      <c r="T1263">
        <f t="shared" si="253"/>
        <v>22</v>
      </c>
      <c r="U1263">
        <f t="shared" si="254"/>
        <v>12</v>
      </c>
      <c r="W1263" s="1"/>
      <c r="Y1263" t="e">
        <f t="shared" si="255"/>
        <v>#N/A</v>
      </c>
      <c r="Z1263" t="e">
        <f t="shared" si="257"/>
        <v>#N/A</v>
      </c>
      <c r="AA1263" t="e">
        <f t="shared" si="257"/>
        <v>#N/A</v>
      </c>
      <c r="AB1263" t="e">
        <f t="shared" si="257"/>
        <v>#N/A</v>
      </c>
      <c r="AC1263" t="e">
        <f t="shared" si="257"/>
        <v>#N/A</v>
      </c>
      <c r="AD1263" t="e">
        <f t="shared" si="257"/>
        <v>#N/A</v>
      </c>
      <c r="AE1263" t="e">
        <f t="shared" si="257"/>
        <v>#N/A</v>
      </c>
      <c r="AF1263" t="e">
        <f t="shared" si="257"/>
        <v>#N/A</v>
      </c>
      <c r="AG1263" t="e">
        <f t="shared" si="257"/>
        <v>#N/A</v>
      </c>
      <c r="AH1263" t="e">
        <f t="shared" si="257"/>
        <v>#N/A</v>
      </c>
      <c r="AI1263" t="e">
        <f t="shared" si="257"/>
        <v>#N/A</v>
      </c>
    </row>
    <row r="1264" spans="1:35" x14ac:dyDescent="0.3">
      <c r="A1264" s="4" t="str">
        <f t="shared" si="246"/>
        <v>1/1/2016</v>
      </c>
      <c r="B1264" s="4">
        <v>42373</v>
      </c>
      <c r="C1264" s="3">
        <v>99.094999999999999</v>
      </c>
      <c r="D1264" s="3">
        <v>99.135000000000005</v>
      </c>
      <c r="E1264" s="3">
        <v>99.084999999999994</v>
      </c>
      <c r="F1264" s="3">
        <v>99.114999999999995</v>
      </c>
      <c r="G1264" s="3">
        <v>135676</v>
      </c>
      <c r="H1264">
        <f t="shared" si="247"/>
        <v>2016</v>
      </c>
      <c r="I1264">
        <f t="shared" si="248"/>
        <v>1</v>
      </c>
      <c r="J1264">
        <f t="shared" si="249"/>
        <v>1</v>
      </c>
      <c r="K1264">
        <f t="shared" si="250"/>
        <v>0.16500000000000625</v>
      </c>
      <c r="L1264" s="6" t="str">
        <f t="shared" si="251"/>
        <v>1/1/2016</v>
      </c>
      <c r="M1264" s="6">
        <v>42373</v>
      </c>
      <c r="N1264" s="5">
        <v>99.26</v>
      </c>
      <c r="O1264" s="5">
        <v>99.295000000000002</v>
      </c>
      <c r="P1264" s="5">
        <v>99.254999999999995</v>
      </c>
      <c r="Q1264" s="5">
        <v>99.28</v>
      </c>
      <c r="R1264" s="5">
        <v>172771</v>
      </c>
      <c r="S1264">
        <f t="shared" si="252"/>
        <v>2016</v>
      </c>
      <c r="T1264">
        <f t="shared" si="253"/>
        <v>1</v>
      </c>
      <c r="U1264">
        <f t="shared" si="254"/>
        <v>1</v>
      </c>
      <c r="W1264" s="1"/>
      <c r="Y1264" t="e">
        <f t="shared" si="255"/>
        <v>#N/A</v>
      </c>
      <c r="Z1264" t="e">
        <f t="shared" si="257"/>
        <v>#N/A</v>
      </c>
      <c r="AA1264" t="e">
        <f t="shared" si="257"/>
        <v>#N/A</v>
      </c>
      <c r="AB1264" t="e">
        <f t="shared" si="257"/>
        <v>#N/A</v>
      </c>
      <c r="AC1264" t="e">
        <f t="shared" si="257"/>
        <v>#N/A</v>
      </c>
      <c r="AD1264" t="e">
        <f t="shared" si="257"/>
        <v>#N/A</v>
      </c>
      <c r="AE1264" t="e">
        <f t="shared" si="257"/>
        <v>#N/A</v>
      </c>
      <c r="AF1264" t="e">
        <f t="shared" si="257"/>
        <v>#N/A</v>
      </c>
      <c r="AG1264" t="e">
        <f t="shared" si="257"/>
        <v>#N/A</v>
      </c>
      <c r="AH1264" t="e">
        <f t="shared" si="257"/>
        <v>#N/A</v>
      </c>
      <c r="AI1264" t="e">
        <f t="shared" si="257"/>
        <v>#N/A</v>
      </c>
    </row>
    <row r="1265" spans="1:35" x14ac:dyDescent="0.3">
      <c r="A1265" s="4" t="str">
        <f t="shared" si="246"/>
        <v>2/1/2016</v>
      </c>
      <c r="B1265" s="4">
        <v>42374</v>
      </c>
      <c r="C1265" s="3">
        <v>99.114999999999995</v>
      </c>
      <c r="D1265" s="3">
        <v>99.135000000000005</v>
      </c>
      <c r="E1265" s="3">
        <v>99.114999999999995</v>
      </c>
      <c r="F1265" s="3">
        <v>99.135000000000005</v>
      </c>
      <c r="G1265" s="3">
        <v>176679</v>
      </c>
      <c r="H1265">
        <f t="shared" si="247"/>
        <v>2016</v>
      </c>
      <c r="I1265">
        <f t="shared" si="248"/>
        <v>2</v>
      </c>
      <c r="J1265">
        <f t="shared" si="249"/>
        <v>1</v>
      </c>
      <c r="K1265">
        <f t="shared" si="250"/>
        <v>0.14999999999999147</v>
      </c>
      <c r="L1265" s="6" t="str">
        <f t="shared" si="251"/>
        <v>2/1/2016</v>
      </c>
      <c r="M1265" s="6">
        <v>42374</v>
      </c>
      <c r="N1265" s="5">
        <v>99.275000000000006</v>
      </c>
      <c r="O1265" s="5">
        <v>99.284999999999997</v>
      </c>
      <c r="P1265" s="5">
        <v>99.275000000000006</v>
      </c>
      <c r="Q1265" s="5">
        <v>99.284999999999997</v>
      </c>
      <c r="R1265" s="5">
        <v>212129</v>
      </c>
      <c r="S1265">
        <f t="shared" si="252"/>
        <v>2016</v>
      </c>
      <c r="T1265">
        <f t="shared" si="253"/>
        <v>2</v>
      </c>
      <c r="U1265">
        <f t="shared" si="254"/>
        <v>1</v>
      </c>
      <c r="W1265" s="1"/>
      <c r="Y1265" t="e">
        <f t="shared" si="255"/>
        <v>#N/A</v>
      </c>
      <c r="Z1265" t="e">
        <f t="shared" si="257"/>
        <v>#N/A</v>
      </c>
      <c r="AA1265" t="e">
        <f t="shared" si="257"/>
        <v>#N/A</v>
      </c>
      <c r="AB1265" t="e">
        <f t="shared" si="257"/>
        <v>#N/A</v>
      </c>
      <c r="AC1265" t="e">
        <f t="shared" si="257"/>
        <v>#N/A</v>
      </c>
      <c r="AD1265" t="e">
        <f t="shared" si="257"/>
        <v>#N/A</v>
      </c>
      <c r="AE1265" t="e">
        <f t="shared" si="257"/>
        <v>#N/A</v>
      </c>
      <c r="AF1265" t="e">
        <f t="shared" si="257"/>
        <v>#N/A</v>
      </c>
      <c r="AG1265" t="e">
        <f t="shared" si="257"/>
        <v>#N/A</v>
      </c>
      <c r="AH1265" t="e">
        <f t="shared" si="257"/>
        <v>#N/A</v>
      </c>
      <c r="AI1265" t="e">
        <f t="shared" si="257"/>
        <v>#N/A</v>
      </c>
    </row>
    <row r="1266" spans="1:35" x14ac:dyDescent="0.3">
      <c r="A1266" s="4" t="str">
        <f t="shared" si="246"/>
        <v>3/1/2016</v>
      </c>
      <c r="B1266" s="4">
        <v>42375</v>
      </c>
      <c r="C1266" s="3">
        <v>99.135000000000005</v>
      </c>
      <c r="D1266" s="3">
        <v>99.17</v>
      </c>
      <c r="E1266" s="3">
        <v>99.13</v>
      </c>
      <c r="F1266" s="3">
        <v>99.165000000000006</v>
      </c>
      <c r="G1266" s="3">
        <v>294713</v>
      </c>
      <c r="H1266">
        <f t="shared" si="247"/>
        <v>2016</v>
      </c>
      <c r="I1266">
        <f t="shared" si="248"/>
        <v>3</v>
      </c>
      <c r="J1266">
        <f t="shared" si="249"/>
        <v>1</v>
      </c>
      <c r="K1266">
        <f t="shared" si="250"/>
        <v>0.13499999999999091</v>
      </c>
      <c r="L1266" s="6" t="str">
        <f t="shared" si="251"/>
        <v>3/1/2016</v>
      </c>
      <c r="M1266" s="6">
        <v>42375</v>
      </c>
      <c r="N1266" s="5">
        <v>99.29</v>
      </c>
      <c r="O1266" s="5">
        <v>99.305000000000007</v>
      </c>
      <c r="P1266" s="5">
        <v>99.28</v>
      </c>
      <c r="Q1266" s="5">
        <v>99.3</v>
      </c>
      <c r="R1266" s="5">
        <v>281207</v>
      </c>
      <c r="S1266">
        <f t="shared" si="252"/>
        <v>2016</v>
      </c>
      <c r="T1266">
        <f t="shared" si="253"/>
        <v>3</v>
      </c>
      <c r="U1266">
        <f t="shared" si="254"/>
        <v>1</v>
      </c>
      <c r="W1266" s="1"/>
      <c r="Y1266" t="e">
        <f t="shared" si="255"/>
        <v>#N/A</v>
      </c>
      <c r="Z1266" t="e">
        <f t="shared" si="257"/>
        <v>#N/A</v>
      </c>
      <c r="AA1266" t="e">
        <f t="shared" si="257"/>
        <v>#N/A</v>
      </c>
      <c r="AB1266" t="e">
        <f t="shared" si="257"/>
        <v>#N/A</v>
      </c>
      <c r="AC1266" t="e">
        <f t="shared" si="257"/>
        <v>#N/A</v>
      </c>
      <c r="AD1266" t="e">
        <f t="shared" si="257"/>
        <v>#N/A</v>
      </c>
      <c r="AE1266" t="e">
        <f t="shared" si="257"/>
        <v>#N/A</v>
      </c>
      <c r="AF1266" t="e">
        <f t="shared" si="257"/>
        <v>#N/A</v>
      </c>
      <c r="AG1266" t="e">
        <f t="shared" si="257"/>
        <v>#N/A</v>
      </c>
      <c r="AH1266" t="e">
        <f t="shared" si="257"/>
        <v>#N/A</v>
      </c>
      <c r="AI1266" t="e">
        <f t="shared" si="257"/>
        <v>#N/A</v>
      </c>
    </row>
    <row r="1267" spans="1:35" x14ac:dyDescent="0.3">
      <c r="A1267" s="4" t="str">
        <f t="shared" si="246"/>
        <v>4/1/2016</v>
      </c>
      <c r="B1267" s="4">
        <v>42376</v>
      </c>
      <c r="C1267" s="3">
        <v>99.17</v>
      </c>
      <c r="D1267" s="3">
        <v>99.204999999999998</v>
      </c>
      <c r="E1267" s="3">
        <v>99.155000000000001</v>
      </c>
      <c r="F1267" s="3">
        <v>99.194999999999993</v>
      </c>
      <c r="G1267" s="3">
        <v>315536</v>
      </c>
      <c r="H1267">
        <f t="shared" si="247"/>
        <v>2016</v>
      </c>
      <c r="I1267">
        <f t="shared" si="248"/>
        <v>4</v>
      </c>
      <c r="J1267">
        <f t="shared" si="249"/>
        <v>1</v>
      </c>
      <c r="K1267">
        <f t="shared" si="250"/>
        <v>0.11500000000000909</v>
      </c>
      <c r="L1267" s="6" t="str">
        <f t="shared" si="251"/>
        <v>4/1/2016</v>
      </c>
      <c r="M1267" s="6">
        <v>42376</v>
      </c>
      <c r="N1267" s="5">
        <v>99.305000000000007</v>
      </c>
      <c r="O1267" s="5">
        <v>99.32</v>
      </c>
      <c r="P1267" s="5">
        <v>99.295000000000002</v>
      </c>
      <c r="Q1267" s="5">
        <v>99.31</v>
      </c>
      <c r="R1267" s="5">
        <v>339094</v>
      </c>
      <c r="S1267">
        <f t="shared" si="252"/>
        <v>2016</v>
      </c>
      <c r="T1267">
        <f t="shared" si="253"/>
        <v>4</v>
      </c>
      <c r="U1267">
        <f t="shared" si="254"/>
        <v>1</v>
      </c>
      <c r="W1267" s="1"/>
      <c r="Y1267" t="e">
        <f t="shared" si="255"/>
        <v>#N/A</v>
      </c>
      <c r="Z1267" t="e">
        <f t="shared" si="257"/>
        <v>#N/A</v>
      </c>
      <c r="AA1267" t="e">
        <f t="shared" si="257"/>
        <v>#N/A</v>
      </c>
      <c r="AB1267" t="e">
        <f t="shared" si="257"/>
        <v>#N/A</v>
      </c>
      <c r="AC1267" t="e">
        <f t="shared" si="257"/>
        <v>#N/A</v>
      </c>
      <c r="AD1267" t="e">
        <f t="shared" si="257"/>
        <v>#N/A</v>
      </c>
      <c r="AE1267" t="e">
        <f t="shared" si="257"/>
        <v>#N/A</v>
      </c>
      <c r="AF1267" t="e">
        <f t="shared" si="257"/>
        <v>#N/A</v>
      </c>
      <c r="AG1267" t="e">
        <f t="shared" si="257"/>
        <v>#N/A</v>
      </c>
      <c r="AH1267" t="e">
        <f t="shared" si="257"/>
        <v>#N/A</v>
      </c>
      <c r="AI1267" t="e">
        <f t="shared" si="257"/>
        <v>#N/A</v>
      </c>
    </row>
    <row r="1268" spans="1:35" x14ac:dyDescent="0.3">
      <c r="A1268" s="4" t="str">
        <f t="shared" si="246"/>
        <v>5/1/2016</v>
      </c>
      <c r="B1268" s="4">
        <v>42377</v>
      </c>
      <c r="C1268" s="3">
        <v>99.2</v>
      </c>
      <c r="D1268" s="3">
        <v>99.2</v>
      </c>
      <c r="E1268" s="3">
        <v>99.144999999999996</v>
      </c>
      <c r="F1268" s="3">
        <v>99.19</v>
      </c>
      <c r="G1268" s="3">
        <v>359837</v>
      </c>
      <c r="H1268">
        <f t="shared" si="247"/>
        <v>2016</v>
      </c>
      <c r="I1268">
        <f t="shared" si="248"/>
        <v>5</v>
      </c>
      <c r="J1268">
        <f t="shared" si="249"/>
        <v>1</v>
      </c>
      <c r="K1268">
        <f t="shared" si="250"/>
        <v>0.12000000000000455</v>
      </c>
      <c r="L1268" s="6" t="str">
        <f t="shared" si="251"/>
        <v>5/1/2016</v>
      </c>
      <c r="M1268" s="6">
        <v>42377</v>
      </c>
      <c r="N1268" s="5">
        <v>99.314999999999998</v>
      </c>
      <c r="O1268" s="5">
        <v>99.314999999999998</v>
      </c>
      <c r="P1268" s="5">
        <v>99.28</v>
      </c>
      <c r="Q1268" s="5">
        <v>99.31</v>
      </c>
      <c r="R1268" s="5">
        <v>433298</v>
      </c>
      <c r="S1268">
        <f t="shared" si="252"/>
        <v>2016</v>
      </c>
      <c r="T1268">
        <f t="shared" si="253"/>
        <v>5</v>
      </c>
      <c r="U1268">
        <f t="shared" si="254"/>
        <v>1</v>
      </c>
      <c r="W1268" s="1"/>
      <c r="Y1268" t="e">
        <f t="shared" si="255"/>
        <v>#N/A</v>
      </c>
      <c r="Z1268" t="e">
        <f t="shared" si="257"/>
        <v>#N/A</v>
      </c>
      <c r="AA1268" t="e">
        <f t="shared" si="257"/>
        <v>#N/A</v>
      </c>
      <c r="AB1268" t="e">
        <f t="shared" si="257"/>
        <v>#N/A</v>
      </c>
      <c r="AC1268" t="e">
        <f t="shared" si="257"/>
        <v>#N/A</v>
      </c>
      <c r="AD1268" t="e">
        <f t="shared" si="257"/>
        <v>#N/A</v>
      </c>
      <c r="AE1268" t="e">
        <f t="shared" si="257"/>
        <v>#N/A</v>
      </c>
      <c r="AF1268" t="e">
        <f t="shared" si="257"/>
        <v>#N/A</v>
      </c>
      <c r="AG1268" t="e">
        <f t="shared" si="257"/>
        <v>#N/A</v>
      </c>
      <c r="AH1268" t="e">
        <f t="shared" si="257"/>
        <v>#N/A</v>
      </c>
      <c r="AI1268" t="e">
        <f t="shared" si="257"/>
        <v>#N/A</v>
      </c>
    </row>
    <row r="1269" spans="1:35" x14ac:dyDescent="0.3">
      <c r="A1269" s="4" t="str">
        <f t="shared" si="246"/>
        <v>6/1/2016</v>
      </c>
      <c r="B1269" s="4">
        <v>42380</v>
      </c>
      <c r="C1269" s="3">
        <v>99.194999999999993</v>
      </c>
      <c r="D1269" s="3">
        <v>99.215000000000003</v>
      </c>
      <c r="E1269" s="3">
        <v>99.17</v>
      </c>
      <c r="F1269" s="3">
        <v>99.194999999999993</v>
      </c>
      <c r="G1269" s="3">
        <v>288898</v>
      </c>
      <c r="H1269">
        <f t="shared" si="247"/>
        <v>2016</v>
      </c>
      <c r="I1269">
        <f t="shared" si="248"/>
        <v>6</v>
      </c>
      <c r="J1269">
        <f t="shared" si="249"/>
        <v>1</v>
      </c>
      <c r="K1269">
        <f t="shared" si="250"/>
        <v>0.11000000000001364</v>
      </c>
      <c r="L1269" s="6" t="str">
        <f t="shared" si="251"/>
        <v>6/1/2016</v>
      </c>
      <c r="M1269" s="6">
        <v>42380</v>
      </c>
      <c r="N1269" s="5">
        <v>99.305000000000007</v>
      </c>
      <c r="O1269" s="5">
        <v>99.325000000000003</v>
      </c>
      <c r="P1269" s="5">
        <v>99.284999999999997</v>
      </c>
      <c r="Q1269" s="5">
        <v>99.305000000000007</v>
      </c>
      <c r="R1269" s="5">
        <v>263108</v>
      </c>
      <c r="S1269">
        <f t="shared" si="252"/>
        <v>2016</v>
      </c>
      <c r="T1269">
        <f t="shared" si="253"/>
        <v>6</v>
      </c>
      <c r="U1269">
        <f t="shared" si="254"/>
        <v>1</v>
      </c>
      <c r="W1269" s="1"/>
      <c r="Y1269" t="e">
        <f t="shared" si="255"/>
        <v>#N/A</v>
      </c>
      <c r="Z1269" t="e">
        <f t="shared" si="257"/>
        <v>#N/A</v>
      </c>
      <c r="AA1269" t="e">
        <f t="shared" si="257"/>
        <v>#N/A</v>
      </c>
      <c r="AB1269" t="e">
        <f t="shared" si="257"/>
        <v>#N/A</v>
      </c>
      <c r="AC1269" t="e">
        <f t="shared" si="257"/>
        <v>#N/A</v>
      </c>
      <c r="AD1269" t="e">
        <f t="shared" si="257"/>
        <v>#N/A</v>
      </c>
      <c r="AE1269" t="e">
        <f t="shared" si="257"/>
        <v>#N/A</v>
      </c>
      <c r="AF1269" t="e">
        <f t="shared" si="257"/>
        <v>#N/A</v>
      </c>
      <c r="AG1269" t="e">
        <f t="shared" si="257"/>
        <v>#N/A</v>
      </c>
      <c r="AH1269" t="e">
        <f t="shared" si="257"/>
        <v>#N/A</v>
      </c>
      <c r="AI1269" t="e">
        <f t="shared" si="257"/>
        <v>#N/A</v>
      </c>
    </row>
    <row r="1270" spans="1:35" x14ac:dyDescent="0.3">
      <c r="A1270" s="4" t="str">
        <f t="shared" si="246"/>
        <v>7/1/2016</v>
      </c>
      <c r="B1270" s="4">
        <v>42381</v>
      </c>
      <c r="C1270" s="3">
        <v>99.19</v>
      </c>
      <c r="D1270" s="3">
        <v>99.215000000000003</v>
      </c>
      <c r="E1270" s="3">
        <v>99.17</v>
      </c>
      <c r="F1270" s="3">
        <v>99.2</v>
      </c>
      <c r="G1270" s="3">
        <v>421075</v>
      </c>
      <c r="H1270">
        <f t="shared" si="247"/>
        <v>2016</v>
      </c>
      <c r="I1270">
        <f t="shared" si="248"/>
        <v>7</v>
      </c>
      <c r="J1270">
        <f t="shared" si="249"/>
        <v>1</v>
      </c>
      <c r="K1270">
        <f t="shared" si="250"/>
        <v>0.10500000000000398</v>
      </c>
      <c r="L1270" s="6" t="str">
        <f t="shared" si="251"/>
        <v>7/1/2016</v>
      </c>
      <c r="M1270" s="6">
        <v>42381</v>
      </c>
      <c r="N1270" s="5">
        <v>99.305000000000007</v>
      </c>
      <c r="O1270" s="5">
        <v>99.314999999999998</v>
      </c>
      <c r="P1270" s="5">
        <v>99.29</v>
      </c>
      <c r="Q1270" s="5">
        <v>99.305000000000007</v>
      </c>
      <c r="R1270" s="5">
        <v>366454</v>
      </c>
      <c r="S1270">
        <f t="shared" si="252"/>
        <v>2016</v>
      </c>
      <c r="T1270">
        <f t="shared" si="253"/>
        <v>7</v>
      </c>
      <c r="U1270">
        <f t="shared" si="254"/>
        <v>1</v>
      </c>
      <c r="W1270" s="1"/>
      <c r="Y1270" t="e">
        <f t="shared" si="255"/>
        <v>#N/A</v>
      </c>
      <c r="Z1270" t="e">
        <f t="shared" si="257"/>
        <v>#N/A</v>
      </c>
      <c r="AA1270" t="e">
        <f t="shared" si="257"/>
        <v>#N/A</v>
      </c>
      <c r="AB1270" t="e">
        <f t="shared" si="257"/>
        <v>#N/A</v>
      </c>
      <c r="AC1270" t="e">
        <f t="shared" si="257"/>
        <v>#N/A</v>
      </c>
      <c r="AD1270" t="e">
        <f t="shared" si="257"/>
        <v>#N/A</v>
      </c>
      <c r="AE1270" t="e">
        <f t="shared" si="257"/>
        <v>#N/A</v>
      </c>
      <c r="AF1270" t="e">
        <f t="shared" si="257"/>
        <v>#N/A</v>
      </c>
      <c r="AG1270" t="e">
        <f t="shared" si="257"/>
        <v>#N/A</v>
      </c>
      <c r="AH1270" t="e">
        <f t="shared" si="257"/>
        <v>#N/A</v>
      </c>
      <c r="AI1270" t="e">
        <f t="shared" si="257"/>
        <v>#N/A</v>
      </c>
    </row>
    <row r="1271" spans="1:35" x14ac:dyDescent="0.3">
      <c r="A1271" s="4" t="str">
        <f t="shared" si="246"/>
        <v>8/1/2016</v>
      </c>
      <c r="B1271" s="4">
        <v>42382</v>
      </c>
      <c r="C1271" s="3">
        <v>99.204999999999998</v>
      </c>
      <c r="D1271" s="3">
        <v>99.22</v>
      </c>
      <c r="E1271" s="3">
        <v>99.185000000000002</v>
      </c>
      <c r="F1271" s="3">
        <v>99.204999999999998</v>
      </c>
      <c r="G1271" s="3">
        <v>265581</v>
      </c>
      <c r="H1271">
        <f t="shared" si="247"/>
        <v>2016</v>
      </c>
      <c r="I1271">
        <f t="shared" si="248"/>
        <v>8</v>
      </c>
      <c r="J1271">
        <f t="shared" si="249"/>
        <v>1</v>
      </c>
      <c r="K1271">
        <f t="shared" si="250"/>
        <v>9.4999999999998863E-2</v>
      </c>
      <c r="L1271" s="6" t="str">
        <f t="shared" si="251"/>
        <v>8/1/2016</v>
      </c>
      <c r="M1271" s="6">
        <v>42382</v>
      </c>
      <c r="N1271" s="5">
        <v>99.3</v>
      </c>
      <c r="O1271" s="5">
        <v>99.314999999999998</v>
      </c>
      <c r="P1271" s="5">
        <v>99.29</v>
      </c>
      <c r="Q1271" s="5">
        <v>99.3</v>
      </c>
      <c r="R1271" s="5">
        <v>246774</v>
      </c>
      <c r="S1271">
        <f t="shared" si="252"/>
        <v>2016</v>
      </c>
      <c r="T1271">
        <f t="shared" si="253"/>
        <v>8</v>
      </c>
      <c r="U1271">
        <f t="shared" si="254"/>
        <v>1</v>
      </c>
      <c r="W1271" s="1"/>
      <c r="Y1271" t="e">
        <f t="shared" si="255"/>
        <v>#N/A</v>
      </c>
      <c r="Z1271" t="e">
        <f t="shared" si="257"/>
        <v>#N/A</v>
      </c>
      <c r="AA1271" t="e">
        <f t="shared" si="257"/>
        <v>#N/A</v>
      </c>
      <c r="AB1271" t="e">
        <f t="shared" si="257"/>
        <v>#N/A</v>
      </c>
      <c r="AC1271" t="e">
        <f t="shared" si="257"/>
        <v>#N/A</v>
      </c>
      <c r="AD1271" t="e">
        <f t="shared" si="257"/>
        <v>#N/A</v>
      </c>
      <c r="AE1271" t="e">
        <f t="shared" si="257"/>
        <v>#N/A</v>
      </c>
      <c r="AF1271" t="e">
        <f t="shared" si="257"/>
        <v>#N/A</v>
      </c>
      <c r="AG1271" t="e">
        <f t="shared" si="257"/>
        <v>#N/A</v>
      </c>
      <c r="AH1271" t="e">
        <f t="shared" si="257"/>
        <v>#N/A</v>
      </c>
      <c r="AI1271" t="e">
        <f t="shared" si="257"/>
        <v>#N/A</v>
      </c>
    </row>
    <row r="1272" spans="1:35" x14ac:dyDescent="0.3">
      <c r="A1272" s="4" t="str">
        <f t="shared" si="246"/>
        <v>9/1/2016</v>
      </c>
      <c r="B1272" s="4">
        <v>42383</v>
      </c>
      <c r="C1272" s="3">
        <v>99.204999999999998</v>
      </c>
      <c r="D1272" s="3">
        <v>99.23</v>
      </c>
      <c r="E1272" s="3">
        <v>99.19</v>
      </c>
      <c r="F1272" s="3">
        <v>99.224999999999994</v>
      </c>
      <c r="G1272" s="3">
        <v>412720</v>
      </c>
      <c r="H1272">
        <f t="shared" si="247"/>
        <v>2016</v>
      </c>
      <c r="I1272">
        <f t="shared" si="248"/>
        <v>9</v>
      </c>
      <c r="J1272">
        <f t="shared" si="249"/>
        <v>1</v>
      </c>
      <c r="K1272">
        <f t="shared" si="250"/>
        <v>9.4999999999998863E-2</v>
      </c>
      <c r="L1272" s="6" t="str">
        <f t="shared" si="251"/>
        <v>9/1/2016</v>
      </c>
      <c r="M1272" s="6">
        <v>42383</v>
      </c>
      <c r="N1272" s="5">
        <v>99.3</v>
      </c>
      <c r="O1272" s="5">
        <v>99.325000000000003</v>
      </c>
      <c r="P1272" s="5">
        <v>99.295000000000002</v>
      </c>
      <c r="Q1272" s="5">
        <v>99.32</v>
      </c>
      <c r="R1272" s="5">
        <v>334847</v>
      </c>
      <c r="S1272">
        <f t="shared" si="252"/>
        <v>2016</v>
      </c>
      <c r="T1272">
        <f t="shared" si="253"/>
        <v>9</v>
      </c>
      <c r="U1272">
        <f t="shared" si="254"/>
        <v>1</v>
      </c>
      <c r="W1272" s="1"/>
      <c r="Y1272" t="e">
        <f t="shared" si="255"/>
        <v>#N/A</v>
      </c>
      <c r="Z1272" t="e">
        <f t="shared" si="257"/>
        <v>#N/A</v>
      </c>
      <c r="AA1272" t="e">
        <f t="shared" si="257"/>
        <v>#N/A</v>
      </c>
      <c r="AB1272" t="e">
        <f t="shared" si="257"/>
        <v>#N/A</v>
      </c>
      <c r="AC1272" t="e">
        <f t="shared" si="257"/>
        <v>#N/A</v>
      </c>
      <c r="AD1272" t="e">
        <f t="shared" si="257"/>
        <v>#N/A</v>
      </c>
      <c r="AE1272" t="e">
        <f t="shared" si="257"/>
        <v>#N/A</v>
      </c>
      <c r="AF1272" t="e">
        <f t="shared" si="257"/>
        <v>#N/A</v>
      </c>
      <c r="AG1272" t="e">
        <f t="shared" si="257"/>
        <v>#N/A</v>
      </c>
      <c r="AH1272" t="e">
        <f t="shared" si="257"/>
        <v>#N/A</v>
      </c>
      <c r="AI1272" t="e">
        <f t="shared" si="257"/>
        <v>#N/A</v>
      </c>
    </row>
    <row r="1273" spans="1:35" x14ac:dyDescent="0.3">
      <c r="A1273" s="4" t="str">
        <f t="shared" si="246"/>
        <v>10/1/2016</v>
      </c>
      <c r="B1273" s="4">
        <v>42384</v>
      </c>
      <c r="C1273" s="3">
        <v>99.23</v>
      </c>
      <c r="D1273" s="3">
        <v>99.295000000000002</v>
      </c>
      <c r="E1273" s="3">
        <v>99.22</v>
      </c>
      <c r="F1273" s="3">
        <v>99.265000000000001</v>
      </c>
      <c r="G1273" s="3">
        <v>562851</v>
      </c>
      <c r="H1273">
        <f t="shared" si="247"/>
        <v>2016</v>
      </c>
      <c r="I1273">
        <f t="shared" si="248"/>
        <v>10</v>
      </c>
      <c r="J1273">
        <f t="shared" si="249"/>
        <v>1</v>
      </c>
      <c r="K1273">
        <f t="shared" si="250"/>
        <v>7.9999999999998295E-2</v>
      </c>
      <c r="L1273" s="6" t="str">
        <f t="shared" si="251"/>
        <v>10/1/2016</v>
      </c>
      <c r="M1273" s="6">
        <v>42384</v>
      </c>
      <c r="N1273" s="5">
        <v>99.32</v>
      </c>
      <c r="O1273" s="5">
        <v>99.36</v>
      </c>
      <c r="P1273" s="5">
        <v>99.314999999999998</v>
      </c>
      <c r="Q1273" s="5">
        <v>99.344999999999999</v>
      </c>
      <c r="R1273" s="5">
        <v>481381</v>
      </c>
      <c r="S1273">
        <f t="shared" si="252"/>
        <v>2016</v>
      </c>
      <c r="T1273">
        <f t="shared" si="253"/>
        <v>10</v>
      </c>
      <c r="U1273">
        <f t="shared" si="254"/>
        <v>1</v>
      </c>
      <c r="W1273" s="1"/>
      <c r="Y1273" t="e">
        <f t="shared" si="255"/>
        <v>#N/A</v>
      </c>
      <c r="Z1273" t="e">
        <f t="shared" si="257"/>
        <v>#N/A</v>
      </c>
      <c r="AA1273" t="e">
        <f t="shared" si="257"/>
        <v>#N/A</v>
      </c>
      <c r="AB1273" t="e">
        <f t="shared" si="257"/>
        <v>#N/A</v>
      </c>
      <c r="AC1273" t="e">
        <f t="shared" si="257"/>
        <v>#N/A</v>
      </c>
      <c r="AD1273" t="e">
        <f t="shared" si="257"/>
        <v>#N/A</v>
      </c>
      <c r="AE1273" t="e">
        <f t="shared" si="257"/>
        <v>#N/A</v>
      </c>
      <c r="AF1273" t="e">
        <f t="shared" si="257"/>
        <v>#N/A</v>
      </c>
      <c r="AG1273" t="e">
        <f t="shared" si="257"/>
        <v>#N/A</v>
      </c>
      <c r="AH1273" t="e">
        <f t="shared" si="257"/>
        <v>#N/A</v>
      </c>
      <c r="AI1273" t="e">
        <f t="shared" si="257"/>
        <v>#N/A</v>
      </c>
    </row>
    <row r="1274" spans="1:35" x14ac:dyDescent="0.3">
      <c r="A1274" s="4" t="str">
        <f t="shared" si="246"/>
        <v>11/1/2016</v>
      </c>
      <c r="B1274" s="4">
        <v>42388</v>
      </c>
      <c r="C1274" s="3">
        <v>99.265000000000001</v>
      </c>
      <c r="D1274" s="3">
        <v>99.275000000000006</v>
      </c>
      <c r="E1274" s="3">
        <v>99.224999999999994</v>
      </c>
      <c r="F1274" s="3">
        <v>99.234999999999999</v>
      </c>
      <c r="G1274" s="3">
        <v>349916</v>
      </c>
      <c r="H1274">
        <f t="shared" si="247"/>
        <v>2016</v>
      </c>
      <c r="I1274">
        <f t="shared" si="248"/>
        <v>11</v>
      </c>
      <c r="J1274">
        <f t="shared" si="249"/>
        <v>1</v>
      </c>
      <c r="K1274">
        <f t="shared" si="250"/>
        <v>7.5000000000002842E-2</v>
      </c>
      <c r="L1274" s="6" t="str">
        <f t="shared" si="251"/>
        <v>11/1/2016</v>
      </c>
      <c r="M1274" s="6">
        <v>42388</v>
      </c>
      <c r="N1274" s="5">
        <v>99.34</v>
      </c>
      <c r="O1274" s="5">
        <v>99.344999999999999</v>
      </c>
      <c r="P1274" s="5">
        <v>99.31</v>
      </c>
      <c r="Q1274" s="5">
        <v>99.31</v>
      </c>
      <c r="R1274" s="5">
        <v>311371</v>
      </c>
      <c r="S1274">
        <f t="shared" si="252"/>
        <v>2016</v>
      </c>
      <c r="T1274">
        <f t="shared" si="253"/>
        <v>11</v>
      </c>
      <c r="U1274">
        <f t="shared" si="254"/>
        <v>1</v>
      </c>
      <c r="W1274" s="1"/>
      <c r="Y1274" t="e">
        <f t="shared" si="255"/>
        <v>#N/A</v>
      </c>
      <c r="Z1274" t="e">
        <f t="shared" si="257"/>
        <v>#N/A</v>
      </c>
      <c r="AA1274" t="e">
        <f t="shared" si="257"/>
        <v>#N/A</v>
      </c>
      <c r="AB1274" t="e">
        <f t="shared" si="257"/>
        <v>#N/A</v>
      </c>
      <c r="AC1274" t="e">
        <f t="shared" si="257"/>
        <v>#N/A</v>
      </c>
      <c r="AD1274" t="e">
        <f t="shared" si="257"/>
        <v>#N/A</v>
      </c>
      <c r="AE1274" t="e">
        <f t="shared" si="257"/>
        <v>#N/A</v>
      </c>
      <c r="AF1274" t="e">
        <f t="shared" si="257"/>
        <v>#N/A</v>
      </c>
      <c r="AG1274" t="e">
        <f t="shared" si="257"/>
        <v>#N/A</v>
      </c>
      <c r="AH1274" t="e">
        <f t="shared" si="257"/>
        <v>#N/A</v>
      </c>
      <c r="AI1274" t="e">
        <f t="shared" si="257"/>
        <v>#N/A</v>
      </c>
    </row>
    <row r="1275" spans="1:35" x14ac:dyDescent="0.3">
      <c r="A1275" s="4" t="str">
        <f t="shared" si="246"/>
        <v>12/1/2016</v>
      </c>
      <c r="B1275" s="4">
        <v>42389</v>
      </c>
      <c r="C1275" s="3">
        <v>99.24</v>
      </c>
      <c r="D1275" s="3">
        <v>99.29</v>
      </c>
      <c r="E1275" s="3">
        <v>99.24</v>
      </c>
      <c r="F1275" s="3">
        <v>99.27</v>
      </c>
      <c r="G1275" s="3">
        <v>430483</v>
      </c>
      <c r="H1275">
        <f t="shared" si="247"/>
        <v>2016</v>
      </c>
      <c r="I1275">
        <f t="shared" si="248"/>
        <v>12</v>
      </c>
      <c r="J1275">
        <f t="shared" si="249"/>
        <v>1</v>
      </c>
      <c r="K1275">
        <f t="shared" si="250"/>
        <v>7.000000000000739E-2</v>
      </c>
      <c r="L1275" s="6" t="str">
        <f t="shared" si="251"/>
        <v>12/1/2016</v>
      </c>
      <c r="M1275" s="6">
        <v>42389</v>
      </c>
      <c r="N1275" s="5">
        <v>99.314999999999998</v>
      </c>
      <c r="O1275" s="5">
        <v>99.35</v>
      </c>
      <c r="P1275" s="5">
        <v>99.314999999999998</v>
      </c>
      <c r="Q1275" s="5">
        <v>99.34</v>
      </c>
      <c r="R1275" s="5">
        <v>400701</v>
      </c>
      <c r="S1275">
        <f t="shared" si="252"/>
        <v>2016</v>
      </c>
      <c r="T1275">
        <f t="shared" si="253"/>
        <v>12</v>
      </c>
      <c r="U1275">
        <f t="shared" si="254"/>
        <v>1</v>
      </c>
      <c r="W1275" s="1"/>
      <c r="Y1275" t="e">
        <f t="shared" si="255"/>
        <v>#N/A</v>
      </c>
      <c r="Z1275" t="e">
        <f t="shared" si="257"/>
        <v>#N/A</v>
      </c>
      <c r="AA1275" t="e">
        <f t="shared" si="257"/>
        <v>#N/A</v>
      </c>
      <c r="AB1275" t="e">
        <f t="shared" si="257"/>
        <v>#N/A</v>
      </c>
      <c r="AC1275" t="e">
        <f t="shared" si="257"/>
        <v>#N/A</v>
      </c>
      <c r="AD1275" t="e">
        <f t="shared" si="257"/>
        <v>#N/A</v>
      </c>
      <c r="AE1275" t="e">
        <f t="shared" si="257"/>
        <v>#N/A</v>
      </c>
      <c r="AF1275" t="e">
        <f t="shared" si="257"/>
        <v>#N/A</v>
      </c>
      <c r="AG1275" t="e">
        <f t="shared" si="257"/>
        <v>#N/A</v>
      </c>
      <c r="AH1275" t="e">
        <f t="shared" si="257"/>
        <v>#N/A</v>
      </c>
      <c r="AI1275" t="e">
        <f t="shared" si="257"/>
        <v>#N/A</v>
      </c>
    </row>
    <row r="1276" spans="1:35" x14ac:dyDescent="0.3">
      <c r="A1276" s="4" t="str">
        <f t="shared" si="246"/>
        <v>13/1/2016</v>
      </c>
      <c r="B1276" s="4">
        <v>42390</v>
      </c>
      <c r="C1276" s="3">
        <v>99.275000000000006</v>
      </c>
      <c r="D1276" s="3">
        <v>99.295000000000002</v>
      </c>
      <c r="E1276" s="3">
        <v>99.254999999999995</v>
      </c>
      <c r="F1276" s="3">
        <v>99.275000000000006</v>
      </c>
      <c r="G1276" s="3">
        <v>306465</v>
      </c>
      <c r="H1276">
        <f t="shared" si="247"/>
        <v>2016</v>
      </c>
      <c r="I1276">
        <f t="shared" si="248"/>
        <v>13</v>
      </c>
      <c r="J1276">
        <f t="shared" si="249"/>
        <v>1</v>
      </c>
      <c r="K1276">
        <f t="shared" si="250"/>
        <v>6.9999999999993179E-2</v>
      </c>
      <c r="L1276" s="6" t="str">
        <f t="shared" si="251"/>
        <v>13/1/2016</v>
      </c>
      <c r="M1276" s="6">
        <v>42390</v>
      </c>
      <c r="N1276" s="5">
        <v>99.34</v>
      </c>
      <c r="O1276" s="5">
        <v>99.35</v>
      </c>
      <c r="P1276" s="5">
        <v>99.325000000000003</v>
      </c>
      <c r="Q1276" s="5">
        <v>99.344999999999999</v>
      </c>
      <c r="R1276" s="5">
        <v>262802</v>
      </c>
      <c r="S1276">
        <f t="shared" si="252"/>
        <v>2016</v>
      </c>
      <c r="T1276">
        <f t="shared" si="253"/>
        <v>13</v>
      </c>
      <c r="U1276">
        <f t="shared" si="254"/>
        <v>1</v>
      </c>
      <c r="W1276" s="1"/>
      <c r="Y1276" t="e">
        <f t="shared" si="255"/>
        <v>#N/A</v>
      </c>
      <c r="Z1276" t="e">
        <f t="shared" si="257"/>
        <v>#N/A</v>
      </c>
      <c r="AA1276" t="e">
        <f t="shared" si="257"/>
        <v>#N/A</v>
      </c>
      <c r="AB1276" t="e">
        <f t="shared" si="257"/>
        <v>#N/A</v>
      </c>
      <c r="AC1276" t="e">
        <f t="shared" si="257"/>
        <v>#N/A</v>
      </c>
      <c r="AD1276" t="e">
        <f t="shared" si="257"/>
        <v>#N/A</v>
      </c>
      <c r="AE1276" t="e">
        <f t="shared" si="257"/>
        <v>#N/A</v>
      </c>
      <c r="AF1276" t="e">
        <f t="shared" si="257"/>
        <v>#N/A</v>
      </c>
      <c r="AG1276" t="e">
        <f t="shared" si="257"/>
        <v>#N/A</v>
      </c>
      <c r="AH1276" t="e">
        <f t="shared" si="257"/>
        <v>#N/A</v>
      </c>
      <c r="AI1276" t="e">
        <f t="shared" si="257"/>
        <v>#N/A</v>
      </c>
    </row>
    <row r="1277" spans="1:35" x14ac:dyDescent="0.3">
      <c r="A1277" s="4" t="str">
        <f t="shared" si="246"/>
        <v>14/1/2016</v>
      </c>
      <c r="B1277" s="4">
        <v>42391</v>
      </c>
      <c r="C1277" s="3">
        <v>99.275000000000006</v>
      </c>
      <c r="D1277" s="3">
        <v>99.28</v>
      </c>
      <c r="E1277" s="3">
        <v>99.25</v>
      </c>
      <c r="F1277" s="3">
        <v>99.26</v>
      </c>
      <c r="G1277" s="3">
        <v>290770</v>
      </c>
      <c r="H1277">
        <f t="shared" si="247"/>
        <v>2016</v>
      </c>
      <c r="I1277">
        <f t="shared" si="248"/>
        <v>14</v>
      </c>
      <c r="J1277">
        <f t="shared" si="249"/>
        <v>1</v>
      </c>
      <c r="K1277">
        <f t="shared" si="250"/>
        <v>7.9999999999998295E-2</v>
      </c>
      <c r="L1277" s="6" t="str">
        <f t="shared" si="251"/>
        <v>14/1/2016</v>
      </c>
      <c r="M1277" s="6">
        <v>42391</v>
      </c>
      <c r="N1277" s="5">
        <v>99.34</v>
      </c>
      <c r="O1277" s="5">
        <v>99.344999999999999</v>
      </c>
      <c r="P1277" s="5">
        <v>99.325000000000003</v>
      </c>
      <c r="Q1277" s="5">
        <v>99.34</v>
      </c>
      <c r="R1277" s="5">
        <v>235974</v>
      </c>
      <c r="S1277">
        <f t="shared" si="252"/>
        <v>2016</v>
      </c>
      <c r="T1277">
        <f t="shared" si="253"/>
        <v>14</v>
      </c>
      <c r="U1277">
        <f t="shared" si="254"/>
        <v>1</v>
      </c>
      <c r="W1277" s="1"/>
      <c r="Y1277" t="e">
        <f t="shared" si="255"/>
        <v>#N/A</v>
      </c>
      <c r="Z1277" t="e">
        <f t="shared" si="257"/>
        <v>#N/A</v>
      </c>
      <c r="AA1277" t="e">
        <f t="shared" si="257"/>
        <v>#N/A</v>
      </c>
      <c r="AB1277" t="e">
        <f t="shared" si="257"/>
        <v>#N/A</v>
      </c>
      <c r="AC1277" t="e">
        <f t="shared" si="257"/>
        <v>#N/A</v>
      </c>
      <c r="AD1277" t="e">
        <f t="shared" si="257"/>
        <v>#N/A</v>
      </c>
      <c r="AE1277" t="e">
        <f t="shared" si="257"/>
        <v>#N/A</v>
      </c>
      <c r="AF1277" t="e">
        <f t="shared" si="257"/>
        <v>#N/A</v>
      </c>
      <c r="AG1277" t="e">
        <f t="shared" si="257"/>
        <v>#N/A</v>
      </c>
      <c r="AH1277" t="e">
        <f t="shared" si="257"/>
        <v>#N/A</v>
      </c>
      <c r="AI1277" t="e">
        <f t="shared" si="257"/>
        <v>#N/A</v>
      </c>
    </row>
    <row r="1278" spans="1:35" x14ac:dyDescent="0.3">
      <c r="A1278" s="4" t="str">
        <f t="shared" si="246"/>
        <v>15/1/2016</v>
      </c>
      <c r="B1278" s="4">
        <v>42394</v>
      </c>
      <c r="C1278" s="3">
        <v>99.26</v>
      </c>
      <c r="D1278" s="3">
        <v>99.27</v>
      </c>
      <c r="E1278" s="3">
        <v>99.25</v>
      </c>
      <c r="F1278" s="3">
        <v>99.265000000000001</v>
      </c>
      <c r="G1278" s="3">
        <v>171938</v>
      </c>
      <c r="H1278">
        <f t="shared" si="247"/>
        <v>2016</v>
      </c>
      <c r="I1278">
        <f t="shared" si="248"/>
        <v>15</v>
      </c>
      <c r="J1278">
        <f t="shared" si="249"/>
        <v>1</v>
      </c>
      <c r="K1278">
        <f t="shared" si="250"/>
        <v>6.9999999999993179E-2</v>
      </c>
      <c r="L1278" s="6" t="str">
        <f t="shared" si="251"/>
        <v>15/1/2016</v>
      </c>
      <c r="M1278" s="6">
        <v>42394</v>
      </c>
      <c r="N1278" s="5">
        <v>99.334999999999994</v>
      </c>
      <c r="O1278" s="5">
        <v>99.34</v>
      </c>
      <c r="P1278" s="5">
        <v>99.33</v>
      </c>
      <c r="Q1278" s="5">
        <v>99.334999999999994</v>
      </c>
      <c r="R1278" s="5">
        <v>109315</v>
      </c>
      <c r="S1278">
        <f t="shared" si="252"/>
        <v>2016</v>
      </c>
      <c r="T1278">
        <f t="shared" si="253"/>
        <v>15</v>
      </c>
      <c r="U1278">
        <f t="shared" si="254"/>
        <v>1</v>
      </c>
      <c r="W1278" s="1"/>
      <c r="Y1278" t="e">
        <f t="shared" si="255"/>
        <v>#N/A</v>
      </c>
      <c r="Z1278" t="e">
        <f t="shared" si="257"/>
        <v>#N/A</v>
      </c>
      <c r="AA1278" t="e">
        <f t="shared" si="257"/>
        <v>#N/A</v>
      </c>
      <c r="AB1278" t="e">
        <f t="shared" si="257"/>
        <v>#N/A</v>
      </c>
      <c r="AC1278" t="e">
        <f t="shared" si="257"/>
        <v>#N/A</v>
      </c>
      <c r="AD1278" t="e">
        <f t="shared" si="257"/>
        <v>#N/A</v>
      </c>
      <c r="AE1278" t="e">
        <f t="shared" si="257"/>
        <v>#N/A</v>
      </c>
      <c r="AF1278" t="e">
        <f t="shared" si="257"/>
        <v>#N/A</v>
      </c>
      <c r="AG1278" t="e">
        <f t="shared" si="257"/>
        <v>#N/A</v>
      </c>
      <c r="AH1278" t="e">
        <f t="shared" si="257"/>
        <v>#N/A</v>
      </c>
      <c r="AI1278" t="e">
        <f t="shared" si="257"/>
        <v>#N/A</v>
      </c>
    </row>
    <row r="1279" spans="1:35" x14ac:dyDescent="0.3">
      <c r="A1279" s="4" t="str">
        <f t="shared" si="246"/>
        <v>16/1/2016</v>
      </c>
      <c r="B1279" s="4">
        <v>42395</v>
      </c>
      <c r="C1279" s="3">
        <v>99.265000000000001</v>
      </c>
      <c r="D1279" s="3">
        <v>99.275000000000006</v>
      </c>
      <c r="E1279" s="3">
        <v>99.25</v>
      </c>
      <c r="F1279" s="3">
        <v>99.275000000000006</v>
      </c>
      <c r="G1279" s="3">
        <v>227075</v>
      </c>
      <c r="H1279">
        <f t="shared" si="247"/>
        <v>2016</v>
      </c>
      <c r="I1279">
        <f t="shared" si="248"/>
        <v>16</v>
      </c>
      <c r="J1279">
        <f t="shared" si="249"/>
        <v>1</v>
      </c>
      <c r="K1279">
        <f t="shared" si="250"/>
        <v>6.4999999999997726E-2</v>
      </c>
      <c r="L1279" s="6" t="str">
        <f t="shared" si="251"/>
        <v>16/1/2016</v>
      </c>
      <c r="M1279" s="6">
        <v>42395</v>
      </c>
      <c r="N1279" s="5">
        <v>99.334999999999994</v>
      </c>
      <c r="O1279" s="5">
        <v>99.34</v>
      </c>
      <c r="P1279" s="5">
        <v>99.325000000000003</v>
      </c>
      <c r="Q1279" s="5">
        <v>99.34</v>
      </c>
      <c r="R1279" s="5">
        <v>165495</v>
      </c>
      <c r="S1279">
        <f t="shared" si="252"/>
        <v>2016</v>
      </c>
      <c r="T1279">
        <f t="shared" si="253"/>
        <v>16</v>
      </c>
      <c r="U1279">
        <f t="shared" si="254"/>
        <v>1</v>
      </c>
      <c r="W1279" s="1"/>
      <c r="Y1279" t="e">
        <f t="shared" si="255"/>
        <v>#N/A</v>
      </c>
      <c r="Z1279" t="e">
        <f t="shared" si="257"/>
        <v>#N/A</v>
      </c>
      <c r="AA1279" t="e">
        <f t="shared" si="257"/>
        <v>#N/A</v>
      </c>
      <c r="AB1279" t="e">
        <f t="shared" si="257"/>
        <v>#N/A</v>
      </c>
      <c r="AC1279" t="e">
        <f t="shared" si="257"/>
        <v>#N/A</v>
      </c>
      <c r="AD1279" t="e">
        <f t="shared" si="257"/>
        <v>#N/A</v>
      </c>
      <c r="AE1279" t="e">
        <f t="shared" si="257"/>
        <v>#N/A</v>
      </c>
      <c r="AF1279" t="e">
        <f t="shared" si="257"/>
        <v>#N/A</v>
      </c>
      <c r="AG1279" t="e">
        <f t="shared" si="257"/>
        <v>#N/A</v>
      </c>
      <c r="AH1279" t="e">
        <f t="shared" si="257"/>
        <v>#N/A</v>
      </c>
      <c r="AI1279" t="e">
        <f t="shared" si="257"/>
        <v>#N/A</v>
      </c>
    </row>
    <row r="1280" spans="1:35" x14ac:dyDescent="0.3">
      <c r="A1280" s="4" t="str">
        <f t="shared" si="246"/>
        <v>17/1/2016</v>
      </c>
      <c r="B1280" s="4">
        <v>42396</v>
      </c>
      <c r="C1280" s="3">
        <v>99.28</v>
      </c>
      <c r="D1280" s="3">
        <v>99.28</v>
      </c>
      <c r="E1280" s="3">
        <v>99.234999999999999</v>
      </c>
      <c r="F1280" s="3">
        <v>99.275000000000006</v>
      </c>
      <c r="G1280" s="3">
        <v>362606</v>
      </c>
      <c r="H1280">
        <f t="shared" si="247"/>
        <v>2016</v>
      </c>
      <c r="I1280">
        <f t="shared" si="248"/>
        <v>17</v>
      </c>
      <c r="J1280">
        <f t="shared" si="249"/>
        <v>1</v>
      </c>
      <c r="K1280">
        <f t="shared" si="250"/>
        <v>7.4999999999988631E-2</v>
      </c>
      <c r="L1280" s="6" t="str">
        <f t="shared" si="251"/>
        <v>17/1/2016</v>
      </c>
      <c r="M1280" s="6">
        <v>42396</v>
      </c>
      <c r="N1280" s="5">
        <v>99.34</v>
      </c>
      <c r="O1280" s="5">
        <v>99.35</v>
      </c>
      <c r="P1280" s="5">
        <v>99.314999999999998</v>
      </c>
      <c r="Q1280" s="5">
        <v>99.35</v>
      </c>
      <c r="R1280" s="5">
        <v>463778</v>
      </c>
      <c r="S1280">
        <f t="shared" si="252"/>
        <v>2016</v>
      </c>
      <c r="T1280">
        <f t="shared" si="253"/>
        <v>17</v>
      </c>
      <c r="U1280">
        <f t="shared" si="254"/>
        <v>1</v>
      </c>
      <c r="W1280" s="1"/>
      <c r="Y1280" t="e">
        <f t="shared" si="255"/>
        <v>#N/A</v>
      </c>
      <c r="Z1280" t="e">
        <f t="shared" si="257"/>
        <v>#N/A</v>
      </c>
      <c r="AA1280" t="e">
        <f t="shared" si="257"/>
        <v>#N/A</v>
      </c>
      <c r="AB1280" t="e">
        <f t="shared" si="257"/>
        <v>#N/A</v>
      </c>
      <c r="AC1280" t="e">
        <f t="shared" si="257"/>
        <v>#N/A</v>
      </c>
      <c r="AD1280" t="e">
        <f t="shared" si="257"/>
        <v>#N/A</v>
      </c>
      <c r="AE1280" t="e">
        <f t="shared" si="257"/>
        <v>#N/A</v>
      </c>
      <c r="AF1280" t="e">
        <f t="shared" si="257"/>
        <v>#N/A</v>
      </c>
      <c r="AG1280" t="e">
        <f t="shared" si="257"/>
        <v>#N/A</v>
      </c>
      <c r="AH1280" t="e">
        <f t="shared" si="257"/>
        <v>#N/A</v>
      </c>
      <c r="AI1280" t="e">
        <f t="shared" si="257"/>
        <v>#N/A</v>
      </c>
    </row>
    <row r="1281" spans="1:35" x14ac:dyDescent="0.3">
      <c r="A1281" s="4" t="str">
        <f t="shared" si="246"/>
        <v>18/1/2016</v>
      </c>
      <c r="B1281" s="4">
        <v>42397</v>
      </c>
      <c r="C1281" s="3">
        <v>99.28</v>
      </c>
      <c r="D1281" s="3">
        <v>99.295000000000002</v>
      </c>
      <c r="E1281" s="3">
        <v>99.26</v>
      </c>
      <c r="F1281" s="3">
        <v>99.295000000000002</v>
      </c>
      <c r="G1281" s="3">
        <v>261405</v>
      </c>
      <c r="H1281">
        <f t="shared" si="247"/>
        <v>2016</v>
      </c>
      <c r="I1281">
        <f t="shared" si="248"/>
        <v>18</v>
      </c>
      <c r="J1281">
        <f t="shared" si="249"/>
        <v>1</v>
      </c>
      <c r="K1281">
        <f t="shared" si="250"/>
        <v>6.9999999999993179E-2</v>
      </c>
      <c r="L1281" s="6" t="str">
        <f t="shared" si="251"/>
        <v>18/1/2016</v>
      </c>
      <c r="M1281" s="6">
        <v>42397</v>
      </c>
      <c r="N1281" s="5">
        <v>99.35</v>
      </c>
      <c r="O1281" s="5">
        <v>99.364999999999995</v>
      </c>
      <c r="P1281" s="5">
        <v>99.344999999999999</v>
      </c>
      <c r="Q1281" s="5">
        <v>99.364999999999995</v>
      </c>
      <c r="R1281" s="5">
        <v>220935</v>
      </c>
      <c r="S1281">
        <f t="shared" si="252"/>
        <v>2016</v>
      </c>
      <c r="T1281">
        <f t="shared" si="253"/>
        <v>18</v>
      </c>
      <c r="U1281">
        <f t="shared" si="254"/>
        <v>1</v>
      </c>
      <c r="W1281" s="1"/>
      <c r="Y1281" t="e">
        <f t="shared" si="255"/>
        <v>#N/A</v>
      </c>
      <c r="Z1281" t="e">
        <f t="shared" si="257"/>
        <v>#N/A</v>
      </c>
      <c r="AA1281" t="e">
        <f t="shared" si="257"/>
        <v>#N/A</v>
      </c>
      <c r="AB1281" t="e">
        <f t="shared" si="257"/>
        <v>#N/A</v>
      </c>
      <c r="AC1281" t="e">
        <f t="shared" si="257"/>
        <v>#N/A</v>
      </c>
      <c r="AD1281" t="e">
        <f t="shared" si="257"/>
        <v>#N/A</v>
      </c>
      <c r="AE1281" t="e">
        <f t="shared" si="257"/>
        <v>#N/A</v>
      </c>
      <c r="AF1281" t="e">
        <f t="shared" si="257"/>
        <v>#N/A</v>
      </c>
      <c r="AG1281" t="e">
        <f t="shared" si="257"/>
        <v>#N/A</v>
      </c>
      <c r="AH1281" t="e">
        <f t="shared" si="257"/>
        <v>#N/A</v>
      </c>
      <c r="AI1281" t="e">
        <f t="shared" si="257"/>
        <v>#N/A</v>
      </c>
    </row>
    <row r="1282" spans="1:35" x14ac:dyDescent="0.3">
      <c r="A1282" s="4" t="str">
        <f t="shared" si="246"/>
        <v>19/1/2016</v>
      </c>
      <c r="B1282" s="4">
        <v>42398</v>
      </c>
      <c r="C1282" s="3">
        <v>99.295000000000002</v>
      </c>
      <c r="D1282" s="3">
        <v>99.344999999999999</v>
      </c>
      <c r="E1282" s="3">
        <v>99.29</v>
      </c>
      <c r="F1282" s="3">
        <v>99.325000000000003</v>
      </c>
      <c r="G1282" s="3">
        <v>407269</v>
      </c>
      <c r="H1282">
        <f t="shared" si="247"/>
        <v>2016</v>
      </c>
      <c r="I1282">
        <f t="shared" si="248"/>
        <v>19</v>
      </c>
      <c r="J1282">
        <f t="shared" si="249"/>
        <v>1</v>
      </c>
      <c r="K1282">
        <f t="shared" si="250"/>
        <v>4.9999999999997158E-2</v>
      </c>
      <c r="L1282" s="6" t="str">
        <f t="shared" si="251"/>
        <v>19/1/2016</v>
      </c>
      <c r="M1282" s="6">
        <v>42398</v>
      </c>
      <c r="N1282" s="5">
        <v>99.36</v>
      </c>
      <c r="O1282" s="5">
        <v>99.39</v>
      </c>
      <c r="P1282" s="5">
        <v>99.36</v>
      </c>
      <c r="Q1282" s="5">
        <v>99.375</v>
      </c>
      <c r="R1282" s="5">
        <v>405667</v>
      </c>
      <c r="S1282">
        <f t="shared" si="252"/>
        <v>2016</v>
      </c>
      <c r="T1282">
        <f t="shared" si="253"/>
        <v>19</v>
      </c>
      <c r="U1282">
        <f t="shared" si="254"/>
        <v>1</v>
      </c>
      <c r="W1282" s="1"/>
      <c r="Y1282" t="e">
        <f t="shared" si="255"/>
        <v>#N/A</v>
      </c>
      <c r="Z1282" t="e">
        <f t="shared" si="257"/>
        <v>#N/A</v>
      </c>
      <c r="AA1282" t="e">
        <f t="shared" si="257"/>
        <v>#N/A</v>
      </c>
      <c r="AB1282" t="e">
        <f t="shared" si="257"/>
        <v>#N/A</v>
      </c>
      <c r="AC1282" t="e">
        <f t="shared" si="257"/>
        <v>#N/A</v>
      </c>
      <c r="AD1282" t="e">
        <f t="shared" si="257"/>
        <v>#N/A</v>
      </c>
      <c r="AE1282" t="e">
        <f t="shared" si="257"/>
        <v>#N/A</v>
      </c>
      <c r="AF1282" t="e">
        <f t="shared" si="257"/>
        <v>#N/A</v>
      </c>
      <c r="AG1282" t="e">
        <f t="shared" si="257"/>
        <v>#N/A</v>
      </c>
      <c r="AH1282" t="e">
        <f t="shared" si="257"/>
        <v>#N/A</v>
      </c>
      <c r="AI1282" t="e">
        <f t="shared" si="257"/>
        <v>#N/A</v>
      </c>
    </row>
    <row r="1283" spans="1:35" x14ac:dyDescent="0.3">
      <c r="A1283" s="4" t="str">
        <f t="shared" ref="A1283:A1346" si="258">I1283&amp;"/"&amp;J1283&amp;"/"&amp;H1283</f>
        <v>1/2/2016</v>
      </c>
      <c r="B1283" s="4">
        <v>42401</v>
      </c>
      <c r="C1283" s="3">
        <v>99.325000000000003</v>
      </c>
      <c r="D1283" s="3">
        <v>99.33</v>
      </c>
      <c r="E1283" s="3">
        <v>99.295000000000002</v>
      </c>
      <c r="F1283" s="3">
        <v>99.31</v>
      </c>
      <c r="G1283" s="3">
        <v>194067</v>
      </c>
      <c r="H1283">
        <f t="shared" ref="H1283:H1346" si="259">YEAR(B1283)</f>
        <v>2016</v>
      </c>
      <c r="I1283">
        <f t="shared" ref="I1283:I1346" si="260">IF(J1283=J1282,I1282+1,1)</f>
        <v>1</v>
      </c>
      <c r="J1283">
        <f t="shared" ref="J1283:J1346" si="261">MONTH(B1283)</f>
        <v>2</v>
      </c>
      <c r="K1283">
        <f t="shared" ref="K1283:K1346" si="262">Q1283-F1283</f>
        <v>5.499999999999261E-2</v>
      </c>
      <c r="L1283" s="6" t="str">
        <f t="shared" ref="L1283:L1346" si="263">T1283&amp;"/"&amp;U1283&amp;"/"&amp;S1283</f>
        <v>1/2/2016</v>
      </c>
      <c r="M1283" s="6">
        <v>42401</v>
      </c>
      <c r="N1283" s="5">
        <v>99.38</v>
      </c>
      <c r="O1283" s="5">
        <v>99.385000000000005</v>
      </c>
      <c r="P1283" s="5">
        <v>99.355000000000004</v>
      </c>
      <c r="Q1283" s="5">
        <v>99.364999999999995</v>
      </c>
      <c r="R1283" s="5">
        <v>229333</v>
      </c>
      <c r="S1283">
        <f t="shared" ref="S1283:S1346" si="264">YEAR(M1283)</f>
        <v>2016</v>
      </c>
      <c r="T1283">
        <f t="shared" ref="T1283:T1346" si="265">IF(U1283=U1282,T1282+1,1)</f>
        <v>1</v>
      </c>
      <c r="U1283">
        <f t="shared" ref="U1283:U1346" si="266">MONTH(M1283)</f>
        <v>2</v>
      </c>
      <c r="W1283" s="1"/>
      <c r="Y1283" t="e">
        <f t="shared" ref="Y1283:Y1346" si="267">VLOOKUP($W1283&amp;"/"&amp;Y$1,$L$2:$R$2759,6,0)-VLOOKUP($W1283&amp;"/"&amp;Y$1,$A$2:$G$2759,6,0)</f>
        <v>#N/A</v>
      </c>
      <c r="Z1283" t="e">
        <f t="shared" si="257"/>
        <v>#N/A</v>
      </c>
      <c r="AA1283" t="e">
        <f t="shared" si="257"/>
        <v>#N/A</v>
      </c>
      <c r="AB1283" t="e">
        <f t="shared" si="257"/>
        <v>#N/A</v>
      </c>
      <c r="AC1283" t="e">
        <f t="shared" si="257"/>
        <v>#N/A</v>
      </c>
      <c r="AD1283" t="e">
        <f t="shared" si="257"/>
        <v>#N/A</v>
      </c>
      <c r="AE1283" t="e">
        <f t="shared" si="257"/>
        <v>#N/A</v>
      </c>
      <c r="AF1283" t="e">
        <f t="shared" si="257"/>
        <v>#N/A</v>
      </c>
      <c r="AG1283" t="e">
        <f t="shared" si="257"/>
        <v>#N/A</v>
      </c>
      <c r="AH1283" t="e">
        <f t="shared" si="257"/>
        <v>#N/A</v>
      </c>
      <c r="AI1283" t="e">
        <f t="shared" si="257"/>
        <v>#N/A</v>
      </c>
    </row>
    <row r="1284" spans="1:35" x14ac:dyDescent="0.3">
      <c r="A1284" s="4" t="str">
        <f t="shared" si="258"/>
        <v>2/2/2016</v>
      </c>
      <c r="B1284" s="4">
        <v>42402</v>
      </c>
      <c r="C1284" s="3">
        <v>99.31</v>
      </c>
      <c r="D1284" s="3">
        <v>99.344999999999999</v>
      </c>
      <c r="E1284" s="3">
        <v>99.305000000000007</v>
      </c>
      <c r="F1284" s="3">
        <v>99.344999999999999</v>
      </c>
      <c r="G1284" s="3">
        <v>293946</v>
      </c>
      <c r="H1284">
        <f t="shared" si="259"/>
        <v>2016</v>
      </c>
      <c r="I1284">
        <f t="shared" si="260"/>
        <v>2</v>
      </c>
      <c r="J1284">
        <f t="shared" si="261"/>
        <v>2</v>
      </c>
      <c r="K1284">
        <f t="shared" si="262"/>
        <v>3.4999999999996589E-2</v>
      </c>
      <c r="L1284" s="6" t="str">
        <f t="shared" si="263"/>
        <v>2/2/2016</v>
      </c>
      <c r="M1284" s="6">
        <v>42402</v>
      </c>
      <c r="N1284" s="5">
        <v>99.364999999999995</v>
      </c>
      <c r="O1284" s="5">
        <v>99.38</v>
      </c>
      <c r="P1284" s="5">
        <v>99.36</v>
      </c>
      <c r="Q1284" s="5">
        <v>99.38</v>
      </c>
      <c r="R1284" s="5">
        <v>278034</v>
      </c>
      <c r="S1284">
        <f t="shared" si="264"/>
        <v>2016</v>
      </c>
      <c r="T1284">
        <f t="shared" si="265"/>
        <v>2</v>
      </c>
      <c r="U1284">
        <f t="shared" si="266"/>
        <v>2</v>
      </c>
      <c r="W1284" s="1"/>
      <c r="Y1284" t="e">
        <f t="shared" si="267"/>
        <v>#N/A</v>
      </c>
      <c r="Z1284" t="e">
        <f t="shared" si="257"/>
        <v>#N/A</v>
      </c>
      <c r="AA1284" t="e">
        <f t="shared" si="257"/>
        <v>#N/A</v>
      </c>
      <c r="AB1284" t="e">
        <f t="shared" si="257"/>
        <v>#N/A</v>
      </c>
      <c r="AC1284" t="e">
        <f t="shared" si="257"/>
        <v>#N/A</v>
      </c>
      <c r="AD1284" t="e">
        <f t="shared" si="257"/>
        <v>#N/A</v>
      </c>
      <c r="AE1284" t="e">
        <f t="shared" si="257"/>
        <v>#N/A</v>
      </c>
      <c r="AF1284" t="e">
        <f t="shared" si="257"/>
        <v>#N/A</v>
      </c>
      <c r="AG1284" t="e">
        <f t="shared" si="257"/>
        <v>#N/A</v>
      </c>
      <c r="AH1284" t="e">
        <f t="shared" si="257"/>
        <v>#N/A</v>
      </c>
      <c r="AI1284" t="e">
        <f t="shared" si="257"/>
        <v>#N/A</v>
      </c>
    </row>
    <row r="1285" spans="1:35" x14ac:dyDescent="0.3">
      <c r="A1285" s="4" t="str">
        <f t="shared" si="258"/>
        <v>3/2/2016</v>
      </c>
      <c r="B1285" s="4">
        <v>42403</v>
      </c>
      <c r="C1285" s="3">
        <v>99.344999999999999</v>
      </c>
      <c r="D1285" s="3">
        <v>99.36</v>
      </c>
      <c r="E1285" s="3">
        <v>99.32</v>
      </c>
      <c r="F1285" s="3">
        <v>99.34</v>
      </c>
      <c r="G1285" s="3">
        <v>460850</v>
      </c>
      <c r="H1285">
        <f t="shared" si="259"/>
        <v>2016</v>
      </c>
      <c r="I1285">
        <f t="shared" si="260"/>
        <v>3</v>
      </c>
      <c r="J1285">
        <f t="shared" si="261"/>
        <v>2</v>
      </c>
      <c r="K1285">
        <f t="shared" si="262"/>
        <v>3.4999999999996589E-2</v>
      </c>
      <c r="L1285" s="6" t="str">
        <f t="shared" si="263"/>
        <v>3/2/2016</v>
      </c>
      <c r="M1285" s="6">
        <v>42403</v>
      </c>
      <c r="N1285" s="5">
        <v>99.38</v>
      </c>
      <c r="O1285" s="5">
        <v>99.39</v>
      </c>
      <c r="P1285" s="5">
        <v>99.364999999999995</v>
      </c>
      <c r="Q1285" s="5">
        <v>99.375</v>
      </c>
      <c r="R1285" s="5">
        <v>322272</v>
      </c>
      <c r="S1285">
        <f t="shared" si="264"/>
        <v>2016</v>
      </c>
      <c r="T1285">
        <f t="shared" si="265"/>
        <v>3</v>
      </c>
      <c r="U1285">
        <f t="shared" si="266"/>
        <v>2</v>
      </c>
      <c r="W1285" s="1"/>
      <c r="Y1285" t="e">
        <f t="shared" si="267"/>
        <v>#N/A</v>
      </c>
      <c r="Z1285" t="e">
        <f t="shared" si="257"/>
        <v>#N/A</v>
      </c>
      <c r="AA1285" t="e">
        <f t="shared" si="257"/>
        <v>#N/A</v>
      </c>
      <c r="AB1285" t="e">
        <f t="shared" si="257"/>
        <v>#N/A</v>
      </c>
      <c r="AC1285" t="e">
        <f t="shared" si="257"/>
        <v>#N/A</v>
      </c>
      <c r="AD1285" t="e">
        <f t="shared" si="257"/>
        <v>#N/A</v>
      </c>
      <c r="AE1285" t="e">
        <f t="shared" si="257"/>
        <v>#N/A</v>
      </c>
      <c r="AF1285" t="e">
        <f t="shared" si="257"/>
        <v>#N/A</v>
      </c>
      <c r="AG1285" t="e">
        <f t="shared" si="257"/>
        <v>#N/A</v>
      </c>
      <c r="AH1285" t="e">
        <f t="shared" si="257"/>
        <v>#N/A</v>
      </c>
      <c r="AI1285" t="e">
        <f t="shared" si="257"/>
        <v>#N/A</v>
      </c>
    </row>
    <row r="1286" spans="1:35" x14ac:dyDescent="0.3">
      <c r="A1286" s="4" t="str">
        <f t="shared" si="258"/>
        <v>4/2/2016</v>
      </c>
      <c r="B1286" s="4">
        <v>42404</v>
      </c>
      <c r="C1286" s="3">
        <v>99.34</v>
      </c>
      <c r="D1286" s="3">
        <v>99.344999999999999</v>
      </c>
      <c r="E1286" s="3">
        <v>99.325000000000003</v>
      </c>
      <c r="F1286" s="3">
        <v>99.33</v>
      </c>
      <c r="G1286" s="3">
        <v>295345</v>
      </c>
      <c r="H1286">
        <f t="shared" si="259"/>
        <v>2016</v>
      </c>
      <c r="I1286">
        <f t="shared" si="260"/>
        <v>4</v>
      </c>
      <c r="J1286">
        <f t="shared" si="261"/>
        <v>2</v>
      </c>
      <c r="K1286">
        <f t="shared" si="262"/>
        <v>4.5000000000001705E-2</v>
      </c>
      <c r="L1286" s="6" t="str">
        <f t="shared" si="263"/>
        <v>4/2/2016</v>
      </c>
      <c r="M1286" s="6">
        <v>42404</v>
      </c>
      <c r="N1286" s="5">
        <v>99.37</v>
      </c>
      <c r="O1286" s="5">
        <v>99.38</v>
      </c>
      <c r="P1286" s="5">
        <v>99.364999999999995</v>
      </c>
      <c r="Q1286" s="5">
        <v>99.375</v>
      </c>
      <c r="R1286" s="5">
        <v>203174</v>
      </c>
      <c r="S1286">
        <f t="shared" si="264"/>
        <v>2016</v>
      </c>
      <c r="T1286">
        <f t="shared" si="265"/>
        <v>4</v>
      </c>
      <c r="U1286">
        <f t="shared" si="266"/>
        <v>2</v>
      </c>
      <c r="W1286" s="1"/>
      <c r="Y1286" t="e">
        <f t="shared" si="267"/>
        <v>#N/A</v>
      </c>
      <c r="Z1286" t="e">
        <f t="shared" si="257"/>
        <v>#N/A</v>
      </c>
      <c r="AA1286" t="e">
        <f t="shared" si="257"/>
        <v>#N/A</v>
      </c>
      <c r="AB1286" t="e">
        <f t="shared" si="257"/>
        <v>#N/A</v>
      </c>
      <c r="AC1286" t="e">
        <f t="shared" si="257"/>
        <v>#N/A</v>
      </c>
      <c r="AD1286" t="e">
        <f t="shared" si="257"/>
        <v>#N/A</v>
      </c>
      <c r="AE1286" t="e">
        <f t="shared" si="257"/>
        <v>#N/A</v>
      </c>
      <c r="AF1286" t="e">
        <f t="shared" ref="Z1286:AI1312" si="268">VLOOKUP($W1286&amp;"/"&amp;AF$1,$L$2:$R$2759,6,0)-VLOOKUP($W1286&amp;"/"&amp;AF$1,$A$2:$G$2759,6,0)</f>
        <v>#N/A</v>
      </c>
      <c r="AG1286" t="e">
        <f t="shared" si="268"/>
        <v>#N/A</v>
      </c>
      <c r="AH1286" t="e">
        <f t="shared" si="268"/>
        <v>#N/A</v>
      </c>
      <c r="AI1286" t="e">
        <f t="shared" si="268"/>
        <v>#N/A</v>
      </c>
    </row>
    <row r="1287" spans="1:35" x14ac:dyDescent="0.3">
      <c r="A1287" s="4" t="str">
        <f t="shared" si="258"/>
        <v>5/2/2016</v>
      </c>
      <c r="B1287" s="4">
        <v>42405</v>
      </c>
      <c r="C1287" s="3">
        <v>99.33</v>
      </c>
      <c r="D1287" s="3">
        <v>99.334999999999994</v>
      </c>
      <c r="E1287" s="3">
        <v>99.284999999999997</v>
      </c>
      <c r="F1287" s="3">
        <v>99.3</v>
      </c>
      <c r="G1287" s="3">
        <v>474036</v>
      </c>
      <c r="H1287">
        <f t="shared" si="259"/>
        <v>2016</v>
      </c>
      <c r="I1287">
        <f t="shared" si="260"/>
        <v>5</v>
      </c>
      <c r="J1287">
        <f t="shared" si="261"/>
        <v>2</v>
      </c>
      <c r="K1287">
        <f t="shared" si="262"/>
        <v>6.0000000000002274E-2</v>
      </c>
      <c r="L1287" s="6" t="str">
        <f t="shared" si="263"/>
        <v>5/2/2016</v>
      </c>
      <c r="M1287" s="6">
        <v>42405</v>
      </c>
      <c r="N1287" s="5">
        <v>99.37</v>
      </c>
      <c r="O1287" s="5">
        <v>99.375</v>
      </c>
      <c r="P1287" s="5">
        <v>99.35</v>
      </c>
      <c r="Q1287" s="5">
        <v>99.36</v>
      </c>
      <c r="R1287" s="5">
        <v>333105</v>
      </c>
      <c r="S1287">
        <f t="shared" si="264"/>
        <v>2016</v>
      </c>
      <c r="T1287">
        <f t="shared" si="265"/>
        <v>5</v>
      </c>
      <c r="U1287">
        <f t="shared" si="266"/>
        <v>2</v>
      </c>
      <c r="W1287" s="1"/>
      <c r="Y1287" t="e">
        <f t="shared" si="267"/>
        <v>#N/A</v>
      </c>
      <c r="Z1287" t="e">
        <f t="shared" si="268"/>
        <v>#N/A</v>
      </c>
      <c r="AA1287" t="e">
        <f t="shared" si="268"/>
        <v>#N/A</v>
      </c>
      <c r="AB1287" t="e">
        <f t="shared" si="268"/>
        <v>#N/A</v>
      </c>
      <c r="AC1287" t="e">
        <f t="shared" si="268"/>
        <v>#N/A</v>
      </c>
      <c r="AD1287" t="e">
        <f t="shared" si="268"/>
        <v>#N/A</v>
      </c>
      <c r="AE1287" t="e">
        <f t="shared" si="268"/>
        <v>#N/A</v>
      </c>
      <c r="AF1287" t="e">
        <f t="shared" si="268"/>
        <v>#N/A</v>
      </c>
      <c r="AG1287" t="e">
        <f t="shared" si="268"/>
        <v>#N/A</v>
      </c>
      <c r="AH1287" t="e">
        <f t="shared" si="268"/>
        <v>#N/A</v>
      </c>
      <c r="AI1287" t="e">
        <f t="shared" si="268"/>
        <v>#N/A</v>
      </c>
    </row>
    <row r="1288" spans="1:35" x14ac:dyDescent="0.3">
      <c r="A1288" s="4" t="str">
        <f t="shared" si="258"/>
        <v>6/2/2016</v>
      </c>
      <c r="B1288" s="4">
        <v>42408</v>
      </c>
      <c r="C1288" s="3">
        <v>99.295000000000002</v>
      </c>
      <c r="D1288" s="3">
        <v>99.325000000000003</v>
      </c>
      <c r="E1288" s="3">
        <v>99.284999999999997</v>
      </c>
      <c r="F1288" s="3">
        <v>99.31</v>
      </c>
      <c r="G1288" s="3">
        <v>551844</v>
      </c>
      <c r="H1288">
        <f t="shared" si="259"/>
        <v>2016</v>
      </c>
      <c r="I1288">
        <f t="shared" si="260"/>
        <v>6</v>
      </c>
      <c r="J1288">
        <f t="shared" si="261"/>
        <v>2</v>
      </c>
      <c r="K1288">
        <f t="shared" si="262"/>
        <v>3.0000000000001137E-2</v>
      </c>
      <c r="L1288" s="6" t="str">
        <f t="shared" si="263"/>
        <v>6/2/2016</v>
      </c>
      <c r="M1288" s="6">
        <v>42408</v>
      </c>
      <c r="N1288" s="5">
        <v>99.355000000000004</v>
      </c>
      <c r="O1288" s="5">
        <v>99.37</v>
      </c>
      <c r="P1288" s="5">
        <v>99.33</v>
      </c>
      <c r="Q1288" s="5">
        <v>99.34</v>
      </c>
      <c r="R1288" s="5">
        <v>569883</v>
      </c>
      <c r="S1288">
        <f t="shared" si="264"/>
        <v>2016</v>
      </c>
      <c r="T1288">
        <f t="shared" si="265"/>
        <v>6</v>
      </c>
      <c r="U1288">
        <f t="shared" si="266"/>
        <v>2</v>
      </c>
      <c r="W1288" s="1"/>
      <c r="Y1288" t="e">
        <f t="shared" si="267"/>
        <v>#N/A</v>
      </c>
      <c r="Z1288" t="e">
        <f t="shared" si="268"/>
        <v>#N/A</v>
      </c>
      <c r="AA1288" t="e">
        <f t="shared" si="268"/>
        <v>#N/A</v>
      </c>
      <c r="AB1288" t="e">
        <f t="shared" si="268"/>
        <v>#N/A</v>
      </c>
      <c r="AC1288" t="e">
        <f t="shared" si="268"/>
        <v>#N/A</v>
      </c>
      <c r="AD1288" t="e">
        <f t="shared" si="268"/>
        <v>#N/A</v>
      </c>
      <c r="AE1288" t="e">
        <f t="shared" si="268"/>
        <v>#N/A</v>
      </c>
      <c r="AF1288" t="e">
        <f t="shared" si="268"/>
        <v>#N/A</v>
      </c>
      <c r="AG1288" t="e">
        <f t="shared" si="268"/>
        <v>#N/A</v>
      </c>
      <c r="AH1288" t="e">
        <f t="shared" si="268"/>
        <v>#N/A</v>
      </c>
      <c r="AI1288" t="e">
        <f t="shared" si="268"/>
        <v>#N/A</v>
      </c>
    </row>
    <row r="1289" spans="1:35" x14ac:dyDescent="0.3">
      <c r="A1289" s="4" t="str">
        <f t="shared" si="258"/>
        <v>7/2/2016</v>
      </c>
      <c r="B1289" s="4">
        <v>42409</v>
      </c>
      <c r="C1289" s="3">
        <v>99.31</v>
      </c>
      <c r="D1289" s="3">
        <v>99.33</v>
      </c>
      <c r="E1289" s="3">
        <v>99.29</v>
      </c>
      <c r="F1289" s="3">
        <v>99.32</v>
      </c>
      <c r="G1289" s="3">
        <v>367858</v>
      </c>
      <c r="H1289">
        <f t="shared" si="259"/>
        <v>2016</v>
      </c>
      <c r="I1289">
        <f t="shared" si="260"/>
        <v>7</v>
      </c>
      <c r="J1289">
        <f t="shared" si="261"/>
        <v>2</v>
      </c>
      <c r="K1289">
        <f t="shared" si="262"/>
        <v>3.0000000000001137E-2</v>
      </c>
      <c r="L1289" s="6" t="str">
        <f t="shared" si="263"/>
        <v>7/2/2016</v>
      </c>
      <c r="M1289" s="6">
        <v>42409</v>
      </c>
      <c r="N1289" s="5">
        <v>99.334999999999994</v>
      </c>
      <c r="O1289" s="5">
        <v>99.355000000000004</v>
      </c>
      <c r="P1289" s="5">
        <v>99.31</v>
      </c>
      <c r="Q1289" s="5">
        <v>99.35</v>
      </c>
      <c r="R1289" s="5">
        <v>328519</v>
      </c>
      <c r="S1289">
        <f t="shared" si="264"/>
        <v>2016</v>
      </c>
      <c r="T1289">
        <f t="shared" si="265"/>
        <v>7</v>
      </c>
      <c r="U1289">
        <f t="shared" si="266"/>
        <v>2</v>
      </c>
      <c r="W1289" s="1"/>
      <c r="Y1289" t="e">
        <f t="shared" si="267"/>
        <v>#N/A</v>
      </c>
      <c r="Z1289" t="e">
        <f t="shared" si="268"/>
        <v>#N/A</v>
      </c>
      <c r="AA1289" t="e">
        <f t="shared" si="268"/>
        <v>#N/A</v>
      </c>
      <c r="AB1289" t="e">
        <f t="shared" si="268"/>
        <v>#N/A</v>
      </c>
      <c r="AC1289" t="e">
        <f t="shared" si="268"/>
        <v>#N/A</v>
      </c>
      <c r="AD1289" t="e">
        <f t="shared" si="268"/>
        <v>#N/A</v>
      </c>
      <c r="AE1289" t="e">
        <f t="shared" si="268"/>
        <v>#N/A</v>
      </c>
      <c r="AF1289" t="e">
        <f t="shared" si="268"/>
        <v>#N/A</v>
      </c>
      <c r="AG1289" t="e">
        <f t="shared" si="268"/>
        <v>#N/A</v>
      </c>
      <c r="AH1289" t="e">
        <f t="shared" si="268"/>
        <v>#N/A</v>
      </c>
      <c r="AI1289" t="e">
        <f t="shared" si="268"/>
        <v>#N/A</v>
      </c>
    </row>
    <row r="1290" spans="1:35" x14ac:dyDescent="0.3">
      <c r="A1290" s="4" t="str">
        <f t="shared" si="258"/>
        <v>8/2/2016</v>
      </c>
      <c r="B1290" s="4">
        <v>42410</v>
      </c>
      <c r="C1290" s="3">
        <v>99.314999999999998</v>
      </c>
      <c r="D1290" s="3">
        <v>99.33</v>
      </c>
      <c r="E1290" s="3">
        <v>99.3</v>
      </c>
      <c r="F1290" s="3">
        <v>99.325000000000003</v>
      </c>
      <c r="G1290" s="3">
        <v>350039</v>
      </c>
      <c r="H1290">
        <f t="shared" si="259"/>
        <v>2016</v>
      </c>
      <c r="I1290">
        <f t="shared" si="260"/>
        <v>8</v>
      </c>
      <c r="J1290">
        <f t="shared" si="261"/>
        <v>2</v>
      </c>
      <c r="K1290">
        <f t="shared" si="262"/>
        <v>2.4999999999991473E-2</v>
      </c>
      <c r="L1290" s="6" t="str">
        <f t="shared" si="263"/>
        <v>8/2/2016</v>
      </c>
      <c r="M1290" s="6">
        <v>42410</v>
      </c>
      <c r="N1290" s="5">
        <v>99.344999999999999</v>
      </c>
      <c r="O1290" s="5">
        <v>99.364999999999995</v>
      </c>
      <c r="P1290" s="5">
        <v>99.344999999999999</v>
      </c>
      <c r="Q1290" s="5">
        <v>99.35</v>
      </c>
      <c r="R1290" s="5">
        <v>287261</v>
      </c>
      <c r="S1290">
        <f t="shared" si="264"/>
        <v>2016</v>
      </c>
      <c r="T1290">
        <f t="shared" si="265"/>
        <v>8</v>
      </c>
      <c r="U1290">
        <f t="shared" si="266"/>
        <v>2</v>
      </c>
      <c r="W1290" s="1"/>
      <c r="Y1290" t="e">
        <f t="shared" si="267"/>
        <v>#N/A</v>
      </c>
      <c r="Z1290" t="e">
        <f t="shared" si="268"/>
        <v>#N/A</v>
      </c>
      <c r="AA1290" t="e">
        <f t="shared" si="268"/>
        <v>#N/A</v>
      </c>
      <c r="AB1290" t="e">
        <f t="shared" si="268"/>
        <v>#N/A</v>
      </c>
      <c r="AC1290" t="e">
        <f t="shared" si="268"/>
        <v>#N/A</v>
      </c>
      <c r="AD1290" t="e">
        <f t="shared" si="268"/>
        <v>#N/A</v>
      </c>
      <c r="AE1290" t="e">
        <f t="shared" si="268"/>
        <v>#N/A</v>
      </c>
      <c r="AF1290" t="e">
        <f t="shared" si="268"/>
        <v>#N/A</v>
      </c>
      <c r="AG1290" t="e">
        <f t="shared" si="268"/>
        <v>#N/A</v>
      </c>
      <c r="AH1290" t="e">
        <f t="shared" si="268"/>
        <v>#N/A</v>
      </c>
      <c r="AI1290" t="e">
        <f t="shared" si="268"/>
        <v>#N/A</v>
      </c>
    </row>
    <row r="1291" spans="1:35" x14ac:dyDescent="0.3">
      <c r="A1291" s="4" t="str">
        <f t="shared" si="258"/>
        <v>9/2/2016</v>
      </c>
      <c r="B1291" s="4">
        <v>42411</v>
      </c>
      <c r="C1291" s="3">
        <v>99.325000000000003</v>
      </c>
      <c r="D1291" s="3">
        <v>99.39</v>
      </c>
      <c r="E1291" s="3">
        <v>99.325000000000003</v>
      </c>
      <c r="F1291" s="3">
        <v>99.344999999999999</v>
      </c>
      <c r="G1291" s="3">
        <v>605853</v>
      </c>
      <c r="H1291">
        <f t="shared" si="259"/>
        <v>2016</v>
      </c>
      <c r="I1291">
        <f t="shared" si="260"/>
        <v>9</v>
      </c>
      <c r="J1291">
        <f t="shared" si="261"/>
        <v>2</v>
      </c>
      <c r="K1291">
        <f t="shared" si="262"/>
        <v>1.0000000000005116E-2</v>
      </c>
      <c r="L1291" s="6" t="str">
        <f t="shared" si="263"/>
        <v>9/2/2016</v>
      </c>
      <c r="M1291" s="6">
        <v>42411</v>
      </c>
      <c r="N1291" s="5">
        <v>99.355000000000004</v>
      </c>
      <c r="O1291" s="5">
        <v>99.38</v>
      </c>
      <c r="P1291" s="5">
        <v>99.355000000000004</v>
      </c>
      <c r="Q1291" s="5">
        <v>99.355000000000004</v>
      </c>
      <c r="R1291" s="5">
        <v>446969</v>
      </c>
      <c r="S1291">
        <f t="shared" si="264"/>
        <v>2016</v>
      </c>
      <c r="T1291">
        <f t="shared" si="265"/>
        <v>9</v>
      </c>
      <c r="U1291">
        <f t="shared" si="266"/>
        <v>2</v>
      </c>
      <c r="W1291" s="1"/>
      <c r="Y1291" t="e">
        <f t="shared" si="267"/>
        <v>#N/A</v>
      </c>
      <c r="Z1291" t="e">
        <f t="shared" si="268"/>
        <v>#N/A</v>
      </c>
      <c r="AA1291" t="e">
        <f t="shared" si="268"/>
        <v>#N/A</v>
      </c>
      <c r="AB1291" t="e">
        <f t="shared" si="268"/>
        <v>#N/A</v>
      </c>
      <c r="AC1291" t="e">
        <f t="shared" si="268"/>
        <v>#N/A</v>
      </c>
      <c r="AD1291" t="e">
        <f t="shared" si="268"/>
        <v>#N/A</v>
      </c>
      <c r="AE1291" t="e">
        <f t="shared" si="268"/>
        <v>#N/A</v>
      </c>
      <c r="AF1291" t="e">
        <f t="shared" si="268"/>
        <v>#N/A</v>
      </c>
      <c r="AG1291" t="e">
        <f t="shared" si="268"/>
        <v>#N/A</v>
      </c>
      <c r="AH1291" t="e">
        <f t="shared" si="268"/>
        <v>#N/A</v>
      </c>
      <c r="AI1291" t="e">
        <f t="shared" si="268"/>
        <v>#N/A</v>
      </c>
    </row>
    <row r="1292" spans="1:35" x14ac:dyDescent="0.3">
      <c r="A1292" s="4" t="str">
        <f t="shared" si="258"/>
        <v>10/2/2016</v>
      </c>
      <c r="B1292" s="4">
        <v>42412</v>
      </c>
      <c r="C1292" s="3">
        <v>99.344999999999999</v>
      </c>
      <c r="D1292" s="3">
        <v>99.364999999999995</v>
      </c>
      <c r="E1292" s="3">
        <v>99.33</v>
      </c>
      <c r="F1292" s="3">
        <v>99.33</v>
      </c>
      <c r="G1292" s="3">
        <v>320857</v>
      </c>
      <c r="H1292">
        <f t="shared" si="259"/>
        <v>2016</v>
      </c>
      <c r="I1292">
        <f t="shared" si="260"/>
        <v>10</v>
      </c>
      <c r="J1292">
        <f t="shared" si="261"/>
        <v>2</v>
      </c>
      <c r="K1292">
        <f t="shared" si="262"/>
        <v>3.0000000000001137E-2</v>
      </c>
      <c r="L1292" s="6" t="str">
        <f t="shared" si="263"/>
        <v>10/2/2016</v>
      </c>
      <c r="M1292" s="6">
        <v>42412</v>
      </c>
      <c r="N1292" s="5">
        <v>99.355000000000004</v>
      </c>
      <c r="O1292" s="5">
        <v>99.37</v>
      </c>
      <c r="P1292" s="5">
        <v>99.355000000000004</v>
      </c>
      <c r="Q1292" s="5">
        <v>99.36</v>
      </c>
      <c r="R1292" s="5">
        <v>197857</v>
      </c>
      <c r="S1292">
        <f t="shared" si="264"/>
        <v>2016</v>
      </c>
      <c r="T1292">
        <f t="shared" si="265"/>
        <v>10</v>
      </c>
      <c r="U1292">
        <f t="shared" si="266"/>
        <v>2</v>
      </c>
      <c r="W1292" s="1"/>
      <c r="Y1292" t="e">
        <f t="shared" si="267"/>
        <v>#N/A</v>
      </c>
      <c r="Z1292" t="e">
        <f t="shared" si="268"/>
        <v>#N/A</v>
      </c>
      <c r="AA1292" t="e">
        <f t="shared" si="268"/>
        <v>#N/A</v>
      </c>
      <c r="AB1292" t="e">
        <f t="shared" si="268"/>
        <v>#N/A</v>
      </c>
      <c r="AC1292" t="e">
        <f t="shared" si="268"/>
        <v>#N/A</v>
      </c>
      <c r="AD1292" t="e">
        <f t="shared" si="268"/>
        <v>#N/A</v>
      </c>
      <c r="AE1292" t="e">
        <f t="shared" si="268"/>
        <v>#N/A</v>
      </c>
      <c r="AF1292" t="e">
        <f t="shared" si="268"/>
        <v>#N/A</v>
      </c>
      <c r="AG1292" t="e">
        <f t="shared" si="268"/>
        <v>#N/A</v>
      </c>
      <c r="AH1292" t="e">
        <f t="shared" si="268"/>
        <v>#N/A</v>
      </c>
      <c r="AI1292" t="e">
        <f t="shared" si="268"/>
        <v>#N/A</v>
      </c>
    </row>
    <row r="1293" spans="1:35" x14ac:dyDescent="0.3">
      <c r="A1293" s="4" t="str">
        <f t="shared" si="258"/>
        <v>11/2/2016</v>
      </c>
      <c r="B1293" s="4">
        <v>42416</v>
      </c>
      <c r="C1293" s="3">
        <v>99.325000000000003</v>
      </c>
      <c r="D1293" s="3">
        <v>99.344999999999999</v>
      </c>
      <c r="E1293" s="3">
        <v>99.32</v>
      </c>
      <c r="F1293" s="3">
        <v>99.334999999999994</v>
      </c>
      <c r="G1293" s="3">
        <v>194105</v>
      </c>
      <c r="H1293">
        <f t="shared" si="259"/>
        <v>2016</v>
      </c>
      <c r="I1293">
        <f t="shared" si="260"/>
        <v>11</v>
      </c>
      <c r="J1293">
        <f t="shared" si="261"/>
        <v>2</v>
      </c>
      <c r="K1293">
        <f t="shared" si="262"/>
        <v>2.7500000000003411E-2</v>
      </c>
      <c r="L1293" s="6" t="str">
        <f t="shared" si="263"/>
        <v>11/2/2016</v>
      </c>
      <c r="M1293" s="6">
        <v>42416</v>
      </c>
      <c r="N1293" s="5">
        <v>99.362499999999997</v>
      </c>
      <c r="O1293" s="5">
        <v>99.367500000000007</v>
      </c>
      <c r="P1293" s="5">
        <v>99.357500000000002</v>
      </c>
      <c r="Q1293" s="5">
        <v>99.362499999999997</v>
      </c>
      <c r="R1293" s="5">
        <v>167306</v>
      </c>
      <c r="S1293">
        <f t="shared" si="264"/>
        <v>2016</v>
      </c>
      <c r="T1293">
        <f t="shared" si="265"/>
        <v>11</v>
      </c>
      <c r="U1293">
        <f t="shared" si="266"/>
        <v>2</v>
      </c>
      <c r="W1293" s="1"/>
      <c r="Y1293" t="e">
        <f t="shared" si="267"/>
        <v>#N/A</v>
      </c>
      <c r="Z1293" t="e">
        <f t="shared" si="268"/>
        <v>#N/A</v>
      </c>
      <c r="AA1293" t="e">
        <f t="shared" si="268"/>
        <v>#N/A</v>
      </c>
      <c r="AB1293" t="e">
        <f t="shared" si="268"/>
        <v>#N/A</v>
      </c>
      <c r="AC1293" t="e">
        <f t="shared" si="268"/>
        <v>#N/A</v>
      </c>
      <c r="AD1293" t="e">
        <f t="shared" si="268"/>
        <v>#N/A</v>
      </c>
      <c r="AE1293" t="e">
        <f t="shared" si="268"/>
        <v>#N/A</v>
      </c>
      <c r="AF1293" t="e">
        <f t="shared" si="268"/>
        <v>#N/A</v>
      </c>
      <c r="AG1293" t="e">
        <f t="shared" si="268"/>
        <v>#N/A</v>
      </c>
      <c r="AH1293" t="e">
        <f t="shared" si="268"/>
        <v>#N/A</v>
      </c>
      <c r="AI1293" t="e">
        <f t="shared" si="268"/>
        <v>#N/A</v>
      </c>
    </row>
    <row r="1294" spans="1:35" x14ac:dyDescent="0.3">
      <c r="A1294" s="4" t="str">
        <f t="shared" si="258"/>
        <v>12/2/2016</v>
      </c>
      <c r="B1294" s="4">
        <v>42417</v>
      </c>
      <c r="C1294" s="3">
        <v>99.334999999999994</v>
      </c>
      <c r="D1294" s="3">
        <v>99.34</v>
      </c>
      <c r="E1294" s="3">
        <v>99.3</v>
      </c>
      <c r="F1294" s="3">
        <v>99.314999999999998</v>
      </c>
      <c r="G1294" s="3">
        <v>347648</v>
      </c>
      <c r="H1294">
        <f t="shared" si="259"/>
        <v>2016</v>
      </c>
      <c r="I1294">
        <f t="shared" si="260"/>
        <v>12</v>
      </c>
      <c r="J1294">
        <f t="shared" si="261"/>
        <v>2</v>
      </c>
      <c r="K1294">
        <f t="shared" si="262"/>
        <v>4.2500000000003979E-2</v>
      </c>
      <c r="L1294" s="6" t="str">
        <f t="shared" si="263"/>
        <v>12/2/2016</v>
      </c>
      <c r="M1294" s="6">
        <v>42417</v>
      </c>
      <c r="N1294" s="5">
        <v>99.362499999999997</v>
      </c>
      <c r="O1294" s="5">
        <v>99.364999999999995</v>
      </c>
      <c r="P1294" s="5">
        <v>99.35</v>
      </c>
      <c r="Q1294" s="5">
        <v>99.357500000000002</v>
      </c>
      <c r="R1294" s="5">
        <v>229055</v>
      </c>
      <c r="S1294">
        <f t="shared" si="264"/>
        <v>2016</v>
      </c>
      <c r="T1294">
        <f t="shared" si="265"/>
        <v>12</v>
      </c>
      <c r="U1294">
        <f t="shared" si="266"/>
        <v>2</v>
      </c>
      <c r="W1294" s="1"/>
      <c r="Y1294" t="e">
        <f t="shared" si="267"/>
        <v>#N/A</v>
      </c>
      <c r="Z1294" t="e">
        <f t="shared" si="268"/>
        <v>#N/A</v>
      </c>
      <c r="AA1294" t="e">
        <f t="shared" si="268"/>
        <v>#N/A</v>
      </c>
      <c r="AB1294" t="e">
        <f t="shared" si="268"/>
        <v>#N/A</v>
      </c>
      <c r="AC1294" t="e">
        <f t="shared" si="268"/>
        <v>#N/A</v>
      </c>
      <c r="AD1294" t="e">
        <f t="shared" si="268"/>
        <v>#N/A</v>
      </c>
      <c r="AE1294" t="e">
        <f t="shared" si="268"/>
        <v>#N/A</v>
      </c>
      <c r="AF1294" t="e">
        <f t="shared" si="268"/>
        <v>#N/A</v>
      </c>
      <c r="AG1294" t="e">
        <f t="shared" si="268"/>
        <v>#N/A</v>
      </c>
      <c r="AH1294" t="e">
        <f t="shared" si="268"/>
        <v>#N/A</v>
      </c>
      <c r="AI1294" t="e">
        <f t="shared" si="268"/>
        <v>#N/A</v>
      </c>
    </row>
    <row r="1295" spans="1:35" x14ac:dyDescent="0.3">
      <c r="A1295" s="4" t="str">
        <f t="shared" si="258"/>
        <v>13/2/2016</v>
      </c>
      <c r="B1295" s="4">
        <v>42418</v>
      </c>
      <c r="C1295" s="3">
        <v>99.314999999999998</v>
      </c>
      <c r="D1295" s="3">
        <v>99.33</v>
      </c>
      <c r="E1295" s="3">
        <v>99.3</v>
      </c>
      <c r="F1295" s="3">
        <v>99.325000000000003</v>
      </c>
      <c r="G1295" s="3">
        <v>211189</v>
      </c>
      <c r="H1295">
        <f t="shared" si="259"/>
        <v>2016</v>
      </c>
      <c r="I1295">
        <f t="shared" si="260"/>
        <v>13</v>
      </c>
      <c r="J1295">
        <f t="shared" si="261"/>
        <v>2</v>
      </c>
      <c r="K1295">
        <f t="shared" si="262"/>
        <v>3.4999999999996589E-2</v>
      </c>
      <c r="L1295" s="6" t="str">
        <f t="shared" si="263"/>
        <v>13/2/2016</v>
      </c>
      <c r="M1295" s="6">
        <v>42418</v>
      </c>
      <c r="N1295" s="5">
        <v>99.355000000000004</v>
      </c>
      <c r="O1295" s="5">
        <v>99.362499999999997</v>
      </c>
      <c r="P1295" s="5">
        <v>99.355000000000004</v>
      </c>
      <c r="Q1295" s="5">
        <v>99.36</v>
      </c>
      <c r="R1295" s="5">
        <v>144450</v>
      </c>
      <c r="S1295">
        <f t="shared" si="264"/>
        <v>2016</v>
      </c>
      <c r="T1295">
        <f t="shared" si="265"/>
        <v>13</v>
      </c>
      <c r="U1295">
        <f t="shared" si="266"/>
        <v>2</v>
      </c>
      <c r="W1295" s="1"/>
      <c r="Y1295" t="e">
        <f t="shared" si="267"/>
        <v>#N/A</v>
      </c>
      <c r="Z1295" t="e">
        <f t="shared" si="268"/>
        <v>#N/A</v>
      </c>
      <c r="AA1295" t="e">
        <f t="shared" si="268"/>
        <v>#N/A</v>
      </c>
      <c r="AB1295" t="e">
        <f t="shared" si="268"/>
        <v>#N/A</v>
      </c>
      <c r="AC1295" t="e">
        <f t="shared" si="268"/>
        <v>#N/A</v>
      </c>
      <c r="AD1295" t="e">
        <f t="shared" si="268"/>
        <v>#N/A</v>
      </c>
      <c r="AE1295" t="e">
        <f t="shared" si="268"/>
        <v>#N/A</v>
      </c>
      <c r="AF1295" t="e">
        <f t="shared" si="268"/>
        <v>#N/A</v>
      </c>
      <c r="AG1295" t="e">
        <f t="shared" si="268"/>
        <v>#N/A</v>
      </c>
      <c r="AH1295" t="e">
        <f t="shared" si="268"/>
        <v>#N/A</v>
      </c>
      <c r="AI1295" t="e">
        <f t="shared" si="268"/>
        <v>#N/A</v>
      </c>
    </row>
    <row r="1296" spans="1:35" x14ac:dyDescent="0.3">
      <c r="A1296" s="4" t="str">
        <f t="shared" si="258"/>
        <v>14/2/2016</v>
      </c>
      <c r="B1296" s="4">
        <v>42419</v>
      </c>
      <c r="C1296" s="3">
        <v>99.325000000000003</v>
      </c>
      <c r="D1296" s="3">
        <v>99.33</v>
      </c>
      <c r="E1296" s="3">
        <v>99.29</v>
      </c>
      <c r="F1296" s="3">
        <v>99.3</v>
      </c>
      <c r="G1296" s="3">
        <v>223726</v>
      </c>
      <c r="H1296">
        <f t="shared" si="259"/>
        <v>2016</v>
      </c>
      <c r="I1296">
        <f t="shared" si="260"/>
        <v>14</v>
      </c>
      <c r="J1296">
        <f t="shared" si="261"/>
        <v>2</v>
      </c>
      <c r="K1296">
        <f t="shared" si="262"/>
        <v>5.5000000000006821E-2</v>
      </c>
      <c r="L1296" s="6" t="str">
        <f t="shared" si="263"/>
        <v>14/2/2016</v>
      </c>
      <c r="M1296" s="6">
        <v>42419</v>
      </c>
      <c r="N1296" s="5">
        <v>99.362499999999997</v>
      </c>
      <c r="O1296" s="5">
        <v>99.364999999999995</v>
      </c>
      <c r="P1296" s="5">
        <v>99.35</v>
      </c>
      <c r="Q1296" s="5">
        <v>99.355000000000004</v>
      </c>
      <c r="R1296" s="5">
        <v>152884</v>
      </c>
      <c r="S1296">
        <f t="shared" si="264"/>
        <v>2016</v>
      </c>
      <c r="T1296">
        <f t="shared" si="265"/>
        <v>14</v>
      </c>
      <c r="U1296">
        <f t="shared" si="266"/>
        <v>2</v>
      </c>
      <c r="W1296" s="1"/>
      <c r="Y1296" t="e">
        <f t="shared" si="267"/>
        <v>#N/A</v>
      </c>
      <c r="Z1296" t="e">
        <f t="shared" si="268"/>
        <v>#N/A</v>
      </c>
      <c r="AA1296" t="e">
        <f t="shared" si="268"/>
        <v>#N/A</v>
      </c>
      <c r="AB1296" t="e">
        <f t="shared" si="268"/>
        <v>#N/A</v>
      </c>
      <c r="AC1296" t="e">
        <f t="shared" si="268"/>
        <v>#N/A</v>
      </c>
      <c r="AD1296" t="e">
        <f t="shared" si="268"/>
        <v>#N/A</v>
      </c>
      <c r="AE1296" t="e">
        <f t="shared" si="268"/>
        <v>#N/A</v>
      </c>
      <c r="AF1296" t="e">
        <f t="shared" si="268"/>
        <v>#N/A</v>
      </c>
      <c r="AG1296" t="e">
        <f t="shared" si="268"/>
        <v>#N/A</v>
      </c>
      <c r="AH1296" t="e">
        <f t="shared" si="268"/>
        <v>#N/A</v>
      </c>
      <c r="AI1296" t="e">
        <f t="shared" si="268"/>
        <v>#N/A</v>
      </c>
    </row>
    <row r="1297" spans="1:35" x14ac:dyDescent="0.3">
      <c r="A1297" s="4" t="str">
        <f t="shared" si="258"/>
        <v>15/2/2016</v>
      </c>
      <c r="B1297" s="4">
        <v>42422</v>
      </c>
      <c r="C1297" s="3">
        <v>99.3</v>
      </c>
      <c r="D1297" s="3">
        <v>99.305000000000007</v>
      </c>
      <c r="E1297" s="3">
        <v>99.28</v>
      </c>
      <c r="F1297" s="3">
        <v>99.29</v>
      </c>
      <c r="G1297" s="3">
        <v>126343</v>
      </c>
      <c r="H1297">
        <f t="shared" si="259"/>
        <v>2016</v>
      </c>
      <c r="I1297">
        <f t="shared" si="260"/>
        <v>15</v>
      </c>
      <c r="J1297">
        <f t="shared" si="261"/>
        <v>2</v>
      </c>
      <c r="K1297">
        <f t="shared" si="262"/>
        <v>6.4999999999997726E-2</v>
      </c>
      <c r="L1297" s="6" t="str">
        <f t="shared" si="263"/>
        <v>15/2/2016</v>
      </c>
      <c r="M1297" s="6">
        <v>42422</v>
      </c>
      <c r="N1297" s="5">
        <v>99.352500000000006</v>
      </c>
      <c r="O1297" s="5">
        <v>99.36</v>
      </c>
      <c r="P1297" s="5">
        <v>99.352500000000006</v>
      </c>
      <c r="Q1297" s="5">
        <v>99.355000000000004</v>
      </c>
      <c r="R1297" s="5">
        <v>69611</v>
      </c>
      <c r="S1297">
        <f t="shared" si="264"/>
        <v>2016</v>
      </c>
      <c r="T1297">
        <f t="shared" si="265"/>
        <v>15</v>
      </c>
      <c r="U1297">
        <f t="shared" si="266"/>
        <v>2</v>
      </c>
      <c r="W1297" s="1"/>
      <c r="Y1297" t="e">
        <f t="shared" si="267"/>
        <v>#N/A</v>
      </c>
      <c r="Z1297" t="e">
        <f t="shared" si="268"/>
        <v>#N/A</v>
      </c>
      <c r="AA1297" t="e">
        <f t="shared" si="268"/>
        <v>#N/A</v>
      </c>
      <c r="AB1297" t="e">
        <f t="shared" si="268"/>
        <v>#N/A</v>
      </c>
      <c r="AC1297" t="e">
        <f t="shared" si="268"/>
        <v>#N/A</v>
      </c>
      <c r="AD1297" t="e">
        <f t="shared" si="268"/>
        <v>#N/A</v>
      </c>
      <c r="AE1297" t="e">
        <f t="shared" si="268"/>
        <v>#N/A</v>
      </c>
      <c r="AF1297" t="e">
        <f t="shared" si="268"/>
        <v>#N/A</v>
      </c>
      <c r="AG1297" t="e">
        <f t="shared" si="268"/>
        <v>#N/A</v>
      </c>
      <c r="AH1297" t="e">
        <f t="shared" si="268"/>
        <v>#N/A</v>
      </c>
      <c r="AI1297" t="e">
        <f t="shared" si="268"/>
        <v>#N/A</v>
      </c>
    </row>
    <row r="1298" spans="1:35" x14ac:dyDescent="0.3">
      <c r="A1298" s="4" t="str">
        <f t="shared" si="258"/>
        <v>16/2/2016</v>
      </c>
      <c r="B1298" s="4">
        <v>42423</v>
      </c>
      <c r="C1298" s="3">
        <v>99.29</v>
      </c>
      <c r="D1298" s="3">
        <v>99.305000000000007</v>
      </c>
      <c r="E1298" s="3">
        <v>99.275000000000006</v>
      </c>
      <c r="F1298" s="3">
        <v>99.3</v>
      </c>
      <c r="G1298" s="3">
        <v>187367</v>
      </c>
      <c r="H1298">
        <f t="shared" si="259"/>
        <v>2016</v>
      </c>
      <c r="I1298">
        <f t="shared" si="260"/>
        <v>16</v>
      </c>
      <c r="J1298">
        <f t="shared" si="261"/>
        <v>2</v>
      </c>
      <c r="K1298">
        <f t="shared" si="262"/>
        <v>4.5000000000001705E-2</v>
      </c>
      <c r="L1298" s="6" t="str">
        <f t="shared" si="263"/>
        <v>16/2/2016</v>
      </c>
      <c r="M1298" s="6">
        <v>42423</v>
      </c>
      <c r="N1298" s="5">
        <v>99.355000000000004</v>
      </c>
      <c r="O1298" s="5">
        <v>99.357500000000002</v>
      </c>
      <c r="P1298" s="5">
        <v>99.342500000000001</v>
      </c>
      <c r="Q1298" s="5">
        <v>99.344999999999999</v>
      </c>
      <c r="R1298" s="5">
        <v>161242</v>
      </c>
      <c r="S1298">
        <f t="shared" si="264"/>
        <v>2016</v>
      </c>
      <c r="T1298">
        <f t="shared" si="265"/>
        <v>16</v>
      </c>
      <c r="U1298">
        <f t="shared" si="266"/>
        <v>2</v>
      </c>
      <c r="W1298" s="1"/>
      <c r="Y1298" t="e">
        <f t="shared" si="267"/>
        <v>#N/A</v>
      </c>
      <c r="Z1298" t="e">
        <f t="shared" si="268"/>
        <v>#N/A</v>
      </c>
      <c r="AA1298" t="e">
        <f t="shared" si="268"/>
        <v>#N/A</v>
      </c>
      <c r="AB1298" t="e">
        <f t="shared" si="268"/>
        <v>#N/A</v>
      </c>
      <c r="AC1298" t="e">
        <f t="shared" si="268"/>
        <v>#N/A</v>
      </c>
      <c r="AD1298" t="e">
        <f t="shared" si="268"/>
        <v>#N/A</v>
      </c>
      <c r="AE1298" t="e">
        <f t="shared" si="268"/>
        <v>#N/A</v>
      </c>
      <c r="AF1298" t="e">
        <f t="shared" si="268"/>
        <v>#N/A</v>
      </c>
      <c r="AG1298" t="e">
        <f t="shared" si="268"/>
        <v>#N/A</v>
      </c>
      <c r="AH1298" t="e">
        <f t="shared" si="268"/>
        <v>#N/A</v>
      </c>
      <c r="AI1298" t="e">
        <f t="shared" si="268"/>
        <v>#N/A</v>
      </c>
    </row>
    <row r="1299" spans="1:35" x14ac:dyDescent="0.3">
      <c r="A1299" s="4" t="str">
        <f t="shared" si="258"/>
        <v>17/2/2016</v>
      </c>
      <c r="B1299" s="4">
        <v>42424</v>
      </c>
      <c r="C1299" s="3">
        <v>99.295000000000002</v>
      </c>
      <c r="D1299" s="3">
        <v>99.31</v>
      </c>
      <c r="E1299" s="3">
        <v>99.28</v>
      </c>
      <c r="F1299" s="3">
        <v>99.284999999999997</v>
      </c>
      <c r="G1299" s="3">
        <v>241278</v>
      </c>
      <c r="H1299">
        <f t="shared" si="259"/>
        <v>2016</v>
      </c>
      <c r="I1299">
        <f t="shared" si="260"/>
        <v>17</v>
      </c>
      <c r="J1299">
        <f t="shared" si="261"/>
        <v>2</v>
      </c>
      <c r="K1299">
        <f t="shared" si="262"/>
        <v>4.2500000000003979E-2</v>
      </c>
      <c r="L1299" s="6" t="str">
        <f t="shared" si="263"/>
        <v>17/2/2016</v>
      </c>
      <c r="M1299" s="6">
        <v>42424</v>
      </c>
      <c r="N1299" s="5">
        <v>99.347499999999997</v>
      </c>
      <c r="O1299" s="5">
        <v>99.347499999999997</v>
      </c>
      <c r="P1299" s="5">
        <v>99.327500000000001</v>
      </c>
      <c r="Q1299" s="5">
        <v>99.327500000000001</v>
      </c>
      <c r="R1299" s="5">
        <v>196689</v>
      </c>
      <c r="S1299">
        <f t="shared" si="264"/>
        <v>2016</v>
      </c>
      <c r="T1299">
        <f t="shared" si="265"/>
        <v>17</v>
      </c>
      <c r="U1299">
        <f t="shared" si="266"/>
        <v>2</v>
      </c>
      <c r="W1299" s="1"/>
      <c r="Y1299" t="e">
        <f t="shared" si="267"/>
        <v>#N/A</v>
      </c>
      <c r="Z1299" t="e">
        <f t="shared" si="268"/>
        <v>#N/A</v>
      </c>
      <c r="AA1299" t="e">
        <f t="shared" si="268"/>
        <v>#N/A</v>
      </c>
      <c r="AB1299" t="e">
        <f t="shared" si="268"/>
        <v>#N/A</v>
      </c>
      <c r="AC1299" t="e">
        <f t="shared" si="268"/>
        <v>#N/A</v>
      </c>
      <c r="AD1299" t="e">
        <f t="shared" si="268"/>
        <v>#N/A</v>
      </c>
      <c r="AE1299" t="e">
        <f t="shared" si="268"/>
        <v>#N/A</v>
      </c>
      <c r="AF1299" t="e">
        <f t="shared" si="268"/>
        <v>#N/A</v>
      </c>
      <c r="AG1299" t="e">
        <f t="shared" si="268"/>
        <v>#N/A</v>
      </c>
      <c r="AH1299" t="e">
        <f t="shared" si="268"/>
        <v>#N/A</v>
      </c>
      <c r="AI1299" t="e">
        <f t="shared" si="268"/>
        <v>#N/A</v>
      </c>
    </row>
    <row r="1300" spans="1:35" x14ac:dyDescent="0.3">
      <c r="A1300" s="4" t="str">
        <f t="shared" si="258"/>
        <v>18/2/2016</v>
      </c>
      <c r="B1300" s="4">
        <v>42425</v>
      </c>
      <c r="C1300" s="3">
        <v>99.284999999999997</v>
      </c>
      <c r="D1300" s="3">
        <v>99.305000000000007</v>
      </c>
      <c r="E1300" s="3">
        <v>99.28</v>
      </c>
      <c r="F1300" s="3">
        <v>99.3</v>
      </c>
      <c r="G1300" s="3">
        <v>176031</v>
      </c>
      <c r="H1300">
        <f t="shared" si="259"/>
        <v>2016</v>
      </c>
      <c r="I1300">
        <f t="shared" si="260"/>
        <v>18</v>
      </c>
      <c r="J1300">
        <f t="shared" si="261"/>
        <v>2</v>
      </c>
      <c r="K1300">
        <f t="shared" si="262"/>
        <v>3.4999999999996589E-2</v>
      </c>
      <c r="L1300" s="6" t="str">
        <f t="shared" si="263"/>
        <v>18/2/2016</v>
      </c>
      <c r="M1300" s="6">
        <v>42425</v>
      </c>
      <c r="N1300" s="5">
        <v>99.33</v>
      </c>
      <c r="O1300" s="5">
        <v>99.34</v>
      </c>
      <c r="P1300" s="5">
        <v>99.327500000000001</v>
      </c>
      <c r="Q1300" s="5">
        <v>99.334999999999994</v>
      </c>
      <c r="R1300" s="5">
        <v>130909</v>
      </c>
      <c r="S1300">
        <f t="shared" si="264"/>
        <v>2016</v>
      </c>
      <c r="T1300">
        <f t="shared" si="265"/>
        <v>18</v>
      </c>
      <c r="U1300">
        <f t="shared" si="266"/>
        <v>2</v>
      </c>
      <c r="W1300" s="1"/>
      <c r="Y1300" t="e">
        <f t="shared" si="267"/>
        <v>#N/A</v>
      </c>
      <c r="Z1300" t="e">
        <f t="shared" si="268"/>
        <v>#N/A</v>
      </c>
      <c r="AA1300" t="e">
        <f t="shared" si="268"/>
        <v>#N/A</v>
      </c>
      <c r="AB1300" t="e">
        <f t="shared" si="268"/>
        <v>#N/A</v>
      </c>
      <c r="AC1300" t="e">
        <f t="shared" si="268"/>
        <v>#N/A</v>
      </c>
      <c r="AD1300" t="e">
        <f t="shared" si="268"/>
        <v>#N/A</v>
      </c>
      <c r="AE1300" t="e">
        <f t="shared" si="268"/>
        <v>#N/A</v>
      </c>
      <c r="AF1300" t="e">
        <f t="shared" si="268"/>
        <v>#N/A</v>
      </c>
      <c r="AG1300" t="e">
        <f t="shared" si="268"/>
        <v>#N/A</v>
      </c>
      <c r="AH1300" t="e">
        <f t="shared" si="268"/>
        <v>#N/A</v>
      </c>
      <c r="AI1300" t="e">
        <f t="shared" si="268"/>
        <v>#N/A</v>
      </c>
    </row>
    <row r="1301" spans="1:35" x14ac:dyDescent="0.3">
      <c r="A1301" s="4" t="str">
        <f t="shared" si="258"/>
        <v>19/2/2016</v>
      </c>
      <c r="B1301" s="4">
        <v>42426</v>
      </c>
      <c r="C1301" s="3">
        <v>99.295000000000002</v>
      </c>
      <c r="D1301" s="3">
        <v>99.3</v>
      </c>
      <c r="E1301" s="3">
        <v>99.25</v>
      </c>
      <c r="F1301" s="3">
        <v>99.254999999999995</v>
      </c>
      <c r="G1301" s="3">
        <v>328892</v>
      </c>
      <c r="H1301">
        <f t="shared" si="259"/>
        <v>2016</v>
      </c>
      <c r="I1301">
        <f t="shared" si="260"/>
        <v>19</v>
      </c>
      <c r="J1301">
        <f t="shared" si="261"/>
        <v>2</v>
      </c>
      <c r="K1301">
        <f t="shared" si="262"/>
        <v>7.7500000000000568E-2</v>
      </c>
      <c r="L1301" s="6" t="str">
        <f t="shared" si="263"/>
        <v>19/2/2016</v>
      </c>
      <c r="M1301" s="6">
        <v>42426</v>
      </c>
      <c r="N1301" s="5">
        <v>99.334999999999994</v>
      </c>
      <c r="O1301" s="5">
        <v>99.34</v>
      </c>
      <c r="P1301" s="5">
        <v>99.325000000000003</v>
      </c>
      <c r="Q1301" s="5">
        <v>99.332499999999996</v>
      </c>
      <c r="R1301" s="5">
        <v>194963</v>
      </c>
      <c r="S1301">
        <f t="shared" si="264"/>
        <v>2016</v>
      </c>
      <c r="T1301">
        <f t="shared" si="265"/>
        <v>19</v>
      </c>
      <c r="U1301">
        <f t="shared" si="266"/>
        <v>2</v>
      </c>
      <c r="W1301" s="1"/>
      <c r="Y1301" t="e">
        <f t="shared" si="267"/>
        <v>#N/A</v>
      </c>
      <c r="Z1301" t="e">
        <f t="shared" si="268"/>
        <v>#N/A</v>
      </c>
      <c r="AA1301" t="e">
        <f t="shared" si="268"/>
        <v>#N/A</v>
      </c>
      <c r="AB1301" t="e">
        <f t="shared" si="268"/>
        <v>#N/A</v>
      </c>
      <c r="AC1301" t="e">
        <f t="shared" si="268"/>
        <v>#N/A</v>
      </c>
      <c r="AD1301" t="e">
        <f t="shared" si="268"/>
        <v>#N/A</v>
      </c>
      <c r="AE1301" t="e">
        <f t="shared" si="268"/>
        <v>#N/A</v>
      </c>
      <c r="AF1301" t="e">
        <f t="shared" si="268"/>
        <v>#N/A</v>
      </c>
      <c r="AG1301" t="e">
        <f t="shared" si="268"/>
        <v>#N/A</v>
      </c>
      <c r="AH1301" t="e">
        <f t="shared" si="268"/>
        <v>#N/A</v>
      </c>
      <c r="AI1301" t="e">
        <f t="shared" si="268"/>
        <v>#N/A</v>
      </c>
    </row>
    <row r="1302" spans="1:35" x14ac:dyDescent="0.3">
      <c r="A1302" s="4" t="str">
        <f t="shared" si="258"/>
        <v>20/2/2016</v>
      </c>
      <c r="B1302" s="4">
        <v>42429</v>
      </c>
      <c r="C1302" s="3">
        <v>99.254999999999995</v>
      </c>
      <c r="D1302" s="3">
        <v>99.28</v>
      </c>
      <c r="E1302" s="3">
        <v>99.245000000000005</v>
      </c>
      <c r="F1302" s="3">
        <v>99.28</v>
      </c>
      <c r="G1302" s="3">
        <v>332998</v>
      </c>
      <c r="H1302">
        <f t="shared" si="259"/>
        <v>2016</v>
      </c>
      <c r="I1302">
        <f t="shared" si="260"/>
        <v>20</v>
      </c>
      <c r="J1302">
        <f t="shared" si="261"/>
        <v>2</v>
      </c>
      <c r="K1302">
        <f t="shared" si="262"/>
        <v>6.25E-2</v>
      </c>
      <c r="L1302" s="6" t="str">
        <f t="shared" si="263"/>
        <v>20/2/2016</v>
      </c>
      <c r="M1302" s="6">
        <v>42429</v>
      </c>
      <c r="N1302" s="5">
        <v>99.33</v>
      </c>
      <c r="O1302" s="5">
        <v>99.342500000000001</v>
      </c>
      <c r="P1302" s="5">
        <v>99.33</v>
      </c>
      <c r="Q1302" s="5">
        <v>99.342500000000001</v>
      </c>
      <c r="R1302" s="5">
        <v>173576</v>
      </c>
      <c r="S1302">
        <f t="shared" si="264"/>
        <v>2016</v>
      </c>
      <c r="T1302">
        <f t="shared" si="265"/>
        <v>20</v>
      </c>
      <c r="U1302">
        <f t="shared" si="266"/>
        <v>2</v>
      </c>
      <c r="W1302" s="1"/>
      <c r="Y1302" t="e">
        <f t="shared" si="267"/>
        <v>#N/A</v>
      </c>
      <c r="Z1302" t="e">
        <f t="shared" si="268"/>
        <v>#N/A</v>
      </c>
      <c r="AA1302" t="e">
        <f t="shared" si="268"/>
        <v>#N/A</v>
      </c>
      <c r="AB1302" t="e">
        <f t="shared" si="268"/>
        <v>#N/A</v>
      </c>
      <c r="AC1302" t="e">
        <f t="shared" si="268"/>
        <v>#N/A</v>
      </c>
      <c r="AD1302" t="e">
        <f t="shared" si="268"/>
        <v>#N/A</v>
      </c>
      <c r="AE1302" t="e">
        <f t="shared" si="268"/>
        <v>#N/A</v>
      </c>
      <c r="AF1302" t="e">
        <f t="shared" si="268"/>
        <v>#N/A</v>
      </c>
      <c r="AG1302" t="e">
        <f t="shared" si="268"/>
        <v>#N/A</v>
      </c>
      <c r="AH1302" t="e">
        <f t="shared" si="268"/>
        <v>#N/A</v>
      </c>
      <c r="AI1302" t="e">
        <f t="shared" si="268"/>
        <v>#N/A</v>
      </c>
    </row>
    <row r="1303" spans="1:35" x14ac:dyDescent="0.3">
      <c r="A1303" s="4" t="str">
        <f t="shared" si="258"/>
        <v>1/3/2016</v>
      </c>
      <c r="B1303" s="4">
        <v>42430</v>
      </c>
      <c r="C1303" s="3">
        <v>99.28</v>
      </c>
      <c r="D1303" s="3">
        <v>99.295000000000002</v>
      </c>
      <c r="E1303" s="3">
        <v>99.26</v>
      </c>
      <c r="F1303" s="3">
        <v>99.26</v>
      </c>
      <c r="G1303" s="3">
        <v>373188</v>
      </c>
      <c r="H1303">
        <f t="shared" si="259"/>
        <v>2016</v>
      </c>
      <c r="I1303">
        <f t="shared" si="260"/>
        <v>1</v>
      </c>
      <c r="J1303">
        <f t="shared" si="261"/>
        <v>3</v>
      </c>
      <c r="K1303">
        <f t="shared" si="262"/>
        <v>7.9999999999998295E-2</v>
      </c>
      <c r="L1303" s="6" t="str">
        <f t="shared" si="263"/>
        <v>1/3/2016</v>
      </c>
      <c r="M1303" s="6">
        <v>42430</v>
      </c>
      <c r="N1303" s="5">
        <v>99.342500000000001</v>
      </c>
      <c r="O1303" s="5">
        <v>99.35</v>
      </c>
      <c r="P1303" s="5">
        <v>99.334999999999994</v>
      </c>
      <c r="Q1303" s="5">
        <v>99.34</v>
      </c>
      <c r="R1303" s="5">
        <v>197234</v>
      </c>
      <c r="S1303">
        <f t="shared" si="264"/>
        <v>2016</v>
      </c>
      <c r="T1303">
        <f t="shared" si="265"/>
        <v>1</v>
      </c>
      <c r="U1303">
        <f t="shared" si="266"/>
        <v>3</v>
      </c>
      <c r="W1303" s="1"/>
      <c r="Y1303" t="e">
        <f t="shared" si="267"/>
        <v>#N/A</v>
      </c>
      <c r="Z1303" t="e">
        <f t="shared" si="268"/>
        <v>#N/A</v>
      </c>
      <c r="AA1303" t="e">
        <f t="shared" si="268"/>
        <v>#N/A</v>
      </c>
      <c r="AB1303" t="e">
        <f t="shared" si="268"/>
        <v>#N/A</v>
      </c>
      <c r="AC1303" t="e">
        <f t="shared" si="268"/>
        <v>#N/A</v>
      </c>
      <c r="AD1303" t="e">
        <f t="shared" si="268"/>
        <v>#N/A</v>
      </c>
      <c r="AE1303" t="e">
        <f t="shared" si="268"/>
        <v>#N/A</v>
      </c>
      <c r="AF1303" t="e">
        <f t="shared" si="268"/>
        <v>#N/A</v>
      </c>
      <c r="AG1303" t="e">
        <f t="shared" si="268"/>
        <v>#N/A</v>
      </c>
      <c r="AH1303" t="e">
        <f t="shared" si="268"/>
        <v>#N/A</v>
      </c>
      <c r="AI1303" t="e">
        <f t="shared" si="268"/>
        <v>#N/A</v>
      </c>
    </row>
    <row r="1304" spans="1:35" x14ac:dyDescent="0.3">
      <c r="A1304" s="4" t="str">
        <f t="shared" si="258"/>
        <v>2/3/2016</v>
      </c>
      <c r="B1304" s="4">
        <v>42431</v>
      </c>
      <c r="C1304" s="3">
        <v>99.26</v>
      </c>
      <c r="D1304" s="3">
        <v>99.265000000000001</v>
      </c>
      <c r="E1304" s="3">
        <v>99.24</v>
      </c>
      <c r="F1304" s="3">
        <v>99.26</v>
      </c>
      <c r="G1304" s="3">
        <v>304290</v>
      </c>
      <c r="H1304">
        <f t="shared" si="259"/>
        <v>2016</v>
      </c>
      <c r="I1304">
        <f t="shared" si="260"/>
        <v>2</v>
      </c>
      <c r="J1304">
        <f t="shared" si="261"/>
        <v>3</v>
      </c>
      <c r="K1304">
        <f t="shared" si="262"/>
        <v>7.9999999999998295E-2</v>
      </c>
      <c r="L1304" s="6" t="str">
        <f t="shared" si="263"/>
        <v>2/3/2016</v>
      </c>
      <c r="M1304" s="6">
        <v>42431</v>
      </c>
      <c r="N1304" s="5">
        <v>99.342500000000001</v>
      </c>
      <c r="O1304" s="5">
        <v>99.342500000000001</v>
      </c>
      <c r="P1304" s="5">
        <v>99.334999999999994</v>
      </c>
      <c r="Q1304" s="5">
        <v>99.34</v>
      </c>
      <c r="R1304" s="5">
        <v>140929</v>
      </c>
      <c r="S1304">
        <f t="shared" si="264"/>
        <v>2016</v>
      </c>
      <c r="T1304">
        <f t="shared" si="265"/>
        <v>2</v>
      </c>
      <c r="U1304">
        <f t="shared" si="266"/>
        <v>3</v>
      </c>
      <c r="W1304" s="1"/>
      <c r="Y1304" t="e">
        <f t="shared" si="267"/>
        <v>#N/A</v>
      </c>
      <c r="Z1304" t="e">
        <f t="shared" si="268"/>
        <v>#N/A</v>
      </c>
      <c r="AA1304" t="e">
        <f t="shared" si="268"/>
        <v>#N/A</v>
      </c>
      <c r="AB1304" t="e">
        <f t="shared" si="268"/>
        <v>#N/A</v>
      </c>
      <c r="AC1304" t="e">
        <f t="shared" si="268"/>
        <v>#N/A</v>
      </c>
      <c r="AD1304" t="e">
        <f t="shared" si="268"/>
        <v>#N/A</v>
      </c>
      <c r="AE1304" t="e">
        <f t="shared" si="268"/>
        <v>#N/A</v>
      </c>
      <c r="AF1304" t="e">
        <f t="shared" si="268"/>
        <v>#N/A</v>
      </c>
      <c r="AG1304" t="e">
        <f t="shared" si="268"/>
        <v>#N/A</v>
      </c>
      <c r="AH1304" t="e">
        <f t="shared" si="268"/>
        <v>#N/A</v>
      </c>
      <c r="AI1304" t="e">
        <f t="shared" si="268"/>
        <v>#N/A</v>
      </c>
    </row>
    <row r="1305" spans="1:35" x14ac:dyDescent="0.3">
      <c r="A1305" s="4" t="str">
        <f t="shared" si="258"/>
        <v>3/3/2016</v>
      </c>
      <c r="B1305" s="4">
        <v>42432</v>
      </c>
      <c r="C1305" s="3">
        <v>99.265000000000001</v>
      </c>
      <c r="D1305" s="3">
        <v>99.275000000000006</v>
      </c>
      <c r="E1305" s="3">
        <v>99.25</v>
      </c>
      <c r="F1305" s="3">
        <v>99.27</v>
      </c>
      <c r="G1305" s="3">
        <v>251279</v>
      </c>
      <c r="H1305">
        <f t="shared" si="259"/>
        <v>2016</v>
      </c>
      <c r="I1305">
        <f t="shared" si="260"/>
        <v>3</v>
      </c>
      <c r="J1305">
        <f t="shared" si="261"/>
        <v>3</v>
      </c>
      <c r="K1305">
        <f t="shared" si="262"/>
        <v>7.9999999999998295E-2</v>
      </c>
      <c r="L1305" s="6" t="str">
        <f t="shared" si="263"/>
        <v>3/3/2016</v>
      </c>
      <c r="M1305" s="6">
        <v>42432</v>
      </c>
      <c r="N1305" s="5">
        <v>99.342500000000001</v>
      </c>
      <c r="O1305" s="5">
        <v>99.35</v>
      </c>
      <c r="P1305" s="5">
        <v>99.337500000000006</v>
      </c>
      <c r="Q1305" s="5">
        <v>99.35</v>
      </c>
      <c r="R1305" s="5">
        <v>139161</v>
      </c>
      <c r="S1305">
        <f t="shared" si="264"/>
        <v>2016</v>
      </c>
      <c r="T1305">
        <f t="shared" si="265"/>
        <v>3</v>
      </c>
      <c r="U1305">
        <f t="shared" si="266"/>
        <v>3</v>
      </c>
      <c r="W1305" s="1"/>
      <c r="Y1305" t="e">
        <f t="shared" si="267"/>
        <v>#N/A</v>
      </c>
      <c r="Z1305" t="e">
        <f t="shared" si="268"/>
        <v>#N/A</v>
      </c>
      <c r="AA1305" t="e">
        <f t="shared" si="268"/>
        <v>#N/A</v>
      </c>
      <c r="AB1305" t="e">
        <f t="shared" si="268"/>
        <v>#N/A</v>
      </c>
      <c r="AC1305" t="e">
        <f t="shared" si="268"/>
        <v>#N/A</v>
      </c>
      <c r="AD1305" t="e">
        <f t="shared" si="268"/>
        <v>#N/A</v>
      </c>
      <c r="AE1305" t="e">
        <f t="shared" si="268"/>
        <v>#N/A</v>
      </c>
      <c r="AF1305" t="e">
        <f t="shared" si="268"/>
        <v>#N/A</v>
      </c>
      <c r="AG1305" t="e">
        <f t="shared" si="268"/>
        <v>#N/A</v>
      </c>
      <c r="AH1305" t="e">
        <f t="shared" si="268"/>
        <v>#N/A</v>
      </c>
      <c r="AI1305" t="e">
        <f t="shared" si="268"/>
        <v>#N/A</v>
      </c>
    </row>
    <row r="1306" spans="1:35" x14ac:dyDescent="0.3">
      <c r="A1306" s="4" t="str">
        <f t="shared" si="258"/>
        <v>4/3/2016</v>
      </c>
      <c r="B1306" s="4">
        <v>42433</v>
      </c>
      <c r="C1306" s="3">
        <v>99.27</v>
      </c>
      <c r="D1306" s="3">
        <v>99.275000000000006</v>
      </c>
      <c r="E1306" s="3">
        <v>99.245000000000005</v>
      </c>
      <c r="F1306" s="3">
        <v>99.26</v>
      </c>
      <c r="G1306" s="3">
        <v>329119</v>
      </c>
      <c r="H1306">
        <f t="shared" si="259"/>
        <v>2016</v>
      </c>
      <c r="I1306">
        <f t="shared" si="260"/>
        <v>4</v>
      </c>
      <c r="J1306">
        <f t="shared" si="261"/>
        <v>3</v>
      </c>
      <c r="K1306">
        <f t="shared" si="262"/>
        <v>8.99999999999892E-2</v>
      </c>
      <c r="L1306" s="6" t="str">
        <f t="shared" si="263"/>
        <v>4/3/2016</v>
      </c>
      <c r="M1306" s="6">
        <v>42433</v>
      </c>
      <c r="N1306" s="5">
        <v>99.35</v>
      </c>
      <c r="O1306" s="5">
        <v>99.352500000000006</v>
      </c>
      <c r="P1306" s="5">
        <v>99.342500000000001</v>
      </c>
      <c r="Q1306" s="5">
        <v>99.35</v>
      </c>
      <c r="R1306" s="5">
        <v>250681</v>
      </c>
      <c r="S1306">
        <f t="shared" si="264"/>
        <v>2016</v>
      </c>
      <c r="T1306">
        <f t="shared" si="265"/>
        <v>4</v>
      </c>
      <c r="U1306">
        <f t="shared" si="266"/>
        <v>3</v>
      </c>
      <c r="W1306" s="1"/>
      <c r="Y1306" t="e">
        <f t="shared" si="267"/>
        <v>#N/A</v>
      </c>
      <c r="Z1306" t="e">
        <f t="shared" si="268"/>
        <v>#N/A</v>
      </c>
      <c r="AA1306" t="e">
        <f t="shared" si="268"/>
        <v>#N/A</v>
      </c>
      <c r="AB1306" t="e">
        <f t="shared" si="268"/>
        <v>#N/A</v>
      </c>
      <c r="AC1306" t="e">
        <f t="shared" si="268"/>
        <v>#N/A</v>
      </c>
      <c r="AD1306" t="e">
        <f t="shared" si="268"/>
        <v>#N/A</v>
      </c>
      <c r="AE1306" t="e">
        <f t="shared" si="268"/>
        <v>#N/A</v>
      </c>
      <c r="AF1306" t="e">
        <f t="shared" si="268"/>
        <v>#N/A</v>
      </c>
      <c r="AG1306" t="e">
        <f t="shared" si="268"/>
        <v>#N/A</v>
      </c>
      <c r="AH1306" t="e">
        <f t="shared" si="268"/>
        <v>#N/A</v>
      </c>
      <c r="AI1306" t="e">
        <f t="shared" si="268"/>
        <v>#N/A</v>
      </c>
    </row>
    <row r="1307" spans="1:35" x14ac:dyDescent="0.3">
      <c r="A1307" s="4" t="str">
        <f t="shared" si="258"/>
        <v>5/3/2016</v>
      </c>
      <c r="B1307" s="4">
        <v>42436</v>
      </c>
      <c r="C1307" s="3">
        <v>99.265000000000001</v>
      </c>
      <c r="D1307" s="3">
        <v>99.265000000000001</v>
      </c>
      <c r="E1307" s="3">
        <v>99.23</v>
      </c>
      <c r="F1307" s="3">
        <v>99.23</v>
      </c>
      <c r="G1307" s="3">
        <v>209744</v>
      </c>
      <c r="H1307">
        <f t="shared" si="259"/>
        <v>2016</v>
      </c>
      <c r="I1307">
        <f t="shared" si="260"/>
        <v>5</v>
      </c>
      <c r="J1307">
        <f t="shared" si="261"/>
        <v>3</v>
      </c>
      <c r="K1307">
        <f t="shared" si="262"/>
        <v>0.11499999999999488</v>
      </c>
      <c r="L1307" s="6" t="str">
        <f t="shared" si="263"/>
        <v>5/3/2016</v>
      </c>
      <c r="M1307" s="6">
        <v>42436</v>
      </c>
      <c r="N1307" s="5">
        <v>99.347499999999997</v>
      </c>
      <c r="O1307" s="5">
        <v>99.347499999999997</v>
      </c>
      <c r="P1307" s="5">
        <v>99.344999999999999</v>
      </c>
      <c r="Q1307" s="5">
        <v>99.344999999999999</v>
      </c>
      <c r="R1307" s="5">
        <v>136893</v>
      </c>
      <c r="S1307">
        <f t="shared" si="264"/>
        <v>2016</v>
      </c>
      <c r="T1307">
        <f t="shared" si="265"/>
        <v>5</v>
      </c>
      <c r="U1307">
        <f t="shared" si="266"/>
        <v>3</v>
      </c>
      <c r="W1307" s="1"/>
      <c r="Y1307" t="e">
        <f t="shared" si="267"/>
        <v>#N/A</v>
      </c>
      <c r="Z1307" t="e">
        <f t="shared" si="268"/>
        <v>#N/A</v>
      </c>
      <c r="AA1307" t="e">
        <f t="shared" si="268"/>
        <v>#N/A</v>
      </c>
      <c r="AB1307" t="e">
        <f t="shared" si="268"/>
        <v>#N/A</v>
      </c>
      <c r="AC1307" t="e">
        <f t="shared" si="268"/>
        <v>#N/A</v>
      </c>
      <c r="AD1307" t="e">
        <f t="shared" si="268"/>
        <v>#N/A</v>
      </c>
      <c r="AE1307" t="e">
        <f t="shared" si="268"/>
        <v>#N/A</v>
      </c>
      <c r="AF1307" t="e">
        <f t="shared" si="268"/>
        <v>#N/A</v>
      </c>
      <c r="AG1307" t="e">
        <f t="shared" si="268"/>
        <v>#N/A</v>
      </c>
      <c r="AH1307" t="e">
        <f t="shared" si="268"/>
        <v>#N/A</v>
      </c>
      <c r="AI1307" t="e">
        <f t="shared" si="268"/>
        <v>#N/A</v>
      </c>
    </row>
    <row r="1308" spans="1:35" x14ac:dyDescent="0.3">
      <c r="A1308" s="4" t="str">
        <f t="shared" si="258"/>
        <v>6/3/2016</v>
      </c>
      <c r="B1308" s="4">
        <v>42437</v>
      </c>
      <c r="C1308" s="3">
        <v>99.234999999999999</v>
      </c>
      <c r="D1308" s="3">
        <v>99.25</v>
      </c>
      <c r="E1308" s="3">
        <v>99.23</v>
      </c>
      <c r="F1308" s="3">
        <v>99.24</v>
      </c>
      <c r="G1308" s="3">
        <v>296235</v>
      </c>
      <c r="H1308">
        <f t="shared" si="259"/>
        <v>2016</v>
      </c>
      <c r="I1308">
        <f t="shared" si="260"/>
        <v>6</v>
      </c>
      <c r="J1308">
        <f t="shared" si="261"/>
        <v>3</v>
      </c>
      <c r="K1308">
        <f t="shared" si="262"/>
        <v>0.11500000000000909</v>
      </c>
      <c r="L1308" s="6" t="str">
        <f t="shared" si="263"/>
        <v>6/3/2016</v>
      </c>
      <c r="M1308" s="6">
        <v>42437</v>
      </c>
      <c r="N1308" s="5">
        <v>99.344999999999999</v>
      </c>
      <c r="O1308" s="5">
        <v>99.357500000000002</v>
      </c>
      <c r="P1308" s="5">
        <v>99.344999999999999</v>
      </c>
      <c r="Q1308" s="5">
        <v>99.355000000000004</v>
      </c>
      <c r="R1308" s="5">
        <v>153187</v>
      </c>
      <c r="S1308">
        <f t="shared" si="264"/>
        <v>2016</v>
      </c>
      <c r="T1308">
        <f t="shared" si="265"/>
        <v>6</v>
      </c>
      <c r="U1308">
        <f t="shared" si="266"/>
        <v>3</v>
      </c>
      <c r="W1308" s="1"/>
      <c r="Y1308" t="e">
        <f t="shared" si="267"/>
        <v>#N/A</v>
      </c>
      <c r="Z1308" t="e">
        <f t="shared" si="268"/>
        <v>#N/A</v>
      </c>
      <c r="AA1308" t="e">
        <f t="shared" si="268"/>
        <v>#N/A</v>
      </c>
      <c r="AB1308" t="e">
        <f t="shared" si="268"/>
        <v>#N/A</v>
      </c>
      <c r="AC1308" t="e">
        <f t="shared" si="268"/>
        <v>#N/A</v>
      </c>
      <c r="AD1308" t="e">
        <f t="shared" si="268"/>
        <v>#N/A</v>
      </c>
      <c r="AE1308" t="e">
        <f t="shared" si="268"/>
        <v>#N/A</v>
      </c>
      <c r="AF1308" t="e">
        <f t="shared" si="268"/>
        <v>#N/A</v>
      </c>
      <c r="AG1308" t="e">
        <f t="shared" si="268"/>
        <v>#N/A</v>
      </c>
      <c r="AH1308" t="e">
        <f t="shared" si="268"/>
        <v>#N/A</v>
      </c>
      <c r="AI1308" t="e">
        <f t="shared" si="268"/>
        <v>#N/A</v>
      </c>
    </row>
    <row r="1309" spans="1:35" x14ac:dyDescent="0.3">
      <c r="A1309" s="4" t="str">
        <f t="shared" si="258"/>
        <v>7/3/2016</v>
      </c>
      <c r="B1309" s="4">
        <v>42438</v>
      </c>
      <c r="C1309" s="3">
        <v>99.245000000000005</v>
      </c>
      <c r="D1309" s="3">
        <v>99.245000000000005</v>
      </c>
      <c r="E1309" s="3">
        <v>99.215000000000003</v>
      </c>
      <c r="F1309" s="3">
        <v>99.23</v>
      </c>
      <c r="G1309" s="3">
        <v>278678</v>
      </c>
      <c r="H1309">
        <f t="shared" si="259"/>
        <v>2016</v>
      </c>
      <c r="I1309">
        <f t="shared" si="260"/>
        <v>7</v>
      </c>
      <c r="J1309">
        <f t="shared" si="261"/>
        <v>3</v>
      </c>
      <c r="K1309">
        <f t="shared" si="262"/>
        <v>0.12999999999999545</v>
      </c>
      <c r="L1309" s="6" t="str">
        <f t="shared" si="263"/>
        <v>7/3/2016</v>
      </c>
      <c r="M1309" s="6">
        <v>42438</v>
      </c>
      <c r="N1309" s="5">
        <v>99.355000000000004</v>
      </c>
      <c r="O1309" s="5">
        <v>99.36</v>
      </c>
      <c r="P1309" s="5">
        <v>99.355000000000004</v>
      </c>
      <c r="Q1309" s="5">
        <v>99.36</v>
      </c>
      <c r="R1309" s="5">
        <v>132856</v>
      </c>
      <c r="S1309">
        <f t="shared" si="264"/>
        <v>2016</v>
      </c>
      <c r="T1309">
        <f t="shared" si="265"/>
        <v>7</v>
      </c>
      <c r="U1309">
        <f t="shared" si="266"/>
        <v>3</v>
      </c>
      <c r="W1309" s="1"/>
      <c r="Y1309" t="e">
        <f t="shared" si="267"/>
        <v>#N/A</v>
      </c>
      <c r="Z1309" t="e">
        <f t="shared" si="268"/>
        <v>#N/A</v>
      </c>
      <c r="AA1309" t="e">
        <f t="shared" si="268"/>
        <v>#N/A</v>
      </c>
      <c r="AB1309" t="e">
        <f t="shared" si="268"/>
        <v>#N/A</v>
      </c>
      <c r="AC1309" t="e">
        <f t="shared" si="268"/>
        <v>#N/A</v>
      </c>
      <c r="AD1309" t="e">
        <f t="shared" si="268"/>
        <v>#N/A</v>
      </c>
      <c r="AE1309" t="e">
        <f t="shared" si="268"/>
        <v>#N/A</v>
      </c>
      <c r="AF1309" t="e">
        <f t="shared" si="268"/>
        <v>#N/A</v>
      </c>
      <c r="AG1309" t="e">
        <f t="shared" si="268"/>
        <v>#N/A</v>
      </c>
      <c r="AH1309" t="e">
        <f t="shared" si="268"/>
        <v>#N/A</v>
      </c>
      <c r="AI1309" t="e">
        <f t="shared" si="268"/>
        <v>#N/A</v>
      </c>
    </row>
    <row r="1310" spans="1:35" x14ac:dyDescent="0.3">
      <c r="A1310" s="4" t="str">
        <f t="shared" si="258"/>
        <v>8/3/2016</v>
      </c>
      <c r="B1310" s="4">
        <v>42439</v>
      </c>
      <c r="C1310" s="3">
        <v>99.23</v>
      </c>
      <c r="D1310" s="3">
        <v>99.234999999999999</v>
      </c>
      <c r="E1310" s="3">
        <v>99.21</v>
      </c>
      <c r="F1310" s="3">
        <v>99.22</v>
      </c>
      <c r="G1310" s="3">
        <v>412003</v>
      </c>
      <c r="H1310">
        <f t="shared" si="259"/>
        <v>2016</v>
      </c>
      <c r="I1310">
        <f t="shared" si="260"/>
        <v>8</v>
      </c>
      <c r="J1310">
        <f t="shared" si="261"/>
        <v>3</v>
      </c>
      <c r="K1310">
        <f t="shared" si="262"/>
        <v>0.14249999999999829</v>
      </c>
      <c r="L1310" s="6" t="str">
        <f t="shared" si="263"/>
        <v>8/3/2016</v>
      </c>
      <c r="M1310" s="6">
        <v>42439</v>
      </c>
      <c r="N1310" s="5">
        <v>99.36</v>
      </c>
      <c r="O1310" s="5">
        <v>99.364999999999995</v>
      </c>
      <c r="P1310" s="5">
        <v>99.357500000000002</v>
      </c>
      <c r="Q1310" s="5">
        <v>99.362499999999997</v>
      </c>
      <c r="R1310" s="5">
        <v>214411</v>
      </c>
      <c r="S1310">
        <f t="shared" si="264"/>
        <v>2016</v>
      </c>
      <c r="T1310">
        <f t="shared" si="265"/>
        <v>8</v>
      </c>
      <c r="U1310">
        <f t="shared" si="266"/>
        <v>3</v>
      </c>
      <c r="W1310" s="1"/>
      <c r="Y1310" t="e">
        <f t="shared" si="267"/>
        <v>#N/A</v>
      </c>
      <c r="Z1310" t="e">
        <f t="shared" si="268"/>
        <v>#N/A</v>
      </c>
      <c r="AA1310" t="e">
        <f t="shared" si="268"/>
        <v>#N/A</v>
      </c>
      <c r="AB1310" t="e">
        <f t="shared" si="268"/>
        <v>#N/A</v>
      </c>
      <c r="AC1310" t="e">
        <f t="shared" si="268"/>
        <v>#N/A</v>
      </c>
      <c r="AD1310" t="e">
        <f t="shared" si="268"/>
        <v>#N/A</v>
      </c>
      <c r="AE1310" t="e">
        <f t="shared" si="268"/>
        <v>#N/A</v>
      </c>
      <c r="AF1310" t="e">
        <f t="shared" si="268"/>
        <v>#N/A</v>
      </c>
      <c r="AG1310" t="e">
        <f t="shared" si="268"/>
        <v>#N/A</v>
      </c>
      <c r="AH1310" t="e">
        <f t="shared" si="268"/>
        <v>#N/A</v>
      </c>
      <c r="AI1310" t="e">
        <f t="shared" si="268"/>
        <v>#N/A</v>
      </c>
    </row>
    <row r="1311" spans="1:35" x14ac:dyDescent="0.3">
      <c r="A1311" s="4" t="str">
        <f t="shared" si="258"/>
        <v>9/3/2016</v>
      </c>
      <c r="B1311" s="4">
        <v>42440</v>
      </c>
      <c r="C1311" s="3">
        <v>99.22</v>
      </c>
      <c r="D1311" s="3">
        <v>99.224999999999994</v>
      </c>
      <c r="E1311" s="3">
        <v>99.2</v>
      </c>
      <c r="F1311" s="3">
        <v>99.21</v>
      </c>
      <c r="G1311" s="3">
        <v>210686</v>
      </c>
      <c r="H1311">
        <f t="shared" si="259"/>
        <v>2016</v>
      </c>
      <c r="I1311">
        <f t="shared" si="260"/>
        <v>9</v>
      </c>
      <c r="J1311">
        <f t="shared" si="261"/>
        <v>3</v>
      </c>
      <c r="K1311">
        <f t="shared" si="262"/>
        <v>0.15250000000000341</v>
      </c>
      <c r="L1311" s="6" t="str">
        <f t="shared" si="263"/>
        <v>9/3/2016</v>
      </c>
      <c r="M1311" s="6">
        <v>42440</v>
      </c>
      <c r="N1311" s="5">
        <v>99.362499999999997</v>
      </c>
      <c r="O1311" s="5">
        <v>99.364999999999995</v>
      </c>
      <c r="P1311" s="5">
        <v>99.36</v>
      </c>
      <c r="Q1311" s="5">
        <v>99.362499999999997</v>
      </c>
      <c r="R1311" s="5">
        <v>131416</v>
      </c>
      <c r="S1311">
        <f t="shared" si="264"/>
        <v>2016</v>
      </c>
      <c r="T1311">
        <f t="shared" si="265"/>
        <v>9</v>
      </c>
      <c r="U1311">
        <f t="shared" si="266"/>
        <v>3</v>
      </c>
      <c r="W1311" s="1"/>
      <c r="Y1311" t="e">
        <f t="shared" si="267"/>
        <v>#N/A</v>
      </c>
      <c r="Z1311" t="e">
        <f t="shared" si="268"/>
        <v>#N/A</v>
      </c>
      <c r="AA1311" t="e">
        <f t="shared" si="268"/>
        <v>#N/A</v>
      </c>
      <c r="AB1311" t="e">
        <f t="shared" si="268"/>
        <v>#N/A</v>
      </c>
      <c r="AC1311" t="e">
        <f t="shared" si="268"/>
        <v>#N/A</v>
      </c>
      <c r="AD1311" t="e">
        <f t="shared" si="268"/>
        <v>#N/A</v>
      </c>
      <c r="AE1311" t="e">
        <f t="shared" si="268"/>
        <v>#N/A</v>
      </c>
      <c r="AF1311" t="e">
        <f t="shared" si="268"/>
        <v>#N/A</v>
      </c>
      <c r="AG1311" t="e">
        <f t="shared" si="268"/>
        <v>#N/A</v>
      </c>
      <c r="AH1311" t="e">
        <f t="shared" si="268"/>
        <v>#N/A</v>
      </c>
      <c r="AI1311" t="e">
        <f t="shared" si="268"/>
        <v>#N/A</v>
      </c>
    </row>
    <row r="1312" spans="1:35" x14ac:dyDescent="0.3">
      <c r="A1312" s="4" t="str">
        <f t="shared" si="258"/>
        <v>10/3/2016</v>
      </c>
      <c r="B1312" s="4">
        <v>42443</v>
      </c>
      <c r="C1312" s="3">
        <v>99.204999999999998</v>
      </c>
      <c r="D1312" s="3">
        <v>99.21</v>
      </c>
      <c r="E1312" s="3">
        <v>99.2</v>
      </c>
      <c r="F1312" s="3">
        <v>99.204999999999998</v>
      </c>
      <c r="G1312" s="3">
        <v>230265</v>
      </c>
      <c r="H1312">
        <f t="shared" si="259"/>
        <v>2016</v>
      </c>
      <c r="I1312">
        <f t="shared" si="260"/>
        <v>10</v>
      </c>
      <c r="J1312">
        <f t="shared" si="261"/>
        <v>3</v>
      </c>
      <c r="K1312">
        <f t="shared" si="262"/>
        <v>0.15999999999999659</v>
      </c>
      <c r="L1312" s="6" t="str">
        <f t="shared" si="263"/>
        <v>10/3/2016</v>
      </c>
      <c r="M1312" s="6">
        <v>42443</v>
      </c>
      <c r="N1312" s="5">
        <v>99.364999999999995</v>
      </c>
      <c r="O1312" s="5">
        <v>99.364999999999995</v>
      </c>
      <c r="P1312" s="5">
        <v>99.362499999999997</v>
      </c>
      <c r="Q1312" s="5">
        <v>99.364999999999995</v>
      </c>
      <c r="R1312" s="5">
        <v>11696</v>
      </c>
      <c r="S1312">
        <f t="shared" si="264"/>
        <v>2016</v>
      </c>
      <c r="T1312">
        <f t="shared" si="265"/>
        <v>10</v>
      </c>
      <c r="U1312">
        <f t="shared" si="266"/>
        <v>3</v>
      </c>
      <c r="W1312" s="1"/>
      <c r="Y1312" t="e">
        <f t="shared" si="267"/>
        <v>#N/A</v>
      </c>
      <c r="Z1312" t="e">
        <f t="shared" si="268"/>
        <v>#N/A</v>
      </c>
      <c r="AA1312" t="e">
        <f t="shared" ref="Z1312:AI1337" si="269">VLOOKUP($W1312&amp;"/"&amp;AA$1,$L$2:$R$2759,6,0)-VLOOKUP($W1312&amp;"/"&amp;AA$1,$A$2:$G$2759,6,0)</f>
        <v>#N/A</v>
      </c>
      <c r="AB1312" t="e">
        <f t="shared" si="269"/>
        <v>#N/A</v>
      </c>
      <c r="AC1312" t="e">
        <f t="shared" si="269"/>
        <v>#N/A</v>
      </c>
      <c r="AD1312" t="e">
        <f t="shared" si="269"/>
        <v>#N/A</v>
      </c>
      <c r="AE1312" t="e">
        <f t="shared" si="269"/>
        <v>#N/A</v>
      </c>
      <c r="AF1312" t="e">
        <f t="shared" si="269"/>
        <v>#N/A</v>
      </c>
      <c r="AG1312" t="e">
        <f t="shared" si="269"/>
        <v>#N/A</v>
      </c>
      <c r="AH1312" t="e">
        <f t="shared" si="269"/>
        <v>#N/A</v>
      </c>
      <c r="AI1312" t="e">
        <f t="shared" si="269"/>
        <v>#N/A</v>
      </c>
    </row>
    <row r="1313" spans="1:35" x14ac:dyDescent="0.3">
      <c r="A1313" s="4" t="str">
        <f t="shared" si="258"/>
        <v>11/3/2016</v>
      </c>
      <c r="B1313" s="4">
        <v>42444</v>
      </c>
      <c r="C1313" s="3">
        <v>99.114999999999995</v>
      </c>
      <c r="D1313" s="3">
        <v>99.125</v>
      </c>
      <c r="E1313" s="3">
        <v>99.084999999999994</v>
      </c>
      <c r="F1313" s="3">
        <v>99.09</v>
      </c>
      <c r="G1313" s="3">
        <v>293818</v>
      </c>
      <c r="H1313">
        <f t="shared" si="259"/>
        <v>2016</v>
      </c>
      <c r="I1313">
        <f t="shared" si="260"/>
        <v>11</v>
      </c>
      <c r="J1313">
        <f t="shared" si="261"/>
        <v>3</v>
      </c>
      <c r="K1313">
        <f t="shared" si="262"/>
        <v>9.9999999999994316E-2</v>
      </c>
      <c r="L1313" s="6" t="str">
        <f t="shared" si="263"/>
        <v>11/3/2016</v>
      </c>
      <c r="M1313" s="6">
        <v>42444</v>
      </c>
      <c r="N1313" s="5">
        <v>99.2</v>
      </c>
      <c r="O1313" s="5">
        <v>99.21</v>
      </c>
      <c r="P1313" s="5">
        <v>99.185000000000002</v>
      </c>
      <c r="Q1313" s="5">
        <v>99.19</v>
      </c>
      <c r="R1313" s="5">
        <v>312358</v>
      </c>
      <c r="S1313">
        <f t="shared" si="264"/>
        <v>2016</v>
      </c>
      <c r="T1313">
        <f t="shared" si="265"/>
        <v>11</v>
      </c>
      <c r="U1313">
        <f t="shared" si="266"/>
        <v>3</v>
      </c>
      <c r="W1313" s="1"/>
      <c r="Y1313" t="e">
        <f t="shared" si="267"/>
        <v>#N/A</v>
      </c>
      <c r="Z1313" t="e">
        <f t="shared" si="269"/>
        <v>#N/A</v>
      </c>
      <c r="AA1313" t="e">
        <f t="shared" si="269"/>
        <v>#N/A</v>
      </c>
      <c r="AB1313" t="e">
        <f t="shared" si="269"/>
        <v>#N/A</v>
      </c>
      <c r="AC1313" t="e">
        <f t="shared" si="269"/>
        <v>#N/A</v>
      </c>
      <c r="AD1313" t="e">
        <f t="shared" si="269"/>
        <v>#N/A</v>
      </c>
      <c r="AE1313" t="e">
        <f t="shared" si="269"/>
        <v>#N/A</v>
      </c>
      <c r="AF1313" t="e">
        <f t="shared" si="269"/>
        <v>#N/A</v>
      </c>
      <c r="AG1313" t="e">
        <f t="shared" si="269"/>
        <v>#N/A</v>
      </c>
      <c r="AH1313" t="e">
        <f t="shared" si="269"/>
        <v>#N/A</v>
      </c>
      <c r="AI1313" t="e">
        <f t="shared" si="269"/>
        <v>#N/A</v>
      </c>
    </row>
    <row r="1314" spans="1:35" x14ac:dyDescent="0.3">
      <c r="A1314" s="4" t="str">
        <f t="shared" si="258"/>
        <v>12/3/2016</v>
      </c>
      <c r="B1314" s="4">
        <v>42445</v>
      </c>
      <c r="C1314" s="3">
        <v>99.09</v>
      </c>
      <c r="D1314" s="3">
        <v>99.194999999999993</v>
      </c>
      <c r="E1314" s="3">
        <v>99.06</v>
      </c>
      <c r="F1314" s="3">
        <v>99.194999999999993</v>
      </c>
      <c r="G1314" s="3">
        <v>544916</v>
      </c>
      <c r="H1314">
        <f t="shared" si="259"/>
        <v>2016</v>
      </c>
      <c r="I1314">
        <f t="shared" si="260"/>
        <v>12</v>
      </c>
      <c r="J1314">
        <f t="shared" si="261"/>
        <v>3</v>
      </c>
      <c r="K1314">
        <f t="shared" si="262"/>
        <v>7.5000000000002842E-2</v>
      </c>
      <c r="L1314" s="6" t="str">
        <f t="shared" si="263"/>
        <v>12/3/2016</v>
      </c>
      <c r="M1314" s="6">
        <v>42445</v>
      </c>
      <c r="N1314" s="5">
        <v>99.19</v>
      </c>
      <c r="O1314" s="5">
        <v>99.27</v>
      </c>
      <c r="P1314" s="5">
        <v>99.17</v>
      </c>
      <c r="Q1314" s="5">
        <v>99.27</v>
      </c>
      <c r="R1314" s="5">
        <v>580523</v>
      </c>
      <c r="S1314">
        <f t="shared" si="264"/>
        <v>2016</v>
      </c>
      <c r="T1314">
        <f t="shared" si="265"/>
        <v>12</v>
      </c>
      <c r="U1314">
        <f t="shared" si="266"/>
        <v>3</v>
      </c>
      <c r="W1314" s="1"/>
      <c r="Y1314" t="e">
        <f t="shared" si="267"/>
        <v>#N/A</v>
      </c>
      <c r="Z1314" t="e">
        <f t="shared" si="269"/>
        <v>#N/A</v>
      </c>
      <c r="AA1314" t="e">
        <f t="shared" si="269"/>
        <v>#N/A</v>
      </c>
      <c r="AB1314" t="e">
        <f t="shared" si="269"/>
        <v>#N/A</v>
      </c>
      <c r="AC1314" t="e">
        <f t="shared" si="269"/>
        <v>#N/A</v>
      </c>
      <c r="AD1314" t="e">
        <f t="shared" si="269"/>
        <v>#N/A</v>
      </c>
      <c r="AE1314" t="e">
        <f t="shared" si="269"/>
        <v>#N/A</v>
      </c>
      <c r="AF1314" t="e">
        <f t="shared" si="269"/>
        <v>#N/A</v>
      </c>
      <c r="AG1314" t="e">
        <f t="shared" si="269"/>
        <v>#N/A</v>
      </c>
      <c r="AH1314" t="e">
        <f t="shared" si="269"/>
        <v>#N/A</v>
      </c>
      <c r="AI1314" t="e">
        <f t="shared" si="269"/>
        <v>#N/A</v>
      </c>
    </row>
    <row r="1315" spans="1:35" x14ac:dyDescent="0.3">
      <c r="A1315" s="4" t="str">
        <f t="shared" si="258"/>
        <v>13/3/2016</v>
      </c>
      <c r="B1315" s="4">
        <v>42446</v>
      </c>
      <c r="C1315" s="3">
        <v>99.194999999999993</v>
      </c>
      <c r="D1315" s="3">
        <v>99.224999999999994</v>
      </c>
      <c r="E1315" s="3">
        <v>99.17</v>
      </c>
      <c r="F1315" s="3">
        <v>99.18</v>
      </c>
      <c r="G1315" s="3">
        <v>231111</v>
      </c>
      <c r="H1315">
        <f t="shared" si="259"/>
        <v>2016</v>
      </c>
      <c r="I1315">
        <f t="shared" si="260"/>
        <v>13</v>
      </c>
      <c r="J1315">
        <f t="shared" si="261"/>
        <v>3</v>
      </c>
      <c r="K1315">
        <f t="shared" si="262"/>
        <v>7.9999999999998295E-2</v>
      </c>
      <c r="L1315" s="6" t="str">
        <f t="shared" si="263"/>
        <v>13/3/2016</v>
      </c>
      <c r="M1315" s="6">
        <v>42446</v>
      </c>
      <c r="N1315" s="5">
        <v>99.27</v>
      </c>
      <c r="O1315" s="5">
        <v>99.284999999999997</v>
      </c>
      <c r="P1315" s="5">
        <v>99.25</v>
      </c>
      <c r="Q1315" s="5">
        <v>99.26</v>
      </c>
      <c r="R1315" s="5">
        <v>271284</v>
      </c>
      <c r="S1315">
        <f t="shared" si="264"/>
        <v>2016</v>
      </c>
      <c r="T1315">
        <f t="shared" si="265"/>
        <v>13</v>
      </c>
      <c r="U1315">
        <f t="shared" si="266"/>
        <v>3</v>
      </c>
      <c r="W1315" s="1"/>
      <c r="Y1315" t="e">
        <f t="shared" si="267"/>
        <v>#N/A</v>
      </c>
      <c r="Z1315" t="e">
        <f t="shared" si="269"/>
        <v>#N/A</v>
      </c>
      <c r="AA1315" t="e">
        <f t="shared" si="269"/>
        <v>#N/A</v>
      </c>
      <c r="AB1315" t="e">
        <f t="shared" si="269"/>
        <v>#N/A</v>
      </c>
      <c r="AC1315" t="e">
        <f t="shared" si="269"/>
        <v>#N/A</v>
      </c>
      <c r="AD1315" t="e">
        <f t="shared" si="269"/>
        <v>#N/A</v>
      </c>
      <c r="AE1315" t="e">
        <f t="shared" si="269"/>
        <v>#N/A</v>
      </c>
      <c r="AF1315" t="e">
        <f t="shared" si="269"/>
        <v>#N/A</v>
      </c>
      <c r="AG1315" t="e">
        <f t="shared" si="269"/>
        <v>#N/A</v>
      </c>
      <c r="AH1315" t="e">
        <f t="shared" si="269"/>
        <v>#N/A</v>
      </c>
      <c r="AI1315" t="e">
        <f t="shared" si="269"/>
        <v>#N/A</v>
      </c>
    </row>
    <row r="1316" spans="1:35" x14ac:dyDescent="0.3">
      <c r="A1316" s="4" t="str">
        <f t="shared" si="258"/>
        <v>14/3/2016</v>
      </c>
      <c r="B1316" s="4">
        <v>42447</v>
      </c>
      <c r="C1316" s="3">
        <v>99.174999999999997</v>
      </c>
      <c r="D1316" s="3">
        <v>99.194999999999993</v>
      </c>
      <c r="E1316" s="3">
        <v>99.174999999999997</v>
      </c>
      <c r="F1316" s="3">
        <v>99.19</v>
      </c>
      <c r="G1316" s="3">
        <v>151108</v>
      </c>
      <c r="H1316">
        <f t="shared" si="259"/>
        <v>2016</v>
      </c>
      <c r="I1316">
        <f t="shared" si="260"/>
        <v>14</v>
      </c>
      <c r="J1316">
        <f t="shared" si="261"/>
        <v>3</v>
      </c>
      <c r="K1316">
        <f t="shared" si="262"/>
        <v>7.5000000000002842E-2</v>
      </c>
      <c r="L1316" s="6" t="str">
        <f t="shared" si="263"/>
        <v>14/3/2016</v>
      </c>
      <c r="M1316" s="6">
        <v>42447</v>
      </c>
      <c r="N1316" s="5">
        <v>99.26</v>
      </c>
      <c r="O1316" s="5">
        <v>99.275000000000006</v>
      </c>
      <c r="P1316" s="5">
        <v>99.254999999999995</v>
      </c>
      <c r="Q1316" s="5">
        <v>99.265000000000001</v>
      </c>
      <c r="R1316" s="5">
        <v>216334</v>
      </c>
      <c r="S1316">
        <f t="shared" si="264"/>
        <v>2016</v>
      </c>
      <c r="T1316">
        <f t="shared" si="265"/>
        <v>14</v>
      </c>
      <c r="U1316">
        <f t="shared" si="266"/>
        <v>3</v>
      </c>
      <c r="W1316" s="1"/>
      <c r="Y1316" t="e">
        <f t="shared" si="267"/>
        <v>#N/A</v>
      </c>
      <c r="Z1316" t="e">
        <f t="shared" si="269"/>
        <v>#N/A</v>
      </c>
      <c r="AA1316" t="e">
        <f t="shared" si="269"/>
        <v>#N/A</v>
      </c>
      <c r="AB1316" t="e">
        <f t="shared" si="269"/>
        <v>#N/A</v>
      </c>
      <c r="AC1316" t="e">
        <f t="shared" si="269"/>
        <v>#N/A</v>
      </c>
      <c r="AD1316" t="e">
        <f t="shared" si="269"/>
        <v>#N/A</v>
      </c>
      <c r="AE1316" t="e">
        <f t="shared" si="269"/>
        <v>#N/A</v>
      </c>
      <c r="AF1316" t="e">
        <f t="shared" si="269"/>
        <v>#N/A</v>
      </c>
      <c r="AG1316" t="e">
        <f t="shared" si="269"/>
        <v>#N/A</v>
      </c>
      <c r="AH1316" t="e">
        <f t="shared" si="269"/>
        <v>#N/A</v>
      </c>
      <c r="AI1316" t="e">
        <f t="shared" si="269"/>
        <v>#N/A</v>
      </c>
    </row>
    <row r="1317" spans="1:35" x14ac:dyDescent="0.3">
      <c r="A1317" s="4" t="str">
        <f t="shared" si="258"/>
        <v>15/3/2016</v>
      </c>
      <c r="B1317" s="4">
        <v>42450</v>
      </c>
      <c r="C1317" s="3">
        <v>99.19</v>
      </c>
      <c r="D1317" s="3">
        <v>99.194999999999993</v>
      </c>
      <c r="E1317" s="3">
        <v>99.15</v>
      </c>
      <c r="F1317" s="3">
        <v>99.155000000000001</v>
      </c>
      <c r="G1317" s="3">
        <v>137138</v>
      </c>
      <c r="H1317">
        <f t="shared" si="259"/>
        <v>2016</v>
      </c>
      <c r="I1317">
        <f t="shared" si="260"/>
        <v>15</v>
      </c>
      <c r="J1317">
        <f t="shared" si="261"/>
        <v>3</v>
      </c>
      <c r="K1317">
        <f t="shared" si="262"/>
        <v>9.0000000000003411E-2</v>
      </c>
      <c r="L1317" s="6" t="str">
        <f t="shared" si="263"/>
        <v>15/3/2016</v>
      </c>
      <c r="M1317" s="6">
        <v>42450</v>
      </c>
      <c r="N1317" s="5">
        <v>99.265000000000001</v>
      </c>
      <c r="O1317" s="5">
        <v>99.27</v>
      </c>
      <c r="P1317" s="5">
        <v>99.24</v>
      </c>
      <c r="Q1317" s="5">
        <v>99.245000000000005</v>
      </c>
      <c r="R1317" s="5">
        <v>187747</v>
      </c>
      <c r="S1317">
        <f t="shared" si="264"/>
        <v>2016</v>
      </c>
      <c r="T1317">
        <f t="shared" si="265"/>
        <v>15</v>
      </c>
      <c r="U1317">
        <f t="shared" si="266"/>
        <v>3</v>
      </c>
      <c r="W1317" s="1"/>
      <c r="Y1317" t="e">
        <f t="shared" si="267"/>
        <v>#N/A</v>
      </c>
      <c r="Z1317" t="e">
        <f t="shared" si="269"/>
        <v>#N/A</v>
      </c>
      <c r="AA1317" t="e">
        <f t="shared" si="269"/>
        <v>#N/A</v>
      </c>
      <c r="AB1317" t="e">
        <f t="shared" si="269"/>
        <v>#N/A</v>
      </c>
      <c r="AC1317" t="e">
        <f t="shared" si="269"/>
        <v>#N/A</v>
      </c>
      <c r="AD1317" t="e">
        <f t="shared" si="269"/>
        <v>#N/A</v>
      </c>
      <c r="AE1317" t="e">
        <f t="shared" si="269"/>
        <v>#N/A</v>
      </c>
      <c r="AF1317" t="e">
        <f t="shared" si="269"/>
        <v>#N/A</v>
      </c>
      <c r="AG1317" t="e">
        <f t="shared" si="269"/>
        <v>#N/A</v>
      </c>
      <c r="AH1317" t="e">
        <f t="shared" si="269"/>
        <v>#N/A</v>
      </c>
      <c r="AI1317" t="e">
        <f t="shared" si="269"/>
        <v>#N/A</v>
      </c>
    </row>
    <row r="1318" spans="1:35" x14ac:dyDescent="0.3">
      <c r="A1318" s="4" t="str">
        <f t="shared" si="258"/>
        <v>16/3/2016</v>
      </c>
      <c r="B1318" s="4">
        <v>42451</v>
      </c>
      <c r="C1318" s="3">
        <v>99.155000000000001</v>
      </c>
      <c r="D1318" s="3">
        <v>99.185000000000002</v>
      </c>
      <c r="E1318" s="3">
        <v>99.13</v>
      </c>
      <c r="F1318" s="3">
        <v>99.135000000000005</v>
      </c>
      <c r="G1318" s="3">
        <v>233961</v>
      </c>
      <c r="H1318">
        <f t="shared" si="259"/>
        <v>2016</v>
      </c>
      <c r="I1318">
        <f t="shared" si="260"/>
        <v>16</v>
      </c>
      <c r="J1318">
        <f t="shared" si="261"/>
        <v>3</v>
      </c>
      <c r="K1318">
        <f t="shared" si="262"/>
        <v>9.4999999999998863E-2</v>
      </c>
      <c r="L1318" s="6" t="str">
        <f t="shared" si="263"/>
        <v>16/3/2016</v>
      </c>
      <c r="M1318" s="6">
        <v>42451</v>
      </c>
      <c r="N1318" s="5">
        <v>99.24</v>
      </c>
      <c r="O1318" s="5">
        <v>99.26</v>
      </c>
      <c r="P1318" s="5">
        <v>99.224999999999994</v>
      </c>
      <c r="Q1318" s="5">
        <v>99.23</v>
      </c>
      <c r="R1318" s="5">
        <v>253189</v>
      </c>
      <c r="S1318">
        <f t="shared" si="264"/>
        <v>2016</v>
      </c>
      <c r="T1318">
        <f t="shared" si="265"/>
        <v>16</v>
      </c>
      <c r="U1318">
        <f t="shared" si="266"/>
        <v>3</v>
      </c>
      <c r="W1318" s="1"/>
      <c r="Y1318" t="e">
        <f t="shared" si="267"/>
        <v>#N/A</v>
      </c>
      <c r="Z1318" t="e">
        <f t="shared" si="269"/>
        <v>#N/A</v>
      </c>
      <c r="AA1318" t="e">
        <f t="shared" si="269"/>
        <v>#N/A</v>
      </c>
      <c r="AB1318" t="e">
        <f t="shared" si="269"/>
        <v>#N/A</v>
      </c>
      <c r="AC1318" t="e">
        <f t="shared" si="269"/>
        <v>#N/A</v>
      </c>
      <c r="AD1318" t="e">
        <f t="shared" si="269"/>
        <v>#N/A</v>
      </c>
      <c r="AE1318" t="e">
        <f t="shared" si="269"/>
        <v>#N/A</v>
      </c>
      <c r="AF1318" t="e">
        <f t="shared" si="269"/>
        <v>#N/A</v>
      </c>
      <c r="AG1318" t="e">
        <f t="shared" si="269"/>
        <v>#N/A</v>
      </c>
      <c r="AH1318" t="e">
        <f t="shared" si="269"/>
        <v>#N/A</v>
      </c>
      <c r="AI1318" t="e">
        <f t="shared" si="269"/>
        <v>#N/A</v>
      </c>
    </row>
    <row r="1319" spans="1:35" x14ac:dyDescent="0.3">
      <c r="A1319" s="4" t="str">
        <f t="shared" si="258"/>
        <v>17/3/2016</v>
      </c>
      <c r="B1319" s="4">
        <v>42452</v>
      </c>
      <c r="C1319" s="3">
        <v>99.135000000000005</v>
      </c>
      <c r="D1319" s="3">
        <v>99.16</v>
      </c>
      <c r="E1319" s="3">
        <v>99.125</v>
      </c>
      <c r="F1319" s="3">
        <v>99.15</v>
      </c>
      <c r="G1319" s="3">
        <v>281743</v>
      </c>
      <c r="H1319">
        <f t="shared" si="259"/>
        <v>2016</v>
      </c>
      <c r="I1319">
        <f t="shared" si="260"/>
        <v>17</v>
      </c>
      <c r="J1319">
        <f t="shared" si="261"/>
        <v>3</v>
      </c>
      <c r="K1319">
        <f t="shared" si="262"/>
        <v>9.9999999999994316E-2</v>
      </c>
      <c r="L1319" s="6" t="str">
        <f t="shared" si="263"/>
        <v>17/3/2016</v>
      </c>
      <c r="M1319" s="6">
        <v>42452</v>
      </c>
      <c r="N1319" s="5">
        <v>99.23</v>
      </c>
      <c r="O1319" s="5">
        <v>99.254999999999995</v>
      </c>
      <c r="P1319" s="5">
        <v>99.224999999999994</v>
      </c>
      <c r="Q1319" s="5">
        <v>99.25</v>
      </c>
      <c r="R1319" s="5">
        <v>262897</v>
      </c>
      <c r="S1319">
        <f t="shared" si="264"/>
        <v>2016</v>
      </c>
      <c r="T1319">
        <f t="shared" si="265"/>
        <v>17</v>
      </c>
      <c r="U1319">
        <f t="shared" si="266"/>
        <v>3</v>
      </c>
      <c r="W1319" s="1"/>
      <c r="Y1319" t="e">
        <f t="shared" si="267"/>
        <v>#N/A</v>
      </c>
      <c r="Z1319" t="e">
        <f t="shared" si="269"/>
        <v>#N/A</v>
      </c>
      <c r="AA1319" t="e">
        <f t="shared" si="269"/>
        <v>#N/A</v>
      </c>
      <c r="AB1319" t="e">
        <f t="shared" si="269"/>
        <v>#N/A</v>
      </c>
      <c r="AC1319" t="e">
        <f t="shared" si="269"/>
        <v>#N/A</v>
      </c>
      <c r="AD1319" t="e">
        <f t="shared" si="269"/>
        <v>#N/A</v>
      </c>
      <c r="AE1319" t="e">
        <f t="shared" si="269"/>
        <v>#N/A</v>
      </c>
      <c r="AF1319" t="e">
        <f t="shared" si="269"/>
        <v>#N/A</v>
      </c>
      <c r="AG1319" t="e">
        <f t="shared" si="269"/>
        <v>#N/A</v>
      </c>
      <c r="AH1319" t="e">
        <f t="shared" si="269"/>
        <v>#N/A</v>
      </c>
      <c r="AI1319" t="e">
        <f t="shared" si="269"/>
        <v>#N/A</v>
      </c>
    </row>
    <row r="1320" spans="1:35" x14ac:dyDescent="0.3">
      <c r="A1320" s="4" t="str">
        <f t="shared" si="258"/>
        <v>18/3/2016</v>
      </c>
      <c r="B1320" s="4">
        <v>42453</v>
      </c>
      <c r="C1320" s="3">
        <v>99.15</v>
      </c>
      <c r="D1320" s="3">
        <v>99.155000000000001</v>
      </c>
      <c r="E1320" s="3">
        <v>99.125</v>
      </c>
      <c r="F1320" s="3">
        <v>99.14</v>
      </c>
      <c r="G1320" s="3">
        <v>151861</v>
      </c>
      <c r="H1320">
        <f t="shared" si="259"/>
        <v>2016</v>
      </c>
      <c r="I1320">
        <f t="shared" si="260"/>
        <v>18</v>
      </c>
      <c r="J1320">
        <f t="shared" si="261"/>
        <v>3</v>
      </c>
      <c r="K1320">
        <f t="shared" si="262"/>
        <v>0.10500000000000398</v>
      </c>
      <c r="L1320" s="6" t="str">
        <f t="shared" si="263"/>
        <v>18/3/2016</v>
      </c>
      <c r="M1320" s="6">
        <v>42453</v>
      </c>
      <c r="N1320" s="5">
        <v>99.25</v>
      </c>
      <c r="O1320" s="5">
        <v>99.25</v>
      </c>
      <c r="P1320" s="5">
        <v>99.234999999999999</v>
      </c>
      <c r="Q1320" s="5">
        <v>99.245000000000005</v>
      </c>
      <c r="R1320" s="5">
        <v>136729</v>
      </c>
      <c r="S1320">
        <f t="shared" si="264"/>
        <v>2016</v>
      </c>
      <c r="T1320">
        <f t="shared" si="265"/>
        <v>18</v>
      </c>
      <c r="U1320">
        <f t="shared" si="266"/>
        <v>3</v>
      </c>
      <c r="W1320" s="1"/>
      <c r="Y1320" t="e">
        <f t="shared" si="267"/>
        <v>#N/A</v>
      </c>
      <c r="Z1320" t="e">
        <f t="shared" si="269"/>
        <v>#N/A</v>
      </c>
      <c r="AA1320" t="e">
        <f t="shared" si="269"/>
        <v>#N/A</v>
      </c>
      <c r="AB1320" t="e">
        <f t="shared" si="269"/>
        <v>#N/A</v>
      </c>
      <c r="AC1320" t="e">
        <f t="shared" si="269"/>
        <v>#N/A</v>
      </c>
      <c r="AD1320" t="e">
        <f t="shared" si="269"/>
        <v>#N/A</v>
      </c>
      <c r="AE1320" t="e">
        <f t="shared" si="269"/>
        <v>#N/A</v>
      </c>
      <c r="AF1320" t="e">
        <f t="shared" si="269"/>
        <v>#N/A</v>
      </c>
      <c r="AG1320" t="e">
        <f t="shared" si="269"/>
        <v>#N/A</v>
      </c>
      <c r="AH1320" t="e">
        <f t="shared" si="269"/>
        <v>#N/A</v>
      </c>
      <c r="AI1320" t="e">
        <f t="shared" si="269"/>
        <v>#N/A</v>
      </c>
    </row>
    <row r="1321" spans="1:35" x14ac:dyDescent="0.3">
      <c r="A1321" s="4" t="str">
        <f t="shared" si="258"/>
        <v>19/3/2016</v>
      </c>
      <c r="B1321" s="4">
        <v>42457</v>
      </c>
      <c r="C1321" s="3">
        <v>99.135000000000005</v>
      </c>
      <c r="D1321" s="3">
        <v>99.15</v>
      </c>
      <c r="E1321" s="3">
        <v>99.125</v>
      </c>
      <c r="F1321" s="3">
        <v>99.144999999999996</v>
      </c>
      <c r="G1321" s="3">
        <v>68617</v>
      </c>
      <c r="H1321">
        <f t="shared" si="259"/>
        <v>2016</v>
      </c>
      <c r="I1321">
        <f t="shared" si="260"/>
        <v>19</v>
      </c>
      <c r="J1321">
        <f t="shared" si="261"/>
        <v>3</v>
      </c>
      <c r="K1321">
        <f t="shared" si="262"/>
        <v>0.10500000000000398</v>
      </c>
      <c r="L1321" s="6" t="str">
        <f t="shared" si="263"/>
        <v>19/3/2016</v>
      </c>
      <c r="M1321" s="6">
        <v>42457</v>
      </c>
      <c r="N1321" s="5">
        <v>99.24</v>
      </c>
      <c r="O1321" s="5">
        <v>99.254999999999995</v>
      </c>
      <c r="P1321" s="5">
        <v>99.24</v>
      </c>
      <c r="Q1321" s="5">
        <v>99.25</v>
      </c>
      <c r="R1321" s="5">
        <v>60396</v>
      </c>
      <c r="S1321">
        <f t="shared" si="264"/>
        <v>2016</v>
      </c>
      <c r="T1321">
        <f t="shared" si="265"/>
        <v>19</v>
      </c>
      <c r="U1321">
        <f t="shared" si="266"/>
        <v>3</v>
      </c>
      <c r="W1321" s="1"/>
      <c r="Y1321" t="e">
        <f t="shared" si="267"/>
        <v>#N/A</v>
      </c>
      <c r="Z1321" t="e">
        <f t="shared" si="269"/>
        <v>#N/A</v>
      </c>
      <c r="AA1321" t="e">
        <f t="shared" si="269"/>
        <v>#N/A</v>
      </c>
      <c r="AB1321" t="e">
        <f t="shared" si="269"/>
        <v>#N/A</v>
      </c>
      <c r="AC1321" t="e">
        <f t="shared" si="269"/>
        <v>#N/A</v>
      </c>
      <c r="AD1321" t="e">
        <f t="shared" si="269"/>
        <v>#N/A</v>
      </c>
      <c r="AE1321" t="e">
        <f t="shared" si="269"/>
        <v>#N/A</v>
      </c>
      <c r="AF1321" t="e">
        <f t="shared" si="269"/>
        <v>#N/A</v>
      </c>
      <c r="AG1321" t="e">
        <f t="shared" si="269"/>
        <v>#N/A</v>
      </c>
      <c r="AH1321" t="e">
        <f t="shared" si="269"/>
        <v>#N/A</v>
      </c>
      <c r="AI1321" t="e">
        <f t="shared" si="269"/>
        <v>#N/A</v>
      </c>
    </row>
    <row r="1322" spans="1:35" x14ac:dyDescent="0.3">
      <c r="A1322" s="4" t="str">
        <f t="shared" si="258"/>
        <v>20/3/2016</v>
      </c>
      <c r="B1322" s="4">
        <v>42458</v>
      </c>
      <c r="C1322" s="3">
        <v>99.144999999999996</v>
      </c>
      <c r="D1322" s="3">
        <v>99.215000000000003</v>
      </c>
      <c r="E1322" s="3">
        <v>99.14</v>
      </c>
      <c r="F1322" s="3">
        <v>99.21</v>
      </c>
      <c r="G1322" s="3">
        <v>259110</v>
      </c>
      <c r="H1322">
        <f t="shared" si="259"/>
        <v>2016</v>
      </c>
      <c r="I1322">
        <f t="shared" si="260"/>
        <v>20</v>
      </c>
      <c r="J1322">
        <f t="shared" si="261"/>
        <v>3</v>
      </c>
      <c r="K1322">
        <f t="shared" si="262"/>
        <v>8.0000000000012506E-2</v>
      </c>
      <c r="L1322" s="6" t="str">
        <f t="shared" si="263"/>
        <v>20/3/2016</v>
      </c>
      <c r="M1322" s="6">
        <v>42458</v>
      </c>
      <c r="N1322" s="5">
        <v>99.25</v>
      </c>
      <c r="O1322" s="5">
        <v>99.295000000000002</v>
      </c>
      <c r="P1322" s="5">
        <v>99.25</v>
      </c>
      <c r="Q1322" s="5">
        <v>99.29</v>
      </c>
      <c r="R1322" s="5">
        <v>276103</v>
      </c>
      <c r="S1322">
        <f t="shared" si="264"/>
        <v>2016</v>
      </c>
      <c r="T1322">
        <f t="shared" si="265"/>
        <v>20</v>
      </c>
      <c r="U1322">
        <f t="shared" si="266"/>
        <v>3</v>
      </c>
      <c r="W1322" s="1"/>
      <c r="Y1322" t="e">
        <f t="shared" si="267"/>
        <v>#N/A</v>
      </c>
      <c r="Z1322" t="e">
        <f t="shared" si="269"/>
        <v>#N/A</v>
      </c>
      <c r="AA1322" t="e">
        <f t="shared" si="269"/>
        <v>#N/A</v>
      </c>
      <c r="AB1322" t="e">
        <f t="shared" si="269"/>
        <v>#N/A</v>
      </c>
      <c r="AC1322" t="e">
        <f t="shared" si="269"/>
        <v>#N/A</v>
      </c>
      <c r="AD1322" t="e">
        <f t="shared" si="269"/>
        <v>#N/A</v>
      </c>
      <c r="AE1322" t="e">
        <f t="shared" si="269"/>
        <v>#N/A</v>
      </c>
      <c r="AF1322" t="e">
        <f t="shared" si="269"/>
        <v>#N/A</v>
      </c>
      <c r="AG1322" t="e">
        <f t="shared" si="269"/>
        <v>#N/A</v>
      </c>
      <c r="AH1322" t="e">
        <f t="shared" si="269"/>
        <v>#N/A</v>
      </c>
      <c r="AI1322" t="e">
        <f t="shared" si="269"/>
        <v>#N/A</v>
      </c>
    </row>
    <row r="1323" spans="1:35" x14ac:dyDescent="0.3">
      <c r="A1323" s="4" t="str">
        <f t="shared" si="258"/>
        <v>21/3/2016</v>
      </c>
      <c r="B1323" s="4">
        <v>42459</v>
      </c>
      <c r="C1323" s="3">
        <v>99.21</v>
      </c>
      <c r="D1323" s="3">
        <v>99.24</v>
      </c>
      <c r="E1323" s="3">
        <v>99.204999999999998</v>
      </c>
      <c r="F1323" s="3">
        <v>99.24</v>
      </c>
      <c r="G1323" s="3">
        <v>243226</v>
      </c>
      <c r="H1323">
        <f t="shared" si="259"/>
        <v>2016</v>
      </c>
      <c r="I1323">
        <f t="shared" si="260"/>
        <v>21</v>
      </c>
      <c r="J1323">
        <f t="shared" si="261"/>
        <v>3</v>
      </c>
      <c r="K1323">
        <f t="shared" si="262"/>
        <v>7.000000000000739E-2</v>
      </c>
      <c r="L1323" s="6" t="str">
        <f t="shared" si="263"/>
        <v>21/3/2016</v>
      </c>
      <c r="M1323" s="6">
        <v>42459</v>
      </c>
      <c r="N1323" s="5">
        <v>99.29</v>
      </c>
      <c r="O1323" s="5">
        <v>99.314999999999998</v>
      </c>
      <c r="P1323" s="5">
        <v>99.284999999999997</v>
      </c>
      <c r="Q1323" s="5">
        <v>99.31</v>
      </c>
      <c r="R1323" s="5">
        <v>282758</v>
      </c>
      <c r="S1323">
        <f t="shared" si="264"/>
        <v>2016</v>
      </c>
      <c r="T1323">
        <f t="shared" si="265"/>
        <v>21</v>
      </c>
      <c r="U1323">
        <f t="shared" si="266"/>
        <v>3</v>
      </c>
      <c r="W1323" s="1"/>
      <c r="Y1323" t="e">
        <f t="shared" si="267"/>
        <v>#N/A</v>
      </c>
      <c r="Z1323" t="e">
        <f t="shared" si="269"/>
        <v>#N/A</v>
      </c>
      <c r="AA1323" t="e">
        <f t="shared" si="269"/>
        <v>#N/A</v>
      </c>
      <c r="AB1323" t="e">
        <f t="shared" si="269"/>
        <v>#N/A</v>
      </c>
      <c r="AC1323" t="e">
        <f t="shared" si="269"/>
        <v>#N/A</v>
      </c>
      <c r="AD1323" t="e">
        <f t="shared" si="269"/>
        <v>#N/A</v>
      </c>
      <c r="AE1323" t="e">
        <f t="shared" si="269"/>
        <v>#N/A</v>
      </c>
      <c r="AF1323" t="e">
        <f t="shared" si="269"/>
        <v>#N/A</v>
      </c>
      <c r="AG1323" t="e">
        <f t="shared" si="269"/>
        <v>#N/A</v>
      </c>
      <c r="AH1323" t="e">
        <f t="shared" si="269"/>
        <v>#N/A</v>
      </c>
      <c r="AI1323" t="e">
        <f t="shared" si="269"/>
        <v>#N/A</v>
      </c>
    </row>
    <row r="1324" spans="1:35" x14ac:dyDescent="0.3">
      <c r="A1324" s="4" t="str">
        <f t="shared" si="258"/>
        <v>22/3/2016</v>
      </c>
      <c r="B1324" s="4">
        <v>42460</v>
      </c>
      <c r="C1324" s="3">
        <v>99.24</v>
      </c>
      <c r="D1324" s="3">
        <v>99.245000000000005</v>
      </c>
      <c r="E1324" s="3">
        <v>99.23</v>
      </c>
      <c r="F1324" s="3">
        <v>99.245000000000005</v>
      </c>
      <c r="G1324" s="3">
        <v>202256</v>
      </c>
      <c r="H1324">
        <f t="shared" si="259"/>
        <v>2016</v>
      </c>
      <c r="I1324">
        <f t="shared" si="260"/>
        <v>22</v>
      </c>
      <c r="J1324">
        <f t="shared" si="261"/>
        <v>3</v>
      </c>
      <c r="K1324">
        <f t="shared" si="262"/>
        <v>6.9999999999993179E-2</v>
      </c>
      <c r="L1324" s="6" t="str">
        <f t="shared" si="263"/>
        <v>22/3/2016</v>
      </c>
      <c r="M1324" s="6">
        <v>42460</v>
      </c>
      <c r="N1324" s="5">
        <v>99.31</v>
      </c>
      <c r="O1324" s="5">
        <v>99.314999999999998</v>
      </c>
      <c r="P1324" s="5">
        <v>99.3</v>
      </c>
      <c r="Q1324" s="5">
        <v>99.314999999999998</v>
      </c>
      <c r="R1324" s="5">
        <v>204346</v>
      </c>
      <c r="S1324">
        <f t="shared" si="264"/>
        <v>2016</v>
      </c>
      <c r="T1324">
        <f t="shared" si="265"/>
        <v>22</v>
      </c>
      <c r="U1324">
        <f t="shared" si="266"/>
        <v>3</v>
      </c>
      <c r="W1324" s="1"/>
      <c r="Y1324" t="e">
        <f t="shared" si="267"/>
        <v>#N/A</v>
      </c>
      <c r="Z1324" t="e">
        <f t="shared" si="269"/>
        <v>#N/A</v>
      </c>
      <c r="AA1324" t="e">
        <f t="shared" si="269"/>
        <v>#N/A</v>
      </c>
      <c r="AB1324" t="e">
        <f t="shared" si="269"/>
        <v>#N/A</v>
      </c>
      <c r="AC1324" t="e">
        <f t="shared" si="269"/>
        <v>#N/A</v>
      </c>
      <c r="AD1324" t="e">
        <f t="shared" si="269"/>
        <v>#N/A</v>
      </c>
      <c r="AE1324" t="e">
        <f t="shared" si="269"/>
        <v>#N/A</v>
      </c>
      <c r="AF1324" t="e">
        <f t="shared" si="269"/>
        <v>#N/A</v>
      </c>
      <c r="AG1324" t="e">
        <f t="shared" si="269"/>
        <v>#N/A</v>
      </c>
      <c r="AH1324" t="e">
        <f t="shared" si="269"/>
        <v>#N/A</v>
      </c>
      <c r="AI1324" t="e">
        <f t="shared" si="269"/>
        <v>#N/A</v>
      </c>
    </row>
    <row r="1325" spans="1:35" x14ac:dyDescent="0.3">
      <c r="A1325" s="4" t="str">
        <f t="shared" si="258"/>
        <v>1/4/2016</v>
      </c>
      <c r="B1325" s="4">
        <v>42461</v>
      </c>
      <c r="C1325" s="3">
        <v>99.245000000000005</v>
      </c>
      <c r="D1325" s="3">
        <v>99.245000000000005</v>
      </c>
      <c r="E1325" s="3">
        <v>99.2</v>
      </c>
      <c r="F1325" s="3">
        <v>99.224999999999994</v>
      </c>
      <c r="G1325" s="3">
        <v>253716</v>
      </c>
      <c r="H1325">
        <f t="shared" si="259"/>
        <v>2016</v>
      </c>
      <c r="I1325">
        <f t="shared" si="260"/>
        <v>1</v>
      </c>
      <c r="J1325">
        <f t="shared" si="261"/>
        <v>4</v>
      </c>
      <c r="K1325">
        <f t="shared" si="262"/>
        <v>8.0000000000012506E-2</v>
      </c>
      <c r="L1325" s="6" t="str">
        <f t="shared" si="263"/>
        <v>1/4/2016</v>
      </c>
      <c r="M1325" s="6">
        <v>42461</v>
      </c>
      <c r="N1325" s="5">
        <v>99.314999999999998</v>
      </c>
      <c r="O1325" s="5">
        <v>99.314999999999998</v>
      </c>
      <c r="P1325" s="5">
        <v>99.284999999999997</v>
      </c>
      <c r="Q1325" s="5">
        <v>99.305000000000007</v>
      </c>
      <c r="R1325" s="5">
        <v>301109</v>
      </c>
      <c r="S1325">
        <f t="shared" si="264"/>
        <v>2016</v>
      </c>
      <c r="T1325">
        <f t="shared" si="265"/>
        <v>1</v>
      </c>
      <c r="U1325">
        <f t="shared" si="266"/>
        <v>4</v>
      </c>
      <c r="W1325" s="1"/>
      <c r="Y1325" t="e">
        <f t="shared" si="267"/>
        <v>#N/A</v>
      </c>
      <c r="Z1325" t="e">
        <f t="shared" si="269"/>
        <v>#N/A</v>
      </c>
      <c r="AA1325" t="e">
        <f t="shared" si="269"/>
        <v>#N/A</v>
      </c>
      <c r="AB1325" t="e">
        <f t="shared" si="269"/>
        <v>#N/A</v>
      </c>
      <c r="AC1325" t="e">
        <f t="shared" si="269"/>
        <v>#N/A</v>
      </c>
      <c r="AD1325" t="e">
        <f t="shared" si="269"/>
        <v>#N/A</v>
      </c>
      <c r="AE1325" t="e">
        <f t="shared" si="269"/>
        <v>#N/A</v>
      </c>
      <c r="AF1325" t="e">
        <f t="shared" si="269"/>
        <v>#N/A</v>
      </c>
      <c r="AG1325" t="e">
        <f t="shared" si="269"/>
        <v>#N/A</v>
      </c>
      <c r="AH1325" t="e">
        <f t="shared" si="269"/>
        <v>#N/A</v>
      </c>
      <c r="AI1325" t="e">
        <f t="shared" si="269"/>
        <v>#N/A</v>
      </c>
    </row>
    <row r="1326" spans="1:35" x14ac:dyDescent="0.3">
      <c r="A1326" s="4" t="str">
        <f t="shared" si="258"/>
        <v>2/4/2016</v>
      </c>
      <c r="B1326" s="4">
        <v>42464</v>
      </c>
      <c r="C1326" s="3">
        <v>99.22</v>
      </c>
      <c r="D1326" s="3">
        <v>99.234999999999999</v>
      </c>
      <c r="E1326" s="3">
        <v>99.21</v>
      </c>
      <c r="F1326" s="3">
        <v>99.23</v>
      </c>
      <c r="G1326" s="3">
        <v>135456</v>
      </c>
      <c r="H1326">
        <f t="shared" si="259"/>
        <v>2016</v>
      </c>
      <c r="I1326">
        <f t="shared" si="260"/>
        <v>2</v>
      </c>
      <c r="J1326">
        <f t="shared" si="261"/>
        <v>4</v>
      </c>
      <c r="K1326">
        <f t="shared" si="262"/>
        <v>7.9999999999998295E-2</v>
      </c>
      <c r="L1326" s="6" t="str">
        <f t="shared" si="263"/>
        <v>2/4/2016</v>
      </c>
      <c r="M1326" s="6">
        <v>42464</v>
      </c>
      <c r="N1326" s="5">
        <v>99.305000000000007</v>
      </c>
      <c r="O1326" s="5">
        <v>99.314999999999998</v>
      </c>
      <c r="P1326" s="5">
        <v>99.295000000000002</v>
      </c>
      <c r="Q1326" s="5">
        <v>99.31</v>
      </c>
      <c r="R1326" s="5">
        <v>117886</v>
      </c>
      <c r="S1326">
        <f t="shared" si="264"/>
        <v>2016</v>
      </c>
      <c r="T1326">
        <f t="shared" si="265"/>
        <v>2</v>
      </c>
      <c r="U1326">
        <f t="shared" si="266"/>
        <v>4</v>
      </c>
      <c r="W1326" s="1"/>
      <c r="Y1326" t="e">
        <f t="shared" si="267"/>
        <v>#N/A</v>
      </c>
      <c r="Z1326" t="e">
        <f t="shared" si="269"/>
        <v>#N/A</v>
      </c>
      <c r="AA1326" t="e">
        <f t="shared" si="269"/>
        <v>#N/A</v>
      </c>
      <c r="AB1326" t="e">
        <f t="shared" si="269"/>
        <v>#N/A</v>
      </c>
      <c r="AC1326" t="e">
        <f t="shared" si="269"/>
        <v>#N/A</v>
      </c>
      <c r="AD1326" t="e">
        <f t="shared" si="269"/>
        <v>#N/A</v>
      </c>
      <c r="AE1326" t="e">
        <f t="shared" si="269"/>
        <v>#N/A</v>
      </c>
      <c r="AF1326" t="e">
        <f t="shared" si="269"/>
        <v>#N/A</v>
      </c>
      <c r="AG1326" t="e">
        <f t="shared" si="269"/>
        <v>#N/A</v>
      </c>
      <c r="AH1326" t="e">
        <f t="shared" si="269"/>
        <v>#N/A</v>
      </c>
      <c r="AI1326" t="e">
        <f t="shared" si="269"/>
        <v>#N/A</v>
      </c>
    </row>
    <row r="1327" spans="1:35" x14ac:dyDescent="0.3">
      <c r="A1327" s="4" t="str">
        <f t="shared" si="258"/>
        <v>3/4/2016</v>
      </c>
      <c r="B1327" s="4">
        <v>42465</v>
      </c>
      <c r="C1327" s="3">
        <v>99.234999999999999</v>
      </c>
      <c r="D1327" s="3">
        <v>99.254999999999995</v>
      </c>
      <c r="E1327" s="3">
        <v>99.23</v>
      </c>
      <c r="F1327" s="3">
        <v>99.25</v>
      </c>
      <c r="G1327" s="3">
        <v>152072</v>
      </c>
      <c r="H1327">
        <f t="shared" si="259"/>
        <v>2016</v>
      </c>
      <c r="I1327">
        <f t="shared" si="260"/>
        <v>3</v>
      </c>
      <c r="J1327">
        <f t="shared" si="261"/>
        <v>4</v>
      </c>
      <c r="K1327">
        <f t="shared" si="262"/>
        <v>6.9999999999993179E-2</v>
      </c>
      <c r="L1327" s="6" t="str">
        <f t="shared" si="263"/>
        <v>3/4/2016</v>
      </c>
      <c r="M1327" s="6">
        <v>42465</v>
      </c>
      <c r="N1327" s="5">
        <v>99.31</v>
      </c>
      <c r="O1327" s="5">
        <v>99.325000000000003</v>
      </c>
      <c r="P1327" s="5">
        <v>99.31</v>
      </c>
      <c r="Q1327" s="5">
        <v>99.32</v>
      </c>
      <c r="R1327" s="5">
        <v>168623</v>
      </c>
      <c r="S1327">
        <f t="shared" si="264"/>
        <v>2016</v>
      </c>
      <c r="T1327">
        <f t="shared" si="265"/>
        <v>3</v>
      </c>
      <c r="U1327">
        <f t="shared" si="266"/>
        <v>4</v>
      </c>
      <c r="W1327" s="1"/>
      <c r="Y1327" t="e">
        <f t="shared" si="267"/>
        <v>#N/A</v>
      </c>
      <c r="Z1327" t="e">
        <f t="shared" si="269"/>
        <v>#N/A</v>
      </c>
      <c r="AA1327" t="e">
        <f t="shared" si="269"/>
        <v>#N/A</v>
      </c>
      <c r="AB1327" t="e">
        <f t="shared" si="269"/>
        <v>#N/A</v>
      </c>
      <c r="AC1327" t="e">
        <f t="shared" si="269"/>
        <v>#N/A</v>
      </c>
      <c r="AD1327" t="e">
        <f t="shared" si="269"/>
        <v>#N/A</v>
      </c>
      <c r="AE1327" t="e">
        <f t="shared" si="269"/>
        <v>#N/A</v>
      </c>
      <c r="AF1327" t="e">
        <f t="shared" si="269"/>
        <v>#N/A</v>
      </c>
      <c r="AG1327" t="e">
        <f t="shared" si="269"/>
        <v>#N/A</v>
      </c>
      <c r="AH1327" t="e">
        <f t="shared" si="269"/>
        <v>#N/A</v>
      </c>
      <c r="AI1327" t="e">
        <f t="shared" si="269"/>
        <v>#N/A</v>
      </c>
    </row>
    <row r="1328" spans="1:35" x14ac:dyDescent="0.3">
      <c r="A1328" s="4" t="str">
        <f t="shared" si="258"/>
        <v>4/4/2016</v>
      </c>
      <c r="B1328" s="4">
        <v>42466</v>
      </c>
      <c r="C1328" s="3">
        <v>99.254999999999995</v>
      </c>
      <c r="D1328" s="3">
        <v>99.254999999999995</v>
      </c>
      <c r="E1328" s="3">
        <v>99.23</v>
      </c>
      <c r="F1328" s="3">
        <v>99.24</v>
      </c>
      <c r="G1328" s="3">
        <v>169911</v>
      </c>
      <c r="H1328">
        <f t="shared" si="259"/>
        <v>2016</v>
      </c>
      <c r="I1328">
        <f t="shared" si="260"/>
        <v>4</v>
      </c>
      <c r="J1328">
        <f t="shared" si="261"/>
        <v>4</v>
      </c>
      <c r="K1328">
        <f t="shared" si="262"/>
        <v>7.5000000000002842E-2</v>
      </c>
      <c r="L1328" s="6" t="str">
        <f t="shared" si="263"/>
        <v>4/4/2016</v>
      </c>
      <c r="M1328" s="6">
        <v>42466</v>
      </c>
      <c r="N1328" s="5">
        <v>99.325000000000003</v>
      </c>
      <c r="O1328" s="5">
        <v>99.325000000000003</v>
      </c>
      <c r="P1328" s="5">
        <v>99.305000000000007</v>
      </c>
      <c r="Q1328" s="5">
        <v>99.314999999999998</v>
      </c>
      <c r="R1328" s="5">
        <v>164799</v>
      </c>
      <c r="S1328">
        <f t="shared" si="264"/>
        <v>2016</v>
      </c>
      <c r="T1328">
        <f t="shared" si="265"/>
        <v>4</v>
      </c>
      <c r="U1328">
        <f t="shared" si="266"/>
        <v>4</v>
      </c>
      <c r="W1328" s="1"/>
      <c r="Y1328" t="e">
        <f t="shared" si="267"/>
        <v>#N/A</v>
      </c>
      <c r="Z1328" t="e">
        <f t="shared" si="269"/>
        <v>#N/A</v>
      </c>
      <c r="AA1328" t="e">
        <f t="shared" si="269"/>
        <v>#N/A</v>
      </c>
      <c r="AB1328" t="e">
        <f t="shared" si="269"/>
        <v>#N/A</v>
      </c>
      <c r="AC1328" t="e">
        <f t="shared" si="269"/>
        <v>#N/A</v>
      </c>
      <c r="AD1328" t="e">
        <f t="shared" si="269"/>
        <v>#N/A</v>
      </c>
      <c r="AE1328" t="e">
        <f t="shared" si="269"/>
        <v>#N/A</v>
      </c>
      <c r="AF1328" t="e">
        <f t="shared" si="269"/>
        <v>#N/A</v>
      </c>
      <c r="AG1328" t="e">
        <f t="shared" si="269"/>
        <v>#N/A</v>
      </c>
      <c r="AH1328" t="e">
        <f t="shared" si="269"/>
        <v>#N/A</v>
      </c>
      <c r="AI1328" t="e">
        <f t="shared" si="269"/>
        <v>#N/A</v>
      </c>
    </row>
    <row r="1329" spans="1:35" x14ac:dyDescent="0.3">
      <c r="A1329" s="4" t="str">
        <f t="shared" si="258"/>
        <v>5/4/2016</v>
      </c>
      <c r="B1329" s="4">
        <v>42467</v>
      </c>
      <c r="C1329" s="3">
        <v>99.24</v>
      </c>
      <c r="D1329" s="3">
        <v>99.265000000000001</v>
      </c>
      <c r="E1329" s="3">
        <v>99.24</v>
      </c>
      <c r="F1329" s="3">
        <v>99.265000000000001</v>
      </c>
      <c r="G1329" s="3">
        <v>213854</v>
      </c>
      <c r="H1329">
        <f t="shared" si="259"/>
        <v>2016</v>
      </c>
      <c r="I1329">
        <f t="shared" si="260"/>
        <v>5</v>
      </c>
      <c r="J1329">
        <f t="shared" si="261"/>
        <v>4</v>
      </c>
      <c r="K1329">
        <f t="shared" si="262"/>
        <v>6.0000000000002274E-2</v>
      </c>
      <c r="L1329" s="6" t="str">
        <f t="shared" si="263"/>
        <v>5/4/2016</v>
      </c>
      <c r="M1329" s="6">
        <v>42467</v>
      </c>
      <c r="N1329" s="5">
        <v>99.314999999999998</v>
      </c>
      <c r="O1329" s="5">
        <v>99.33</v>
      </c>
      <c r="P1329" s="5">
        <v>99.31</v>
      </c>
      <c r="Q1329" s="5">
        <v>99.325000000000003</v>
      </c>
      <c r="R1329" s="5">
        <v>192717</v>
      </c>
      <c r="S1329">
        <f t="shared" si="264"/>
        <v>2016</v>
      </c>
      <c r="T1329">
        <f t="shared" si="265"/>
        <v>5</v>
      </c>
      <c r="U1329">
        <f t="shared" si="266"/>
        <v>4</v>
      </c>
      <c r="W1329" s="1"/>
      <c r="Y1329" t="e">
        <f t="shared" si="267"/>
        <v>#N/A</v>
      </c>
      <c r="Z1329" t="e">
        <f t="shared" si="269"/>
        <v>#N/A</v>
      </c>
      <c r="AA1329" t="e">
        <f t="shared" si="269"/>
        <v>#N/A</v>
      </c>
      <c r="AB1329" t="e">
        <f t="shared" si="269"/>
        <v>#N/A</v>
      </c>
      <c r="AC1329" t="e">
        <f t="shared" si="269"/>
        <v>#N/A</v>
      </c>
      <c r="AD1329" t="e">
        <f t="shared" si="269"/>
        <v>#N/A</v>
      </c>
      <c r="AE1329" t="e">
        <f t="shared" si="269"/>
        <v>#N/A</v>
      </c>
      <c r="AF1329" t="e">
        <f t="shared" si="269"/>
        <v>#N/A</v>
      </c>
      <c r="AG1329" t="e">
        <f t="shared" si="269"/>
        <v>#N/A</v>
      </c>
      <c r="AH1329" t="e">
        <f t="shared" si="269"/>
        <v>#N/A</v>
      </c>
      <c r="AI1329" t="e">
        <f t="shared" si="269"/>
        <v>#N/A</v>
      </c>
    </row>
    <row r="1330" spans="1:35" x14ac:dyDescent="0.3">
      <c r="A1330" s="4" t="str">
        <f t="shared" si="258"/>
        <v>6/4/2016</v>
      </c>
      <c r="B1330" s="4">
        <v>42468</v>
      </c>
      <c r="C1330" s="3">
        <v>99.265000000000001</v>
      </c>
      <c r="D1330" s="3">
        <v>99.265000000000001</v>
      </c>
      <c r="E1330" s="3">
        <v>99.234999999999999</v>
      </c>
      <c r="F1330" s="3">
        <v>99.245000000000005</v>
      </c>
      <c r="G1330" s="3">
        <v>139641</v>
      </c>
      <c r="H1330">
        <f t="shared" si="259"/>
        <v>2016</v>
      </c>
      <c r="I1330">
        <f t="shared" si="260"/>
        <v>6</v>
      </c>
      <c r="J1330">
        <f t="shared" si="261"/>
        <v>4</v>
      </c>
      <c r="K1330">
        <f t="shared" si="262"/>
        <v>6.9999999999993179E-2</v>
      </c>
      <c r="L1330" s="6" t="str">
        <f t="shared" si="263"/>
        <v>6/4/2016</v>
      </c>
      <c r="M1330" s="6">
        <v>42468</v>
      </c>
      <c r="N1330" s="5">
        <v>99.33</v>
      </c>
      <c r="O1330" s="5">
        <v>99.33</v>
      </c>
      <c r="P1330" s="5">
        <v>99.305000000000007</v>
      </c>
      <c r="Q1330" s="5">
        <v>99.314999999999998</v>
      </c>
      <c r="R1330" s="5">
        <v>163237</v>
      </c>
      <c r="S1330">
        <f t="shared" si="264"/>
        <v>2016</v>
      </c>
      <c r="T1330">
        <f t="shared" si="265"/>
        <v>6</v>
      </c>
      <c r="U1330">
        <f t="shared" si="266"/>
        <v>4</v>
      </c>
      <c r="W1330" s="1"/>
      <c r="Y1330" t="e">
        <f t="shared" si="267"/>
        <v>#N/A</v>
      </c>
      <c r="Z1330" t="e">
        <f t="shared" si="269"/>
        <v>#N/A</v>
      </c>
      <c r="AA1330" t="e">
        <f t="shared" si="269"/>
        <v>#N/A</v>
      </c>
      <c r="AB1330" t="e">
        <f t="shared" si="269"/>
        <v>#N/A</v>
      </c>
      <c r="AC1330" t="e">
        <f t="shared" si="269"/>
        <v>#N/A</v>
      </c>
      <c r="AD1330" t="e">
        <f t="shared" si="269"/>
        <v>#N/A</v>
      </c>
      <c r="AE1330" t="e">
        <f t="shared" si="269"/>
        <v>#N/A</v>
      </c>
      <c r="AF1330" t="e">
        <f t="shared" si="269"/>
        <v>#N/A</v>
      </c>
      <c r="AG1330" t="e">
        <f t="shared" si="269"/>
        <v>#N/A</v>
      </c>
      <c r="AH1330" t="e">
        <f t="shared" si="269"/>
        <v>#N/A</v>
      </c>
      <c r="AI1330" t="e">
        <f t="shared" si="269"/>
        <v>#N/A</v>
      </c>
    </row>
    <row r="1331" spans="1:35" x14ac:dyDescent="0.3">
      <c r="A1331" s="4" t="str">
        <f t="shared" si="258"/>
        <v>7/4/2016</v>
      </c>
      <c r="B1331" s="4">
        <v>42471</v>
      </c>
      <c r="C1331" s="3">
        <v>99.25</v>
      </c>
      <c r="D1331" s="3">
        <v>99.25</v>
      </c>
      <c r="E1331" s="3">
        <v>99.234999999999999</v>
      </c>
      <c r="F1331" s="3">
        <v>99.25</v>
      </c>
      <c r="G1331" s="3">
        <v>121757</v>
      </c>
      <c r="H1331">
        <f t="shared" si="259"/>
        <v>2016</v>
      </c>
      <c r="I1331">
        <f t="shared" si="260"/>
        <v>7</v>
      </c>
      <c r="J1331">
        <f t="shared" si="261"/>
        <v>4</v>
      </c>
      <c r="K1331">
        <f t="shared" si="262"/>
        <v>6.4999999999997726E-2</v>
      </c>
      <c r="L1331" s="6" t="str">
        <f t="shared" si="263"/>
        <v>7/4/2016</v>
      </c>
      <c r="M1331" s="6">
        <v>42471</v>
      </c>
      <c r="N1331" s="5">
        <v>99.314999999999998</v>
      </c>
      <c r="O1331" s="5">
        <v>99.314999999999998</v>
      </c>
      <c r="P1331" s="5">
        <v>99.31</v>
      </c>
      <c r="Q1331" s="5">
        <v>99.314999999999998</v>
      </c>
      <c r="R1331" s="5">
        <v>57150</v>
      </c>
      <c r="S1331">
        <f t="shared" si="264"/>
        <v>2016</v>
      </c>
      <c r="T1331">
        <f t="shared" si="265"/>
        <v>7</v>
      </c>
      <c r="U1331">
        <f t="shared" si="266"/>
        <v>4</v>
      </c>
      <c r="W1331" s="1"/>
      <c r="Y1331" t="e">
        <f t="shared" si="267"/>
        <v>#N/A</v>
      </c>
      <c r="Z1331" t="e">
        <f t="shared" si="269"/>
        <v>#N/A</v>
      </c>
      <c r="AA1331" t="e">
        <f t="shared" si="269"/>
        <v>#N/A</v>
      </c>
      <c r="AB1331" t="e">
        <f t="shared" si="269"/>
        <v>#N/A</v>
      </c>
      <c r="AC1331" t="e">
        <f t="shared" si="269"/>
        <v>#N/A</v>
      </c>
      <c r="AD1331" t="e">
        <f t="shared" si="269"/>
        <v>#N/A</v>
      </c>
      <c r="AE1331" t="e">
        <f t="shared" si="269"/>
        <v>#N/A</v>
      </c>
      <c r="AF1331" t="e">
        <f t="shared" si="269"/>
        <v>#N/A</v>
      </c>
      <c r="AG1331" t="e">
        <f t="shared" si="269"/>
        <v>#N/A</v>
      </c>
      <c r="AH1331" t="e">
        <f t="shared" si="269"/>
        <v>#N/A</v>
      </c>
      <c r="AI1331" t="e">
        <f t="shared" si="269"/>
        <v>#N/A</v>
      </c>
    </row>
    <row r="1332" spans="1:35" x14ac:dyDescent="0.3">
      <c r="A1332" s="4" t="str">
        <f t="shared" si="258"/>
        <v>8/4/2016</v>
      </c>
      <c r="B1332" s="4">
        <v>42472</v>
      </c>
      <c r="C1332" s="3">
        <v>99.25</v>
      </c>
      <c r="D1332" s="3">
        <v>99.25</v>
      </c>
      <c r="E1332" s="3">
        <v>99.23</v>
      </c>
      <c r="F1332" s="3">
        <v>99.234999999999999</v>
      </c>
      <c r="G1332" s="3">
        <v>153197</v>
      </c>
      <c r="H1332">
        <f t="shared" si="259"/>
        <v>2016</v>
      </c>
      <c r="I1332">
        <f t="shared" si="260"/>
        <v>8</v>
      </c>
      <c r="J1332">
        <f t="shared" si="261"/>
        <v>4</v>
      </c>
      <c r="K1332">
        <f t="shared" si="262"/>
        <v>7.9999999999998295E-2</v>
      </c>
      <c r="L1332" s="6" t="str">
        <f t="shared" si="263"/>
        <v>8/4/2016</v>
      </c>
      <c r="M1332" s="6">
        <v>42472</v>
      </c>
      <c r="N1332" s="5">
        <v>99.314999999999998</v>
      </c>
      <c r="O1332" s="5">
        <v>99.314999999999998</v>
      </c>
      <c r="P1332" s="5">
        <v>99.31</v>
      </c>
      <c r="Q1332" s="5">
        <v>99.314999999999998</v>
      </c>
      <c r="R1332" s="5">
        <v>72334</v>
      </c>
      <c r="S1332">
        <f t="shared" si="264"/>
        <v>2016</v>
      </c>
      <c r="T1332">
        <f t="shared" si="265"/>
        <v>8</v>
      </c>
      <c r="U1332">
        <f t="shared" si="266"/>
        <v>4</v>
      </c>
      <c r="W1332" s="1"/>
      <c r="Y1332" t="e">
        <f t="shared" si="267"/>
        <v>#N/A</v>
      </c>
      <c r="Z1332" t="e">
        <f t="shared" si="269"/>
        <v>#N/A</v>
      </c>
      <c r="AA1332" t="e">
        <f t="shared" si="269"/>
        <v>#N/A</v>
      </c>
      <c r="AB1332" t="e">
        <f t="shared" si="269"/>
        <v>#N/A</v>
      </c>
      <c r="AC1332" t="e">
        <f t="shared" si="269"/>
        <v>#N/A</v>
      </c>
      <c r="AD1332" t="e">
        <f t="shared" si="269"/>
        <v>#N/A</v>
      </c>
      <c r="AE1332" t="e">
        <f t="shared" si="269"/>
        <v>#N/A</v>
      </c>
      <c r="AF1332" t="e">
        <f t="shared" si="269"/>
        <v>#N/A</v>
      </c>
      <c r="AG1332" t="e">
        <f t="shared" si="269"/>
        <v>#N/A</v>
      </c>
      <c r="AH1332" t="e">
        <f t="shared" si="269"/>
        <v>#N/A</v>
      </c>
      <c r="AI1332" t="e">
        <f t="shared" si="269"/>
        <v>#N/A</v>
      </c>
    </row>
    <row r="1333" spans="1:35" x14ac:dyDescent="0.3">
      <c r="A1333" s="4" t="str">
        <f t="shared" si="258"/>
        <v>9/4/2016</v>
      </c>
      <c r="B1333" s="4">
        <v>42473</v>
      </c>
      <c r="C1333" s="3">
        <v>99.234999999999999</v>
      </c>
      <c r="D1333" s="3">
        <v>99.245000000000005</v>
      </c>
      <c r="E1333" s="3">
        <v>99.22</v>
      </c>
      <c r="F1333" s="3">
        <v>99.234999999999999</v>
      </c>
      <c r="G1333" s="3">
        <v>185387</v>
      </c>
      <c r="H1333">
        <f t="shared" si="259"/>
        <v>2016</v>
      </c>
      <c r="I1333">
        <f t="shared" si="260"/>
        <v>9</v>
      </c>
      <c r="J1333">
        <f t="shared" si="261"/>
        <v>4</v>
      </c>
      <c r="K1333">
        <f t="shared" si="262"/>
        <v>7.9999999999998295E-2</v>
      </c>
      <c r="L1333" s="6" t="str">
        <f t="shared" si="263"/>
        <v>9/4/2016</v>
      </c>
      <c r="M1333" s="6">
        <v>42473</v>
      </c>
      <c r="N1333" s="5">
        <v>99.31</v>
      </c>
      <c r="O1333" s="5">
        <v>99.32</v>
      </c>
      <c r="P1333" s="5">
        <v>99.305000000000007</v>
      </c>
      <c r="Q1333" s="5">
        <v>99.314999999999998</v>
      </c>
      <c r="R1333" s="5">
        <v>187587</v>
      </c>
      <c r="S1333">
        <f t="shared" si="264"/>
        <v>2016</v>
      </c>
      <c r="T1333">
        <f t="shared" si="265"/>
        <v>9</v>
      </c>
      <c r="U1333">
        <f t="shared" si="266"/>
        <v>4</v>
      </c>
      <c r="W1333" s="1"/>
      <c r="Y1333" t="e">
        <f t="shared" si="267"/>
        <v>#N/A</v>
      </c>
      <c r="Z1333" t="e">
        <f t="shared" si="269"/>
        <v>#N/A</v>
      </c>
      <c r="AA1333" t="e">
        <f t="shared" si="269"/>
        <v>#N/A</v>
      </c>
      <c r="AB1333" t="e">
        <f t="shared" si="269"/>
        <v>#N/A</v>
      </c>
      <c r="AC1333" t="e">
        <f t="shared" si="269"/>
        <v>#N/A</v>
      </c>
      <c r="AD1333" t="e">
        <f t="shared" si="269"/>
        <v>#N/A</v>
      </c>
      <c r="AE1333" t="e">
        <f t="shared" si="269"/>
        <v>#N/A</v>
      </c>
      <c r="AF1333" t="e">
        <f t="shared" si="269"/>
        <v>#N/A</v>
      </c>
      <c r="AG1333" t="e">
        <f t="shared" si="269"/>
        <v>#N/A</v>
      </c>
      <c r="AH1333" t="e">
        <f t="shared" si="269"/>
        <v>#N/A</v>
      </c>
      <c r="AI1333" t="e">
        <f t="shared" si="269"/>
        <v>#N/A</v>
      </c>
    </row>
    <row r="1334" spans="1:35" x14ac:dyDescent="0.3">
      <c r="A1334" s="4" t="str">
        <f t="shared" si="258"/>
        <v>10/4/2016</v>
      </c>
      <c r="B1334" s="4">
        <v>42474</v>
      </c>
      <c r="C1334" s="3">
        <v>99.24</v>
      </c>
      <c r="D1334" s="3">
        <v>99.24</v>
      </c>
      <c r="E1334" s="3">
        <v>99.22</v>
      </c>
      <c r="F1334" s="3">
        <v>99.224999999999994</v>
      </c>
      <c r="G1334" s="3">
        <v>240370</v>
      </c>
      <c r="H1334">
        <f t="shared" si="259"/>
        <v>2016</v>
      </c>
      <c r="I1334">
        <f t="shared" si="260"/>
        <v>10</v>
      </c>
      <c r="J1334">
        <f t="shared" si="261"/>
        <v>4</v>
      </c>
      <c r="K1334">
        <f t="shared" si="262"/>
        <v>8.5000000000007958E-2</v>
      </c>
      <c r="L1334" s="6" t="str">
        <f t="shared" si="263"/>
        <v>10/4/2016</v>
      </c>
      <c r="M1334" s="6">
        <v>42474</v>
      </c>
      <c r="N1334" s="5">
        <v>99.314999999999998</v>
      </c>
      <c r="O1334" s="5">
        <v>99.314999999999998</v>
      </c>
      <c r="P1334" s="5">
        <v>99.305000000000007</v>
      </c>
      <c r="Q1334" s="5">
        <v>99.31</v>
      </c>
      <c r="R1334" s="5">
        <v>211820</v>
      </c>
      <c r="S1334">
        <f t="shared" si="264"/>
        <v>2016</v>
      </c>
      <c r="T1334">
        <f t="shared" si="265"/>
        <v>10</v>
      </c>
      <c r="U1334">
        <f t="shared" si="266"/>
        <v>4</v>
      </c>
      <c r="W1334" s="1"/>
      <c r="Y1334" t="e">
        <f t="shared" si="267"/>
        <v>#N/A</v>
      </c>
      <c r="Z1334" t="e">
        <f t="shared" si="269"/>
        <v>#N/A</v>
      </c>
      <c r="AA1334" t="e">
        <f t="shared" si="269"/>
        <v>#N/A</v>
      </c>
      <c r="AB1334" t="e">
        <f t="shared" si="269"/>
        <v>#N/A</v>
      </c>
      <c r="AC1334" t="e">
        <f t="shared" si="269"/>
        <v>#N/A</v>
      </c>
      <c r="AD1334" t="e">
        <f t="shared" si="269"/>
        <v>#N/A</v>
      </c>
      <c r="AE1334" t="e">
        <f t="shared" si="269"/>
        <v>#N/A</v>
      </c>
      <c r="AF1334" t="e">
        <f t="shared" si="269"/>
        <v>#N/A</v>
      </c>
      <c r="AG1334" t="e">
        <f t="shared" si="269"/>
        <v>#N/A</v>
      </c>
      <c r="AH1334" t="e">
        <f t="shared" si="269"/>
        <v>#N/A</v>
      </c>
      <c r="AI1334" t="e">
        <f t="shared" si="269"/>
        <v>#N/A</v>
      </c>
    </row>
    <row r="1335" spans="1:35" x14ac:dyDescent="0.3">
      <c r="A1335" s="4" t="str">
        <f t="shared" si="258"/>
        <v>11/4/2016</v>
      </c>
      <c r="B1335" s="4">
        <v>42475</v>
      </c>
      <c r="C1335" s="3">
        <v>99.224999999999994</v>
      </c>
      <c r="D1335" s="3">
        <v>99.245000000000005</v>
      </c>
      <c r="E1335" s="3">
        <v>99.22</v>
      </c>
      <c r="F1335" s="3">
        <v>99.24</v>
      </c>
      <c r="G1335" s="3">
        <v>146180</v>
      </c>
      <c r="H1335">
        <f t="shared" si="259"/>
        <v>2016</v>
      </c>
      <c r="I1335">
        <f t="shared" si="260"/>
        <v>11</v>
      </c>
      <c r="J1335">
        <f t="shared" si="261"/>
        <v>4</v>
      </c>
      <c r="K1335">
        <f t="shared" si="262"/>
        <v>7.5000000000002842E-2</v>
      </c>
      <c r="L1335" s="6" t="str">
        <f t="shared" si="263"/>
        <v>11/4/2016</v>
      </c>
      <c r="M1335" s="6">
        <v>42475</v>
      </c>
      <c r="N1335" s="5">
        <v>99.31</v>
      </c>
      <c r="O1335" s="5">
        <v>99.32</v>
      </c>
      <c r="P1335" s="5">
        <v>99.305000000000007</v>
      </c>
      <c r="Q1335" s="5">
        <v>99.314999999999998</v>
      </c>
      <c r="R1335" s="5">
        <v>122619</v>
      </c>
      <c r="S1335">
        <f t="shared" si="264"/>
        <v>2016</v>
      </c>
      <c r="T1335">
        <f t="shared" si="265"/>
        <v>11</v>
      </c>
      <c r="U1335">
        <f t="shared" si="266"/>
        <v>4</v>
      </c>
      <c r="W1335" s="1"/>
      <c r="Y1335" t="e">
        <f t="shared" si="267"/>
        <v>#N/A</v>
      </c>
      <c r="Z1335" t="e">
        <f t="shared" si="269"/>
        <v>#N/A</v>
      </c>
      <c r="AA1335" t="e">
        <f t="shared" si="269"/>
        <v>#N/A</v>
      </c>
      <c r="AB1335" t="e">
        <f t="shared" si="269"/>
        <v>#N/A</v>
      </c>
      <c r="AC1335" t="e">
        <f t="shared" si="269"/>
        <v>#N/A</v>
      </c>
      <c r="AD1335" t="e">
        <f t="shared" si="269"/>
        <v>#N/A</v>
      </c>
      <c r="AE1335" t="e">
        <f t="shared" si="269"/>
        <v>#N/A</v>
      </c>
      <c r="AF1335" t="e">
        <f t="shared" si="269"/>
        <v>#N/A</v>
      </c>
      <c r="AG1335" t="e">
        <f t="shared" si="269"/>
        <v>#N/A</v>
      </c>
      <c r="AH1335" t="e">
        <f t="shared" si="269"/>
        <v>#N/A</v>
      </c>
      <c r="AI1335" t="e">
        <f t="shared" si="269"/>
        <v>#N/A</v>
      </c>
    </row>
    <row r="1336" spans="1:35" x14ac:dyDescent="0.3">
      <c r="A1336" s="4" t="str">
        <f t="shared" si="258"/>
        <v>12/4/2016</v>
      </c>
      <c r="B1336" s="4">
        <v>42478</v>
      </c>
      <c r="C1336" s="3">
        <v>99.24</v>
      </c>
      <c r="D1336" s="3">
        <v>99.254999999999995</v>
      </c>
      <c r="E1336" s="3">
        <v>99.23</v>
      </c>
      <c r="F1336" s="3">
        <v>99.24</v>
      </c>
      <c r="G1336" s="3">
        <v>194675</v>
      </c>
      <c r="H1336">
        <f t="shared" si="259"/>
        <v>2016</v>
      </c>
      <c r="I1336">
        <f t="shared" si="260"/>
        <v>12</v>
      </c>
      <c r="J1336">
        <f t="shared" si="261"/>
        <v>4</v>
      </c>
      <c r="K1336">
        <f t="shared" si="262"/>
        <v>7.5000000000002842E-2</v>
      </c>
      <c r="L1336" s="6" t="str">
        <f t="shared" si="263"/>
        <v>12/4/2016</v>
      </c>
      <c r="M1336" s="6">
        <v>42478</v>
      </c>
      <c r="N1336" s="5">
        <v>99.32</v>
      </c>
      <c r="O1336" s="5">
        <v>99.325000000000003</v>
      </c>
      <c r="P1336" s="5">
        <v>99.314999999999998</v>
      </c>
      <c r="Q1336" s="5">
        <v>99.314999999999998</v>
      </c>
      <c r="R1336" s="5">
        <v>175841</v>
      </c>
      <c r="S1336">
        <f t="shared" si="264"/>
        <v>2016</v>
      </c>
      <c r="T1336">
        <f t="shared" si="265"/>
        <v>12</v>
      </c>
      <c r="U1336">
        <f t="shared" si="266"/>
        <v>4</v>
      </c>
      <c r="W1336" s="1"/>
      <c r="Y1336" t="e">
        <f t="shared" si="267"/>
        <v>#N/A</v>
      </c>
      <c r="Z1336" t="e">
        <f t="shared" si="269"/>
        <v>#N/A</v>
      </c>
      <c r="AA1336" t="e">
        <f t="shared" si="269"/>
        <v>#N/A</v>
      </c>
      <c r="AB1336" t="e">
        <f t="shared" si="269"/>
        <v>#N/A</v>
      </c>
      <c r="AC1336" t="e">
        <f t="shared" si="269"/>
        <v>#N/A</v>
      </c>
      <c r="AD1336" t="e">
        <f t="shared" si="269"/>
        <v>#N/A</v>
      </c>
      <c r="AE1336" t="e">
        <f t="shared" si="269"/>
        <v>#N/A</v>
      </c>
      <c r="AF1336" t="e">
        <f t="shared" si="269"/>
        <v>#N/A</v>
      </c>
      <c r="AG1336" t="e">
        <f t="shared" si="269"/>
        <v>#N/A</v>
      </c>
      <c r="AH1336" t="e">
        <f t="shared" si="269"/>
        <v>#N/A</v>
      </c>
      <c r="AI1336" t="e">
        <f t="shared" si="269"/>
        <v>#N/A</v>
      </c>
    </row>
    <row r="1337" spans="1:35" x14ac:dyDescent="0.3">
      <c r="A1337" s="4" t="str">
        <f t="shared" si="258"/>
        <v>13/4/2016</v>
      </c>
      <c r="B1337" s="4">
        <v>42479</v>
      </c>
      <c r="C1337" s="3">
        <v>99.234999999999999</v>
      </c>
      <c r="D1337" s="3">
        <v>99.24</v>
      </c>
      <c r="E1337" s="3">
        <v>99.215000000000003</v>
      </c>
      <c r="F1337" s="3">
        <v>99.22</v>
      </c>
      <c r="G1337" s="3">
        <v>206937</v>
      </c>
      <c r="H1337">
        <f t="shared" si="259"/>
        <v>2016</v>
      </c>
      <c r="I1337">
        <f t="shared" si="260"/>
        <v>13</v>
      </c>
      <c r="J1337">
        <f t="shared" si="261"/>
        <v>4</v>
      </c>
      <c r="K1337">
        <f t="shared" si="262"/>
        <v>8.5000000000007958E-2</v>
      </c>
      <c r="L1337" s="6" t="str">
        <f t="shared" si="263"/>
        <v>13/4/2016</v>
      </c>
      <c r="M1337" s="6">
        <v>42479</v>
      </c>
      <c r="N1337" s="5">
        <v>99.314999999999998</v>
      </c>
      <c r="O1337" s="5">
        <v>99.32</v>
      </c>
      <c r="P1337" s="5">
        <v>99.305000000000007</v>
      </c>
      <c r="Q1337" s="5">
        <v>99.305000000000007</v>
      </c>
      <c r="R1337" s="5">
        <v>163790</v>
      </c>
      <c r="S1337">
        <f t="shared" si="264"/>
        <v>2016</v>
      </c>
      <c r="T1337">
        <f t="shared" si="265"/>
        <v>13</v>
      </c>
      <c r="U1337">
        <f t="shared" si="266"/>
        <v>4</v>
      </c>
      <c r="W1337" s="1"/>
      <c r="Y1337" t="e">
        <f t="shared" si="267"/>
        <v>#N/A</v>
      </c>
      <c r="Z1337" t="e">
        <f t="shared" si="269"/>
        <v>#N/A</v>
      </c>
      <c r="AA1337" t="e">
        <f t="shared" si="269"/>
        <v>#N/A</v>
      </c>
      <c r="AB1337" t="e">
        <f t="shared" si="269"/>
        <v>#N/A</v>
      </c>
      <c r="AC1337" t="e">
        <f t="shared" si="269"/>
        <v>#N/A</v>
      </c>
      <c r="AD1337" t="e">
        <f t="shared" si="269"/>
        <v>#N/A</v>
      </c>
      <c r="AE1337" t="e">
        <f t="shared" si="269"/>
        <v>#N/A</v>
      </c>
      <c r="AF1337" t="e">
        <f t="shared" ref="Z1337:AI1363" si="270">VLOOKUP($W1337&amp;"/"&amp;AF$1,$L$2:$R$2759,6,0)-VLOOKUP($W1337&amp;"/"&amp;AF$1,$A$2:$G$2759,6,0)</f>
        <v>#N/A</v>
      </c>
      <c r="AG1337" t="e">
        <f t="shared" si="270"/>
        <v>#N/A</v>
      </c>
      <c r="AH1337" t="e">
        <f t="shared" si="270"/>
        <v>#N/A</v>
      </c>
      <c r="AI1337" t="e">
        <f t="shared" si="270"/>
        <v>#N/A</v>
      </c>
    </row>
    <row r="1338" spans="1:35" x14ac:dyDescent="0.3">
      <c r="A1338" s="4" t="str">
        <f t="shared" si="258"/>
        <v>14/4/2016</v>
      </c>
      <c r="B1338" s="4">
        <v>42480</v>
      </c>
      <c r="C1338" s="3">
        <v>99.22</v>
      </c>
      <c r="D1338" s="3">
        <v>99.23</v>
      </c>
      <c r="E1338" s="3">
        <v>99.18</v>
      </c>
      <c r="F1338" s="3">
        <v>99.19</v>
      </c>
      <c r="G1338" s="3">
        <v>191030</v>
      </c>
      <c r="H1338">
        <f t="shared" si="259"/>
        <v>2016</v>
      </c>
      <c r="I1338">
        <f t="shared" si="260"/>
        <v>14</v>
      </c>
      <c r="J1338">
        <f t="shared" si="261"/>
        <v>4</v>
      </c>
      <c r="K1338">
        <f t="shared" si="262"/>
        <v>0.10500000000000398</v>
      </c>
      <c r="L1338" s="6" t="str">
        <f t="shared" si="263"/>
        <v>14/4/2016</v>
      </c>
      <c r="M1338" s="6">
        <v>42480</v>
      </c>
      <c r="N1338" s="5">
        <v>99.305000000000007</v>
      </c>
      <c r="O1338" s="5">
        <v>99.314999999999998</v>
      </c>
      <c r="P1338" s="5">
        <v>99.29</v>
      </c>
      <c r="Q1338" s="5">
        <v>99.295000000000002</v>
      </c>
      <c r="R1338" s="5">
        <v>180499</v>
      </c>
      <c r="S1338">
        <f t="shared" si="264"/>
        <v>2016</v>
      </c>
      <c r="T1338">
        <f t="shared" si="265"/>
        <v>14</v>
      </c>
      <c r="U1338">
        <f t="shared" si="266"/>
        <v>4</v>
      </c>
      <c r="W1338" s="1"/>
      <c r="Y1338" t="e">
        <f t="shared" si="267"/>
        <v>#N/A</v>
      </c>
      <c r="Z1338" t="e">
        <f t="shared" si="270"/>
        <v>#N/A</v>
      </c>
      <c r="AA1338" t="e">
        <f t="shared" si="270"/>
        <v>#N/A</v>
      </c>
      <c r="AB1338" t="e">
        <f t="shared" si="270"/>
        <v>#N/A</v>
      </c>
      <c r="AC1338" t="e">
        <f t="shared" si="270"/>
        <v>#N/A</v>
      </c>
      <c r="AD1338" t="e">
        <f t="shared" si="270"/>
        <v>#N/A</v>
      </c>
      <c r="AE1338" t="e">
        <f t="shared" si="270"/>
        <v>#N/A</v>
      </c>
      <c r="AF1338" t="e">
        <f t="shared" si="270"/>
        <v>#N/A</v>
      </c>
      <c r="AG1338" t="e">
        <f t="shared" si="270"/>
        <v>#N/A</v>
      </c>
      <c r="AH1338" t="e">
        <f t="shared" si="270"/>
        <v>#N/A</v>
      </c>
      <c r="AI1338" t="e">
        <f t="shared" si="270"/>
        <v>#N/A</v>
      </c>
    </row>
    <row r="1339" spans="1:35" x14ac:dyDescent="0.3">
      <c r="A1339" s="4" t="str">
        <f t="shared" si="258"/>
        <v>15/4/2016</v>
      </c>
      <c r="B1339" s="4">
        <v>42481</v>
      </c>
      <c r="C1339" s="3">
        <v>99.19</v>
      </c>
      <c r="D1339" s="3">
        <v>99.2</v>
      </c>
      <c r="E1339" s="3">
        <v>99.18</v>
      </c>
      <c r="F1339" s="3">
        <v>99.19</v>
      </c>
      <c r="G1339" s="3">
        <v>202401</v>
      </c>
      <c r="H1339">
        <f t="shared" si="259"/>
        <v>2016</v>
      </c>
      <c r="I1339">
        <f t="shared" si="260"/>
        <v>15</v>
      </c>
      <c r="J1339">
        <f t="shared" si="261"/>
        <v>4</v>
      </c>
      <c r="K1339">
        <f t="shared" si="262"/>
        <v>0.10500000000000398</v>
      </c>
      <c r="L1339" s="6" t="str">
        <f t="shared" si="263"/>
        <v>15/4/2016</v>
      </c>
      <c r="M1339" s="6">
        <v>42481</v>
      </c>
      <c r="N1339" s="5">
        <v>99.295000000000002</v>
      </c>
      <c r="O1339" s="5">
        <v>99.295000000000002</v>
      </c>
      <c r="P1339" s="5">
        <v>99.284999999999997</v>
      </c>
      <c r="Q1339" s="5">
        <v>99.295000000000002</v>
      </c>
      <c r="R1339" s="5">
        <v>138359</v>
      </c>
      <c r="S1339">
        <f t="shared" si="264"/>
        <v>2016</v>
      </c>
      <c r="T1339">
        <f t="shared" si="265"/>
        <v>15</v>
      </c>
      <c r="U1339">
        <f t="shared" si="266"/>
        <v>4</v>
      </c>
      <c r="W1339" s="1"/>
      <c r="Y1339" t="e">
        <f t="shared" si="267"/>
        <v>#N/A</v>
      </c>
      <c r="Z1339" t="e">
        <f t="shared" si="270"/>
        <v>#N/A</v>
      </c>
      <c r="AA1339" t="e">
        <f t="shared" si="270"/>
        <v>#N/A</v>
      </c>
      <c r="AB1339" t="e">
        <f t="shared" si="270"/>
        <v>#N/A</v>
      </c>
      <c r="AC1339" t="e">
        <f t="shared" si="270"/>
        <v>#N/A</v>
      </c>
      <c r="AD1339" t="e">
        <f t="shared" si="270"/>
        <v>#N/A</v>
      </c>
      <c r="AE1339" t="e">
        <f t="shared" si="270"/>
        <v>#N/A</v>
      </c>
      <c r="AF1339" t="e">
        <f t="shared" si="270"/>
        <v>#N/A</v>
      </c>
      <c r="AG1339" t="e">
        <f t="shared" si="270"/>
        <v>#N/A</v>
      </c>
      <c r="AH1339" t="e">
        <f t="shared" si="270"/>
        <v>#N/A</v>
      </c>
      <c r="AI1339" t="e">
        <f t="shared" si="270"/>
        <v>#N/A</v>
      </c>
    </row>
    <row r="1340" spans="1:35" x14ac:dyDescent="0.3">
      <c r="A1340" s="4" t="str">
        <f t="shared" si="258"/>
        <v>16/4/2016</v>
      </c>
      <c r="B1340" s="4">
        <v>42482</v>
      </c>
      <c r="C1340" s="3">
        <v>99.19</v>
      </c>
      <c r="D1340" s="3">
        <v>99.194999999999993</v>
      </c>
      <c r="E1340" s="3">
        <v>99.17</v>
      </c>
      <c r="F1340" s="3">
        <v>99.185000000000002</v>
      </c>
      <c r="G1340" s="3">
        <v>168186</v>
      </c>
      <c r="H1340">
        <f t="shared" si="259"/>
        <v>2016</v>
      </c>
      <c r="I1340">
        <f t="shared" si="260"/>
        <v>16</v>
      </c>
      <c r="J1340">
        <f t="shared" si="261"/>
        <v>4</v>
      </c>
      <c r="K1340">
        <f t="shared" si="262"/>
        <v>9.9999999999994316E-2</v>
      </c>
      <c r="L1340" s="6" t="str">
        <f t="shared" si="263"/>
        <v>16/4/2016</v>
      </c>
      <c r="M1340" s="6">
        <v>42482</v>
      </c>
      <c r="N1340" s="5">
        <v>99.295000000000002</v>
      </c>
      <c r="O1340" s="5">
        <v>99.3</v>
      </c>
      <c r="P1340" s="5">
        <v>99.284999999999997</v>
      </c>
      <c r="Q1340" s="5">
        <v>99.284999999999997</v>
      </c>
      <c r="R1340" s="5">
        <v>173718</v>
      </c>
      <c r="S1340">
        <f t="shared" si="264"/>
        <v>2016</v>
      </c>
      <c r="T1340">
        <f t="shared" si="265"/>
        <v>16</v>
      </c>
      <c r="U1340">
        <f t="shared" si="266"/>
        <v>4</v>
      </c>
      <c r="W1340" s="1"/>
      <c r="Y1340" t="e">
        <f t="shared" si="267"/>
        <v>#N/A</v>
      </c>
      <c r="Z1340" t="e">
        <f t="shared" si="270"/>
        <v>#N/A</v>
      </c>
      <c r="AA1340" t="e">
        <f t="shared" si="270"/>
        <v>#N/A</v>
      </c>
      <c r="AB1340" t="e">
        <f t="shared" si="270"/>
        <v>#N/A</v>
      </c>
      <c r="AC1340" t="e">
        <f t="shared" si="270"/>
        <v>#N/A</v>
      </c>
      <c r="AD1340" t="e">
        <f t="shared" si="270"/>
        <v>#N/A</v>
      </c>
      <c r="AE1340" t="e">
        <f t="shared" si="270"/>
        <v>#N/A</v>
      </c>
      <c r="AF1340" t="e">
        <f t="shared" si="270"/>
        <v>#N/A</v>
      </c>
      <c r="AG1340" t="e">
        <f t="shared" si="270"/>
        <v>#N/A</v>
      </c>
      <c r="AH1340" t="e">
        <f t="shared" si="270"/>
        <v>#N/A</v>
      </c>
      <c r="AI1340" t="e">
        <f t="shared" si="270"/>
        <v>#N/A</v>
      </c>
    </row>
    <row r="1341" spans="1:35" x14ac:dyDescent="0.3">
      <c r="A1341" s="4" t="str">
        <f t="shared" si="258"/>
        <v>17/4/2016</v>
      </c>
      <c r="B1341" s="4">
        <v>42485</v>
      </c>
      <c r="C1341" s="3">
        <v>99.18</v>
      </c>
      <c r="D1341" s="3">
        <v>99.194999999999993</v>
      </c>
      <c r="E1341" s="3">
        <v>99.17</v>
      </c>
      <c r="F1341" s="3">
        <v>99.174999999999997</v>
      </c>
      <c r="G1341" s="3">
        <v>195586</v>
      </c>
      <c r="H1341">
        <f t="shared" si="259"/>
        <v>2016</v>
      </c>
      <c r="I1341">
        <f t="shared" si="260"/>
        <v>17</v>
      </c>
      <c r="J1341">
        <f t="shared" si="261"/>
        <v>4</v>
      </c>
      <c r="K1341">
        <f t="shared" si="262"/>
        <v>0.11500000000000909</v>
      </c>
      <c r="L1341" s="6" t="str">
        <f t="shared" si="263"/>
        <v>17/4/2016</v>
      </c>
      <c r="M1341" s="6">
        <v>42485</v>
      </c>
      <c r="N1341" s="5">
        <v>99.284999999999997</v>
      </c>
      <c r="O1341" s="5">
        <v>99.3</v>
      </c>
      <c r="P1341" s="5">
        <v>99.284999999999997</v>
      </c>
      <c r="Q1341" s="5">
        <v>99.29</v>
      </c>
      <c r="R1341" s="5">
        <v>188507</v>
      </c>
      <c r="S1341">
        <f t="shared" si="264"/>
        <v>2016</v>
      </c>
      <c r="T1341">
        <f t="shared" si="265"/>
        <v>17</v>
      </c>
      <c r="U1341">
        <f t="shared" si="266"/>
        <v>4</v>
      </c>
      <c r="W1341" s="1"/>
      <c r="Y1341" t="e">
        <f t="shared" si="267"/>
        <v>#N/A</v>
      </c>
      <c r="Z1341" t="e">
        <f t="shared" si="270"/>
        <v>#N/A</v>
      </c>
      <c r="AA1341" t="e">
        <f t="shared" si="270"/>
        <v>#N/A</v>
      </c>
      <c r="AB1341" t="e">
        <f t="shared" si="270"/>
        <v>#N/A</v>
      </c>
      <c r="AC1341" t="e">
        <f t="shared" si="270"/>
        <v>#N/A</v>
      </c>
      <c r="AD1341" t="e">
        <f t="shared" si="270"/>
        <v>#N/A</v>
      </c>
      <c r="AE1341" t="e">
        <f t="shared" si="270"/>
        <v>#N/A</v>
      </c>
      <c r="AF1341" t="e">
        <f t="shared" si="270"/>
        <v>#N/A</v>
      </c>
      <c r="AG1341" t="e">
        <f t="shared" si="270"/>
        <v>#N/A</v>
      </c>
      <c r="AH1341" t="e">
        <f t="shared" si="270"/>
        <v>#N/A</v>
      </c>
      <c r="AI1341" t="e">
        <f t="shared" si="270"/>
        <v>#N/A</v>
      </c>
    </row>
    <row r="1342" spans="1:35" x14ac:dyDescent="0.3">
      <c r="A1342" s="4" t="str">
        <f t="shared" si="258"/>
        <v>18/4/2016</v>
      </c>
      <c r="B1342" s="4">
        <v>42486</v>
      </c>
      <c r="C1342" s="3">
        <v>99.174999999999997</v>
      </c>
      <c r="D1342" s="3">
        <v>99.19</v>
      </c>
      <c r="E1342" s="3">
        <v>99.17</v>
      </c>
      <c r="F1342" s="3">
        <v>99.18</v>
      </c>
      <c r="G1342" s="3">
        <v>182983</v>
      </c>
      <c r="H1342">
        <f t="shared" si="259"/>
        <v>2016</v>
      </c>
      <c r="I1342">
        <f t="shared" si="260"/>
        <v>18</v>
      </c>
      <c r="J1342">
        <f t="shared" si="261"/>
        <v>4</v>
      </c>
      <c r="K1342">
        <f t="shared" si="262"/>
        <v>0.11499999999999488</v>
      </c>
      <c r="L1342" s="6" t="str">
        <f t="shared" si="263"/>
        <v>18/4/2016</v>
      </c>
      <c r="M1342" s="6">
        <v>42486</v>
      </c>
      <c r="N1342" s="5">
        <v>99.295000000000002</v>
      </c>
      <c r="O1342" s="5">
        <v>99.3</v>
      </c>
      <c r="P1342" s="5">
        <v>99.29</v>
      </c>
      <c r="Q1342" s="5">
        <v>99.295000000000002</v>
      </c>
      <c r="R1342" s="5">
        <v>227138</v>
      </c>
      <c r="S1342">
        <f t="shared" si="264"/>
        <v>2016</v>
      </c>
      <c r="T1342">
        <f t="shared" si="265"/>
        <v>18</v>
      </c>
      <c r="U1342">
        <f t="shared" si="266"/>
        <v>4</v>
      </c>
      <c r="W1342" s="1"/>
      <c r="Y1342" t="e">
        <f t="shared" si="267"/>
        <v>#N/A</v>
      </c>
      <c r="Z1342" t="e">
        <f t="shared" si="270"/>
        <v>#N/A</v>
      </c>
      <c r="AA1342" t="e">
        <f t="shared" si="270"/>
        <v>#N/A</v>
      </c>
      <c r="AB1342" t="e">
        <f t="shared" si="270"/>
        <v>#N/A</v>
      </c>
      <c r="AC1342" t="e">
        <f t="shared" si="270"/>
        <v>#N/A</v>
      </c>
      <c r="AD1342" t="e">
        <f t="shared" si="270"/>
        <v>#N/A</v>
      </c>
      <c r="AE1342" t="e">
        <f t="shared" si="270"/>
        <v>#N/A</v>
      </c>
      <c r="AF1342" t="e">
        <f t="shared" si="270"/>
        <v>#N/A</v>
      </c>
      <c r="AG1342" t="e">
        <f t="shared" si="270"/>
        <v>#N/A</v>
      </c>
      <c r="AH1342" t="e">
        <f t="shared" si="270"/>
        <v>#N/A</v>
      </c>
      <c r="AI1342" t="e">
        <f t="shared" si="270"/>
        <v>#N/A</v>
      </c>
    </row>
    <row r="1343" spans="1:35" x14ac:dyDescent="0.3">
      <c r="A1343" s="4" t="str">
        <f t="shared" si="258"/>
        <v>19/4/2016</v>
      </c>
      <c r="B1343" s="4">
        <v>42487</v>
      </c>
      <c r="C1343" s="3">
        <v>99.18</v>
      </c>
      <c r="D1343" s="3">
        <v>99.204999999999998</v>
      </c>
      <c r="E1343" s="3">
        <v>99.15</v>
      </c>
      <c r="F1343" s="3">
        <v>99.204999999999998</v>
      </c>
      <c r="G1343" s="3">
        <v>281065</v>
      </c>
      <c r="H1343">
        <f t="shared" si="259"/>
        <v>2016</v>
      </c>
      <c r="I1343">
        <f t="shared" si="260"/>
        <v>19</v>
      </c>
      <c r="J1343">
        <f t="shared" si="261"/>
        <v>4</v>
      </c>
      <c r="K1343">
        <f t="shared" si="262"/>
        <v>0.10999999999999943</v>
      </c>
      <c r="L1343" s="6" t="str">
        <f t="shared" si="263"/>
        <v>19/4/2016</v>
      </c>
      <c r="M1343" s="6">
        <v>42487</v>
      </c>
      <c r="N1343" s="5">
        <v>99.295000000000002</v>
      </c>
      <c r="O1343" s="5">
        <v>99.314999999999998</v>
      </c>
      <c r="P1343" s="5">
        <v>99.265000000000001</v>
      </c>
      <c r="Q1343" s="5">
        <v>99.314999999999998</v>
      </c>
      <c r="R1343" s="5">
        <v>433060</v>
      </c>
      <c r="S1343">
        <f t="shared" si="264"/>
        <v>2016</v>
      </c>
      <c r="T1343">
        <f t="shared" si="265"/>
        <v>19</v>
      </c>
      <c r="U1343">
        <f t="shared" si="266"/>
        <v>4</v>
      </c>
      <c r="W1343" s="1"/>
      <c r="Y1343" t="e">
        <f t="shared" si="267"/>
        <v>#N/A</v>
      </c>
      <c r="Z1343" t="e">
        <f t="shared" si="270"/>
        <v>#N/A</v>
      </c>
      <c r="AA1343" t="e">
        <f t="shared" si="270"/>
        <v>#N/A</v>
      </c>
      <c r="AB1343" t="e">
        <f t="shared" si="270"/>
        <v>#N/A</v>
      </c>
      <c r="AC1343" t="e">
        <f t="shared" si="270"/>
        <v>#N/A</v>
      </c>
      <c r="AD1343" t="e">
        <f t="shared" si="270"/>
        <v>#N/A</v>
      </c>
      <c r="AE1343" t="e">
        <f t="shared" si="270"/>
        <v>#N/A</v>
      </c>
      <c r="AF1343" t="e">
        <f t="shared" si="270"/>
        <v>#N/A</v>
      </c>
      <c r="AG1343" t="e">
        <f t="shared" si="270"/>
        <v>#N/A</v>
      </c>
      <c r="AH1343" t="e">
        <f t="shared" si="270"/>
        <v>#N/A</v>
      </c>
      <c r="AI1343" t="e">
        <f t="shared" si="270"/>
        <v>#N/A</v>
      </c>
    </row>
    <row r="1344" spans="1:35" x14ac:dyDescent="0.3">
      <c r="A1344" s="4" t="str">
        <f t="shared" si="258"/>
        <v>20/4/2016</v>
      </c>
      <c r="B1344" s="4">
        <v>42488</v>
      </c>
      <c r="C1344" s="3">
        <v>99.2</v>
      </c>
      <c r="D1344" s="3">
        <v>99.22</v>
      </c>
      <c r="E1344" s="3">
        <v>99.194999999999993</v>
      </c>
      <c r="F1344" s="3">
        <v>99.215000000000003</v>
      </c>
      <c r="G1344" s="3">
        <v>266503</v>
      </c>
      <c r="H1344">
        <f t="shared" si="259"/>
        <v>2016</v>
      </c>
      <c r="I1344">
        <f t="shared" si="260"/>
        <v>20</v>
      </c>
      <c r="J1344">
        <f t="shared" si="261"/>
        <v>4</v>
      </c>
      <c r="K1344">
        <f t="shared" si="262"/>
        <v>0.10499999999998977</v>
      </c>
      <c r="L1344" s="6" t="str">
        <f t="shared" si="263"/>
        <v>20/4/2016</v>
      </c>
      <c r="M1344" s="6">
        <v>42488</v>
      </c>
      <c r="N1344" s="5">
        <v>99.314999999999998</v>
      </c>
      <c r="O1344" s="5">
        <v>99.325000000000003</v>
      </c>
      <c r="P1344" s="5">
        <v>99.31</v>
      </c>
      <c r="Q1344" s="5">
        <v>99.32</v>
      </c>
      <c r="R1344" s="5">
        <v>224516</v>
      </c>
      <c r="S1344">
        <f t="shared" si="264"/>
        <v>2016</v>
      </c>
      <c r="T1344">
        <f t="shared" si="265"/>
        <v>20</v>
      </c>
      <c r="U1344">
        <f t="shared" si="266"/>
        <v>4</v>
      </c>
      <c r="W1344" s="1"/>
      <c r="Y1344" t="e">
        <f t="shared" si="267"/>
        <v>#N/A</v>
      </c>
      <c r="Z1344" t="e">
        <f t="shared" si="270"/>
        <v>#N/A</v>
      </c>
      <c r="AA1344" t="e">
        <f t="shared" si="270"/>
        <v>#N/A</v>
      </c>
      <c r="AB1344" t="e">
        <f t="shared" si="270"/>
        <v>#N/A</v>
      </c>
      <c r="AC1344" t="e">
        <f t="shared" si="270"/>
        <v>#N/A</v>
      </c>
      <c r="AD1344" t="e">
        <f t="shared" si="270"/>
        <v>#N/A</v>
      </c>
      <c r="AE1344" t="e">
        <f t="shared" si="270"/>
        <v>#N/A</v>
      </c>
      <c r="AF1344" t="e">
        <f t="shared" si="270"/>
        <v>#N/A</v>
      </c>
      <c r="AG1344" t="e">
        <f t="shared" si="270"/>
        <v>#N/A</v>
      </c>
      <c r="AH1344" t="e">
        <f t="shared" si="270"/>
        <v>#N/A</v>
      </c>
      <c r="AI1344" t="e">
        <f t="shared" si="270"/>
        <v>#N/A</v>
      </c>
    </row>
    <row r="1345" spans="1:35" x14ac:dyDescent="0.3">
      <c r="A1345" s="4" t="str">
        <f t="shared" si="258"/>
        <v>21/4/2016</v>
      </c>
      <c r="B1345" s="4">
        <v>42489</v>
      </c>
      <c r="C1345" s="3">
        <v>99.215000000000003</v>
      </c>
      <c r="D1345" s="3">
        <v>99.224999999999994</v>
      </c>
      <c r="E1345" s="3">
        <v>99.204999999999998</v>
      </c>
      <c r="F1345" s="3">
        <v>99.215000000000003</v>
      </c>
      <c r="G1345" s="3">
        <v>146412</v>
      </c>
      <c r="H1345">
        <f t="shared" si="259"/>
        <v>2016</v>
      </c>
      <c r="I1345">
        <f t="shared" si="260"/>
        <v>21</v>
      </c>
      <c r="J1345">
        <f t="shared" si="261"/>
        <v>4</v>
      </c>
      <c r="K1345">
        <f t="shared" si="262"/>
        <v>0.10999999999999943</v>
      </c>
      <c r="L1345" s="6" t="str">
        <f t="shared" si="263"/>
        <v>21/4/2016</v>
      </c>
      <c r="M1345" s="6">
        <v>42489</v>
      </c>
      <c r="N1345" s="5">
        <v>99.325000000000003</v>
      </c>
      <c r="O1345" s="5">
        <v>99.33</v>
      </c>
      <c r="P1345" s="5">
        <v>99.314999999999998</v>
      </c>
      <c r="Q1345" s="5">
        <v>99.325000000000003</v>
      </c>
      <c r="R1345" s="5">
        <v>110998</v>
      </c>
      <c r="S1345">
        <f t="shared" si="264"/>
        <v>2016</v>
      </c>
      <c r="T1345">
        <f t="shared" si="265"/>
        <v>21</v>
      </c>
      <c r="U1345">
        <f t="shared" si="266"/>
        <v>4</v>
      </c>
      <c r="W1345" s="1"/>
      <c r="Y1345" t="e">
        <f t="shared" si="267"/>
        <v>#N/A</v>
      </c>
      <c r="Z1345" t="e">
        <f t="shared" si="270"/>
        <v>#N/A</v>
      </c>
      <c r="AA1345" t="e">
        <f t="shared" si="270"/>
        <v>#N/A</v>
      </c>
      <c r="AB1345" t="e">
        <f t="shared" si="270"/>
        <v>#N/A</v>
      </c>
      <c r="AC1345" t="e">
        <f t="shared" si="270"/>
        <v>#N/A</v>
      </c>
      <c r="AD1345" t="e">
        <f t="shared" si="270"/>
        <v>#N/A</v>
      </c>
      <c r="AE1345" t="e">
        <f t="shared" si="270"/>
        <v>#N/A</v>
      </c>
      <c r="AF1345" t="e">
        <f t="shared" si="270"/>
        <v>#N/A</v>
      </c>
      <c r="AG1345" t="e">
        <f t="shared" si="270"/>
        <v>#N/A</v>
      </c>
      <c r="AH1345" t="e">
        <f t="shared" si="270"/>
        <v>#N/A</v>
      </c>
      <c r="AI1345" t="e">
        <f t="shared" si="270"/>
        <v>#N/A</v>
      </c>
    </row>
    <row r="1346" spans="1:35" x14ac:dyDescent="0.3">
      <c r="A1346" s="4" t="str">
        <f t="shared" si="258"/>
        <v>1/5/2016</v>
      </c>
      <c r="B1346" s="4">
        <v>42492</v>
      </c>
      <c r="C1346" s="3">
        <v>99.22</v>
      </c>
      <c r="D1346" s="3">
        <v>99.224999999999994</v>
      </c>
      <c r="E1346" s="3">
        <v>99.204999999999998</v>
      </c>
      <c r="F1346" s="3">
        <v>99.215000000000003</v>
      </c>
      <c r="G1346" s="3">
        <v>106836</v>
      </c>
      <c r="H1346">
        <f t="shared" si="259"/>
        <v>2016</v>
      </c>
      <c r="I1346">
        <f t="shared" si="260"/>
        <v>1</v>
      </c>
      <c r="J1346">
        <f t="shared" si="261"/>
        <v>5</v>
      </c>
      <c r="K1346">
        <f t="shared" si="262"/>
        <v>0.10999999999999943</v>
      </c>
      <c r="L1346" s="6" t="str">
        <f t="shared" si="263"/>
        <v>1/5/2016</v>
      </c>
      <c r="M1346" s="6">
        <v>42492</v>
      </c>
      <c r="N1346" s="5">
        <v>99.32</v>
      </c>
      <c r="O1346" s="5">
        <v>99.325000000000003</v>
      </c>
      <c r="P1346" s="5">
        <v>99.314999999999998</v>
      </c>
      <c r="Q1346" s="5">
        <v>99.325000000000003</v>
      </c>
      <c r="R1346" s="5">
        <v>82030</v>
      </c>
      <c r="S1346">
        <f t="shared" si="264"/>
        <v>2016</v>
      </c>
      <c r="T1346">
        <f t="shared" si="265"/>
        <v>1</v>
      </c>
      <c r="U1346">
        <f t="shared" si="266"/>
        <v>5</v>
      </c>
      <c r="W1346" s="1"/>
      <c r="Y1346" t="e">
        <f t="shared" si="267"/>
        <v>#N/A</v>
      </c>
      <c r="Z1346" t="e">
        <f t="shared" si="270"/>
        <v>#N/A</v>
      </c>
      <c r="AA1346" t="e">
        <f t="shared" si="270"/>
        <v>#N/A</v>
      </c>
      <c r="AB1346" t="e">
        <f t="shared" si="270"/>
        <v>#N/A</v>
      </c>
      <c r="AC1346" t="e">
        <f t="shared" si="270"/>
        <v>#N/A</v>
      </c>
      <c r="AD1346" t="e">
        <f t="shared" si="270"/>
        <v>#N/A</v>
      </c>
      <c r="AE1346" t="e">
        <f t="shared" si="270"/>
        <v>#N/A</v>
      </c>
      <c r="AF1346" t="e">
        <f t="shared" si="270"/>
        <v>#N/A</v>
      </c>
      <c r="AG1346" t="e">
        <f t="shared" si="270"/>
        <v>#N/A</v>
      </c>
      <c r="AH1346" t="e">
        <f t="shared" si="270"/>
        <v>#N/A</v>
      </c>
      <c r="AI1346" t="e">
        <f t="shared" si="270"/>
        <v>#N/A</v>
      </c>
    </row>
    <row r="1347" spans="1:35" x14ac:dyDescent="0.3">
      <c r="A1347" s="4" t="str">
        <f t="shared" ref="A1347:A1410" si="271">I1347&amp;"/"&amp;J1347&amp;"/"&amp;H1347</f>
        <v>2/5/2016</v>
      </c>
      <c r="B1347" s="4">
        <v>42493</v>
      </c>
      <c r="C1347" s="3">
        <v>99.215000000000003</v>
      </c>
      <c r="D1347" s="3">
        <v>99.245000000000005</v>
      </c>
      <c r="E1347" s="3">
        <v>99.215000000000003</v>
      </c>
      <c r="F1347" s="3">
        <v>99.24</v>
      </c>
      <c r="G1347" s="3">
        <v>177534</v>
      </c>
      <c r="H1347">
        <f t="shared" ref="H1347:H1410" si="272">YEAR(B1347)</f>
        <v>2016</v>
      </c>
      <c r="I1347">
        <f t="shared" ref="I1347:I1410" si="273">IF(J1347=J1346,I1346+1,1)</f>
        <v>2</v>
      </c>
      <c r="J1347">
        <f t="shared" ref="J1347:J1410" si="274">MONTH(B1347)</f>
        <v>5</v>
      </c>
      <c r="K1347">
        <f t="shared" ref="K1347:K1410" si="275">Q1347-F1347</f>
        <v>9.0000000000003411E-2</v>
      </c>
      <c r="L1347" s="6" t="str">
        <f t="shared" ref="L1347:L1410" si="276">T1347&amp;"/"&amp;U1347&amp;"/"&amp;S1347</f>
        <v>2/5/2016</v>
      </c>
      <c r="M1347" s="6">
        <v>42493</v>
      </c>
      <c r="N1347" s="5">
        <v>99.325000000000003</v>
      </c>
      <c r="O1347" s="5">
        <v>99.334999999999994</v>
      </c>
      <c r="P1347" s="5">
        <v>99.325000000000003</v>
      </c>
      <c r="Q1347" s="5">
        <v>99.33</v>
      </c>
      <c r="R1347" s="5">
        <v>190414</v>
      </c>
      <c r="S1347">
        <f t="shared" ref="S1347:S1410" si="277">YEAR(M1347)</f>
        <v>2016</v>
      </c>
      <c r="T1347">
        <f t="shared" ref="T1347:T1410" si="278">IF(U1347=U1346,T1346+1,1)</f>
        <v>2</v>
      </c>
      <c r="U1347">
        <f t="shared" ref="U1347:U1410" si="279">MONTH(M1347)</f>
        <v>5</v>
      </c>
      <c r="W1347" s="1"/>
      <c r="Y1347" t="e">
        <f t="shared" ref="Y1347:Y1410" si="280">VLOOKUP($W1347&amp;"/"&amp;Y$1,$L$2:$R$2759,6,0)-VLOOKUP($W1347&amp;"/"&amp;Y$1,$A$2:$G$2759,6,0)</f>
        <v>#N/A</v>
      </c>
      <c r="Z1347" t="e">
        <f t="shared" si="270"/>
        <v>#N/A</v>
      </c>
      <c r="AA1347" t="e">
        <f t="shared" si="270"/>
        <v>#N/A</v>
      </c>
      <c r="AB1347" t="e">
        <f t="shared" si="270"/>
        <v>#N/A</v>
      </c>
      <c r="AC1347" t="e">
        <f t="shared" si="270"/>
        <v>#N/A</v>
      </c>
      <c r="AD1347" t="e">
        <f t="shared" si="270"/>
        <v>#N/A</v>
      </c>
      <c r="AE1347" t="e">
        <f t="shared" si="270"/>
        <v>#N/A</v>
      </c>
      <c r="AF1347" t="e">
        <f t="shared" si="270"/>
        <v>#N/A</v>
      </c>
      <c r="AG1347" t="e">
        <f t="shared" si="270"/>
        <v>#N/A</v>
      </c>
      <c r="AH1347" t="e">
        <f t="shared" si="270"/>
        <v>#N/A</v>
      </c>
      <c r="AI1347" t="e">
        <f t="shared" si="270"/>
        <v>#N/A</v>
      </c>
    </row>
    <row r="1348" spans="1:35" x14ac:dyDescent="0.3">
      <c r="A1348" s="4" t="str">
        <f t="shared" si="271"/>
        <v>3/5/2016</v>
      </c>
      <c r="B1348" s="4">
        <v>42494</v>
      </c>
      <c r="C1348" s="3">
        <v>99.234999999999999</v>
      </c>
      <c r="D1348" s="3">
        <v>99.254999999999995</v>
      </c>
      <c r="E1348" s="3">
        <v>99.23</v>
      </c>
      <c r="F1348" s="3">
        <v>99.25</v>
      </c>
      <c r="G1348" s="3">
        <v>244940</v>
      </c>
      <c r="H1348">
        <f t="shared" si="272"/>
        <v>2016</v>
      </c>
      <c r="I1348">
        <f t="shared" si="273"/>
        <v>3</v>
      </c>
      <c r="J1348">
        <f t="shared" si="274"/>
        <v>5</v>
      </c>
      <c r="K1348">
        <f t="shared" si="275"/>
        <v>8.4999999999993747E-2</v>
      </c>
      <c r="L1348" s="6" t="str">
        <f t="shared" si="276"/>
        <v>3/5/2016</v>
      </c>
      <c r="M1348" s="6">
        <v>42494</v>
      </c>
      <c r="N1348" s="5">
        <v>99.33</v>
      </c>
      <c r="O1348" s="5">
        <v>99.34</v>
      </c>
      <c r="P1348" s="5">
        <v>99.325000000000003</v>
      </c>
      <c r="Q1348" s="5">
        <v>99.334999999999994</v>
      </c>
      <c r="R1348" s="5">
        <v>245048</v>
      </c>
      <c r="S1348">
        <f t="shared" si="277"/>
        <v>2016</v>
      </c>
      <c r="T1348">
        <f t="shared" si="278"/>
        <v>3</v>
      </c>
      <c r="U1348">
        <f t="shared" si="279"/>
        <v>5</v>
      </c>
      <c r="W1348" s="1"/>
      <c r="Y1348" t="e">
        <f t="shared" si="280"/>
        <v>#N/A</v>
      </c>
      <c r="Z1348" t="e">
        <f t="shared" si="270"/>
        <v>#N/A</v>
      </c>
      <c r="AA1348" t="e">
        <f t="shared" si="270"/>
        <v>#N/A</v>
      </c>
      <c r="AB1348" t="e">
        <f t="shared" si="270"/>
        <v>#N/A</v>
      </c>
      <c r="AC1348" t="e">
        <f t="shared" si="270"/>
        <v>#N/A</v>
      </c>
      <c r="AD1348" t="e">
        <f t="shared" si="270"/>
        <v>#N/A</v>
      </c>
      <c r="AE1348" t="e">
        <f t="shared" si="270"/>
        <v>#N/A</v>
      </c>
      <c r="AF1348" t="e">
        <f t="shared" si="270"/>
        <v>#N/A</v>
      </c>
      <c r="AG1348" t="e">
        <f t="shared" si="270"/>
        <v>#N/A</v>
      </c>
      <c r="AH1348" t="e">
        <f t="shared" si="270"/>
        <v>#N/A</v>
      </c>
      <c r="AI1348" t="e">
        <f t="shared" si="270"/>
        <v>#N/A</v>
      </c>
    </row>
    <row r="1349" spans="1:35" x14ac:dyDescent="0.3">
      <c r="A1349" s="4" t="str">
        <f t="shared" si="271"/>
        <v>4/5/2016</v>
      </c>
      <c r="B1349" s="4">
        <v>42495</v>
      </c>
      <c r="C1349" s="3">
        <v>99.25</v>
      </c>
      <c r="D1349" s="3">
        <v>99.26</v>
      </c>
      <c r="E1349" s="3">
        <v>99.234999999999999</v>
      </c>
      <c r="F1349" s="3">
        <v>99.254999999999995</v>
      </c>
      <c r="G1349" s="3">
        <v>193539</v>
      </c>
      <c r="H1349">
        <f t="shared" si="272"/>
        <v>2016</v>
      </c>
      <c r="I1349">
        <f t="shared" si="273"/>
        <v>4</v>
      </c>
      <c r="J1349">
        <f t="shared" si="274"/>
        <v>5</v>
      </c>
      <c r="K1349">
        <f t="shared" si="275"/>
        <v>7.9999999999998295E-2</v>
      </c>
      <c r="L1349" s="6" t="str">
        <f t="shared" si="276"/>
        <v>4/5/2016</v>
      </c>
      <c r="M1349" s="6">
        <v>42495</v>
      </c>
      <c r="N1349" s="5">
        <v>99.334999999999994</v>
      </c>
      <c r="O1349" s="5">
        <v>99.34</v>
      </c>
      <c r="P1349" s="5">
        <v>99.33</v>
      </c>
      <c r="Q1349" s="5">
        <v>99.334999999999994</v>
      </c>
      <c r="R1349" s="5">
        <v>196548</v>
      </c>
      <c r="S1349">
        <f t="shared" si="277"/>
        <v>2016</v>
      </c>
      <c r="T1349">
        <f t="shared" si="278"/>
        <v>4</v>
      </c>
      <c r="U1349">
        <f t="shared" si="279"/>
        <v>5</v>
      </c>
      <c r="W1349" s="1"/>
      <c r="Y1349" t="e">
        <f t="shared" si="280"/>
        <v>#N/A</v>
      </c>
      <c r="Z1349" t="e">
        <f t="shared" si="270"/>
        <v>#N/A</v>
      </c>
      <c r="AA1349" t="e">
        <f t="shared" si="270"/>
        <v>#N/A</v>
      </c>
      <c r="AB1349" t="e">
        <f t="shared" si="270"/>
        <v>#N/A</v>
      </c>
      <c r="AC1349" t="e">
        <f t="shared" si="270"/>
        <v>#N/A</v>
      </c>
      <c r="AD1349" t="e">
        <f t="shared" si="270"/>
        <v>#N/A</v>
      </c>
      <c r="AE1349" t="e">
        <f t="shared" si="270"/>
        <v>#N/A</v>
      </c>
      <c r="AF1349" t="e">
        <f t="shared" si="270"/>
        <v>#N/A</v>
      </c>
      <c r="AG1349" t="e">
        <f t="shared" si="270"/>
        <v>#N/A</v>
      </c>
      <c r="AH1349" t="e">
        <f t="shared" si="270"/>
        <v>#N/A</v>
      </c>
      <c r="AI1349" t="e">
        <f t="shared" si="270"/>
        <v>#N/A</v>
      </c>
    </row>
    <row r="1350" spans="1:35" x14ac:dyDescent="0.3">
      <c r="A1350" s="4" t="str">
        <f t="shared" si="271"/>
        <v>5/5/2016</v>
      </c>
      <c r="B1350" s="4">
        <v>42496</v>
      </c>
      <c r="C1350" s="3">
        <v>99.26</v>
      </c>
      <c r="D1350" s="3">
        <v>99.284999999999997</v>
      </c>
      <c r="E1350" s="3">
        <v>99.24</v>
      </c>
      <c r="F1350" s="3">
        <v>99.245000000000005</v>
      </c>
      <c r="G1350" s="3">
        <v>323884</v>
      </c>
      <c r="H1350">
        <f t="shared" si="272"/>
        <v>2016</v>
      </c>
      <c r="I1350">
        <f t="shared" si="273"/>
        <v>5</v>
      </c>
      <c r="J1350">
        <f t="shared" si="274"/>
        <v>5</v>
      </c>
      <c r="K1350">
        <f t="shared" si="275"/>
        <v>8.99999999999892E-2</v>
      </c>
      <c r="L1350" s="6" t="str">
        <f t="shared" si="276"/>
        <v>5/5/2016</v>
      </c>
      <c r="M1350" s="6">
        <v>42496</v>
      </c>
      <c r="N1350" s="5">
        <v>99.334999999999994</v>
      </c>
      <c r="O1350" s="5">
        <v>99.355000000000004</v>
      </c>
      <c r="P1350" s="5">
        <v>99.325000000000003</v>
      </c>
      <c r="Q1350" s="5">
        <v>99.334999999999994</v>
      </c>
      <c r="R1350" s="5">
        <v>308101</v>
      </c>
      <c r="S1350">
        <f t="shared" si="277"/>
        <v>2016</v>
      </c>
      <c r="T1350">
        <f t="shared" si="278"/>
        <v>5</v>
      </c>
      <c r="U1350">
        <f t="shared" si="279"/>
        <v>5</v>
      </c>
      <c r="W1350" s="1"/>
      <c r="Y1350" t="e">
        <f t="shared" si="280"/>
        <v>#N/A</v>
      </c>
      <c r="Z1350" t="e">
        <f t="shared" si="270"/>
        <v>#N/A</v>
      </c>
      <c r="AA1350" t="e">
        <f t="shared" si="270"/>
        <v>#N/A</v>
      </c>
      <c r="AB1350" t="e">
        <f t="shared" si="270"/>
        <v>#N/A</v>
      </c>
      <c r="AC1350" t="e">
        <f t="shared" si="270"/>
        <v>#N/A</v>
      </c>
      <c r="AD1350" t="e">
        <f t="shared" si="270"/>
        <v>#N/A</v>
      </c>
      <c r="AE1350" t="e">
        <f t="shared" si="270"/>
        <v>#N/A</v>
      </c>
      <c r="AF1350" t="e">
        <f t="shared" si="270"/>
        <v>#N/A</v>
      </c>
      <c r="AG1350" t="e">
        <f t="shared" si="270"/>
        <v>#N/A</v>
      </c>
      <c r="AH1350" t="e">
        <f t="shared" si="270"/>
        <v>#N/A</v>
      </c>
      <c r="AI1350" t="e">
        <f t="shared" si="270"/>
        <v>#N/A</v>
      </c>
    </row>
    <row r="1351" spans="1:35" x14ac:dyDescent="0.3">
      <c r="A1351" s="4" t="str">
        <f t="shared" si="271"/>
        <v>6/5/2016</v>
      </c>
      <c r="B1351" s="4">
        <v>42499</v>
      </c>
      <c r="C1351" s="3">
        <v>99.25</v>
      </c>
      <c r="D1351" s="3">
        <v>99.275000000000006</v>
      </c>
      <c r="E1351" s="3">
        <v>99.245000000000005</v>
      </c>
      <c r="F1351" s="3">
        <v>99.275000000000006</v>
      </c>
      <c r="G1351" s="3">
        <v>128866</v>
      </c>
      <c r="H1351">
        <f t="shared" si="272"/>
        <v>2016</v>
      </c>
      <c r="I1351">
        <f t="shared" si="273"/>
        <v>6</v>
      </c>
      <c r="J1351">
        <f t="shared" si="274"/>
        <v>5</v>
      </c>
      <c r="K1351">
        <f t="shared" si="275"/>
        <v>7.4999999999988631E-2</v>
      </c>
      <c r="L1351" s="6" t="str">
        <f t="shared" si="276"/>
        <v>6/5/2016</v>
      </c>
      <c r="M1351" s="6">
        <v>42499</v>
      </c>
      <c r="N1351" s="5">
        <v>99.34</v>
      </c>
      <c r="O1351" s="5">
        <v>99.355000000000004</v>
      </c>
      <c r="P1351" s="5">
        <v>99.34</v>
      </c>
      <c r="Q1351" s="5">
        <v>99.35</v>
      </c>
      <c r="R1351" s="5">
        <v>128722</v>
      </c>
      <c r="S1351">
        <f t="shared" si="277"/>
        <v>2016</v>
      </c>
      <c r="T1351">
        <f t="shared" si="278"/>
        <v>6</v>
      </c>
      <c r="U1351">
        <f t="shared" si="279"/>
        <v>5</v>
      </c>
      <c r="W1351" s="1"/>
      <c r="Y1351" t="e">
        <f t="shared" si="280"/>
        <v>#N/A</v>
      </c>
      <c r="Z1351" t="e">
        <f t="shared" si="270"/>
        <v>#N/A</v>
      </c>
      <c r="AA1351" t="e">
        <f t="shared" si="270"/>
        <v>#N/A</v>
      </c>
      <c r="AB1351" t="e">
        <f t="shared" si="270"/>
        <v>#N/A</v>
      </c>
      <c r="AC1351" t="e">
        <f t="shared" si="270"/>
        <v>#N/A</v>
      </c>
      <c r="AD1351" t="e">
        <f t="shared" si="270"/>
        <v>#N/A</v>
      </c>
      <c r="AE1351" t="e">
        <f t="shared" si="270"/>
        <v>#N/A</v>
      </c>
      <c r="AF1351" t="e">
        <f t="shared" si="270"/>
        <v>#N/A</v>
      </c>
      <c r="AG1351" t="e">
        <f t="shared" si="270"/>
        <v>#N/A</v>
      </c>
      <c r="AH1351" t="e">
        <f t="shared" si="270"/>
        <v>#N/A</v>
      </c>
      <c r="AI1351" t="e">
        <f t="shared" si="270"/>
        <v>#N/A</v>
      </c>
    </row>
    <row r="1352" spans="1:35" x14ac:dyDescent="0.3">
      <c r="A1352" s="4" t="str">
        <f t="shared" si="271"/>
        <v>7/5/2016</v>
      </c>
      <c r="B1352" s="4">
        <v>42500</v>
      </c>
      <c r="C1352" s="3">
        <v>99.275000000000006</v>
      </c>
      <c r="D1352" s="3">
        <v>99.275000000000006</v>
      </c>
      <c r="E1352" s="3">
        <v>99.26</v>
      </c>
      <c r="F1352" s="3">
        <v>99.26</v>
      </c>
      <c r="G1352" s="3">
        <v>138735</v>
      </c>
      <c r="H1352">
        <f t="shared" si="272"/>
        <v>2016</v>
      </c>
      <c r="I1352">
        <f t="shared" si="273"/>
        <v>7</v>
      </c>
      <c r="J1352">
        <f t="shared" si="274"/>
        <v>5</v>
      </c>
      <c r="K1352">
        <f t="shared" si="275"/>
        <v>8.99999999999892E-2</v>
      </c>
      <c r="L1352" s="6" t="str">
        <f t="shared" si="276"/>
        <v>7/5/2016</v>
      </c>
      <c r="M1352" s="6">
        <v>42500</v>
      </c>
      <c r="N1352" s="5">
        <v>99.355000000000004</v>
      </c>
      <c r="O1352" s="5">
        <v>99.355000000000004</v>
      </c>
      <c r="P1352" s="5">
        <v>99.344999999999999</v>
      </c>
      <c r="Q1352" s="5">
        <v>99.35</v>
      </c>
      <c r="R1352" s="5">
        <v>127486</v>
      </c>
      <c r="S1352">
        <f t="shared" si="277"/>
        <v>2016</v>
      </c>
      <c r="T1352">
        <f t="shared" si="278"/>
        <v>7</v>
      </c>
      <c r="U1352">
        <f t="shared" si="279"/>
        <v>5</v>
      </c>
      <c r="W1352" s="1"/>
      <c r="Y1352" t="e">
        <f t="shared" si="280"/>
        <v>#N/A</v>
      </c>
      <c r="Z1352" t="e">
        <f t="shared" si="270"/>
        <v>#N/A</v>
      </c>
      <c r="AA1352" t="e">
        <f t="shared" si="270"/>
        <v>#N/A</v>
      </c>
      <c r="AB1352" t="e">
        <f t="shared" si="270"/>
        <v>#N/A</v>
      </c>
      <c r="AC1352" t="e">
        <f t="shared" si="270"/>
        <v>#N/A</v>
      </c>
      <c r="AD1352" t="e">
        <f t="shared" si="270"/>
        <v>#N/A</v>
      </c>
      <c r="AE1352" t="e">
        <f t="shared" si="270"/>
        <v>#N/A</v>
      </c>
      <c r="AF1352" t="e">
        <f t="shared" si="270"/>
        <v>#N/A</v>
      </c>
      <c r="AG1352" t="e">
        <f t="shared" si="270"/>
        <v>#N/A</v>
      </c>
      <c r="AH1352" t="e">
        <f t="shared" si="270"/>
        <v>#N/A</v>
      </c>
      <c r="AI1352" t="e">
        <f t="shared" si="270"/>
        <v>#N/A</v>
      </c>
    </row>
    <row r="1353" spans="1:35" x14ac:dyDescent="0.3">
      <c r="A1353" s="4" t="str">
        <f t="shared" si="271"/>
        <v>8/5/2016</v>
      </c>
      <c r="B1353" s="4">
        <v>42501</v>
      </c>
      <c r="C1353" s="3">
        <v>99.265000000000001</v>
      </c>
      <c r="D1353" s="3">
        <v>99.27</v>
      </c>
      <c r="E1353" s="3">
        <v>99.254999999999995</v>
      </c>
      <c r="F1353" s="3">
        <v>99.26</v>
      </c>
      <c r="G1353" s="3">
        <v>131055</v>
      </c>
      <c r="H1353">
        <f t="shared" si="272"/>
        <v>2016</v>
      </c>
      <c r="I1353">
        <f t="shared" si="273"/>
        <v>8</v>
      </c>
      <c r="J1353">
        <f t="shared" si="274"/>
        <v>5</v>
      </c>
      <c r="K1353">
        <f t="shared" si="275"/>
        <v>8.99999999999892E-2</v>
      </c>
      <c r="L1353" s="6" t="str">
        <f t="shared" si="276"/>
        <v>8/5/2016</v>
      </c>
      <c r="M1353" s="6">
        <v>42501</v>
      </c>
      <c r="N1353" s="5">
        <v>99.35</v>
      </c>
      <c r="O1353" s="5">
        <v>99.36</v>
      </c>
      <c r="P1353" s="5">
        <v>99.344999999999999</v>
      </c>
      <c r="Q1353" s="5">
        <v>99.35</v>
      </c>
      <c r="R1353" s="5">
        <v>141595</v>
      </c>
      <c r="S1353">
        <f t="shared" si="277"/>
        <v>2016</v>
      </c>
      <c r="T1353">
        <f t="shared" si="278"/>
        <v>8</v>
      </c>
      <c r="U1353">
        <f t="shared" si="279"/>
        <v>5</v>
      </c>
      <c r="W1353" s="1"/>
      <c r="Y1353" t="e">
        <f t="shared" si="280"/>
        <v>#N/A</v>
      </c>
      <c r="Z1353" t="e">
        <f t="shared" si="270"/>
        <v>#N/A</v>
      </c>
      <c r="AA1353" t="e">
        <f t="shared" si="270"/>
        <v>#N/A</v>
      </c>
      <c r="AB1353" t="e">
        <f t="shared" si="270"/>
        <v>#N/A</v>
      </c>
      <c r="AC1353" t="e">
        <f t="shared" si="270"/>
        <v>#N/A</v>
      </c>
      <c r="AD1353" t="e">
        <f t="shared" si="270"/>
        <v>#N/A</v>
      </c>
      <c r="AE1353" t="e">
        <f t="shared" si="270"/>
        <v>#N/A</v>
      </c>
      <c r="AF1353" t="e">
        <f t="shared" si="270"/>
        <v>#N/A</v>
      </c>
      <c r="AG1353" t="e">
        <f t="shared" si="270"/>
        <v>#N/A</v>
      </c>
      <c r="AH1353" t="e">
        <f t="shared" si="270"/>
        <v>#N/A</v>
      </c>
      <c r="AI1353" t="e">
        <f t="shared" si="270"/>
        <v>#N/A</v>
      </c>
    </row>
    <row r="1354" spans="1:35" x14ac:dyDescent="0.3">
      <c r="A1354" s="4" t="str">
        <f t="shared" si="271"/>
        <v>9/5/2016</v>
      </c>
      <c r="B1354" s="4">
        <v>42502</v>
      </c>
      <c r="C1354" s="3">
        <v>99.265000000000001</v>
      </c>
      <c r="D1354" s="3">
        <v>99.265000000000001</v>
      </c>
      <c r="E1354" s="3">
        <v>99.245000000000005</v>
      </c>
      <c r="F1354" s="3">
        <v>99.25</v>
      </c>
      <c r="G1354" s="3">
        <v>161180</v>
      </c>
      <c r="H1354">
        <f t="shared" si="272"/>
        <v>2016</v>
      </c>
      <c r="I1354">
        <f t="shared" si="273"/>
        <v>9</v>
      </c>
      <c r="J1354">
        <f t="shared" si="274"/>
        <v>5</v>
      </c>
      <c r="K1354">
        <f t="shared" si="275"/>
        <v>0.10500000000000398</v>
      </c>
      <c r="L1354" s="6" t="str">
        <f t="shared" si="276"/>
        <v>9/5/2016</v>
      </c>
      <c r="M1354" s="6">
        <v>42502</v>
      </c>
      <c r="N1354" s="5">
        <v>99.355000000000004</v>
      </c>
      <c r="O1354" s="5">
        <v>99.355000000000004</v>
      </c>
      <c r="P1354" s="5">
        <v>99.344999999999999</v>
      </c>
      <c r="Q1354" s="5">
        <v>99.355000000000004</v>
      </c>
      <c r="R1354" s="5">
        <v>141225</v>
      </c>
      <c r="S1354">
        <f t="shared" si="277"/>
        <v>2016</v>
      </c>
      <c r="T1354">
        <f t="shared" si="278"/>
        <v>9</v>
      </c>
      <c r="U1354">
        <f t="shared" si="279"/>
        <v>5</v>
      </c>
      <c r="W1354" s="1"/>
      <c r="Y1354" t="e">
        <f t="shared" si="280"/>
        <v>#N/A</v>
      </c>
      <c r="Z1354" t="e">
        <f t="shared" si="270"/>
        <v>#N/A</v>
      </c>
      <c r="AA1354" t="e">
        <f t="shared" si="270"/>
        <v>#N/A</v>
      </c>
      <c r="AB1354" t="e">
        <f t="shared" si="270"/>
        <v>#N/A</v>
      </c>
      <c r="AC1354" t="e">
        <f t="shared" si="270"/>
        <v>#N/A</v>
      </c>
      <c r="AD1354" t="e">
        <f t="shared" si="270"/>
        <v>#N/A</v>
      </c>
      <c r="AE1354" t="e">
        <f t="shared" si="270"/>
        <v>#N/A</v>
      </c>
      <c r="AF1354" t="e">
        <f t="shared" si="270"/>
        <v>#N/A</v>
      </c>
      <c r="AG1354" t="e">
        <f t="shared" si="270"/>
        <v>#N/A</v>
      </c>
      <c r="AH1354" t="e">
        <f t="shared" si="270"/>
        <v>#N/A</v>
      </c>
      <c r="AI1354" t="e">
        <f t="shared" si="270"/>
        <v>#N/A</v>
      </c>
    </row>
    <row r="1355" spans="1:35" x14ac:dyDescent="0.3">
      <c r="A1355" s="4" t="str">
        <f t="shared" si="271"/>
        <v>10/5/2016</v>
      </c>
      <c r="B1355" s="4">
        <v>42503</v>
      </c>
      <c r="C1355" s="3">
        <v>99.254999999999995</v>
      </c>
      <c r="D1355" s="3">
        <v>99.26</v>
      </c>
      <c r="E1355" s="3">
        <v>99.234999999999999</v>
      </c>
      <c r="F1355" s="3">
        <v>99.26</v>
      </c>
      <c r="G1355" s="3">
        <v>218207</v>
      </c>
      <c r="H1355">
        <f t="shared" si="272"/>
        <v>2016</v>
      </c>
      <c r="I1355">
        <f t="shared" si="273"/>
        <v>10</v>
      </c>
      <c r="J1355">
        <f t="shared" si="274"/>
        <v>5</v>
      </c>
      <c r="K1355">
        <f t="shared" si="275"/>
        <v>9.9999999999994316E-2</v>
      </c>
      <c r="L1355" s="6" t="str">
        <f t="shared" si="276"/>
        <v>10/5/2016</v>
      </c>
      <c r="M1355" s="6">
        <v>42503</v>
      </c>
      <c r="N1355" s="5">
        <v>99.355000000000004</v>
      </c>
      <c r="O1355" s="5">
        <v>99.36</v>
      </c>
      <c r="P1355" s="5">
        <v>99.344999999999999</v>
      </c>
      <c r="Q1355" s="5">
        <v>99.36</v>
      </c>
      <c r="R1355" s="5">
        <v>201082</v>
      </c>
      <c r="S1355">
        <f t="shared" si="277"/>
        <v>2016</v>
      </c>
      <c r="T1355">
        <f t="shared" si="278"/>
        <v>10</v>
      </c>
      <c r="U1355">
        <f t="shared" si="279"/>
        <v>5</v>
      </c>
      <c r="W1355" s="1"/>
      <c r="Y1355" t="e">
        <f t="shared" si="280"/>
        <v>#N/A</v>
      </c>
      <c r="Z1355" t="e">
        <f t="shared" si="270"/>
        <v>#N/A</v>
      </c>
      <c r="AA1355" t="e">
        <f t="shared" si="270"/>
        <v>#N/A</v>
      </c>
      <c r="AB1355" t="e">
        <f t="shared" si="270"/>
        <v>#N/A</v>
      </c>
      <c r="AC1355" t="e">
        <f t="shared" si="270"/>
        <v>#N/A</v>
      </c>
      <c r="AD1355" t="e">
        <f t="shared" si="270"/>
        <v>#N/A</v>
      </c>
      <c r="AE1355" t="e">
        <f t="shared" si="270"/>
        <v>#N/A</v>
      </c>
      <c r="AF1355" t="e">
        <f t="shared" si="270"/>
        <v>#N/A</v>
      </c>
      <c r="AG1355" t="e">
        <f t="shared" si="270"/>
        <v>#N/A</v>
      </c>
      <c r="AH1355" t="e">
        <f t="shared" si="270"/>
        <v>#N/A</v>
      </c>
      <c r="AI1355" t="e">
        <f t="shared" si="270"/>
        <v>#N/A</v>
      </c>
    </row>
    <row r="1356" spans="1:35" x14ac:dyDescent="0.3">
      <c r="A1356" s="4" t="str">
        <f t="shared" si="271"/>
        <v>11/5/2016</v>
      </c>
      <c r="B1356" s="4">
        <v>42506</v>
      </c>
      <c r="C1356" s="3">
        <v>99.26</v>
      </c>
      <c r="D1356" s="3">
        <v>99.265000000000001</v>
      </c>
      <c r="E1356" s="3">
        <v>99.234999999999999</v>
      </c>
      <c r="F1356" s="3">
        <v>99.24</v>
      </c>
      <c r="G1356" s="3">
        <v>98386</v>
      </c>
      <c r="H1356">
        <f t="shared" si="272"/>
        <v>2016</v>
      </c>
      <c r="I1356">
        <f t="shared" si="273"/>
        <v>11</v>
      </c>
      <c r="J1356">
        <f t="shared" si="274"/>
        <v>5</v>
      </c>
      <c r="K1356">
        <f t="shared" si="275"/>
        <v>0.10999999999999943</v>
      </c>
      <c r="L1356" s="6" t="str">
        <f t="shared" si="276"/>
        <v>11/5/2016</v>
      </c>
      <c r="M1356" s="6">
        <v>42506</v>
      </c>
      <c r="N1356" s="5">
        <v>99.357500000000002</v>
      </c>
      <c r="O1356" s="5">
        <v>99.357500000000002</v>
      </c>
      <c r="P1356" s="5">
        <v>99.35</v>
      </c>
      <c r="Q1356" s="5">
        <v>99.35</v>
      </c>
      <c r="R1356" s="5">
        <v>111055</v>
      </c>
      <c r="S1356">
        <f t="shared" si="277"/>
        <v>2016</v>
      </c>
      <c r="T1356">
        <f t="shared" si="278"/>
        <v>11</v>
      </c>
      <c r="U1356">
        <f t="shared" si="279"/>
        <v>5</v>
      </c>
      <c r="W1356" s="1"/>
      <c r="Y1356" t="e">
        <f t="shared" si="280"/>
        <v>#N/A</v>
      </c>
      <c r="Z1356" t="e">
        <f t="shared" si="270"/>
        <v>#N/A</v>
      </c>
      <c r="AA1356" t="e">
        <f t="shared" si="270"/>
        <v>#N/A</v>
      </c>
      <c r="AB1356" t="e">
        <f t="shared" si="270"/>
        <v>#N/A</v>
      </c>
      <c r="AC1356" t="e">
        <f t="shared" si="270"/>
        <v>#N/A</v>
      </c>
      <c r="AD1356" t="e">
        <f t="shared" si="270"/>
        <v>#N/A</v>
      </c>
      <c r="AE1356" t="e">
        <f t="shared" si="270"/>
        <v>#N/A</v>
      </c>
      <c r="AF1356" t="e">
        <f t="shared" si="270"/>
        <v>#N/A</v>
      </c>
      <c r="AG1356" t="e">
        <f t="shared" si="270"/>
        <v>#N/A</v>
      </c>
      <c r="AH1356" t="e">
        <f t="shared" si="270"/>
        <v>#N/A</v>
      </c>
      <c r="AI1356" t="e">
        <f t="shared" si="270"/>
        <v>#N/A</v>
      </c>
    </row>
    <row r="1357" spans="1:35" x14ac:dyDescent="0.3">
      <c r="A1357" s="4" t="str">
        <f t="shared" si="271"/>
        <v>12/5/2016</v>
      </c>
      <c r="B1357" s="4">
        <v>42507</v>
      </c>
      <c r="C1357" s="3">
        <v>99.24</v>
      </c>
      <c r="D1357" s="3">
        <v>99.24</v>
      </c>
      <c r="E1357" s="3">
        <v>99.204999999999998</v>
      </c>
      <c r="F1357" s="3">
        <v>99.204999999999998</v>
      </c>
      <c r="G1357" s="3">
        <v>268722</v>
      </c>
      <c r="H1357">
        <f t="shared" si="272"/>
        <v>2016</v>
      </c>
      <c r="I1357">
        <f t="shared" si="273"/>
        <v>12</v>
      </c>
      <c r="J1357">
        <f t="shared" si="274"/>
        <v>5</v>
      </c>
      <c r="K1357">
        <f t="shared" si="275"/>
        <v>0.125</v>
      </c>
      <c r="L1357" s="6" t="str">
        <f t="shared" si="276"/>
        <v>12/5/2016</v>
      </c>
      <c r="M1357" s="6">
        <v>42507</v>
      </c>
      <c r="N1357" s="5">
        <v>99.35</v>
      </c>
      <c r="O1357" s="5">
        <v>99.352500000000006</v>
      </c>
      <c r="P1357" s="5">
        <v>99.327500000000001</v>
      </c>
      <c r="Q1357" s="5">
        <v>99.33</v>
      </c>
      <c r="R1357" s="5">
        <v>254871</v>
      </c>
      <c r="S1357">
        <f t="shared" si="277"/>
        <v>2016</v>
      </c>
      <c r="T1357">
        <f t="shared" si="278"/>
        <v>12</v>
      </c>
      <c r="U1357">
        <f t="shared" si="279"/>
        <v>5</v>
      </c>
      <c r="W1357" s="1"/>
      <c r="Y1357" t="e">
        <f t="shared" si="280"/>
        <v>#N/A</v>
      </c>
      <c r="Z1357" t="e">
        <f t="shared" si="270"/>
        <v>#N/A</v>
      </c>
      <c r="AA1357" t="e">
        <f t="shared" si="270"/>
        <v>#N/A</v>
      </c>
      <c r="AB1357" t="e">
        <f t="shared" si="270"/>
        <v>#N/A</v>
      </c>
      <c r="AC1357" t="e">
        <f t="shared" si="270"/>
        <v>#N/A</v>
      </c>
      <c r="AD1357" t="e">
        <f t="shared" si="270"/>
        <v>#N/A</v>
      </c>
      <c r="AE1357" t="e">
        <f t="shared" si="270"/>
        <v>#N/A</v>
      </c>
      <c r="AF1357" t="e">
        <f t="shared" si="270"/>
        <v>#N/A</v>
      </c>
      <c r="AG1357" t="e">
        <f t="shared" si="270"/>
        <v>#N/A</v>
      </c>
      <c r="AH1357" t="e">
        <f t="shared" si="270"/>
        <v>#N/A</v>
      </c>
      <c r="AI1357" t="e">
        <f t="shared" si="270"/>
        <v>#N/A</v>
      </c>
    </row>
    <row r="1358" spans="1:35" x14ac:dyDescent="0.3">
      <c r="A1358" s="4" t="str">
        <f t="shared" si="271"/>
        <v>13/5/2016</v>
      </c>
      <c r="B1358" s="4">
        <v>42508</v>
      </c>
      <c r="C1358" s="3">
        <v>99.204999999999998</v>
      </c>
      <c r="D1358" s="3">
        <v>99.21</v>
      </c>
      <c r="E1358" s="3">
        <v>99.15</v>
      </c>
      <c r="F1358" s="3">
        <v>99.16</v>
      </c>
      <c r="G1358" s="3">
        <v>553538</v>
      </c>
      <c r="H1358">
        <f t="shared" si="272"/>
        <v>2016</v>
      </c>
      <c r="I1358">
        <f t="shared" si="273"/>
        <v>13</v>
      </c>
      <c r="J1358">
        <f t="shared" si="274"/>
        <v>5</v>
      </c>
      <c r="K1358">
        <f t="shared" si="275"/>
        <v>0.12000000000000455</v>
      </c>
      <c r="L1358" s="6" t="str">
        <f t="shared" si="276"/>
        <v>13/5/2016</v>
      </c>
      <c r="M1358" s="6">
        <v>42508</v>
      </c>
      <c r="N1358" s="5">
        <v>99.327500000000001</v>
      </c>
      <c r="O1358" s="5">
        <v>99.332499999999996</v>
      </c>
      <c r="P1358" s="5">
        <v>99.277500000000003</v>
      </c>
      <c r="Q1358" s="5">
        <v>99.28</v>
      </c>
      <c r="R1358" s="5">
        <v>567005</v>
      </c>
      <c r="S1358">
        <f t="shared" si="277"/>
        <v>2016</v>
      </c>
      <c r="T1358">
        <f t="shared" si="278"/>
        <v>13</v>
      </c>
      <c r="U1358">
        <f t="shared" si="279"/>
        <v>5</v>
      </c>
      <c r="W1358" s="1"/>
      <c r="Y1358" t="e">
        <f t="shared" si="280"/>
        <v>#N/A</v>
      </c>
      <c r="Z1358" t="e">
        <f t="shared" si="270"/>
        <v>#N/A</v>
      </c>
      <c r="AA1358" t="e">
        <f t="shared" si="270"/>
        <v>#N/A</v>
      </c>
      <c r="AB1358" t="e">
        <f t="shared" si="270"/>
        <v>#N/A</v>
      </c>
      <c r="AC1358" t="e">
        <f t="shared" si="270"/>
        <v>#N/A</v>
      </c>
      <c r="AD1358" t="e">
        <f t="shared" si="270"/>
        <v>#N/A</v>
      </c>
      <c r="AE1358" t="e">
        <f t="shared" si="270"/>
        <v>#N/A</v>
      </c>
      <c r="AF1358" t="e">
        <f t="shared" si="270"/>
        <v>#N/A</v>
      </c>
      <c r="AG1358" t="e">
        <f t="shared" si="270"/>
        <v>#N/A</v>
      </c>
      <c r="AH1358" t="e">
        <f t="shared" si="270"/>
        <v>#N/A</v>
      </c>
      <c r="AI1358" t="e">
        <f t="shared" si="270"/>
        <v>#N/A</v>
      </c>
    </row>
    <row r="1359" spans="1:35" x14ac:dyDescent="0.3">
      <c r="A1359" s="4" t="str">
        <f t="shared" si="271"/>
        <v>14/5/2016</v>
      </c>
      <c r="B1359" s="4">
        <v>42509</v>
      </c>
      <c r="C1359" s="3">
        <v>99.15</v>
      </c>
      <c r="D1359" s="3">
        <v>99.17</v>
      </c>
      <c r="E1359" s="3">
        <v>99.13</v>
      </c>
      <c r="F1359" s="3">
        <v>99.15</v>
      </c>
      <c r="G1359" s="3">
        <v>384467</v>
      </c>
      <c r="H1359">
        <f t="shared" si="272"/>
        <v>2016</v>
      </c>
      <c r="I1359">
        <f t="shared" si="273"/>
        <v>14</v>
      </c>
      <c r="J1359">
        <f t="shared" si="274"/>
        <v>5</v>
      </c>
      <c r="K1359">
        <f t="shared" si="275"/>
        <v>0.11999999999999034</v>
      </c>
      <c r="L1359" s="6" t="str">
        <f t="shared" si="276"/>
        <v>14/5/2016</v>
      </c>
      <c r="M1359" s="6">
        <v>42509</v>
      </c>
      <c r="N1359" s="5">
        <v>99.28</v>
      </c>
      <c r="O1359" s="5">
        <v>99.284999999999997</v>
      </c>
      <c r="P1359" s="5">
        <v>99.26</v>
      </c>
      <c r="Q1359" s="5">
        <v>99.27</v>
      </c>
      <c r="R1359" s="5">
        <v>489039</v>
      </c>
      <c r="S1359">
        <f t="shared" si="277"/>
        <v>2016</v>
      </c>
      <c r="T1359">
        <f t="shared" si="278"/>
        <v>14</v>
      </c>
      <c r="U1359">
        <f t="shared" si="279"/>
        <v>5</v>
      </c>
      <c r="W1359" s="1"/>
      <c r="Y1359" t="e">
        <f t="shared" si="280"/>
        <v>#N/A</v>
      </c>
      <c r="Z1359" t="e">
        <f t="shared" si="270"/>
        <v>#N/A</v>
      </c>
      <c r="AA1359" t="e">
        <f t="shared" si="270"/>
        <v>#N/A</v>
      </c>
      <c r="AB1359" t="e">
        <f t="shared" si="270"/>
        <v>#N/A</v>
      </c>
      <c r="AC1359" t="e">
        <f t="shared" si="270"/>
        <v>#N/A</v>
      </c>
      <c r="AD1359" t="e">
        <f t="shared" si="270"/>
        <v>#N/A</v>
      </c>
      <c r="AE1359" t="e">
        <f t="shared" si="270"/>
        <v>#N/A</v>
      </c>
      <c r="AF1359" t="e">
        <f t="shared" si="270"/>
        <v>#N/A</v>
      </c>
      <c r="AG1359" t="e">
        <f t="shared" si="270"/>
        <v>#N/A</v>
      </c>
      <c r="AH1359" t="e">
        <f t="shared" si="270"/>
        <v>#N/A</v>
      </c>
      <c r="AI1359" t="e">
        <f t="shared" si="270"/>
        <v>#N/A</v>
      </c>
    </row>
    <row r="1360" spans="1:35" x14ac:dyDescent="0.3">
      <c r="A1360" s="4" t="str">
        <f t="shared" si="271"/>
        <v>15/5/2016</v>
      </c>
      <c r="B1360" s="4">
        <v>42510</v>
      </c>
      <c r="C1360" s="3">
        <v>99.15</v>
      </c>
      <c r="D1360" s="3">
        <v>99.16</v>
      </c>
      <c r="E1360" s="3">
        <v>99.135000000000005</v>
      </c>
      <c r="F1360" s="3">
        <v>99.155000000000001</v>
      </c>
      <c r="G1360" s="3">
        <v>200072</v>
      </c>
      <c r="H1360">
        <f t="shared" si="272"/>
        <v>2016</v>
      </c>
      <c r="I1360">
        <f t="shared" si="273"/>
        <v>15</v>
      </c>
      <c r="J1360">
        <f t="shared" si="274"/>
        <v>5</v>
      </c>
      <c r="K1360">
        <f t="shared" si="275"/>
        <v>0.12000000000000455</v>
      </c>
      <c r="L1360" s="6" t="str">
        <f t="shared" si="276"/>
        <v>15/5/2016</v>
      </c>
      <c r="M1360" s="6">
        <v>42510</v>
      </c>
      <c r="N1360" s="5">
        <v>99.272499999999994</v>
      </c>
      <c r="O1360" s="5">
        <v>99.28</v>
      </c>
      <c r="P1360" s="5">
        <v>99.262500000000003</v>
      </c>
      <c r="Q1360" s="5">
        <v>99.275000000000006</v>
      </c>
      <c r="R1360" s="5">
        <v>178926</v>
      </c>
      <c r="S1360">
        <f t="shared" si="277"/>
        <v>2016</v>
      </c>
      <c r="T1360">
        <f t="shared" si="278"/>
        <v>15</v>
      </c>
      <c r="U1360">
        <f t="shared" si="279"/>
        <v>5</v>
      </c>
      <c r="W1360" s="1"/>
      <c r="Y1360" t="e">
        <f t="shared" si="280"/>
        <v>#N/A</v>
      </c>
      <c r="Z1360" t="e">
        <f t="shared" si="270"/>
        <v>#N/A</v>
      </c>
      <c r="AA1360" t="e">
        <f t="shared" si="270"/>
        <v>#N/A</v>
      </c>
      <c r="AB1360" t="e">
        <f t="shared" si="270"/>
        <v>#N/A</v>
      </c>
      <c r="AC1360" t="e">
        <f t="shared" si="270"/>
        <v>#N/A</v>
      </c>
      <c r="AD1360" t="e">
        <f t="shared" si="270"/>
        <v>#N/A</v>
      </c>
      <c r="AE1360" t="e">
        <f t="shared" si="270"/>
        <v>#N/A</v>
      </c>
      <c r="AF1360" t="e">
        <f t="shared" si="270"/>
        <v>#N/A</v>
      </c>
      <c r="AG1360" t="e">
        <f t="shared" si="270"/>
        <v>#N/A</v>
      </c>
      <c r="AH1360" t="e">
        <f t="shared" si="270"/>
        <v>#N/A</v>
      </c>
      <c r="AI1360" t="e">
        <f t="shared" si="270"/>
        <v>#N/A</v>
      </c>
    </row>
    <row r="1361" spans="1:35" x14ac:dyDescent="0.3">
      <c r="A1361" s="4" t="str">
        <f t="shared" si="271"/>
        <v>16/5/2016</v>
      </c>
      <c r="B1361" s="4">
        <v>42513</v>
      </c>
      <c r="C1361" s="3">
        <v>99.15</v>
      </c>
      <c r="D1361" s="3">
        <v>99.16</v>
      </c>
      <c r="E1361" s="3">
        <v>99.13</v>
      </c>
      <c r="F1361" s="3">
        <v>99.144999999999996</v>
      </c>
      <c r="G1361" s="3">
        <v>187332</v>
      </c>
      <c r="H1361">
        <f t="shared" si="272"/>
        <v>2016</v>
      </c>
      <c r="I1361">
        <f t="shared" si="273"/>
        <v>16</v>
      </c>
      <c r="J1361">
        <f t="shared" si="274"/>
        <v>5</v>
      </c>
      <c r="K1361">
        <f t="shared" si="275"/>
        <v>0.11750000000000682</v>
      </c>
      <c r="L1361" s="6" t="str">
        <f t="shared" si="276"/>
        <v>16/5/2016</v>
      </c>
      <c r="M1361" s="6">
        <v>42513</v>
      </c>
      <c r="N1361" s="5">
        <v>99.272499999999994</v>
      </c>
      <c r="O1361" s="5">
        <v>99.28</v>
      </c>
      <c r="P1361" s="5">
        <v>99.254999999999995</v>
      </c>
      <c r="Q1361" s="5">
        <v>99.262500000000003</v>
      </c>
      <c r="R1361" s="5">
        <v>210879</v>
      </c>
      <c r="S1361">
        <f t="shared" si="277"/>
        <v>2016</v>
      </c>
      <c r="T1361">
        <f t="shared" si="278"/>
        <v>16</v>
      </c>
      <c r="U1361">
        <f t="shared" si="279"/>
        <v>5</v>
      </c>
      <c r="W1361" s="1"/>
      <c r="Y1361" t="e">
        <f t="shared" si="280"/>
        <v>#N/A</v>
      </c>
      <c r="Z1361" t="e">
        <f t="shared" si="270"/>
        <v>#N/A</v>
      </c>
      <c r="AA1361" t="e">
        <f t="shared" si="270"/>
        <v>#N/A</v>
      </c>
      <c r="AB1361" t="e">
        <f t="shared" si="270"/>
        <v>#N/A</v>
      </c>
      <c r="AC1361" t="e">
        <f t="shared" si="270"/>
        <v>#N/A</v>
      </c>
      <c r="AD1361" t="e">
        <f t="shared" si="270"/>
        <v>#N/A</v>
      </c>
      <c r="AE1361" t="e">
        <f t="shared" si="270"/>
        <v>#N/A</v>
      </c>
      <c r="AF1361" t="e">
        <f t="shared" si="270"/>
        <v>#N/A</v>
      </c>
      <c r="AG1361" t="e">
        <f t="shared" si="270"/>
        <v>#N/A</v>
      </c>
      <c r="AH1361" t="e">
        <f t="shared" si="270"/>
        <v>#N/A</v>
      </c>
      <c r="AI1361" t="e">
        <f t="shared" si="270"/>
        <v>#N/A</v>
      </c>
    </row>
    <row r="1362" spans="1:35" x14ac:dyDescent="0.3">
      <c r="A1362" s="4" t="str">
        <f t="shared" si="271"/>
        <v>17/5/2016</v>
      </c>
      <c r="B1362" s="4">
        <v>42514</v>
      </c>
      <c r="C1362" s="3">
        <v>99.14</v>
      </c>
      <c r="D1362" s="3">
        <v>99.144999999999996</v>
      </c>
      <c r="E1362" s="3">
        <v>99.125</v>
      </c>
      <c r="F1362" s="3">
        <v>99.13</v>
      </c>
      <c r="G1362" s="3">
        <v>234340</v>
      </c>
      <c r="H1362">
        <f t="shared" si="272"/>
        <v>2016</v>
      </c>
      <c r="I1362">
        <f t="shared" si="273"/>
        <v>17</v>
      </c>
      <c r="J1362">
        <f t="shared" si="274"/>
        <v>5</v>
      </c>
      <c r="K1362">
        <f t="shared" si="275"/>
        <v>0.12250000000000227</v>
      </c>
      <c r="L1362" s="6" t="str">
        <f t="shared" si="276"/>
        <v>17/5/2016</v>
      </c>
      <c r="M1362" s="6">
        <v>42514</v>
      </c>
      <c r="N1362" s="5">
        <v>99.262500000000003</v>
      </c>
      <c r="O1362" s="5">
        <v>99.265000000000001</v>
      </c>
      <c r="P1362" s="5">
        <v>99.247500000000002</v>
      </c>
      <c r="Q1362" s="5">
        <v>99.252499999999998</v>
      </c>
      <c r="R1362" s="5">
        <v>215128</v>
      </c>
      <c r="S1362">
        <f t="shared" si="277"/>
        <v>2016</v>
      </c>
      <c r="T1362">
        <f t="shared" si="278"/>
        <v>17</v>
      </c>
      <c r="U1362">
        <f t="shared" si="279"/>
        <v>5</v>
      </c>
      <c r="W1362" s="1"/>
      <c r="Y1362" t="e">
        <f t="shared" si="280"/>
        <v>#N/A</v>
      </c>
      <c r="Z1362" t="e">
        <f t="shared" si="270"/>
        <v>#N/A</v>
      </c>
      <c r="AA1362" t="e">
        <f t="shared" si="270"/>
        <v>#N/A</v>
      </c>
      <c r="AB1362" t="e">
        <f t="shared" si="270"/>
        <v>#N/A</v>
      </c>
      <c r="AC1362" t="e">
        <f t="shared" si="270"/>
        <v>#N/A</v>
      </c>
      <c r="AD1362" t="e">
        <f t="shared" si="270"/>
        <v>#N/A</v>
      </c>
      <c r="AE1362" t="e">
        <f t="shared" si="270"/>
        <v>#N/A</v>
      </c>
      <c r="AF1362" t="e">
        <f t="shared" si="270"/>
        <v>#N/A</v>
      </c>
      <c r="AG1362" t="e">
        <f t="shared" si="270"/>
        <v>#N/A</v>
      </c>
      <c r="AH1362" t="e">
        <f t="shared" si="270"/>
        <v>#N/A</v>
      </c>
      <c r="AI1362" t="e">
        <f t="shared" si="270"/>
        <v>#N/A</v>
      </c>
    </row>
    <row r="1363" spans="1:35" x14ac:dyDescent="0.3">
      <c r="A1363" s="4" t="str">
        <f t="shared" si="271"/>
        <v>18/5/2016</v>
      </c>
      <c r="B1363" s="4">
        <v>42515</v>
      </c>
      <c r="C1363" s="3">
        <v>99.13</v>
      </c>
      <c r="D1363" s="3">
        <v>99.155000000000001</v>
      </c>
      <c r="E1363" s="3">
        <v>99.125</v>
      </c>
      <c r="F1363" s="3">
        <v>99.155000000000001</v>
      </c>
      <c r="G1363" s="3">
        <v>210207</v>
      </c>
      <c r="H1363">
        <f t="shared" si="272"/>
        <v>2016</v>
      </c>
      <c r="I1363">
        <f t="shared" si="273"/>
        <v>18</v>
      </c>
      <c r="J1363">
        <f t="shared" si="274"/>
        <v>5</v>
      </c>
      <c r="K1363">
        <f t="shared" si="275"/>
        <v>0.12000000000000455</v>
      </c>
      <c r="L1363" s="6" t="str">
        <f t="shared" si="276"/>
        <v>18/5/2016</v>
      </c>
      <c r="M1363" s="6">
        <v>42515</v>
      </c>
      <c r="N1363" s="5">
        <v>99.254999999999995</v>
      </c>
      <c r="O1363" s="5">
        <v>99.277500000000003</v>
      </c>
      <c r="P1363" s="5">
        <v>99.25</v>
      </c>
      <c r="Q1363" s="5">
        <v>99.275000000000006</v>
      </c>
      <c r="R1363" s="5">
        <v>275787</v>
      </c>
      <c r="S1363">
        <f t="shared" si="277"/>
        <v>2016</v>
      </c>
      <c r="T1363">
        <f t="shared" si="278"/>
        <v>18</v>
      </c>
      <c r="U1363">
        <f t="shared" si="279"/>
        <v>5</v>
      </c>
      <c r="W1363" s="1"/>
      <c r="Y1363" t="e">
        <f t="shared" si="280"/>
        <v>#N/A</v>
      </c>
      <c r="Z1363" t="e">
        <f t="shared" si="270"/>
        <v>#N/A</v>
      </c>
      <c r="AA1363" t="e">
        <f t="shared" ref="Z1363:AI1388" si="281">VLOOKUP($W1363&amp;"/"&amp;AA$1,$L$2:$R$2759,6,0)-VLOOKUP($W1363&amp;"/"&amp;AA$1,$A$2:$G$2759,6,0)</f>
        <v>#N/A</v>
      </c>
      <c r="AB1363" t="e">
        <f t="shared" si="281"/>
        <v>#N/A</v>
      </c>
      <c r="AC1363" t="e">
        <f t="shared" si="281"/>
        <v>#N/A</v>
      </c>
      <c r="AD1363" t="e">
        <f t="shared" si="281"/>
        <v>#N/A</v>
      </c>
      <c r="AE1363" t="e">
        <f t="shared" si="281"/>
        <v>#N/A</v>
      </c>
      <c r="AF1363" t="e">
        <f t="shared" si="281"/>
        <v>#N/A</v>
      </c>
      <c r="AG1363" t="e">
        <f t="shared" si="281"/>
        <v>#N/A</v>
      </c>
      <c r="AH1363" t="e">
        <f t="shared" si="281"/>
        <v>#N/A</v>
      </c>
      <c r="AI1363" t="e">
        <f t="shared" si="281"/>
        <v>#N/A</v>
      </c>
    </row>
    <row r="1364" spans="1:35" x14ac:dyDescent="0.3">
      <c r="A1364" s="4" t="str">
        <f t="shared" si="271"/>
        <v>19/5/2016</v>
      </c>
      <c r="B1364" s="4">
        <v>42516</v>
      </c>
      <c r="C1364" s="3">
        <v>99.15</v>
      </c>
      <c r="D1364" s="3">
        <v>99.18</v>
      </c>
      <c r="E1364" s="3">
        <v>99.15</v>
      </c>
      <c r="F1364" s="3">
        <v>99.18</v>
      </c>
      <c r="G1364" s="3">
        <v>294310</v>
      </c>
      <c r="H1364">
        <f t="shared" si="272"/>
        <v>2016</v>
      </c>
      <c r="I1364">
        <f t="shared" si="273"/>
        <v>19</v>
      </c>
      <c r="J1364">
        <f t="shared" si="274"/>
        <v>5</v>
      </c>
      <c r="K1364">
        <f t="shared" si="275"/>
        <v>0.10999999999999943</v>
      </c>
      <c r="L1364" s="6" t="str">
        <f t="shared" si="276"/>
        <v>19/5/2016</v>
      </c>
      <c r="M1364" s="6">
        <v>42516</v>
      </c>
      <c r="N1364" s="5">
        <v>99.272499999999994</v>
      </c>
      <c r="O1364" s="5">
        <v>99.29</v>
      </c>
      <c r="P1364" s="5">
        <v>99.265000000000001</v>
      </c>
      <c r="Q1364" s="5">
        <v>99.29</v>
      </c>
      <c r="R1364" s="5">
        <v>313266</v>
      </c>
      <c r="S1364">
        <f t="shared" si="277"/>
        <v>2016</v>
      </c>
      <c r="T1364">
        <f t="shared" si="278"/>
        <v>19</v>
      </c>
      <c r="U1364">
        <f t="shared" si="279"/>
        <v>5</v>
      </c>
      <c r="W1364" s="1"/>
      <c r="Y1364" t="e">
        <f t="shared" si="280"/>
        <v>#N/A</v>
      </c>
      <c r="Z1364" t="e">
        <f t="shared" si="281"/>
        <v>#N/A</v>
      </c>
      <c r="AA1364" t="e">
        <f t="shared" si="281"/>
        <v>#N/A</v>
      </c>
      <c r="AB1364" t="e">
        <f t="shared" si="281"/>
        <v>#N/A</v>
      </c>
      <c r="AC1364" t="e">
        <f t="shared" si="281"/>
        <v>#N/A</v>
      </c>
      <c r="AD1364" t="e">
        <f t="shared" si="281"/>
        <v>#N/A</v>
      </c>
      <c r="AE1364" t="e">
        <f t="shared" si="281"/>
        <v>#N/A</v>
      </c>
      <c r="AF1364" t="e">
        <f t="shared" si="281"/>
        <v>#N/A</v>
      </c>
      <c r="AG1364" t="e">
        <f t="shared" si="281"/>
        <v>#N/A</v>
      </c>
      <c r="AH1364" t="e">
        <f t="shared" si="281"/>
        <v>#N/A</v>
      </c>
      <c r="AI1364" t="e">
        <f t="shared" si="281"/>
        <v>#N/A</v>
      </c>
    </row>
    <row r="1365" spans="1:35" x14ac:dyDescent="0.3">
      <c r="A1365" s="4" t="str">
        <f t="shared" si="271"/>
        <v>20/5/2016</v>
      </c>
      <c r="B1365" s="4">
        <v>42517</v>
      </c>
      <c r="C1365" s="3">
        <v>99.174999999999997</v>
      </c>
      <c r="D1365" s="3">
        <v>99.174999999999997</v>
      </c>
      <c r="E1365" s="3">
        <v>99.125</v>
      </c>
      <c r="F1365" s="3">
        <v>99.135000000000005</v>
      </c>
      <c r="G1365" s="3">
        <v>282128</v>
      </c>
      <c r="H1365">
        <f t="shared" si="272"/>
        <v>2016</v>
      </c>
      <c r="I1365">
        <f t="shared" si="273"/>
        <v>20</v>
      </c>
      <c r="J1365">
        <f t="shared" si="274"/>
        <v>5</v>
      </c>
      <c r="K1365">
        <f t="shared" si="275"/>
        <v>0.125</v>
      </c>
      <c r="L1365" s="6" t="str">
        <f t="shared" si="276"/>
        <v>20/5/2016</v>
      </c>
      <c r="M1365" s="6">
        <v>42517</v>
      </c>
      <c r="N1365" s="5">
        <v>99.29</v>
      </c>
      <c r="O1365" s="5">
        <v>99.29</v>
      </c>
      <c r="P1365" s="5">
        <v>99.257499999999993</v>
      </c>
      <c r="Q1365" s="5">
        <v>99.26</v>
      </c>
      <c r="R1365" s="5">
        <v>243134</v>
      </c>
      <c r="S1365">
        <f t="shared" si="277"/>
        <v>2016</v>
      </c>
      <c r="T1365">
        <f t="shared" si="278"/>
        <v>20</v>
      </c>
      <c r="U1365">
        <f t="shared" si="279"/>
        <v>5</v>
      </c>
      <c r="W1365" s="1"/>
      <c r="Y1365" t="e">
        <f t="shared" si="280"/>
        <v>#N/A</v>
      </c>
      <c r="Z1365" t="e">
        <f t="shared" si="281"/>
        <v>#N/A</v>
      </c>
      <c r="AA1365" t="e">
        <f t="shared" si="281"/>
        <v>#N/A</v>
      </c>
      <c r="AB1365" t="e">
        <f t="shared" si="281"/>
        <v>#N/A</v>
      </c>
      <c r="AC1365" t="e">
        <f t="shared" si="281"/>
        <v>#N/A</v>
      </c>
      <c r="AD1365" t="e">
        <f t="shared" si="281"/>
        <v>#N/A</v>
      </c>
      <c r="AE1365" t="e">
        <f t="shared" si="281"/>
        <v>#N/A</v>
      </c>
      <c r="AF1365" t="e">
        <f t="shared" si="281"/>
        <v>#N/A</v>
      </c>
      <c r="AG1365" t="e">
        <f t="shared" si="281"/>
        <v>#N/A</v>
      </c>
      <c r="AH1365" t="e">
        <f t="shared" si="281"/>
        <v>#N/A</v>
      </c>
      <c r="AI1365" t="e">
        <f t="shared" si="281"/>
        <v>#N/A</v>
      </c>
    </row>
    <row r="1366" spans="1:35" x14ac:dyDescent="0.3">
      <c r="A1366" s="4" t="str">
        <f t="shared" si="271"/>
        <v>21/5/2016</v>
      </c>
      <c r="B1366" s="4">
        <v>42521</v>
      </c>
      <c r="C1366" s="3">
        <v>99.13</v>
      </c>
      <c r="D1366" s="3">
        <v>99.17</v>
      </c>
      <c r="E1366" s="3">
        <v>99.125</v>
      </c>
      <c r="F1366" s="3">
        <v>99.16</v>
      </c>
      <c r="G1366" s="3">
        <v>355053</v>
      </c>
      <c r="H1366">
        <f t="shared" si="272"/>
        <v>2016</v>
      </c>
      <c r="I1366">
        <f t="shared" si="273"/>
        <v>21</v>
      </c>
      <c r="J1366">
        <f t="shared" si="274"/>
        <v>5</v>
      </c>
      <c r="K1366">
        <f t="shared" si="275"/>
        <v>0.11750000000000682</v>
      </c>
      <c r="L1366" s="6" t="str">
        <f t="shared" si="276"/>
        <v>21/5/2016</v>
      </c>
      <c r="M1366" s="6">
        <v>42521</v>
      </c>
      <c r="N1366" s="5">
        <v>99.26</v>
      </c>
      <c r="O1366" s="5">
        <v>99.28</v>
      </c>
      <c r="P1366" s="5">
        <v>99.257499999999993</v>
      </c>
      <c r="Q1366" s="5">
        <v>99.277500000000003</v>
      </c>
      <c r="R1366" s="5">
        <v>266502</v>
      </c>
      <c r="S1366">
        <f t="shared" si="277"/>
        <v>2016</v>
      </c>
      <c r="T1366">
        <f t="shared" si="278"/>
        <v>21</v>
      </c>
      <c r="U1366">
        <f t="shared" si="279"/>
        <v>5</v>
      </c>
      <c r="W1366" s="1"/>
      <c r="Y1366" t="e">
        <f t="shared" si="280"/>
        <v>#N/A</v>
      </c>
      <c r="Z1366" t="e">
        <f t="shared" si="281"/>
        <v>#N/A</v>
      </c>
      <c r="AA1366" t="e">
        <f t="shared" si="281"/>
        <v>#N/A</v>
      </c>
      <c r="AB1366" t="e">
        <f t="shared" si="281"/>
        <v>#N/A</v>
      </c>
      <c r="AC1366" t="e">
        <f t="shared" si="281"/>
        <v>#N/A</v>
      </c>
      <c r="AD1366" t="e">
        <f t="shared" si="281"/>
        <v>#N/A</v>
      </c>
      <c r="AE1366" t="e">
        <f t="shared" si="281"/>
        <v>#N/A</v>
      </c>
      <c r="AF1366" t="e">
        <f t="shared" si="281"/>
        <v>#N/A</v>
      </c>
      <c r="AG1366" t="e">
        <f t="shared" si="281"/>
        <v>#N/A</v>
      </c>
      <c r="AH1366" t="e">
        <f t="shared" si="281"/>
        <v>#N/A</v>
      </c>
      <c r="AI1366" t="e">
        <f t="shared" si="281"/>
        <v>#N/A</v>
      </c>
    </row>
    <row r="1367" spans="1:35" x14ac:dyDescent="0.3">
      <c r="A1367" s="4" t="str">
        <f t="shared" si="271"/>
        <v>1/6/2016</v>
      </c>
      <c r="B1367" s="4">
        <v>42522</v>
      </c>
      <c r="C1367" s="3">
        <v>99.16</v>
      </c>
      <c r="D1367" s="3">
        <v>99.174999999999997</v>
      </c>
      <c r="E1367" s="3">
        <v>99.15</v>
      </c>
      <c r="F1367" s="3">
        <v>99.155000000000001</v>
      </c>
      <c r="G1367" s="3">
        <v>333819</v>
      </c>
      <c r="H1367">
        <f t="shared" si="272"/>
        <v>2016</v>
      </c>
      <c r="I1367">
        <f t="shared" si="273"/>
        <v>1</v>
      </c>
      <c r="J1367">
        <f t="shared" si="274"/>
        <v>6</v>
      </c>
      <c r="K1367">
        <f t="shared" si="275"/>
        <v>0.125</v>
      </c>
      <c r="L1367" s="6" t="str">
        <f t="shared" si="276"/>
        <v>1/6/2016</v>
      </c>
      <c r="M1367" s="6">
        <v>42522</v>
      </c>
      <c r="N1367" s="5">
        <v>99.277500000000003</v>
      </c>
      <c r="O1367" s="5">
        <v>99.29</v>
      </c>
      <c r="P1367" s="5">
        <v>99.272499999999994</v>
      </c>
      <c r="Q1367" s="5">
        <v>99.28</v>
      </c>
      <c r="R1367" s="5">
        <v>202647</v>
      </c>
      <c r="S1367">
        <f t="shared" si="277"/>
        <v>2016</v>
      </c>
      <c r="T1367">
        <f t="shared" si="278"/>
        <v>1</v>
      </c>
      <c r="U1367">
        <f t="shared" si="279"/>
        <v>6</v>
      </c>
      <c r="W1367" s="1"/>
      <c r="Y1367" t="e">
        <f t="shared" si="280"/>
        <v>#N/A</v>
      </c>
      <c r="Z1367" t="e">
        <f t="shared" si="281"/>
        <v>#N/A</v>
      </c>
      <c r="AA1367" t="e">
        <f t="shared" si="281"/>
        <v>#N/A</v>
      </c>
      <c r="AB1367" t="e">
        <f t="shared" si="281"/>
        <v>#N/A</v>
      </c>
      <c r="AC1367" t="e">
        <f t="shared" si="281"/>
        <v>#N/A</v>
      </c>
      <c r="AD1367" t="e">
        <f t="shared" si="281"/>
        <v>#N/A</v>
      </c>
      <c r="AE1367" t="e">
        <f t="shared" si="281"/>
        <v>#N/A</v>
      </c>
      <c r="AF1367" t="e">
        <f t="shared" si="281"/>
        <v>#N/A</v>
      </c>
      <c r="AG1367" t="e">
        <f t="shared" si="281"/>
        <v>#N/A</v>
      </c>
      <c r="AH1367" t="e">
        <f t="shared" si="281"/>
        <v>#N/A</v>
      </c>
      <c r="AI1367" t="e">
        <f t="shared" si="281"/>
        <v>#N/A</v>
      </c>
    </row>
    <row r="1368" spans="1:35" x14ac:dyDescent="0.3">
      <c r="A1368" s="4" t="str">
        <f t="shared" si="271"/>
        <v>2/6/2016</v>
      </c>
      <c r="B1368" s="4">
        <v>42523</v>
      </c>
      <c r="C1368" s="3">
        <v>99.155000000000001</v>
      </c>
      <c r="D1368" s="3">
        <v>99.17</v>
      </c>
      <c r="E1368" s="3">
        <v>99.15</v>
      </c>
      <c r="F1368" s="3">
        <v>99.155000000000001</v>
      </c>
      <c r="G1368" s="3">
        <v>255890</v>
      </c>
      <c r="H1368">
        <f t="shared" si="272"/>
        <v>2016</v>
      </c>
      <c r="I1368">
        <f t="shared" si="273"/>
        <v>2</v>
      </c>
      <c r="J1368">
        <f t="shared" si="274"/>
        <v>6</v>
      </c>
      <c r="K1368">
        <f t="shared" si="275"/>
        <v>0.12250000000000227</v>
      </c>
      <c r="L1368" s="6" t="str">
        <f t="shared" si="276"/>
        <v>2/6/2016</v>
      </c>
      <c r="M1368" s="6">
        <v>42523</v>
      </c>
      <c r="N1368" s="5">
        <v>99.282499999999999</v>
      </c>
      <c r="O1368" s="5">
        <v>99.29</v>
      </c>
      <c r="P1368" s="5">
        <v>99.277500000000003</v>
      </c>
      <c r="Q1368" s="5">
        <v>99.277500000000003</v>
      </c>
      <c r="R1368" s="5">
        <v>233298</v>
      </c>
      <c r="S1368">
        <f t="shared" si="277"/>
        <v>2016</v>
      </c>
      <c r="T1368">
        <f t="shared" si="278"/>
        <v>2</v>
      </c>
      <c r="U1368">
        <f t="shared" si="279"/>
        <v>6</v>
      </c>
      <c r="W1368" s="1"/>
      <c r="Y1368" t="e">
        <f t="shared" si="280"/>
        <v>#N/A</v>
      </c>
      <c r="Z1368" t="e">
        <f t="shared" si="281"/>
        <v>#N/A</v>
      </c>
      <c r="AA1368" t="e">
        <f t="shared" si="281"/>
        <v>#N/A</v>
      </c>
      <c r="AB1368" t="e">
        <f t="shared" si="281"/>
        <v>#N/A</v>
      </c>
      <c r="AC1368" t="e">
        <f t="shared" si="281"/>
        <v>#N/A</v>
      </c>
      <c r="AD1368" t="e">
        <f t="shared" si="281"/>
        <v>#N/A</v>
      </c>
      <c r="AE1368" t="e">
        <f t="shared" si="281"/>
        <v>#N/A</v>
      </c>
      <c r="AF1368" t="e">
        <f t="shared" si="281"/>
        <v>#N/A</v>
      </c>
      <c r="AG1368" t="e">
        <f t="shared" si="281"/>
        <v>#N/A</v>
      </c>
      <c r="AH1368" t="e">
        <f t="shared" si="281"/>
        <v>#N/A</v>
      </c>
      <c r="AI1368" t="e">
        <f t="shared" si="281"/>
        <v>#N/A</v>
      </c>
    </row>
    <row r="1369" spans="1:35" x14ac:dyDescent="0.3">
      <c r="A1369" s="4" t="str">
        <f t="shared" si="271"/>
        <v>3/6/2016</v>
      </c>
      <c r="B1369" s="4">
        <v>42524</v>
      </c>
      <c r="C1369" s="3">
        <v>99.155000000000001</v>
      </c>
      <c r="D1369" s="3">
        <v>99.245000000000005</v>
      </c>
      <c r="E1369" s="3">
        <v>99.15</v>
      </c>
      <c r="F1369" s="3">
        <v>99.24</v>
      </c>
      <c r="G1369" s="3">
        <v>552143</v>
      </c>
      <c r="H1369">
        <f t="shared" si="272"/>
        <v>2016</v>
      </c>
      <c r="I1369">
        <f t="shared" si="273"/>
        <v>3</v>
      </c>
      <c r="J1369">
        <f t="shared" si="274"/>
        <v>6</v>
      </c>
      <c r="K1369">
        <f t="shared" si="275"/>
        <v>9.75000000000108E-2</v>
      </c>
      <c r="L1369" s="6" t="str">
        <f t="shared" si="276"/>
        <v>3/6/2016</v>
      </c>
      <c r="M1369" s="6">
        <v>42524</v>
      </c>
      <c r="N1369" s="5">
        <v>99.277500000000003</v>
      </c>
      <c r="O1369" s="5">
        <v>99.34</v>
      </c>
      <c r="P1369" s="5">
        <v>99.275000000000006</v>
      </c>
      <c r="Q1369" s="5">
        <v>99.337500000000006</v>
      </c>
      <c r="R1369" s="5">
        <v>401816</v>
      </c>
      <c r="S1369">
        <f t="shared" si="277"/>
        <v>2016</v>
      </c>
      <c r="T1369">
        <f t="shared" si="278"/>
        <v>3</v>
      </c>
      <c r="U1369">
        <f t="shared" si="279"/>
        <v>6</v>
      </c>
      <c r="W1369" s="1"/>
      <c r="Y1369" t="e">
        <f t="shared" si="280"/>
        <v>#N/A</v>
      </c>
      <c r="Z1369" t="e">
        <f t="shared" si="281"/>
        <v>#N/A</v>
      </c>
      <c r="AA1369" t="e">
        <f t="shared" si="281"/>
        <v>#N/A</v>
      </c>
      <c r="AB1369" t="e">
        <f t="shared" si="281"/>
        <v>#N/A</v>
      </c>
      <c r="AC1369" t="e">
        <f t="shared" si="281"/>
        <v>#N/A</v>
      </c>
      <c r="AD1369" t="e">
        <f t="shared" si="281"/>
        <v>#N/A</v>
      </c>
      <c r="AE1369" t="e">
        <f t="shared" si="281"/>
        <v>#N/A</v>
      </c>
      <c r="AF1369" t="e">
        <f t="shared" si="281"/>
        <v>#N/A</v>
      </c>
      <c r="AG1369" t="e">
        <f t="shared" si="281"/>
        <v>#N/A</v>
      </c>
      <c r="AH1369" t="e">
        <f t="shared" si="281"/>
        <v>#N/A</v>
      </c>
      <c r="AI1369" t="e">
        <f t="shared" si="281"/>
        <v>#N/A</v>
      </c>
    </row>
    <row r="1370" spans="1:35" x14ac:dyDescent="0.3">
      <c r="A1370" s="4" t="str">
        <f t="shared" si="271"/>
        <v>4/6/2016</v>
      </c>
      <c r="B1370" s="4">
        <v>42527</v>
      </c>
      <c r="C1370" s="3">
        <v>99.24</v>
      </c>
      <c r="D1370" s="3">
        <v>99.24</v>
      </c>
      <c r="E1370" s="3">
        <v>99.2</v>
      </c>
      <c r="F1370" s="3">
        <v>99.23</v>
      </c>
      <c r="G1370" s="3">
        <v>357142</v>
      </c>
      <c r="H1370">
        <f t="shared" si="272"/>
        <v>2016</v>
      </c>
      <c r="I1370">
        <f t="shared" si="273"/>
        <v>4</v>
      </c>
      <c r="J1370">
        <f t="shared" si="274"/>
        <v>6</v>
      </c>
      <c r="K1370">
        <f t="shared" si="275"/>
        <v>0.11249999999999716</v>
      </c>
      <c r="L1370" s="6" t="str">
        <f t="shared" si="276"/>
        <v>4/6/2016</v>
      </c>
      <c r="M1370" s="6">
        <v>42527</v>
      </c>
      <c r="N1370" s="5">
        <v>99.334999999999994</v>
      </c>
      <c r="O1370" s="5">
        <v>99.344999999999999</v>
      </c>
      <c r="P1370" s="5">
        <v>99.327500000000001</v>
      </c>
      <c r="Q1370" s="5">
        <v>99.342500000000001</v>
      </c>
      <c r="R1370" s="5">
        <v>241210</v>
      </c>
      <c r="S1370">
        <f t="shared" si="277"/>
        <v>2016</v>
      </c>
      <c r="T1370">
        <f t="shared" si="278"/>
        <v>4</v>
      </c>
      <c r="U1370">
        <f t="shared" si="279"/>
        <v>6</v>
      </c>
      <c r="W1370" s="1"/>
      <c r="Y1370" t="e">
        <f t="shared" si="280"/>
        <v>#N/A</v>
      </c>
      <c r="Z1370" t="e">
        <f t="shared" si="281"/>
        <v>#N/A</v>
      </c>
      <c r="AA1370" t="e">
        <f t="shared" si="281"/>
        <v>#N/A</v>
      </c>
      <c r="AB1370" t="e">
        <f t="shared" si="281"/>
        <v>#N/A</v>
      </c>
      <c r="AC1370" t="e">
        <f t="shared" si="281"/>
        <v>#N/A</v>
      </c>
      <c r="AD1370" t="e">
        <f t="shared" si="281"/>
        <v>#N/A</v>
      </c>
      <c r="AE1370" t="e">
        <f t="shared" si="281"/>
        <v>#N/A</v>
      </c>
      <c r="AF1370" t="e">
        <f t="shared" si="281"/>
        <v>#N/A</v>
      </c>
      <c r="AG1370" t="e">
        <f t="shared" si="281"/>
        <v>#N/A</v>
      </c>
      <c r="AH1370" t="e">
        <f t="shared" si="281"/>
        <v>#N/A</v>
      </c>
      <c r="AI1370" t="e">
        <f t="shared" si="281"/>
        <v>#N/A</v>
      </c>
    </row>
    <row r="1371" spans="1:35" x14ac:dyDescent="0.3">
      <c r="A1371" s="4" t="str">
        <f t="shared" si="271"/>
        <v>5/6/2016</v>
      </c>
      <c r="B1371" s="4">
        <v>42528</v>
      </c>
      <c r="C1371" s="3">
        <v>99.23</v>
      </c>
      <c r="D1371" s="3">
        <v>99.245000000000005</v>
      </c>
      <c r="E1371" s="3">
        <v>99.224999999999994</v>
      </c>
      <c r="F1371" s="3">
        <v>99.24</v>
      </c>
      <c r="G1371" s="3">
        <v>148274</v>
      </c>
      <c r="H1371">
        <f t="shared" si="272"/>
        <v>2016</v>
      </c>
      <c r="I1371">
        <f t="shared" si="273"/>
        <v>5</v>
      </c>
      <c r="J1371">
        <f t="shared" si="274"/>
        <v>6</v>
      </c>
      <c r="K1371">
        <f t="shared" si="275"/>
        <v>0.10750000000000171</v>
      </c>
      <c r="L1371" s="6" t="str">
        <f t="shared" si="276"/>
        <v>5/6/2016</v>
      </c>
      <c r="M1371" s="6">
        <v>42528</v>
      </c>
      <c r="N1371" s="5">
        <v>99.342500000000001</v>
      </c>
      <c r="O1371" s="5">
        <v>99.35</v>
      </c>
      <c r="P1371" s="5">
        <v>99.34</v>
      </c>
      <c r="Q1371" s="5">
        <v>99.347499999999997</v>
      </c>
      <c r="R1371" s="5">
        <v>109775</v>
      </c>
      <c r="S1371">
        <f t="shared" si="277"/>
        <v>2016</v>
      </c>
      <c r="T1371">
        <f t="shared" si="278"/>
        <v>5</v>
      </c>
      <c r="U1371">
        <f t="shared" si="279"/>
        <v>6</v>
      </c>
      <c r="W1371" s="1"/>
      <c r="Y1371" t="e">
        <f t="shared" si="280"/>
        <v>#N/A</v>
      </c>
      <c r="Z1371" t="e">
        <f t="shared" si="281"/>
        <v>#N/A</v>
      </c>
      <c r="AA1371" t="e">
        <f t="shared" si="281"/>
        <v>#N/A</v>
      </c>
      <c r="AB1371" t="e">
        <f t="shared" si="281"/>
        <v>#N/A</v>
      </c>
      <c r="AC1371" t="e">
        <f t="shared" si="281"/>
        <v>#N/A</v>
      </c>
      <c r="AD1371" t="e">
        <f t="shared" si="281"/>
        <v>#N/A</v>
      </c>
      <c r="AE1371" t="e">
        <f t="shared" si="281"/>
        <v>#N/A</v>
      </c>
      <c r="AF1371" t="e">
        <f t="shared" si="281"/>
        <v>#N/A</v>
      </c>
      <c r="AG1371" t="e">
        <f t="shared" si="281"/>
        <v>#N/A</v>
      </c>
      <c r="AH1371" t="e">
        <f t="shared" si="281"/>
        <v>#N/A</v>
      </c>
      <c r="AI1371" t="e">
        <f t="shared" si="281"/>
        <v>#N/A</v>
      </c>
    </row>
    <row r="1372" spans="1:35" x14ac:dyDescent="0.3">
      <c r="A1372" s="4" t="str">
        <f t="shared" si="271"/>
        <v>6/6/2016</v>
      </c>
      <c r="B1372" s="4">
        <v>42529</v>
      </c>
      <c r="C1372" s="3">
        <v>99.245000000000005</v>
      </c>
      <c r="D1372" s="3">
        <v>99.25</v>
      </c>
      <c r="E1372" s="3">
        <v>99.234999999999999</v>
      </c>
      <c r="F1372" s="3">
        <v>99.245000000000005</v>
      </c>
      <c r="G1372" s="3">
        <v>173040</v>
      </c>
      <c r="H1372">
        <f t="shared" si="272"/>
        <v>2016</v>
      </c>
      <c r="I1372">
        <f t="shared" si="273"/>
        <v>6</v>
      </c>
      <c r="J1372">
        <f t="shared" si="274"/>
        <v>6</v>
      </c>
      <c r="K1372">
        <f t="shared" si="275"/>
        <v>9.9999999999994316E-2</v>
      </c>
      <c r="L1372" s="6" t="str">
        <f t="shared" si="276"/>
        <v>6/6/2016</v>
      </c>
      <c r="M1372" s="6">
        <v>42529</v>
      </c>
      <c r="N1372" s="5">
        <v>99.344999999999999</v>
      </c>
      <c r="O1372" s="5">
        <v>99.347499999999997</v>
      </c>
      <c r="P1372" s="5">
        <v>99.34</v>
      </c>
      <c r="Q1372" s="5">
        <v>99.344999999999999</v>
      </c>
      <c r="R1372" s="5">
        <v>119283</v>
      </c>
      <c r="S1372">
        <f t="shared" si="277"/>
        <v>2016</v>
      </c>
      <c r="T1372">
        <f t="shared" si="278"/>
        <v>6</v>
      </c>
      <c r="U1372">
        <f t="shared" si="279"/>
        <v>6</v>
      </c>
      <c r="W1372" s="1"/>
      <c r="Y1372" t="e">
        <f t="shared" si="280"/>
        <v>#N/A</v>
      </c>
      <c r="Z1372" t="e">
        <f t="shared" si="281"/>
        <v>#N/A</v>
      </c>
      <c r="AA1372" t="e">
        <f t="shared" si="281"/>
        <v>#N/A</v>
      </c>
      <c r="AB1372" t="e">
        <f t="shared" si="281"/>
        <v>#N/A</v>
      </c>
      <c r="AC1372" t="e">
        <f t="shared" si="281"/>
        <v>#N/A</v>
      </c>
      <c r="AD1372" t="e">
        <f t="shared" si="281"/>
        <v>#N/A</v>
      </c>
      <c r="AE1372" t="e">
        <f t="shared" si="281"/>
        <v>#N/A</v>
      </c>
      <c r="AF1372" t="e">
        <f t="shared" si="281"/>
        <v>#N/A</v>
      </c>
      <c r="AG1372" t="e">
        <f t="shared" si="281"/>
        <v>#N/A</v>
      </c>
      <c r="AH1372" t="e">
        <f t="shared" si="281"/>
        <v>#N/A</v>
      </c>
      <c r="AI1372" t="e">
        <f t="shared" si="281"/>
        <v>#N/A</v>
      </c>
    </row>
    <row r="1373" spans="1:35" x14ac:dyDescent="0.3">
      <c r="A1373" s="4" t="str">
        <f t="shared" si="271"/>
        <v>7/6/2016</v>
      </c>
      <c r="B1373" s="4">
        <v>42530</v>
      </c>
      <c r="C1373" s="3">
        <v>99.25</v>
      </c>
      <c r="D1373" s="3">
        <v>99.26</v>
      </c>
      <c r="E1373" s="3">
        <v>99.245000000000005</v>
      </c>
      <c r="F1373" s="3">
        <v>99.25</v>
      </c>
      <c r="G1373" s="3">
        <v>211602</v>
      </c>
      <c r="H1373">
        <f t="shared" si="272"/>
        <v>2016</v>
      </c>
      <c r="I1373">
        <f t="shared" si="273"/>
        <v>7</v>
      </c>
      <c r="J1373">
        <f t="shared" si="274"/>
        <v>6</v>
      </c>
      <c r="K1373">
        <f t="shared" si="275"/>
        <v>9.2500000000001137E-2</v>
      </c>
      <c r="L1373" s="6" t="str">
        <f t="shared" si="276"/>
        <v>7/6/2016</v>
      </c>
      <c r="M1373" s="6">
        <v>42530</v>
      </c>
      <c r="N1373" s="5">
        <v>99.342500000000001</v>
      </c>
      <c r="O1373" s="5">
        <v>99.344999999999999</v>
      </c>
      <c r="P1373" s="5">
        <v>99.342500000000001</v>
      </c>
      <c r="Q1373" s="5">
        <v>99.342500000000001</v>
      </c>
      <c r="R1373" s="5">
        <v>112960</v>
      </c>
      <c r="S1373">
        <f t="shared" si="277"/>
        <v>2016</v>
      </c>
      <c r="T1373">
        <f t="shared" si="278"/>
        <v>7</v>
      </c>
      <c r="U1373">
        <f t="shared" si="279"/>
        <v>6</v>
      </c>
      <c r="W1373" s="1"/>
      <c r="Y1373" t="e">
        <f t="shared" si="280"/>
        <v>#N/A</v>
      </c>
      <c r="Z1373" t="e">
        <f t="shared" si="281"/>
        <v>#N/A</v>
      </c>
      <c r="AA1373" t="e">
        <f t="shared" si="281"/>
        <v>#N/A</v>
      </c>
      <c r="AB1373" t="e">
        <f t="shared" si="281"/>
        <v>#N/A</v>
      </c>
      <c r="AC1373" t="e">
        <f t="shared" si="281"/>
        <v>#N/A</v>
      </c>
      <c r="AD1373" t="e">
        <f t="shared" si="281"/>
        <v>#N/A</v>
      </c>
      <c r="AE1373" t="e">
        <f t="shared" si="281"/>
        <v>#N/A</v>
      </c>
      <c r="AF1373" t="e">
        <f t="shared" si="281"/>
        <v>#N/A</v>
      </c>
      <c r="AG1373" t="e">
        <f t="shared" si="281"/>
        <v>#N/A</v>
      </c>
      <c r="AH1373" t="e">
        <f t="shared" si="281"/>
        <v>#N/A</v>
      </c>
      <c r="AI1373" t="e">
        <f t="shared" si="281"/>
        <v>#N/A</v>
      </c>
    </row>
    <row r="1374" spans="1:35" x14ac:dyDescent="0.3">
      <c r="A1374" s="4" t="str">
        <f t="shared" si="271"/>
        <v>8/6/2016</v>
      </c>
      <c r="B1374" s="4">
        <v>42531</v>
      </c>
      <c r="C1374" s="3">
        <v>99.254999999999995</v>
      </c>
      <c r="D1374" s="3">
        <v>99.275000000000006</v>
      </c>
      <c r="E1374" s="3">
        <v>99.245000000000005</v>
      </c>
      <c r="F1374" s="3">
        <v>99.27</v>
      </c>
      <c r="G1374" s="3">
        <v>286332</v>
      </c>
      <c r="H1374">
        <f t="shared" si="272"/>
        <v>2016</v>
      </c>
      <c r="I1374">
        <f t="shared" si="273"/>
        <v>8</v>
      </c>
      <c r="J1374">
        <f t="shared" si="274"/>
        <v>6</v>
      </c>
      <c r="K1374">
        <f t="shared" si="275"/>
        <v>7.5000000000002842E-2</v>
      </c>
      <c r="L1374" s="6" t="str">
        <f t="shared" si="276"/>
        <v>8/6/2016</v>
      </c>
      <c r="M1374" s="6">
        <v>42531</v>
      </c>
      <c r="N1374" s="5">
        <v>99.342500000000001</v>
      </c>
      <c r="O1374" s="5">
        <v>99.344999999999999</v>
      </c>
      <c r="P1374" s="5">
        <v>99.342500000000001</v>
      </c>
      <c r="Q1374" s="5">
        <v>99.344999999999999</v>
      </c>
      <c r="R1374" s="5">
        <v>133171</v>
      </c>
      <c r="S1374">
        <f t="shared" si="277"/>
        <v>2016</v>
      </c>
      <c r="T1374">
        <f t="shared" si="278"/>
        <v>8</v>
      </c>
      <c r="U1374">
        <f t="shared" si="279"/>
        <v>6</v>
      </c>
      <c r="W1374" s="1"/>
      <c r="Y1374" t="e">
        <f t="shared" si="280"/>
        <v>#N/A</v>
      </c>
      <c r="Z1374" t="e">
        <f t="shared" si="281"/>
        <v>#N/A</v>
      </c>
      <c r="AA1374" t="e">
        <f t="shared" si="281"/>
        <v>#N/A</v>
      </c>
      <c r="AB1374" t="e">
        <f t="shared" si="281"/>
        <v>#N/A</v>
      </c>
      <c r="AC1374" t="e">
        <f t="shared" si="281"/>
        <v>#N/A</v>
      </c>
      <c r="AD1374" t="e">
        <f t="shared" si="281"/>
        <v>#N/A</v>
      </c>
      <c r="AE1374" t="e">
        <f t="shared" si="281"/>
        <v>#N/A</v>
      </c>
      <c r="AF1374" t="e">
        <f t="shared" si="281"/>
        <v>#N/A</v>
      </c>
      <c r="AG1374" t="e">
        <f t="shared" si="281"/>
        <v>#N/A</v>
      </c>
      <c r="AH1374" t="e">
        <f t="shared" si="281"/>
        <v>#N/A</v>
      </c>
      <c r="AI1374" t="e">
        <f t="shared" si="281"/>
        <v>#N/A</v>
      </c>
    </row>
    <row r="1375" spans="1:35" x14ac:dyDescent="0.3">
      <c r="A1375" s="4" t="str">
        <f t="shared" si="271"/>
        <v>9/6/2016</v>
      </c>
      <c r="B1375" s="4">
        <v>42534</v>
      </c>
      <c r="C1375" s="3">
        <v>99.275000000000006</v>
      </c>
      <c r="D1375" s="3">
        <v>99.28</v>
      </c>
      <c r="E1375" s="3">
        <v>99.27</v>
      </c>
      <c r="F1375" s="3">
        <v>99.28</v>
      </c>
      <c r="G1375" s="3">
        <v>258538</v>
      </c>
      <c r="H1375">
        <f t="shared" si="272"/>
        <v>2016</v>
      </c>
      <c r="I1375">
        <f t="shared" si="273"/>
        <v>9</v>
      </c>
      <c r="J1375">
        <f t="shared" si="274"/>
        <v>6</v>
      </c>
      <c r="K1375">
        <f t="shared" si="275"/>
        <v>6.4999999999997726E-2</v>
      </c>
      <c r="L1375" s="6" t="str">
        <f t="shared" si="276"/>
        <v>9/6/2016</v>
      </c>
      <c r="M1375" s="6">
        <v>42534</v>
      </c>
      <c r="N1375" s="5">
        <v>99.344999999999999</v>
      </c>
      <c r="O1375" s="5">
        <v>99.347499999999997</v>
      </c>
      <c r="P1375" s="5">
        <v>99.342500000000001</v>
      </c>
      <c r="Q1375" s="5">
        <v>99.344999999999999</v>
      </c>
      <c r="R1375" s="5">
        <v>20001</v>
      </c>
      <c r="S1375">
        <f t="shared" si="277"/>
        <v>2016</v>
      </c>
      <c r="T1375">
        <f t="shared" si="278"/>
        <v>9</v>
      </c>
      <c r="U1375">
        <f t="shared" si="279"/>
        <v>6</v>
      </c>
      <c r="W1375" s="1"/>
      <c r="Y1375" t="e">
        <f t="shared" si="280"/>
        <v>#N/A</v>
      </c>
      <c r="Z1375" t="e">
        <f t="shared" si="281"/>
        <v>#N/A</v>
      </c>
      <c r="AA1375" t="e">
        <f t="shared" si="281"/>
        <v>#N/A</v>
      </c>
      <c r="AB1375" t="e">
        <f t="shared" si="281"/>
        <v>#N/A</v>
      </c>
      <c r="AC1375" t="e">
        <f t="shared" si="281"/>
        <v>#N/A</v>
      </c>
      <c r="AD1375" t="e">
        <f t="shared" si="281"/>
        <v>#N/A</v>
      </c>
      <c r="AE1375" t="e">
        <f t="shared" si="281"/>
        <v>#N/A</v>
      </c>
      <c r="AF1375" t="e">
        <f t="shared" si="281"/>
        <v>#N/A</v>
      </c>
      <c r="AG1375" t="e">
        <f t="shared" si="281"/>
        <v>#N/A</v>
      </c>
      <c r="AH1375" t="e">
        <f t="shared" si="281"/>
        <v>#N/A</v>
      </c>
      <c r="AI1375" t="e">
        <f t="shared" si="281"/>
        <v>#N/A</v>
      </c>
    </row>
    <row r="1376" spans="1:35" x14ac:dyDescent="0.3">
      <c r="A1376" s="4" t="str">
        <f t="shared" si="271"/>
        <v>10/6/2016</v>
      </c>
      <c r="B1376" s="4">
        <v>42535</v>
      </c>
      <c r="C1376" s="3">
        <v>99.204999999999998</v>
      </c>
      <c r="D1376" s="3">
        <v>99.22</v>
      </c>
      <c r="E1376" s="3">
        <v>99.174999999999997</v>
      </c>
      <c r="F1376" s="3">
        <v>99.18</v>
      </c>
      <c r="G1376" s="3">
        <v>353855</v>
      </c>
      <c r="H1376">
        <f t="shared" si="272"/>
        <v>2016</v>
      </c>
      <c r="I1376">
        <f t="shared" si="273"/>
        <v>10</v>
      </c>
      <c r="J1376">
        <f t="shared" si="274"/>
        <v>6</v>
      </c>
      <c r="K1376">
        <f t="shared" si="275"/>
        <v>8.4999999999993747E-2</v>
      </c>
      <c r="L1376" s="6" t="str">
        <f t="shared" si="276"/>
        <v>10/6/2016</v>
      </c>
      <c r="M1376" s="6">
        <v>42535</v>
      </c>
      <c r="N1376" s="5">
        <v>99.28</v>
      </c>
      <c r="O1376" s="5">
        <v>99.29</v>
      </c>
      <c r="P1376" s="5">
        <v>99.254999999999995</v>
      </c>
      <c r="Q1376" s="5">
        <v>99.265000000000001</v>
      </c>
      <c r="R1376" s="5">
        <v>363720</v>
      </c>
      <c r="S1376">
        <f t="shared" si="277"/>
        <v>2016</v>
      </c>
      <c r="T1376">
        <f t="shared" si="278"/>
        <v>10</v>
      </c>
      <c r="U1376">
        <f t="shared" si="279"/>
        <v>6</v>
      </c>
      <c r="W1376" s="1"/>
      <c r="Y1376" t="e">
        <f t="shared" si="280"/>
        <v>#N/A</v>
      </c>
      <c r="Z1376" t="e">
        <f t="shared" si="281"/>
        <v>#N/A</v>
      </c>
      <c r="AA1376" t="e">
        <f t="shared" si="281"/>
        <v>#N/A</v>
      </c>
      <c r="AB1376" t="e">
        <f t="shared" si="281"/>
        <v>#N/A</v>
      </c>
      <c r="AC1376" t="e">
        <f t="shared" si="281"/>
        <v>#N/A</v>
      </c>
      <c r="AD1376" t="e">
        <f t="shared" si="281"/>
        <v>#N/A</v>
      </c>
      <c r="AE1376" t="e">
        <f t="shared" si="281"/>
        <v>#N/A</v>
      </c>
      <c r="AF1376" t="e">
        <f t="shared" si="281"/>
        <v>#N/A</v>
      </c>
      <c r="AG1376" t="e">
        <f t="shared" si="281"/>
        <v>#N/A</v>
      </c>
      <c r="AH1376" t="e">
        <f t="shared" si="281"/>
        <v>#N/A</v>
      </c>
      <c r="AI1376" t="e">
        <f t="shared" si="281"/>
        <v>#N/A</v>
      </c>
    </row>
    <row r="1377" spans="1:35" x14ac:dyDescent="0.3">
      <c r="A1377" s="4" t="str">
        <f t="shared" si="271"/>
        <v>11/6/2016</v>
      </c>
      <c r="B1377" s="4">
        <v>42536</v>
      </c>
      <c r="C1377" s="3">
        <v>99.18</v>
      </c>
      <c r="D1377" s="3">
        <v>99.25</v>
      </c>
      <c r="E1377" s="3">
        <v>99.16</v>
      </c>
      <c r="F1377" s="3">
        <v>99.234999999999999</v>
      </c>
      <c r="G1377" s="3">
        <v>454035</v>
      </c>
      <c r="H1377">
        <f t="shared" si="272"/>
        <v>2016</v>
      </c>
      <c r="I1377">
        <f t="shared" si="273"/>
        <v>11</v>
      </c>
      <c r="J1377">
        <f t="shared" si="274"/>
        <v>6</v>
      </c>
      <c r="K1377">
        <f t="shared" si="275"/>
        <v>6.0000000000002274E-2</v>
      </c>
      <c r="L1377" s="6" t="str">
        <f t="shared" si="276"/>
        <v>11/6/2016</v>
      </c>
      <c r="M1377" s="6">
        <v>42536</v>
      </c>
      <c r="N1377" s="5">
        <v>99.265000000000001</v>
      </c>
      <c r="O1377" s="5">
        <v>99.31</v>
      </c>
      <c r="P1377" s="5">
        <v>99.25</v>
      </c>
      <c r="Q1377" s="5">
        <v>99.295000000000002</v>
      </c>
      <c r="R1377" s="5">
        <v>428601</v>
      </c>
      <c r="S1377">
        <f t="shared" si="277"/>
        <v>2016</v>
      </c>
      <c r="T1377">
        <f t="shared" si="278"/>
        <v>11</v>
      </c>
      <c r="U1377">
        <f t="shared" si="279"/>
        <v>6</v>
      </c>
      <c r="W1377" s="1"/>
      <c r="Y1377" t="e">
        <f t="shared" si="280"/>
        <v>#N/A</v>
      </c>
      <c r="Z1377" t="e">
        <f t="shared" si="281"/>
        <v>#N/A</v>
      </c>
      <c r="AA1377" t="e">
        <f t="shared" si="281"/>
        <v>#N/A</v>
      </c>
      <c r="AB1377" t="e">
        <f t="shared" si="281"/>
        <v>#N/A</v>
      </c>
      <c r="AC1377" t="e">
        <f t="shared" si="281"/>
        <v>#N/A</v>
      </c>
      <c r="AD1377" t="e">
        <f t="shared" si="281"/>
        <v>#N/A</v>
      </c>
      <c r="AE1377" t="e">
        <f t="shared" si="281"/>
        <v>#N/A</v>
      </c>
      <c r="AF1377" t="e">
        <f t="shared" si="281"/>
        <v>#N/A</v>
      </c>
      <c r="AG1377" t="e">
        <f t="shared" si="281"/>
        <v>#N/A</v>
      </c>
      <c r="AH1377" t="e">
        <f t="shared" si="281"/>
        <v>#N/A</v>
      </c>
      <c r="AI1377" t="e">
        <f t="shared" si="281"/>
        <v>#N/A</v>
      </c>
    </row>
    <row r="1378" spans="1:35" x14ac:dyDescent="0.3">
      <c r="A1378" s="4" t="str">
        <f t="shared" si="271"/>
        <v>12/6/2016</v>
      </c>
      <c r="B1378" s="4">
        <v>42537</v>
      </c>
      <c r="C1378" s="3">
        <v>99.23</v>
      </c>
      <c r="D1378" s="3">
        <v>99.254999999999995</v>
      </c>
      <c r="E1378" s="3">
        <v>99.22</v>
      </c>
      <c r="F1378" s="3">
        <v>99.23</v>
      </c>
      <c r="G1378" s="3">
        <v>430787</v>
      </c>
      <c r="H1378">
        <f t="shared" si="272"/>
        <v>2016</v>
      </c>
      <c r="I1378">
        <f t="shared" si="273"/>
        <v>12</v>
      </c>
      <c r="J1378">
        <f t="shared" si="274"/>
        <v>6</v>
      </c>
      <c r="K1378">
        <f t="shared" si="275"/>
        <v>6.0000000000002274E-2</v>
      </c>
      <c r="L1378" s="6" t="str">
        <f t="shared" si="276"/>
        <v>12/6/2016</v>
      </c>
      <c r="M1378" s="6">
        <v>42537</v>
      </c>
      <c r="N1378" s="5">
        <v>99.3</v>
      </c>
      <c r="O1378" s="5">
        <v>99.31</v>
      </c>
      <c r="P1378" s="5">
        <v>99.284999999999997</v>
      </c>
      <c r="Q1378" s="5">
        <v>99.29</v>
      </c>
      <c r="R1378" s="5">
        <v>349574</v>
      </c>
      <c r="S1378">
        <f t="shared" si="277"/>
        <v>2016</v>
      </c>
      <c r="T1378">
        <f t="shared" si="278"/>
        <v>12</v>
      </c>
      <c r="U1378">
        <f t="shared" si="279"/>
        <v>6</v>
      </c>
      <c r="W1378" s="1"/>
      <c r="Y1378" t="e">
        <f t="shared" si="280"/>
        <v>#N/A</v>
      </c>
      <c r="Z1378" t="e">
        <f t="shared" si="281"/>
        <v>#N/A</v>
      </c>
      <c r="AA1378" t="e">
        <f t="shared" si="281"/>
        <v>#N/A</v>
      </c>
      <c r="AB1378" t="e">
        <f t="shared" si="281"/>
        <v>#N/A</v>
      </c>
      <c r="AC1378" t="e">
        <f t="shared" si="281"/>
        <v>#N/A</v>
      </c>
      <c r="AD1378" t="e">
        <f t="shared" si="281"/>
        <v>#N/A</v>
      </c>
      <c r="AE1378" t="e">
        <f t="shared" si="281"/>
        <v>#N/A</v>
      </c>
      <c r="AF1378" t="e">
        <f t="shared" si="281"/>
        <v>#N/A</v>
      </c>
      <c r="AG1378" t="e">
        <f t="shared" si="281"/>
        <v>#N/A</v>
      </c>
      <c r="AH1378" t="e">
        <f t="shared" si="281"/>
        <v>#N/A</v>
      </c>
      <c r="AI1378" t="e">
        <f t="shared" si="281"/>
        <v>#N/A</v>
      </c>
    </row>
    <row r="1379" spans="1:35" x14ac:dyDescent="0.3">
      <c r="A1379" s="4" t="str">
        <f t="shared" si="271"/>
        <v>13/6/2016</v>
      </c>
      <c r="B1379" s="4">
        <v>42538</v>
      </c>
      <c r="C1379" s="3">
        <v>99.23</v>
      </c>
      <c r="D1379" s="3">
        <v>99.234999999999999</v>
      </c>
      <c r="E1379" s="3">
        <v>99.215000000000003</v>
      </c>
      <c r="F1379" s="3">
        <v>99.215000000000003</v>
      </c>
      <c r="G1379" s="3">
        <v>255840</v>
      </c>
      <c r="H1379">
        <f t="shared" si="272"/>
        <v>2016</v>
      </c>
      <c r="I1379">
        <f t="shared" si="273"/>
        <v>13</v>
      </c>
      <c r="J1379">
        <f t="shared" si="274"/>
        <v>6</v>
      </c>
      <c r="K1379">
        <f t="shared" si="275"/>
        <v>6.9999999999993179E-2</v>
      </c>
      <c r="L1379" s="6" t="str">
        <f t="shared" si="276"/>
        <v>13/6/2016</v>
      </c>
      <c r="M1379" s="6">
        <v>42538</v>
      </c>
      <c r="N1379" s="5">
        <v>99.295000000000002</v>
      </c>
      <c r="O1379" s="5">
        <v>99.295000000000002</v>
      </c>
      <c r="P1379" s="5">
        <v>99.284999999999997</v>
      </c>
      <c r="Q1379" s="5">
        <v>99.284999999999997</v>
      </c>
      <c r="R1379" s="5">
        <v>207189</v>
      </c>
      <c r="S1379">
        <f t="shared" si="277"/>
        <v>2016</v>
      </c>
      <c r="T1379">
        <f t="shared" si="278"/>
        <v>13</v>
      </c>
      <c r="U1379">
        <f t="shared" si="279"/>
        <v>6</v>
      </c>
      <c r="W1379" s="1"/>
      <c r="Y1379" t="e">
        <f t="shared" si="280"/>
        <v>#N/A</v>
      </c>
      <c r="Z1379" t="e">
        <f t="shared" si="281"/>
        <v>#N/A</v>
      </c>
      <c r="AA1379" t="e">
        <f t="shared" si="281"/>
        <v>#N/A</v>
      </c>
      <c r="AB1379" t="e">
        <f t="shared" si="281"/>
        <v>#N/A</v>
      </c>
      <c r="AC1379" t="e">
        <f t="shared" si="281"/>
        <v>#N/A</v>
      </c>
      <c r="AD1379" t="e">
        <f t="shared" si="281"/>
        <v>#N/A</v>
      </c>
      <c r="AE1379" t="e">
        <f t="shared" si="281"/>
        <v>#N/A</v>
      </c>
      <c r="AF1379" t="e">
        <f t="shared" si="281"/>
        <v>#N/A</v>
      </c>
      <c r="AG1379" t="e">
        <f t="shared" si="281"/>
        <v>#N/A</v>
      </c>
      <c r="AH1379" t="e">
        <f t="shared" si="281"/>
        <v>#N/A</v>
      </c>
      <c r="AI1379" t="e">
        <f t="shared" si="281"/>
        <v>#N/A</v>
      </c>
    </row>
    <row r="1380" spans="1:35" x14ac:dyDescent="0.3">
      <c r="A1380" s="4" t="str">
        <f t="shared" si="271"/>
        <v>14/6/2016</v>
      </c>
      <c r="B1380" s="4">
        <v>42541</v>
      </c>
      <c r="C1380" s="3">
        <v>99.21</v>
      </c>
      <c r="D1380" s="3">
        <v>99.21</v>
      </c>
      <c r="E1380" s="3">
        <v>99.18</v>
      </c>
      <c r="F1380" s="3">
        <v>99.18</v>
      </c>
      <c r="G1380" s="3">
        <v>199881</v>
      </c>
      <c r="H1380">
        <f t="shared" si="272"/>
        <v>2016</v>
      </c>
      <c r="I1380">
        <f t="shared" si="273"/>
        <v>14</v>
      </c>
      <c r="J1380">
        <f t="shared" si="274"/>
        <v>6</v>
      </c>
      <c r="K1380">
        <f t="shared" si="275"/>
        <v>7.4999999999988631E-2</v>
      </c>
      <c r="L1380" s="6" t="str">
        <f t="shared" si="276"/>
        <v>14/6/2016</v>
      </c>
      <c r="M1380" s="6">
        <v>42541</v>
      </c>
      <c r="N1380" s="5">
        <v>99.28</v>
      </c>
      <c r="O1380" s="5">
        <v>99.28</v>
      </c>
      <c r="P1380" s="5">
        <v>99.254999999999995</v>
      </c>
      <c r="Q1380" s="5">
        <v>99.254999999999995</v>
      </c>
      <c r="R1380" s="5">
        <v>233732</v>
      </c>
      <c r="S1380">
        <f t="shared" si="277"/>
        <v>2016</v>
      </c>
      <c r="T1380">
        <f t="shared" si="278"/>
        <v>14</v>
      </c>
      <c r="U1380">
        <f t="shared" si="279"/>
        <v>6</v>
      </c>
      <c r="W1380" s="1"/>
      <c r="Y1380" t="e">
        <f t="shared" si="280"/>
        <v>#N/A</v>
      </c>
      <c r="Z1380" t="e">
        <f t="shared" si="281"/>
        <v>#N/A</v>
      </c>
      <c r="AA1380" t="e">
        <f t="shared" si="281"/>
        <v>#N/A</v>
      </c>
      <c r="AB1380" t="e">
        <f t="shared" si="281"/>
        <v>#N/A</v>
      </c>
      <c r="AC1380" t="e">
        <f t="shared" si="281"/>
        <v>#N/A</v>
      </c>
      <c r="AD1380" t="e">
        <f t="shared" si="281"/>
        <v>#N/A</v>
      </c>
      <c r="AE1380" t="e">
        <f t="shared" si="281"/>
        <v>#N/A</v>
      </c>
      <c r="AF1380" t="e">
        <f t="shared" si="281"/>
        <v>#N/A</v>
      </c>
      <c r="AG1380" t="e">
        <f t="shared" si="281"/>
        <v>#N/A</v>
      </c>
      <c r="AH1380" t="e">
        <f t="shared" si="281"/>
        <v>#N/A</v>
      </c>
      <c r="AI1380" t="e">
        <f t="shared" si="281"/>
        <v>#N/A</v>
      </c>
    </row>
    <row r="1381" spans="1:35" x14ac:dyDescent="0.3">
      <c r="A1381" s="4" t="str">
        <f t="shared" si="271"/>
        <v>15/6/2016</v>
      </c>
      <c r="B1381" s="4">
        <v>42542</v>
      </c>
      <c r="C1381" s="3">
        <v>99.185000000000002</v>
      </c>
      <c r="D1381" s="3">
        <v>99.204999999999998</v>
      </c>
      <c r="E1381" s="3">
        <v>99.174999999999997</v>
      </c>
      <c r="F1381" s="3">
        <v>99.18</v>
      </c>
      <c r="G1381" s="3">
        <v>188392</v>
      </c>
      <c r="H1381">
        <f t="shared" si="272"/>
        <v>2016</v>
      </c>
      <c r="I1381">
        <f t="shared" si="273"/>
        <v>15</v>
      </c>
      <c r="J1381">
        <f t="shared" si="274"/>
        <v>6</v>
      </c>
      <c r="K1381">
        <f t="shared" si="275"/>
        <v>7.9999999999998295E-2</v>
      </c>
      <c r="L1381" s="6" t="str">
        <f t="shared" si="276"/>
        <v>15/6/2016</v>
      </c>
      <c r="M1381" s="6">
        <v>42542</v>
      </c>
      <c r="N1381" s="5">
        <v>99.254999999999995</v>
      </c>
      <c r="O1381" s="5">
        <v>99.275000000000006</v>
      </c>
      <c r="P1381" s="5">
        <v>99.254999999999995</v>
      </c>
      <c r="Q1381" s="5">
        <v>99.26</v>
      </c>
      <c r="R1381" s="5">
        <v>195649</v>
      </c>
      <c r="S1381">
        <f t="shared" si="277"/>
        <v>2016</v>
      </c>
      <c r="T1381">
        <f t="shared" si="278"/>
        <v>15</v>
      </c>
      <c r="U1381">
        <f t="shared" si="279"/>
        <v>6</v>
      </c>
      <c r="W1381" s="1"/>
      <c r="Y1381" t="e">
        <f t="shared" si="280"/>
        <v>#N/A</v>
      </c>
      <c r="Z1381" t="e">
        <f t="shared" si="281"/>
        <v>#N/A</v>
      </c>
      <c r="AA1381" t="e">
        <f t="shared" si="281"/>
        <v>#N/A</v>
      </c>
      <c r="AB1381" t="e">
        <f t="shared" si="281"/>
        <v>#N/A</v>
      </c>
      <c r="AC1381" t="e">
        <f t="shared" si="281"/>
        <v>#N/A</v>
      </c>
      <c r="AD1381" t="e">
        <f t="shared" si="281"/>
        <v>#N/A</v>
      </c>
      <c r="AE1381" t="e">
        <f t="shared" si="281"/>
        <v>#N/A</v>
      </c>
      <c r="AF1381" t="e">
        <f t="shared" si="281"/>
        <v>#N/A</v>
      </c>
      <c r="AG1381" t="e">
        <f t="shared" si="281"/>
        <v>#N/A</v>
      </c>
      <c r="AH1381" t="e">
        <f t="shared" si="281"/>
        <v>#N/A</v>
      </c>
      <c r="AI1381" t="e">
        <f t="shared" si="281"/>
        <v>#N/A</v>
      </c>
    </row>
    <row r="1382" spans="1:35" x14ac:dyDescent="0.3">
      <c r="A1382" s="4" t="str">
        <f t="shared" si="271"/>
        <v>16/6/2016</v>
      </c>
      <c r="B1382" s="4">
        <v>42543</v>
      </c>
      <c r="C1382" s="3">
        <v>99.18</v>
      </c>
      <c r="D1382" s="3">
        <v>99.204999999999998</v>
      </c>
      <c r="E1382" s="3">
        <v>99.18</v>
      </c>
      <c r="F1382" s="3">
        <v>99.2</v>
      </c>
      <c r="G1382" s="3">
        <v>134350</v>
      </c>
      <c r="H1382">
        <f t="shared" si="272"/>
        <v>2016</v>
      </c>
      <c r="I1382">
        <f t="shared" si="273"/>
        <v>16</v>
      </c>
      <c r="J1382">
        <f t="shared" si="274"/>
        <v>6</v>
      </c>
      <c r="K1382">
        <f t="shared" si="275"/>
        <v>7.5000000000002842E-2</v>
      </c>
      <c r="L1382" s="6" t="str">
        <f t="shared" si="276"/>
        <v>16/6/2016</v>
      </c>
      <c r="M1382" s="6">
        <v>42543</v>
      </c>
      <c r="N1382" s="5">
        <v>99.265000000000001</v>
      </c>
      <c r="O1382" s="5">
        <v>99.28</v>
      </c>
      <c r="P1382" s="5">
        <v>99.265000000000001</v>
      </c>
      <c r="Q1382" s="5">
        <v>99.275000000000006</v>
      </c>
      <c r="R1382" s="5">
        <v>132189</v>
      </c>
      <c r="S1382">
        <f t="shared" si="277"/>
        <v>2016</v>
      </c>
      <c r="T1382">
        <f t="shared" si="278"/>
        <v>16</v>
      </c>
      <c r="U1382">
        <f t="shared" si="279"/>
        <v>6</v>
      </c>
      <c r="W1382" s="1"/>
      <c r="Y1382" t="e">
        <f t="shared" si="280"/>
        <v>#N/A</v>
      </c>
      <c r="Z1382" t="e">
        <f t="shared" si="281"/>
        <v>#N/A</v>
      </c>
      <c r="AA1382" t="e">
        <f t="shared" si="281"/>
        <v>#N/A</v>
      </c>
      <c r="AB1382" t="e">
        <f t="shared" si="281"/>
        <v>#N/A</v>
      </c>
      <c r="AC1382" t="e">
        <f t="shared" si="281"/>
        <v>#N/A</v>
      </c>
      <c r="AD1382" t="e">
        <f t="shared" si="281"/>
        <v>#N/A</v>
      </c>
      <c r="AE1382" t="e">
        <f t="shared" si="281"/>
        <v>#N/A</v>
      </c>
      <c r="AF1382" t="e">
        <f t="shared" si="281"/>
        <v>#N/A</v>
      </c>
      <c r="AG1382" t="e">
        <f t="shared" si="281"/>
        <v>#N/A</v>
      </c>
      <c r="AH1382" t="e">
        <f t="shared" si="281"/>
        <v>#N/A</v>
      </c>
      <c r="AI1382" t="e">
        <f t="shared" si="281"/>
        <v>#N/A</v>
      </c>
    </row>
    <row r="1383" spans="1:35" x14ac:dyDescent="0.3">
      <c r="A1383" s="4" t="str">
        <f t="shared" si="271"/>
        <v>17/6/2016</v>
      </c>
      <c r="B1383" s="4">
        <v>42544</v>
      </c>
      <c r="C1383" s="3">
        <v>99.194999999999993</v>
      </c>
      <c r="D1383" s="3">
        <v>99.194999999999993</v>
      </c>
      <c r="E1383" s="3">
        <v>99.165000000000006</v>
      </c>
      <c r="F1383" s="3">
        <v>99.174999999999997</v>
      </c>
      <c r="G1383" s="3">
        <v>210715</v>
      </c>
      <c r="H1383">
        <f t="shared" si="272"/>
        <v>2016</v>
      </c>
      <c r="I1383">
        <f t="shared" si="273"/>
        <v>17</v>
      </c>
      <c r="J1383">
        <f t="shared" si="274"/>
        <v>6</v>
      </c>
      <c r="K1383">
        <f t="shared" si="275"/>
        <v>8.5000000000007958E-2</v>
      </c>
      <c r="L1383" s="6" t="str">
        <f t="shared" si="276"/>
        <v>17/6/2016</v>
      </c>
      <c r="M1383" s="6">
        <v>42544</v>
      </c>
      <c r="N1383" s="5">
        <v>99.275000000000006</v>
      </c>
      <c r="O1383" s="5">
        <v>99.275000000000006</v>
      </c>
      <c r="P1383" s="5">
        <v>99.25</v>
      </c>
      <c r="Q1383" s="5">
        <v>99.26</v>
      </c>
      <c r="R1383" s="5">
        <v>135196</v>
      </c>
      <c r="S1383">
        <f t="shared" si="277"/>
        <v>2016</v>
      </c>
      <c r="T1383">
        <f t="shared" si="278"/>
        <v>17</v>
      </c>
      <c r="U1383">
        <f t="shared" si="279"/>
        <v>6</v>
      </c>
      <c r="W1383" s="1"/>
      <c r="Y1383" t="e">
        <f t="shared" si="280"/>
        <v>#N/A</v>
      </c>
      <c r="Z1383" t="e">
        <f t="shared" si="281"/>
        <v>#N/A</v>
      </c>
      <c r="AA1383" t="e">
        <f t="shared" si="281"/>
        <v>#N/A</v>
      </c>
      <c r="AB1383" t="e">
        <f t="shared" si="281"/>
        <v>#N/A</v>
      </c>
      <c r="AC1383" t="e">
        <f t="shared" si="281"/>
        <v>#N/A</v>
      </c>
      <c r="AD1383" t="e">
        <f t="shared" si="281"/>
        <v>#N/A</v>
      </c>
      <c r="AE1383" t="e">
        <f t="shared" si="281"/>
        <v>#N/A</v>
      </c>
      <c r="AF1383" t="e">
        <f t="shared" si="281"/>
        <v>#N/A</v>
      </c>
      <c r="AG1383" t="e">
        <f t="shared" si="281"/>
        <v>#N/A</v>
      </c>
      <c r="AH1383" t="e">
        <f t="shared" si="281"/>
        <v>#N/A</v>
      </c>
      <c r="AI1383" t="e">
        <f t="shared" si="281"/>
        <v>#N/A</v>
      </c>
    </row>
    <row r="1384" spans="1:35" x14ac:dyDescent="0.3">
      <c r="A1384" s="4" t="str">
        <f t="shared" si="271"/>
        <v>18/6/2016</v>
      </c>
      <c r="B1384" s="4">
        <v>42545</v>
      </c>
      <c r="C1384" s="3">
        <v>99.165000000000006</v>
      </c>
      <c r="D1384" s="3">
        <v>99.38</v>
      </c>
      <c r="E1384" s="3">
        <v>99.15</v>
      </c>
      <c r="F1384" s="3">
        <v>99.334999999999994</v>
      </c>
      <c r="G1384" s="3">
        <v>641758</v>
      </c>
      <c r="H1384">
        <f t="shared" si="272"/>
        <v>2016</v>
      </c>
      <c r="I1384">
        <f t="shared" si="273"/>
        <v>18</v>
      </c>
      <c r="J1384">
        <f t="shared" si="274"/>
        <v>6</v>
      </c>
      <c r="K1384">
        <f t="shared" si="275"/>
        <v>5.5000000000006821E-2</v>
      </c>
      <c r="L1384" s="6" t="str">
        <f t="shared" si="276"/>
        <v>18/6/2016</v>
      </c>
      <c r="M1384" s="6">
        <v>42545</v>
      </c>
      <c r="N1384" s="5">
        <v>99.254999999999995</v>
      </c>
      <c r="O1384" s="5">
        <v>99.41</v>
      </c>
      <c r="P1384" s="5">
        <v>99.24</v>
      </c>
      <c r="Q1384" s="5">
        <v>99.39</v>
      </c>
      <c r="R1384" s="5">
        <v>573862</v>
      </c>
      <c r="S1384">
        <f t="shared" si="277"/>
        <v>2016</v>
      </c>
      <c r="T1384">
        <f t="shared" si="278"/>
        <v>18</v>
      </c>
      <c r="U1384">
        <f t="shared" si="279"/>
        <v>6</v>
      </c>
      <c r="W1384" s="1"/>
      <c r="Y1384" t="e">
        <f t="shared" si="280"/>
        <v>#N/A</v>
      </c>
      <c r="Z1384" t="e">
        <f t="shared" si="281"/>
        <v>#N/A</v>
      </c>
      <c r="AA1384" t="e">
        <f t="shared" si="281"/>
        <v>#N/A</v>
      </c>
      <c r="AB1384" t="e">
        <f t="shared" si="281"/>
        <v>#N/A</v>
      </c>
      <c r="AC1384" t="e">
        <f t="shared" si="281"/>
        <v>#N/A</v>
      </c>
      <c r="AD1384" t="e">
        <f t="shared" si="281"/>
        <v>#N/A</v>
      </c>
      <c r="AE1384" t="e">
        <f t="shared" si="281"/>
        <v>#N/A</v>
      </c>
      <c r="AF1384" t="e">
        <f t="shared" si="281"/>
        <v>#N/A</v>
      </c>
      <c r="AG1384" t="e">
        <f t="shared" si="281"/>
        <v>#N/A</v>
      </c>
      <c r="AH1384" t="e">
        <f t="shared" si="281"/>
        <v>#N/A</v>
      </c>
      <c r="AI1384" t="e">
        <f t="shared" si="281"/>
        <v>#N/A</v>
      </c>
    </row>
    <row r="1385" spans="1:35" x14ac:dyDescent="0.3">
      <c r="A1385" s="4" t="str">
        <f t="shared" si="271"/>
        <v>19/6/2016</v>
      </c>
      <c r="B1385" s="4">
        <v>42548</v>
      </c>
      <c r="C1385" s="3">
        <v>99.34</v>
      </c>
      <c r="D1385" s="3">
        <v>99.36</v>
      </c>
      <c r="E1385" s="3">
        <v>99.33</v>
      </c>
      <c r="F1385" s="3">
        <v>99.34</v>
      </c>
      <c r="G1385" s="3">
        <v>305641</v>
      </c>
      <c r="H1385">
        <f t="shared" si="272"/>
        <v>2016</v>
      </c>
      <c r="I1385">
        <f t="shared" si="273"/>
        <v>19</v>
      </c>
      <c r="J1385">
        <f t="shared" si="274"/>
        <v>6</v>
      </c>
      <c r="K1385">
        <f t="shared" si="275"/>
        <v>3.9999999999992042E-2</v>
      </c>
      <c r="L1385" s="6" t="str">
        <f t="shared" si="276"/>
        <v>19/6/2016</v>
      </c>
      <c r="M1385" s="6">
        <v>42548</v>
      </c>
      <c r="N1385" s="5">
        <v>99.39</v>
      </c>
      <c r="O1385" s="5">
        <v>99.394999999999996</v>
      </c>
      <c r="P1385" s="5">
        <v>99.375</v>
      </c>
      <c r="Q1385" s="5">
        <v>99.38</v>
      </c>
      <c r="R1385" s="5">
        <v>267680</v>
      </c>
      <c r="S1385">
        <f t="shared" si="277"/>
        <v>2016</v>
      </c>
      <c r="T1385">
        <f t="shared" si="278"/>
        <v>19</v>
      </c>
      <c r="U1385">
        <f t="shared" si="279"/>
        <v>6</v>
      </c>
      <c r="W1385" s="1"/>
      <c r="Y1385" t="e">
        <f t="shared" si="280"/>
        <v>#N/A</v>
      </c>
      <c r="Z1385" t="e">
        <f t="shared" si="281"/>
        <v>#N/A</v>
      </c>
      <c r="AA1385" t="e">
        <f t="shared" si="281"/>
        <v>#N/A</v>
      </c>
      <c r="AB1385" t="e">
        <f t="shared" si="281"/>
        <v>#N/A</v>
      </c>
      <c r="AC1385" t="e">
        <f t="shared" si="281"/>
        <v>#N/A</v>
      </c>
      <c r="AD1385" t="e">
        <f t="shared" si="281"/>
        <v>#N/A</v>
      </c>
      <c r="AE1385" t="e">
        <f t="shared" si="281"/>
        <v>#N/A</v>
      </c>
      <c r="AF1385" t="e">
        <f t="shared" si="281"/>
        <v>#N/A</v>
      </c>
      <c r="AG1385" t="e">
        <f t="shared" si="281"/>
        <v>#N/A</v>
      </c>
      <c r="AH1385" t="e">
        <f t="shared" si="281"/>
        <v>#N/A</v>
      </c>
      <c r="AI1385" t="e">
        <f t="shared" si="281"/>
        <v>#N/A</v>
      </c>
    </row>
    <row r="1386" spans="1:35" x14ac:dyDescent="0.3">
      <c r="A1386" s="4" t="str">
        <f t="shared" si="271"/>
        <v>20/6/2016</v>
      </c>
      <c r="B1386" s="4">
        <v>42549</v>
      </c>
      <c r="C1386" s="3">
        <v>99.34</v>
      </c>
      <c r="D1386" s="3">
        <v>99.35</v>
      </c>
      <c r="E1386" s="3">
        <v>99.314999999999998</v>
      </c>
      <c r="F1386" s="3">
        <v>99.334999999999994</v>
      </c>
      <c r="G1386" s="3">
        <v>195709</v>
      </c>
      <c r="H1386">
        <f t="shared" si="272"/>
        <v>2016</v>
      </c>
      <c r="I1386">
        <f t="shared" si="273"/>
        <v>20</v>
      </c>
      <c r="J1386">
        <f t="shared" si="274"/>
        <v>6</v>
      </c>
      <c r="K1386">
        <f t="shared" si="275"/>
        <v>4.0000000000006253E-2</v>
      </c>
      <c r="L1386" s="6" t="str">
        <f t="shared" si="276"/>
        <v>20/6/2016</v>
      </c>
      <c r="M1386" s="6">
        <v>42549</v>
      </c>
      <c r="N1386" s="5">
        <v>99.375</v>
      </c>
      <c r="O1386" s="5">
        <v>99.38</v>
      </c>
      <c r="P1386" s="5">
        <v>99.36</v>
      </c>
      <c r="Q1386" s="5">
        <v>99.375</v>
      </c>
      <c r="R1386" s="5">
        <v>148053</v>
      </c>
      <c r="S1386">
        <f t="shared" si="277"/>
        <v>2016</v>
      </c>
      <c r="T1386">
        <f t="shared" si="278"/>
        <v>20</v>
      </c>
      <c r="U1386">
        <f t="shared" si="279"/>
        <v>6</v>
      </c>
      <c r="W1386" s="1"/>
      <c r="Y1386" t="e">
        <f t="shared" si="280"/>
        <v>#N/A</v>
      </c>
      <c r="Z1386" t="e">
        <f t="shared" si="281"/>
        <v>#N/A</v>
      </c>
      <c r="AA1386" t="e">
        <f t="shared" si="281"/>
        <v>#N/A</v>
      </c>
      <c r="AB1386" t="e">
        <f t="shared" si="281"/>
        <v>#N/A</v>
      </c>
      <c r="AC1386" t="e">
        <f t="shared" si="281"/>
        <v>#N/A</v>
      </c>
      <c r="AD1386" t="e">
        <f t="shared" si="281"/>
        <v>#N/A</v>
      </c>
      <c r="AE1386" t="e">
        <f t="shared" si="281"/>
        <v>#N/A</v>
      </c>
      <c r="AF1386" t="e">
        <f t="shared" si="281"/>
        <v>#N/A</v>
      </c>
      <c r="AG1386" t="e">
        <f t="shared" si="281"/>
        <v>#N/A</v>
      </c>
      <c r="AH1386" t="e">
        <f t="shared" si="281"/>
        <v>#N/A</v>
      </c>
      <c r="AI1386" t="e">
        <f t="shared" si="281"/>
        <v>#N/A</v>
      </c>
    </row>
    <row r="1387" spans="1:35" x14ac:dyDescent="0.3">
      <c r="A1387" s="4" t="str">
        <f t="shared" si="271"/>
        <v>21/6/2016</v>
      </c>
      <c r="B1387" s="4">
        <v>42550</v>
      </c>
      <c r="C1387" s="3">
        <v>99.33</v>
      </c>
      <c r="D1387" s="3">
        <v>99.334999999999994</v>
      </c>
      <c r="E1387" s="3">
        <v>99.3</v>
      </c>
      <c r="F1387" s="3">
        <v>99.3</v>
      </c>
      <c r="G1387" s="3">
        <v>232574</v>
      </c>
      <c r="H1387">
        <f t="shared" si="272"/>
        <v>2016</v>
      </c>
      <c r="I1387">
        <f t="shared" si="273"/>
        <v>21</v>
      </c>
      <c r="J1387">
        <f t="shared" si="274"/>
        <v>6</v>
      </c>
      <c r="K1387">
        <f t="shared" si="275"/>
        <v>4.5000000000001705E-2</v>
      </c>
      <c r="L1387" s="6" t="str">
        <f t="shared" si="276"/>
        <v>21/6/2016</v>
      </c>
      <c r="M1387" s="6">
        <v>42550</v>
      </c>
      <c r="N1387" s="5">
        <v>99.37</v>
      </c>
      <c r="O1387" s="5">
        <v>99.375</v>
      </c>
      <c r="P1387" s="5">
        <v>99.344999999999999</v>
      </c>
      <c r="Q1387" s="5">
        <v>99.344999999999999</v>
      </c>
      <c r="R1387" s="5">
        <v>202533</v>
      </c>
      <c r="S1387">
        <f t="shared" si="277"/>
        <v>2016</v>
      </c>
      <c r="T1387">
        <f t="shared" si="278"/>
        <v>21</v>
      </c>
      <c r="U1387">
        <f t="shared" si="279"/>
        <v>6</v>
      </c>
      <c r="W1387" s="1"/>
      <c r="Y1387" t="e">
        <f t="shared" si="280"/>
        <v>#N/A</v>
      </c>
      <c r="Z1387" t="e">
        <f t="shared" si="281"/>
        <v>#N/A</v>
      </c>
      <c r="AA1387" t="e">
        <f t="shared" si="281"/>
        <v>#N/A</v>
      </c>
      <c r="AB1387" t="e">
        <f t="shared" si="281"/>
        <v>#N/A</v>
      </c>
      <c r="AC1387" t="e">
        <f t="shared" si="281"/>
        <v>#N/A</v>
      </c>
      <c r="AD1387" t="e">
        <f t="shared" si="281"/>
        <v>#N/A</v>
      </c>
      <c r="AE1387" t="e">
        <f t="shared" si="281"/>
        <v>#N/A</v>
      </c>
      <c r="AF1387" t="e">
        <f t="shared" si="281"/>
        <v>#N/A</v>
      </c>
      <c r="AG1387" t="e">
        <f t="shared" si="281"/>
        <v>#N/A</v>
      </c>
      <c r="AH1387" t="e">
        <f t="shared" si="281"/>
        <v>#N/A</v>
      </c>
      <c r="AI1387" t="e">
        <f t="shared" si="281"/>
        <v>#N/A</v>
      </c>
    </row>
    <row r="1388" spans="1:35" x14ac:dyDescent="0.3">
      <c r="A1388" s="4" t="str">
        <f t="shared" si="271"/>
        <v>22/6/2016</v>
      </c>
      <c r="B1388" s="4">
        <v>42551</v>
      </c>
      <c r="C1388" s="3">
        <v>99.3</v>
      </c>
      <c r="D1388" s="3">
        <v>99.334999999999994</v>
      </c>
      <c r="E1388" s="3">
        <v>99.3</v>
      </c>
      <c r="F1388" s="3">
        <v>99.33</v>
      </c>
      <c r="G1388" s="3">
        <v>291475</v>
      </c>
      <c r="H1388">
        <f t="shared" si="272"/>
        <v>2016</v>
      </c>
      <c r="I1388">
        <f t="shared" si="273"/>
        <v>22</v>
      </c>
      <c r="J1388">
        <f t="shared" si="274"/>
        <v>6</v>
      </c>
      <c r="K1388">
        <f t="shared" si="275"/>
        <v>3.0000000000001137E-2</v>
      </c>
      <c r="L1388" s="6" t="str">
        <f t="shared" si="276"/>
        <v>22/6/2016</v>
      </c>
      <c r="M1388" s="6">
        <v>42551</v>
      </c>
      <c r="N1388" s="5">
        <v>99.344999999999999</v>
      </c>
      <c r="O1388" s="5">
        <v>99.364999999999995</v>
      </c>
      <c r="P1388" s="5">
        <v>99.34</v>
      </c>
      <c r="Q1388" s="5">
        <v>99.36</v>
      </c>
      <c r="R1388" s="5">
        <v>209268</v>
      </c>
      <c r="S1388">
        <f t="shared" si="277"/>
        <v>2016</v>
      </c>
      <c r="T1388">
        <f t="shared" si="278"/>
        <v>22</v>
      </c>
      <c r="U1388">
        <f t="shared" si="279"/>
        <v>6</v>
      </c>
      <c r="W1388" s="1"/>
      <c r="Y1388" t="e">
        <f t="shared" si="280"/>
        <v>#N/A</v>
      </c>
      <c r="Z1388" t="e">
        <f t="shared" si="281"/>
        <v>#N/A</v>
      </c>
      <c r="AA1388" t="e">
        <f t="shared" si="281"/>
        <v>#N/A</v>
      </c>
      <c r="AB1388" t="e">
        <f t="shared" si="281"/>
        <v>#N/A</v>
      </c>
      <c r="AC1388" t="e">
        <f t="shared" si="281"/>
        <v>#N/A</v>
      </c>
      <c r="AD1388" t="e">
        <f t="shared" si="281"/>
        <v>#N/A</v>
      </c>
      <c r="AE1388" t="e">
        <f t="shared" si="281"/>
        <v>#N/A</v>
      </c>
      <c r="AF1388" t="e">
        <f t="shared" ref="Z1388:AI1414" si="282">VLOOKUP($W1388&amp;"/"&amp;AF$1,$L$2:$R$2759,6,0)-VLOOKUP($W1388&amp;"/"&amp;AF$1,$A$2:$G$2759,6,0)</f>
        <v>#N/A</v>
      </c>
      <c r="AG1388" t="e">
        <f t="shared" si="282"/>
        <v>#N/A</v>
      </c>
      <c r="AH1388" t="e">
        <f t="shared" si="282"/>
        <v>#N/A</v>
      </c>
      <c r="AI1388" t="e">
        <f t="shared" si="282"/>
        <v>#N/A</v>
      </c>
    </row>
    <row r="1389" spans="1:35" x14ac:dyDescent="0.3">
      <c r="A1389" s="4" t="str">
        <f t="shared" si="271"/>
        <v>1/7/2016</v>
      </c>
      <c r="B1389" s="4">
        <v>42552</v>
      </c>
      <c r="C1389" s="3">
        <v>99.33</v>
      </c>
      <c r="D1389" s="3">
        <v>99.34</v>
      </c>
      <c r="E1389" s="3">
        <v>99.305000000000007</v>
      </c>
      <c r="F1389" s="3">
        <v>99.31</v>
      </c>
      <c r="G1389" s="3">
        <v>263724</v>
      </c>
      <c r="H1389">
        <f t="shared" si="272"/>
        <v>2016</v>
      </c>
      <c r="I1389">
        <f t="shared" si="273"/>
        <v>1</v>
      </c>
      <c r="J1389">
        <f t="shared" si="274"/>
        <v>7</v>
      </c>
      <c r="K1389">
        <f t="shared" si="275"/>
        <v>3.4999999999996589E-2</v>
      </c>
      <c r="L1389" s="6" t="str">
        <f t="shared" si="276"/>
        <v>1/7/2016</v>
      </c>
      <c r="M1389" s="6">
        <v>42552</v>
      </c>
      <c r="N1389" s="5">
        <v>99.36</v>
      </c>
      <c r="O1389" s="5">
        <v>99.37</v>
      </c>
      <c r="P1389" s="5">
        <v>99.344999999999999</v>
      </c>
      <c r="Q1389" s="5">
        <v>99.344999999999999</v>
      </c>
      <c r="R1389" s="5">
        <v>181944</v>
      </c>
      <c r="S1389">
        <f t="shared" si="277"/>
        <v>2016</v>
      </c>
      <c r="T1389">
        <f t="shared" si="278"/>
        <v>1</v>
      </c>
      <c r="U1389">
        <f t="shared" si="279"/>
        <v>7</v>
      </c>
      <c r="W1389" s="1"/>
      <c r="Y1389" t="e">
        <f t="shared" si="280"/>
        <v>#N/A</v>
      </c>
      <c r="Z1389" t="e">
        <f t="shared" si="282"/>
        <v>#N/A</v>
      </c>
      <c r="AA1389" t="e">
        <f t="shared" si="282"/>
        <v>#N/A</v>
      </c>
      <c r="AB1389" t="e">
        <f t="shared" si="282"/>
        <v>#N/A</v>
      </c>
      <c r="AC1389" t="e">
        <f t="shared" si="282"/>
        <v>#N/A</v>
      </c>
      <c r="AD1389" t="e">
        <f t="shared" si="282"/>
        <v>#N/A</v>
      </c>
      <c r="AE1389" t="e">
        <f t="shared" si="282"/>
        <v>#N/A</v>
      </c>
      <c r="AF1389" t="e">
        <f t="shared" si="282"/>
        <v>#N/A</v>
      </c>
      <c r="AG1389" t="e">
        <f t="shared" si="282"/>
        <v>#N/A</v>
      </c>
      <c r="AH1389" t="e">
        <f t="shared" si="282"/>
        <v>#N/A</v>
      </c>
      <c r="AI1389" t="e">
        <f t="shared" si="282"/>
        <v>#N/A</v>
      </c>
    </row>
    <row r="1390" spans="1:35" x14ac:dyDescent="0.3">
      <c r="A1390" s="4" t="str">
        <f t="shared" si="271"/>
        <v>2/7/2016</v>
      </c>
      <c r="B1390" s="4">
        <v>42556</v>
      </c>
      <c r="C1390" s="3">
        <v>99.31</v>
      </c>
      <c r="D1390" s="3">
        <v>99.32</v>
      </c>
      <c r="E1390" s="3">
        <v>99.295000000000002</v>
      </c>
      <c r="F1390" s="3">
        <v>99.314999999999998</v>
      </c>
      <c r="G1390" s="3">
        <v>226854</v>
      </c>
      <c r="H1390">
        <f t="shared" si="272"/>
        <v>2016</v>
      </c>
      <c r="I1390">
        <f t="shared" si="273"/>
        <v>2</v>
      </c>
      <c r="J1390">
        <f t="shared" si="274"/>
        <v>7</v>
      </c>
      <c r="K1390">
        <f t="shared" si="275"/>
        <v>3.0000000000001137E-2</v>
      </c>
      <c r="L1390" s="6" t="str">
        <f t="shared" si="276"/>
        <v>2/7/2016</v>
      </c>
      <c r="M1390" s="6">
        <v>42556</v>
      </c>
      <c r="N1390" s="5">
        <v>99.35</v>
      </c>
      <c r="O1390" s="5">
        <v>99.355000000000004</v>
      </c>
      <c r="P1390" s="5">
        <v>99.334999999999994</v>
      </c>
      <c r="Q1390" s="5">
        <v>99.344999999999999</v>
      </c>
      <c r="R1390" s="5">
        <v>159679</v>
      </c>
      <c r="S1390">
        <f t="shared" si="277"/>
        <v>2016</v>
      </c>
      <c r="T1390">
        <f t="shared" si="278"/>
        <v>2</v>
      </c>
      <c r="U1390">
        <f t="shared" si="279"/>
        <v>7</v>
      </c>
      <c r="W1390" s="1"/>
      <c r="Y1390" t="e">
        <f t="shared" si="280"/>
        <v>#N/A</v>
      </c>
      <c r="Z1390" t="e">
        <f t="shared" si="282"/>
        <v>#N/A</v>
      </c>
      <c r="AA1390" t="e">
        <f t="shared" si="282"/>
        <v>#N/A</v>
      </c>
      <c r="AB1390" t="e">
        <f t="shared" si="282"/>
        <v>#N/A</v>
      </c>
      <c r="AC1390" t="e">
        <f t="shared" si="282"/>
        <v>#N/A</v>
      </c>
      <c r="AD1390" t="e">
        <f t="shared" si="282"/>
        <v>#N/A</v>
      </c>
      <c r="AE1390" t="e">
        <f t="shared" si="282"/>
        <v>#N/A</v>
      </c>
      <c r="AF1390" t="e">
        <f t="shared" si="282"/>
        <v>#N/A</v>
      </c>
      <c r="AG1390" t="e">
        <f t="shared" si="282"/>
        <v>#N/A</v>
      </c>
      <c r="AH1390" t="e">
        <f t="shared" si="282"/>
        <v>#N/A</v>
      </c>
      <c r="AI1390" t="e">
        <f t="shared" si="282"/>
        <v>#N/A</v>
      </c>
    </row>
    <row r="1391" spans="1:35" x14ac:dyDescent="0.3">
      <c r="A1391" s="4" t="str">
        <f t="shared" si="271"/>
        <v>3/7/2016</v>
      </c>
      <c r="B1391" s="4">
        <v>42557</v>
      </c>
      <c r="C1391" s="3">
        <v>99.314999999999998</v>
      </c>
      <c r="D1391" s="3">
        <v>99.33</v>
      </c>
      <c r="E1391" s="3">
        <v>99.295000000000002</v>
      </c>
      <c r="F1391" s="3">
        <v>99.31</v>
      </c>
      <c r="G1391" s="3">
        <v>362009</v>
      </c>
      <c r="H1391">
        <f t="shared" si="272"/>
        <v>2016</v>
      </c>
      <c r="I1391">
        <f t="shared" si="273"/>
        <v>3</v>
      </c>
      <c r="J1391">
        <f t="shared" si="274"/>
        <v>7</v>
      </c>
      <c r="K1391">
        <f t="shared" si="275"/>
        <v>2.4999999999991473E-2</v>
      </c>
      <c r="L1391" s="6" t="str">
        <f t="shared" si="276"/>
        <v>3/7/2016</v>
      </c>
      <c r="M1391" s="6">
        <v>42557</v>
      </c>
      <c r="N1391" s="5">
        <v>99.344999999999999</v>
      </c>
      <c r="O1391" s="5">
        <v>99.355000000000004</v>
      </c>
      <c r="P1391" s="5">
        <v>99.325000000000003</v>
      </c>
      <c r="Q1391" s="5">
        <v>99.334999999999994</v>
      </c>
      <c r="R1391" s="5">
        <v>298705</v>
      </c>
      <c r="S1391">
        <f t="shared" si="277"/>
        <v>2016</v>
      </c>
      <c r="T1391">
        <f t="shared" si="278"/>
        <v>3</v>
      </c>
      <c r="U1391">
        <f t="shared" si="279"/>
        <v>7</v>
      </c>
      <c r="W1391" s="1"/>
      <c r="Y1391" t="e">
        <f t="shared" si="280"/>
        <v>#N/A</v>
      </c>
      <c r="Z1391" t="e">
        <f t="shared" si="282"/>
        <v>#N/A</v>
      </c>
      <c r="AA1391" t="e">
        <f t="shared" si="282"/>
        <v>#N/A</v>
      </c>
      <c r="AB1391" t="e">
        <f t="shared" si="282"/>
        <v>#N/A</v>
      </c>
      <c r="AC1391" t="e">
        <f t="shared" si="282"/>
        <v>#N/A</v>
      </c>
      <c r="AD1391" t="e">
        <f t="shared" si="282"/>
        <v>#N/A</v>
      </c>
      <c r="AE1391" t="e">
        <f t="shared" si="282"/>
        <v>#N/A</v>
      </c>
      <c r="AF1391" t="e">
        <f t="shared" si="282"/>
        <v>#N/A</v>
      </c>
      <c r="AG1391" t="e">
        <f t="shared" si="282"/>
        <v>#N/A</v>
      </c>
      <c r="AH1391" t="e">
        <f t="shared" si="282"/>
        <v>#N/A</v>
      </c>
      <c r="AI1391" t="e">
        <f t="shared" si="282"/>
        <v>#N/A</v>
      </c>
    </row>
    <row r="1392" spans="1:35" x14ac:dyDescent="0.3">
      <c r="A1392" s="4" t="str">
        <f t="shared" si="271"/>
        <v>4/7/2016</v>
      </c>
      <c r="B1392" s="4">
        <v>42558</v>
      </c>
      <c r="C1392" s="3">
        <v>99.314999999999998</v>
      </c>
      <c r="D1392" s="3">
        <v>99.314999999999998</v>
      </c>
      <c r="E1392" s="3">
        <v>99.28</v>
      </c>
      <c r="F1392" s="3">
        <v>99.295000000000002</v>
      </c>
      <c r="G1392" s="3">
        <v>283839</v>
      </c>
      <c r="H1392">
        <f t="shared" si="272"/>
        <v>2016</v>
      </c>
      <c r="I1392">
        <f t="shared" si="273"/>
        <v>4</v>
      </c>
      <c r="J1392">
        <f t="shared" si="274"/>
        <v>7</v>
      </c>
      <c r="K1392">
        <f t="shared" si="275"/>
        <v>3.0000000000001137E-2</v>
      </c>
      <c r="L1392" s="6" t="str">
        <f t="shared" si="276"/>
        <v>4/7/2016</v>
      </c>
      <c r="M1392" s="6">
        <v>42558</v>
      </c>
      <c r="N1392" s="5">
        <v>99.34</v>
      </c>
      <c r="O1392" s="5">
        <v>99.34</v>
      </c>
      <c r="P1392" s="5">
        <v>99.31</v>
      </c>
      <c r="Q1392" s="5">
        <v>99.325000000000003</v>
      </c>
      <c r="R1392" s="5">
        <v>243971</v>
      </c>
      <c r="S1392">
        <f t="shared" si="277"/>
        <v>2016</v>
      </c>
      <c r="T1392">
        <f t="shared" si="278"/>
        <v>4</v>
      </c>
      <c r="U1392">
        <f t="shared" si="279"/>
        <v>7</v>
      </c>
      <c r="W1392" s="1"/>
      <c r="Y1392" t="e">
        <f t="shared" si="280"/>
        <v>#N/A</v>
      </c>
      <c r="Z1392" t="e">
        <f t="shared" si="282"/>
        <v>#N/A</v>
      </c>
      <c r="AA1392" t="e">
        <f t="shared" si="282"/>
        <v>#N/A</v>
      </c>
      <c r="AB1392" t="e">
        <f t="shared" si="282"/>
        <v>#N/A</v>
      </c>
      <c r="AC1392" t="e">
        <f t="shared" si="282"/>
        <v>#N/A</v>
      </c>
      <c r="AD1392" t="e">
        <f t="shared" si="282"/>
        <v>#N/A</v>
      </c>
      <c r="AE1392" t="e">
        <f t="shared" si="282"/>
        <v>#N/A</v>
      </c>
      <c r="AF1392" t="e">
        <f t="shared" si="282"/>
        <v>#N/A</v>
      </c>
      <c r="AG1392" t="e">
        <f t="shared" si="282"/>
        <v>#N/A</v>
      </c>
      <c r="AH1392" t="e">
        <f t="shared" si="282"/>
        <v>#N/A</v>
      </c>
      <c r="AI1392" t="e">
        <f t="shared" si="282"/>
        <v>#N/A</v>
      </c>
    </row>
    <row r="1393" spans="1:35" x14ac:dyDescent="0.3">
      <c r="A1393" s="4" t="str">
        <f t="shared" si="271"/>
        <v>5/7/2016</v>
      </c>
      <c r="B1393" s="4">
        <v>42559</v>
      </c>
      <c r="C1393" s="3">
        <v>99.29</v>
      </c>
      <c r="D1393" s="3">
        <v>99.3</v>
      </c>
      <c r="E1393" s="3">
        <v>99.25</v>
      </c>
      <c r="F1393" s="3">
        <v>99.275000000000006</v>
      </c>
      <c r="G1393" s="3">
        <v>470972</v>
      </c>
      <c r="H1393">
        <f t="shared" si="272"/>
        <v>2016</v>
      </c>
      <c r="I1393">
        <f t="shared" si="273"/>
        <v>5</v>
      </c>
      <c r="J1393">
        <f t="shared" si="274"/>
        <v>7</v>
      </c>
      <c r="K1393">
        <f t="shared" si="275"/>
        <v>3.9999999999992042E-2</v>
      </c>
      <c r="L1393" s="6" t="str">
        <f t="shared" si="276"/>
        <v>5/7/2016</v>
      </c>
      <c r="M1393" s="6">
        <v>42559</v>
      </c>
      <c r="N1393" s="5">
        <v>99.32</v>
      </c>
      <c r="O1393" s="5">
        <v>99.325000000000003</v>
      </c>
      <c r="P1393" s="5">
        <v>99.3</v>
      </c>
      <c r="Q1393" s="5">
        <v>99.314999999999998</v>
      </c>
      <c r="R1393" s="5">
        <v>347099</v>
      </c>
      <c r="S1393">
        <f t="shared" si="277"/>
        <v>2016</v>
      </c>
      <c r="T1393">
        <f t="shared" si="278"/>
        <v>5</v>
      </c>
      <c r="U1393">
        <f t="shared" si="279"/>
        <v>7</v>
      </c>
      <c r="W1393" s="1"/>
      <c r="Y1393" t="e">
        <f t="shared" si="280"/>
        <v>#N/A</v>
      </c>
      <c r="Z1393" t="e">
        <f t="shared" si="282"/>
        <v>#N/A</v>
      </c>
      <c r="AA1393" t="e">
        <f t="shared" si="282"/>
        <v>#N/A</v>
      </c>
      <c r="AB1393" t="e">
        <f t="shared" si="282"/>
        <v>#N/A</v>
      </c>
      <c r="AC1393" t="e">
        <f t="shared" si="282"/>
        <v>#N/A</v>
      </c>
      <c r="AD1393" t="e">
        <f t="shared" si="282"/>
        <v>#N/A</v>
      </c>
      <c r="AE1393" t="e">
        <f t="shared" si="282"/>
        <v>#N/A</v>
      </c>
      <c r="AF1393" t="e">
        <f t="shared" si="282"/>
        <v>#N/A</v>
      </c>
      <c r="AG1393" t="e">
        <f t="shared" si="282"/>
        <v>#N/A</v>
      </c>
      <c r="AH1393" t="e">
        <f t="shared" si="282"/>
        <v>#N/A</v>
      </c>
      <c r="AI1393" t="e">
        <f t="shared" si="282"/>
        <v>#N/A</v>
      </c>
    </row>
    <row r="1394" spans="1:35" x14ac:dyDescent="0.3">
      <c r="A1394" s="4" t="str">
        <f t="shared" si="271"/>
        <v>6/7/2016</v>
      </c>
      <c r="B1394" s="4">
        <v>42562</v>
      </c>
      <c r="C1394" s="3">
        <v>99.275000000000006</v>
      </c>
      <c r="D1394" s="3">
        <v>99.275000000000006</v>
      </c>
      <c r="E1394" s="3">
        <v>99.24</v>
      </c>
      <c r="F1394" s="3">
        <v>99.245000000000005</v>
      </c>
      <c r="G1394" s="3">
        <v>212716</v>
      </c>
      <c r="H1394">
        <f t="shared" si="272"/>
        <v>2016</v>
      </c>
      <c r="I1394">
        <f t="shared" si="273"/>
        <v>6</v>
      </c>
      <c r="J1394">
        <f t="shared" si="274"/>
        <v>7</v>
      </c>
      <c r="K1394">
        <f t="shared" si="275"/>
        <v>5.499999999999261E-2</v>
      </c>
      <c r="L1394" s="6" t="str">
        <f t="shared" si="276"/>
        <v>6/7/2016</v>
      </c>
      <c r="M1394" s="6">
        <v>42562</v>
      </c>
      <c r="N1394" s="5">
        <v>99.314999999999998</v>
      </c>
      <c r="O1394" s="5">
        <v>99.314999999999998</v>
      </c>
      <c r="P1394" s="5">
        <v>99.295000000000002</v>
      </c>
      <c r="Q1394" s="5">
        <v>99.3</v>
      </c>
      <c r="R1394" s="5">
        <v>147011</v>
      </c>
      <c r="S1394">
        <f t="shared" si="277"/>
        <v>2016</v>
      </c>
      <c r="T1394">
        <f t="shared" si="278"/>
        <v>6</v>
      </c>
      <c r="U1394">
        <f t="shared" si="279"/>
        <v>7</v>
      </c>
      <c r="W1394" s="1"/>
      <c r="Y1394" t="e">
        <f t="shared" si="280"/>
        <v>#N/A</v>
      </c>
      <c r="Z1394" t="e">
        <f t="shared" si="282"/>
        <v>#N/A</v>
      </c>
      <c r="AA1394" t="e">
        <f t="shared" si="282"/>
        <v>#N/A</v>
      </c>
      <c r="AB1394" t="e">
        <f t="shared" si="282"/>
        <v>#N/A</v>
      </c>
      <c r="AC1394" t="e">
        <f t="shared" si="282"/>
        <v>#N/A</v>
      </c>
      <c r="AD1394" t="e">
        <f t="shared" si="282"/>
        <v>#N/A</v>
      </c>
      <c r="AE1394" t="e">
        <f t="shared" si="282"/>
        <v>#N/A</v>
      </c>
      <c r="AF1394" t="e">
        <f t="shared" si="282"/>
        <v>#N/A</v>
      </c>
      <c r="AG1394" t="e">
        <f t="shared" si="282"/>
        <v>#N/A</v>
      </c>
      <c r="AH1394" t="e">
        <f t="shared" si="282"/>
        <v>#N/A</v>
      </c>
      <c r="AI1394" t="e">
        <f t="shared" si="282"/>
        <v>#N/A</v>
      </c>
    </row>
    <row r="1395" spans="1:35" x14ac:dyDescent="0.3">
      <c r="A1395" s="4" t="str">
        <f t="shared" si="271"/>
        <v>7/7/2016</v>
      </c>
      <c r="B1395" s="4">
        <v>42563</v>
      </c>
      <c r="C1395" s="3">
        <v>99.245000000000005</v>
      </c>
      <c r="D1395" s="3">
        <v>99.25</v>
      </c>
      <c r="E1395" s="3">
        <v>99.21</v>
      </c>
      <c r="F1395" s="3">
        <v>99.215000000000003</v>
      </c>
      <c r="G1395" s="3">
        <v>370808</v>
      </c>
      <c r="H1395">
        <f t="shared" si="272"/>
        <v>2016</v>
      </c>
      <c r="I1395">
        <f t="shared" si="273"/>
        <v>7</v>
      </c>
      <c r="J1395">
        <f t="shared" si="274"/>
        <v>7</v>
      </c>
      <c r="K1395">
        <f t="shared" si="275"/>
        <v>6.0000000000002274E-2</v>
      </c>
      <c r="L1395" s="6" t="str">
        <f t="shared" si="276"/>
        <v>7/7/2016</v>
      </c>
      <c r="M1395" s="6">
        <v>42563</v>
      </c>
      <c r="N1395" s="5">
        <v>99.295000000000002</v>
      </c>
      <c r="O1395" s="5">
        <v>99.3</v>
      </c>
      <c r="P1395" s="5">
        <v>99.275000000000006</v>
      </c>
      <c r="Q1395" s="5">
        <v>99.275000000000006</v>
      </c>
      <c r="R1395" s="5">
        <v>248013</v>
      </c>
      <c r="S1395">
        <f t="shared" si="277"/>
        <v>2016</v>
      </c>
      <c r="T1395">
        <f t="shared" si="278"/>
        <v>7</v>
      </c>
      <c r="U1395">
        <f t="shared" si="279"/>
        <v>7</v>
      </c>
      <c r="W1395" s="1"/>
      <c r="Y1395" t="e">
        <f t="shared" si="280"/>
        <v>#N/A</v>
      </c>
      <c r="Z1395" t="e">
        <f t="shared" si="282"/>
        <v>#N/A</v>
      </c>
      <c r="AA1395" t="e">
        <f t="shared" si="282"/>
        <v>#N/A</v>
      </c>
      <c r="AB1395" t="e">
        <f t="shared" si="282"/>
        <v>#N/A</v>
      </c>
      <c r="AC1395" t="e">
        <f t="shared" si="282"/>
        <v>#N/A</v>
      </c>
      <c r="AD1395" t="e">
        <f t="shared" si="282"/>
        <v>#N/A</v>
      </c>
      <c r="AE1395" t="e">
        <f t="shared" si="282"/>
        <v>#N/A</v>
      </c>
      <c r="AF1395" t="e">
        <f t="shared" si="282"/>
        <v>#N/A</v>
      </c>
      <c r="AG1395" t="e">
        <f t="shared" si="282"/>
        <v>#N/A</v>
      </c>
      <c r="AH1395" t="e">
        <f t="shared" si="282"/>
        <v>#N/A</v>
      </c>
      <c r="AI1395" t="e">
        <f t="shared" si="282"/>
        <v>#N/A</v>
      </c>
    </row>
    <row r="1396" spans="1:35" x14ac:dyDescent="0.3">
      <c r="A1396" s="4" t="str">
        <f t="shared" si="271"/>
        <v>8/7/2016</v>
      </c>
      <c r="B1396" s="4">
        <v>42564</v>
      </c>
      <c r="C1396" s="3">
        <v>99.22</v>
      </c>
      <c r="D1396" s="3">
        <v>99.24</v>
      </c>
      <c r="E1396" s="3">
        <v>99.215000000000003</v>
      </c>
      <c r="F1396" s="3">
        <v>99.23</v>
      </c>
      <c r="G1396" s="3">
        <v>211327</v>
      </c>
      <c r="H1396">
        <f t="shared" si="272"/>
        <v>2016</v>
      </c>
      <c r="I1396">
        <f t="shared" si="273"/>
        <v>8</v>
      </c>
      <c r="J1396">
        <f t="shared" si="274"/>
        <v>7</v>
      </c>
      <c r="K1396">
        <f t="shared" si="275"/>
        <v>5.499999999999261E-2</v>
      </c>
      <c r="L1396" s="6" t="str">
        <f t="shared" si="276"/>
        <v>8/7/2016</v>
      </c>
      <c r="M1396" s="6">
        <v>42564</v>
      </c>
      <c r="N1396" s="5">
        <v>99.28</v>
      </c>
      <c r="O1396" s="5">
        <v>99.29</v>
      </c>
      <c r="P1396" s="5">
        <v>99.275000000000006</v>
      </c>
      <c r="Q1396" s="5">
        <v>99.284999999999997</v>
      </c>
      <c r="R1396" s="5">
        <v>144300</v>
      </c>
      <c r="S1396">
        <f t="shared" si="277"/>
        <v>2016</v>
      </c>
      <c r="T1396">
        <f t="shared" si="278"/>
        <v>8</v>
      </c>
      <c r="U1396">
        <f t="shared" si="279"/>
        <v>7</v>
      </c>
      <c r="W1396" s="1"/>
      <c r="Y1396" t="e">
        <f t="shared" si="280"/>
        <v>#N/A</v>
      </c>
      <c r="Z1396" t="e">
        <f t="shared" si="282"/>
        <v>#N/A</v>
      </c>
      <c r="AA1396" t="e">
        <f t="shared" si="282"/>
        <v>#N/A</v>
      </c>
      <c r="AB1396" t="e">
        <f t="shared" si="282"/>
        <v>#N/A</v>
      </c>
      <c r="AC1396" t="e">
        <f t="shared" si="282"/>
        <v>#N/A</v>
      </c>
      <c r="AD1396" t="e">
        <f t="shared" si="282"/>
        <v>#N/A</v>
      </c>
      <c r="AE1396" t="e">
        <f t="shared" si="282"/>
        <v>#N/A</v>
      </c>
      <c r="AF1396" t="e">
        <f t="shared" si="282"/>
        <v>#N/A</v>
      </c>
      <c r="AG1396" t="e">
        <f t="shared" si="282"/>
        <v>#N/A</v>
      </c>
      <c r="AH1396" t="e">
        <f t="shared" si="282"/>
        <v>#N/A</v>
      </c>
      <c r="AI1396" t="e">
        <f t="shared" si="282"/>
        <v>#N/A</v>
      </c>
    </row>
    <row r="1397" spans="1:35" x14ac:dyDescent="0.3">
      <c r="A1397" s="4" t="str">
        <f t="shared" si="271"/>
        <v>9/7/2016</v>
      </c>
      <c r="B1397" s="4">
        <v>42565</v>
      </c>
      <c r="C1397" s="3">
        <v>99.234999999999999</v>
      </c>
      <c r="D1397" s="3">
        <v>99.24</v>
      </c>
      <c r="E1397" s="3">
        <v>99.2</v>
      </c>
      <c r="F1397" s="3">
        <v>99.22</v>
      </c>
      <c r="G1397" s="3">
        <v>303936</v>
      </c>
      <c r="H1397">
        <f t="shared" si="272"/>
        <v>2016</v>
      </c>
      <c r="I1397">
        <f t="shared" si="273"/>
        <v>9</v>
      </c>
      <c r="J1397">
        <f t="shared" si="274"/>
        <v>7</v>
      </c>
      <c r="K1397">
        <f t="shared" si="275"/>
        <v>5.5000000000006821E-2</v>
      </c>
      <c r="L1397" s="6" t="str">
        <f t="shared" si="276"/>
        <v>9/7/2016</v>
      </c>
      <c r="M1397" s="6">
        <v>42565</v>
      </c>
      <c r="N1397" s="5">
        <v>99.284999999999997</v>
      </c>
      <c r="O1397" s="5">
        <v>99.295000000000002</v>
      </c>
      <c r="P1397" s="5">
        <v>99.265000000000001</v>
      </c>
      <c r="Q1397" s="5">
        <v>99.275000000000006</v>
      </c>
      <c r="R1397" s="5">
        <v>229779</v>
      </c>
      <c r="S1397">
        <f t="shared" si="277"/>
        <v>2016</v>
      </c>
      <c r="T1397">
        <f t="shared" si="278"/>
        <v>9</v>
      </c>
      <c r="U1397">
        <f t="shared" si="279"/>
        <v>7</v>
      </c>
      <c r="W1397" s="1"/>
      <c r="Y1397" t="e">
        <f t="shared" si="280"/>
        <v>#N/A</v>
      </c>
      <c r="Z1397" t="e">
        <f t="shared" si="282"/>
        <v>#N/A</v>
      </c>
      <c r="AA1397" t="e">
        <f t="shared" si="282"/>
        <v>#N/A</v>
      </c>
      <c r="AB1397" t="e">
        <f t="shared" si="282"/>
        <v>#N/A</v>
      </c>
      <c r="AC1397" t="e">
        <f t="shared" si="282"/>
        <v>#N/A</v>
      </c>
      <c r="AD1397" t="e">
        <f t="shared" si="282"/>
        <v>#N/A</v>
      </c>
      <c r="AE1397" t="e">
        <f t="shared" si="282"/>
        <v>#N/A</v>
      </c>
      <c r="AF1397" t="e">
        <f t="shared" si="282"/>
        <v>#N/A</v>
      </c>
      <c r="AG1397" t="e">
        <f t="shared" si="282"/>
        <v>#N/A</v>
      </c>
      <c r="AH1397" t="e">
        <f t="shared" si="282"/>
        <v>#N/A</v>
      </c>
      <c r="AI1397" t="e">
        <f t="shared" si="282"/>
        <v>#N/A</v>
      </c>
    </row>
    <row r="1398" spans="1:35" x14ac:dyDescent="0.3">
      <c r="A1398" s="4" t="str">
        <f t="shared" si="271"/>
        <v>10/7/2016</v>
      </c>
      <c r="B1398" s="4">
        <v>42566</v>
      </c>
      <c r="C1398" s="3">
        <v>99.22</v>
      </c>
      <c r="D1398" s="3">
        <v>99.224999999999994</v>
      </c>
      <c r="E1398" s="3">
        <v>99.17</v>
      </c>
      <c r="F1398" s="3">
        <v>99.194999999999993</v>
      </c>
      <c r="G1398" s="3">
        <v>358866</v>
      </c>
      <c r="H1398">
        <f t="shared" si="272"/>
        <v>2016</v>
      </c>
      <c r="I1398">
        <f t="shared" si="273"/>
        <v>10</v>
      </c>
      <c r="J1398">
        <f t="shared" si="274"/>
        <v>7</v>
      </c>
      <c r="K1398">
        <f t="shared" si="275"/>
        <v>6.5000000000011937E-2</v>
      </c>
      <c r="L1398" s="6" t="str">
        <f t="shared" si="276"/>
        <v>10/7/2016</v>
      </c>
      <c r="M1398" s="6">
        <v>42566</v>
      </c>
      <c r="N1398" s="5">
        <v>99.275000000000006</v>
      </c>
      <c r="O1398" s="5">
        <v>99.28</v>
      </c>
      <c r="P1398" s="5">
        <v>99.245000000000005</v>
      </c>
      <c r="Q1398" s="5">
        <v>99.26</v>
      </c>
      <c r="R1398" s="5">
        <v>337583</v>
      </c>
      <c r="S1398">
        <f t="shared" si="277"/>
        <v>2016</v>
      </c>
      <c r="T1398">
        <f t="shared" si="278"/>
        <v>10</v>
      </c>
      <c r="U1398">
        <f t="shared" si="279"/>
        <v>7</v>
      </c>
      <c r="W1398" s="1"/>
      <c r="Y1398" t="e">
        <f t="shared" si="280"/>
        <v>#N/A</v>
      </c>
      <c r="Z1398" t="e">
        <f t="shared" si="282"/>
        <v>#N/A</v>
      </c>
      <c r="AA1398" t="e">
        <f t="shared" si="282"/>
        <v>#N/A</v>
      </c>
      <c r="AB1398" t="e">
        <f t="shared" si="282"/>
        <v>#N/A</v>
      </c>
      <c r="AC1398" t="e">
        <f t="shared" si="282"/>
        <v>#N/A</v>
      </c>
      <c r="AD1398" t="e">
        <f t="shared" si="282"/>
        <v>#N/A</v>
      </c>
      <c r="AE1398" t="e">
        <f t="shared" si="282"/>
        <v>#N/A</v>
      </c>
      <c r="AF1398" t="e">
        <f t="shared" si="282"/>
        <v>#N/A</v>
      </c>
      <c r="AG1398" t="e">
        <f t="shared" si="282"/>
        <v>#N/A</v>
      </c>
      <c r="AH1398" t="e">
        <f t="shared" si="282"/>
        <v>#N/A</v>
      </c>
      <c r="AI1398" t="e">
        <f t="shared" si="282"/>
        <v>#N/A</v>
      </c>
    </row>
    <row r="1399" spans="1:35" x14ac:dyDescent="0.3">
      <c r="A1399" s="4" t="str">
        <f t="shared" si="271"/>
        <v>11/7/2016</v>
      </c>
      <c r="B1399" s="4">
        <v>42569</v>
      </c>
      <c r="C1399" s="3">
        <v>99.185000000000002</v>
      </c>
      <c r="D1399" s="3">
        <v>99.194999999999993</v>
      </c>
      <c r="E1399" s="3">
        <v>99.17</v>
      </c>
      <c r="F1399" s="3">
        <v>99.174999999999997</v>
      </c>
      <c r="G1399" s="3">
        <v>200661</v>
      </c>
      <c r="H1399">
        <f t="shared" si="272"/>
        <v>2016</v>
      </c>
      <c r="I1399">
        <f t="shared" si="273"/>
        <v>11</v>
      </c>
      <c r="J1399">
        <f t="shared" si="274"/>
        <v>7</v>
      </c>
      <c r="K1399">
        <f t="shared" si="275"/>
        <v>7.9999999999998295E-2</v>
      </c>
      <c r="L1399" s="6" t="str">
        <f t="shared" si="276"/>
        <v>11/7/2016</v>
      </c>
      <c r="M1399" s="6">
        <v>42569</v>
      </c>
      <c r="N1399" s="5">
        <v>99.26</v>
      </c>
      <c r="O1399" s="5">
        <v>99.265000000000001</v>
      </c>
      <c r="P1399" s="5">
        <v>99.25</v>
      </c>
      <c r="Q1399" s="5">
        <v>99.254999999999995</v>
      </c>
      <c r="R1399" s="5">
        <v>105859</v>
      </c>
      <c r="S1399">
        <f t="shared" si="277"/>
        <v>2016</v>
      </c>
      <c r="T1399">
        <f t="shared" si="278"/>
        <v>11</v>
      </c>
      <c r="U1399">
        <f t="shared" si="279"/>
        <v>7</v>
      </c>
      <c r="W1399" s="1"/>
      <c r="Y1399" t="e">
        <f t="shared" si="280"/>
        <v>#N/A</v>
      </c>
      <c r="Z1399" t="e">
        <f t="shared" si="282"/>
        <v>#N/A</v>
      </c>
      <c r="AA1399" t="e">
        <f t="shared" si="282"/>
        <v>#N/A</v>
      </c>
      <c r="AB1399" t="e">
        <f t="shared" si="282"/>
        <v>#N/A</v>
      </c>
      <c r="AC1399" t="e">
        <f t="shared" si="282"/>
        <v>#N/A</v>
      </c>
      <c r="AD1399" t="e">
        <f t="shared" si="282"/>
        <v>#N/A</v>
      </c>
      <c r="AE1399" t="e">
        <f t="shared" si="282"/>
        <v>#N/A</v>
      </c>
      <c r="AF1399" t="e">
        <f t="shared" si="282"/>
        <v>#N/A</v>
      </c>
      <c r="AG1399" t="e">
        <f t="shared" si="282"/>
        <v>#N/A</v>
      </c>
      <c r="AH1399" t="e">
        <f t="shared" si="282"/>
        <v>#N/A</v>
      </c>
      <c r="AI1399" t="e">
        <f t="shared" si="282"/>
        <v>#N/A</v>
      </c>
    </row>
    <row r="1400" spans="1:35" x14ac:dyDescent="0.3">
      <c r="A1400" s="4" t="str">
        <f t="shared" si="271"/>
        <v>12/7/2016</v>
      </c>
      <c r="B1400" s="4">
        <v>42570</v>
      </c>
      <c r="C1400" s="3">
        <v>99.174999999999997</v>
      </c>
      <c r="D1400" s="3">
        <v>99.2</v>
      </c>
      <c r="E1400" s="3">
        <v>99.16</v>
      </c>
      <c r="F1400" s="3">
        <v>99.165000000000006</v>
      </c>
      <c r="G1400" s="3">
        <v>236119</v>
      </c>
      <c r="H1400">
        <f t="shared" si="272"/>
        <v>2016</v>
      </c>
      <c r="I1400">
        <f t="shared" si="273"/>
        <v>12</v>
      </c>
      <c r="J1400">
        <f t="shared" si="274"/>
        <v>7</v>
      </c>
      <c r="K1400">
        <f t="shared" si="275"/>
        <v>7.9999999999998295E-2</v>
      </c>
      <c r="L1400" s="6" t="str">
        <f t="shared" si="276"/>
        <v>12/7/2016</v>
      </c>
      <c r="M1400" s="6">
        <v>42570</v>
      </c>
      <c r="N1400" s="5">
        <v>99.25</v>
      </c>
      <c r="O1400" s="5">
        <v>99.265000000000001</v>
      </c>
      <c r="P1400" s="5">
        <v>99.24</v>
      </c>
      <c r="Q1400" s="5">
        <v>99.245000000000005</v>
      </c>
      <c r="R1400" s="5">
        <v>222336</v>
      </c>
      <c r="S1400">
        <f t="shared" si="277"/>
        <v>2016</v>
      </c>
      <c r="T1400">
        <f t="shared" si="278"/>
        <v>12</v>
      </c>
      <c r="U1400">
        <f t="shared" si="279"/>
        <v>7</v>
      </c>
      <c r="W1400" s="1"/>
      <c r="Y1400" t="e">
        <f t="shared" si="280"/>
        <v>#N/A</v>
      </c>
      <c r="Z1400" t="e">
        <f t="shared" si="282"/>
        <v>#N/A</v>
      </c>
      <c r="AA1400" t="e">
        <f t="shared" si="282"/>
        <v>#N/A</v>
      </c>
      <c r="AB1400" t="e">
        <f t="shared" si="282"/>
        <v>#N/A</v>
      </c>
      <c r="AC1400" t="e">
        <f t="shared" si="282"/>
        <v>#N/A</v>
      </c>
      <c r="AD1400" t="e">
        <f t="shared" si="282"/>
        <v>#N/A</v>
      </c>
      <c r="AE1400" t="e">
        <f t="shared" si="282"/>
        <v>#N/A</v>
      </c>
      <c r="AF1400" t="e">
        <f t="shared" si="282"/>
        <v>#N/A</v>
      </c>
      <c r="AG1400" t="e">
        <f t="shared" si="282"/>
        <v>#N/A</v>
      </c>
      <c r="AH1400" t="e">
        <f t="shared" si="282"/>
        <v>#N/A</v>
      </c>
      <c r="AI1400" t="e">
        <f t="shared" si="282"/>
        <v>#N/A</v>
      </c>
    </row>
    <row r="1401" spans="1:35" x14ac:dyDescent="0.3">
      <c r="A1401" s="4" t="str">
        <f t="shared" si="271"/>
        <v>13/7/2016</v>
      </c>
      <c r="B1401" s="4">
        <v>42571</v>
      </c>
      <c r="C1401" s="3">
        <v>99.165000000000006</v>
      </c>
      <c r="D1401" s="3">
        <v>99.17</v>
      </c>
      <c r="E1401" s="3">
        <v>99.13</v>
      </c>
      <c r="F1401" s="3">
        <v>99.14</v>
      </c>
      <c r="G1401" s="3">
        <v>304201</v>
      </c>
      <c r="H1401">
        <f t="shared" si="272"/>
        <v>2016</v>
      </c>
      <c r="I1401">
        <f t="shared" si="273"/>
        <v>13</v>
      </c>
      <c r="J1401">
        <f t="shared" si="274"/>
        <v>7</v>
      </c>
      <c r="K1401">
        <f t="shared" si="275"/>
        <v>7.9999999999998295E-2</v>
      </c>
      <c r="L1401" s="6" t="str">
        <f t="shared" si="276"/>
        <v>13/7/2016</v>
      </c>
      <c r="M1401" s="6">
        <v>42571</v>
      </c>
      <c r="N1401" s="5">
        <v>99.24</v>
      </c>
      <c r="O1401" s="5">
        <v>99.245000000000005</v>
      </c>
      <c r="P1401" s="5">
        <v>99.215000000000003</v>
      </c>
      <c r="Q1401" s="5">
        <v>99.22</v>
      </c>
      <c r="R1401" s="5">
        <v>231893</v>
      </c>
      <c r="S1401">
        <f t="shared" si="277"/>
        <v>2016</v>
      </c>
      <c r="T1401">
        <f t="shared" si="278"/>
        <v>13</v>
      </c>
      <c r="U1401">
        <f t="shared" si="279"/>
        <v>7</v>
      </c>
      <c r="W1401" s="1"/>
      <c r="Y1401" t="e">
        <f t="shared" si="280"/>
        <v>#N/A</v>
      </c>
      <c r="Z1401" t="e">
        <f t="shared" si="282"/>
        <v>#N/A</v>
      </c>
      <c r="AA1401" t="e">
        <f t="shared" si="282"/>
        <v>#N/A</v>
      </c>
      <c r="AB1401" t="e">
        <f t="shared" si="282"/>
        <v>#N/A</v>
      </c>
      <c r="AC1401" t="e">
        <f t="shared" si="282"/>
        <v>#N/A</v>
      </c>
      <c r="AD1401" t="e">
        <f t="shared" si="282"/>
        <v>#N/A</v>
      </c>
      <c r="AE1401" t="e">
        <f t="shared" si="282"/>
        <v>#N/A</v>
      </c>
      <c r="AF1401" t="e">
        <f t="shared" si="282"/>
        <v>#N/A</v>
      </c>
      <c r="AG1401" t="e">
        <f t="shared" si="282"/>
        <v>#N/A</v>
      </c>
      <c r="AH1401" t="e">
        <f t="shared" si="282"/>
        <v>#N/A</v>
      </c>
      <c r="AI1401" t="e">
        <f t="shared" si="282"/>
        <v>#N/A</v>
      </c>
    </row>
    <row r="1402" spans="1:35" x14ac:dyDescent="0.3">
      <c r="A1402" s="4" t="str">
        <f t="shared" si="271"/>
        <v>14/7/2016</v>
      </c>
      <c r="B1402" s="4">
        <v>42572</v>
      </c>
      <c r="C1402" s="3">
        <v>99.135000000000005</v>
      </c>
      <c r="D1402" s="3">
        <v>99.14</v>
      </c>
      <c r="E1402" s="3">
        <v>99.094999999999999</v>
      </c>
      <c r="F1402" s="3">
        <v>99.114999999999995</v>
      </c>
      <c r="G1402" s="3">
        <v>422405</v>
      </c>
      <c r="H1402">
        <f t="shared" si="272"/>
        <v>2016</v>
      </c>
      <c r="I1402">
        <f t="shared" si="273"/>
        <v>14</v>
      </c>
      <c r="J1402">
        <f t="shared" si="274"/>
        <v>7</v>
      </c>
      <c r="K1402">
        <f t="shared" si="275"/>
        <v>7.5000000000002842E-2</v>
      </c>
      <c r="L1402" s="6" t="str">
        <f t="shared" si="276"/>
        <v>14/7/2016</v>
      </c>
      <c r="M1402" s="6">
        <v>42572</v>
      </c>
      <c r="N1402" s="5">
        <v>99.215000000000003</v>
      </c>
      <c r="O1402" s="5">
        <v>99.224999999999994</v>
      </c>
      <c r="P1402" s="5">
        <v>99.185000000000002</v>
      </c>
      <c r="Q1402" s="5">
        <v>99.19</v>
      </c>
      <c r="R1402" s="5">
        <v>420659</v>
      </c>
      <c r="S1402">
        <f t="shared" si="277"/>
        <v>2016</v>
      </c>
      <c r="T1402">
        <f t="shared" si="278"/>
        <v>14</v>
      </c>
      <c r="U1402">
        <f t="shared" si="279"/>
        <v>7</v>
      </c>
      <c r="W1402" s="1"/>
      <c r="Y1402" t="e">
        <f t="shared" si="280"/>
        <v>#N/A</v>
      </c>
      <c r="Z1402" t="e">
        <f t="shared" si="282"/>
        <v>#N/A</v>
      </c>
      <c r="AA1402" t="e">
        <f t="shared" si="282"/>
        <v>#N/A</v>
      </c>
      <c r="AB1402" t="e">
        <f t="shared" si="282"/>
        <v>#N/A</v>
      </c>
      <c r="AC1402" t="e">
        <f t="shared" si="282"/>
        <v>#N/A</v>
      </c>
      <c r="AD1402" t="e">
        <f t="shared" si="282"/>
        <v>#N/A</v>
      </c>
      <c r="AE1402" t="e">
        <f t="shared" si="282"/>
        <v>#N/A</v>
      </c>
      <c r="AF1402" t="e">
        <f t="shared" si="282"/>
        <v>#N/A</v>
      </c>
      <c r="AG1402" t="e">
        <f t="shared" si="282"/>
        <v>#N/A</v>
      </c>
      <c r="AH1402" t="e">
        <f t="shared" si="282"/>
        <v>#N/A</v>
      </c>
      <c r="AI1402" t="e">
        <f t="shared" si="282"/>
        <v>#N/A</v>
      </c>
    </row>
    <row r="1403" spans="1:35" x14ac:dyDescent="0.3">
      <c r="A1403" s="4" t="str">
        <f t="shared" si="271"/>
        <v>15/7/2016</v>
      </c>
      <c r="B1403" s="4">
        <v>42573</v>
      </c>
      <c r="C1403" s="3">
        <v>99.114999999999995</v>
      </c>
      <c r="D1403" s="3">
        <v>99.125</v>
      </c>
      <c r="E1403" s="3">
        <v>99.105000000000004</v>
      </c>
      <c r="F1403" s="3">
        <v>99.105000000000004</v>
      </c>
      <c r="G1403" s="3">
        <v>232690</v>
      </c>
      <c r="H1403">
        <f t="shared" si="272"/>
        <v>2016</v>
      </c>
      <c r="I1403">
        <f t="shared" si="273"/>
        <v>15</v>
      </c>
      <c r="J1403">
        <f t="shared" si="274"/>
        <v>7</v>
      </c>
      <c r="K1403">
        <f t="shared" si="275"/>
        <v>7.9999999999998295E-2</v>
      </c>
      <c r="L1403" s="6" t="str">
        <f t="shared" si="276"/>
        <v>15/7/2016</v>
      </c>
      <c r="M1403" s="6">
        <v>42573</v>
      </c>
      <c r="N1403" s="5">
        <v>99.19</v>
      </c>
      <c r="O1403" s="5">
        <v>99.194999999999993</v>
      </c>
      <c r="P1403" s="5">
        <v>99.18</v>
      </c>
      <c r="Q1403" s="5">
        <v>99.185000000000002</v>
      </c>
      <c r="R1403" s="5">
        <v>209369</v>
      </c>
      <c r="S1403">
        <f t="shared" si="277"/>
        <v>2016</v>
      </c>
      <c r="T1403">
        <f t="shared" si="278"/>
        <v>15</v>
      </c>
      <c r="U1403">
        <f t="shared" si="279"/>
        <v>7</v>
      </c>
      <c r="W1403" s="1"/>
      <c r="Y1403" t="e">
        <f t="shared" si="280"/>
        <v>#N/A</v>
      </c>
      <c r="Z1403" t="e">
        <f t="shared" si="282"/>
        <v>#N/A</v>
      </c>
      <c r="AA1403" t="e">
        <f t="shared" si="282"/>
        <v>#N/A</v>
      </c>
      <c r="AB1403" t="e">
        <f t="shared" si="282"/>
        <v>#N/A</v>
      </c>
      <c r="AC1403" t="e">
        <f t="shared" si="282"/>
        <v>#N/A</v>
      </c>
      <c r="AD1403" t="e">
        <f t="shared" si="282"/>
        <v>#N/A</v>
      </c>
      <c r="AE1403" t="e">
        <f t="shared" si="282"/>
        <v>#N/A</v>
      </c>
      <c r="AF1403" t="e">
        <f t="shared" si="282"/>
        <v>#N/A</v>
      </c>
      <c r="AG1403" t="e">
        <f t="shared" si="282"/>
        <v>#N/A</v>
      </c>
      <c r="AH1403" t="e">
        <f t="shared" si="282"/>
        <v>#N/A</v>
      </c>
      <c r="AI1403" t="e">
        <f t="shared" si="282"/>
        <v>#N/A</v>
      </c>
    </row>
    <row r="1404" spans="1:35" x14ac:dyDescent="0.3">
      <c r="A1404" s="4" t="str">
        <f t="shared" si="271"/>
        <v>16/7/2016</v>
      </c>
      <c r="B1404" s="4">
        <v>42576</v>
      </c>
      <c r="C1404" s="3">
        <v>99.105000000000004</v>
      </c>
      <c r="D1404" s="3">
        <v>99.105000000000004</v>
      </c>
      <c r="E1404" s="3">
        <v>99.08</v>
      </c>
      <c r="F1404" s="3">
        <v>99.084999999999994</v>
      </c>
      <c r="G1404" s="3">
        <v>213086</v>
      </c>
      <c r="H1404">
        <f t="shared" si="272"/>
        <v>2016</v>
      </c>
      <c r="I1404">
        <f t="shared" si="273"/>
        <v>16</v>
      </c>
      <c r="J1404">
        <f t="shared" si="274"/>
        <v>7</v>
      </c>
      <c r="K1404">
        <f t="shared" si="275"/>
        <v>8.5000000000007958E-2</v>
      </c>
      <c r="L1404" s="6" t="str">
        <f t="shared" si="276"/>
        <v>16/7/2016</v>
      </c>
      <c r="M1404" s="6">
        <v>42576</v>
      </c>
      <c r="N1404" s="5">
        <v>99.185000000000002</v>
      </c>
      <c r="O1404" s="5">
        <v>99.19</v>
      </c>
      <c r="P1404" s="5">
        <v>99.165000000000006</v>
      </c>
      <c r="Q1404" s="5">
        <v>99.17</v>
      </c>
      <c r="R1404" s="5">
        <v>183242</v>
      </c>
      <c r="S1404">
        <f t="shared" si="277"/>
        <v>2016</v>
      </c>
      <c r="T1404">
        <f t="shared" si="278"/>
        <v>16</v>
      </c>
      <c r="U1404">
        <f t="shared" si="279"/>
        <v>7</v>
      </c>
      <c r="W1404" s="1"/>
      <c r="Y1404" t="e">
        <f t="shared" si="280"/>
        <v>#N/A</v>
      </c>
      <c r="Z1404" t="e">
        <f t="shared" si="282"/>
        <v>#N/A</v>
      </c>
      <c r="AA1404" t="e">
        <f t="shared" si="282"/>
        <v>#N/A</v>
      </c>
      <c r="AB1404" t="e">
        <f t="shared" si="282"/>
        <v>#N/A</v>
      </c>
      <c r="AC1404" t="e">
        <f t="shared" si="282"/>
        <v>#N/A</v>
      </c>
      <c r="AD1404" t="e">
        <f t="shared" si="282"/>
        <v>#N/A</v>
      </c>
      <c r="AE1404" t="e">
        <f t="shared" si="282"/>
        <v>#N/A</v>
      </c>
      <c r="AF1404" t="e">
        <f t="shared" si="282"/>
        <v>#N/A</v>
      </c>
      <c r="AG1404" t="e">
        <f t="shared" si="282"/>
        <v>#N/A</v>
      </c>
      <c r="AH1404" t="e">
        <f t="shared" si="282"/>
        <v>#N/A</v>
      </c>
      <c r="AI1404" t="e">
        <f t="shared" si="282"/>
        <v>#N/A</v>
      </c>
    </row>
    <row r="1405" spans="1:35" x14ac:dyDescent="0.3">
      <c r="A1405" s="4" t="str">
        <f t="shared" si="271"/>
        <v>17/7/2016</v>
      </c>
      <c r="B1405" s="4">
        <v>42577</v>
      </c>
      <c r="C1405" s="3">
        <v>99.084999999999994</v>
      </c>
      <c r="D1405" s="3">
        <v>99.105000000000004</v>
      </c>
      <c r="E1405" s="3">
        <v>99.084999999999994</v>
      </c>
      <c r="F1405" s="3">
        <v>99.1</v>
      </c>
      <c r="G1405" s="3">
        <v>238266</v>
      </c>
      <c r="H1405">
        <f t="shared" si="272"/>
        <v>2016</v>
      </c>
      <c r="I1405">
        <f t="shared" si="273"/>
        <v>17</v>
      </c>
      <c r="J1405">
        <f t="shared" si="274"/>
        <v>7</v>
      </c>
      <c r="K1405">
        <f t="shared" si="275"/>
        <v>7.5000000000002842E-2</v>
      </c>
      <c r="L1405" s="6" t="str">
        <f t="shared" si="276"/>
        <v>17/7/2016</v>
      </c>
      <c r="M1405" s="6">
        <v>42577</v>
      </c>
      <c r="N1405" s="5">
        <v>99.165000000000006</v>
      </c>
      <c r="O1405" s="5">
        <v>99.18</v>
      </c>
      <c r="P1405" s="5">
        <v>99.16</v>
      </c>
      <c r="Q1405" s="5">
        <v>99.174999999999997</v>
      </c>
      <c r="R1405" s="5">
        <v>238226</v>
      </c>
      <c r="S1405">
        <f t="shared" si="277"/>
        <v>2016</v>
      </c>
      <c r="T1405">
        <f t="shared" si="278"/>
        <v>17</v>
      </c>
      <c r="U1405">
        <f t="shared" si="279"/>
        <v>7</v>
      </c>
      <c r="W1405" s="1"/>
      <c r="Y1405" t="e">
        <f t="shared" si="280"/>
        <v>#N/A</v>
      </c>
      <c r="Z1405" t="e">
        <f t="shared" si="282"/>
        <v>#N/A</v>
      </c>
      <c r="AA1405" t="e">
        <f t="shared" si="282"/>
        <v>#N/A</v>
      </c>
      <c r="AB1405" t="e">
        <f t="shared" si="282"/>
        <v>#N/A</v>
      </c>
      <c r="AC1405" t="e">
        <f t="shared" si="282"/>
        <v>#N/A</v>
      </c>
      <c r="AD1405" t="e">
        <f t="shared" si="282"/>
        <v>#N/A</v>
      </c>
      <c r="AE1405" t="e">
        <f t="shared" si="282"/>
        <v>#N/A</v>
      </c>
      <c r="AF1405" t="e">
        <f t="shared" si="282"/>
        <v>#N/A</v>
      </c>
      <c r="AG1405" t="e">
        <f t="shared" si="282"/>
        <v>#N/A</v>
      </c>
      <c r="AH1405" t="e">
        <f t="shared" si="282"/>
        <v>#N/A</v>
      </c>
      <c r="AI1405" t="e">
        <f t="shared" si="282"/>
        <v>#N/A</v>
      </c>
    </row>
    <row r="1406" spans="1:35" x14ac:dyDescent="0.3">
      <c r="A1406" s="4" t="str">
        <f t="shared" si="271"/>
        <v>18/7/2016</v>
      </c>
      <c r="B1406" s="4">
        <v>42578</v>
      </c>
      <c r="C1406" s="3">
        <v>99.1</v>
      </c>
      <c r="D1406" s="3">
        <v>99.13</v>
      </c>
      <c r="E1406" s="3">
        <v>99.075000000000003</v>
      </c>
      <c r="F1406" s="3">
        <v>99.12</v>
      </c>
      <c r="G1406" s="3">
        <v>390267</v>
      </c>
      <c r="H1406">
        <f t="shared" si="272"/>
        <v>2016</v>
      </c>
      <c r="I1406">
        <f t="shared" si="273"/>
        <v>18</v>
      </c>
      <c r="J1406">
        <f t="shared" si="274"/>
        <v>7</v>
      </c>
      <c r="K1406">
        <f t="shared" si="275"/>
        <v>6.4999999999997726E-2</v>
      </c>
      <c r="L1406" s="6" t="str">
        <f t="shared" si="276"/>
        <v>18/7/2016</v>
      </c>
      <c r="M1406" s="6">
        <v>42578</v>
      </c>
      <c r="N1406" s="5">
        <v>99.174999999999997</v>
      </c>
      <c r="O1406" s="5">
        <v>99.19</v>
      </c>
      <c r="P1406" s="5">
        <v>99.15</v>
      </c>
      <c r="Q1406" s="5">
        <v>99.185000000000002</v>
      </c>
      <c r="R1406" s="5">
        <v>403206</v>
      </c>
      <c r="S1406">
        <f t="shared" si="277"/>
        <v>2016</v>
      </c>
      <c r="T1406">
        <f t="shared" si="278"/>
        <v>18</v>
      </c>
      <c r="U1406">
        <f t="shared" si="279"/>
        <v>7</v>
      </c>
      <c r="W1406" s="1"/>
      <c r="Y1406" t="e">
        <f t="shared" si="280"/>
        <v>#N/A</v>
      </c>
      <c r="Z1406" t="e">
        <f t="shared" si="282"/>
        <v>#N/A</v>
      </c>
      <c r="AA1406" t="e">
        <f t="shared" si="282"/>
        <v>#N/A</v>
      </c>
      <c r="AB1406" t="e">
        <f t="shared" si="282"/>
        <v>#N/A</v>
      </c>
      <c r="AC1406" t="e">
        <f t="shared" si="282"/>
        <v>#N/A</v>
      </c>
      <c r="AD1406" t="e">
        <f t="shared" si="282"/>
        <v>#N/A</v>
      </c>
      <c r="AE1406" t="e">
        <f t="shared" si="282"/>
        <v>#N/A</v>
      </c>
      <c r="AF1406" t="e">
        <f t="shared" si="282"/>
        <v>#N/A</v>
      </c>
      <c r="AG1406" t="e">
        <f t="shared" si="282"/>
        <v>#N/A</v>
      </c>
      <c r="AH1406" t="e">
        <f t="shared" si="282"/>
        <v>#N/A</v>
      </c>
      <c r="AI1406" t="e">
        <f t="shared" si="282"/>
        <v>#N/A</v>
      </c>
    </row>
    <row r="1407" spans="1:35" x14ac:dyDescent="0.3">
      <c r="A1407" s="4" t="str">
        <f t="shared" si="271"/>
        <v>19/7/2016</v>
      </c>
      <c r="B1407" s="4">
        <v>42579</v>
      </c>
      <c r="C1407" s="3">
        <v>99.12</v>
      </c>
      <c r="D1407" s="3">
        <v>99.14</v>
      </c>
      <c r="E1407" s="3">
        <v>99.11</v>
      </c>
      <c r="F1407" s="3">
        <v>99.14</v>
      </c>
      <c r="G1407" s="3">
        <v>266874</v>
      </c>
      <c r="H1407">
        <f t="shared" si="272"/>
        <v>2016</v>
      </c>
      <c r="I1407">
        <f t="shared" si="273"/>
        <v>19</v>
      </c>
      <c r="J1407">
        <f t="shared" si="274"/>
        <v>7</v>
      </c>
      <c r="K1407">
        <f t="shared" si="275"/>
        <v>5.499999999999261E-2</v>
      </c>
      <c r="L1407" s="6" t="str">
        <f t="shared" si="276"/>
        <v>19/7/2016</v>
      </c>
      <c r="M1407" s="6">
        <v>42579</v>
      </c>
      <c r="N1407" s="5">
        <v>99.19</v>
      </c>
      <c r="O1407" s="5">
        <v>99.194999999999993</v>
      </c>
      <c r="P1407" s="5">
        <v>99.174999999999997</v>
      </c>
      <c r="Q1407" s="5">
        <v>99.194999999999993</v>
      </c>
      <c r="R1407" s="5">
        <v>182099</v>
      </c>
      <c r="S1407">
        <f t="shared" si="277"/>
        <v>2016</v>
      </c>
      <c r="T1407">
        <f t="shared" si="278"/>
        <v>19</v>
      </c>
      <c r="U1407">
        <f t="shared" si="279"/>
        <v>7</v>
      </c>
      <c r="W1407" s="1"/>
      <c r="Y1407" t="e">
        <f t="shared" si="280"/>
        <v>#N/A</v>
      </c>
      <c r="Z1407" t="e">
        <f t="shared" si="282"/>
        <v>#N/A</v>
      </c>
      <c r="AA1407" t="e">
        <f t="shared" si="282"/>
        <v>#N/A</v>
      </c>
      <c r="AB1407" t="e">
        <f t="shared" si="282"/>
        <v>#N/A</v>
      </c>
      <c r="AC1407" t="e">
        <f t="shared" si="282"/>
        <v>#N/A</v>
      </c>
      <c r="AD1407" t="e">
        <f t="shared" si="282"/>
        <v>#N/A</v>
      </c>
      <c r="AE1407" t="e">
        <f t="shared" si="282"/>
        <v>#N/A</v>
      </c>
      <c r="AF1407" t="e">
        <f t="shared" si="282"/>
        <v>#N/A</v>
      </c>
      <c r="AG1407" t="e">
        <f t="shared" si="282"/>
        <v>#N/A</v>
      </c>
      <c r="AH1407" t="e">
        <f t="shared" si="282"/>
        <v>#N/A</v>
      </c>
      <c r="AI1407" t="e">
        <f t="shared" si="282"/>
        <v>#N/A</v>
      </c>
    </row>
    <row r="1408" spans="1:35" x14ac:dyDescent="0.3">
      <c r="A1408" s="4" t="str">
        <f t="shared" si="271"/>
        <v>20/7/2016</v>
      </c>
      <c r="B1408" s="4">
        <v>42580</v>
      </c>
      <c r="C1408" s="3">
        <v>99.14</v>
      </c>
      <c r="D1408" s="3">
        <v>99.18</v>
      </c>
      <c r="E1408" s="3">
        <v>99.12</v>
      </c>
      <c r="F1408" s="3">
        <v>99.18</v>
      </c>
      <c r="G1408" s="3">
        <v>380021</v>
      </c>
      <c r="H1408">
        <f t="shared" si="272"/>
        <v>2016</v>
      </c>
      <c r="I1408">
        <f t="shared" si="273"/>
        <v>20</v>
      </c>
      <c r="J1408">
        <f t="shared" si="274"/>
        <v>7</v>
      </c>
      <c r="K1408">
        <f t="shared" si="275"/>
        <v>3.9999999999992042E-2</v>
      </c>
      <c r="L1408" s="6" t="str">
        <f t="shared" si="276"/>
        <v>20/7/2016</v>
      </c>
      <c r="M1408" s="6">
        <v>42580</v>
      </c>
      <c r="N1408" s="5">
        <v>99.19</v>
      </c>
      <c r="O1408" s="5">
        <v>99.22</v>
      </c>
      <c r="P1408" s="5">
        <v>99.185000000000002</v>
      </c>
      <c r="Q1408" s="5">
        <v>99.22</v>
      </c>
      <c r="R1408" s="5">
        <v>419610</v>
      </c>
      <c r="S1408">
        <f t="shared" si="277"/>
        <v>2016</v>
      </c>
      <c r="T1408">
        <f t="shared" si="278"/>
        <v>20</v>
      </c>
      <c r="U1408">
        <f t="shared" si="279"/>
        <v>7</v>
      </c>
      <c r="W1408" s="1"/>
      <c r="Y1408" t="e">
        <f t="shared" si="280"/>
        <v>#N/A</v>
      </c>
      <c r="Z1408" t="e">
        <f t="shared" si="282"/>
        <v>#N/A</v>
      </c>
      <c r="AA1408" t="e">
        <f t="shared" si="282"/>
        <v>#N/A</v>
      </c>
      <c r="AB1408" t="e">
        <f t="shared" si="282"/>
        <v>#N/A</v>
      </c>
      <c r="AC1408" t="e">
        <f t="shared" si="282"/>
        <v>#N/A</v>
      </c>
      <c r="AD1408" t="e">
        <f t="shared" si="282"/>
        <v>#N/A</v>
      </c>
      <c r="AE1408" t="e">
        <f t="shared" si="282"/>
        <v>#N/A</v>
      </c>
      <c r="AF1408" t="e">
        <f t="shared" si="282"/>
        <v>#N/A</v>
      </c>
      <c r="AG1408" t="e">
        <f t="shared" si="282"/>
        <v>#N/A</v>
      </c>
      <c r="AH1408" t="e">
        <f t="shared" si="282"/>
        <v>#N/A</v>
      </c>
      <c r="AI1408" t="e">
        <f t="shared" si="282"/>
        <v>#N/A</v>
      </c>
    </row>
    <row r="1409" spans="1:35" x14ac:dyDescent="0.3">
      <c r="A1409" s="4" t="str">
        <f t="shared" si="271"/>
        <v>1/8/2016</v>
      </c>
      <c r="B1409" s="4">
        <v>42583</v>
      </c>
      <c r="C1409" s="3">
        <v>99.174999999999997</v>
      </c>
      <c r="D1409" s="3">
        <v>99.18</v>
      </c>
      <c r="E1409" s="3">
        <v>99.144999999999996</v>
      </c>
      <c r="F1409" s="3">
        <v>99.15</v>
      </c>
      <c r="G1409" s="3">
        <v>257107</v>
      </c>
      <c r="H1409">
        <f t="shared" si="272"/>
        <v>2016</v>
      </c>
      <c r="I1409">
        <f t="shared" si="273"/>
        <v>1</v>
      </c>
      <c r="J1409">
        <f t="shared" si="274"/>
        <v>8</v>
      </c>
      <c r="K1409">
        <f t="shared" si="275"/>
        <v>4.9999999999997158E-2</v>
      </c>
      <c r="L1409" s="6" t="str">
        <f t="shared" si="276"/>
        <v>1/8/2016</v>
      </c>
      <c r="M1409" s="6">
        <v>42583</v>
      </c>
      <c r="N1409" s="5">
        <v>99.215000000000003</v>
      </c>
      <c r="O1409" s="5">
        <v>99.22</v>
      </c>
      <c r="P1409" s="5">
        <v>99.194999999999993</v>
      </c>
      <c r="Q1409" s="5">
        <v>99.2</v>
      </c>
      <c r="R1409" s="5">
        <v>214295</v>
      </c>
      <c r="S1409">
        <f t="shared" si="277"/>
        <v>2016</v>
      </c>
      <c r="T1409">
        <f t="shared" si="278"/>
        <v>1</v>
      </c>
      <c r="U1409">
        <f t="shared" si="279"/>
        <v>8</v>
      </c>
      <c r="W1409" s="1"/>
      <c r="Y1409" t="e">
        <f t="shared" si="280"/>
        <v>#N/A</v>
      </c>
      <c r="Z1409" t="e">
        <f t="shared" si="282"/>
        <v>#N/A</v>
      </c>
      <c r="AA1409" t="e">
        <f t="shared" si="282"/>
        <v>#N/A</v>
      </c>
      <c r="AB1409" t="e">
        <f t="shared" si="282"/>
        <v>#N/A</v>
      </c>
      <c r="AC1409" t="e">
        <f t="shared" si="282"/>
        <v>#N/A</v>
      </c>
      <c r="AD1409" t="e">
        <f t="shared" si="282"/>
        <v>#N/A</v>
      </c>
      <c r="AE1409" t="e">
        <f t="shared" si="282"/>
        <v>#N/A</v>
      </c>
      <c r="AF1409" t="e">
        <f t="shared" si="282"/>
        <v>#N/A</v>
      </c>
      <c r="AG1409" t="e">
        <f t="shared" si="282"/>
        <v>#N/A</v>
      </c>
      <c r="AH1409" t="e">
        <f t="shared" si="282"/>
        <v>#N/A</v>
      </c>
      <c r="AI1409" t="e">
        <f t="shared" si="282"/>
        <v>#N/A</v>
      </c>
    </row>
    <row r="1410" spans="1:35" x14ac:dyDescent="0.3">
      <c r="A1410" s="4" t="str">
        <f t="shared" si="271"/>
        <v>2/8/2016</v>
      </c>
      <c r="B1410" s="4">
        <v>42584</v>
      </c>
      <c r="C1410" s="3">
        <v>99.155000000000001</v>
      </c>
      <c r="D1410" s="3">
        <v>99.16</v>
      </c>
      <c r="E1410" s="3">
        <v>99.125</v>
      </c>
      <c r="F1410" s="3">
        <v>99.14</v>
      </c>
      <c r="G1410" s="3">
        <v>256791</v>
      </c>
      <c r="H1410">
        <f t="shared" si="272"/>
        <v>2016</v>
      </c>
      <c r="I1410">
        <f t="shared" si="273"/>
        <v>2</v>
      </c>
      <c r="J1410">
        <f t="shared" si="274"/>
        <v>8</v>
      </c>
      <c r="K1410">
        <f t="shared" si="275"/>
        <v>4.5000000000001705E-2</v>
      </c>
      <c r="L1410" s="6" t="str">
        <f t="shared" si="276"/>
        <v>2/8/2016</v>
      </c>
      <c r="M1410" s="6">
        <v>42584</v>
      </c>
      <c r="N1410" s="5">
        <v>99.21</v>
      </c>
      <c r="O1410" s="5">
        <v>99.21</v>
      </c>
      <c r="P1410" s="5">
        <v>99.174999999999997</v>
      </c>
      <c r="Q1410" s="5">
        <v>99.185000000000002</v>
      </c>
      <c r="R1410" s="5">
        <v>284793</v>
      </c>
      <c r="S1410">
        <f t="shared" si="277"/>
        <v>2016</v>
      </c>
      <c r="T1410">
        <f t="shared" si="278"/>
        <v>2</v>
      </c>
      <c r="U1410">
        <f t="shared" si="279"/>
        <v>8</v>
      </c>
      <c r="W1410" s="1"/>
      <c r="Y1410" t="e">
        <f t="shared" si="280"/>
        <v>#N/A</v>
      </c>
      <c r="Z1410" t="e">
        <f t="shared" si="282"/>
        <v>#N/A</v>
      </c>
      <c r="AA1410" t="e">
        <f t="shared" si="282"/>
        <v>#N/A</v>
      </c>
      <c r="AB1410" t="e">
        <f t="shared" si="282"/>
        <v>#N/A</v>
      </c>
      <c r="AC1410" t="e">
        <f t="shared" si="282"/>
        <v>#N/A</v>
      </c>
      <c r="AD1410" t="e">
        <f t="shared" si="282"/>
        <v>#N/A</v>
      </c>
      <c r="AE1410" t="e">
        <f t="shared" si="282"/>
        <v>#N/A</v>
      </c>
      <c r="AF1410" t="e">
        <f t="shared" si="282"/>
        <v>#N/A</v>
      </c>
      <c r="AG1410" t="e">
        <f t="shared" si="282"/>
        <v>#N/A</v>
      </c>
      <c r="AH1410" t="e">
        <f t="shared" si="282"/>
        <v>#N/A</v>
      </c>
      <c r="AI1410" t="e">
        <f t="shared" si="282"/>
        <v>#N/A</v>
      </c>
    </row>
    <row r="1411" spans="1:35" x14ac:dyDescent="0.3">
      <c r="A1411" s="4" t="str">
        <f t="shared" ref="A1411:A1474" si="283">I1411&amp;"/"&amp;J1411&amp;"/"&amp;H1411</f>
        <v>3/8/2016</v>
      </c>
      <c r="B1411" s="4">
        <v>42585</v>
      </c>
      <c r="C1411" s="3">
        <v>99.135000000000005</v>
      </c>
      <c r="D1411" s="3">
        <v>99.14</v>
      </c>
      <c r="E1411" s="3">
        <v>99.105000000000004</v>
      </c>
      <c r="F1411" s="3">
        <v>99.12</v>
      </c>
      <c r="G1411" s="3">
        <v>216221</v>
      </c>
      <c r="H1411">
        <f t="shared" ref="H1411:H1474" si="284">YEAR(B1411)</f>
        <v>2016</v>
      </c>
      <c r="I1411">
        <f t="shared" ref="I1411:I1474" si="285">IF(J1411=J1410,I1410+1,1)</f>
        <v>3</v>
      </c>
      <c r="J1411">
        <f t="shared" ref="J1411:J1474" si="286">MONTH(B1411)</f>
        <v>8</v>
      </c>
      <c r="K1411">
        <f t="shared" ref="K1411:K1474" si="287">Q1411-F1411</f>
        <v>3.9999999999992042E-2</v>
      </c>
      <c r="L1411" s="6" t="str">
        <f t="shared" ref="L1411:L1474" si="288">T1411&amp;"/"&amp;U1411&amp;"/"&amp;S1411</f>
        <v>3/8/2016</v>
      </c>
      <c r="M1411" s="6">
        <v>42585</v>
      </c>
      <c r="N1411" s="5">
        <v>99.18</v>
      </c>
      <c r="O1411" s="5">
        <v>99.185000000000002</v>
      </c>
      <c r="P1411" s="5">
        <v>99.155000000000001</v>
      </c>
      <c r="Q1411" s="5">
        <v>99.16</v>
      </c>
      <c r="R1411" s="5">
        <v>199512</v>
      </c>
      <c r="S1411">
        <f t="shared" ref="S1411:S1474" si="289">YEAR(M1411)</f>
        <v>2016</v>
      </c>
      <c r="T1411">
        <f t="shared" ref="T1411:T1474" si="290">IF(U1411=U1410,T1410+1,1)</f>
        <v>3</v>
      </c>
      <c r="U1411">
        <f t="shared" ref="U1411:U1474" si="291">MONTH(M1411)</f>
        <v>8</v>
      </c>
      <c r="W1411" s="1"/>
      <c r="Y1411" t="e">
        <f t="shared" ref="Y1411:Y1474" si="292">VLOOKUP($W1411&amp;"/"&amp;Y$1,$L$2:$R$2759,6,0)-VLOOKUP($W1411&amp;"/"&amp;Y$1,$A$2:$G$2759,6,0)</f>
        <v>#N/A</v>
      </c>
      <c r="Z1411" t="e">
        <f t="shared" si="282"/>
        <v>#N/A</v>
      </c>
      <c r="AA1411" t="e">
        <f t="shared" si="282"/>
        <v>#N/A</v>
      </c>
      <c r="AB1411" t="e">
        <f t="shared" si="282"/>
        <v>#N/A</v>
      </c>
      <c r="AC1411" t="e">
        <f t="shared" si="282"/>
        <v>#N/A</v>
      </c>
      <c r="AD1411" t="e">
        <f t="shared" si="282"/>
        <v>#N/A</v>
      </c>
      <c r="AE1411" t="e">
        <f t="shared" si="282"/>
        <v>#N/A</v>
      </c>
      <c r="AF1411" t="e">
        <f t="shared" si="282"/>
        <v>#N/A</v>
      </c>
      <c r="AG1411" t="e">
        <f t="shared" si="282"/>
        <v>#N/A</v>
      </c>
      <c r="AH1411" t="e">
        <f t="shared" si="282"/>
        <v>#N/A</v>
      </c>
      <c r="AI1411" t="e">
        <f t="shared" si="282"/>
        <v>#N/A</v>
      </c>
    </row>
    <row r="1412" spans="1:35" x14ac:dyDescent="0.3">
      <c r="A1412" s="4" t="str">
        <f t="shared" si="283"/>
        <v>4/8/2016</v>
      </c>
      <c r="B1412" s="4">
        <v>42586</v>
      </c>
      <c r="C1412" s="3">
        <v>99.12</v>
      </c>
      <c r="D1412" s="3">
        <v>99.135000000000005</v>
      </c>
      <c r="E1412" s="3">
        <v>99.11</v>
      </c>
      <c r="F1412" s="3">
        <v>99.135000000000005</v>
      </c>
      <c r="G1412" s="3">
        <v>359858</v>
      </c>
      <c r="H1412">
        <f t="shared" si="284"/>
        <v>2016</v>
      </c>
      <c r="I1412">
        <f t="shared" si="285"/>
        <v>4</v>
      </c>
      <c r="J1412">
        <f t="shared" si="286"/>
        <v>8</v>
      </c>
      <c r="K1412">
        <f t="shared" si="287"/>
        <v>3.0000000000001137E-2</v>
      </c>
      <c r="L1412" s="6" t="str">
        <f t="shared" si="288"/>
        <v>4/8/2016</v>
      </c>
      <c r="M1412" s="6">
        <v>42586</v>
      </c>
      <c r="N1412" s="5">
        <v>99.16</v>
      </c>
      <c r="O1412" s="5">
        <v>99.165000000000006</v>
      </c>
      <c r="P1412" s="5">
        <v>99.144999999999996</v>
      </c>
      <c r="Q1412" s="5">
        <v>99.165000000000006</v>
      </c>
      <c r="R1412" s="5">
        <v>268546</v>
      </c>
      <c r="S1412">
        <f t="shared" si="289"/>
        <v>2016</v>
      </c>
      <c r="T1412">
        <f t="shared" si="290"/>
        <v>4</v>
      </c>
      <c r="U1412">
        <f t="shared" si="291"/>
        <v>8</v>
      </c>
      <c r="W1412" s="1"/>
      <c r="Y1412" t="e">
        <f t="shared" si="292"/>
        <v>#N/A</v>
      </c>
      <c r="Z1412" t="e">
        <f t="shared" si="282"/>
        <v>#N/A</v>
      </c>
      <c r="AA1412" t="e">
        <f t="shared" si="282"/>
        <v>#N/A</v>
      </c>
      <c r="AB1412" t="e">
        <f t="shared" si="282"/>
        <v>#N/A</v>
      </c>
      <c r="AC1412" t="e">
        <f t="shared" si="282"/>
        <v>#N/A</v>
      </c>
      <c r="AD1412" t="e">
        <f t="shared" si="282"/>
        <v>#N/A</v>
      </c>
      <c r="AE1412" t="e">
        <f t="shared" si="282"/>
        <v>#N/A</v>
      </c>
      <c r="AF1412" t="e">
        <f t="shared" si="282"/>
        <v>#N/A</v>
      </c>
      <c r="AG1412" t="e">
        <f t="shared" si="282"/>
        <v>#N/A</v>
      </c>
      <c r="AH1412" t="e">
        <f t="shared" si="282"/>
        <v>#N/A</v>
      </c>
      <c r="AI1412" t="e">
        <f t="shared" si="282"/>
        <v>#N/A</v>
      </c>
    </row>
    <row r="1413" spans="1:35" x14ac:dyDescent="0.3">
      <c r="A1413" s="4" t="str">
        <f t="shared" si="283"/>
        <v>5/8/2016</v>
      </c>
      <c r="B1413" s="4">
        <v>42587</v>
      </c>
      <c r="C1413" s="3">
        <v>99.135000000000005</v>
      </c>
      <c r="D1413" s="3">
        <v>99.14</v>
      </c>
      <c r="E1413" s="3">
        <v>99.08</v>
      </c>
      <c r="F1413" s="3">
        <v>99.08</v>
      </c>
      <c r="G1413" s="3">
        <v>436734</v>
      </c>
      <c r="H1413">
        <f t="shared" si="284"/>
        <v>2016</v>
      </c>
      <c r="I1413">
        <f t="shared" si="285"/>
        <v>5</v>
      </c>
      <c r="J1413">
        <f t="shared" si="286"/>
        <v>8</v>
      </c>
      <c r="K1413">
        <f t="shared" si="287"/>
        <v>5.5000000000006821E-2</v>
      </c>
      <c r="L1413" s="6" t="str">
        <f t="shared" si="288"/>
        <v>5/8/2016</v>
      </c>
      <c r="M1413" s="6">
        <v>42587</v>
      </c>
      <c r="N1413" s="5">
        <v>99.165000000000006</v>
      </c>
      <c r="O1413" s="5">
        <v>99.17</v>
      </c>
      <c r="P1413" s="5">
        <v>99.13</v>
      </c>
      <c r="Q1413" s="5">
        <v>99.135000000000005</v>
      </c>
      <c r="R1413" s="5">
        <v>264514</v>
      </c>
      <c r="S1413">
        <f t="shared" si="289"/>
        <v>2016</v>
      </c>
      <c r="T1413">
        <f t="shared" si="290"/>
        <v>5</v>
      </c>
      <c r="U1413">
        <f t="shared" si="291"/>
        <v>8</v>
      </c>
      <c r="W1413" s="1"/>
      <c r="Y1413" t="e">
        <f t="shared" si="292"/>
        <v>#N/A</v>
      </c>
      <c r="Z1413" t="e">
        <f t="shared" si="282"/>
        <v>#N/A</v>
      </c>
      <c r="AA1413" t="e">
        <f t="shared" si="282"/>
        <v>#N/A</v>
      </c>
      <c r="AB1413" t="e">
        <f t="shared" si="282"/>
        <v>#N/A</v>
      </c>
      <c r="AC1413" t="e">
        <f t="shared" si="282"/>
        <v>#N/A</v>
      </c>
      <c r="AD1413" t="e">
        <f t="shared" si="282"/>
        <v>#N/A</v>
      </c>
      <c r="AE1413" t="e">
        <f t="shared" si="282"/>
        <v>#N/A</v>
      </c>
      <c r="AF1413" t="e">
        <f t="shared" si="282"/>
        <v>#N/A</v>
      </c>
      <c r="AG1413" t="e">
        <f t="shared" si="282"/>
        <v>#N/A</v>
      </c>
      <c r="AH1413" t="e">
        <f t="shared" si="282"/>
        <v>#N/A</v>
      </c>
      <c r="AI1413" t="e">
        <f t="shared" si="282"/>
        <v>#N/A</v>
      </c>
    </row>
    <row r="1414" spans="1:35" x14ac:dyDescent="0.3">
      <c r="A1414" s="4" t="str">
        <f t="shared" si="283"/>
        <v>6/8/2016</v>
      </c>
      <c r="B1414" s="4">
        <v>42590</v>
      </c>
      <c r="C1414" s="3">
        <v>99.075000000000003</v>
      </c>
      <c r="D1414" s="3">
        <v>99.084999999999994</v>
      </c>
      <c r="E1414" s="3">
        <v>99.06</v>
      </c>
      <c r="F1414" s="3">
        <v>99.064999999999998</v>
      </c>
      <c r="G1414" s="3">
        <v>332577</v>
      </c>
      <c r="H1414">
        <f t="shared" si="284"/>
        <v>2016</v>
      </c>
      <c r="I1414">
        <f t="shared" si="285"/>
        <v>6</v>
      </c>
      <c r="J1414">
        <f t="shared" si="286"/>
        <v>8</v>
      </c>
      <c r="K1414">
        <f t="shared" si="287"/>
        <v>6.0000000000002274E-2</v>
      </c>
      <c r="L1414" s="6" t="str">
        <f t="shared" si="288"/>
        <v>6/8/2016</v>
      </c>
      <c r="M1414" s="6">
        <v>42590</v>
      </c>
      <c r="N1414" s="5">
        <v>99.13</v>
      </c>
      <c r="O1414" s="5">
        <v>99.135000000000005</v>
      </c>
      <c r="P1414" s="5">
        <v>99.114999999999995</v>
      </c>
      <c r="Q1414" s="5">
        <v>99.125</v>
      </c>
      <c r="R1414" s="5">
        <v>274322</v>
      </c>
      <c r="S1414">
        <f t="shared" si="289"/>
        <v>2016</v>
      </c>
      <c r="T1414">
        <f t="shared" si="290"/>
        <v>6</v>
      </c>
      <c r="U1414">
        <f t="shared" si="291"/>
        <v>8</v>
      </c>
      <c r="W1414" s="1"/>
      <c r="Y1414" t="e">
        <f t="shared" si="292"/>
        <v>#N/A</v>
      </c>
      <c r="Z1414" t="e">
        <f t="shared" si="282"/>
        <v>#N/A</v>
      </c>
      <c r="AA1414" t="e">
        <f t="shared" ref="Z1414:AI1439" si="293">VLOOKUP($W1414&amp;"/"&amp;AA$1,$L$2:$R$2759,6,0)-VLOOKUP($W1414&amp;"/"&amp;AA$1,$A$2:$G$2759,6,0)</f>
        <v>#N/A</v>
      </c>
      <c r="AB1414" t="e">
        <f t="shared" si="293"/>
        <v>#N/A</v>
      </c>
      <c r="AC1414" t="e">
        <f t="shared" si="293"/>
        <v>#N/A</v>
      </c>
      <c r="AD1414" t="e">
        <f t="shared" si="293"/>
        <v>#N/A</v>
      </c>
      <c r="AE1414" t="e">
        <f t="shared" si="293"/>
        <v>#N/A</v>
      </c>
      <c r="AF1414" t="e">
        <f t="shared" si="293"/>
        <v>#N/A</v>
      </c>
      <c r="AG1414" t="e">
        <f t="shared" si="293"/>
        <v>#N/A</v>
      </c>
      <c r="AH1414" t="e">
        <f t="shared" si="293"/>
        <v>#N/A</v>
      </c>
      <c r="AI1414" t="e">
        <f t="shared" si="293"/>
        <v>#N/A</v>
      </c>
    </row>
    <row r="1415" spans="1:35" x14ac:dyDescent="0.3">
      <c r="A1415" s="4" t="str">
        <f t="shared" si="283"/>
        <v>7/8/2016</v>
      </c>
      <c r="B1415" s="4">
        <v>42591</v>
      </c>
      <c r="C1415" s="3">
        <v>99.064999999999998</v>
      </c>
      <c r="D1415" s="3">
        <v>99.07</v>
      </c>
      <c r="E1415" s="3">
        <v>99.034999999999997</v>
      </c>
      <c r="F1415" s="3">
        <v>99.06</v>
      </c>
      <c r="G1415" s="3">
        <v>397077</v>
      </c>
      <c r="H1415">
        <f t="shared" si="284"/>
        <v>2016</v>
      </c>
      <c r="I1415">
        <f t="shared" si="285"/>
        <v>7</v>
      </c>
      <c r="J1415">
        <f t="shared" si="286"/>
        <v>8</v>
      </c>
      <c r="K1415">
        <f t="shared" si="287"/>
        <v>4.5000000000001705E-2</v>
      </c>
      <c r="L1415" s="6" t="str">
        <f t="shared" si="288"/>
        <v>7/8/2016</v>
      </c>
      <c r="M1415" s="6">
        <v>42591</v>
      </c>
      <c r="N1415" s="5">
        <v>99.12</v>
      </c>
      <c r="O1415" s="5">
        <v>99.125</v>
      </c>
      <c r="P1415" s="5">
        <v>99.1</v>
      </c>
      <c r="Q1415" s="5">
        <v>99.105000000000004</v>
      </c>
      <c r="R1415" s="5">
        <v>255960</v>
      </c>
      <c r="S1415">
        <f t="shared" si="289"/>
        <v>2016</v>
      </c>
      <c r="T1415">
        <f t="shared" si="290"/>
        <v>7</v>
      </c>
      <c r="U1415">
        <f t="shared" si="291"/>
        <v>8</v>
      </c>
      <c r="W1415" s="1"/>
      <c r="Y1415" t="e">
        <f t="shared" si="292"/>
        <v>#N/A</v>
      </c>
      <c r="Z1415" t="e">
        <f t="shared" si="293"/>
        <v>#N/A</v>
      </c>
      <c r="AA1415" t="e">
        <f t="shared" si="293"/>
        <v>#N/A</v>
      </c>
      <c r="AB1415" t="e">
        <f t="shared" si="293"/>
        <v>#N/A</v>
      </c>
      <c r="AC1415" t="e">
        <f t="shared" si="293"/>
        <v>#N/A</v>
      </c>
      <c r="AD1415" t="e">
        <f t="shared" si="293"/>
        <v>#N/A</v>
      </c>
      <c r="AE1415" t="e">
        <f t="shared" si="293"/>
        <v>#N/A</v>
      </c>
      <c r="AF1415" t="e">
        <f t="shared" si="293"/>
        <v>#N/A</v>
      </c>
      <c r="AG1415" t="e">
        <f t="shared" si="293"/>
        <v>#N/A</v>
      </c>
      <c r="AH1415" t="e">
        <f t="shared" si="293"/>
        <v>#N/A</v>
      </c>
      <c r="AI1415" t="e">
        <f t="shared" si="293"/>
        <v>#N/A</v>
      </c>
    </row>
    <row r="1416" spans="1:35" x14ac:dyDescent="0.3">
      <c r="A1416" s="4" t="str">
        <f t="shared" si="283"/>
        <v>8/8/2016</v>
      </c>
      <c r="B1416" s="4">
        <v>42592</v>
      </c>
      <c r="C1416" s="3">
        <v>99.06</v>
      </c>
      <c r="D1416" s="3">
        <v>99.094999999999999</v>
      </c>
      <c r="E1416" s="3">
        <v>99.06</v>
      </c>
      <c r="F1416" s="3">
        <v>99.094999999999999</v>
      </c>
      <c r="G1416" s="3">
        <v>396867</v>
      </c>
      <c r="H1416">
        <f t="shared" si="284"/>
        <v>2016</v>
      </c>
      <c r="I1416">
        <f t="shared" si="285"/>
        <v>8</v>
      </c>
      <c r="J1416">
        <f t="shared" si="286"/>
        <v>8</v>
      </c>
      <c r="K1416">
        <f t="shared" si="287"/>
        <v>4.0000000000006253E-2</v>
      </c>
      <c r="L1416" s="6" t="str">
        <f t="shared" si="288"/>
        <v>8/8/2016</v>
      </c>
      <c r="M1416" s="6">
        <v>42592</v>
      </c>
      <c r="N1416" s="5">
        <v>99.105000000000004</v>
      </c>
      <c r="O1416" s="5">
        <v>99.135000000000005</v>
      </c>
      <c r="P1416" s="5">
        <v>99.1</v>
      </c>
      <c r="Q1416" s="5">
        <v>99.135000000000005</v>
      </c>
      <c r="R1416" s="5">
        <v>283604</v>
      </c>
      <c r="S1416">
        <f t="shared" si="289"/>
        <v>2016</v>
      </c>
      <c r="T1416">
        <f t="shared" si="290"/>
        <v>8</v>
      </c>
      <c r="U1416">
        <f t="shared" si="291"/>
        <v>8</v>
      </c>
      <c r="W1416" s="1"/>
      <c r="Y1416" t="e">
        <f t="shared" si="292"/>
        <v>#N/A</v>
      </c>
      <c r="Z1416" t="e">
        <f t="shared" si="293"/>
        <v>#N/A</v>
      </c>
      <c r="AA1416" t="e">
        <f t="shared" si="293"/>
        <v>#N/A</v>
      </c>
      <c r="AB1416" t="e">
        <f t="shared" si="293"/>
        <v>#N/A</v>
      </c>
      <c r="AC1416" t="e">
        <f t="shared" si="293"/>
        <v>#N/A</v>
      </c>
      <c r="AD1416" t="e">
        <f t="shared" si="293"/>
        <v>#N/A</v>
      </c>
      <c r="AE1416" t="e">
        <f t="shared" si="293"/>
        <v>#N/A</v>
      </c>
      <c r="AF1416" t="e">
        <f t="shared" si="293"/>
        <v>#N/A</v>
      </c>
      <c r="AG1416" t="e">
        <f t="shared" si="293"/>
        <v>#N/A</v>
      </c>
      <c r="AH1416" t="e">
        <f t="shared" si="293"/>
        <v>#N/A</v>
      </c>
      <c r="AI1416" t="e">
        <f t="shared" si="293"/>
        <v>#N/A</v>
      </c>
    </row>
    <row r="1417" spans="1:35" x14ac:dyDescent="0.3">
      <c r="A1417" s="4" t="str">
        <f t="shared" si="283"/>
        <v>9/8/2016</v>
      </c>
      <c r="B1417" s="4">
        <v>42593</v>
      </c>
      <c r="C1417" s="3">
        <v>99.094999999999999</v>
      </c>
      <c r="D1417" s="3">
        <v>99.12</v>
      </c>
      <c r="E1417" s="3">
        <v>99.07</v>
      </c>
      <c r="F1417" s="3">
        <v>99.075000000000003</v>
      </c>
      <c r="G1417" s="3">
        <v>306338</v>
      </c>
      <c r="H1417">
        <f t="shared" si="284"/>
        <v>2016</v>
      </c>
      <c r="I1417">
        <f t="shared" si="285"/>
        <v>9</v>
      </c>
      <c r="J1417">
        <f t="shared" si="286"/>
        <v>8</v>
      </c>
      <c r="K1417">
        <f t="shared" si="287"/>
        <v>5.499999999999261E-2</v>
      </c>
      <c r="L1417" s="6" t="str">
        <f t="shared" si="288"/>
        <v>9/8/2016</v>
      </c>
      <c r="M1417" s="6">
        <v>42593</v>
      </c>
      <c r="N1417" s="5">
        <v>99.135000000000005</v>
      </c>
      <c r="O1417" s="5">
        <v>99.16</v>
      </c>
      <c r="P1417" s="5">
        <v>99.125</v>
      </c>
      <c r="Q1417" s="5">
        <v>99.13</v>
      </c>
      <c r="R1417" s="5">
        <v>324701</v>
      </c>
      <c r="S1417">
        <f t="shared" si="289"/>
        <v>2016</v>
      </c>
      <c r="T1417">
        <f t="shared" si="290"/>
        <v>9</v>
      </c>
      <c r="U1417">
        <f t="shared" si="291"/>
        <v>8</v>
      </c>
      <c r="W1417" s="1"/>
      <c r="Y1417" t="e">
        <f t="shared" si="292"/>
        <v>#N/A</v>
      </c>
      <c r="Z1417" t="e">
        <f t="shared" si="293"/>
        <v>#N/A</v>
      </c>
      <c r="AA1417" t="e">
        <f t="shared" si="293"/>
        <v>#N/A</v>
      </c>
      <c r="AB1417" t="e">
        <f t="shared" si="293"/>
        <v>#N/A</v>
      </c>
      <c r="AC1417" t="e">
        <f t="shared" si="293"/>
        <v>#N/A</v>
      </c>
      <c r="AD1417" t="e">
        <f t="shared" si="293"/>
        <v>#N/A</v>
      </c>
      <c r="AE1417" t="e">
        <f t="shared" si="293"/>
        <v>#N/A</v>
      </c>
      <c r="AF1417" t="e">
        <f t="shared" si="293"/>
        <v>#N/A</v>
      </c>
      <c r="AG1417" t="e">
        <f t="shared" si="293"/>
        <v>#N/A</v>
      </c>
      <c r="AH1417" t="e">
        <f t="shared" si="293"/>
        <v>#N/A</v>
      </c>
      <c r="AI1417" t="e">
        <f t="shared" si="293"/>
        <v>#N/A</v>
      </c>
    </row>
    <row r="1418" spans="1:35" x14ac:dyDescent="0.3">
      <c r="A1418" s="4" t="str">
        <f t="shared" si="283"/>
        <v>10/8/2016</v>
      </c>
      <c r="B1418" s="4">
        <v>42594</v>
      </c>
      <c r="C1418" s="3">
        <v>99.075000000000003</v>
      </c>
      <c r="D1418" s="3">
        <v>99.135000000000005</v>
      </c>
      <c r="E1418" s="3">
        <v>99.075000000000003</v>
      </c>
      <c r="F1418" s="3">
        <v>99.114999999999995</v>
      </c>
      <c r="G1418" s="3">
        <v>357144</v>
      </c>
      <c r="H1418">
        <f t="shared" si="284"/>
        <v>2016</v>
      </c>
      <c r="I1418">
        <f t="shared" si="285"/>
        <v>10</v>
      </c>
      <c r="J1418">
        <f t="shared" si="286"/>
        <v>8</v>
      </c>
      <c r="K1418">
        <f t="shared" si="287"/>
        <v>4.5000000000001705E-2</v>
      </c>
      <c r="L1418" s="6" t="str">
        <f t="shared" si="288"/>
        <v>10/8/2016</v>
      </c>
      <c r="M1418" s="6">
        <v>42594</v>
      </c>
      <c r="N1418" s="5">
        <v>99.125</v>
      </c>
      <c r="O1418" s="5">
        <v>99.17</v>
      </c>
      <c r="P1418" s="5">
        <v>99.125</v>
      </c>
      <c r="Q1418" s="5">
        <v>99.16</v>
      </c>
      <c r="R1418" s="5">
        <v>337020</v>
      </c>
      <c r="S1418">
        <f t="shared" si="289"/>
        <v>2016</v>
      </c>
      <c r="T1418">
        <f t="shared" si="290"/>
        <v>10</v>
      </c>
      <c r="U1418">
        <f t="shared" si="291"/>
        <v>8</v>
      </c>
      <c r="W1418" s="1"/>
      <c r="Y1418" t="e">
        <f t="shared" si="292"/>
        <v>#N/A</v>
      </c>
      <c r="Z1418" t="e">
        <f t="shared" si="293"/>
        <v>#N/A</v>
      </c>
      <c r="AA1418" t="e">
        <f t="shared" si="293"/>
        <v>#N/A</v>
      </c>
      <c r="AB1418" t="e">
        <f t="shared" si="293"/>
        <v>#N/A</v>
      </c>
      <c r="AC1418" t="e">
        <f t="shared" si="293"/>
        <v>#N/A</v>
      </c>
      <c r="AD1418" t="e">
        <f t="shared" si="293"/>
        <v>#N/A</v>
      </c>
      <c r="AE1418" t="e">
        <f t="shared" si="293"/>
        <v>#N/A</v>
      </c>
      <c r="AF1418" t="e">
        <f t="shared" si="293"/>
        <v>#N/A</v>
      </c>
      <c r="AG1418" t="e">
        <f t="shared" si="293"/>
        <v>#N/A</v>
      </c>
      <c r="AH1418" t="e">
        <f t="shared" si="293"/>
        <v>#N/A</v>
      </c>
      <c r="AI1418" t="e">
        <f t="shared" si="293"/>
        <v>#N/A</v>
      </c>
    </row>
    <row r="1419" spans="1:35" x14ac:dyDescent="0.3">
      <c r="A1419" s="4" t="str">
        <f t="shared" si="283"/>
        <v>11/8/2016</v>
      </c>
      <c r="B1419" s="4">
        <v>42597</v>
      </c>
      <c r="C1419" s="3">
        <v>99.11</v>
      </c>
      <c r="D1419" s="3">
        <v>99.144999999999996</v>
      </c>
      <c r="E1419" s="3">
        <v>99.11</v>
      </c>
      <c r="F1419" s="3">
        <v>99.12</v>
      </c>
      <c r="G1419" s="3">
        <v>303004</v>
      </c>
      <c r="H1419">
        <f t="shared" si="284"/>
        <v>2016</v>
      </c>
      <c r="I1419">
        <f t="shared" si="285"/>
        <v>11</v>
      </c>
      <c r="J1419">
        <f t="shared" si="286"/>
        <v>8</v>
      </c>
      <c r="K1419">
        <f t="shared" si="287"/>
        <v>5.2499999999994884E-2</v>
      </c>
      <c r="L1419" s="6" t="str">
        <f t="shared" si="288"/>
        <v>11/8/2016</v>
      </c>
      <c r="M1419" s="6">
        <v>42597</v>
      </c>
      <c r="N1419" s="5">
        <v>99.155000000000001</v>
      </c>
      <c r="O1419" s="5">
        <v>99.18</v>
      </c>
      <c r="P1419" s="5">
        <v>99.152500000000003</v>
      </c>
      <c r="Q1419" s="5">
        <v>99.172499999999999</v>
      </c>
      <c r="R1419" s="5">
        <v>257909</v>
      </c>
      <c r="S1419">
        <f t="shared" si="289"/>
        <v>2016</v>
      </c>
      <c r="T1419">
        <f t="shared" si="290"/>
        <v>11</v>
      </c>
      <c r="U1419">
        <f t="shared" si="291"/>
        <v>8</v>
      </c>
      <c r="W1419" s="1"/>
      <c r="Y1419" t="e">
        <f t="shared" si="292"/>
        <v>#N/A</v>
      </c>
      <c r="Z1419" t="e">
        <f t="shared" si="293"/>
        <v>#N/A</v>
      </c>
      <c r="AA1419" t="e">
        <f t="shared" si="293"/>
        <v>#N/A</v>
      </c>
      <c r="AB1419" t="e">
        <f t="shared" si="293"/>
        <v>#N/A</v>
      </c>
      <c r="AC1419" t="e">
        <f t="shared" si="293"/>
        <v>#N/A</v>
      </c>
      <c r="AD1419" t="e">
        <f t="shared" si="293"/>
        <v>#N/A</v>
      </c>
      <c r="AE1419" t="e">
        <f t="shared" si="293"/>
        <v>#N/A</v>
      </c>
      <c r="AF1419" t="e">
        <f t="shared" si="293"/>
        <v>#N/A</v>
      </c>
      <c r="AG1419" t="e">
        <f t="shared" si="293"/>
        <v>#N/A</v>
      </c>
      <c r="AH1419" t="e">
        <f t="shared" si="293"/>
        <v>#N/A</v>
      </c>
      <c r="AI1419" t="e">
        <f t="shared" si="293"/>
        <v>#N/A</v>
      </c>
    </row>
    <row r="1420" spans="1:35" x14ac:dyDescent="0.3">
      <c r="A1420" s="4" t="str">
        <f t="shared" si="283"/>
        <v>12/8/2016</v>
      </c>
      <c r="B1420" s="4">
        <v>42598</v>
      </c>
      <c r="C1420" s="3">
        <v>99.125</v>
      </c>
      <c r="D1420" s="3">
        <v>99.165000000000006</v>
      </c>
      <c r="E1420" s="3">
        <v>99.1</v>
      </c>
      <c r="F1420" s="3">
        <v>99.105000000000004</v>
      </c>
      <c r="G1420" s="3">
        <v>477566</v>
      </c>
      <c r="H1420">
        <f t="shared" si="284"/>
        <v>2016</v>
      </c>
      <c r="I1420">
        <f t="shared" si="285"/>
        <v>12</v>
      </c>
      <c r="J1420">
        <f t="shared" si="286"/>
        <v>8</v>
      </c>
      <c r="K1420">
        <f t="shared" si="287"/>
        <v>5.7499999999990337E-2</v>
      </c>
      <c r="L1420" s="6" t="str">
        <f t="shared" si="288"/>
        <v>12/8/2016</v>
      </c>
      <c r="M1420" s="6">
        <v>42598</v>
      </c>
      <c r="N1420" s="5">
        <v>99.174999999999997</v>
      </c>
      <c r="O1420" s="5">
        <v>99.194999999999993</v>
      </c>
      <c r="P1420" s="5">
        <v>99.157499999999999</v>
      </c>
      <c r="Q1420" s="5">
        <v>99.162499999999994</v>
      </c>
      <c r="R1420" s="5">
        <v>339055</v>
      </c>
      <c r="S1420">
        <f t="shared" si="289"/>
        <v>2016</v>
      </c>
      <c r="T1420">
        <f t="shared" si="290"/>
        <v>12</v>
      </c>
      <c r="U1420">
        <f t="shared" si="291"/>
        <v>8</v>
      </c>
      <c r="W1420" s="1"/>
      <c r="Y1420" t="e">
        <f t="shared" si="292"/>
        <v>#N/A</v>
      </c>
      <c r="Z1420" t="e">
        <f t="shared" si="293"/>
        <v>#N/A</v>
      </c>
      <c r="AA1420" t="e">
        <f t="shared" si="293"/>
        <v>#N/A</v>
      </c>
      <c r="AB1420" t="e">
        <f t="shared" si="293"/>
        <v>#N/A</v>
      </c>
      <c r="AC1420" t="e">
        <f t="shared" si="293"/>
        <v>#N/A</v>
      </c>
      <c r="AD1420" t="e">
        <f t="shared" si="293"/>
        <v>#N/A</v>
      </c>
      <c r="AE1420" t="e">
        <f t="shared" si="293"/>
        <v>#N/A</v>
      </c>
      <c r="AF1420" t="e">
        <f t="shared" si="293"/>
        <v>#N/A</v>
      </c>
      <c r="AG1420" t="e">
        <f t="shared" si="293"/>
        <v>#N/A</v>
      </c>
      <c r="AH1420" t="e">
        <f t="shared" si="293"/>
        <v>#N/A</v>
      </c>
      <c r="AI1420" t="e">
        <f t="shared" si="293"/>
        <v>#N/A</v>
      </c>
    </row>
    <row r="1421" spans="1:35" x14ac:dyDescent="0.3">
      <c r="A1421" s="4" t="str">
        <f t="shared" si="283"/>
        <v>13/8/2016</v>
      </c>
      <c r="B1421" s="4">
        <v>42599</v>
      </c>
      <c r="C1421" s="3">
        <v>99.11</v>
      </c>
      <c r="D1421" s="3">
        <v>99.11</v>
      </c>
      <c r="E1421" s="3">
        <v>99.07</v>
      </c>
      <c r="F1421" s="3">
        <v>99.1</v>
      </c>
      <c r="G1421" s="3">
        <v>551941</v>
      </c>
      <c r="H1421">
        <f t="shared" si="284"/>
        <v>2016</v>
      </c>
      <c r="I1421">
        <f t="shared" si="285"/>
        <v>13</v>
      </c>
      <c r="J1421">
        <f t="shared" si="286"/>
        <v>8</v>
      </c>
      <c r="K1421">
        <f t="shared" si="287"/>
        <v>4.7499999999999432E-2</v>
      </c>
      <c r="L1421" s="6" t="str">
        <f t="shared" si="288"/>
        <v>13/8/2016</v>
      </c>
      <c r="M1421" s="6">
        <v>42599</v>
      </c>
      <c r="N1421" s="5">
        <v>99.165000000000006</v>
      </c>
      <c r="O1421" s="5">
        <v>99.165000000000006</v>
      </c>
      <c r="P1421" s="5">
        <v>99.127499999999998</v>
      </c>
      <c r="Q1421" s="5">
        <v>99.147499999999994</v>
      </c>
      <c r="R1421" s="5">
        <v>388529</v>
      </c>
      <c r="S1421">
        <f t="shared" si="289"/>
        <v>2016</v>
      </c>
      <c r="T1421">
        <f t="shared" si="290"/>
        <v>13</v>
      </c>
      <c r="U1421">
        <f t="shared" si="291"/>
        <v>8</v>
      </c>
      <c r="W1421" s="1"/>
      <c r="Y1421" t="e">
        <f t="shared" si="292"/>
        <v>#N/A</v>
      </c>
      <c r="Z1421" t="e">
        <f t="shared" si="293"/>
        <v>#N/A</v>
      </c>
      <c r="AA1421" t="e">
        <f t="shared" si="293"/>
        <v>#N/A</v>
      </c>
      <c r="AB1421" t="e">
        <f t="shared" si="293"/>
        <v>#N/A</v>
      </c>
      <c r="AC1421" t="e">
        <f t="shared" si="293"/>
        <v>#N/A</v>
      </c>
      <c r="AD1421" t="e">
        <f t="shared" si="293"/>
        <v>#N/A</v>
      </c>
      <c r="AE1421" t="e">
        <f t="shared" si="293"/>
        <v>#N/A</v>
      </c>
      <c r="AF1421" t="e">
        <f t="shared" si="293"/>
        <v>#N/A</v>
      </c>
      <c r="AG1421" t="e">
        <f t="shared" si="293"/>
        <v>#N/A</v>
      </c>
      <c r="AH1421" t="e">
        <f t="shared" si="293"/>
        <v>#N/A</v>
      </c>
      <c r="AI1421" t="e">
        <f t="shared" si="293"/>
        <v>#N/A</v>
      </c>
    </row>
    <row r="1422" spans="1:35" x14ac:dyDescent="0.3">
      <c r="A1422" s="4" t="str">
        <f t="shared" si="283"/>
        <v>14/8/2016</v>
      </c>
      <c r="B1422" s="4">
        <v>42600</v>
      </c>
      <c r="C1422" s="3">
        <v>99.1</v>
      </c>
      <c r="D1422" s="3">
        <v>99.12</v>
      </c>
      <c r="E1422" s="3">
        <v>99.094999999999999</v>
      </c>
      <c r="F1422" s="3">
        <v>99.11</v>
      </c>
      <c r="G1422" s="3">
        <v>255654</v>
      </c>
      <c r="H1422">
        <f t="shared" si="284"/>
        <v>2016</v>
      </c>
      <c r="I1422">
        <f t="shared" si="285"/>
        <v>14</v>
      </c>
      <c r="J1422">
        <f t="shared" si="286"/>
        <v>8</v>
      </c>
      <c r="K1422">
        <f t="shared" si="287"/>
        <v>4.5000000000001705E-2</v>
      </c>
      <c r="L1422" s="6" t="str">
        <f t="shared" si="288"/>
        <v>14/8/2016</v>
      </c>
      <c r="M1422" s="6">
        <v>42600</v>
      </c>
      <c r="N1422" s="5">
        <v>99.15</v>
      </c>
      <c r="O1422" s="5">
        <v>99.162499999999994</v>
      </c>
      <c r="P1422" s="5">
        <v>99.147499999999994</v>
      </c>
      <c r="Q1422" s="5">
        <v>99.155000000000001</v>
      </c>
      <c r="R1422" s="5">
        <v>183913</v>
      </c>
      <c r="S1422">
        <f t="shared" si="289"/>
        <v>2016</v>
      </c>
      <c r="T1422">
        <f t="shared" si="290"/>
        <v>14</v>
      </c>
      <c r="U1422">
        <f t="shared" si="291"/>
        <v>8</v>
      </c>
      <c r="W1422" s="1"/>
      <c r="Y1422" t="e">
        <f t="shared" si="292"/>
        <v>#N/A</v>
      </c>
      <c r="Z1422" t="e">
        <f t="shared" si="293"/>
        <v>#N/A</v>
      </c>
      <c r="AA1422" t="e">
        <f t="shared" si="293"/>
        <v>#N/A</v>
      </c>
      <c r="AB1422" t="e">
        <f t="shared" si="293"/>
        <v>#N/A</v>
      </c>
      <c r="AC1422" t="e">
        <f t="shared" si="293"/>
        <v>#N/A</v>
      </c>
      <c r="AD1422" t="e">
        <f t="shared" si="293"/>
        <v>#N/A</v>
      </c>
      <c r="AE1422" t="e">
        <f t="shared" si="293"/>
        <v>#N/A</v>
      </c>
      <c r="AF1422" t="e">
        <f t="shared" si="293"/>
        <v>#N/A</v>
      </c>
      <c r="AG1422" t="e">
        <f t="shared" si="293"/>
        <v>#N/A</v>
      </c>
      <c r="AH1422" t="e">
        <f t="shared" si="293"/>
        <v>#N/A</v>
      </c>
      <c r="AI1422" t="e">
        <f t="shared" si="293"/>
        <v>#N/A</v>
      </c>
    </row>
    <row r="1423" spans="1:35" x14ac:dyDescent="0.3">
      <c r="A1423" s="4" t="str">
        <f t="shared" si="283"/>
        <v>15/8/2016</v>
      </c>
      <c r="B1423" s="4">
        <v>42601</v>
      </c>
      <c r="C1423" s="3">
        <v>99.11</v>
      </c>
      <c r="D1423" s="3">
        <v>99.11</v>
      </c>
      <c r="E1423" s="3">
        <v>99.07</v>
      </c>
      <c r="F1423" s="3">
        <v>99.08</v>
      </c>
      <c r="G1423" s="3">
        <v>194208</v>
      </c>
      <c r="H1423">
        <f t="shared" si="284"/>
        <v>2016</v>
      </c>
      <c r="I1423">
        <f t="shared" si="285"/>
        <v>15</v>
      </c>
      <c r="J1423">
        <f t="shared" si="286"/>
        <v>8</v>
      </c>
      <c r="K1423">
        <f t="shared" si="287"/>
        <v>5.7500000000004547E-2</v>
      </c>
      <c r="L1423" s="6" t="str">
        <f t="shared" si="288"/>
        <v>15/8/2016</v>
      </c>
      <c r="M1423" s="6">
        <v>42601</v>
      </c>
      <c r="N1423" s="5">
        <v>99.155000000000001</v>
      </c>
      <c r="O1423" s="5">
        <v>99.155000000000001</v>
      </c>
      <c r="P1423" s="5">
        <v>99.13</v>
      </c>
      <c r="Q1423" s="5">
        <v>99.137500000000003</v>
      </c>
      <c r="R1423" s="5">
        <v>142229</v>
      </c>
      <c r="S1423">
        <f t="shared" si="289"/>
        <v>2016</v>
      </c>
      <c r="T1423">
        <f t="shared" si="290"/>
        <v>15</v>
      </c>
      <c r="U1423">
        <f t="shared" si="291"/>
        <v>8</v>
      </c>
      <c r="W1423" s="1"/>
      <c r="Y1423" t="e">
        <f t="shared" si="292"/>
        <v>#N/A</v>
      </c>
      <c r="Z1423" t="e">
        <f t="shared" si="293"/>
        <v>#N/A</v>
      </c>
      <c r="AA1423" t="e">
        <f t="shared" si="293"/>
        <v>#N/A</v>
      </c>
      <c r="AB1423" t="e">
        <f t="shared" si="293"/>
        <v>#N/A</v>
      </c>
      <c r="AC1423" t="e">
        <f t="shared" si="293"/>
        <v>#N/A</v>
      </c>
      <c r="AD1423" t="e">
        <f t="shared" si="293"/>
        <v>#N/A</v>
      </c>
      <c r="AE1423" t="e">
        <f t="shared" si="293"/>
        <v>#N/A</v>
      </c>
      <c r="AF1423" t="e">
        <f t="shared" si="293"/>
        <v>#N/A</v>
      </c>
      <c r="AG1423" t="e">
        <f t="shared" si="293"/>
        <v>#N/A</v>
      </c>
      <c r="AH1423" t="e">
        <f t="shared" si="293"/>
        <v>#N/A</v>
      </c>
      <c r="AI1423" t="e">
        <f t="shared" si="293"/>
        <v>#N/A</v>
      </c>
    </row>
    <row r="1424" spans="1:35" x14ac:dyDescent="0.3">
      <c r="A1424" s="4" t="str">
        <f t="shared" si="283"/>
        <v>16/8/2016</v>
      </c>
      <c r="B1424" s="4">
        <v>42604</v>
      </c>
      <c r="C1424" s="3">
        <v>99.075000000000003</v>
      </c>
      <c r="D1424" s="3">
        <v>99.08</v>
      </c>
      <c r="E1424" s="3">
        <v>99.05</v>
      </c>
      <c r="F1424" s="3">
        <v>99.07</v>
      </c>
      <c r="G1424" s="3">
        <v>162406</v>
      </c>
      <c r="H1424">
        <f t="shared" si="284"/>
        <v>2016</v>
      </c>
      <c r="I1424">
        <f t="shared" si="285"/>
        <v>16</v>
      </c>
      <c r="J1424">
        <f t="shared" si="286"/>
        <v>8</v>
      </c>
      <c r="K1424">
        <f t="shared" si="287"/>
        <v>5.2500000000009095E-2</v>
      </c>
      <c r="L1424" s="6" t="str">
        <f t="shared" si="288"/>
        <v>16/8/2016</v>
      </c>
      <c r="M1424" s="6">
        <v>42604</v>
      </c>
      <c r="N1424" s="5">
        <v>99.135000000000005</v>
      </c>
      <c r="O1424" s="5">
        <v>99.135000000000005</v>
      </c>
      <c r="P1424" s="5">
        <v>99.11</v>
      </c>
      <c r="Q1424" s="5">
        <v>99.122500000000002</v>
      </c>
      <c r="R1424" s="5">
        <v>172238</v>
      </c>
      <c r="S1424">
        <f t="shared" si="289"/>
        <v>2016</v>
      </c>
      <c r="T1424">
        <f t="shared" si="290"/>
        <v>16</v>
      </c>
      <c r="U1424">
        <f t="shared" si="291"/>
        <v>8</v>
      </c>
      <c r="W1424" s="1"/>
      <c r="Y1424" t="e">
        <f t="shared" si="292"/>
        <v>#N/A</v>
      </c>
      <c r="Z1424" t="e">
        <f t="shared" si="293"/>
        <v>#N/A</v>
      </c>
      <c r="AA1424" t="e">
        <f t="shared" si="293"/>
        <v>#N/A</v>
      </c>
      <c r="AB1424" t="e">
        <f t="shared" si="293"/>
        <v>#N/A</v>
      </c>
      <c r="AC1424" t="e">
        <f t="shared" si="293"/>
        <v>#N/A</v>
      </c>
      <c r="AD1424" t="e">
        <f t="shared" si="293"/>
        <v>#N/A</v>
      </c>
      <c r="AE1424" t="e">
        <f t="shared" si="293"/>
        <v>#N/A</v>
      </c>
      <c r="AF1424" t="e">
        <f t="shared" si="293"/>
        <v>#N/A</v>
      </c>
      <c r="AG1424" t="e">
        <f t="shared" si="293"/>
        <v>#N/A</v>
      </c>
      <c r="AH1424" t="e">
        <f t="shared" si="293"/>
        <v>#N/A</v>
      </c>
      <c r="AI1424" t="e">
        <f t="shared" si="293"/>
        <v>#N/A</v>
      </c>
    </row>
    <row r="1425" spans="1:35" x14ac:dyDescent="0.3">
      <c r="A1425" s="4" t="str">
        <f t="shared" si="283"/>
        <v>17/8/2016</v>
      </c>
      <c r="B1425" s="4">
        <v>42605</v>
      </c>
      <c r="C1425" s="3">
        <v>99.07</v>
      </c>
      <c r="D1425" s="3">
        <v>99.084999999999994</v>
      </c>
      <c r="E1425" s="3">
        <v>99.064999999999998</v>
      </c>
      <c r="F1425" s="3">
        <v>99.07</v>
      </c>
      <c r="G1425" s="3">
        <v>176682</v>
      </c>
      <c r="H1425">
        <f t="shared" si="284"/>
        <v>2016</v>
      </c>
      <c r="I1425">
        <f t="shared" si="285"/>
        <v>17</v>
      </c>
      <c r="J1425">
        <f t="shared" si="286"/>
        <v>8</v>
      </c>
      <c r="K1425">
        <f t="shared" si="287"/>
        <v>5.2500000000009095E-2</v>
      </c>
      <c r="L1425" s="6" t="str">
        <f t="shared" si="288"/>
        <v>17/8/2016</v>
      </c>
      <c r="M1425" s="6">
        <v>42605</v>
      </c>
      <c r="N1425" s="5">
        <v>99.125</v>
      </c>
      <c r="O1425" s="5">
        <v>99.132499999999993</v>
      </c>
      <c r="P1425" s="5">
        <v>99.117500000000007</v>
      </c>
      <c r="Q1425" s="5">
        <v>99.122500000000002</v>
      </c>
      <c r="R1425" s="5">
        <v>160318</v>
      </c>
      <c r="S1425">
        <f t="shared" si="289"/>
        <v>2016</v>
      </c>
      <c r="T1425">
        <f t="shared" si="290"/>
        <v>17</v>
      </c>
      <c r="U1425">
        <f t="shared" si="291"/>
        <v>8</v>
      </c>
      <c r="W1425" s="1"/>
      <c r="Y1425" t="e">
        <f t="shared" si="292"/>
        <v>#N/A</v>
      </c>
      <c r="Z1425" t="e">
        <f t="shared" si="293"/>
        <v>#N/A</v>
      </c>
      <c r="AA1425" t="e">
        <f t="shared" si="293"/>
        <v>#N/A</v>
      </c>
      <c r="AB1425" t="e">
        <f t="shared" si="293"/>
        <v>#N/A</v>
      </c>
      <c r="AC1425" t="e">
        <f t="shared" si="293"/>
        <v>#N/A</v>
      </c>
      <c r="AD1425" t="e">
        <f t="shared" si="293"/>
        <v>#N/A</v>
      </c>
      <c r="AE1425" t="e">
        <f t="shared" si="293"/>
        <v>#N/A</v>
      </c>
      <c r="AF1425" t="e">
        <f t="shared" si="293"/>
        <v>#N/A</v>
      </c>
      <c r="AG1425" t="e">
        <f t="shared" si="293"/>
        <v>#N/A</v>
      </c>
      <c r="AH1425" t="e">
        <f t="shared" si="293"/>
        <v>#N/A</v>
      </c>
      <c r="AI1425" t="e">
        <f t="shared" si="293"/>
        <v>#N/A</v>
      </c>
    </row>
    <row r="1426" spans="1:35" x14ac:dyDescent="0.3">
      <c r="A1426" s="4" t="str">
        <f t="shared" si="283"/>
        <v>18/8/2016</v>
      </c>
      <c r="B1426" s="4">
        <v>42606</v>
      </c>
      <c r="C1426" s="3">
        <v>99.07</v>
      </c>
      <c r="D1426" s="3">
        <v>99.094999999999999</v>
      </c>
      <c r="E1426" s="3">
        <v>99.064999999999998</v>
      </c>
      <c r="F1426" s="3">
        <v>99.09</v>
      </c>
      <c r="G1426" s="3">
        <v>244474</v>
      </c>
      <c r="H1426">
        <f t="shared" si="284"/>
        <v>2016</v>
      </c>
      <c r="I1426">
        <f t="shared" si="285"/>
        <v>18</v>
      </c>
      <c r="J1426">
        <f t="shared" si="286"/>
        <v>8</v>
      </c>
      <c r="K1426">
        <f t="shared" si="287"/>
        <v>5.2499999999994884E-2</v>
      </c>
      <c r="L1426" s="6" t="str">
        <f t="shared" si="288"/>
        <v>18/8/2016</v>
      </c>
      <c r="M1426" s="6">
        <v>42606</v>
      </c>
      <c r="N1426" s="5">
        <v>99.122500000000002</v>
      </c>
      <c r="O1426" s="5">
        <v>99.142499999999998</v>
      </c>
      <c r="P1426" s="5">
        <v>99.122500000000002</v>
      </c>
      <c r="Q1426" s="5">
        <v>99.142499999999998</v>
      </c>
      <c r="R1426" s="5">
        <v>178399</v>
      </c>
      <c r="S1426">
        <f t="shared" si="289"/>
        <v>2016</v>
      </c>
      <c r="T1426">
        <f t="shared" si="290"/>
        <v>18</v>
      </c>
      <c r="U1426">
        <f t="shared" si="291"/>
        <v>8</v>
      </c>
      <c r="W1426" s="1"/>
      <c r="Y1426" t="e">
        <f t="shared" si="292"/>
        <v>#N/A</v>
      </c>
      <c r="Z1426" t="e">
        <f t="shared" si="293"/>
        <v>#N/A</v>
      </c>
      <c r="AA1426" t="e">
        <f t="shared" si="293"/>
        <v>#N/A</v>
      </c>
      <c r="AB1426" t="e">
        <f t="shared" si="293"/>
        <v>#N/A</v>
      </c>
      <c r="AC1426" t="e">
        <f t="shared" si="293"/>
        <v>#N/A</v>
      </c>
      <c r="AD1426" t="e">
        <f t="shared" si="293"/>
        <v>#N/A</v>
      </c>
      <c r="AE1426" t="e">
        <f t="shared" si="293"/>
        <v>#N/A</v>
      </c>
      <c r="AF1426" t="e">
        <f t="shared" si="293"/>
        <v>#N/A</v>
      </c>
      <c r="AG1426" t="e">
        <f t="shared" si="293"/>
        <v>#N/A</v>
      </c>
      <c r="AH1426" t="e">
        <f t="shared" si="293"/>
        <v>#N/A</v>
      </c>
      <c r="AI1426" t="e">
        <f t="shared" si="293"/>
        <v>#N/A</v>
      </c>
    </row>
    <row r="1427" spans="1:35" x14ac:dyDescent="0.3">
      <c r="A1427" s="4" t="str">
        <f t="shared" si="283"/>
        <v>19/8/2016</v>
      </c>
      <c r="B1427" s="4">
        <v>42607</v>
      </c>
      <c r="C1427" s="3">
        <v>99.094999999999999</v>
      </c>
      <c r="D1427" s="3">
        <v>99.094999999999999</v>
      </c>
      <c r="E1427" s="3">
        <v>99.07</v>
      </c>
      <c r="F1427" s="3">
        <v>99.07</v>
      </c>
      <c r="G1427" s="3">
        <v>205731</v>
      </c>
      <c r="H1427">
        <f t="shared" si="284"/>
        <v>2016</v>
      </c>
      <c r="I1427">
        <f t="shared" si="285"/>
        <v>19</v>
      </c>
      <c r="J1427">
        <f t="shared" si="286"/>
        <v>8</v>
      </c>
      <c r="K1427">
        <f t="shared" si="287"/>
        <v>6.0000000000002274E-2</v>
      </c>
      <c r="L1427" s="6" t="str">
        <f t="shared" si="288"/>
        <v>19/8/2016</v>
      </c>
      <c r="M1427" s="6">
        <v>42607</v>
      </c>
      <c r="N1427" s="5">
        <v>99.14</v>
      </c>
      <c r="O1427" s="5">
        <v>99.144999999999996</v>
      </c>
      <c r="P1427" s="5">
        <v>99.127499999999998</v>
      </c>
      <c r="Q1427" s="5">
        <v>99.13</v>
      </c>
      <c r="R1427" s="5">
        <v>165727</v>
      </c>
      <c r="S1427">
        <f t="shared" si="289"/>
        <v>2016</v>
      </c>
      <c r="T1427">
        <f t="shared" si="290"/>
        <v>19</v>
      </c>
      <c r="U1427">
        <f t="shared" si="291"/>
        <v>8</v>
      </c>
      <c r="W1427" s="1"/>
      <c r="Y1427" t="e">
        <f t="shared" si="292"/>
        <v>#N/A</v>
      </c>
      <c r="Z1427" t="e">
        <f t="shared" si="293"/>
        <v>#N/A</v>
      </c>
      <c r="AA1427" t="e">
        <f t="shared" si="293"/>
        <v>#N/A</v>
      </c>
      <c r="AB1427" t="e">
        <f t="shared" si="293"/>
        <v>#N/A</v>
      </c>
      <c r="AC1427" t="e">
        <f t="shared" si="293"/>
        <v>#N/A</v>
      </c>
      <c r="AD1427" t="e">
        <f t="shared" si="293"/>
        <v>#N/A</v>
      </c>
      <c r="AE1427" t="e">
        <f t="shared" si="293"/>
        <v>#N/A</v>
      </c>
      <c r="AF1427" t="e">
        <f t="shared" si="293"/>
        <v>#N/A</v>
      </c>
      <c r="AG1427" t="e">
        <f t="shared" si="293"/>
        <v>#N/A</v>
      </c>
      <c r="AH1427" t="e">
        <f t="shared" si="293"/>
        <v>#N/A</v>
      </c>
      <c r="AI1427" t="e">
        <f t="shared" si="293"/>
        <v>#N/A</v>
      </c>
    </row>
    <row r="1428" spans="1:35" x14ac:dyDescent="0.3">
      <c r="A1428" s="4" t="str">
        <f t="shared" si="283"/>
        <v>20/8/2016</v>
      </c>
      <c r="B1428" s="4">
        <v>42608</v>
      </c>
      <c r="C1428" s="3">
        <v>99.07</v>
      </c>
      <c r="D1428" s="3">
        <v>99.084999999999994</v>
      </c>
      <c r="E1428" s="3">
        <v>99.025000000000006</v>
      </c>
      <c r="F1428" s="3">
        <v>99.03</v>
      </c>
      <c r="G1428" s="3">
        <v>508274</v>
      </c>
      <c r="H1428">
        <f t="shared" si="284"/>
        <v>2016</v>
      </c>
      <c r="I1428">
        <f t="shared" si="285"/>
        <v>20</v>
      </c>
      <c r="J1428">
        <f t="shared" si="286"/>
        <v>8</v>
      </c>
      <c r="K1428">
        <f t="shared" si="287"/>
        <v>6.7499999999995453E-2</v>
      </c>
      <c r="L1428" s="6" t="str">
        <f t="shared" si="288"/>
        <v>20/8/2016</v>
      </c>
      <c r="M1428" s="6">
        <v>42608</v>
      </c>
      <c r="N1428" s="5">
        <v>99.13</v>
      </c>
      <c r="O1428" s="5">
        <v>99.137500000000003</v>
      </c>
      <c r="P1428" s="5">
        <v>99.092500000000001</v>
      </c>
      <c r="Q1428" s="5">
        <v>99.097499999999997</v>
      </c>
      <c r="R1428" s="5">
        <v>388124</v>
      </c>
      <c r="S1428">
        <f t="shared" si="289"/>
        <v>2016</v>
      </c>
      <c r="T1428">
        <f t="shared" si="290"/>
        <v>20</v>
      </c>
      <c r="U1428">
        <f t="shared" si="291"/>
        <v>8</v>
      </c>
      <c r="W1428" s="1"/>
      <c r="Y1428" t="e">
        <f t="shared" si="292"/>
        <v>#N/A</v>
      </c>
      <c r="Z1428" t="e">
        <f t="shared" si="293"/>
        <v>#N/A</v>
      </c>
      <c r="AA1428" t="e">
        <f t="shared" si="293"/>
        <v>#N/A</v>
      </c>
      <c r="AB1428" t="e">
        <f t="shared" si="293"/>
        <v>#N/A</v>
      </c>
      <c r="AC1428" t="e">
        <f t="shared" si="293"/>
        <v>#N/A</v>
      </c>
      <c r="AD1428" t="e">
        <f t="shared" si="293"/>
        <v>#N/A</v>
      </c>
      <c r="AE1428" t="e">
        <f t="shared" si="293"/>
        <v>#N/A</v>
      </c>
      <c r="AF1428" t="e">
        <f t="shared" si="293"/>
        <v>#N/A</v>
      </c>
      <c r="AG1428" t="e">
        <f t="shared" si="293"/>
        <v>#N/A</v>
      </c>
      <c r="AH1428" t="e">
        <f t="shared" si="293"/>
        <v>#N/A</v>
      </c>
      <c r="AI1428" t="e">
        <f t="shared" si="293"/>
        <v>#N/A</v>
      </c>
    </row>
    <row r="1429" spans="1:35" x14ac:dyDescent="0.3">
      <c r="A1429" s="4" t="str">
        <f t="shared" si="283"/>
        <v>21/8/2016</v>
      </c>
      <c r="B1429" s="4">
        <v>42611</v>
      </c>
      <c r="C1429" s="3">
        <v>99.03</v>
      </c>
      <c r="D1429" s="3">
        <v>99.06</v>
      </c>
      <c r="E1429" s="3">
        <v>99.02</v>
      </c>
      <c r="F1429" s="3">
        <v>99.055000000000007</v>
      </c>
      <c r="G1429" s="3">
        <v>489704</v>
      </c>
      <c r="H1429">
        <f t="shared" si="284"/>
        <v>2016</v>
      </c>
      <c r="I1429">
        <f t="shared" si="285"/>
        <v>21</v>
      </c>
      <c r="J1429">
        <f t="shared" si="286"/>
        <v>8</v>
      </c>
      <c r="K1429">
        <f t="shared" si="287"/>
        <v>6.25E-2</v>
      </c>
      <c r="L1429" s="6" t="str">
        <f t="shared" si="288"/>
        <v>21/8/2016</v>
      </c>
      <c r="M1429" s="6">
        <v>42611</v>
      </c>
      <c r="N1429" s="5">
        <v>99.094999999999999</v>
      </c>
      <c r="O1429" s="5">
        <v>99.117500000000007</v>
      </c>
      <c r="P1429" s="5">
        <v>99.092500000000001</v>
      </c>
      <c r="Q1429" s="5">
        <v>99.117500000000007</v>
      </c>
      <c r="R1429" s="5">
        <v>222958</v>
      </c>
      <c r="S1429">
        <f t="shared" si="289"/>
        <v>2016</v>
      </c>
      <c r="T1429">
        <f t="shared" si="290"/>
        <v>21</v>
      </c>
      <c r="U1429">
        <f t="shared" si="291"/>
        <v>8</v>
      </c>
      <c r="W1429" s="1"/>
      <c r="Y1429" t="e">
        <f t="shared" si="292"/>
        <v>#N/A</v>
      </c>
      <c r="Z1429" t="e">
        <f t="shared" si="293"/>
        <v>#N/A</v>
      </c>
      <c r="AA1429" t="e">
        <f t="shared" si="293"/>
        <v>#N/A</v>
      </c>
      <c r="AB1429" t="e">
        <f t="shared" si="293"/>
        <v>#N/A</v>
      </c>
      <c r="AC1429" t="e">
        <f t="shared" si="293"/>
        <v>#N/A</v>
      </c>
      <c r="AD1429" t="e">
        <f t="shared" si="293"/>
        <v>#N/A</v>
      </c>
      <c r="AE1429" t="e">
        <f t="shared" si="293"/>
        <v>#N/A</v>
      </c>
      <c r="AF1429" t="e">
        <f t="shared" si="293"/>
        <v>#N/A</v>
      </c>
      <c r="AG1429" t="e">
        <f t="shared" si="293"/>
        <v>#N/A</v>
      </c>
      <c r="AH1429" t="e">
        <f t="shared" si="293"/>
        <v>#N/A</v>
      </c>
      <c r="AI1429" t="e">
        <f t="shared" si="293"/>
        <v>#N/A</v>
      </c>
    </row>
    <row r="1430" spans="1:35" x14ac:dyDescent="0.3">
      <c r="A1430" s="4" t="str">
        <f t="shared" si="283"/>
        <v>22/8/2016</v>
      </c>
      <c r="B1430" s="4">
        <v>42612</v>
      </c>
      <c r="C1430" s="3">
        <v>99.055000000000007</v>
      </c>
      <c r="D1430" s="3">
        <v>99.06</v>
      </c>
      <c r="E1430" s="3">
        <v>99.04</v>
      </c>
      <c r="F1430" s="3">
        <v>99.055000000000007</v>
      </c>
      <c r="G1430" s="3">
        <v>256665</v>
      </c>
      <c r="H1430">
        <f t="shared" si="284"/>
        <v>2016</v>
      </c>
      <c r="I1430">
        <f t="shared" si="285"/>
        <v>22</v>
      </c>
      <c r="J1430">
        <f t="shared" si="286"/>
        <v>8</v>
      </c>
      <c r="K1430">
        <f t="shared" si="287"/>
        <v>5.9999999999988063E-2</v>
      </c>
      <c r="L1430" s="6" t="str">
        <f t="shared" si="288"/>
        <v>22/8/2016</v>
      </c>
      <c r="M1430" s="6">
        <v>42612</v>
      </c>
      <c r="N1430" s="5">
        <v>99.114999999999995</v>
      </c>
      <c r="O1430" s="5">
        <v>99.122500000000002</v>
      </c>
      <c r="P1430" s="5">
        <v>99.107500000000002</v>
      </c>
      <c r="Q1430" s="5">
        <v>99.114999999999995</v>
      </c>
      <c r="R1430" s="5">
        <v>193704</v>
      </c>
      <c r="S1430">
        <f t="shared" si="289"/>
        <v>2016</v>
      </c>
      <c r="T1430">
        <f t="shared" si="290"/>
        <v>22</v>
      </c>
      <c r="U1430">
        <f t="shared" si="291"/>
        <v>8</v>
      </c>
      <c r="W1430" s="1"/>
      <c r="Y1430" t="e">
        <f t="shared" si="292"/>
        <v>#N/A</v>
      </c>
      <c r="Z1430" t="e">
        <f t="shared" si="293"/>
        <v>#N/A</v>
      </c>
      <c r="AA1430" t="e">
        <f t="shared" si="293"/>
        <v>#N/A</v>
      </c>
      <c r="AB1430" t="e">
        <f t="shared" si="293"/>
        <v>#N/A</v>
      </c>
      <c r="AC1430" t="e">
        <f t="shared" si="293"/>
        <v>#N/A</v>
      </c>
      <c r="AD1430" t="e">
        <f t="shared" si="293"/>
        <v>#N/A</v>
      </c>
      <c r="AE1430" t="e">
        <f t="shared" si="293"/>
        <v>#N/A</v>
      </c>
      <c r="AF1430" t="e">
        <f t="shared" si="293"/>
        <v>#N/A</v>
      </c>
      <c r="AG1430" t="e">
        <f t="shared" si="293"/>
        <v>#N/A</v>
      </c>
      <c r="AH1430" t="e">
        <f t="shared" si="293"/>
        <v>#N/A</v>
      </c>
      <c r="AI1430" t="e">
        <f t="shared" si="293"/>
        <v>#N/A</v>
      </c>
    </row>
    <row r="1431" spans="1:35" x14ac:dyDescent="0.3">
      <c r="A1431" s="4" t="str">
        <f t="shared" si="283"/>
        <v>23/8/2016</v>
      </c>
      <c r="B1431" s="4">
        <v>42613</v>
      </c>
      <c r="C1431" s="3">
        <v>99.055000000000007</v>
      </c>
      <c r="D1431" s="3">
        <v>99.06</v>
      </c>
      <c r="E1431" s="3">
        <v>99.04</v>
      </c>
      <c r="F1431" s="3">
        <v>99.045000000000002</v>
      </c>
      <c r="G1431" s="3">
        <v>251028</v>
      </c>
      <c r="H1431">
        <f t="shared" si="284"/>
        <v>2016</v>
      </c>
      <c r="I1431">
        <f t="shared" si="285"/>
        <v>23</v>
      </c>
      <c r="J1431">
        <f t="shared" si="286"/>
        <v>8</v>
      </c>
      <c r="K1431">
        <f t="shared" si="287"/>
        <v>6.9999999999993179E-2</v>
      </c>
      <c r="L1431" s="6" t="str">
        <f t="shared" si="288"/>
        <v>23/8/2016</v>
      </c>
      <c r="M1431" s="6">
        <v>42613</v>
      </c>
      <c r="N1431" s="5">
        <v>99.114999999999995</v>
      </c>
      <c r="O1431" s="5">
        <v>99.12</v>
      </c>
      <c r="P1431" s="5">
        <v>99.107500000000002</v>
      </c>
      <c r="Q1431" s="5">
        <v>99.114999999999995</v>
      </c>
      <c r="R1431" s="5">
        <v>230377</v>
      </c>
      <c r="S1431">
        <f t="shared" si="289"/>
        <v>2016</v>
      </c>
      <c r="T1431">
        <f t="shared" si="290"/>
        <v>23</v>
      </c>
      <c r="U1431">
        <f t="shared" si="291"/>
        <v>8</v>
      </c>
      <c r="W1431" s="1"/>
      <c r="Y1431" t="e">
        <f t="shared" si="292"/>
        <v>#N/A</v>
      </c>
      <c r="Z1431" t="e">
        <f t="shared" si="293"/>
        <v>#N/A</v>
      </c>
      <c r="AA1431" t="e">
        <f t="shared" si="293"/>
        <v>#N/A</v>
      </c>
      <c r="AB1431" t="e">
        <f t="shared" si="293"/>
        <v>#N/A</v>
      </c>
      <c r="AC1431" t="e">
        <f t="shared" si="293"/>
        <v>#N/A</v>
      </c>
      <c r="AD1431" t="e">
        <f t="shared" si="293"/>
        <v>#N/A</v>
      </c>
      <c r="AE1431" t="e">
        <f t="shared" si="293"/>
        <v>#N/A</v>
      </c>
      <c r="AF1431" t="e">
        <f t="shared" si="293"/>
        <v>#N/A</v>
      </c>
      <c r="AG1431" t="e">
        <f t="shared" si="293"/>
        <v>#N/A</v>
      </c>
      <c r="AH1431" t="e">
        <f t="shared" si="293"/>
        <v>#N/A</v>
      </c>
      <c r="AI1431" t="e">
        <f t="shared" si="293"/>
        <v>#N/A</v>
      </c>
    </row>
    <row r="1432" spans="1:35" x14ac:dyDescent="0.3">
      <c r="A1432" s="4" t="str">
        <f t="shared" si="283"/>
        <v>1/9/2016</v>
      </c>
      <c r="B1432" s="4">
        <v>42614</v>
      </c>
      <c r="C1432" s="3">
        <v>99.045000000000002</v>
      </c>
      <c r="D1432" s="3">
        <v>99.07</v>
      </c>
      <c r="E1432" s="3">
        <v>99.034999999999997</v>
      </c>
      <c r="F1432" s="3">
        <v>99.06</v>
      </c>
      <c r="G1432" s="3">
        <v>326937</v>
      </c>
      <c r="H1432">
        <f t="shared" si="284"/>
        <v>2016</v>
      </c>
      <c r="I1432">
        <f t="shared" si="285"/>
        <v>1</v>
      </c>
      <c r="J1432">
        <f t="shared" si="286"/>
        <v>9</v>
      </c>
      <c r="K1432">
        <f t="shared" si="287"/>
        <v>6.7499999999995453E-2</v>
      </c>
      <c r="L1432" s="6" t="str">
        <f t="shared" si="288"/>
        <v>1/9/2016</v>
      </c>
      <c r="M1432" s="6">
        <v>42614</v>
      </c>
      <c r="N1432" s="5">
        <v>99.117500000000007</v>
      </c>
      <c r="O1432" s="5">
        <v>99.135000000000005</v>
      </c>
      <c r="P1432" s="5">
        <v>99.11</v>
      </c>
      <c r="Q1432" s="5">
        <v>99.127499999999998</v>
      </c>
      <c r="R1432" s="5">
        <v>318565</v>
      </c>
      <c r="S1432">
        <f t="shared" si="289"/>
        <v>2016</v>
      </c>
      <c r="T1432">
        <f t="shared" si="290"/>
        <v>1</v>
      </c>
      <c r="U1432">
        <f t="shared" si="291"/>
        <v>9</v>
      </c>
      <c r="W1432" s="1"/>
      <c r="Y1432" t="e">
        <f t="shared" si="292"/>
        <v>#N/A</v>
      </c>
      <c r="Z1432" t="e">
        <f t="shared" si="293"/>
        <v>#N/A</v>
      </c>
      <c r="AA1432" t="e">
        <f t="shared" si="293"/>
        <v>#N/A</v>
      </c>
      <c r="AB1432" t="e">
        <f t="shared" si="293"/>
        <v>#N/A</v>
      </c>
      <c r="AC1432" t="e">
        <f t="shared" si="293"/>
        <v>#N/A</v>
      </c>
      <c r="AD1432" t="e">
        <f t="shared" si="293"/>
        <v>#N/A</v>
      </c>
      <c r="AE1432" t="e">
        <f t="shared" si="293"/>
        <v>#N/A</v>
      </c>
      <c r="AF1432" t="e">
        <f t="shared" si="293"/>
        <v>#N/A</v>
      </c>
      <c r="AG1432" t="e">
        <f t="shared" si="293"/>
        <v>#N/A</v>
      </c>
      <c r="AH1432" t="e">
        <f t="shared" si="293"/>
        <v>#N/A</v>
      </c>
      <c r="AI1432" t="e">
        <f t="shared" si="293"/>
        <v>#N/A</v>
      </c>
    </row>
    <row r="1433" spans="1:35" x14ac:dyDescent="0.3">
      <c r="A1433" s="4" t="str">
        <f t="shared" si="283"/>
        <v>2/9/2016</v>
      </c>
      <c r="B1433" s="4">
        <v>42615</v>
      </c>
      <c r="C1433" s="3">
        <v>99.06</v>
      </c>
      <c r="D1433" s="3">
        <v>99.114999999999995</v>
      </c>
      <c r="E1433" s="3">
        <v>99.05</v>
      </c>
      <c r="F1433" s="3">
        <v>99.055000000000007</v>
      </c>
      <c r="G1433" s="3">
        <v>441940</v>
      </c>
      <c r="H1433">
        <f t="shared" si="284"/>
        <v>2016</v>
      </c>
      <c r="I1433">
        <f t="shared" si="285"/>
        <v>2</v>
      </c>
      <c r="J1433">
        <f t="shared" si="286"/>
        <v>9</v>
      </c>
      <c r="K1433">
        <f t="shared" si="287"/>
        <v>7.9999999999998295E-2</v>
      </c>
      <c r="L1433" s="6" t="str">
        <f t="shared" si="288"/>
        <v>2/9/2016</v>
      </c>
      <c r="M1433" s="6">
        <v>42615</v>
      </c>
      <c r="N1433" s="5">
        <v>99.127499999999998</v>
      </c>
      <c r="O1433" s="5">
        <v>99.17</v>
      </c>
      <c r="P1433" s="5">
        <v>99.122500000000002</v>
      </c>
      <c r="Q1433" s="5">
        <v>99.135000000000005</v>
      </c>
      <c r="R1433" s="5">
        <v>384177</v>
      </c>
      <c r="S1433">
        <f t="shared" si="289"/>
        <v>2016</v>
      </c>
      <c r="T1433">
        <f t="shared" si="290"/>
        <v>2</v>
      </c>
      <c r="U1433">
        <f t="shared" si="291"/>
        <v>9</v>
      </c>
      <c r="W1433" s="1"/>
      <c r="Y1433" t="e">
        <f t="shared" si="292"/>
        <v>#N/A</v>
      </c>
      <c r="Z1433" t="e">
        <f t="shared" si="293"/>
        <v>#N/A</v>
      </c>
      <c r="AA1433" t="e">
        <f t="shared" si="293"/>
        <v>#N/A</v>
      </c>
      <c r="AB1433" t="e">
        <f t="shared" si="293"/>
        <v>#N/A</v>
      </c>
      <c r="AC1433" t="e">
        <f t="shared" si="293"/>
        <v>#N/A</v>
      </c>
      <c r="AD1433" t="e">
        <f t="shared" si="293"/>
        <v>#N/A</v>
      </c>
      <c r="AE1433" t="e">
        <f t="shared" si="293"/>
        <v>#N/A</v>
      </c>
      <c r="AF1433" t="e">
        <f t="shared" si="293"/>
        <v>#N/A</v>
      </c>
      <c r="AG1433" t="e">
        <f t="shared" si="293"/>
        <v>#N/A</v>
      </c>
      <c r="AH1433" t="e">
        <f t="shared" si="293"/>
        <v>#N/A</v>
      </c>
      <c r="AI1433" t="e">
        <f t="shared" si="293"/>
        <v>#N/A</v>
      </c>
    </row>
    <row r="1434" spans="1:35" x14ac:dyDescent="0.3">
      <c r="A1434" s="4" t="str">
        <f t="shared" si="283"/>
        <v>3/9/2016</v>
      </c>
      <c r="B1434" s="4">
        <v>42619</v>
      </c>
      <c r="C1434" s="3">
        <v>99.055000000000007</v>
      </c>
      <c r="D1434" s="3">
        <v>99.094999999999999</v>
      </c>
      <c r="E1434" s="3">
        <v>99.045000000000002</v>
      </c>
      <c r="F1434" s="3">
        <v>99.084999999999994</v>
      </c>
      <c r="G1434" s="3">
        <v>318026</v>
      </c>
      <c r="H1434">
        <f t="shared" si="284"/>
        <v>2016</v>
      </c>
      <c r="I1434">
        <f t="shared" si="285"/>
        <v>3</v>
      </c>
      <c r="J1434">
        <f t="shared" si="286"/>
        <v>9</v>
      </c>
      <c r="K1434">
        <f t="shared" si="287"/>
        <v>6.5000000000011937E-2</v>
      </c>
      <c r="L1434" s="6" t="str">
        <f t="shared" si="288"/>
        <v>3/9/2016</v>
      </c>
      <c r="M1434" s="6">
        <v>42619</v>
      </c>
      <c r="N1434" s="5">
        <v>99.135000000000005</v>
      </c>
      <c r="O1434" s="5">
        <v>99.155000000000001</v>
      </c>
      <c r="P1434" s="5">
        <v>99.127499999999998</v>
      </c>
      <c r="Q1434" s="5">
        <v>99.15</v>
      </c>
      <c r="R1434" s="5">
        <v>324443</v>
      </c>
      <c r="S1434">
        <f t="shared" si="289"/>
        <v>2016</v>
      </c>
      <c r="T1434">
        <f t="shared" si="290"/>
        <v>3</v>
      </c>
      <c r="U1434">
        <f t="shared" si="291"/>
        <v>9</v>
      </c>
      <c r="W1434" s="1"/>
      <c r="Y1434" t="e">
        <f t="shared" si="292"/>
        <v>#N/A</v>
      </c>
      <c r="Z1434" t="e">
        <f t="shared" si="293"/>
        <v>#N/A</v>
      </c>
      <c r="AA1434" t="e">
        <f t="shared" si="293"/>
        <v>#N/A</v>
      </c>
      <c r="AB1434" t="e">
        <f t="shared" si="293"/>
        <v>#N/A</v>
      </c>
      <c r="AC1434" t="e">
        <f t="shared" si="293"/>
        <v>#N/A</v>
      </c>
      <c r="AD1434" t="e">
        <f t="shared" si="293"/>
        <v>#N/A</v>
      </c>
      <c r="AE1434" t="e">
        <f t="shared" si="293"/>
        <v>#N/A</v>
      </c>
      <c r="AF1434" t="e">
        <f t="shared" si="293"/>
        <v>#N/A</v>
      </c>
      <c r="AG1434" t="e">
        <f t="shared" si="293"/>
        <v>#N/A</v>
      </c>
      <c r="AH1434" t="e">
        <f t="shared" si="293"/>
        <v>#N/A</v>
      </c>
      <c r="AI1434" t="e">
        <f t="shared" si="293"/>
        <v>#N/A</v>
      </c>
    </row>
    <row r="1435" spans="1:35" x14ac:dyDescent="0.3">
      <c r="A1435" s="4" t="str">
        <f t="shared" si="283"/>
        <v>4/9/2016</v>
      </c>
      <c r="B1435" s="4">
        <v>42620</v>
      </c>
      <c r="C1435" s="3">
        <v>99.09</v>
      </c>
      <c r="D1435" s="3">
        <v>99.1</v>
      </c>
      <c r="E1435" s="3">
        <v>99.075000000000003</v>
      </c>
      <c r="F1435" s="3">
        <v>99.08</v>
      </c>
      <c r="G1435" s="3">
        <v>320394</v>
      </c>
      <c r="H1435">
        <f t="shared" si="284"/>
        <v>2016</v>
      </c>
      <c r="I1435">
        <f t="shared" si="285"/>
        <v>4</v>
      </c>
      <c r="J1435">
        <f t="shared" si="286"/>
        <v>9</v>
      </c>
      <c r="K1435">
        <f t="shared" si="287"/>
        <v>7.2500000000005116E-2</v>
      </c>
      <c r="L1435" s="6" t="str">
        <f t="shared" si="288"/>
        <v>4/9/2016</v>
      </c>
      <c r="M1435" s="6">
        <v>42620</v>
      </c>
      <c r="N1435" s="5">
        <v>99.152500000000003</v>
      </c>
      <c r="O1435" s="5">
        <v>99.157499999999999</v>
      </c>
      <c r="P1435" s="5">
        <v>99.144999999999996</v>
      </c>
      <c r="Q1435" s="5">
        <v>99.152500000000003</v>
      </c>
      <c r="R1435" s="5">
        <v>209665</v>
      </c>
      <c r="S1435">
        <f t="shared" si="289"/>
        <v>2016</v>
      </c>
      <c r="T1435">
        <f t="shared" si="290"/>
        <v>4</v>
      </c>
      <c r="U1435">
        <f t="shared" si="291"/>
        <v>9</v>
      </c>
      <c r="W1435" s="1"/>
      <c r="Y1435" t="e">
        <f t="shared" si="292"/>
        <v>#N/A</v>
      </c>
      <c r="Z1435" t="e">
        <f t="shared" si="293"/>
        <v>#N/A</v>
      </c>
      <c r="AA1435" t="e">
        <f t="shared" si="293"/>
        <v>#N/A</v>
      </c>
      <c r="AB1435" t="e">
        <f t="shared" si="293"/>
        <v>#N/A</v>
      </c>
      <c r="AC1435" t="e">
        <f t="shared" si="293"/>
        <v>#N/A</v>
      </c>
      <c r="AD1435" t="e">
        <f t="shared" si="293"/>
        <v>#N/A</v>
      </c>
      <c r="AE1435" t="e">
        <f t="shared" si="293"/>
        <v>#N/A</v>
      </c>
      <c r="AF1435" t="e">
        <f t="shared" si="293"/>
        <v>#N/A</v>
      </c>
      <c r="AG1435" t="e">
        <f t="shared" si="293"/>
        <v>#N/A</v>
      </c>
      <c r="AH1435" t="e">
        <f t="shared" si="293"/>
        <v>#N/A</v>
      </c>
      <c r="AI1435" t="e">
        <f t="shared" si="293"/>
        <v>#N/A</v>
      </c>
    </row>
    <row r="1436" spans="1:35" x14ac:dyDescent="0.3">
      <c r="A1436" s="4" t="str">
        <f t="shared" si="283"/>
        <v>5/9/2016</v>
      </c>
      <c r="B1436" s="4">
        <v>42621</v>
      </c>
      <c r="C1436" s="3">
        <v>99.084999999999994</v>
      </c>
      <c r="D1436" s="3">
        <v>99.084999999999994</v>
      </c>
      <c r="E1436" s="3">
        <v>99.045000000000002</v>
      </c>
      <c r="F1436" s="3">
        <v>99.045000000000002</v>
      </c>
      <c r="G1436" s="3">
        <v>387546</v>
      </c>
      <c r="H1436">
        <f t="shared" si="284"/>
        <v>2016</v>
      </c>
      <c r="I1436">
        <f t="shared" si="285"/>
        <v>5</v>
      </c>
      <c r="J1436">
        <f t="shared" si="286"/>
        <v>9</v>
      </c>
      <c r="K1436">
        <f t="shared" si="287"/>
        <v>7.2500000000005116E-2</v>
      </c>
      <c r="L1436" s="6" t="str">
        <f t="shared" si="288"/>
        <v>5/9/2016</v>
      </c>
      <c r="M1436" s="6">
        <v>42621</v>
      </c>
      <c r="N1436" s="5">
        <v>99.155000000000001</v>
      </c>
      <c r="O1436" s="5">
        <v>99.155000000000001</v>
      </c>
      <c r="P1436" s="5">
        <v>99.117500000000007</v>
      </c>
      <c r="Q1436" s="5">
        <v>99.117500000000007</v>
      </c>
      <c r="R1436" s="5">
        <v>384509</v>
      </c>
      <c r="S1436">
        <f t="shared" si="289"/>
        <v>2016</v>
      </c>
      <c r="T1436">
        <f t="shared" si="290"/>
        <v>5</v>
      </c>
      <c r="U1436">
        <f t="shared" si="291"/>
        <v>9</v>
      </c>
      <c r="W1436" s="1"/>
      <c r="Y1436" t="e">
        <f t="shared" si="292"/>
        <v>#N/A</v>
      </c>
      <c r="Z1436" t="e">
        <f t="shared" si="293"/>
        <v>#N/A</v>
      </c>
      <c r="AA1436" t="e">
        <f t="shared" si="293"/>
        <v>#N/A</v>
      </c>
      <c r="AB1436" t="e">
        <f t="shared" si="293"/>
        <v>#N/A</v>
      </c>
      <c r="AC1436" t="e">
        <f t="shared" si="293"/>
        <v>#N/A</v>
      </c>
      <c r="AD1436" t="e">
        <f t="shared" si="293"/>
        <v>#N/A</v>
      </c>
      <c r="AE1436" t="e">
        <f t="shared" si="293"/>
        <v>#N/A</v>
      </c>
      <c r="AF1436" t="e">
        <f t="shared" si="293"/>
        <v>#N/A</v>
      </c>
      <c r="AG1436" t="e">
        <f t="shared" si="293"/>
        <v>#N/A</v>
      </c>
      <c r="AH1436" t="e">
        <f t="shared" si="293"/>
        <v>#N/A</v>
      </c>
      <c r="AI1436" t="e">
        <f t="shared" si="293"/>
        <v>#N/A</v>
      </c>
    </row>
    <row r="1437" spans="1:35" x14ac:dyDescent="0.3">
      <c r="A1437" s="4" t="str">
        <f t="shared" si="283"/>
        <v>6/9/2016</v>
      </c>
      <c r="B1437" s="4">
        <v>42622</v>
      </c>
      <c r="C1437" s="3">
        <v>99.045000000000002</v>
      </c>
      <c r="D1437" s="3">
        <v>99.055000000000007</v>
      </c>
      <c r="E1437" s="3">
        <v>99.025000000000006</v>
      </c>
      <c r="F1437" s="3">
        <v>99.04</v>
      </c>
      <c r="G1437" s="3">
        <v>304007</v>
      </c>
      <c r="H1437">
        <f t="shared" si="284"/>
        <v>2016</v>
      </c>
      <c r="I1437">
        <f t="shared" si="285"/>
        <v>6</v>
      </c>
      <c r="J1437">
        <f t="shared" si="286"/>
        <v>9</v>
      </c>
      <c r="K1437">
        <f t="shared" si="287"/>
        <v>7.9999999999998295E-2</v>
      </c>
      <c r="L1437" s="6" t="str">
        <f t="shared" si="288"/>
        <v>6/9/2016</v>
      </c>
      <c r="M1437" s="6">
        <v>42622</v>
      </c>
      <c r="N1437" s="5">
        <v>99.12</v>
      </c>
      <c r="O1437" s="5">
        <v>99.127499999999998</v>
      </c>
      <c r="P1437" s="5">
        <v>99.107500000000002</v>
      </c>
      <c r="Q1437" s="5">
        <v>99.12</v>
      </c>
      <c r="R1437" s="5">
        <v>316620</v>
      </c>
      <c r="S1437">
        <f t="shared" si="289"/>
        <v>2016</v>
      </c>
      <c r="T1437">
        <f t="shared" si="290"/>
        <v>6</v>
      </c>
      <c r="U1437">
        <f t="shared" si="291"/>
        <v>9</v>
      </c>
      <c r="W1437" s="1"/>
      <c r="Y1437" t="e">
        <f t="shared" si="292"/>
        <v>#N/A</v>
      </c>
      <c r="Z1437" t="e">
        <f t="shared" si="293"/>
        <v>#N/A</v>
      </c>
      <c r="AA1437" t="e">
        <f t="shared" si="293"/>
        <v>#N/A</v>
      </c>
      <c r="AB1437" t="e">
        <f t="shared" si="293"/>
        <v>#N/A</v>
      </c>
      <c r="AC1437" t="e">
        <f t="shared" si="293"/>
        <v>#N/A</v>
      </c>
      <c r="AD1437" t="e">
        <f t="shared" si="293"/>
        <v>#N/A</v>
      </c>
      <c r="AE1437" t="e">
        <f t="shared" si="293"/>
        <v>#N/A</v>
      </c>
      <c r="AF1437" t="e">
        <f t="shared" si="293"/>
        <v>#N/A</v>
      </c>
      <c r="AG1437" t="e">
        <f t="shared" si="293"/>
        <v>#N/A</v>
      </c>
      <c r="AH1437" t="e">
        <f t="shared" si="293"/>
        <v>#N/A</v>
      </c>
      <c r="AI1437" t="e">
        <f t="shared" si="293"/>
        <v>#N/A</v>
      </c>
    </row>
    <row r="1438" spans="1:35" x14ac:dyDescent="0.3">
      <c r="A1438" s="4" t="str">
        <f t="shared" si="283"/>
        <v>7/9/2016</v>
      </c>
      <c r="B1438" s="4">
        <v>42625</v>
      </c>
      <c r="C1438" s="3">
        <v>99.04</v>
      </c>
      <c r="D1438" s="3">
        <v>99.064999999999998</v>
      </c>
      <c r="E1438" s="3">
        <v>99.034999999999997</v>
      </c>
      <c r="F1438" s="3">
        <v>99.06</v>
      </c>
      <c r="G1438" s="3">
        <v>256211</v>
      </c>
      <c r="H1438">
        <f t="shared" si="284"/>
        <v>2016</v>
      </c>
      <c r="I1438">
        <f t="shared" si="285"/>
        <v>7</v>
      </c>
      <c r="J1438">
        <f t="shared" si="286"/>
        <v>9</v>
      </c>
      <c r="K1438">
        <f t="shared" si="287"/>
        <v>7.7500000000000568E-2</v>
      </c>
      <c r="L1438" s="6" t="str">
        <f t="shared" si="288"/>
        <v>7/9/2016</v>
      </c>
      <c r="M1438" s="6">
        <v>42625</v>
      </c>
      <c r="N1438" s="5">
        <v>99.12</v>
      </c>
      <c r="O1438" s="5">
        <v>99.142499999999998</v>
      </c>
      <c r="P1438" s="5">
        <v>99.117500000000007</v>
      </c>
      <c r="Q1438" s="5">
        <v>99.137500000000003</v>
      </c>
      <c r="R1438" s="5">
        <v>266008</v>
      </c>
      <c r="S1438">
        <f t="shared" si="289"/>
        <v>2016</v>
      </c>
      <c r="T1438">
        <f t="shared" si="290"/>
        <v>7</v>
      </c>
      <c r="U1438">
        <f t="shared" si="291"/>
        <v>9</v>
      </c>
      <c r="W1438" s="1"/>
      <c r="Y1438" t="e">
        <f t="shared" si="292"/>
        <v>#N/A</v>
      </c>
      <c r="Z1438" t="e">
        <f t="shared" si="293"/>
        <v>#N/A</v>
      </c>
      <c r="AA1438" t="e">
        <f t="shared" si="293"/>
        <v>#N/A</v>
      </c>
      <c r="AB1438" t="e">
        <f t="shared" si="293"/>
        <v>#N/A</v>
      </c>
      <c r="AC1438" t="e">
        <f t="shared" si="293"/>
        <v>#N/A</v>
      </c>
      <c r="AD1438" t="e">
        <f t="shared" si="293"/>
        <v>#N/A</v>
      </c>
      <c r="AE1438" t="e">
        <f t="shared" si="293"/>
        <v>#N/A</v>
      </c>
      <c r="AF1438" t="e">
        <f t="shared" si="293"/>
        <v>#N/A</v>
      </c>
      <c r="AG1438" t="e">
        <f t="shared" si="293"/>
        <v>#N/A</v>
      </c>
      <c r="AH1438" t="e">
        <f t="shared" si="293"/>
        <v>#N/A</v>
      </c>
      <c r="AI1438" t="e">
        <f t="shared" si="293"/>
        <v>#N/A</v>
      </c>
    </row>
    <row r="1439" spans="1:35" x14ac:dyDescent="0.3">
      <c r="A1439" s="4" t="str">
        <f t="shared" si="283"/>
        <v>8/9/2016</v>
      </c>
      <c r="B1439" s="4">
        <v>42626</v>
      </c>
      <c r="C1439" s="3">
        <v>99.06</v>
      </c>
      <c r="D1439" s="3">
        <v>99.07</v>
      </c>
      <c r="E1439" s="3">
        <v>99.05</v>
      </c>
      <c r="F1439" s="3">
        <v>99.06</v>
      </c>
      <c r="G1439" s="3">
        <v>366552</v>
      </c>
      <c r="H1439">
        <f t="shared" si="284"/>
        <v>2016</v>
      </c>
      <c r="I1439">
        <f t="shared" si="285"/>
        <v>8</v>
      </c>
      <c r="J1439">
        <f t="shared" si="286"/>
        <v>9</v>
      </c>
      <c r="K1439">
        <f t="shared" si="287"/>
        <v>7.7500000000000568E-2</v>
      </c>
      <c r="L1439" s="6" t="str">
        <f t="shared" si="288"/>
        <v>8/9/2016</v>
      </c>
      <c r="M1439" s="6">
        <v>42626</v>
      </c>
      <c r="N1439" s="5">
        <v>99.135000000000005</v>
      </c>
      <c r="O1439" s="5">
        <v>99.142499999999998</v>
      </c>
      <c r="P1439" s="5">
        <v>99.13</v>
      </c>
      <c r="Q1439" s="5">
        <v>99.137500000000003</v>
      </c>
      <c r="R1439" s="5">
        <v>253599</v>
      </c>
      <c r="S1439">
        <f t="shared" si="289"/>
        <v>2016</v>
      </c>
      <c r="T1439">
        <f t="shared" si="290"/>
        <v>8</v>
      </c>
      <c r="U1439">
        <f t="shared" si="291"/>
        <v>9</v>
      </c>
      <c r="W1439" s="1"/>
      <c r="Y1439" t="e">
        <f t="shared" si="292"/>
        <v>#N/A</v>
      </c>
      <c r="Z1439" t="e">
        <f t="shared" si="293"/>
        <v>#N/A</v>
      </c>
      <c r="AA1439" t="e">
        <f t="shared" si="293"/>
        <v>#N/A</v>
      </c>
      <c r="AB1439" t="e">
        <f t="shared" si="293"/>
        <v>#N/A</v>
      </c>
      <c r="AC1439" t="e">
        <f t="shared" si="293"/>
        <v>#N/A</v>
      </c>
      <c r="AD1439" t="e">
        <f t="shared" si="293"/>
        <v>#N/A</v>
      </c>
      <c r="AE1439" t="e">
        <f t="shared" si="293"/>
        <v>#N/A</v>
      </c>
      <c r="AF1439" t="e">
        <f t="shared" ref="Z1439:AI1465" si="294">VLOOKUP($W1439&amp;"/"&amp;AF$1,$L$2:$R$2759,6,0)-VLOOKUP($W1439&amp;"/"&amp;AF$1,$A$2:$G$2759,6,0)</f>
        <v>#N/A</v>
      </c>
      <c r="AG1439" t="e">
        <f t="shared" si="294"/>
        <v>#N/A</v>
      </c>
      <c r="AH1439" t="e">
        <f t="shared" si="294"/>
        <v>#N/A</v>
      </c>
      <c r="AI1439" t="e">
        <f t="shared" si="294"/>
        <v>#N/A</v>
      </c>
    </row>
    <row r="1440" spans="1:35" x14ac:dyDescent="0.3">
      <c r="A1440" s="4" t="str">
        <f t="shared" si="283"/>
        <v>9/9/2016</v>
      </c>
      <c r="B1440" s="4">
        <v>42627</v>
      </c>
      <c r="C1440" s="3">
        <v>99.06</v>
      </c>
      <c r="D1440" s="3">
        <v>99.084999999999994</v>
      </c>
      <c r="E1440" s="3">
        <v>99.055000000000007</v>
      </c>
      <c r="F1440" s="3">
        <v>99.08</v>
      </c>
      <c r="G1440" s="3">
        <v>497795</v>
      </c>
      <c r="H1440">
        <f t="shared" si="284"/>
        <v>2016</v>
      </c>
      <c r="I1440">
        <f t="shared" si="285"/>
        <v>9</v>
      </c>
      <c r="J1440">
        <f t="shared" si="286"/>
        <v>9</v>
      </c>
      <c r="K1440">
        <f t="shared" si="287"/>
        <v>6.4999999999997726E-2</v>
      </c>
      <c r="L1440" s="6" t="str">
        <f t="shared" si="288"/>
        <v>9/9/2016</v>
      </c>
      <c r="M1440" s="6">
        <v>42627</v>
      </c>
      <c r="N1440" s="5">
        <v>99.135000000000005</v>
      </c>
      <c r="O1440" s="5">
        <v>99.147499999999994</v>
      </c>
      <c r="P1440" s="5">
        <v>99.135000000000005</v>
      </c>
      <c r="Q1440" s="5">
        <v>99.144999999999996</v>
      </c>
      <c r="R1440" s="5">
        <v>218606</v>
      </c>
      <c r="S1440">
        <f t="shared" si="289"/>
        <v>2016</v>
      </c>
      <c r="T1440">
        <f t="shared" si="290"/>
        <v>9</v>
      </c>
      <c r="U1440">
        <f t="shared" si="291"/>
        <v>9</v>
      </c>
      <c r="W1440" s="1"/>
      <c r="Y1440" t="e">
        <f t="shared" si="292"/>
        <v>#N/A</v>
      </c>
      <c r="Z1440" t="e">
        <f t="shared" si="294"/>
        <v>#N/A</v>
      </c>
      <c r="AA1440" t="e">
        <f t="shared" si="294"/>
        <v>#N/A</v>
      </c>
      <c r="AB1440" t="e">
        <f t="shared" si="294"/>
        <v>#N/A</v>
      </c>
      <c r="AC1440" t="e">
        <f t="shared" si="294"/>
        <v>#N/A</v>
      </c>
      <c r="AD1440" t="e">
        <f t="shared" si="294"/>
        <v>#N/A</v>
      </c>
      <c r="AE1440" t="e">
        <f t="shared" si="294"/>
        <v>#N/A</v>
      </c>
      <c r="AF1440" t="e">
        <f t="shared" si="294"/>
        <v>#N/A</v>
      </c>
      <c r="AG1440" t="e">
        <f t="shared" si="294"/>
        <v>#N/A</v>
      </c>
      <c r="AH1440" t="e">
        <f t="shared" si="294"/>
        <v>#N/A</v>
      </c>
      <c r="AI1440" t="e">
        <f t="shared" si="294"/>
        <v>#N/A</v>
      </c>
    </row>
    <row r="1441" spans="1:35" x14ac:dyDescent="0.3">
      <c r="A1441" s="4" t="str">
        <f t="shared" si="283"/>
        <v>10/9/2016</v>
      </c>
      <c r="B1441" s="4">
        <v>42628</v>
      </c>
      <c r="C1441" s="3">
        <v>99.084999999999994</v>
      </c>
      <c r="D1441" s="3">
        <v>99.105000000000004</v>
      </c>
      <c r="E1441" s="3">
        <v>99.08</v>
      </c>
      <c r="F1441" s="3">
        <v>99.094999999999999</v>
      </c>
      <c r="G1441" s="3">
        <v>366681</v>
      </c>
      <c r="H1441">
        <f t="shared" si="284"/>
        <v>2016</v>
      </c>
      <c r="I1441">
        <f t="shared" si="285"/>
        <v>10</v>
      </c>
      <c r="J1441">
        <f t="shared" si="286"/>
        <v>9</v>
      </c>
      <c r="K1441">
        <f t="shared" si="287"/>
        <v>4.7499999999999432E-2</v>
      </c>
      <c r="L1441" s="6" t="str">
        <f t="shared" si="288"/>
        <v>10/9/2016</v>
      </c>
      <c r="M1441" s="6">
        <v>42628</v>
      </c>
      <c r="N1441" s="5">
        <v>99.144999999999996</v>
      </c>
      <c r="O1441" s="5">
        <v>99.147499999999994</v>
      </c>
      <c r="P1441" s="5">
        <v>99.142499999999998</v>
      </c>
      <c r="Q1441" s="5">
        <v>99.142499999999998</v>
      </c>
      <c r="R1441" s="5">
        <v>236036</v>
      </c>
      <c r="S1441">
        <f t="shared" si="289"/>
        <v>2016</v>
      </c>
      <c r="T1441">
        <f t="shared" si="290"/>
        <v>10</v>
      </c>
      <c r="U1441">
        <f t="shared" si="291"/>
        <v>9</v>
      </c>
      <c r="W1441" s="1"/>
      <c r="Y1441" t="e">
        <f t="shared" si="292"/>
        <v>#N/A</v>
      </c>
      <c r="Z1441" t="e">
        <f t="shared" si="294"/>
        <v>#N/A</v>
      </c>
      <c r="AA1441" t="e">
        <f t="shared" si="294"/>
        <v>#N/A</v>
      </c>
      <c r="AB1441" t="e">
        <f t="shared" si="294"/>
        <v>#N/A</v>
      </c>
      <c r="AC1441" t="e">
        <f t="shared" si="294"/>
        <v>#N/A</v>
      </c>
      <c r="AD1441" t="e">
        <f t="shared" si="294"/>
        <v>#N/A</v>
      </c>
      <c r="AE1441" t="e">
        <f t="shared" si="294"/>
        <v>#N/A</v>
      </c>
      <c r="AF1441" t="e">
        <f t="shared" si="294"/>
        <v>#N/A</v>
      </c>
      <c r="AG1441" t="e">
        <f t="shared" si="294"/>
        <v>#N/A</v>
      </c>
      <c r="AH1441" t="e">
        <f t="shared" si="294"/>
        <v>#N/A</v>
      </c>
      <c r="AI1441" t="e">
        <f t="shared" si="294"/>
        <v>#N/A</v>
      </c>
    </row>
    <row r="1442" spans="1:35" x14ac:dyDescent="0.3">
      <c r="A1442" s="4" t="str">
        <f t="shared" si="283"/>
        <v>11/9/2016</v>
      </c>
      <c r="B1442" s="4">
        <v>42629</v>
      </c>
      <c r="C1442" s="3">
        <v>99.094999999999999</v>
      </c>
      <c r="D1442" s="3">
        <v>99.1</v>
      </c>
      <c r="E1442" s="3">
        <v>99.07</v>
      </c>
      <c r="F1442" s="3">
        <v>99.08</v>
      </c>
      <c r="G1442" s="3">
        <v>312823</v>
      </c>
      <c r="H1442">
        <f t="shared" si="284"/>
        <v>2016</v>
      </c>
      <c r="I1442">
        <f t="shared" si="285"/>
        <v>11</v>
      </c>
      <c r="J1442">
        <f t="shared" si="286"/>
        <v>9</v>
      </c>
      <c r="K1442">
        <f t="shared" si="287"/>
        <v>6.0000000000002274E-2</v>
      </c>
      <c r="L1442" s="6" t="str">
        <f t="shared" si="288"/>
        <v>11/9/2016</v>
      </c>
      <c r="M1442" s="6">
        <v>42629</v>
      </c>
      <c r="N1442" s="5">
        <v>99.142499999999998</v>
      </c>
      <c r="O1442" s="5">
        <v>99.144999999999996</v>
      </c>
      <c r="P1442" s="5">
        <v>99.137500000000003</v>
      </c>
      <c r="Q1442" s="5">
        <v>99.14</v>
      </c>
      <c r="R1442" s="5">
        <v>275666</v>
      </c>
      <c r="S1442">
        <f t="shared" si="289"/>
        <v>2016</v>
      </c>
      <c r="T1442">
        <f t="shared" si="290"/>
        <v>11</v>
      </c>
      <c r="U1442">
        <f t="shared" si="291"/>
        <v>9</v>
      </c>
      <c r="W1442" s="1"/>
      <c r="Y1442" t="e">
        <f t="shared" si="292"/>
        <v>#N/A</v>
      </c>
      <c r="Z1442" t="e">
        <f t="shared" si="294"/>
        <v>#N/A</v>
      </c>
      <c r="AA1442" t="e">
        <f t="shared" si="294"/>
        <v>#N/A</v>
      </c>
      <c r="AB1442" t="e">
        <f t="shared" si="294"/>
        <v>#N/A</v>
      </c>
      <c r="AC1442" t="e">
        <f t="shared" si="294"/>
        <v>#N/A</v>
      </c>
      <c r="AD1442" t="e">
        <f t="shared" si="294"/>
        <v>#N/A</v>
      </c>
      <c r="AE1442" t="e">
        <f t="shared" si="294"/>
        <v>#N/A</v>
      </c>
      <c r="AF1442" t="e">
        <f t="shared" si="294"/>
        <v>#N/A</v>
      </c>
      <c r="AG1442" t="e">
        <f t="shared" si="294"/>
        <v>#N/A</v>
      </c>
      <c r="AH1442" t="e">
        <f t="shared" si="294"/>
        <v>#N/A</v>
      </c>
      <c r="AI1442" t="e">
        <f t="shared" si="294"/>
        <v>#N/A</v>
      </c>
    </row>
    <row r="1443" spans="1:35" x14ac:dyDescent="0.3">
      <c r="A1443" s="4" t="str">
        <f t="shared" si="283"/>
        <v>12/9/2016</v>
      </c>
      <c r="B1443" s="4">
        <v>42632</v>
      </c>
      <c r="C1443" s="3">
        <v>99.08</v>
      </c>
      <c r="D1443" s="3">
        <v>99.08</v>
      </c>
      <c r="E1443" s="3">
        <v>99.055000000000007</v>
      </c>
      <c r="F1443" s="3">
        <v>99.06</v>
      </c>
      <c r="G1443" s="3">
        <v>289284</v>
      </c>
      <c r="H1443">
        <f t="shared" si="284"/>
        <v>2016</v>
      </c>
      <c r="I1443">
        <f t="shared" si="285"/>
        <v>12</v>
      </c>
      <c r="J1443">
        <f t="shared" si="286"/>
        <v>9</v>
      </c>
      <c r="K1443">
        <f t="shared" si="287"/>
        <v>7.7500000000000568E-2</v>
      </c>
      <c r="L1443" s="6" t="str">
        <f t="shared" si="288"/>
        <v>12/9/2016</v>
      </c>
      <c r="M1443" s="6">
        <v>42632</v>
      </c>
      <c r="N1443" s="5">
        <v>99.14</v>
      </c>
      <c r="O1443" s="5">
        <v>99.142499999999998</v>
      </c>
      <c r="P1443" s="5">
        <v>99.137500000000003</v>
      </c>
      <c r="Q1443" s="5">
        <v>99.137500000000003</v>
      </c>
      <c r="R1443" s="5">
        <v>20260</v>
      </c>
      <c r="S1443">
        <f t="shared" si="289"/>
        <v>2016</v>
      </c>
      <c r="T1443">
        <f t="shared" si="290"/>
        <v>12</v>
      </c>
      <c r="U1443">
        <f t="shared" si="291"/>
        <v>9</v>
      </c>
      <c r="W1443" s="1"/>
      <c r="Y1443" t="e">
        <f t="shared" si="292"/>
        <v>#N/A</v>
      </c>
      <c r="Z1443" t="e">
        <f t="shared" si="294"/>
        <v>#N/A</v>
      </c>
      <c r="AA1443" t="e">
        <f t="shared" si="294"/>
        <v>#N/A</v>
      </c>
      <c r="AB1443" t="e">
        <f t="shared" si="294"/>
        <v>#N/A</v>
      </c>
      <c r="AC1443" t="e">
        <f t="shared" si="294"/>
        <v>#N/A</v>
      </c>
      <c r="AD1443" t="e">
        <f t="shared" si="294"/>
        <v>#N/A</v>
      </c>
      <c r="AE1443" t="e">
        <f t="shared" si="294"/>
        <v>#N/A</v>
      </c>
      <c r="AF1443" t="e">
        <f t="shared" si="294"/>
        <v>#N/A</v>
      </c>
      <c r="AG1443" t="e">
        <f t="shared" si="294"/>
        <v>#N/A</v>
      </c>
      <c r="AH1443" t="e">
        <f t="shared" si="294"/>
        <v>#N/A</v>
      </c>
      <c r="AI1443" t="e">
        <f t="shared" si="294"/>
        <v>#N/A</v>
      </c>
    </row>
    <row r="1444" spans="1:35" x14ac:dyDescent="0.3">
      <c r="A1444" s="4" t="str">
        <f t="shared" si="283"/>
        <v>13/9/2016</v>
      </c>
      <c r="B1444" s="4">
        <v>42633</v>
      </c>
      <c r="C1444" s="3">
        <v>99.025000000000006</v>
      </c>
      <c r="D1444" s="3">
        <v>99.034999999999997</v>
      </c>
      <c r="E1444" s="3">
        <v>99.02</v>
      </c>
      <c r="F1444" s="3">
        <v>99.02</v>
      </c>
      <c r="G1444" s="3">
        <v>230532</v>
      </c>
      <c r="H1444">
        <f t="shared" si="284"/>
        <v>2016</v>
      </c>
      <c r="I1444">
        <f t="shared" si="285"/>
        <v>13</v>
      </c>
      <c r="J1444">
        <f t="shared" si="286"/>
        <v>9</v>
      </c>
      <c r="K1444">
        <f t="shared" si="287"/>
        <v>3.50000000000108E-2</v>
      </c>
      <c r="L1444" s="6" t="str">
        <f t="shared" si="288"/>
        <v>13/9/2016</v>
      </c>
      <c r="M1444" s="6">
        <v>42633</v>
      </c>
      <c r="N1444" s="5">
        <v>99.055000000000007</v>
      </c>
      <c r="O1444" s="5">
        <v>99.064999999999998</v>
      </c>
      <c r="P1444" s="5">
        <v>99.05</v>
      </c>
      <c r="Q1444" s="5">
        <v>99.055000000000007</v>
      </c>
      <c r="R1444" s="5">
        <v>332450</v>
      </c>
      <c r="S1444">
        <f t="shared" si="289"/>
        <v>2016</v>
      </c>
      <c r="T1444">
        <f t="shared" si="290"/>
        <v>13</v>
      </c>
      <c r="U1444">
        <f t="shared" si="291"/>
        <v>9</v>
      </c>
      <c r="W1444" s="1"/>
      <c r="Y1444" t="e">
        <f t="shared" si="292"/>
        <v>#N/A</v>
      </c>
      <c r="Z1444" t="e">
        <f t="shared" si="294"/>
        <v>#N/A</v>
      </c>
      <c r="AA1444" t="e">
        <f t="shared" si="294"/>
        <v>#N/A</v>
      </c>
      <c r="AB1444" t="e">
        <f t="shared" si="294"/>
        <v>#N/A</v>
      </c>
      <c r="AC1444" t="e">
        <f t="shared" si="294"/>
        <v>#N/A</v>
      </c>
      <c r="AD1444" t="e">
        <f t="shared" si="294"/>
        <v>#N/A</v>
      </c>
      <c r="AE1444" t="e">
        <f t="shared" si="294"/>
        <v>#N/A</v>
      </c>
      <c r="AF1444" t="e">
        <f t="shared" si="294"/>
        <v>#N/A</v>
      </c>
      <c r="AG1444" t="e">
        <f t="shared" si="294"/>
        <v>#N/A</v>
      </c>
      <c r="AH1444" t="e">
        <f t="shared" si="294"/>
        <v>#N/A</v>
      </c>
      <c r="AI1444" t="e">
        <f t="shared" si="294"/>
        <v>#N/A</v>
      </c>
    </row>
    <row r="1445" spans="1:35" x14ac:dyDescent="0.3">
      <c r="A1445" s="4" t="str">
        <f t="shared" si="283"/>
        <v>14/9/2016</v>
      </c>
      <c r="B1445" s="4">
        <v>42634</v>
      </c>
      <c r="C1445" s="3">
        <v>99.025000000000006</v>
      </c>
      <c r="D1445" s="3">
        <v>99.034999999999997</v>
      </c>
      <c r="E1445" s="3">
        <v>98.974999999999994</v>
      </c>
      <c r="F1445" s="3">
        <v>99.03</v>
      </c>
      <c r="G1445" s="3">
        <v>415028</v>
      </c>
      <c r="H1445">
        <f t="shared" si="284"/>
        <v>2016</v>
      </c>
      <c r="I1445">
        <f t="shared" si="285"/>
        <v>14</v>
      </c>
      <c r="J1445">
        <f t="shared" si="286"/>
        <v>9</v>
      </c>
      <c r="K1445">
        <f t="shared" si="287"/>
        <v>3.0000000000001137E-2</v>
      </c>
      <c r="L1445" s="6" t="str">
        <f t="shared" si="288"/>
        <v>14/9/2016</v>
      </c>
      <c r="M1445" s="6">
        <v>42634</v>
      </c>
      <c r="N1445" s="5">
        <v>99.055000000000007</v>
      </c>
      <c r="O1445" s="5">
        <v>99.07</v>
      </c>
      <c r="P1445" s="5">
        <v>99.015000000000001</v>
      </c>
      <c r="Q1445" s="5">
        <v>99.06</v>
      </c>
      <c r="R1445" s="5">
        <v>524616</v>
      </c>
      <c r="S1445">
        <f t="shared" si="289"/>
        <v>2016</v>
      </c>
      <c r="T1445">
        <f t="shared" si="290"/>
        <v>14</v>
      </c>
      <c r="U1445">
        <f t="shared" si="291"/>
        <v>9</v>
      </c>
      <c r="W1445" s="1"/>
      <c r="Y1445" t="e">
        <f t="shared" si="292"/>
        <v>#N/A</v>
      </c>
      <c r="Z1445" t="e">
        <f t="shared" si="294"/>
        <v>#N/A</v>
      </c>
      <c r="AA1445" t="e">
        <f t="shared" si="294"/>
        <v>#N/A</v>
      </c>
      <c r="AB1445" t="e">
        <f t="shared" si="294"/>
        <v>#N/A</v>
      </c>
      <c r="AC1445" t="e">
        <f t="shared" si="294"/>
        <v>#N/A</v>
      </c>
      <c r="AD1445" t="e">
        <f t="shared" si="294"/>
        <v>#N/A</v>
      </c>
      <c r="AE1445" t="e">
        <f t="shared" si="294"/>
        <v>#N/A</v>
      </c>
      <c r="AF1445" t="e">
        <f t="shared" si="294"/>
        <v>#N/A</v>
      </c>
      <c r="AG1445" t="e">
        <f t="shared" si="294"/>
        <v>#N/A</v>
      </c>
      <c r="AH1445" t="e">
        <f t="shared" si="294"/>
        <v>#N/A</v>
      </c>
      <c r="AI1445" t="e">
        <f t="shared" si="294"/>
        <v>#N/A</v>
      </c>
    </row>
    <row r="1446" spans="1:35" x14ac:dyDescent="0.3">
      <c r="A1446" s="4" t="str">
        <f t="shared" si="283"/>
        <v>15/9/2016</v>
      </c>
      <c r="B1446" s="4">
        <v>42635</v>
      </c>
      <c r="C1446" s="3">
        <v>99.025000000000006</v>
      </c>
      <c r="D1446" s="3">
        <v>99.04</v>
      </c>
      <c r="E1446" s="3">
        <v>99.02</v>
      </c>
      <c r="F1446" s="3">
        <v>99.034999999999997</v>
      </c>
      <c r="G1446" s="3">
        <v>142194</v>
      </c>
      <c r="H1446">
        <f t="shared" si="284"/>
        <v>2016</v>
      </c>
      <c r="I1446">
        <f t="shared" si="285"/>
        <v>15</v>
      </c>
      <c r="J1446">
        <f t="shared" si="286"/>
        <v>9</v>
      </c>
      <c r="K1446">
        <f t="shared" si="287"/>
        <v>4.0000000000006253E-2</v>
      </c>
      <c r="L1446" s="6" t="str">
        <f t="shared" si="288"/>
        <v>15/9/2016</v>
      </c>
      <c r="M1446" s="6">
        <v>42635</v>
      </c>
      <c r="N1446" s="5">
        <v>99.06</v>
      </c>
      <c r="O1446" s="5">
        <v>99.08</v>
      </c>
      <c r="P1446" s="5">
        <v>99.055000000000007</v>
      </c>
      <c r="Q1446" s="5">
        <v>99.075000000000003</v>
      </c>
      <c r="R1446" s="5">
        <v>234220</v>
      </c>
      <c r="S1446">
        <f t="shared" si="289"/>
        <v>2016</v>
      </c>
      <c r="T1446">
        <f t="shared" si="290"/>
        <v>15</v>
      </c>
      <c r="U1446">
        <f t="shared" si="291"/>
        <v>9</v>
      </c>
      <c r="W1446" s="1"/>
      <c r="Y1446" t="e">
        <f t="shared" si="292"/>
        <v>#N/A</v>
      </c>
      <c r="Z1446" t="e">
        <f t="shared" si="294"/>
        <v>#N/A</v>
      </c>
      <c r="AA1446" t="e">
        <f t="shared" si="294"/>
        <v>#N/A</v>
      </c>
      <c r="AB1446" t="e">
        <f t="shared" si="294"/>
        <v>#N/A</v>
      </c>
      <c r="AC1446" t="e">
        <f t="shared" si="294"/>
        <v>#N/A</v>
      </c>
      <c r="AD1446" t="e">
        <f t="shared" si="294"/>
        <v>#N/A</v>
      </c>
      <c r="AE1446" t="e">
        <f t="shared" si="294"/>
        <v>#N/A</v>
      </c>
      <c r="AF1446" t="e">
        <f t="shared" si="294"/>
        <v>#N/A</v>
      </c>
      <c r="AG1446" t="e">
        <f t="shared" si="294"/>
        <v>#N/A</v>
      </c>
      <c r="AH1446" t="e">
        <f t="shared" si="294"/>
        <v>#N/A</v>
      </c>
      <c r="AI1446" t="e">
        <f t="shared" si="294"/>
        <v>#N/A</v>
      </c>
    </row>
    <row r="1447" spans="1:35" x14ac:dyDescent="0.3">
      <c r="A1447" s="4" t="str">
        <f t="shared" si="283"/>
        <v>16/9/2016</v>
      </c>
      <c r="B1447" s="4">
        <v>42636</v>
      </c>
      <c r="C1447" s="3">
        <v>99.03</v>
      </c>
      <c r="D1447" s="3">
        <v>99.05</v>
      </c>
      <c r="E1447" s="3">
        <v>99.025000000000006</v>
      </c>
      <c r="F1447" s="3">
        <v>99.045000000000002</v>
      </c>
      <c r="G1447" s="3">
        <v>107554</v>
      </c>
      <c r="H1447">
        <f t="shared" si="284"/>
        <v>2016</v>
      </c>
      <c r="I1447">
        <f t="shared" si="285"/>
        <v>16</v>
      </c>
      <c r="J1447">
        <f t="shared" si="286"/>
        <v>9</v>
      </c>
      <c r="K1447">
        <f t="shared" si="287"/>
        <v>3.9999999999992042E-2</v>
      </c>
      <c r="L1447" s="6" t="str">
        <f t="shared" si="288"/>
        <v>16/9/2016</v>
      </c>
      <c r="M1447" s="6">
        <v>42636</v>
      </c>
      <c r="N1447" s="5">
        <v>99.07</v>
      </c>
      <c r="O1447" s="5">
        <v>99.084999999999994</v>
      </c>
      <c r="P1447" s="5">
        <v>99.064999999999998</v>
      </c>
      <c r="Q1447" s="5">
        <v>99.084999999999994</v>
      </c>
      <c r="R1447" s="5">
        <v>145159</v>
      </c>
      <c r="S1447">
        <f t="shared" si="289"/>
        <v>2016</v>
      </c>
      <c r="T1447">
        <f t="shared" si="290"/>
        <v>16</v>
      </c>
      <c r="U1447">
        <f t="shared" si="291"/>
        <v>9</v>
      </c>
      <c r="W1447" s="1"/>
      <c r="Y1447" t="e">
        <f t="shared" si="292"/>
        <v>#N/A</v>
      </c>
      <c r="Z1447" t="e">
        <f t="shared" si="294"/>
        <v>#N/A</v>
      </c>
      <c r="AA1447" t="e">
        <f t="shared" si="294"/>
        <v>#N/A</v>
      </c>
      <c r="AB1447" t="e">
        <f t="shared" si="294"/>
        <v>#N/A</v>
      </c>
      <c r="AC1447" t="e">
        <f t="shared" si="294"/>
        <v>#N/A</v>
      </c>
      <c r="AD1447" t="e">
        <f t="shared" si="294"/>
        <v>#N/A</v>
      </c>
      <c r="AE1447" t="e">
        <f t="shared" si="294"/>
        <v>#N/A</v>
      </c>
      <c r="AF1447" t="e">
        <f t="shared" si="294"/>
        <v>#N/A</v>
      </c>
      <c r="AG1447" t="e">
        <f t="shared" si="294"/>
        <v>#N/A</v>
      </c>
      <c r="AH1447" t="e">
        <f t="shared" si="294"/>
        <v>#N/A</v>
      </c>
      <c r="AI1447" t="e">
        <f t="shared" si="294"/>
        <v>#N/A</v>
      </c>
    </row>
    <row r="1448" spans="1:35" x14ac:dyDescent="0.3">
      <c r="A1448" s="4" t="str">
        <f t="shared" si="283"/>
        <v>17/9/2016</v>
      </c>
      <c r="B1448" s="4">
        <v>42639</v>
      </c>
      <c r="C1448" s="3">
        <v>99.045000000000002</v>
      </c>
      <c r="D1448" s="3">
        <v>99.064999999999998</v>
      </c>
      <c r="E1448" s="3">
        <v>99.04</v>
      </c>
      <c r="F1448" s="3">
        <v>99.06</v>
      </c>
      <c r="G1448" s="3">
        <v>136451</v>
      </c>
      <c r="H1448">
        <f t="shared" si="284"/>
        <v>2016</v>
      </c>
      <c r="I1448">
        <f t="shared" si="285"/>
        <v>17</v>
      </c>
      <c r="J1448">
        <f t="shared" si="286"/>
        <v>9</v>
      </c>
      <c r="K1448">
        <f t="shared" si="287"/>
        <v>3.4999999999996589E-2</v>
      </c>
      <c r="L1448" s="6" t="str">
        <f t="shared" si="288"/>
        <v>17/9/2016</v>
      </c>
      <c r="M1448" s="6">
        <v>42639</v>
      </c>
      <c r="N1448" s="5">
        <v>99.08</v>
      </c>
      <c r="O1448" s="5">
        <v>99.1</v>
      </c>
      <c r="P1448" s="5">
        <v>99.075000000000003</v>
      </c>
      <c r="Q1448" s="5">
        <v>99.094999999999999</v>
      </c>
      <c r="R1448" s="5">
        <v>162652</v>
      </c>
      <c r="S1448">
        <f t="shared" si="289"/>
        <v>2016</v>
      </c>
      <c r="T1448">
        <f t="shared" si="290"/>
        <v>17</v>
      </c>
      <c r="U1448">
        <f t="shared" si="291"/>
        <v>9</v>
      </c>
      <c r="W1448" s="1"/>
      <c r="Y1448" t="e">
        <f t="shared" si="292"/>
        <v>#N/A</v>
      </c>
      <c r="Z1448" t="e">
        <f t="shared" si="294"/>
        <v>#N/A</v>
      </c>
      <c r="AA1448" t="e">
        <f t="shared" si="294"/>
        <v>#N/A</v>
      </c>
      <c r="AB1448" t="e">
        <f t="shared" si="294"/>
        <v>#N/A</v>
      </c>
      <c r="AC1448" t="e">
        <f t="shared" si="294"/>
        <v>#N/A</v>
      </c>
      <c r="AD1448" t="e">
        <f t="shared" si="294"/>
        <v>#N/A</v>
      </c>
      <c r="AE1448" t="e">
        <f t="shared" si="294"/>
        <v>#N/A</v>
      </c>
      <c r="AF1448" t="e">
        <f t="shared" si="294"/>
        <v>#N/A</v>
      </c>
      <c r="AG1448" t="e">
        <f t="shared" si="294"/>
        <v>#N/A</v>
      </c>
      <c r="AH1448" t="e">
        <f t="shared" si="294"/>
        <v>#N/A</v>
      </c>
      <c r="AI1448" t="e">
        <f t="shared" si="294"/>
        <v>#N/A</v>
      </c>
    </row>
    <row r="1449" spans="1:35" x14ac:dyDescent="0.3">
      <c r="A1449" s="4" t="str">
        <f t="shared" si="283"/>
        <v>18/9/2016</v>
      </c>
      <c r="B1449" s="4">
        <v>42640</v>
      </c>
      <c r="C1449" s="3">
        <v>99.064999999999998</v>
      </c>
      <c r="D1449" s="3">
        <v>99.064999999999998</v>
      </c>
      <c r="E1449" s="3">
        <v>99.04</v>
      </c>
      <c r="F1449" s="3">
        <v>99.06</v>
      </c>
      <c r="G1449" s="3">
        <v>227211</v>
      </c>
      <c r="H1449">
        <f t="shared" si="284"/>
        <v>2016</v>
      </c>
      <c r="I1449">
        <f t="shared" si="285"/>
        <v>18</v>
      </c>
      <c r="J1449">
        <f t="shared" si="286"/>
        <v>9</v>
      </c>
      <c r="K1449">
        <f t="shared" si="287"/>
        <v>3.0000000000001137E-2</v>
      </c>
      <c r="L1449" s="6" t="str">
        <f t="shared" si="288"/>
        <v>18/9/2016</v>
      </c>
      <c r="M1449" s="6">
        <v>42640</v>
      </c>
      <c r="N1449" s="5">
        <v>99.1</v>
      </c>
      <c r="O1449" s="5">
        <v>99.1</v>
      </c>
      <c r="P1449" s="5">
        <v>99.07</v>
      </c>
      <c r="Q1449" s="5">
        <v>99.09</v>
      </c>
      <c r="R1449" s="5">
        <v>313291</v>
      </c>
      <c r="S1449">
        <f t="shared" si="289"/>
        <v>2016</v>
      </c>
      <c r="T1449">
        <f t="shared" si="290"/>
        <v>18</v>
      </c>
      <c r="U1449">
        <f t="shared" si="291"/>
        <v>9</v>
      </c>
      <c r="W1449" s="1"/>
      <c r="Y1449" t="e">
        <f t="shared" si="292"/>
        <v>#N/A</v>
      </c>
      <c r="Z1449" t="e">
        <f t="shared" si="294"/>
        <v>#N/A</v>
      </c>
      <c r="AA1449" t="e">
        <f t="shared" si="294"/>
        <v>#N/A</v>
      </c>
      <c r="AB1449" t="e">
        <f t="shared" si="294"/>
        <v>#N/A</v>
      </c>
      <c r="AC1449" t="e">
        <f t="shared" si="294"/>
        <v>#N/A</v>
      </c>
      <c r="AD1449" t="e">
        <f t="shared" si="294"/>
        <v>#N/A</v>
      </c>
      <c r="AE1449" t="e">
        <f t="shared" si="294"/>
        <v>#N/A</v>
      </c>
      <c r="AF1449" t="e">
        <f t="shared" si="294"/>
        <v>#N/A</v>
      </c>
      <c r="AG1449" t="e">
        <f t="shared" si="294"/>
        <v>#N/A</v>
      </c>
      <c r="AH1449" t="e">
        <f t="shared" si="294"/>
        <v>#N/A</v>
      </c>
      <c r="AI1449" t="e">
        <f t="shared" si="294"/>
        <v>#N/A</v>
      </c>
    </row>
    <row r="1450" spans="1:35" x14ac:dyDescent="0.3">
      <c r="A1450" s="4" t="str">
        <f t="shared" si="283"/>
        <v>19/9/2016</v>
      </c>
      <c r="B1450" s="4">
        <v>42641</v>
      </c>
      <c r="C1450" s="3">
        <v>99.055000000000007</v>
      </c>
      <c r="D1450" s="3">
        <v>99.07</v>
      </c>
      <c r="E1450" s="3">
        <v>99.04</v>
      </c>
      <c r="F1450" s="3">
        <v>99.06</v>
      </c>
      <c r="G1450" s="3">
        <v>228685</v>
      </c>
      <c r="H1450">
        <f t="shared" si="284"/>
        <v>2016</v>
      </c>
      <c r="I1450">
        <f t="shared" si="285"/>
        <v>19</v>
      </c>
      <c r="J1450">
        <f t="shared" si="286"/>
        <v>9</v>
      </c>
      <c r="K1450">
        <f t="shared" si="287"/>
        <v>3.0000000000001137E-2</v>
      </c>
      <c r="L1450" s="6" t="str">
        <f t="shared" si="288"/>
        <v>19/9/2016</v>
      </c>
      <c r="M1450" s="6">
        <v>42641</v>
      </c>
      <c r="N1450" s="5">
        <v>99.09</v>
      </c>
      <c r="O1450" s="5">
        <v>99.105000000000004</v>
      </c>
      <c r="P1450" s="5">
        <v>99.075000000000003</v>
      </c>
      <c r="Q1450" s="5">
        <v>99.09</v>
      </c>
      <c r="R1450" s="5">
        <v>413765</v>
      </c>
      <c r="S1450">
        <f t="shared" si="289"/>
        <v>2016</v>
      </c>
      <c r="T1450">
        <f t="shared" si="290"/>
        <v>19</v>
      </c>
      <c r="U1450">
        <f t="shared" si="291"/>
        <v>9</v>
      </c>
      <c r="W1450" s="1"/>
      <c r="Y1450" t="e">
        <f t="shared" si="292"/>
        <v>#N/A</v>
      </c>
      <c r="Z1450" t="e">
        <f t="shared" si="294"/>
        <v>#N/A</v>
      </c>
      <c r="AA1450" t="e">
        <f t="shared" si="294"/>
        <v>#N/A</v>
      </c>
      <c r="AB1450" t="e">
        <f t="shared" si="294"/>
        <v>#N/A</v>
      </c>
      <c r="AC1450" t="e">
        <f t="shared" si="294"/>
        <v>#N/A</v>
      </c>
      <c r="AD1450" t="e">
        <f t="shared" si="294"/>
        <v>#N/A</v>
      </c>
      <c r="AE1450" t="e">
        <f t="shared" si="294"/>
        <v>#N/A</v>
      </c>
      <c r="AF1450" t="e">
        <f t="shared" si="294"/>
        <v>#N/A</v>
      </c>
      <c r="AG1450" t="e">
        <f t="shared" si="294"/>
        <v>#N/A</v>
      </c>
      <c r="AH1450" t="e">
        <f t="shared" si="294"/>
        <v>#N/A</v>
      </c>
      <c r="AI1450" t="e">
        <f t="shared" si="294"/>
        <v>#N/A</v>
      </c>
    </row>
    <row r="1451" spans="1:35" x14ac:dyDescent="0.3">
      <c r="A1451" s="4" t="str">
        <f t="shared" si="283"/>
        <v>20/9/2016</v>
      </c>
      <c r="B1451" s="4">
        <v>42642</v>
      </c>
      <c r="C1451" s="3">
        <v>99.06</v>
      </c>
      <c r="D1451" s="3">
        <v>99.064999999999998</v>
      </c>
      <c r="E1451" s="3">
        <v>99.045000000000002</v>
      </c>
      <c r="F1451" s="3">
        <v>99.06</v>
      </c>
      <c r="G1451" s="3">
        <v>235347</v>
      </c>
      <c r="H1451">
        <f t="shared" si="284"/>
        <v>2016</v>
      </c>
      <c r="I1451">
        <f t="shared" si="285"/>
        <v>20</v>
      </c>
      <c r="J1451">
        <f t="shared" si="286"/>
        <v>9</v>
      </c>
      <c r="K1451">
        <f t="shared" si="287"/>
        <v>1.9999999999996021E-2</v>
      </c>
      <c r="L1451" s="6" t="str">
        <f t="shared" si="288"/>
        <v>20/9/2016</v>
      </c>
      <c r="M1451" s="6">
        <v>42642</v>
      </c>
      <c r="N1451" s="5">
        <v>99.09</v>
      </c>
      <c r="O1451" s="5">
        <v>99.094999999999999</v>
      </c>
      <c r="P1451" s="5">
        <v>99.08</v>
      </c>
      <c r="Q1451" s="5">
        <v>99.08</v>
      </c>
      <c r="R1451" s="5">
        <v>316140</v>
      </c>
      <c r="S1451">
        <f t="shared" si="289"/>
        <v>2016</v>
      </c>
      <c r="T1451">
        <f t="shared" si="290"/>
        <v>20</v>
      </c>
      <c r="U1451">
        <f t="shared" si="291"/>
        <v>9</v>
      </c>
      <c r="W1451" s="1"/>
      <c r="Y1451" t="e">
        <f t="shared" si="292"/>
        <v>#N/A</v>
      </c>
      <c r="Z1451" t="e">
        <f t="shared" si="294"/>
        <v>#N/A</v>
      </c>
      <c r="AA1451" t="e">
        <f t="shared" si="294"/>
        <v>#N/A</v>
      </c>
      <c r="AB1451" t="e">
        <f t="shared" si="294"/>
        <v>#N/A</v>
      </c>
      <c r="AC1451" t="e">
        <f t="shared" si="294"/>
        <v>#N/A</v>
      </c>
      <c r="AD1451" t="e">
        <f t="shared" si="294"/>
        <v>#N/A</v>
      </c>
      <c r="AE1451" t="e">
        <f t="shared" si="294"/>
        <v>#N/A</v>
      </c>
      <c r="AF1451" t="e">
        <f t="shared" si="294"/>
        <v>#N/A</v>
      </c>
      <c r="AG1451" t="e">
        <f t="shared" si="294"/>
        <v>#N/A</v>
      </c>
      <c r="AH1451" t="e">
        <f t="shared" si="294"/>
        <v>#N/A</v>
      </c>
      <c r="AI1451" t="e">
        <f t="shared" si="294"/>
        <v>#N/A</v>
      </c>
    </row>
    <row r="1452" spans="1:35" x14ac:dyDescent="0.3">
      <c r="A1452" s="4" t="str">
        <f t="shared" si="283"/>
        <v>21/9/2016</v>
      </c>
      <c r="B1452" s="4">
        <v>42643</v>
      </c>
      <c r="C1452" s="3">
        <v>99.064999999999998</v>
      </c>
      <c r="D1452" s="3">
        <v>99.07</v>
      </c>
      <c r="E1452" s="3">
        <v>99.045000000000002</v>
      </c>
      <c r="F1452" s="3">
        <v>99.05</v>
      </c>
      <c r="G1452" s="3">
        <v>169987</v>
      </c>
      <c r="H1452">
        <f t="shared" si="284"/>
        <v>2016</v>
      </c>
      <c r="I1452">
        <f t="shared" si="285"/>
        <v>21</v>
      </c>
      <c r="J1452">
        <f t="shared" si="286"/>
        <v>9</v>
      </c>
      <c r="K1452">
        <f t="shared" si="287"/>
        <v>2.5000000000005684E-2</v>
      </c>
      <c r="L1452" s="6" t="str">
        <f t="shared" si="288"/>
        <v>21/9/2016</v>
      </c>
      <c r="M1452" s="6">
        <v>42643</v>
      </c>
      <c r="N1452" s="5">
        <v>99.084999999999994</v>
      </c>
      <c r="O1452" s="5">
        <v>99.09</v>
      </c>
      <c r="P1452" s="5">
        <v>99.075000000000003</v>
      </c>
      <c r="Q1452" s="5">
        <v>99.075000000000003</v>
      </c>
      <c r="R1452" s="5">
        <v>187813</v>
      </c>
      <c r="S1452">
        <f t="shared" si="289"/>
        <v>2016</v>
      </c>
      <c r="T1452">
        <f t="shared" si="290"/>
        <v>21</v>
      </c>
      <c r="U1452">
        <f t="shared" si="291"/>
        <v>9</v>
      </c>
      <c r="W1452" s="1"/>
      <c r="Y1452" t="e">
        <f t="shared" si="292"/>
        <v>#N/A</v>
      </c>
      <c r="Z1452" t="e">
        <f t="shared" si="294"/>
        <v>#N/A</v>
      </c>
      <c r="AA1452" t="e">
        <f t="shared" si="294"/>
        <v>#N/A</v>
      </c>
      <c r="AB1452" t="e">
        <f t="shared" si="294"/>
        <v>#N/A</v>
      </c>
      <c r="AC1452" t="e">
        <f t="shared" si="294"/>
        <v>#N/A</v>
      </c>
      <c r="AD1452" t="e">
        <f t="shared" si="294"/>
        <v>#N/A</v>
      </c>
      <c r="AE1452" t="e">
        <f t="shared" si="294"/>
        <v>#N/A</v>
      </c>
      <c r="AF1452" t="e">
        <f t="shared" si="294"/>
        <v>#N/A</v>
      </c>
      <c r="AG1452" t="e">
        <f t="shared" si="294"/>
        <v>#N/A</v>
      </c>
      <c r="AH1452" t="e">
        <f t="shared" si="294"/>
        <v>#N/A</v>
      </c>
      <c r="AI1452" t="e">
        <f t="shared" si="294"/>
        <v>#N/A</v>
      </c>
    </row>
    <row r="1453" spans="1:35" x14ac:dyDescent="0.3">
      <c r="A1453" s="4" t="str">
        <f t="shared" si="283"/>
        <v>1/10/2016</v>
      </c>
      <c r="B1453" s="4">
        <v>42646</v>
      </c>
      <c r="C1453" s="3">
        <v>99.05</v>
      </c>
      <c r="D1453" s="3">
        <v>99.05</v>
      </c>
      <c r="E1453" s="3">
        <v>99.03</v>
      </c>
      <c r="F1453" s="3">
        <v>99.04</v>
      </c>
      <c r="G1453" s="3">
        <v>158540</v>
      </c>
      <c r="H1453">
        <f t="shared" si="284"/>
        <v>2016</v>
      </c>
      <c r="I1453">
        <f t="shared" si="285"/>
        <v>1</v>
      </c>
      <c r="J1453">
        <f t="shared" si="286"/>
        <v>10</v>
      </c>
      <c r="K1453">
        <f t="shared" si="287"/>
        <v>2.9999999999986926E-2</v>
      </c>
      <c r="L1453" s="6" t="str">
        <f t="shared" si="288"/>
        <v>1/10/2016</v>
      </c>
      <c r="M1453" s="6">
        <v>42646</v>
      </c>
      <c r="N1453" s="5">
        <v>99.08</v>
      </c>
      <c r="O1453" s="5">
        <v>99.08</v>
      </c>
      <c r="P1453" s="5">
        <v>99.06</v>
      </c>
      <c r="Q1453" s="5">
        <v>99.07</v>
      </c>
      <c r="R1453" s="5">
        <v>175230</v>
      </c>
      <c r="S1453">
        <f t="shared" si="289"/>
        <v>2016</v>
      </c>
      <c r="T1453">
        <f t="shared" si="290"/>
        <v>1</v>
      </c>
      <c r="U1453">
        <f t="shared" si="291"/>
        <v>10</v>
      </c>
      <c r="W1453" s="1"/>
      <c r="Y1453" t="e">
        <f t="shared" si="292"/>
        <v>#N/A</v>
      </c>
      <c r="Z1453" t="e">
        <f t="shared" si="294"/>
        <v>#N/A</v>
      </c>
      <c r="AA1453" t="e">
        <f t="shared" si="294"/>
        <v>#N/A</v>
      </c>
      <c r="AB1453" t="e">
        <f t="shared" si="294"/>
        <v>#N/A</v>
      </c>
      <c r="AC1453" t="e">
        <f t="shared" si="294"/>
        <v>#N/A</v>
      </c>
      <c r="AD1453" t="e">
        <f t="shared" si="294"/>
        <v>#N/A</v>
      </c>
      <c r="AE1453" t="e">
        <f t="shared" si="294"/>
        <v>#N/A</v>
      </c>
      <c r="AF1453" t="e">
        <f t="shared" si="294"/>
        <v>#N/A</v>
      </c>
      <c r="AG1453" t="e">
        <f t="shared" si="294"/>
        <v>#N/A</v>
      </c>
      <c r="AH1453" t="e">
        <f t="shared" si="294"/>
        <v>#N/A</v>
      </c>
      <c r="AI1453" t="e">
        <f t="shared" si="294"/>
        <v>#N/A</v>
      </c>
    </row>
    <row r="1454" spans="1:35" x14ac:dyDescent="0.3">
      <c r="A1454" s="4" t="str">
        <f t="shared" si="283"/>
        <v>2/10/2016</v>
      </c>
      <c r="B1454" s="4">
        <v>42647</v>
      </c>
      <c r="C1454" s="3">
        <v>99.034999999999997</v>
      </c>
      <c r="D1454" s="3">
        <v>99.04</v>
      </c>
      <c r="E1454" s="3">
        <v>99.015000000000001</v>
      </c>
      <c r="F1454" s="3">
        <v>99.02</v>
      </c>
      <c r="G1454" s="3">
        <v>244789</v>
      </c>
      <c r="H1454">
        <f t="shared" si="284"/>
        <v>2016</v>
      </c>
      <c r="I1454">
        <f t="shared" si="285"/>
        <v>2</v>
      </c>
      <c r="J1454">
        <f t="shared" si="286"/>
        <v>10</v>
      </c>
      <c r="K1454">
        <f t="shared" si="287"/>
        <v>4.5000000000001705E-2</v>
      </c>
      <c r="L1454" s="6" t="str">
        <f t="shared" si="288"/>
        <v>2/10/2016</v>
      </c>
      <c r="M1454" s="6">
        <v>42647</v>
      </c>
      <c r="N1454" s="5">
        <v>99.064999999999998</v>
      </c>
      <c r="O1454" s="5">
        <v>99.075000000000003</v>
      </c>
      <c r="P1454" s="5">
        <v>99.06</v>
      </c>
      <c r="Q1454" s="5">
        <v>99.064999999999998</v>
      </c>
      <c r="R1454" s="5">
        <v>203905</v>
      </c>
      <c r="S1454">
        <f t="shared" si="289"/>
        <v>2016</v>
      </c>
      <c r="T1454">
        <f t="shared" si="290"/>
        <v>2</v>
      </c>
      <c r="U1454">
        <f t="shared" si="291"/>
        <v>10</v>
      </c>
      <c r="W1454" s="1"/>
      <c r="Y1454" t="e">
        <f t="shared" si="292"/>
        <v>#N/A</v>
      </c>
      <c r="Z1454" t="e">
        <f t="shared" si="294"/>
        <v>#N/A</v>
      </c>
      <c r="AA1454" t="e">
        <f t="shared" si="294"/>
        <v>#N/A</v>
      </c>
      <c r="AB1454" t="e">
        <f t="shared" si="294"/>
        <v>#N/A</v>
      </c>
      <c r="AC1454" t="e">
        <f t="shared" si="294"/>
        <v>#N/A</v>
      </c>
      <c r="AD1454" t="e">
        <f t="shared" si="294"/>
        <v>#N/A</v>
      </c>
      <c r="AE1454" t="e">
        <f t="shared" si="294"/>
        <v>#N/A</v>
      </c>
      <c r="AF1454" t="e">
        <f t="shared" si="294"/>
        <v>#N/A</v>
      </c>
      <c r="AG1454" t="e">
        <f t="shared" si="294"/>
        <v>#N/A</v>
      </c>
      <c r="AH1454" t="e">
        <f t="shared" si="294"/>
        <v>#N/A</v>
      </c>
      <c r="AI1454" t="e">
        <f t="shared" si="294"/>
        <v>#N/A</v>
      </c>
    </row>
    <row r="1455" spans="1:35" x14ac:dyDescent="0.3">
      <c r="A1455" s="4" t="str">
        <f t="shared" si="283"/>
        <v>3/10/2016</v>
      </c>
      <c r="B1455" s="4">
        <v>42648</v>
      </c>
      <c r="C1455" s="3">
        <v>99.02</v>
      </c>
      <c r="D1455" s="3">
        <v>99.03</v>
      </c>
      <c r="E1455" s="3">
        <v>99</v>
      </c>
      <c r="F1455" s="3">
        <v>99.01</v>
      </c>
      <c r="G1455" s="3">
        <v>206503</v>
      </c>
      <c r="H1455">
        <f t="shared" si="284"/>
        <v>2016</v>
      </c>
      <c r="I1455">
        <f t="shared" si="285"/>
        <v>3</v>
      </c>
      <c r="J1455">
        <f t="shared" si="286"/>
        <v>10</v>
      </c>
      <c r="K1455">
        <f t="shared" si="287"/>
        <v>4.5000000000001705E-2</v>
      </c>
      <c r="L1455" s="6" t="str">
        <f t="shared" si="288"/>
        <v>3/10/2016</v>
      </c>
      <c r="M1455" s="6">
        <v>42648</v>
      </c>
      <c r="N1455" s="5">
        <v>99.064999999999998</v>
      </c>
      <c r="O1455" s="5">
        <v>99.07</v>
      </c>
      <c r="P1455" s="5">
        <v>99.045000000000002</v>
      </c>
      <c r="Q1455" s="5">
        <v>99.055000000000007</v>
      </c>
      <c r="R1455" s="5">
        <v>306812</v>
      </c>
      <c r="S1455">
        <f t="shared" si="289"/>
        <v>2016</v>
      </c>
      <c r="T1455">
        <f t="shared" si="290"/>
        <v>3</v>
      </c>
      <c r="U1455">
        <f t="shared" si="291"/>
        <v>10</v>
      </c>
      <c r="W1455" s="1"/>
      <c r="Y1455" t="e">
        <f t="shared" si="292"/>
        <v>#N/A</v>
      </c>
      <c r="Z1455" t="e">
        <f t="shared" si="294"/>
        <v>#N/A</v>
      </c>
      <c r="AA1455" t="e">
        <f t="shared" si="294"/>
        <v>#N/A</v>
      </c>
      <c r="AB1455" t="e">
        <f t="shared" si="294"/>
        <v>#N/A</v>
      </c>
      <c r="AC1455" t="e">
        <f t="shared" si="294"/>
        <v>#N/A</v>
      </c>
      <c r="AD1455" t="e">
        <f t="shared" si="294"/>
        <v>#N/A</v>
      </c>
      <c r="AE1455" t="e">
        <f t="shared" si="294"/>
        <v>#N/A</v>
      </c>
      <c r="AF1455" t="e">
        <f t="shared" si="294"/>
        <v>#N/A</v>
      </c>
      <c r="AG1455" t="e">
        <f t="shared" si="294"/>
        <v>#N/A</v>
      </c>
      <c r="AH1455" t="e">
        <f t="shared" si="294"/>
        <v>#N/A</v>
      </c>
      <c r="AI1455" t="e">
        <f t="shared" si="294"/>
        <v>#N/A</v>
      </c>
    </row>
    <row r="1456" spans="1:35" x14ac:dyDescent="0.3">
      <c r="A1456" s="4" t="str">
        <f t="shared" si="283"/>
        <v>4/10/2016</v>
      </c>
      <c r="B1456" s="4">
        <v>42649</v>
      </c>
      <c r="C1456" s="3">
        <v>99.004999999999995</v>
      </c>
      <c r="D1456" s="3">
        <v>99.01</v>
      </c>
      <c r="E1456" s="3">
        <v>98.995000000000005</v>
      </c>
      <c r="F1456" s="3">
        <v>98.995000000000005</v>
      </c>
      <c r="G1456" s="3">
        <v>194179</v>
      </c>
      <c r="H1456">
        <f t="shared" si="284"/>
        <v>2016</v>
      </c>
      <c r="I1456">
        <f t="shared" si="285"/>
        <v>4</v>
      </c>
      <c r="J1456">
        <f t="shared" si="286"/>
        <v>10</v>
      </c>
      <c r="K1456">
        <f t="shared" si="287"/>
        <v>5.499999999999261E-2</v>
      </c>
      <c r="L1456" s="6" t="str">
        <f t="shared" si="288"/>
        <v>4/10/2016</v>
      </c>
      <c r="M1456" s="6">
        <v>42649</v>
      </c>
      <c r="N1456" s="5">
        <v>99.055000000000007</v>
      </c>
      <c r="O1456" s="5">
        <v>99.055000000000007</v>
      </c>
      <c r="P1456" s="5">
        <v>99.05</v>
      </c>
      <c r="Q1456" s="5">
        <v>99.05</v>
      </c>
      <c r="R1456" s="5">
        <v>178680</v>
      </c>
      <c r="S1456">
        <f t="shared" si="289"/>
        <v>2016</v>
      </c>
      <c r="T1456">
        <f t="shared" si="290"/>
        <v>4</v>
      </c>
      <c r="U1456">
        <f t="shared" si="291"/>
        <v>10</v>
      </c>
      <c r="W1456" s="1"/>
      <c r="Y1456" t="e">
        <f t="shared" si="292"/>
        <v>#N/A</v>
      </c>
      <c r="Z1456" t="e">
        <f t="shared" si="294"/>
        <v>#N/A</v>
      </c>
      <c r="AA1456" t="e">
        <f t="shared" si="294"/>
        <v>#N/A</v>
      </c>
      <c r="AB1456" t="e">
        <f t="shared" si="294"/>
        <v>#N/A</v>
      </c>
      <c r="AC1456" t="e">
        <f t="shared" si="294"/>
        <v>#N/A</v>
      </c>
      <c r="AD1456" t="e">
        <f t="shared" si="294"/>
        <v>#N/A</v>
      </c>
      <c r="AE1456" t="e">
        <f t="shared" si="294"/>
        <v>#N/A</v>
      </c>
      <c r="AF1456" t="e">
        <f t="shared" si="294"/>
        <v>#N/A</v>
      </c>
      <c r="AG1456" t="e">
        <f t="shared" si="294"/>
        <v>#N/A</v>
      </c>
      <c r="AH1456" t="e">
        <f t="shared" si="294"/>
        <v>#N/A</v>
      </c>
      <c r="AI1456" t="e">
        <f t="shared" si="294"/>
        <v>#N/A</v>
      </c>
    </row>
    <row r="1457" spans="1:35" x14ac:dyDescent="0.3">
      <c r="A1457" s="4" t="str">
        <f t="shared" si="283"/>
        <v>5/10/2016</v>
      </c>
      <c r="B1457" s="4">
        <v>42650</v>
      </c>
      <c r="C1457" s="3">
        <v>98.995000000000005</v>
      </c>
      <c r="D1457" s="3">
        <v>99.025000000000006</v>
      </c>
      <c r="E1457" s="3">
        <v>98.984999999999999</v>
      </c>
      <c r="F1457" s="3">
        <v>99.01</v>
      </c>
      <c r="G1457" s="3">
        <v>265829</v>
      </c>
      <c r="H1457">
        <f t="shared" si="284"/>
        <v>2016</v>
      </c>
      <c r="I1457">
        <f t="shared" si="285"/>
        <v>5</v>
      </c>
      <c r="J1457">
        <f t="shared" si="286"/>
        <v>10</v>
      </c>
      <c r="K1457">
        <f t="shared" si="287"/>
        <v>4.5000000000001705E-2</v>
      </c>
      <c r="L1457" s="6" t="str">
        <f t="shared" si="288"/>
        <v>5/10/2016</v>
      </c>
      <c r="M1457" s="6">
        <v>42650</v>
      </c>
      <c r="N1457" s="5">
        <v>99.05</v>
      </c>
      <c r="O1457" s="5">
        <v>99.064999999999998</v>
      </c>
      <c r="P1457" s="5">
        <v>99.04</v>
      </c>
      <c r="Q1457" s="5">
        <v>99.055000000000007</v>
      </c>
      <c r="R1457" s="5">
        <v>399757</v>
      </c>
      <c r="S1457">
        <f t="shared" si="289"/>
        <v>2016</v>
      </c>
      <c r="T1457">
        <f t="shared" si="290"/>
        <v>5</v>
      </c>
      <c r="U1457">
        <f t="shared" si="291"/>
        <v>10</v>
      </c>
      <c r="W1457" s="1"/>
      <c r="Y1457" t="e">
        <f t="shared" si="292"/>
        <v>#N/A</v>
      </c>
      <c r="Z1457" t="e">
        <f t="shared" si="294"/>
        <v>#N/A</v>
      </c>
      <c r="AA1457" t="e">
        <f t="shared" si="294"/>
        <v>#N/A</v>
      </c>
      <c r="AB1457" t="e">
        <f t="shared" si="294"/>
        <v>#N/A</v>
      </c>
      <c r="AC1457" t="e">
        <f t="shared" si="294"/>
        <v>#N/A</v>
      </c>
      <c r="AD1457" t="e">
        <f t="shared" si="294"/>
        <v>#N/A</v>
      </c>
      <c r="AE1457" t="e">
        <f t="shared" si="294"/>
        <v>#N/A</v>
      </c>
      <c r="AF1457" t="e">
        <f t="shared" si="294"/>
        <v>#N/A</v>
      </c>
      <c r="AG1457" t="e">
        <f t="shared" si="294"/>
        <v>#N/A</v>
      </c>
      <c r="AH1457" t="e">
        <f t="shared" si="294"/>
        <v>#N/A</v>
      </c>
      <c r="AI1457" t="e">
        <f t="shared" si="294"/>
        <v>#N/A</v>
      </c>
    </row>
    <row r="1458" spans="1:35" x14ac:dyDescent="0.3">
      <c r="A1458" s="4" t="str">
        <f t="shared" si="283"/>
        <v>6/10/2016</v>
      </c>
      <c r="B1458" s="4">
        <v>42653</v>
      </c>
      <c r="C1458" s="3">
        <v>99.01</v>
      </c>
      <c r="D1458" s="3">
        <v>99.01</v>
      </c>
      <c r="E1458" s="3">
        <v>98.98</v>
      </c>
      <c r="F1458" s="3">
        <v>98.99</v>
      </c>
      <c r="G1458" s="3">
        <v>64158</v>
      </c>
      <c r="H1458">
        <f t="shared" si="284"/>
        <v>2016</v>
      </c>
      <c r="I1458">
        <f t="shared" si="285"/>
        <v>6</v>
      </c>
      <c r="J1458">
        <f t="shared" si="286"/>
        <v>10</v>
      </c>
      <c r="K1458">
        <f t="shared" si="287"/>
        <v>5.5000000000006821E-2</v>
      </c>
      <c r="L1458" s="6" t="str">
        <f t="shared" si="288"/>
        <v>6/10/2016</v>
      </c>
      <c r="M1458" s="6">
        <v>42653</v>
      </c>
      <c r="N1458" s="5">
        <v>99.06</v>
      </c>
      <c r="O1458" s="5">
        <v>99.06</v>
      </c>
      <c r="P1458" s="5">
        <v>99.034999999999997</v>
      </c>
      <c r="Q1458" s="5">
        <v>99.045000000000002</v>
      </c>
      <c r="R1458" s="5">
        <v>99664</v>
      </c>
      <c r="S1458">
        <f t="shared" si="289"/>
        <v>2016</v>
      </c>
      <c r="T1458">
        <f t="shared" si="290"/>
        <v>6</v>
      </c>
      <c r="U1458">
        <f t="shared" si="291"/>
        <v>10</v>
      </c>
      <c r="W1458" s="1"/>
      <c r="Y1458" t="e">
        <f t="shared" si="292"/>
        <v>#N/A</v>
      </c>
      <c r="Z1458" t="e">
        <f t="shared" si="294"/>
        <v>#N/A</v>
      </c>
      <c r="AA1458" t="e">
        <f t="shared" si="294"/>
        <v>#N/A</v>
      </c>
      <c r="AB1458" t="e">
        <f t="shared" si="294"/>
        <v>#N/A</v>
      </c>
      <c r="AC1458" t="e">
        <f t="shared" si="294"/>
        <v>#N/A</v>
      </c>
      <c r="AD1458" t="e">
        <f t="shared" si="294"/>
        <v>#N/A</v>
      </c>
      <c r="AE1458" t="e">
        <f t="shared" si="294"/>
        <v>#N/A</v>
      </c>
      <c r="AF1458" t="e">
        <f t="shared" si="294"/>
        <v>#N/A</v>
      </c>
      <c r="AG1458" t="e">
        <f t="shared" si="294"/>
        <v>#N/A</v>
      </c>
      <c r="AH1458" t="e">
        <f t="shared" si="294"/>
        <v>#N/A</v>
      </c>
      <c r="AI1458" t="e">
        <f t="shared" si="294"/>
        <v>#N/A</v>
      </c>
    </row>
    <row r="1459" spans="1:35" x14ac:dyDescent="0.3">
      <c r="A1459" s="4" t="str">
        <f t="shared" si="283"/>
        <v>7/10/2016</v>
      </c>
      <c r="B1459" s="4">
        <v>42654</v>
      </c>
      <c r="C1459" s="3">
        <v>98.99</v>
      </c>
      <c r="D1459" s="3">
        <v>98.995000000000005</v>
      </c>
      <c r="E1459" s="3">
        <v>98.98</v>
      </c>
      <c r="F1459" s="3">
        <v>98.984999999999999</v>
      </c>
      <c r="G1459" s="3">
        <v>138684</v>
      </c>
      <c r="H1459">
        <f t="shared" si="284"/>
        <v>2016</v>
      </c>
      <c r="I1459">
        <f t="shared" si="285"/>
        <v>7</v>
      </c>
      <c r="J1459">
        <f t="shared" si="286"/>
        <v>10</v>
      </c>
      <c r="K1459">
        <f t="shared" si="287"/>
        <v>5.5000000000006821E-2</v>
      </c>
      <c r="L1459" s="6" t="str">
        <f t="shared" si="288"/>
        <v>7/10/2016</v>
      </c>
      <c r="M1459" s="6">
        <v>42654</v>
      </c>
      <c r="N1459" s="5">
        <v>99.04</v>
      </c>
      <c r="O1459" s="5">
        <v>99.045000000000002</v>
      </c>
      <c r="P1459" s="5">
        <v>99.034999999999997</v>
      </c>
      <c r="Q1459" s="5">
        <v>99.04</v>
      </c>
      <c r="R1459" s="5">
        <v>201542</v>
      </c>
      <c r="S1459">
        <f t="shared" si="289"/>
        <v>2016</v>
      </c>
      <c r="T1459">
        <f t="shared" si="290"/>
        <v>7</v>
      </c>
      <c r="U1459">
        <f t="shared" si="291"/>
        <v>10</v>
      </c>
      <c r="W1459" s="1"/>
      <c r="Y1459" t="e">
        <f t="shared" si="292"/>
        <v>#N/A</v>
      </c>
      <c r="Z1459" t="e">
        <f t="shared" si="294"/>
        <v>#N/A</v>
      </c>
      <c r="AA1459" t="e">
        <f t="shared" si="294"/>
        <v>#N/A</v>
      </c>
      <c r="AB1459" t="e">
        <f t="shared" si="294"/>
        <v>#N/A</v>
      </c>
      <c r="AC1459" t="e">
        <f t="shared" si="294"/>
        <v>#N/A</v>
      </c>
      <c r="AD1459" t="e">
        <f t="shared" si="294"/>
        <v>#N/A</v>
      </c>
      <c r="AE1459" t="e">
        <f t="shared" si="294"/>
        <v>#N/A</v>
      </c>
      <c r="AF1459" t="e">
        <f t="shared" si="294"/>
        <v>#N/A</v>
      </c>
      <c r="AG1459" t="e">
        <f t="shared" si="294"/>
        <v>#N/A</v>
      </c>
      <c r="AH1459" t="e">
        <f t="shared" si="294"/>
        <v>#N/A</v>
      </c>
      <c r="AI1459" t="e">
        <f t="shared" si="294"/>
        <v>#N/A</v>
      </c>
    </row>
    <row r="1460" spans="1:35" x14ac:dyDescent="0.3">
      <c r="A1460" s="4" t="str">
        <f t="shared" si="283"/>
        <v>8/10/2016</v>
      </c>
      <c r="B1460" s="4">
        <v>42655</v>
      </c>
      <c r="C1460" s="3">
        <v>98.99</v>
      </c>
      <c r="D1460" s="3">
        <v>99.004999999999995</v>
      </c>
      <c r="E1460" s="3">
        <v>98.97</v>
      </c>
      <c r="F1460" s="3">
        <v>99</v>
      </c>
      <c r="G1460" s="3">
        <v>191076</v>
      </c>
      <c r="H1460">
        <f t="shared" si="284"/>
        <v>2016</v>
      </c>
      <c r="I1460">
        <f t="shared" si="285"/>
        <v>8</v>
      </c>
      <c r="J1460">
        <f t="shared" si="286"/>
        <v>10</v>
      </c>
      <c r="K1460">
        <f t="shared" si="287"/>
        <v>4.9999999999997158E-2</v>
      </c>
      <c r="L1460" s="6" t="str">
        <f t="shared" si="288"/>
        <v>8/10/2016</v>
      </c>
      <c r="M1460" s="6">
        <v>42655</v>
      </c>
      <c r="N1460" s="5">
        <v>99.04</v>
      </c>
      <c r="O1460" s="5">
        <v>99.05</v>
      </c>
      <c r="P1460" s="5">
        <v>99.025000000000006</v>
      </c>
      <c r="Q1460" s="5">
        <v>99.05</v>
      </c>
      <c r="R1460" s="5">
        <v>285356</v>
      </c>
      <c r="S1460">
        <f t="shared" si="289"/>
        <v>2016</v>
      </c>
      <c r="T1460">
        <f t="shared" si="290"/>
        <v>8</v>
      </c>
      <c r="U1460">
        <f t="shared" si="291"/>
        <v>10</v>
      </c>
      <c r="W1460" s="1"/>
      <c r="Y1460" t="e">
        <f t="shared" si="292"/>
        <v>#N/A</v>
      </c>
      <c r="Z1460" t="e">
        <f t="shared" si="294"/>
        <v>#N/A</v>
      </c>
      <c r="AA1460" t="e">
        <f t="shared" si="294"/>
        <v>#N/A</v>
      </c>
      <c r="AB1460" t="e">
        <f t="shared" si="294"/>
        <v>#N/A</v>
      </c>
      <c r="AC1460" t="e">
        <f t="shared" si="294"/>
        <v>#N/A</v>
      </c>
      <c r="AD1460" t="e">
        <f t="shared" si="294"/>
        <v>#N/A</v>
      </c>
      <c r="AE1460" t="e">
        <f t="shared" si="294"/>
        <v>#N/A</v>
      </c>
      <c r="AF1460" t="e">
        <f t="shared" si="294"/>
        <v>#N/A</v>
      </c>
      <c r="AG1460" t="e">
        <f t="shared" si="294"/>
        <v>#N/A</v>
      </c>
      <c r="AH1460" t="e">
        <f t="shared" si="294"/>
        <v>#N/A</v>
      </c>
      <c r="AI1460" t="e">
        <f t="shared" si="294"/>
        <v>#N/A</v>
      </c>
    </row>
    <row r="1461" spans="1:35" x14ac:dyDescent="0.3">
      <c r="A1461" s="4" t="str">
        <f t="shared" si="283"/>
        <v>9/10/2016</v>
      </c>
      <c r="B1461" s="4">
        <v>42656</v>
      </c>
      <c r="C1461" s="3">
        <v>99</v>
      </c>
      <c r="D1461" s="3">
        <v>99.02</v>
      </c>
      <c r="E1461" s="3">
        <v>99</v>
      </c>
      <c r="F1461" s="3">
        <v>99.02</v>
      </c>
      <c r="G1461" s="3">
        <v>186481</v>
      </c>
      <c r="H1461">
        <f t="shared" si="284"/>
        <v>2016</v>
      </c>
      <c r="I1461">
        <f t="shared" si="285"/>
        <v>9</v>
      </c>
      <c r="J1461">
        <f t="shared" si="286"/>
        <v>10</v>
      </c>
      <c r="K1461">
        <f t="shared" si="287"/>
        <v>4.0000000000006253E-2</v>
      </c>
      <c r="L1461" s="6" t="str">
        <f t="shared" si="288"/>
        <v>9/10/2016</v>
      </c>
      <c r="M1461" s="6">
        <v>42656</v>
      </c>
      <c r="N1461" s="5">
        <v>99.05</v>
      </c>
      <c r="O1461" s="5">
        <v>99.06</v>
      </c>
      <c r="P1461" s="5">
        <v>99.045000000000002</v>
      </c>
      <c r="Q1461" s="5">
        <v>99.06</v>
      </c>
      <c r="R1461" s="5">
        <v>192203</v>
      </c>
      <c r="S1461">
        <f t="shared" si="289"/>
        <v>2016</v>
      </c>
      <c r="T1461">
        <f t="shared" si="290"/>
        <v>9</v>
      </c>
      <c r="U1461">
        <f t="shared" si="291"/>
        <v>10</v>
      </c>
      <c r="W1461" s="1"/>
      <c r="Y1461" t="e">
        <f t="shared" si="292"/>
        <v>#N/A</v>
      </c>
      <c r="Z1461" t="e">
        <f t="shared" si="294"/>
        <v>#N/A</v>
      </c>
      <c r="AA1461" t="e">
        <f t="shared" si="294"/>
        <v>#N/A</v>
      </c>
      <c r="AB1461" t="e">
        <f t="shared" si="294"/>
        <v>#N/A</v>
      </c>
      <c r="AC1461" t="e">
        <f t="shared" si="294"/>
        <v>#N/A</v>
      </c>
      <c r="AD1461" t="e">
        <f t="shared" si="294"/>
        <v>#N/A</v>
      </c>
      <c r="AE1461" t="e">
        <f t="shared" si="294"/>
        <v>#N/A</v>
      </c>
      <c r="AF1461" t="e">
        <f t="shared" si="294"/>
        <v>#N/A</v>
      </c>
      <c r="AG1461" t="e">
        <f t="shared" si="294"/>
        <v>#N/A</v>
      </c>
      <c r="AH1461" t="e">
        <f t="shared" si="294"/>
        <v>#N/A</v>
      </c>
      <c r="AI1461" t="e">
        <f t="shared" si="294"/>
        <v>#N/A</v>
      </c>
    </row>
    <row r="1462" spans="1:35" x14ac:dyDescent="0.3">
      <c r="A1462" s="4" t="str">
        <f t="shared" si="283"/>
        <v>10/10/2016</v>
      </c>
      <c r="B1462" s="4">
        <v>42657</v>
      </c>
      <c r="C1462" s="3">
        <v>99.02</v>
      </c>
      <c r="D1462" s="3">
        <v>99.04</v>
      </c>
      <c r="E1462" s="3">
        <v>99.01</v>
      </c>
      <c r="F1462" s="3">
        <v>99.03</v>
      </c>
      <c r="G1462" s="3">
        <v>227536</v>
      </c>
      <c r="H1462">
        <f t="shared" si="284"/>
        <v>2016</v>
      </c>
      <c r="I1462">
        <f t="shared" si="285"/>
        <v>10</v>
      </c>
      <c r="J1462">
        <f t="shared" si="286"/>
        <v>10</v>
      </c>
      <c r="K1462">
        <f t="shared" si="287"/>
        <v>3.9999999999992042E-2</v>
      </c>
      <c r="L1462" s="6" t="str">
        <f t="shared" si="288"/>
        <v>10/10/2016</v>
      </c>
      <c r="M1462" s="6">
        <v>42657</v>
      </c>
      <c r="N1462" s="5">
        <v>99.055000000000007</v>
      </c>
      <c r="O1462" s="5">
        <v>99.075000000000003</v>
      </c>
      <c r="P1462" s="5">
        <v>99.05</v>
      </c>
      <c r="Q1462" s="5">
        <v>99.07</v>
      </c>
      <c r="R1462" s="5">
        <v>259644</v>
      </c>
      <c r="S1462">
        <f t="shared" si="289"/>
        <v>2016</v>
      </c>
      <c r="T1462">
        <f t="shared" si="290"/>
        <v>10</v>
      </c>
      <c r="U1462">
        <f t="shared" si="291"/>
        <v>10</v>
      </c>
      <c r="W1462" s="1"/>
      <c r="Y1462" t="e">
        <f t="shared" si="292"/>
        <v>#N/A</v>
      </c>
      <c r="Z1462" t="e">
        <f t="shared" si="294"/>
        <v>#N/A</v>
      </c>
      <c r="AA1462" t="e">
        <f t="shared" si="294"/>
        <v>#N/A</v>
      </c>
      <c r="AB1462" t="e">
        <f t="shared" si="294"/>
        <v>#N/A</v>
      </c>
      <c r="AC1462" t="e">
        <f t="shared" si="294"/>
        <v>#N/A</v>
      </c>
      <c r="AD1462" t="e">
        <f t="shared" si="294"/>
        <v>#N/A</v>
      </c>
      <c r="AE1462" t="e">
        <f t="shared" si="294"/>
        <v>#N/A</v>
      </c>
      <c r="AF1462" t="e">
        <f t="shared" si="294"/>
        <v>#N/A</v>
      </c>
      <c r="AG1462" t="e">
        <f t="shared" si="294"/>
        <v>#N/A</v>
      </c>
      <c r="AH1462" t="e">
        <f t="shared" si="294"/>
        <v>#N/A</v>
      </c>
      <c r="AI1462" t="e">
        <f t="shared" si="294"/>
        <v>#N/A</v>
      </c>
    </row>
    <row r="1463" spans="1:35" x14ac:dyDescent="0.3">
      <c r="A1463" s="4" t="str">
        <f t="shared" si="283"/>
        <v>11/10/2016</v>
      </c>
      <c r="B1463" s="4">
        <v>42660</v>
      </c>
      <c r="C1463" s="3">
        <v>99.03</v>
      </c>
      <c r="D1463" s="3">
        <v>99.05</v>
      </c>
      <c r="E1463" s="3">
        <v>99.025000000000006</v>
      </c>
      <c r="F1463" s="3">
        <v>99.05</v>
      </c>
      <c r="G1463" s="3">
        <v>158855</v>
      </c>
      <c r="H1463">
        <f t="shared" si="284"/>
        <v>2016</v>
      </c>
      <c r="I1463">
        <f t="shared" si="285"/>
        <v>11</v>
      </c>
      <c r="J1463">
        <f t="shared" si="286"/>
        <v>10</v>
      </c>
      <c r="K1463">
        <f t="shared" si="287"/>
        <v>3.4999999999996589E-2</v>
      </c>
      <c r="L1463" s="6" t="str">
        <f t="shared" si="288"/>
        <v>11/10/2016</v>
      </c>
      <c r="M1463" s="6">
        <v>42660</v>
      </c>
      <c r="N1463" s="5">
        <v>99.064999999999998</v>
      </c>
      <c r="O1463" s="5">
        <v>99.084999999999994</v>
      </c>
      <c r="P1463" s="5">
        <v>99.055000000000007</v>
      </c>
      <c r="Q1463" s="5">
        <v>99.084999999999994</v>
      </c>
      <c r="R1463" s="5">
        <v>222668</v>
      </c>
      <c r="S1463">
        <f t="shared" si="289"/>
        <v>2016</v>
      </c>
      <c r="T1463">
        <f t="shared" si="290"/>
        <v>11</v>
      </c>
      <c r="U1463">
        <f t="shared" si="291"/>
        <v>10</v>
      </c>
      <c r="W1463" s="1"/>
      <c r="Y1463" t="e">
        <f t="shared" si="292"/>
        <v>#N/A</v>
      </c>
      <c r="Z1463" t="e">
        <f t="shared" si="294"/>
        <v>#N/A</v>
      </c>
      <c r="AA1463" t="e">
        <f t="shared" si="294"/>
        <v>#N/A</v>
      </c>
      <c r="AB1463" t="e">
        <f t="shared" si="294"/>
        <v>#N/A</v>
      </c>
      <c r="AC1463" t="e">
        <f t="shared" si="294"/>
        <v>#N/A</v>
      </c>
      <c r="AD1463" t="e">
        <f t="shared" si="294"/>
        <v>#N/A</v>
      </c>
      <c r="AE1463" t="e">
        <f t="shared" si="294"/>
        <v>#N/A</v>
      </c>
      <c r="AF1463" t="e">
        <f t="shared" si="294"/>
        <v>#N/A</v>
      </c>
      <c r="AG1463" t="e">
        <f t="shared" si="294"/>
        <v>#N/A</v>
      </c>
      <c r="AH1463" t="e">
        <f t="shared" si="294"/>
        <v>#N/A</v>
      </c>
      <c r="AI1463" t="e">
        <f t="shared" si="294"/>
        <v>#N/A</v>
      </c>
    </row>
    <row r="1464" spans="1:35" x14ac:dyDescent="0.3">
      <c r="A1464" s="4" t="str">
        <f t="shared" si="283"/>
        <v>12/10/2016</v>
      </c>
      <c r="B1464" s="4">
        <v>42661</v>
      </c>
      <c r="C1464" s="3">
        <v>99.05</v>
      </c>
      <c r="D1464" s="3">
        <v>99.06</v>
      </c>
      <c r="E1464" s="3">
        <v>99.04</v>
      </c>
      <c r="F1464" s="3">
        <v>99.06</v>
      </c>
      <c r="G1464" s="3">
        <v>213151</v>
      </c>
      <c r="H1464">
        <f t="shared" si="284"/>
        <v>2016</v>
      </c>
      <c r="I1464">
        <f t="shared" si="285"/>
        <v>12</v>
      </c>
      <c r="J1464">
        <f t="shared" si="286"/>
        <v>10</v>
      </c>
      <c r="K1464">
        <f t="shared" si="287"/>
        <v>2.4999999999991473E-2</v>
      </c>
      <c r="L1464" s="6" t="str">
        <f t="shared" si="288"/>
        <v>12/10/2016</v>
      </c>
      <c r="M1464" s="6">
        <v>42661</v>
      </c>
      <c r="N1464" s="5">
        <v>99.08</v>
      </c>
      <c r="O1464" s="5">
        <v>99.09</v>
      </c>
      <c r="P1464" s="5">
        <v>99.07</v>
      </c>
      <c r="Q1464" s="5">
        <v>99.084999999999994</v>
      </c>
      <c r="R1464" s="5">
        <v>312131</v>
      </c>
      <c r="S1464">
        <f t="shared" si="289"/>
        <v>2016</v>
      </c>
      <c r="T1464">
        <f t="shared" si="290"/>
        <v>12</v>
      </c>
      <c r="U1464">
        <f t="shared" si="291"/>
        <v>10</v>
      </c>
      <c r="W1464" s="1"/>
      <c r="Y1464" t="e">
        <f t="shared" si="292"/>
        <v>#N/A</v>
      </c>
      <c r="Z1464" t="e">
        <f t="shared" si="294"/>
        <v>#N/A</v>
      </c>
      <c r="AA1464" t="e">
        <f t="shared" si="294"/>
        <v>#N/A</v>
      </c>
      <c r="AB1464" t="e">
        <f t="shared" si="294"/>
        <v>#N/A</v>
      </c>
      <c r="AC1464" t="e">
        <f t="shared" si="294"/>
        <v>#N/A</v>
      </c>
      <c r="AD1464" t="e">
        <f t="shared" si="294"/>
        <v>#N/A</v>
      </c>
      <c r="AE1464" t="e">
        <f t="shared" si="294"/>
        <v>#N/A</v>
      </c>
      <c r="AF1464" t="e">
        <f t="shared" si="294"/>
        <v>#N/A</v>
      </c>
      <c r="AG1464" t="e">
        <f t="shared" si="294"/>
        <v>#N/A</v>
      </c>
      <c r="AH1464" t="e">
        <f t="shared" si="294"/>
        <v>#N/A</v>
      </c>
      <c r="AI1464" t="e">
        <f t="shared" si="294"/>
        <v>#N/A</v>
      </c>
    </row>
    <row r="1465" spans="1:35" x14ac:dyDescent="0.3">
      <c r="A1465" s="4" t="str">
        <f t="shared" si="283"/>
        <v>13/10/2016</v>
      </c>
      <c r="B1465" s="4">
        <v>42662</v>
      </c>
      <c r="C1465" s="3">
        <v>99.06</v>
      </c>
      <c r="D1465" s="3">
        <v>99.06</v>
      </c>
      <c r="E1465" s="3">
        <v>99.045000000000002</v>
      </c>
      <c r="F1465" s="3">
        <v>99.055000000000007</v>
      </c>
      <c r="G1465" s="3">
        <v>218574</v>
      </c>
      <c r="H1465">
        <f t="shared" si="284"/>
        <v>2016</v>
      </c>
      <c r="I1465">
        <f t="shared" si="285"/>
        <v>13</v>
      </c>
      <c r="J1465">
        <f t="shared" si="286"/>
        <v>10</v>
      </c>
      <c r="K1465">
        <f t="shared" si="287"/>
        <v>2.4999999999991473E-2</v>
      </c>
      <c r="L1465" s="6" t="str">
        <f t="shared" si="288"/>
        <v>13/10/2016</v>
      </c>
      <c r="M1465" s="6">
        <v>42662</v>
      </c>
      <c r="N1465" s="5">
        <v>99.09</v>
      </c>
      <c r="O1465" s="5">
        <v>99.09</v>
      </c>
      <c r="P1465" s="5">
        <v>99.07</v>
      </c>
      <c r="Q1465" s="5">
        <v>99.08</v>
      </c>
      <c r="R1465" s="5">
        <v>235414</v>
      </c>
      <c r="S1465">
        <f t="shared" si="289"/>
        <v>2016</v>
      </c>
      <c r="T1465">
        <f t="shared" si="290"/>
        <v>13</v>
      </c>
      <c r="U1465">
        <f t="shared" si="291"/>
        <v>10</v>
      </c>
      <c r="W1465" s="1"/>
      <c r="Y1465" t="e">
        <f t="shared" si="292"/>
        <v>#N/A</v>
      </c>
      <c r="Z1465" t="e">
        <f t="shared" si="294"/>
        <v>#N/A</v>
      </c>
      <c r="AA1465" t="e">
        <f t="shared" ref="Z1465:AI1490" si="295">VLOOKUP($W1465&amp;"/"&amp;AA$1,$L$2:$R$2759,6,0)-VLOOKUP($W1465&amp;"/"&amp;AA$1,$A$2:$G$2759,6,0)</f>
        <v>#N/A</v>
      </c>
      <c r="AB1465" t="e">
        <f t="shared" si="295"/>
        <v>#N/A</v>
      </c>
      <c r="AC1465" t="e">
        <f t="shared" si="295"/>
        <v>#N/A</v>
      </c>
      <c r="AD1465" t="e">
        <f t="shared" si="295"/>
        <v>#N/A</v>
      </c>
      <c r="AE1465" t="e">
        <f t="shared" si="295"/>
        <v>#N/A</v>
      </c>
      <c r="AF1465" t="e">
        <f t="shared" si="295"/>
        <v>#N/A</v>
      </c>
      <c r="AG1465" t="e">
        <f t="shared" si="295"/>
        <v>#N/A</v>
      </c>
      <c r="AH1465" t="e">
        <f t="shared" si="295"/>
        <v>#N/A</v>
      </c>
      <c r="AI1465" t="e">
        <f t="shared" si="295"/>
        <v>#N/A</v>
      </c>
    </row>
    <row r="1466" spans="1:35" x14ac:dyDescent="0.3">
      <c r="A1466" s="4" t="str">
        <f t="shared" si="283"/>
        <v>14/10/2016</v>
      </c>
      <c r="B1466" s="4">
        <v>42663</v>
      </c>
      <c r="C1466" s="3">
        <v>99.05</v>
      </c>
      <c r="D1466" s="3">
        <v>99.05</v>
      </c>
      <c r="E1466" s="3">
        <v>99.02</v>
      </c>
      <c r="F1466" s="3">
        <v>99.025000000000006</v>
      </c>
      <c r="G1466" s="3">
        <v>184509</v>
      </c>
      <c r="H1466">
        <f t="shared" si="284"/>
        <v>2016</v>
      </c>
      <c r="I1466">
        <f t="shared" si="285"/>
        <v>14</v>
      </c>
      <c r="J1466">
        <f t="shared" si="286"/>
        <v>10</v>
      </c>
      <c r="K1466">
        <f t="shared" si="287"/>
        <v>3.4999999999996589E-2</v>
      </c>
      <c r="L1466" s="6" t="str">
        <f t="shared" si="288"/>
        <v>14/10/2016</v>
      </c>
      <c r="M1466" s="6">
        <v>42663</v>
      </c>
      <c r="N1466" s="5">
        <v>99.08</v>
      </c>
      <c r="O1466" s="5">
        <v>99.08</v>
      </c>
      <c r="P1466" s="5">
        <v>99.055000000000007</v>
      </c>
      <c r="Q1466" s="5">
        <v>99.06</v>
      </c>
      <c r="R1466" s="5">
        <v>212021</v>
      </c>
      <c r="S1466">
        <f t="shared" si="289"/>
        <v>2016</v>
      </c>
      <c r="T1466">
        <f t="shared" si="290"/>
        <v>14</v>
      </c>
      <c r="U1466">
        <f t="shared" si="291"/>
        <v>10</v>
      </c>
      <c r="W1466" s="1"/>
      <c r="Y1466" t="e">
        <f t="shared" si="292"/>
        <v>#N/A</v>
      </c>
      <c r="Z1466" t="e">
        <f t="shared" si="295"/>
        <v>#N/A</v>
      </c>
      <c r="AA1466" t="e">
        <f t="shared" si="295"/>
        <v>#N/A</v>
      </c>
      <c r="AB1466" t="e">
        <f t="shared" si="295"/>
        <v>#N/A</v>
      </c>
      <c r="AC1466" t="e">
        <f t="shared" si="295"/>
        <v>#N/A</v>
      </c>
      <c r="AD1466" t="e">
        <f t="shared" si="295"/>
        <v>#N/A</v>
      </c>
      <c r="AE1466" t="e">
        <f t="shared" si="295"/>
        <v>#N/A</v>
      </c>
      <c r="AF1466" t="e">
        <f t="shared" si="295"/>
        <v>#N/A</v>
      </c>
      <c r="AG1466" t="e">
        <f t="shared" si="295"/>
        <v>#N/A</v>
      </c>
      <c r="AH1466" t="e">
        <f t="shared" si="295"/>
        <v>#N/A</v>
      </c>
      <c r="AI1466" t="e">
        <f t="shared" si="295"/>
        <v>#N/A</v>
      </c>
    </row>
    <row r="1467" spans="1:35" x14ac:dyDescent="0.3">
      <c r="A1467" s="4" t="str">
        <f t="shared" si="283"/>
        <v>15/10/2016</v>
      </c>
      <c r="B1467" s="4">
        <v>42664</v>
      </c>
      <c r="C1467" s="3">
        <v>99.025000000000006</v>
      </c>
      <c r="D1467" s="3">
        <v>99.03</v>
      </c>
      <c r="E1467" s="3">
        <v>99.01</v>
      </c>
      <c r="F1467" s="3">
        <v>99.02</v>
      </c>
      <c r="G1467" s="3">
        <v>134784</v>
      </c>
      <c r="H1467">
        <f t="shared" si="284"/>
        <v>2016</v>
      </c>
      <c r="I1467">
        <f t="shared" si="285"/>
        <v>15</v>
      </c>
      <c r="J1467">
        <f t="shared" si="286"/>
        <v>10</v>
      </c>
      <c r="K1467">
        <f t="shared" si="287"/>
        <v>3.50000000000108E-2</v>
      </c>
      <c r="L1467" s="6" t="str">
        <f t="shared" si="288"/>
        <v>15/10/2016</v>
      </c>
      <c r="M1467" s="6">
        <v>42664</v>
      </c>
      <c r="N1467" s="5">
        <v>99.055000000000007</v>
      </c>
      <c r="O1467" s="5">
        <v>99.06</v>
      </c>
      <c r="P1467" s="5">
        <v>99.04</v>
      </c>
      <c r="Q1467" s="5">
        <v>99.055000000000007</v>
      </c>
      <c r="R1467" s="5">
        <v>269062</v>
      </c>
      <c r="S1467">
        <f t="shared" si="289"/>
        <v>2016</v>
      </c>
      <c r="T1467">
        <f t="shared" si="290"/>
        <v>15</v>
      </c>
      <c r="U1467">
        <f t="shared" si="291"/>
        <v>10</v>
      </c>
      <c r="W1467" s="1"/>
      <c r="Y1467" t="e">
        <f t="shared" si="292"/>
        <v>#N/A</v>
      </c>
      <c r="Z1467" t="e">
        <f t="shared" si="295"/>
        <v>#N/A</v>
      </c>
      <c r="AA1467" t="e">
        <f t="shared" si="295"/>
        <v>#N/A</v>
      </c>
      <c r="AB1467" t="e">
        <f t="shared" si="295"/>
        <v>#N/A</v>
      </c>
      <c r="AC1467" t="e">
        <f t="shared" si="295"/>
        <v>#N/A</v>
      </c>
      <c r="AD1467" t="e">
        <f t="shared" si="295"/>
        <v>#N/A</v>
      </c>
      <c r="AE1467" t="e">
        <f t="shared" si="295"/>
        <v>#N/A</v>
      </c>
      <c r="AF1467" t="e">
        <f t="shared" si="295"/>
        <v>#N/A</v>
      </c>
      <c r="AG1467" t="e">
        <f t="shared" si="295"/>
        <v>#N/A</v>
      </c>
      <c r="AH1467" t="e">
        <f t="shared" si="295"/>
        <v>#N/A</v>
      </c>
      <c r="AI1467" t="e">
        <f t="shared" si="295"/>
        <v>#N/A</v>
      </c>
    </row>
    <row r="1468" spans="1:35" x14ac:dyDescent="0.3">
      <c r="A1468" s="4" t="str">
        <f t="shared" si="283"/>
        <v>16/10/2016</v>
      </c>
      <c r="B1468" s="4">
        <v>42667</v>
      </c>
      <c r="C1468" s="3">
        <v>99.02</v>
      </c>
      <c r="D1468" s="3">
        <v>99.03</v>
      </c>
      <c r="E1468" s="3">
        <v>99.004999999999995</v>
      </c>
      <c r="F1468" s="3">
        <v>99.01</v>
      </c>
      <c r="G1468" s="3">
        <v>118955</v>
      </c>
      <c r="H1468">
        <f t="shared" si="284"/>
        <v>2016</v>
      </c>
      <c r="I1468">
        <f t="shared" si="285"/>
        <v>16</v>
      </c>
      <c r="J1468">
        <f t="shared" si="286"/>
        <v>10</v>
      </c>
      <c r="K1468">
        <f t="shared" si="287"/>
        <v>3.4999999999996589E-2</v>
      </c>
      <c r="L1468" s="6" t="str">
        <f t="shared" si="288"/>
        <v>16/10/2016</v>
      </c>
      <c r="M1468" s="6">
        <v>42667</v>
      </c>
      <c r="N1468" s="5">
        <v>99.05</v>
      </c>
      <c r="O1468" s="5">
        <v>99.055000000000007</v>
      </c>
      <c r="P1468" s="5">
        <v>99.045000000000002</v>
      </c>
      <c r="Q1468" s="5">
        <v>99.045000000000002</v>
      </c>
      <c r="R1468" s="5">
        <v>167844</v>
      </c>
      <c r="S1468">
        <f t="shared" si="289"/>
        <v>2016</v>
      </c>
      <c r="T1468">
        <f t="shared" si="290"/>
        <v>16</v>
      </c>
      <c r="U1468">
        <f t="shared" si="291"/>
        <v>10</v>
      </c>
      <c r="W1468" s="1"/>
      <c r="Y1468" t="e">
        <f t="shared" si="292"/>
        <v>#N/A</v>
      </c>
      <c r="Z1468" t="e">
        <f t="shared" si="295"/>
        <v>#N/A</v>
      </c>
      <c r="AA1468" t="e">
        <f t="shared" si="295"/>
        <v>#N/A</v>
      </c>
      <c r="AB1468" t="e">
        <f t="shared" si="295"/>
        <v>#N/A</v>
      </c>
      <c r="AC1468" t="e">
        <f t="shared" si="295"/>
        <v>#N/A</v>
      </c>
      <c r="AD1468" t="e">
        <f t="shared" si="295"/>
        <v>#N/A</v>
      </c>
      <c r="AE1468" t="e">
        <f t="shared" si="295"/>
        <v>#N/A</v>
      </c>
      <c r="AF1468" t="e">
        <f t="shared" si="295"/>
        <v>#N/A</v>
      </c>
      <c r="AG1468" t="e">
        <f t="shared" si="295"/>
        <v>#N/A</v>
      </c>
      <c r="AH1468" t="e">
        <f t="shared" si="295"/>
        <v>#N/A</v>
      </c>
      <c r="AI1468" t="e">
        <f t="shared" si="295"/>
        <v>#N/A</v>
      </c>
    </row>
    <row r="1469" spans="1:35" x14ac:dyDescent="0.3">
      <c r="A1469" s="4" t="str">
        <f t="shared" si="283"/>
        <v>17/10/2016</v>
      </c>
      <c r="B1469" s="4">
        <v>42668</v>
      </c>
      <c r="C1469" s="3">
        <v>99.01</v>
      </c>
      <c r="D1469" s="3">
        <v>99.015000000000001</v>
      </c>
      <c r="E1469" s="3">
        <v>99</v>
      </c>
      <c r="F1469" s="3">
        <v>99.01</v>
      </c>
      <c r="G1469" s="3">
        <v>167454</v>
      </c>
      <c r="H1469">
        <f t="shared" si="284"/>
        <v>2016</v>
      </c>
      <c r="I1469">
        <f t="shared" si="285"/>
        <v>17</v>
      </c>
      <c r="J1469">
        <f t="shared" si="286"/>
        <v>10</v>
      </c>
      <c r="K1469">
        <f t="shared" si="287"/>
        <v>3.0000000000001137E-2</v>
      </c>
      <c r="L1469" s="6" t="str">
        <f t="shared" si="288"/>
        <v>17/10/2016</v>
      </c>
      <c r="M1469" s="6">
        <v>42668</v>
      </c>
      <c r="N1469" s="5">
        <v>99.045000000000002</v>
      </c>
      <c r="O1469" s="5">
        <v>99.05</v>
      </c>
      <c r="P1469" s="5">
        <v>99.04</v>
      </c>
      <c r="Q1469" s="5">
        <v>99.04</v>
      </c>
      <c r="R1469" s="5">
        <v>156294</v>
      </c>
      <c r="S1469">
        <f t="shared" si="289"/>
        <v>2016</v>
      </c>
      <c r="T1469">
        <f t="shared" si="290"/>
        <v>17</v>
      </c>
      <c r="U1469">
        <f t="shared" si="291"/>
        <v>10</v>
      </c>
      <c r="W1469" s="1"/>
      <c r="Y1469" t="e">
        <f t="shared" si="292"/>
        <v>#N/A</v>
      </c>
      <c r="Z1469" t="e">
        <f t="shared" si="295"/>
        <v>#N/A</v>
      </c>
      <c r="AA1469" t="e">
        <f t="shared" si="295"/>
        <v>#N/A</v>
      </c>
      <c r="AB1469" t="e">
        <f t="shared" si="295"/>
        <v>#N/A</v>
      </c>
      <c r="AC1469" t="e">
        <f t="shared" si="295"/>
        <v>#N/A</v>
      </c>
      <c r="AD1469" t="e">
        <f t="shared" si="295"/>
        <v>#N/A</v>
      </c>
      <c r="AE1469" t="e">
        <f t="shared" si="295"/>
        <v>#N/A</v>
      </c>
      <c r="AF1469" t="e">
        <f t="shared" si="295"/>
        <v>#N/A</v>
      </c>
      <c r="AG1469" t="e">
        <f t="shared" si="295"/>
        <v>#N/A</v>
      </c>
      <c r="AH1469" t="e">
        <f t="shared" si="295"/>
        <v>#N/A</v>
      </c>
      <c r="AI1469" t="e">
        <f t="shared" si="295"/>
        <v>#N/A</v>
      </c>
    </row>
    <row r="1470" spans="1:35" x14ac:dyDescent="0.3">
      <c r="A1470" s="4" t="str">
        <f t="shared" si="283"/>
        <v>18/10/2016</v>
      </c>
      <c r="B1470" s="4">
        <v>42669</v>
      </c>
      <c r="C1470" s="3">
        <v>99.004999999999995</v>
      </c>
      <c r="D1470" s="3">
        <v>99.01</v>
      </c>
      <c r="E1470" s="3">
        <v>98.995000000000005</v>
      </c>
      <c r="F1470" s="3">
        <v>99.004999999999995</v>
      </c>
      <c r="G1470" s="3">
        <v>123803</v>
      </c>
      <c r="H1470">
        <f t="shared" si="284"/>
        <v>2016</v>
      </c>
      <c r="I1470">
        <f t="shared" si="285"/>
        <v>18</v>
      </c>
      <c r="J1470">
        <f t="shared" si="286"/>
        <v>10</v>
      </c>
      <c r="K1470">
        <f t="shared" si="287"/>
        <v>3.50000000000108E-2</v>
      </c>
      <c r="L1470" s="6" t="str">
        <f t="shared" si="288"/>
        <v>18/10/2016</v>
      </c>
      <c r="M1470" s="6">
        <v>42669</v>
      </c>
      <c r="N1470" s="5">
        <v>99.045000000000002</v>
      </c>
      <c r="O1470" s="5">
        <v>99.045000000000002</v>
      </c>
      <c r="P1470" s="5">
        <v>99.034999999999997</v>
      </c>
      <c r="Q1470" s="5">
        <v>99.04</v>
      </c>
      <c r="R1470" s="5">
        <v>142352</v>
      </c>
      <c r="S1470">
        <f t="shared" si="289"/>
        <v>2016</v>
      </c>
      <c r="T1470">
        <f t="shared" si="290"/>
        <v>18</v>
      </c>
      <c r="U1470">
        <f t="shared" si="291"/>
        <v>10</v>
      </c>
      <c r="W1470" s="1"/>
      <c r="Y1470" t="e">
        <f t="shared" si="292"/>
        <v>#N/A</v>
      </c>
      <c r="Z1470" t="e">
        <f t="shared" si="295"/>
        <v>#N/A</v>
      </c>
      <c r="AA1470" t="e">
        <f t="shared" si="295"/>
        <v>#N/A</v>
      </c>
      <c r="AB1470" t="e">
        <f t="shared" si="295"/>
        <v>#N/A</v>
      </c>
      <c r="AC1470" t="e">
        <f t="shared" si="295"/>
        <v>#N/A</v>
      </c>
      <c r="AD1470" t="e">
        <f t="shared" si="295"/>
        <v>#N/A</v>
      </c>
      <c r="AE1470" t="e">
        <f t="shared" si="295"/>
        <v>#N/A</v>
      </c>
      <c r="AF1470" t="e">
        <f t="shared" si="295"/>
        <v>#N/A</v>
      </c>
      <c r="AG1470" t="e">
        <f t="shared" si="295"/>
        <v>#N/A</v>
      </c>
      <c r="AH1470" t="e">
        <f t="shared" si="295"/>
        <v>#N/A</v>
      </c>
      <c r="AI1470" t="e">
        <f t="shared" si="295"/>
        <v>#N/A</v>
      </c>
    </row>
    <row r="1471" spans="1:35" x14ac:dyDescent="0.3">
      <c r="A1471" s="4" t="str">
        <f t="shared" si="283"/>
        <v>19/10/2016</v>
      </c>
      <c r="B1471" s="4">
        <v>42670</v>
      </c>
      <c r="C1471" s="3">
        <v>99</v>
      </c>
      <c r="D1471" s="3">
        <v>99.015000000000001</v>
      </c>
      <c r="E1471" s="3">
        <v>98.995000000000005</v>
      </c>
      <c r="F1471" s="3">
        <v>99</v>
      </c>
      <c r="G1471" s="3">
        <v>247804</v>
      </c>
      <c r="H1471">
        <f t="shared" si="284"/>
        <v>2016</v>
      </c>
      <c r="I1471">
        <f t="shared" si="285"/>
        <v>19</v>
      </c>
      <c r="J1471">
        <f t="shared" si="286"/>
        <v>10</v>
      </c>
      <c r="K1471">
        <f t="shared" si="287"/>
        <v>4.0000000000006253E-2</v>
      </c>
      <c r="L1471" s="6" t="str">
        <f t="shared" si="288"/>
        <v>19/10/2016</v>
      </c>
      <c r="M1471" s="6">
        <v>42670</v>
      </c>
      <c r="N1471" s="5">
        <v>99.034999999999997</v>
      </c>
      <c r="O1471" s="5">
        <v>99.05</v>
      </c>
      <c r="P1471" s="5">
        <v>99.034999999999997</v>
      </c>
      <c r="Q1471" s="5">
        <v>99.04</v>
      </c>
      <c r="R1471" s="5">
        <v>354217</v>
      </c>
      <c r="S1471">
        <f t="shared" si="289"/>
        <v>2016</v>
      </c>
      <c r="T1471">
        <f t="shared" si="290"/>
        <v>19</v>
      </c>
      <c r="U1471">
        <f t="shared" si="291"/>
        <v>10</v>
      </c>
      <c r="W1471" s="1"/>
      <c r="Y1471" t="e">
        <f t="shared" si="292"/>
        <v>#N/A</v>
      </c>
      <c r="Z1471" t="e">
        <f t="shared" si="295"/>
        <v>#N/A</v>
      </c>
      <c r="AA1471" t="e">
        <f t="shared" si="295"/>
        <v>#N/A</v>
      </c>
      <c r="AB1471" t="e">
        <f t="shared" si="295"/>
        <v>#N/A</v>
      </c>
      <c r="AC1471" t="e">
        <f t="shared" si="295"/>
        <v>#N/A</v>
      </c>
      <c r="AD1471" t="e">
        <f t="shared" si="295"/>
        <v>#N/A</v>
      </c>
      <c r="AE1471" t="e">
        <f t="shared" si="295"/>
        <v>#N/A</v>
      </c>
      <c r="AF1471" t="e">
        <f t="shared" si="295"/>
        <v>#N/A</v>
      </c>
      <c r="AG1471" t="e">
        <f t="shared" si="295"/>
        <v>#N/A</v>
      </c>
      <c r="AH1471" t="e">
        <f t="shared" si="295"/>
        <v>#N/A</v>
      </c>
      <c r="AI1471" t="e">
        <f t="shared" si="295"/>
        <v>#N/A</v>
      </c>
    </row>
    <row r="1472" spans="1:35" x14ac:dyDescent="0.3">
      <c r="A1472" s="4" t="str">
        <f t="shared" si="283"/>
        <v>20/10/2016</v>
      </c>
      <c r="B1472" s="4">
        <v>42671</v>
      </c>
      <c r="C1472" s="3">
        <v>99.004999999999995</v>
      </c>
      <c r="D1472" s="3">
        <v>99.025000000000006</v>
      </c>
      <c r="E1472" s="3">
        <v>98.99</v>
      </c>
      <c r="F1472" s="3">
        <v>99.02</v>
      </c>
      <c r="G1472" s="3">
        <v>257702</v>
      </c>
      <c r="H1472">
        <f t="shared" si="284"/>
        <v>2016</v>
      </c>
      <c r="I1472">
        <f t="shared" si="285"/>
        <v>20</v>
      </c>
      <c r="J1472">
        <f t="shared" si="286"/>
        <v>10</v>
      </c>
      <c r="K1472">
        <f t="shared" si="287"/>
        <v>3.50000000000108E-2</v>
      </c>
      <c r="L1472" s="6" t="str">
        <f t="shared" si="288"/>
        <v>20/10/2016</v>
      </c>
      <c r="M1472" s="6">
        <v>42671</v>
      </c>
      <c r="N1472" s="5">
        <v>99.04</v>
      </c>
      <c r="O1472" s="5">
        <v>99.06</v>
      </c>
      <c r="P1472" s="5">
        <v>99.03</v>
      </c>
      <c r="Q1472" s="5">
        <v>99.055000000000007</v>
      </c>
      <c r="R1472" s="5">
        <v>306208</v>
      </c>
      <c r="S1472">
        <f t="shared" si="289"/>
        <v>2016</v>
      </c>
      <c r="T1472">
        <f t="shared" si="290"/>
        <v>20</v>
      </c>
      <c r="U1472">
        <f t="shared" si="291"/>
        <v>10</v>
      </c>
      <c r="W1472" s="1"/>
      <c r="Y1472" t="e">
        <f t="shared" si="292"/>
        <v>#N/A</v>
      </c>
      <c r="Z1472" t="e">
        <f t="shared" si="295"/>
        <v>#N/A</v>
      </c>
      <c r="AA1472" t="e">
        <f t="shared" si="295"/>
        <v>#N/A</v>
      </c>
      <c r="AB1472" t="e">
        <f t="shared" si="295"/>
        <v>#N/A</v>
      </c>
      <c r="AC1472" t="e">
        <f t="shared" si="295"/>
        <v>#N/A</v>
      </c>
      <c r="AD1472" t="e">
        <f t="shared" si="295"/>
        <v>#N/A</v>
      </c>
      <c r="AE1472" t="e">
        <f t="shared" si="295"/>
        <v>#N/A</v>
      </c>
      <c r="AF1472" t="e">
        <f t="shared" si="295"/>
        <v>#N/A</v>
      </c>
      <c r="AG1472" t="e">
        <f t="shared" si="295"/>
        <v>#N/A</v>
      </c>
      <c r="AH1472" t="e">
        <f t="shared" si="295"/>
        <v>#N/A</v>
      </c>
      <c r="AI1472" t="e">
        <f t="shared" si="295"/>
        <v>#N/A</v>
      </c>
    </row>
    <row r="1473" spans="1:35" x14ac:dyDescent="0.3">
      <c r="A1473" s="4" t="str">
        <f t="shared" si="283"/>
        <v>21/10/2016</v>
      </c>
      <c r="B1473" s="4">
        <v>42674</v>
      </c>
      <c r="C1473" s="3">
        <v>99.02</v>
      </c>
      <c r="D1473" s="3">
        <v>99.03</v>
      </c>
      <c r="E1473" s="3">
        <v>99.015000000000001</v>
      </c>
      <c r="F1473" s="3">
        <v>99.025000000000006</v>
      </c>
      <c r="G1473" s="3">
        <v>176455</v>
      </c>
      <c r="H1473">
        <f t="shared" si="284"/>
        <v>2016</v>
      </c>
      <c r="I1473">
        <f t="shared" si="285"/>
        <v>21</v>
      </c>
      <c r="J1473">
        <f t="shared" si="286"/>
        <v>10</v>
      </c>
      <c r="K1473">
        <f t="shared" si="287"/>
        <v>3.0000000000001137E-2</v>
      </c>
      <c r="L1473" s="6" t="str">
        <f t="shared" si="288"/>
        <v>21/10/2016</v>
      </c>
      <c r="M1473" s="6">
        <v>42674</v>
      </c>
      <c r="N1473" s="5">
        <v>99.05</v>
      </c>
      <c r="O1473" s="5">
        <v>99.064999999999998</v>
      </c>
      <c r="P1473" s="5">
        <v>99.05</v>
      </c>
      <c r="Q1473" s="5">
        <v>99.055000000000007</v>
      </c>
      <c r="R1473" s="5">
        <v>199865</v>
      </c>
      <c r="S1473">
        <f t="shared" si="289"/>
        <v>2016</v>
      </c>
      <c r="T1473">
        <f t="shared" si="290"/>
        <v>21</v>
      </c>
      <c r="U1473">
        <f t="shared" si="291"/>
        <v>10</v>
      </c>
      <c r="W1473" s="1"/>
      <c r="Y1473" t="e">
        <f t="shared" si="292"/>
        <v>#N/A</v>
      </c>
      <c r="Z1473" t="e">
        <f t="shared" si="295"/>
        <v>#N/A</v>
      </c>
      <c r="AA1473" t="e">
        <f t="shared" si="295"/>
        <v>#N/A</v>
      </c>
      <c r="AB1473" t="e">
        <f t="shared" si="295"/>
        <v>#N/A</v>
      </c>
      <c r="AC1473" t="e">
        <f t="shared" si="295"/>
        <v>#N/A</v>
      </c>
      <c r="AD1473" t="e">
        <f t="shared" si="295"/>
        <v>#N/A</v>
      </c>
      <c r="AE1473" t="e">
        <f t="shared" si="295"/>
        <v>#N/A</v>
      </c>
      <c r="AF1473" t="e">
        <f t="shared" si="295"/>
        <v>#N/A</v>
      </c>
      <c r="AG1473" t="e">
        <f t="shared" si="295"/>
        <v>#N/A</v>
      </c>
      <c r="AH1473" t="e">
        <f t="shared" si="295"/>
        <v>#N/A</v>
      </c>
      <c r="AI1473" t="e">
        <f t="shared" si="295"/>
        <v>#N/A</v>
      </c>
    </row>
    <row r="1474" spans="1:35" x14ac:dyDescent="0.3">
      <c r="A1474" s="4" t="str">
        <f t="shared" si="283"/>
        <v>1/11/2016</v>
      </c>
      <c r="B1474" s="4">
        <v>42675</v>
      </c>
      <c r="C1474" s="3">
        <v>99.025000000000006</v>
      </c>
      <c r="D1474" s="3">
        <v>99.04</v>
      </c>
      <c r="E1474" s="3">
        <v>99.01</v>
      </c>
      <c r="F1474" s="3">
        <v>99.03</v>
      </c>
      <c r="G1474" s="3">
        <v>321242</v>
      </c>
      <c r="H1474">
        <f t="shared" si="284"/>
        <v>2016</v>
      </c>
      <c r="I1474">
        <f t="shared" si="285"/>
        <v>1</v>
      </c>
      <c r="J1474">
        <f t="shared" si="286"/>
        <v>11</v>
      </c>
      <c r="K1474">
        <f t="shared" si="287"/>
        <v>3.4999999999996589E-2</v>
      </c>
      <c r="L1474" s="6" t="str">
        <f t="shared" si="288"/>
        <v>1/11/2016</v>
      </c>
      <c r="M1474" s="6">
        <v>42675</v>
      </c>
      <c r="N1474" s="5">
        <v>99.055000000000007</v>
      </c>
      <c r="O1474" s="5">
        <v>99.07</v>
      </c>
      <c r="P1474" s="5">
        <v>99.05</v>
      </c>
      <c r="Q1474" s="5">
        <v>99.064999999999998</v>
      </c>
      <c r="R1474" s="5">
        <v>397905</v>
      </c>
      <c r="S1474">
        <f t="shared" si="289"/>
        <v>2016</v>
      </c>
      <c r="T1474">
        <f t="shared" si="290"/>
        <v>1</v>
      </c>
      <c r="U1474">
        <f t="shared" si="291"/>
        <v>11</v>
      </c>
      <c r="W1474" s="1"/>
      <c r="Y1474" t="e">
        <f t="shared" si="292"/>
        <v>#N/A</v>
      </c>
      <c r="Z1474" t="e">
        <f t="shared" si="295"/>
        <v>#N/A</v>
      </c>
      <c r="AA1474" t="e">
        <f t="shared" si="295"/>
        <v>#N/A</v>
      </c>
      <c r="AB1474" t="e">
        <f t="shared" si="295"/>
        <v>#N/A</v>
      </c>
      <c r="AC1474" t="e">
        <f t="shared" si="295"/>
        <v>#N/A</v>
      </c>
      <c r="AD1474" t="e">
        <f t="shared" si="295"/>
        <v>#N/A</v>
      </c>
      <c r="AE1474" t="e">
        <f t="shared" si="295"/>
        <v>#N/A</v>
      </c>
      <c r="AF1474" t="e">
        <f t="shared" si="295"/>
        <v>#N/A</v>
      </c>
      <c r="AG1474" t="e">
        <f t="shared" si="295"/>
        <v>#N/A</v>
      </c>
      <c r="AH1474" t="e">
        <f t="shared" si="295"/>
        <v>#N/A</v>
      </c>
      <c r="AI1474" t="e">
        <f t="shared" si="295"/>
        <v>#N/A</v>
      </c>
    </row>
    <row r="1475" spans="1:35" x14ac:dyDescent="0.3">
      <c r="A1475" s="4" t="str">
        <f t="shared" ref="A1475:A1538" si="296">I1475&amp;"/"&amp;J1475&amp;"/"&amp;H1475</f>
        <v>2/11/2016</v>
      </c>
      <c r="B1475" s="4">
        <v>42676</v>
      </c>
      <c r="C1475" s="3">
        <v>99.03</v>
      </c>
      <c r="D1475" s="3">
        <v>99.05</v>
      </c>
      <c r="E1475" s="3">
        <v>99.03</v>
      </c>
      <c r="F1475" s="3">
        <v>99.045000000000002</v>
      </c>
      <c r="G1475" s="3">
        <v>347731</v>
      </c>
      <c r="H1475">
        <f t="shared" ref="H1475:H1538" si="297">YEAR(B1475)</f>
        <v>2016</v>
      </c>
      <c r="I1475">
        <f t="shared" ref="I1475:I1538" si="298">IF(J1475=J1474,I1474+1,1)</f>
        <v>2</v>
      </c>
      <c r="J1475">
        <f t="shared" ref="J1475:J1538" si="299">MONTH(B1475)</f>
        <v>11</v>
      </c>
      <c r="K1475">
        <f t="shared" ref="K1475:K1538" si="300">Q1475-F1475</f>
        <v>2.4999999999991473E-2</v>
      </c>
      <c r="L1475" s="6" t="str">
        <f t="shared" ref="L1475:L1538" si="301">T1475&amp;"/"&amp;U1475&amp;"/"&amp;S1475</f>
        <v>2/11/2016</v>
      </c>
      <c r="M1475" s="6">
        <v>42676</v>
      </c>
      <c r="N1475" s="5">
        <v>99.064999999999998</v>
      </c>
      <c r="O1475" s="5">
        <v>99.08</v>
      </c>
      <c r="P1475" s="5">
        <v>99.064999999999998</v>
      </c>
      <c r="Q1475" s="5">
        <v>99.07</v>
      </c>
      <c r="R1475" s="5">
        <v>366564</v>
      </c>
      <c r="S1475">
        <f t="shared" ref="S1475:S1538" si="302">YEAR(M1475)</f>
        <v>2016</v>
      </c>
      <c r="T1475">
        <f t="shared" ref="T1475:T1538" si="303">IF(U1475=U1474,T1474+1,1)</f>
        <v>2</v>
      </c>
      <c r="U1475">
        <f t="shared" ref="U1475:U1538" si="304">MONTH(M1475)</f>
        <v>11</v>
      </c>
      <c r="W1475" s="1"/>
      <c r="Y1475" t="e">
        <f t="shared" ref="Y1475:Y1538" si="305">VLOOKUP($W1475&amp;"/"&amp;Y$1,$L$2:$R$2759,6,0)-VLOOKUP($W1475&amp;"/"&amp;Y$1,$A$2:$G$2759,6,0)</f>
        <v>#N/A</v>
      </c>
      <c r="Z1475" t="e">
        <f t="shared" si="295"/>
        <v>#N/A</v>
      </c>
      <c r="AA1475" t="e">
        <f t="shared" si="295"/>
        <v>#N/A</v>
      </c>
      <c r="AB1475" t="e">
        <f t="shared" si="295"/>
        <v>#N/A</v>
      </c>
      <c r="AC1475" t="e">
        <f t="shared" si="295"/>
        <v>#N/A</v>
      </c>
      <c r="AD1475" t="e">
        <f t="shared" si="295"/>
        <v>#N/A</v>
      </c>
      <c r="AE1475" t="e">
        <f t="shared" si="295"/>
        <v>#N/A</v>
      </c>
      <c r="AF1475" t="e">
        <f t="shared" si="295"/>
        <v>#N/A</v>
      </c>
      <c r="AG1475" t="e">
        <f t="shared" si="295"/>
        <v>#N/A</v>
      </c>
      <c r="AH1475" t="e">
        <f t="shared" si="295"/>
        <v>#N/A</v>
      </c>
      <c r="AI1475" t="e">
        <f t="shared" si="295"/>
        <v>#N/A</v>
      </c>
    </row>
    <row r="1476" spans="1:35" x14ac:dyDescent="0.3">
      <c r="A1476" s="4" t="str">
        <f t="shared" si="296"/>
        <v>3/11/2016</v>
      </c>
      <c r="B1476" s="4">
        <v>42677</v>
      </c>
      <c r="C1476" s="3">
        <v>99.045000000000002</v>
      </c>
      <c r="D1476" s="3">
        <v>99.07</v>
      </c>
      <c r="E1476" s="3">
        <v>99.04</v>
      </c>
      <c r="F1476" s="3">
        <v>99.045000000000002</v>
      </c>
      <c r="G1476" s="3">
        <v>243622</v>
      </c>
      <c r="H1476">
        <f t="shared" si="297"/>
        <v>2016</v>
      </c>
      <c r="I1476">
        <f t="shared" si="298"/>
        <v>3</v>
      </c>
      <c r="J1476">
        <f t="shared" si="299"/>
        <v>11</v>
      </c>
      <c r="K1476">
        <f t="shared" si="300"/>
        <v>3.0000000000001137E-2</v>
      </c>
      <c r="L1476" s="6" t="str">
        <f t="shared" si="301"/>
        <v>3/11/2016</v>
      </c>
      <c r="M1476" s="6">
        <v>42677</v>
      </c>
      <c r="N1476" s="5">
        <v>99.075000000000003</v>
      </c>
      <c r="O1476" s="5">
        <v>99.094999999999999</v>
      </c>
      <c r="P1476" s="5">
        <v>99.07</v>
      </c>
      <c r="Q1476" s="5">
        <v>99.075000000000003</v>
      </c>
      <c r="R1476" s="5">
        <v>192644</v>
      </c>
      <c r="S1476">
        <f t="shared" si="302"/>
        <v>2016</v>
      </c>
      <c r="T1476">
        <f t="shared" si="303"/>
        <v>3</v>
      </c>
      <c r="U1476">
        <f t="shared" si="304"/>
        <v>11</v>
      </c>
      <c r="W1476" s="1"/>
      <c r="Y1476" t="e">
        <f t="shared" si="305"/>
        <v>#N/A</v>
      </c>
      <c r="Z1476" t="e">
        <f t="shared" si="295"/>
        <v>#N/A</v>
      </c>
      <c r="AA1476" t="e">
        <f t="shared" si="295"/>
        <v>#N/A</v>
      </c>
      <c r="AB1476" t="e">
        <f t="shared" si="295"/>
        <v>#N/A</v>
      </c>
      <c r="AC1476" t="e">
        <f t="shared" si="295"/>
        <v>#N/A</v>
      </c>
      <c r="AD1476" t="e">
        <f t="shared" si="295"/>
        <v>#N/A</v>
      </c>
      <c r="AE1476" t="e">
        <f t="shared" si="295"/>
        <v>#N/A</v>
      </c>
      <c r="AF1476" t="e">
        <f t="shared" si="295"/>
        <v>#N/A</v>
      </c>
      <c r="AG1476" t="e">
        <f t="shared" si="295"/>
        <v>#N/A</v>
      </c>
      <c r="AH1476" t="e">
        <f t="shared" si="295"/>
        <v>#N/A</v>
      </c>
      <c r="AI1476" t="e">
        <f t="shared" si="295"/>
        <v>#N/A</v>
      </c>
    </row>
    <row r="1477" spans="1:35" x14ac:dyDescent="0.3">
      <c r="A1477" s="4" t="str">
        <f t="shared" si="296"/>
        <v>4/11/2016</v>
      </c>
      <c r="B1477" s="4">
        <v>42678</v>
      </c>
      <c r="C1477" s="3">
        <v>99.045000000000002</v>
      </c>
      <c r="D1477" s="3">
        <v>99.064999999999998</v>
      </c>
      <c r="E1477" s="3">
        <v>99.034999999999997</v>
      </c>
      <c r="F1477" s="3">
        <v>99.06</v>
      </c>
      <c r="G1477" s="3">
        <v>343767</v>
      </c>
      <c r="H1477">
        <f t="shared" si="297"/>
        <v>2016</v>
      </c>
      <c r="I1477">
        <f t="shared" si="298"/>
        <v>4</v>
      </c>
      <c r="J1477">
        <f t="shared" si="299"/>
        <v>11</v>
      </c>
      <c r="K1477">
        <f t="shared" si="300"/>
        <v>1.5000000000000568E-2</v>
      </c>
      <c r="L1477" s="6" t="str">
        <f t="shared" si="301"/>
        <v>4/11/2016</v>
      </c>
      <c r="M1477" s="6">
        <v>42678</v>
      </c>
      <c r="N1477" s="5">
        <v>99.075000000000003</v>
      </c>
      <c r="O1477" s="5">
        <v>99.08</v>
      </c>
      <c r="P1477" s="5">
        <v>99.06</v>
      </c>
      <c r="Q1477" s="5">
        <v>99.075000000000003</v>
      </c>
      <c r="R1477" s="5">
        <v>607324</v>
      </c>
      <c r="S1477">
        <f t="shared" si="302"/>
        <v>2016</v>
      </c>
      <c r="T1477">
        <f t="shared" si="303"/>
        <v>4</v>
      </c>
      <c r="U1477">
        <f t="shared" si="304"/>
        <v>11</v>
      </c>
      <c r="W1477" s="1"/>
      <c r="Y1477" t="e">
        <f t="shared" si="305"/>
        <v>#N/A</v>
      </c>
      <c r="Z1477" t="e">
        <f t="shared" si="295"/>
        <v>#N/A</v>
      </c>
      <c r="AA1477" t="e">
        <f t="shared" si="295"/>
        <v>#N/A</v>
      </c>
      <c r="AB1477" t="e">
        <f t="shared" si="295"/>
        <v>#N/A</v>
      </c>
      <c r="AC1477" t="e">
        <f t="shared" si="295"/>
        <v>#N/A</v>
      </c>
      <c r="AD1477" t="e">
        <f t="shared" si="295"/>
        <v>#N/A</v>
      </c>
      <c r="AE1477" t="e">
        <f t="shared" si="295"/>
        <v>#N/A</v>
      </c>
      <c r="AF1477" t="e">
        <f t="shared" si="295"/>
        <v>#N/A</v>
      </c>
      <c r="AG1477" t="e">
        <f t="shared" si="295"/>
        <v>#N/A</v>
      </c>
      <c r="AH1477" t="e">
        <f t="shared" si="295"/>
        <v>#N/A</v>
      </c>
      <c r="AI1477" t="e">
        <f t="shared" si="295"/>
        <v>#N/A</v>
      </c>
    </row>
    <row r="1478" spans="1:35" x14ac:dyDescent="0.3">
      <c r="A1478" s="4" t="str">
        <f t="shared" si="296"/>
        <v>5/11/2016</v>
      </c>
      <c r="B1478" s="4">
        <v>42681</v>
      </c>
      <c r="C1478" s="3">
        <v>99.04</v>
      </c>
      <c r="D1478" s="3">
        <v>99.04</v>
      </c>
      <c r="E1478" s="3">
        <v>99.025000000000006</v>
      </c>
      <c r="F1478" s="3">
        <v>99.03</v>
      </c>
      <c r="G1478" s="3">
        <v>221675</v>
      </c>
      <c r="H1478">
        <f t="shared" si="297"/>
        <v>2016</v>
      </c>
      <c r="I1478">
        <f t="shared" si="298"/>
        <v>5</v>
      </c>
      <c r="J1478">
        <f t="shared" si="299"/>
        <v>11</v>
      </c>
      <c r="K1478">
        <f t="shared" si="300"/>
        <v>2.5000000000005684E-2</v>
      </c>
      <c r="L1478" s="6" t="str">
        <f t="shared" si="301"/>
        <v>5/11/2016</v>
      </c>
      <c r="M1478" s="6">
        <v>42681</v>
      </c>
      <c r="N1478" s="5">
        <v>99.06</v>
      </c>
      <c r="O1478" s="5">
        <v>99.064999999999998</v>
      </c>
      <c r="P1478" s="5">
        <v>99.05</v>
      </c>
      <c r="Q1478" s="5">
        <v>99.055000000000007</v>
      </c>
      <c r="R1478" s="5">
        <v>279999</v>
      </c>
      <c r="S1478">
        <f t="shared" si="302"/>
        <v>2016</v>
      </c>
      <c r="T1478">
        <f t="shared" si="303"/>
        <v>5</v>
      </c>
      <c r="U1478">
        <f t="shared" si="304"/>
        <v>11</v>
      </c>
      <c r="W1478" s="1"/>
      <c r="Y1478" t="e">
        <f t="shared" si="305"/>
        <v>#N/A</v>
      </c>
      <c r="Z1478" t="e">
        <f t="shared" si="295"/>
        <v>#N/A</v>
      </c>
      <c r="AA1478" t="e">
        <f t="shared" si="295"/>
        <v>#N/A</v>
      </c>
      <c r="AB1478" t="e">
        <f t="shared" si="295"/>
        <v>#N/A</v>
      </c>
      <c r="AC1478" t="e">
        <f t="shared" si="295"/>
        <v>#N/A</v>
      </c>
      <c r="AD1478" t="e">
        <f t="shared" si="295"/>
        <v>#N/A</v>
      </c>
      <c r="AE1478" t="e">
        <f t="shared" si="295"/>
        <v>#N/A</v>
      </c>
      <c r="AF1478" t="e">
        <f t="shared" si="295"/>
        <v>#N/A</v>
      </c>
      <c r="AG1478" t="e">
        <f t="shared" si="295"/>
        <v>#N/A</v>
      </c>
      <c r="AH1478" t="e">
        <f t="shared" si="295"/>
        <v>#N/A</v>
      </c>
      <c r="AI1478" t="e">
        <f t="shared" si="295"/>
        <v>#N/A</v>
      </c>
    </row>
    <row r="1479" spans="1:35" x14ac:dyDescent="0.3">
      <c r="A1479" s="4" t="str">
        <f t="shared" si="296"/>
        <v>6/11/2016</v>
      </c>
      <c r="B1479" s="4">
        <v>42682</v>
      </c>
      <c r="C1479" s="3">
        <v>99.03</v>
      </c>
      <c r="D1479" s="3">
        <v>99.04</v>
      </c>
      <c r="E1479" s="3">
        <v>99.015000000000001</v>
      </c>
      <c r="F1479" s="3">
        <v>99.02</v>
      </c>
      <c r="G1479" s="3">
        <v>214613</v>
      </c>
      <c r="H1479">
        <f t="shared" si="297"/>
        <v>2016</v>
      </c>
      <c r="I1479">
        <f t="shared" si="298"/>
        <v>6</v>
      </c>
      <c r="J1479">
        <f t="shared" si="299"/>
        <v>11</v>
      </c>
      <c r="K1479">
        <f t="shared" si="300"/>
        <v>3.0000000000001137E-2</v>
      </c>
      <c r="L1479" s="6" t="str">
        <f t="shared" si="301"/>
        <v>6/11/2016</v>
      </c>
      <c r="M1479" s="6">
        <v>42682</v>
      </c>
      <c r="N1479" s="5">
        <v>99.055000000000007</v>
      </c>
      <c r="O1479" s="5">
        <v>99.06</v>
      </c>
      <c r="P1479" s="5">
        <v>99.045000000000002</v>
      </c>
      <c r="Q1479" s="5">
        <v>99.05</v>
      </c>
      <c r="R1479" s="5">
        <v>306396</v>
      </c>
      <c r="S1479">
        <f t="shared" si="302"/>
        <v>2016</v>
      </c>
      <c r="T1479">
        <f t="shared" si="303"/>
        <v>6</v>
      </c>
      <c r="U1479">
        <f t="shared" si="304"/>
        <v>11</v>
      </c>
      <c r="W1479" s="1"/>
      <c r="Y1479" t="e">
        <f t="shared" si="305"/>
        <v>#N/A</v>
      </c>
      <c r="Z1479" t="e">
        <f t="shared" si="295"/>
        <v>#N/A</v>
      </c>
      <c r="AA1479" t="e">
        <f t="shared" si="295"/>
        <v>#N/A</v>
      </c>
      <c r="AB1479" t="e">
        <f t="shared" si="295"/>
        <v>#N/A</v>
      </c>
      <c r="AC1479" t="e">
        <f t="shared" si="295"/>
        <v>#N/A</v>
      </c>
      <c r="AD1479" t="e">
        <f t="shared" si="295"/>
        <v>#N/A</v>
      </c>
      <c r="AE1479" t="e">
        <f t="shared" si="295"/>
        <v>#N/A</v>
      </c>
      <c r="AF1479" t="e">
        <f t="shared" si="295"/>
        <v>#N/A</v>
      </c>
      <c r="AG1479" t="e">
        <f t="shared" si="295"/>
        <v>#N/A</v>
      </c>
      <c r="AH1479" t="e">
        <f t="shared" si="295"/>
        <v>#N/A</v>
      </c>
      <c r="AI1479" t="e">
        <f t="shared" si="295"/>
        <v>#N/A</v>
      </c>
    </row>
    <row r="1480" spans="1:35" x14ac:dyDescent="0.3">
      <c r="A1480" s="4" t="str">
        <f t="shared" si="296"/>
        <v>7/11/2016</v>
      </c>
      <c r="B1480" s="4">
        <v>42683</v>
      </c>
      <c r="C1480" s="3">
        <v>99.015000000000001</v>
      </c>
      <c r="D1480" s="3">
        <v>99.135000000000005</v>
      </c>
      <c r="E1480" s="3">
        <v>98.995000000000005</v>
      </c>
      <c r="F1480" s="3">
        <v>99.025000000000006</v>
      </c>
      <c r="G1480" s="3">
        <v>898138</v>
      </c>
      <c r="H1480">
        <f t="shared" si="297"/>
        <v>2016</v>
      </c>
      <c r="I1480">
        <f t="shared" si="298"/>
        <v>7</v>
      </c>
      <c r="J1480">
        <f t="shared" si="299"/>
        <v>11</v>
      </c>
      <c r="K1480">
        <f t="shared" si="300"/>
        <v>3.4999999999996589E-2</v>
      </c>
      <c r="L1480" s="6" t="str">
        <f t="shared" si="301"/>
        <v>7/11/2016</v>
      </c>
      <c r="M1480" s="6">
        <v>42683</v>
      </c>
      <c r="N1480" s="5">
        <v>99.045000000000002</v>
      </c>
      <c r="O1480" s="5">
        <v>99.15</v>
      </c>
      <c r="P1480" s="5">
        <v>99.03</v>
      </c>
      <c r="Q1480" s="5">
        <v>99.06</v>
      </c>
      <c r="R1480" s="5">
        <v>1526749</v>
      </c>
      <c r="S1480">
        <f t="shared" si="302"/>
        <v>2016</v>
      </c>
      <c r="T1480">
        <f t="shared" si="303"/>
        <v>7</v>
      </c>
      <c r="U1480">
        <f t="shared" si="304"/>
        <v>11</v>
      </c>
      <c r="W1480" s="1"/>
      <c r="Y1480" t="e">
        <f t="shared" si="305"/>
        <v>#N/A</v>
      </c>
      <c r="Z1480" t="e">
        <f t="shared" si="295"/>
        <v>#N/A</v>
      </c>
      <c r="AA1480" t="e">
        <f t="shared" si="295"/>
        <v>#N/A</v>
      </c>
      <c r="AB1480" t="e">
        <f t="shared" si="295"/>
        <v>#N/A</v>
      </c>
      <c r="AC1480" t="e">
        <f t="shared" si="295"/>
        <v>#N/A</v>
      </c>
      <c r="AD1480" t="e">
        <f t="shared" si="295"/>
        <v>#N/A</v>
      </c>
      <c r="AE1480" t="e">
        <f t="shared" si="295"/>
        <v>#N/A</v>
      </c>
      <c r="AF1480" t="e">
        <f t="shared" si="295"/>
        <v>#N/A</v>
      </c>
      <c r="AG1480" t="e">
        <f t="shared" si="295"/>
        <v>#N/A</v>
      </c>
      <c r="AH1480" t="e">
        <f t="shared" si="295"/>
        <v>#N/A</v>
      </c>
      <c r="AI1480" t="e">
        <f t="shared" si="295"/>
        <v>#N/A</v>
      </c>
    </row>
    <row r="1481" spans="1:35" x14ac:dyDescent="0.3">
      <c r="A1481" s="4" t="str">
        <f t="shared" si="296"/>
        <v>8/11/2016</v>
      </c>
      <c r="B1481" s="4">
        <v>42684</v>
      </c>
      <c r="C1481" s="3">
        <v>99.02</v>
      </c>
      <c r="D1481" s="3">
        <v>99.04</v>
      </c>
      <c r="E1481" s="3">
        <v>98.99</v>
      </c>
      <c r="F1481" s="3">
        <v>99.025000000000006</v>
      </c>
      <c r="G1481" s="3">
        <v>619766</v>
      </c>
      <c r="H1481">
        <f t="shared" si="297"/>
        <v>2016</v>
      </c>
      <c r="I1481">
        <f t="shared" si="298"/>
        <v>8</v>
      </c>
      <c r="J1481">
        <f t="shared" si="299"/>
        <v>11</v>
      </c>
      <c r="K1481">
        <f t="shared" si="300"/>
        <v>3.0000000000001137E-2</v>
      </c>
      <c r="L1481" s="6" t="str">
        <f t="shared" si="301"/>
        <v>8/11/2016</v>
      </c>
      <c r="M1481" s="6">
        <v>42684</v>
      </c>
      <c r="N1481" s="5">
        <v>99.06</v>
      </c>
      <c r="O1481" s="5">
        <v>99.075000000000003</v>
      </c>
      <c r="P1481" s="5">
        <v>99.034999999999997</v>
      </c>
      <c r="Q1481" s="5">
        <v>99.055000000000007</v>
      </c>
      <c r="R1481" s="5">
        <v>647831</v>
      </c>
      <c r="S1481">
        <f t="shared" si="302"/>
        <v>2016</v>
      </c>
      <c r="T1481">
        <f t="shared" si="303"/>
        <v>8</v>
      </c>
      <c r="U1481">
        <f t="shared" si="304"/>
        <v>11</v>
      </c>
      <c r="W1481" s="1"/>
      <c r="Y1481" t="e">
        <f t="shared" si="305"/>
        <v>#N/A</v>
      </c>
      <c r="Z1481" t="e">
        <f t="shared" si="295"/>
        <v>#N/A</v>
      </c>
      <c r="AA1481" t="e">
        <f t="shared" si="295"/>
        <v>#N/A</v>
      </c>
      <c r="AB1481" t="e">
        <f t="shared" si="295"/>
        <v>#N/A</v>
      </c>
      <c r="AC1481" t="e">
        <f t="shared" si="295"/>
        <v>#N/A</v>
      </c>
      <c r="AD1481" t="e">
        <f t="shared" si="295"/>
        <v>#N/A</v>
      </c>
      <c r="AE1481" t="e">
        <f t="shared" si="295"/>
        <v>#N/A</v>
      </c>
      <c r="AF1481" t="e">
        <f t="shared" si="295"/>
        <v>#N/A</v>
      </c>
      <c r="AG1481" t="e">
        <f t="shared" si="295"/>
        <v>#N/A</v>
      </c>
      <c r="AH1481" t="e">
        <f t="shared" si="295"/>
        <v>#N/A</v>
      </c>
      <c r="AI1481" t="e">
        <f t="shared" si="295"/>
        <v>#N/A</v>
      </c>
    </row>
    <row r="1482" spans="1:35" x14ac:dyDescent="0.3">
      <c r="A1482" s="4" t="str">
        <f t="shared" si="296"/>
        <v>9/11/2016</v>
      </c>
      <c r="B1482" s="4">
        <v>42685</v>
      </c>
      <c r="C1482" s="3">
        <v>99.025000000000006</v>
      </c>
      <c r="D1482" s="3">
        <v>99.03</v>
      </c>
      <c r="E1482" s="3">
        <v>99.004999999999995</v>
      </c>
      <c r="F1482" s="3">
        <v>99.02</v>
      </c>
      <c r="G1482" s="3">
        <v>149209</v>
      </c>
      <c r="H1482">
        <f t="shared" si="297"/>
        <v>2016</v>
      </c>
      <c r="I1482">
        <f t="shared" si="298"/>
        <v>9</v>
      </c>
      <c r="J1482">
        <f t="shared" si="299"/>
        <v>11</v>
      </c>
      <c r="K1482">
        <f t="shared" si="300"/>
        <v>3.0000000000001137E-2</v>
      </c>
      <c r="L1482" s="6" t="str">
        <f t="shared" si="301"/>
        <v>9/11/2016</v>
      </c>
      <c r="M1482" s="6">
        <v>42685</v>
      </c>
      <c r="N1482" s="5">
        <v>99.055000000000007</v>
      </c>
      <c r="O1482" s="5">
        <v>99.06</v>
      </c>
      <c r="P1482" s="5">
        <v>99.04</v>
      </c>
      <c r="Q1482" s="5">
        <v>99.05</v>
      </c>
      <c r="R1482" s="5">
        <v>160982</v>
      </c>
      <c r="S1482">
        <f t="shared" si="302"/>
        <v>2016</v>
      </c>
      <c r="T1482">
        <f t="shared" si="303"/>
        <v>9</v>
      </c>
      <c r="U1482">
        <f t="shared" si="304"/>
        <v>11</v>
      </c>
      <c r="W1482" s="1"/>
      <c r="Y1482" t="e">
        <f t="shared" si="305"/>
        <v>#N/A</v>
      </c>
      <c r="Z1482" t="e">
        <f t="shared" si="295"/>
        <v>#N/A</v>
      </c>
      <c r="AA1482" t="e">
        <f t="shared" si="295"/>
        <v>#N/A</v>
      </c>
      <c r="AB1482" t="e">
        <f t="shared" si="295"/>
        <v>#N/A</v>
      </c>
      <c r="AC1482" t="e">
        <f t="shared" si="295"/>
        <v>#N/A</v>
      </c>
      <c r="AD1482" t="e">
        <f t="shared" si="295"/>
        <v>#N/A</v>
      </c>
      <c r="AE1482" t="e">
        <f t="shared" si="295"/>
        <v>#N/A</v>
      </c>
      <c r="AF1482" t="e">
        <f t="shared" si="295"/>
        <v>#N/A</v>
      </c>
      <c r="AG1482" t="e">
        <f t="shared" si="295"/>
        <v>#N/A</v>
      </c>
      <c r="AH1482" t="e">
        <f t="shared" si="295"/>
        <v>#N/A</v>
      </c>
      <c r="AI1482" t="e">
        <f t="shared" si="295"/>
        <v>#N/A</v>
      </c>
    </row>
    <row r="1483" spans="1:35" x14ac:dyDescent="0.3">
      <c r="A1483" s="4" t="str">
        <f t="shared" si="296"/>
        <v>10/11/2016</v>
      </c>
      <c r="B1483" s="4">
        <v>42688</v>
      </c>
      <c r="C1483" s="3">
        <v>99.01</v>
      </c>
      <c r="D1483" s="3">
        <v>99.02</v>
      </c>
      <c r="E1483" s="3">
        <v>98.97</v>
      </c>
      <c r="F1483" s="3">
        <v>98.99</v>
      </c>
      <c r="G1483" s="3">
        <v>581854</v>
      </c>
      <c r="H1483">
        <f t="shared" si="297"/>
        <v>2016</v>
      </c>
      <c r="I1483">
        <f t="shared" si="298"/>
        <v>10</v>
      </c>
      <c r="J1483">
        <f t="shared" si="299"/>
        <v>11</v>
      </c>
      <c r="K1483">
        <f t="shared" si="300"/>
        <v>4.0000000000006253E-2</v>
      </c>
      <c r="L1483" s="6" t="str">
        <f t="shared" si="301"/>
        <v>10/11/2016</v>
      </c>
      <c r="M1483" s="6">
        <v>42688</v>
      </c>
      <c r="N1483" s="5">
        <v>99.045000000000002</v>
      </c>
      <c r="O1483" s="5">
        <v>99.045000000000002</v>
      </c>
      <c r="P1483" s="5">
        <v>99.015000000000001</v>
      </c>
      <c r="Q1483" s="5">
        <v>99.03</v>
      </c>
      <c r="R1483" s="5">
        <v>635141</v>
      </c>
      <c r="S1483">
        <f t="shared" si="302"/>
        <v>2016</v>
      </c>
      <c r="T1483">
        <f t="shared" si="303"/>
        <v>10</v>
      </c>
      <c r="U1483">
        <f t="shared" si="304"/>
        <v>11</v>
      </c>
      <c r="W1483" s="1"/>
      <c r="Y1483" t="e">
        <f t="shared" si="305"/>
        <v>#N/A</v>
      </c>
      <c r="Z1483" t="e">
        <f t="shared" si="295"/>
        <v>#N/A</v>
      </c>
      <c r="AA1483" t="e">
        <f t="shared" si="295"/>
        <v>#N/A</v>
      </c>
      <c r="AB1483" t="e">
        <f t="shared" si="295"/>
        <v>#N/A</v>
      </c>
      <c r="AC1483" t="e">
        <f t="shared" si="295"/>
        <v>#N/A</v>
      </c>
      <c r="AD1483" t="e">
        <f t="shared" si="295"/>
        <v>#N/A</v>
      </c>
      <c r="AE1483" t="e">
        <f t="shared" si="295"/>
        <v>#N/A</v>
      </c>
      <c r="AF1483" t="e">
        <f t="shared" si="295"/>
        <v>#N/A</v>
      </c>
      <c r="AG1483" t="e">
        <f t="shared" si="295"/>
        <v>#N/A</v>
      </c>
      <c r="AH1483" t="e">
        <f t="shared" si="295"/>
        <v>#N/A</v>
      </c>
      <c r="AI1483" t="e">
        <f t="shared" si="295"/>
        <v>#N/A</v>
      </c>
    </row>
    <row r="1484" spans="1:35" x14ac:dyDescent="0.3">
      <c r="A1484" s="4" t="str">
        <f t="shared" si="296"/>
        <v>11/11/2016</v>
      </c>
      <c r="B1484" s="4">
        <v>42689</v>
      </c>
      <c r="C1484" s="3">
        <v>98.984999999999999</v>
      </c>
      <c r="D1484" s="3">
        <v>99.01</v>
      </c>
      <c r="E1484" s="3">
        <v>98.984999999999999</v>
      </c>
      <c r="F1484" s="3">
        <v>98.995000000000005</v>
      </c>
      <c r="G1484" s="3">
        <v>346891</v>
      </c>
      <c r="H1484">
        <f t="shared" si="297"/>
        <v>2016</v>
      </c>
      <c r="I1484">
        <f t="shared" si="298"/>
        <v>11</v>
      </c>
      <c r="J1484">
        <f t="shared" si="299"/>
        <v>11</v>
      </c>
      <c r="K1484">
        <f t="shared" si="300"/>
        <v>3.7499999999994316E-2</v>
      </c>
      <c r="L1484" s="6" t="str">
        <f t="shared" si="301"/>
        <v>11/11/2016</v>
      </c>
      <c r="M1484" s="6">
        <v>42689</v>
      </c>
      <c r="N1484" s="5">
        <v>99.03</v>
      </c>
      <c r="O1484" s="5">
        <v>99.045000000000002</v>
      </c>
      <c r="P1484" s="5">
        <v>99.027500000000003</v>
      </c>
      <c r="Q1484" s="5">
        <v>99.032499999999999</v>
      </c>
      <c r="R1484" s="5">
        <v>354342</v>
      </c>
      <c r="S1484">
        <f t="shared" si="302"/>
        <v>2016</v>
      </c>
      <c r="T1484">
        <f t="shared" si="303"/>
        <v>11</v>
      </c>
      <c r="U1484">
        <f t="shared" si="304"/>
        <v>11</v>
      </c>
      <c r="W1484" s="1"/>
      <c r="Y1484" t="e">
        <f t="shared" si="305"/>
        <v>#N/A</v>
      </c>
      <c r="Z1484" t="e">
        <f t="shared" si="295"/>
        <v>#N/A</v>
      </c>
      <c r="AA1484" t="e">
        <f t="shared" si="295"/>
        <v>#N/A</v>
      </c>
      <c r="AB1484" t="e">
        <f t="shared" si="295"/>
        <v>#N/A</v>
      </c>
      <c r="AC1484" t="e">
        <f t="shared" si="295"/>
        <v>#N/A</v>
      </c>
      <c r="AD1484" t="e">
        <f t="shared" si="295"/>
        <v>#N/A</v>
      </c>
      <c r="AE1484" t="e">
        <f t="shared" si="295"/>
        <v>#N/A</v>
      </c>
      <c r="AF1484" t="e">
        <f t="shared" si="295"/>
        <v>#N/A</v>
      </c>
      <c r="AG1484" t="e">
        <f t="shared" si="295"/>
        <v>#N/A</v>
      </c>
      <c r="AH1484" t="e">
        <f t="shared" si="295"/>
        <v>#N/A</v>
      </c>
      <c r="AI1484" t="e">
        <f t="shared" si="295"/>
        <v>#N/A</v>
      </c>
    </row>
    <row r="1485" spans="1:35" x14ac:dyDescent="0.3">
      <c r="A1485" s="4" t="str">
        <f t="shared" si="296"/>
        <v>12/11/2016</v>
      </c>
      <c r="B1485" s="4">
        <v>42690</v>
      </c>
      <c r="C1485" s="3">
        <v>98.995000000000005</v>
      </c>
      <c r="D1485" s="3">
        <v>99.004999999999995</v>
      </c>
      <c r="E1485" s="3">
        <v>98.984999999999999</v>
      </c>
      <c r="F1485" s="3">
        <v>99</v>
      </c>
      <c r="G1485" s="3">
        <v>433588</v>
      </c>
      <c r="H1485">
        <f t="shared" si="297"/>
        <v>2016</v>
      </c>
      <c r="I1485">
        <f t="shared" si="298"/>
        <v>12</v>
      </c>
      <c r="J1485">
        <f t="shared" si="299"/>
        <v>11</v>
      </c>
      <c r="K1485">
        <f t="shared" si="300"/>
        <v>3.4999999999996589E-2</v>
      </c>
      <c r="L1485" s="6" t="str">
        <f t="shared" si="301"/>
        <v>12/11/2016</v>
      </c>
      <c r="M1485" s="6">
        <v>42690</v>
      </c>
      <c r="N1485" s="5">
        <v>99.032499999999999</v>
      </c>
      <c r="O1485" s="5">
        <v>99.037499999999994</v>
      </c>
      <c r="P1485" s="5">
        <v>99.027500000000003</v>
      </c>
      <c r="Q1485" s="5">
        <v>99.034999999999997</v>
      </c>
      <c r="R1485" s="5">
        <v>298821</v>
      </c>
      <c r="S1485">
        <f t="shared" si="302"/>
        <v>2016</v>
      </c>
      <c r="T1485">
        <f t="shared" si="303"/>
        <v>12</v>
      </c>
      <c r="U1485">
        <f t="shared" si="304"/>
        <v>11</v>
      </c>
      <c r="W1485" s="1"/>
      <c r="Y1485" t="e">
        <f t="shared" si="305"/>
        <v>#N/A</v>
      </c>
      <c r="Z1485" t="e">
        <f t="shared" si="295"/>
        <v>#N/A</v>
      </c>
      <c r="AA1485" t="e">
        <f t="shared" si="295"/>
        <v>#N/A</v>
      </c>
      <c r="AB1485" t="e">
        <f t="shared" si="295"/>
        <v>#N/A</v>
      </c>
      <c r="AC1485" t="e">
        <f t="shared" si="295"/>
        <v>#N/A</v>
      </c>
      <c r="AD1485" t="e">
        <f t="shared" si="295"/>
        <v>#N/A</v>
      </c>
      <c r="AE1485" t="e">
        <f t="shared" si="295"/>
        <v>#N/A</v>
      </c>
      <c r="AF1485" t="e">
        <f t="shared" si="295"/>
        <v>#N/A</v>
      </c>
      <c r="AG1485" t="e">
        <f t="shared" si="295"/>
        <v>#N/A</v>
      </c>
      <c r="AH1485" t="e">
        <f t="shared" si="295"/>
        <v>#N/A</v>
      </c>
      <c r="AI1485" t="e">
        <f t="shared" si="295"/>
        <v>#N/A</v>
      </c>
    </row>
    <row r="1486" spans="1:35" x14ac:dyDescent="0.3">
      <c r="A1486" s="4" t="str">
        <f t="shared" si="296"/>
        <v>13/11/2016</v>
      </c>
      <c r="B1486" s="4">
        <v>42691</v>
      </c>
      <c r="C1486" s="3">
        <v>99</v>
      </c>
      <c r="D1486" s="3">
        <v>99.01</v>
      </c>
      <c r="E1486" s="3">
        <v>98.97</v>
      </c>
      <c r="F1486" s="3">
        <v>98.974999999999994</v>
      </c>
      <c r="G1486" s="3">
        <v>344776</v>
      </c>
      <c r="H1486">
        <f t="shared" si="297"/>
        <v>2016</v>
      </c>
      <c r="I1486">
        <f t="shared" si="298"/>
        <v>13</v>
      </c>
      <c r="J1486">
        <f t="shared" si="299"/>
        <v>11</v>
      </c>
      <c r="K1486">
        <f t="shared" si="300"/>
        <v>5.0000000000011369E-2</v>
      </c>
      <c r="L1486" s="6" t="str">
        <f t="shared" si="301"/>
        <v>13/11/2016</v>
      </c>
      <c r="M1486" s="6">
        <v>42691</v>
      </c>
      <c r="N1486" s="5">
        <v>99.034999999999997</v>
      </c>
      <c r="O1486" s="5">
        <v>99.042500000000004</v>
      </c>
      <c r="P1486" s="5">
        <v>99.025000000000006</v>
      </c>
      <c r="Q1486" s="5">
        <v>99.025000000000006</v>
      </c>
      <c r="R1486" s="5">
        <v>331880</v>
      </c>
      <c r="S1486">
        <f t="shared" si="302"/>
        <v>2016</v>
      </c>
      <c r="T1486">
        <f t="shared" si="303"/>
        <v>13</v>
      </c>
      <c r="U1486">
        <f t="shared" si="304"/>
        <v>11</v>
      </c>
      <c r="W1486" s="1"/>
      <c r="Y1486" t="e">
        <f t="shared" si="305"/>
        <v>#N/A</v>
      </c>
      <c r="Z1486" t="e">
        <f t="shared" si="295"/>
        <v>#N/A</v>
      </c>
      <c r="AA1486" t="e">
        <f t="shared" si="295"/>
        <v>#N/A</v>
      </c>
      <c r="AB1486" t="e">
        <f t="shared" si="295"/>
        <v>#N/A</v>
      </c>
      <c r="AC1486" t="e">
        <f t="shared" si="295"/>
        <v>#N/A</v>
      </c>
      <c r="AD1486" t="e">
        <f t="shared" si="295"/>
        <v>#N/A</v>
      </c>
      <c r="AE1486" t="e">
        <f t="shared" si="295"/>
        <v>#N/A</v>
      </c>
      <c r="AF1486" t="e">
        <f t="shared" si="295"/>
        <v>#N/A</v>
      </c>
      <c r="AG1486" t="e">
        <f t="shared" si="295"/>
        <v>#N/A</v>
      </c>
      <c r="AH1486" t="e">
        <f t="shared" si="295"/>
        <v>#N/A</v>
      </c>
      <c r="AI1486" t="e">
        <f t="shared" si="295"/>
        <v>#N/A</v>
      </c>
    </row>
    <row r="1487" spans="1:35" x14ac:dyDescent="0.3">
      <c r="A1487" s="4" t="str">
        <f t="shared" si="296"/>
        <v>14/11/2016</v>
      </c>
      <c r="B1487" s="4">
        <v>42692</v>
      </c>
      <c r="C1487" s="3">
        <v>98.97</v>
      </c>
      <c r="D1487" s="3">
        <v>98.99</v>
      </c>
      <c r="E1487" s="3">
        <v>98.96</v>
      </c>
      <c r="F1487" s="3">
        <v>98.974999999999994</v>
      </c>
      <c r="G1487" s="3">
        <v>335426</v>
      </c>
      <c r="H1487">
        <f t="shared" si="297"/>
        <v>2016</v>
      </c>
      <c r="I1487">
        <f t="shared" si="298"/>
        <v>14</v>
      </c>
      <c r="J1487">
        <f t="shared" si="299"/>
        <v>11</v>
      </c>
      <c r="K1487">
        <f t="shared" si="300"/>
        <v>5.0000000000011369E-2</v>
      </c>
      <c r="L1487" s="6" t="str">
        <f t="shared" si="301"/>
        <v>14/11/2016</v>
      </c>
      <c r="M1487" s="6">
        <v>42692</v>
      </c>
      <c r="N1487" s="5">
        <v>99.025000000000006</v>
      </c>
      <c r="O1487" s="5">
        <v>99.03</v>
      </c>
      <c r="P1487" s="5">
        <v>99.017499999999998</v>
      </c>
      <c r="Q1487" s="5">
        <v>99.025000000000006</v>
      </c>
      <c r="R1487" s="5">
        <v>295733</v>
      </c>
      <c r="S1487">
        <f t="shared" si="302"/>
        <v>2016</v>
      </c>
      <c r="T1487">
        <f t="shared" si="303"/>
        <v>14</v>
      </c>
      <c r="U1487">
        <f t="shared" si="304"/>
        <v>11</v>
      </c>
      <c r="W1487" s="1"/>
      <c r="Y1487" t="e">
        <f t="shared" si="305"/>
        <v>#N/A</v>
      </c>
      <c r="Z1487" t="e">
        <f t="shared" si="295"/>
        <v>#N/A</v>
      </c>
      <c r="AA1487" t="e">
        <f t="shared" si="295"/>
        <v>#N/A</v>
      </c>
      <c r="AB1487" t="e">
        <f t="shared" si="295"/>
        <v>#N/A</v>
      </c>
      <c r="AC1487" t="e">
        <f t="shared" si="295"/>
        <v>#N/A</v>
      </c>
      <c r="AD1487" t="e">
        <f t="shared" si="295"/>
        <v>#N/A</v>
      </c>
      <c r="AE1487" t="e">
        <f t="shared" si="295"/>
        <v>#N/A</v>
      </c>
      <c r="AF1487" t="e">
        <f t="shared" si="295"/>
        <v>#N/A</v>
      </c>
      <c r="AG1487" t="e">
        <f t="shared" si="295"/>
        <v>#N/A</v>
      </c>
      <c r="AH1487" t="e">
        <f t="shared" si="295"/>
        <v>#N/A</v>
      </c>
      <c r="AI1487" t="e">
        <f t="shared" si="295"/>
        <v>#N/A</v>
      </c>
    </row>
    <row r="1488" spans="1:35" x14ac:dyDescent="0.3">
      <c r="A1488" s="4" t="str">
        <f t="shared" si="296"/>
        <v>15/11/2016</v>
      </c>
      <c r="B1488" s="4">
        <v>42695</v>
      </c>
      <c r="C1488" s="3">
        <v>98.974999999999994</v>
      </c>
      <c r="D1488" s="3">
        <v>98.984999999999999</v>
      </c>
      <c r="E1488" s="3">
        <v>98.954999999999998</v>
      </c>
      <c r="F1488" s="3">
        <v>98.97</v>
      </c>
      <c r="G1488" s="3">
        <v>547379</v>
      </c>
      <c r="H1488">
        <f t="shared" si="297"/>
        <v>2016</v>
      </c>
      <c r="I1488">
        <f t="shared" si="298"/>
        <v>15</v>
      </c>
      <c r="J1488">
        <f t="shared" si="299"/>
        <v>11</v>
      </c>
      <c r="K1488">
        <f t="shared" si="300"/>
        <v>4.9999999999997158E-2</v>
      </c>
      <c r="L1488" s="6" t="str">
        <f t="shared" si="301"/>
        <v>15/11/2016</v>
      </c>
      <c r="M1488" s="6">
        <v>42695</v>
      </c>
      <c r="N1488" s="5">
        <v>99.022499999999994</v>
      </c>
      <c r="O1488" s="5">
        <v>99.03</v>
      </c>
      <c r="P1488" s="5">
        <v>99.012500000000003</v>
      </c>
      <c r="Q1488" s="5">
        <v>99.02</v>
      </c>
      <c r="R1488" s="5">
        <v>295637</v>
      </c>
      <c r="S1488">
        <f t="shared" si="302"/>
        <v>2016</v>
      </c>
      <c r="T1488">
        <f t="shared" si="303"/>
        <v>15</v>
      </c>
      <c r="U1488">
        <f t="shared" si="304"/>
        <v>11</v>
      </c>
      <c r="W1488" s="1"/>
      <c r="Y1488" t="e">
        <f t="shared" si="305"/>
        <v>#N/A</v>
      </c>
      <c r="Z1488" t="e">
        <f t="shared" si="295"/>
        <v>#N/A</v>
      </c>
      <c r="AA1488" t="e">
        <f t="shared" si="295"/>
        <v>#N/A</v>
      </c>
      <c r="AB1488" t="e">
        <f t="shared" si="295"/>
        <v>#N/A</v>
      </c>
      <c r="AC1488" t="e">
        <f t="shared" si="295"/>
        <v>#N/A</v>
      </c>
      <c r="AD1488" t="e">
        <f t="shared" si="295"/>
        <v>#N/A</v>
      </c>
      <c r="AE1488" t="e">
        <f t="shared" si="295"/>
        <v>#N/A</v>
      </c>
      <c r="AF1488" t="e">
        <f t="shared" si="295"/>
        <v>#N/A</v>
      </c>
      <c r="AG1488" t="e">
        <f t="shared" si="295"/>
        <v>#N/A</v>
      </c>
      <c r="AH1488" t="e">
        <f t="shared" si="295"/>
        <v>#N/A</v>
      </c>
      <c r="AI1488" t="e">
        <f t="shared" si="295"/>
        <v>#N/A</v>
      </c>
    </row>
    <row r="1489" spans="1:35" x14ac:dyDescent="0.3">
      <c r="A1489" s="4" t="str">
        <f t="shared" si="296"/>
        <v>16/11/2016</v>
      </c>
      <c r="B1489" s="4">
        <v>42696</v>
      </c>
      <c r="C1489" s="3">
        <v>98.965000000000003</v>
      </c>
      <c r="D1489" s="3">
        <v>98.974999999999994</v>
      </c>
      <c r="E1489" s="3">
        <v>98.954999999999998</v>
      </c>
      <c r="F1489" s="3">
        <v>98.965000000000003</v>
      </c>
      <c r="G1489" s="3">
        <v>282958</v>
      </c>
      <c r="H1489">
        <f t="shared" si="297"/>
        <v>2016</v>
      </c>
      <c r="I1489">
        <f t="shared" si="298"/>
        <v>16</v>
      </c>
      <c r="J1489">
        <f t="shared" si="299"/>
        <v>11</v>
      </c>
      <c r="K1489">
        <f t="shared" si="300"/>
        <v>5.2499999999994884E-2</v>
      </c>
      <c r="L1489" s="6" t="str">
        <f t="shared" si="301"/>
        <v>16/11/2016</v>
      </c>
      <c r="M1489" s="6">
        <v>42696</v>
      </c>
      <c r="N1489" s="5">
        <v>99.02</v>
      </c>
      <c r="O1489" s="5">
        <v>99.022499999999994</v>
      </c>
      <c r="P1489" s="5">
        <v>99.015000000000001</v>
      </c>
      <c r="Q1489" s="5">
        <v>99.017499999999998</v>
      </c>
      <c r="R1489" s="5">
        <v>237859</v>
      </c>
      <c r="S1489">
        <f t="shared" si="302"/>
        <v>2016</v>
      </c>
      <c r="T1489">
        <f t="shared" si="303"/>
        <v>16</v>
      </c>
      <c r="U1489">
        <f t="shared" si="304"/>
        <v>11</v>
      </c>
      <c r="W1489" s="1"/>
      <c r="Y1489" t="e">
        <f t="shared" si="305"/>
        <v>#N/A</v>
      </c>
      <c r="Z1489" t="e">
        <f t="shared" si="295"/>
        <v>#N/A</v>
      </c>
      <c r="AA1489" t="e">
        <f t="shared" si="295"/>
        <v>#N/A</v>
      </c>
      <c r="AB1489" t="e">
        <f t="shared" si="295"/>
        <v>#N/A</v>
      </c>
      <c r="AC1489" t="e">
        <f t="shared" si="295"/>
        <v>#N/A</v>
      </c>
      <c r="AD1489" t="e">
        <f t="shared" si="295"/>
        <v>#N/A</v>
      </c>
      <c r="AE1489" t="e">
        <f t="shared" si="295"/>
        <v>#N/A</v>
      </c>
      <c r="AF1489" t="e">
        <f t="shared" si="295"/>
        <v>#N/A</v>
      </c>
      <c r="AG1489" t="e">
        <f t="shared" si="295"/>
        <v>#N/A</v>
      </c>
      <c r="AH1489" t="e">
        <f t="shared" si="295"/>
        <v>#N/A</v>
      </c>
      <c r="AI1489" t="e">
        <f t="shared" si="295"/>
        <v>#N/A</v>
      </c>
    </row>
    <row r="1490" spans="1:35" x14ac:dyDescent="0.3">
      <c r="A1490" s="4" t="str">
        <f t="shared" si="296"/>
        <v>17/11/2016</v>
      </c>
      <c r="B1490" s="4">
        <v>42697</v>
      </c>
      <c r="C1490" s="3">
        <v>98.965000000000003</v>
      </c>
      <c r="D1490" s="3">
        <v>98.97</v>
      </c>
      <c r="E1490" s="3">
        <v>98.944999999999993</v>
      </c>
      <c r="F1490" s="3">
        <v>98.95</v>
      </c>
      <c r="G1490" s="3">
        <v>424224</v>
      </c>
      <c r="H1490">
        <f t="shared" si="297"/>
        <v>2016</v>
      </c>
      <c r="I1490">
        <f t="shared" si="298"/>
        <v>17</v>
      </c>
      <c r="J1490">
        <f t="shared" si="299"/>
        <v>11</v>
      </c>
      <c r="K1490">
        <f t="shared" si="300"/>
        <v>5.7499999999990337E-2</v>
      </c>
      <c r="L1490" s="6" t="str">
        <f t="shared" si="301"/>
        <v>17/11/2016</v>
      </c>
      <c r="M1490" s="6">
        <v>42697</v>
      </c>
      <c r="N1490" s="5">
        <v>99.017499999999998</v>
      </c>
      <c r="O1490" s="5">
        <v>99.022499999999994</v>
      </c>
      <c r="P1490" s="5">
        <v>99.004999999999995</v>
      </c>
      <c r="Q1490" s="5">
        <v>99.007499999999993</v>
      </c>
      <c r="R1490" s="5">
        <v>352065</v>
      </c>
      <c r="S1490">
        <f t="shared" si="302"/>
        <v>2016</v>
      </c>
      <c r="T1490">
        <f t="shared" si="303"/>
        <v>17</v>
      </c>
      <c r="U1490">
        <f t="shared" si="304"/>
        <v>11</v>
      </c>
      <c r="W1490" s="1"/>
      <c r="Y1490" t="e">
        <f t="shared" si="305"/>
        <v>#N/A</v>
      </c>
      <c r="Z1490" t="e">
        <f t="shared" si="295"/>
        <v>#N/A</v>
      </c>
      <c r="AA1490" t="e">
        <f t="shared" si="295"/>
        <v>#N/A</v>
      </c>
      <c r="AB1490" t="e">
        <f t="shared" si="295"/>
        <v>#N/A</v>
      </c>
      <c r="AC1490" t="e">
        <f t="shared" si="295"/>
        <v>#N/A</v>
      </c>
      <c r="AD1490" t="e">
        <f t="shared" si="295"/>
        <v>#N/A</v>
      </c>
      <c r="AE1490" t="e">
        <f t="shared" si="295"/>
        <v>#N/A</v>
      </c>
      <c r="AF1490" t="e">
        <f t="shared" ref="Z1490:AI1516" si="306">VLOOKUP($W1490&amp;"/"&amp;AF$1,$L$2:$R$2759,6,0)-VLOOKUP($W1490&amp;"/"&amp;AF$1,$A$2:$G$2759,6,0)</f>
        <v>#N/A</v>
      </c>
      <c r="AG1490" t="e">
        <f t="shared" si="306"/>
        <v>#N/A</v>
      </c>
      <c r="AH1490" t="e">
        <f t="shared" si="306"/>
        <v>#N/A</v>
      </c>
      <c r="AI1490" t="e">
        <f t="shared" si="306"/>
        <v>#N/A</v>
      </c>
    </row>
    <row r="1491" spans="1:35" x14ac:dyDescent="0.3">
      <c r="A1491" s="4" t="str">
        <f t="shared" si="296"/>
        <v>18/11/2016</v>
      </c>
      <c r="B1491" s="4">
        <v>42699</v>
      </c>
      <c r="C1491" s="3">
        <v>98.95</v>
      </c>
      <c r="D1491" s="3">
        <v>98.95</v>
      </c>
      <c r="E1491" s="3">
        <v>98.93</v>
      </c>
      <c r="F1491" s="3">
        <v>98.944999999999993</v>
      </c>
      <c r="G1491" s="3">
        <v>159716</v>
      </c>
      <c r="H1491">
        <f t="shared" si="297"/>
        <v>2016</v>
      </c>
      <c r="I1491">
        <f t="shared" si="298"/>
        <v>18</v>
      </c>
      <c r="J1491">
        <f t="shared" si="299"/>
        <v>11</v>
      </c>
      <c r="K1491">
        <f t="shared" si="300"/>
        <v>5.7500000000004547E-2</v>
      </c>
      <c r="L1491" s="6" t="str">
        <f t="shared" si="301"/>
        <v>18/11/2016</v>
      </c>
      <c r="M1491" s="6">
        <v>42699</v>
      </c>
      <c r="N1491" s="5">
        <v>99.01</v>
      </c>
      <c r="O1491" s="5">
        <v>99.01</v>
      </c>
      <c r="P1491" s="5">
        <v>98.995000000000005</v>
      </c>
      <c r="Q1491" s="5">
        <v>99.002499999999998</v>
      </c>
      <c r="R1491" s="5">
        <v>218074</v>
      </c>
      <c r="S1491">
        <f t="shared" si="302"/>
        <v>2016</v>
      </c>
      <c r="T1491">
        <f t="shared" si="303"/>
        <v>18</v>
      </c>
      <c r="U1491">
        <f t="shared" si="304"/>
        <v>11</v>
      </c>
      <c r="W1491" s="1"/>
      <c r="Y1491" t="e">
        <f t="shared" si="305"/>
        <v>#N/A</v>
      </c>
      <c r="Z1491" t="e">
        <f t="shared" si="306"/>
        <v>#N/A</v>
      </c>
      <c r="AA1491" t="e">
        <f t="shared" si="306"/>
        <v>#N/A</v>
      </c>
      <c r="AB1491" t="e">
        <f t="shared" si="306"/>
        <v>#N/A</v>
      </c>
      <c r="AC1491" t="e">
        <f t="shared" si="306"/>
        <v>#N/A</v>
      </c>
      <c r="AD1491" t="e">
        <f t="shared" si="306"/>
        <v>#N/A</v>
      </c>
      <c r="AE1491" t="e">
        <f t="shared" si="306"/>
        <v>#N/A</v>
      </c>
      <c r="AF1491" t="e">
        <f t="shared" si="306"/>
        <v>#N/A</v>
      </c>
      <c r="AG1491" t="e">
        <f t="shared" si="306"/>
        <v>#N/A</v>
      </c>
      <c r="AH1491" t="e">
        <f t="shared" si="306"/>
        <v>#N/A</v>
      </c>
      <c r="AI1491" t="e">
        <f t="shared" si="306"/>
        <v>#N/A</v>
      </c>
    </row>
    <row r="1492" spans="1:35" x14ac:dyDescent="0.3">
      <c r="A1492" s="4" t="str">
        <f t="shared" si="296"/>
        <v>19/11/2016</v>
      </c>
      <c r="B1492" s="4">
        <v>42702</v>
      </c>
      <c r="C1492" s="3">
        <v>98.95</v>
      </c>
      <c r="D1492" s="3">
        <v>98.965000000000003</v>
      </c>
      <c r="E1492" s="3">
        <v>98.94</v>
      </c>
      <c r="F1492" s="3">
        <v>98.96</v>
      </c>
      <c r="G1492" s="3">
        <v>249944</v>
      </c>
      <c r="H1492">
        <f t="shared" si="297"/>
        <v>2016</v>
      </c>
      <c r="I1492">
        <f t="shared" si="298"/>
        <v>19</v>
      </c>
      <c r="J1492">
        <f t="shared" si="299"/>
        <v>11</v>
      </c>
      <c r="K1492">
        <f t="shared" si="300"/>
        <v>5.2500000000009095E-2</v>
      </c>
      <c r="L1492" s="6" t="str">
        <f t="shared" si="301"/>
        <v>19/11/2016</v>
      </c>
      <c r="M1492" s="6">
        <v>42702</v>
      </c>
      <c r="N1492" s="5">
        <v>99.004999999999995</v>
      </c>
      <c r="O1492" s="5">
        <v>99.012500000000003</v>
      </c>
      <c r="P1492" s="5">
        <v>99.002499999999998</v>
      </c>
      <c r="Q1492" s="5">
        <v>99.012500000000003</v>
      </c>
      <c r="R1492" s="5">
        <v>215382</v>
      </c>
      <c r="S1492">
        <f t="shared" si="302"/>
        <v>2016</v>
      </c>
      <c r="T1492">
        <f t="shared" si="303"/>
        <v>19</v>
      </c>
      <c r="U1492">
        <f t="shared" si="304"/>
        <v>11</v>
      </c>
      <c r="W1492" s="1"/>
      <c r="Y1492" t="e">
        <f t="shared" si="305"/>
        <v>#N/A</v>
      </c>
      <c r="Z1492" t="e">
        <f t="shared" si="306"/>
        <v>#N/A</v>
      </c>
      <c r="AA1492" t="e">
        <f t="shared" si="306"/>
        <v>#N/A</v>
      </c>
      <c r="AB1492" t="e">
        <f t="shared" si="306"/>
        <v>#N/A</v>
      </c>
      <c r="AC1492" t="e">
        <f t="shared" si="306"/>
        <v>#N/A</v>
      </c>
      <c r="AD1492" t="e">
        <f t="shared" si="306"/>
        <v>#N/A</v>
      </c>
      <c r="AE1492" t="e">
        <f t="shared" si="306"/>
        <v>#N/A</v>
      </c>
      <c r="AF1492" t="e">
        <f t="shared" si="306"/>
        <v>#N/A</v>
      </c>
      <c r="AG1492" t="e">
        <f t="shared" si="306"/>
        <v>#N/A</v>
      </c>
      <c r="AH1492" t="e">
        <f t="shared" si="306"/>
        <v>#N/A</v>
      </c>
      <c r="AI1492" t="e">
        <f t="shared" si="306"/>
        <v>#N/A</v>
      </c>
    </row>
    <row r="1493" spans="1:35" x14ac:dyDescent="0.3">
      <c r="A1493" s="4" t="str">
        <f t="shared" si="296"/>
        <v>20/11/2016</v>
      </c>
      <c r="B1493" s="4">
        <v>42703</v>
      </c>
      <c r="C1493" s="3">
        <v>98.96</v>
      </c>
      <c r="D1493" s="3">
        <v>98.98</v>
      </c>
      <c r="E1493" s="3">
        <v>98.954999999999998</v>
      </c>
      <c r="F1493" s="3">
        <v>98.974999999999994</v>
      </c>
      <c r="G1493" s="3">
        <v>325216</v>
      </c>
      <c r="H1493">
        <f t="shared" si="297"/>
        <v>2016</v>
      </c>
      <c r="I1493">
        <f t="shared" si="298"/>
        <v>20</v>
      </c>
      <c r="J1493">
        <f t="shared" si="299"/>
        <v>11</v>
      </c>
      <c r="K1493">
        <f t="shared" si="300"/>
        <v>4.5000000000001705E-2</v>
      </c>
      <c r="L1493" s="6" t="str">
        <f t="shared" si="301"/>
        <v>20/11/2016</v>
      </c>
      <c r="M1493" s="6">
        <v>42703</v>
      </c>
      <c r="N1493" s="5">
        <v>99.012500000000003</v>
      </c>
      <c r="O1493" s="5">
        <v>99.02</v>
      </c>
      <c r="P1493" s="5">
        <v>99.007499999999993</v>
      </c>
      <c r="Q1493" s="5">
        <v>99.02</v>
      </c>
      <c r="R1493" s="5">
        <v>352537</v>
      </c>
      <c r="S1493">
        <f t="shared" si="302"/>
        <v>2016</v>
      </c>
      <c r="T1493">
        <f t="shared" si="303"/>
        <v>20</v>
      </c>
      <c r="U1493">
        <f t="shared" si="304"/>
        <v>11</v>
      </c>
      <c r="W1493" s="1"/>
      <c r="Y1493" t="e">
        <f t="shared" si="305"/>
        <v>#N/A</v>
      </c>
      <c r="Z1493" t="e">
        <f t="shared" si="306"/>
        <v>#N/A</v>
      </c>
      <c r="AA1493" t="e">
        <f t="shared" si="306"/>
        <v>#N/A</v>
      </c>
      <c r="AB1493" t="e">
        <f t="shared" si="306"/>
        <v>#N/A</v>
      </c>
      <c r="AC1493" t="e">
        <f t="shared" si="306"/>
        <v>#N/A</v>
      </c>
      <c r="AD1493" t="e">
        <f t="shared" si="306"/>
        <v>#N/A</v>
      </c>
      <c r="AE1493" t="e">
        <f t="shared" si="306"/>
        <v>#N/A</v>
      </c>
      <c r="AF1493" t="e">
        <f t="shared" si="306"/>
        <v>#N/A</v>
      </c>
      <c r="AG1493" t="e">
        <f t="shared" si="306"/>
        <v>#N/A</v>
      </c>
      <c r="AH1493" t="e">
        <f t="shared" si="306"/>
        <v>#N/A</v>
      </c>
      <c r="AI1493" t="e">
        <f t="shared" si="306"/>
        <v>#N/A</v>
      </c>
    </row>
    <row r="1494" spans="1:35" x14ac:dyDescent="0.3">
      <c r="A1494" s="4" t="str">
        <f t="shared" si="296"/>
        <v>21/11/2016</v>
      </c>
      <c r="B1494" s="4">
        <v>42704</v>
      </c>
      <c r="C1494" s="3">
        <v>98.974999999999994</v>
      </c>
      <c r="D1494" s="3">
        <v>98.98</v>
      </c>
      <c r="E1494" s="3">
        <v>98.954999999999998</v>
      </c>
      <c r="F1494" s="3">
        <v>98.96</v>
      </c>
      <c r="G1494" s="3">
        <v>318388</v>
      </c>
      <c r="H1494">
        <f t="shared" si="297"/>
        <v>2016</v>
      </c>
      <c r="I1494">
        <f t="shared" si="298"/>
        <v>21</v>
      </c>
      <c r="J1494">
        <f t="shared" si="299"/>
        <v>11</v>
      </c>
      <c r="K1494">
        <f t="shared" si="300"/>
        <v>5.0000000000011369E-2</v>
      </c>
      <c r="L1494" s="6" t="str">
        <f t="shared" si="301"/>
        <v>21/11/2016</v>
      </c>
      <c r="M1494" s="6">
        <v>42704</v>
      </c>
      <c r="N1494" s="5">
        <v>99.02</v>
      </c>
      <c r="O1494" s="5">
        <v>99.02</v>
      </c>
      <c r="P1494" s="5">
        <v>99.007499999999993</v>
      </c>
      <c r="Q1494" s="5">
        <v>99.01</v>
      </c>
      <c r="R1494" s="5">
        <v>327689</v>
      </c>
      <c r="S1494">
        <f t="shared" si="302"/>
        <v>2016</v>
      </c>
      <c r="T1494">
        <f t="shared" si="303"/>
        <v>21</v>
      </c>
      <c r="U1494">
        <f t="shared" si="304"/>
        <v>11</v>
      </c>
      <c r="W1494" s="1"/>
      <c r="Y1494" t="e">
        <f t="shared" si="305"/>
        <v>#N/A</v>
      </c>
      <c r="Z1494" t="e">
        <f t="shared" si="306"/>
        <v>#N/A</v>
      </c>
      <c r="AA1494" t="e">
        <f t="shared" si="306"/>
        <v>#N/A</v>
      </c>
      <c r="AB1494" t="e">
        <f t="shared" si="306"/>
        <v>#N/A</v>
      </c>
      <c r="AC1494" t="e">
        <f t="shared" si="306"/>
        <v>#N/A</v>
      </c>
      <c r="AD1494" t="e">
        <f t="shared" si="306"/>
        <v>#N/A</v>
      </c>
      <c r="AE1494" t="e">
        <f t="shared" si="306"/>
        <v>#N/A</v>
      </c>
      <c r="AF1494" t="e">
        <f t="shared" si="306"/>
        <v>#N/A</v>
      </c>
      <c r="AG1494" t="e">
        <f t="shared" si="306"/>
        <v>#N/A</v>
      </c>
      <c r="AH1494" t="e">
        <f t="shared" si="306"/>
        <v>#N/A</v>
      </c>
      <c r="AI1494" t="e">
        <f t="shared" si="306"/>
        <v>#N/A</v>
      </c>
    </row>
    <row r="1495" spans="1:35" x14ac:dyDescent="0.3">
      <c r="A1495" s="4" t="str">
        <f t="shared" si="296"/>
        <v>1/12/2016</v>
      </c>
      <c r="B1495" s="4">
        <v>42705</v>
      </c>
      <c r="C1495" s="3">
        <v>98.965000000000003</v>
      </c>
      <c r="D1495" s="3">
        <v>98.965000000000003</v>
      </c>
      <c r="E1495" s="3">
        <v>98.944999999999993</v>
      </c>
      <c r="F1495" s="3">
        <v>98.954999999999998</v>
      </c>
      <c r="G1495" s="3">
        <v>381061</v>
      </c>
      <c r="H1495">
        <f t="shared" si="297"/>
        <v>2016</v>
      </c>
      <c r="I1495">
        <f t="shared" si="298"/>
        <v>1</v>
      </c>
      <c r="J1495">
        <f t="shared" si="299"/>
        <v>12</v>
      </c>
      <c r="K1495">
        <f t="shared" si="300"/>
        <v>5.5000000000006821E-2</v>
      </c>
      <c r="L1495" s="6" t="str">
        <f t="shared" si="301"/>
        <v>1/12/2016</v>
      </c>
      <c r="M1495" s="6">
        <v>42705</v>
      </c>
      <c r="N1495" s="5">
        <v>99.01</v>
      </c>
      <c r="O1495" s="5">
        <v>99.012500000000003</v>
      </c>
      <c r="P1495" s="5">
        <v>99.002499999999998</v>
      </c>
      <c r="Q1495" s="5">
        <v>99.01</v>
      </c>
      <c r="R1495" s="5">
        <v>287442</v>
      </c>
      <c r="S1495">
        <f t="shared" si="302"/>
        <v>2016</v>
      </c>
      <c r="T1495">
        <f t="shared" si="303"/>
        <v>1</v>
      </c>
      <c r="U1495">
        <f t="shared" si="304"/>
        <v>12</v>
      </c>
      <c r="W1495" s="1"/>
      <c r="Y1495" t="e">
        <f t="shared" si="305"/>
        <v>#N/A</v>
      </c>
      <c r="Z1495" t="e">
        <f t="shared" si="306"/>
        <v>#N/A</v>
      </c>
      <c r="AA1495" t="e">
        <f t="shared" si="306"/>
        <v>#N/A</v>
      </c>
      <c r="AB1495" t="e">
        <f t="shared" si="306"/>
        <v>#N/A</v>
      </c>
      <c r="AC1495" t="e">
        <f t="shared" si="306"/>
        <v>#N/A</v>
      </c>
      <c r="AD1495" t="e">
        <f t="shared" si="306"/>
        <v>#N/A</v>
      </c>
      <c r="AE1495" t="e">
        <f t="shared" si="306"/>
        <v>#N/A</v>
      </c>
      <c r="AF1495" t="e">
        <f t="shared" si="306"/>
        <v>#N/A</v>
      </c>
      <c r="AG1495" t="e">
        <f t="shared" si="306"/>
        <v>#N/A</v>
      </c>
      <c r="AH1495" t="e">
        <f t="shared" si="306"/>
        <v>#N/A</v>
      </c>
      <c r="AI1495" t="e">
        <f t="shared" si="306"/>
        <v>#N/A</v>
      </c>
    </row>
    <row r="1496" spans="1:35" x14ac:dyDescent="0.3">
      <c r="A1496" s="4" t="str">
        <f t="shared" si="296"/>
        <v>2/12/2016</v>
      </c>
      <c r="B1496" s="4">
        <v>42706</v>
      </c>
      <c r="C1496" s="3">
        <v>98.95</v>
      </c>
      <c r="D1496" s="3">
        <v>98.97</v>
      </c>
      <c r="E1496" s="3">
        <v>98.95</v>
      </c>
      <c r="F1496" s="3">
        <v>98.97</v>
      </c>
      <c r="G1496" s="3">
        <v>317469</v>
      </c>
      <c r="H1496">
        <f t="shared" si="297"/>
        <v>2016</v>
      </c>
      <c r="I1496">
        <f t="shared" si="298"/>
        <v>2</v>
      </c>
      <c r="J1496">
        <f t="shared" si="299"/>
        <v>12</v>
      </c>
      <c r="K1496">
        <f t="shared" si="300"/>
        <v>4.2500000000003979E-2</v>
      </c>
      <c r="L1496" s="6" t="str">
        <f t="shared" si="301"/>
        <v>2/12/2016</v>
      </c>
      <c r="M1496" s="6">
        <v>42706</v>
      </c>
      <c r="N1496" s="5">
        <v>99.007499999999993</v>
      </c>
      <c r="O1496" s="5">
        <v>99.017499999999998</v>
      </c>
      <c r="P1496" s="5">
        <v>99.007499999999993</v>
      </c>
      <c r="Q1496" s="5">
        <v>99.012500000000003</v>
      </c>
      <c r="R1496" s="5">
        <v>217949</v>
      </c>
      <c r="S1496">
        <f t="shared" si="302"/>
        <v>2016</v>
      </c>
      <c r="T1496">
        <f t="shared" si="303"/>
        <v>2</v>
      </c>
      <c r="U1496">
        <f t="shared" si="304"/>
        <v>12</v>
      </c>
      <c r="W1496" s="1"/>
      <c r="Y1496" t="e">
        <f t="shared" si="305"/>
        <v>#N/A</v>
      </c>
      <c r="Z1496" t="e">
        <f t="shared" si="306"/>
        <v>#N/A</v>
      </c>
      <c r="AA1496" t="e">
        <f t="shared" si="306"/>
        <v>#N/A</v>
      </c>
      <c r="AB1496" t="e">
        <f t="shared" si="306"/>
        <v>#N/A</v>
      </c>
      <c r="AC1496" t="e">
        <f t="shared" si="306"/>
        <v>#N/A</v>
      </c>
      <c r="AD1496" t="e">
        <f t="shared" si="306"/>
        <v>#N/A</v>
      </c>
      <c r="AE1496" t="e">
        <f t="shared" si="306"/>
        <v>#N/A</v>
      </c>
      <c r="AF1496" t="e">
        <f t="shared" si="306"/>
        <v>#N/A</v>
      </c>
      <c r="AG1496" t="e">
        <f t="shared" si="306"/>
        <v>#N/A</v>
      </c>
      <c r="AH1496" t="e">
        <f t="shared" si="306"/>
        <v>#N/A</v>
      </c>
      <c r="AI1496" t="e">
        <f t="shared" si="306"/>
        <v>#N/A</v>
      </c>
    </row>
    <row r="1497" spans="1:35" x14ac:dyDescent="0.3">
      <c r="A1497" s="4" t="str">
        <f t="shared" si="296"/>
        <v>3/12/2016</v>
      </c>
      <c r="B1497" s="4">
        <v>42709</v>
      </c>
      <c r="C1497" s="3">
        <v>98.974999999999994</v>
      </c>
      <c r="D1497" s="3">
        <v>98.974999999999994</v>
      </c>
      <c r="E1497" s="3">
        <v>98.94</v>
      </c>
      <c r="F1497" s="3">
        <v>98.954999999999998</v>
      </c>
      <c r="G1497" s="3">
        <v>393784</v>
      </c>
      <c r="H1497">
        <f t="shared" si="297"/>
        <v>2016</v>
      </c>
      <c r="I1497">
        <f t="shared" si="298"/>
        <v>3</v>
      </c>
      <c r="J1497">
        <f t="shared" si="299"/>
        <v>12</v>
      </c>
      <c r="K1497">
        <f t="shared" si="300"/>
        <v>5.5000000000006821E-2</v>
      </c>
      <c r="L1497" s="6" t="str">
        <f t="shared" si="301"/>
        <v>3/12/2016</v>
      </c>
      <c r="M1497" s="6">
        <v>42709</v>
      </c>
      <c r="N1497" s="5">
        <v>99.015000000000001</v>
      </c>
      <c r="O1497" s="5">
        <v>99.017499999999998</v>
      </c>
      <c r="P1497" s="5">
        <v>99.007499999999993</v>
      </c>
      <c r="Q1497" s="5">
        <v>99.01</v>
      </c>
      <c r="R1497" s="5">
        <v>192584</v>
      </c>
      <c r="S1497">
        <f t="shared" si="302"/>
        <v>2016</v>
      </c>
      <c r="T1497">
        <f t="shared" si="303"/>
        <v>3</v>
      </c>
      <c r="U1497">
        <f t="shared" si="304"/>
        <v>12</v>
      </c>
      <c r="W1497" s="1"/>
      <c r="Y1497" t="e">
        <f t="shared" si="305"/>
        <v>#N/A</v>
      </c>
      <c r="Z1497" t="e">
        <f t="shared" si="306"/>
        <v>#N/A</v>
      </c>
      <c r="AA1497" t="e">
        <f t="shared" si="306"/>
        <v>#N/A</v>
      </c>
      <c r="AB1497" t="e">
        <f t="shared" si="306"/>
        <v>#N/A</v>
      </c>
      <c r="AC1497" t="e">
        <f t="shared" si="306"/>
        <v>#N/A</v>
      </c>
      <c r="AD1497" t="e">
        <f t="shared" si="306"/>
        <v>#N/A</v>
      </c>
      <c r="AE1497" t="e">
        <f t="shared" si="306"/>
        <v>#N/A</v>
      </c>
      <c r="AF1497" t="e">
        <f t="shared" si="306"/>
        <v>#N/A</v>
      </c>
      <c r="AG1497" t="e">
        <f t="shared" si="306"/>
        <v>#N/A</v>
      </c>
      <c r="AH1497" t="e">
        <f t="shared" si="306"/>
        <v>#N/A</v>
      </c>
      <c r="AI1497" t="e">
        <f t="shared" si="306"/>
        <v>#N/A</v>
      </c>
    </row>
    <row r="1498" spans="1:35" x14ac:dyDescent="0.3">
      <c r="A1498" s="4" t="str">
        <f t="shared" si="296"/>
        <v>4/12/2016</v>
      </c>
      <c r="B1498" s="4">
        <v>42710</v>
      </c>
      <c r="C1498" s="3">
        <v>98.96</v>
      </c>
      <c r="D1498" s="3">
        <v>98.96</v>
      </c>
      <c r="E1498" s="3">
        <v>98.944999999999993</v>
      </c>
      <c r="F1498" s="3">
        <v>98.954999999999998</v>
      </c>
      <c r="G1498" s="3">
        <v>216720</v>
      </c>
      <c r="H1498">
        <f t="shared" si="297"/>
        <v>2016</v>
      </c>
      <c r="I1498">
        <f t="shared" si="298"/>
        <v>4</v>
      </c>
      <c r="J1498">
        <f t="shared" si="299"/>
        <v>12</v>
      </c>
      <c r="K1498">
        <f t="shared" si="300"/>
        <v>5.2499999999994884E-2</v>
      </c>
      <c r="L1498" s="6" t="str">
        <f t="shared" si="301"/>
        <v>4/12/2016</v>
      </c>
      <c r="M1498" s="6">
        <v>42710</v>
      </c>
      <c r="N1498" s="5">
        <v>99.01</v>
      </c>
      <c r="O1498" s="5">
        <v>99.012500000000003</v>
      </c>
      <c r="P1498" s="5">
        <v>99.007499999999993</v>
      </c>
      <c r="Q1498" s="5">
        <v>99.007499999999993</v>
      </c>
      <c r="R1498" s="5">
        <v>178063</v>
      </c>
      <c r="S1498">
        <f t="shared" si="302"/>
        <v>2016</v>
      </c>
      <c r="T1498">
        <f t="shared" si="303"/>
        <v>4</v>
      </c>
      <c r="U1498">
        <f t="shared" si="304"/>
        <v>12</v>
      </c>
      <c r="W1498" s="1"/>
      <c r="Y1498" t="e">
        <f t="shared" si="305"/>
        <v>#N/A</v>
      </c>
      <c r="Z1498" t="e">
        <f t="shared" si="306"/>
        <v>#N/A</v>
      </c>
      <c r="AA1498" t="e">
        <f t="shared" si="306"/>
        <v>#N/A</v>
      </c>
      <c r="AB1498" t="e">
        <f t="shared" si="306"/>
        <v>#N/A</v>
      </c>
      <c r="AC1498" t="e">
        <f t="shared" si="306"/>
        <v>#N/A</v>
      </c>
      <c r="AD1498" t="e">
        <f t="shared" si="306"/>
        <v>#N/A</v>
      </c>
      <c r="AE1498" t="e">
        <f t="shared" si="306"/>
        <v>#N/A</v>
      </c>
      <c r="AF1498" t="e">
        <f t="shared" si="306"/>
        <v>#N/A</v>
      </c>
      <c r="AG1498" t="e">
        <f t="shared" si="306"/>
        <v>#N/A</v>
      </c>
      <c r="AH1498" t="e">
        <f t="shared" si="306"/>
        <v>#N/A</v>
      </c>
      <c r="AI1498" t="e">
        <f t="shared" si="306"/>
        <v>#N/A</v>
      </c>
    </row>
    <row r="1499" spans="1:35" x14ac:dyDescent="0.3">
      <c r="A1499" s="4" t="str">
        <f t="shared" si="296"/>
        <v>5/12/2016</v>
      </c>
      <c r="B1499" s="4">
        <v>42711</v>
      </c>
      <c r="C1499" s="3">
        <v>98.95</v>
      </c>
      <c r="D1499" s="3">
        <v>98.965000000000003</v>
      </c>
      <c r="E1499" s="3">
        <v>98.944999999999993</v>
      </c>
      <c r="F1499" s="3">
        <v>98.954999999999998</v>
      </c>
      <c r="G1499" s="3">
        <v>244936</v>
      </c>
      <c r="H1499">
        <f t="shared" si="297"/>
        <v>2016</v>
      </c>
      <c r="I1499">
        <f t="shared" si="298"/>
        <v>5</v>
      </c>
      <c r="J1499">
        <f t="shared" si="299"/>
        <v>12</v>
      </c>
      <c r="K1499">
        <f t="shared" si="300"/>
        <v>5.7500000000004547E-2</v>
      </c>
      <c r="L1499" s="6" t="str">
        <f t="shared" si="301"/>
        <v>5/12/2016</v>
      </c>
      <c r="M1499" s="6">
        <v>42711</v>
      </c>
      <c r="N1499" s="5">
        <v>99.007499999999993</v>
      </c>
      <c r="O1499" s="5">
        <v>99.012500000000003</v>
      </c>
      <c r="P1499" s="5">
        <v>99.004999999999995</v>
      </c>
      <c r="Q1499" s="5">
        <v>99.012500000000003</v>
      </c>
      <c r="R1499" s="5">
        <v>188053</v>
      </c>
      <c r="S1499">
        <f t="shared" si="302"/>
        <v>2016</v>
      </c>
      <c r="T1499">
        <f t="shared" si="303"/>
        <v>5</v>
      </c>
      <c r="U1499">
        <f t="shared" si="304"/>
        <v>12</v>
      </c>
      <c r="W1499" s="1"/>
      <c r="Y1499" t="e">
        <f t="shared" si="305"/>
        <v>#N/A</v>
      </c>
      <c r="Z1499" t="e">
        <f t="shared" si="306"/>
        <v>#N/A</v>
      </c>
      <c r="AA1499" t="e">
        <f t="shared" si="306"/>
        <v>#N/A</v>
      </c>
      <c r="AB1499" t="e">
        <f t="shared" si="306"/>
        <v>#N/A</v>
      </c>
      <c r="AC1499" t="e">
        <f t="shared" si="306"/>
        <v>#N/A</v>
      </c>
      <c r="AD1499" t="e">
        <f t="shared" si="306"/>
        <v>#N/A</v>
      </c>
      <c r="AE1499" t="e">
        <f t="shared" si="306"/>
        <v>#N/A</v>
      </c>
      <c r="AF1499" t="e">
        <f t="shared" si="306"/>
        <v>#N/A</v>
      </c>
      <c r="AG1499" t="e">
        <f t="shared" si="306"/>
        <v>#N/A</v>
      </c>
      <c r="AH1499" t="e">
        <f t="shared" si="306"/>
        <v>#N/A</v>
      </c>
      <c r="AI1499" t="e">
        <f t="shared" si="306"/>
        <v>#N/A</v>
      </c>
    </row>
    <row r="1500" spans="1:35" x14ac:dyDescent="0.3">
      <c r="A1500" s="4" t="str">
        <f t="shared" si="296"/>
        <v>6/12/2016</v>
      </c>
      <c r="B1500" s="4">
        <v>42712</v>
      </c>
      <c r="C1500" s="3">
        <v>98.96</v>
      </c>
      <c r="D1500" s="3">
        <v>98.96</v>
      </c>
      <c r="E1500" s="3">
        <v>98.95</v>
      </c>
      <c r="F1500" s="3">
        <v>98.954999999999998</v>
      </c>
      <c r="G1500" s="3">
        <v>337860</v>
      </c>
      <c r="H1500">
        <f t="shared" si="297"/>
        <v>2016</v>
      </c>
      <c r="I1500">
        <f t="shared" si="298"/>
        <v>6</v>
      </c>
      <c r="J1500">
        <f t="shared" si="299"/>
        <v>12</v>
      </c>
      <c r="K1500">
        <f t="shared" si="300"/>
        <v>5.7500000000004547E-2</v>
      </c>
      <c r="L1500" s="6" t="str">
        <f t="shared" si="301"/>
        <v>6/12/2016</v>
      </c>
      <c r="M1500" s="6">
        <v>42712</v>
      </c>
      <c r="N1500" s="5">
        <v>99.01</v>
      </c>
      <c r="O1500" s="5">
        <v>99.017499999999998</v>
      </c>
      <c r="P1500" s="5">
        <v>99.01</v>
      </c>
      <c r="Q1500" s="5">
        <v>99.012500000000003</v>
      </c>
      <c r="R1500" s="5">
        <v>276077</v>
      </c>
      <c r="S1500">
        <f t="shared" si="302"/>
        <v>2016</v>
      </c>
      <c r="T1500">
        <f t="shared" si="303"/>
        <v>6</v>
      </c>
      <c r="U1500">
        <f t="shared" si="304"/>
        <v>12</v>
      </c>
      <c r="W1500" s="1"/>
      <c r="Y1500" t="e">
        <f t="shared" si="305"/>
        <v>#N/A</v>
      </c>
      <c r="Z1500" t="e">
        <f t="shared" si="306"/>
        <v>#N/A</v>
      </c>
      <c r="AA1500" t="e">
        <f t="shared" si="306"/>
        <v>#N/A</v>
      </c>
      <c r="AB1500" t="e">
        <f t="shared" si="306"/>
        <v>#N/A</v>
      </c>
      <c r="AC1500" t="e">
        <f t="shared" si="306"/>
        <v>#N/A</v>
      </c>
      <c r="AD1500" t="e">
        <f t="shared" si="306"/>
        <v>#N/A</v>
      </c>
      <c r="AE1500" t="e">
        <f t="shared" si="306"/>
        <v>#N/A</v>
      </c>
      <c r="AF1500" t="e">
        <f t="shared" si="306"/>
        <v>#N/A</v>
      </c>
      <c r="AG1500" t="e">
        <f t="shared" si="306"/>
        <v>#N/A</v>
      </c>
      <c r="AH1500" t="e">
        <f t="shared" si="306"/>
        <v>#N/A</v>
      </c>
      <c r="AI1500" t="e">
        <f t="shared" si="306"/>
        <v>#N/A</v>
      </c>
    </row>
    <row r="1501" spans="1:35" x14ac:dyDescent="0.3">
      <c r="A1501" s="4" t="str">
        <f t="shared" si="296"/>
        <v>7/12/2016</v>
      </c>
      <c r="B1501" s="4">
        <v>42713</v>
      </c>
      <c r="C1501" s="3">
        <v>98.954999999999998</v>
      </c>
      <c r="D1501" s="3">
        <v>98.96</v>
      </c>
      <c r="E1501" s="3">
        <v>98.94</v>
      </c>
      <c r="F1501" s="3">
        <v>98.944999999999993</v>
      </c>
      <c r="G1501" s="3">
        <v>257671</v>
      </c>
      <c r="H1501">
        <f t="shared" si="297"/>
        <v>2016</v>
      </c>
      <c r="I1501">
        <f t="shared" si="298"/>
        <v>7</v>
      </c>
      <c r="J1501">
        <f t="shared" si="299"/>
        <v>12</v>
      </c>
      <c r="K1501">
        <f t="shared" si="300"/>
        <v>6.7500000000009663E-2</v>
      </c>
      <c r="L1501" s="6" t="str">
        <f t="shared" si="301"/>
        <v>7/12/2016</v>
      </c>
      <c r="M1501" s="6">
        <v>42713</v>
      </c>
      <c r="N1501" s="5">
        <v>99.012500000000003</v>
      </c>
      <c r="O1501" s="5">
        <v>99.015000000000001</v>
      </c>
      <c r="P1501" s="5">
        <v>99.01</v>
      </c>
      <c r="Q1501" s="5">
        <v>99.012500000000003</v>
      </c>
      <c r="R1501" s="5">
        <v>195726</v>
      </c>
      <c r="S1501">
        <f t="shared" si="302"/>
        <v>2016</v>
      </c>
      <c r="T1501">
        <f t="shared" si="303"/>
        <v>7</v>
      </c>
      <c r="U1501">
        <f t="shared" si="304"/>
        <v>12</v>
      </c>
      <c r="W1501" s="1"/>
      <c r="Y1501" t="e">
        <f t="shared" si="305"/>
        <v>#N/A</v>
      </c>
      <c r="Z1501" t="e">
        <f t="shared" si="306"/>
        <v>#N/A</v>
      </c>
      <c r="AA1501" t="e">
        <f t="shared" si="306"/>
        <v>#N/A</v>
      </c>
      <c r="AB1501" t="e">
        <f t="shared" si="306"/>
        <v>#N/A</v>
      </c>
      <c r="AC1501" t="e">
        <f t="shared" si="306"/>
        <v>#N/A</v>
      </c>
      <c r="AD1501" t="e">
        <f t="shared" si="306"/>
        <v>#N/A</v>
      </c>
      <c r="AE1501" t="e">
        <f t="shared" si="306"/>
        <v>#N/A</v>
      </c>
      <c r="AF1501" t="e">
        <f t="shared" si="306"/>
        <v>#N/A</v>
      </c>
      <c r="AG1501" t="e">
        <f t="shared" si="306"/>
        <v>#N/A</v>
      </c>
      <c r="AH1501" t="e">
        <f t="shared" si="306"/>
        <v>#N/A</v>
      </c>
      <c r="AI1501" t="e">
        <f t="shared" si="306"/>
        <v>#N/A</v>
      </c>
    </row>
    <row r="1502" spans="1:35" x14ac:dyDescent="0.3">
      <c r="A1502" s="4" t="str">
        <f t="shared" si="296"/>
        <v>8/12/2016</v>
      </c>
      <c r="B1502" s="4">
        <v>42716</v>
      </c>
      <c r="C1502" s="3">
        <v>98.944999999999993</v>
      </c>
      <c r="D1502" s="3">
        <v>98.95</v>
      </c>
      <c r="E1502" s="3">
        <v>98.94</v>
      </c>
      <c r="F1502" s="3">
        <v>98.95</v>
      </c>
      <c r="G1502" s="3">
        <v>230419</v>
      </c>
      <c r="H1502">
        <f t="shared" si="297"/>
        <v>2016</v>
      </c>
      <c r="I1502">
        <f t="shared" si="298"/>
        <v>8</v>
      </c>
      <c r="J1502">
        <f t="shared" si="299"/>
        <v>12</v>
      </c>
      <c r="K1502">
        <f t="shared" si="300"/>
        <v>6.4999999999997726E-2</v>
      </c>
      <c r="L1502" s="6" t="str">
        <f t="shared" si="301"/>
        <v>8/12/2016</v>
      </c>
      <c r="M1502" s="6">
        <v>42716</v>
      </c>
      <c r="N1502" s="5">
        <v>99.01</v>
      </c>
      <c r="O1502" s="5">
        <v>99.017499999999998</v>
      </c>
      <c r="P1502" s="5">
        <v>99.01</v>
      </c>
      <c r="Q1502" s="5">
        <v>99.015000000000001</v>
      </c>
      <c r="R1502" s="5">
        <v>231775</v>
      </c>
      <c r="S1502">
        <f t="shared" si="302"/>
        <v>2016</v>
      </c>
      <c r="T1502">
        <f t="shared" si="303"/>
        <v>8</v>
      </c>
      <c r="U1502">
        <f t="shared" si="304"/>
        <v>12</v>
      </c>
      <c r="W1502" s="1"/>
      <c r="Y1502" t="e">
        <f t="shared" si="305"/>
        <v>#N/A</v>
      </c>
      <c r="Z1502" t="e">
        <f t="shared" si="306"/>
        <v>#N/A</v>
      </c>
      <c r="AA1502" t="e">
        <f t="shared" si="306"/>
        <v>#N/A</v>
      </c>
      <c r="AB1502" t="e">
        <f t="shared" si="306"/>
        <v>#N/A</v>
      </c>
      <c r="AC1502" t="e">
        <f t="shared" si="306"/>
        <v>#N/A</v>
      </c>
      <c r="AD1502" t="e">
        <f t="shared" si="306"/>
        <v>#N/A</v>
      </c>
      <c r="AE1502" t="e">
        <f t="shared" si="306"/>
        <v>#N/A</v>
      </c>
      <c r="AF1502" t="e">
        <f t="shared" si="306"/>
        <v>#N/A</v>
      </c>
      <c r="AG1502" t="e">
        <f t="shared" si="306"/>
        <v>#N/A</v>
      </c>
      <c r="AH1502" t="e">
        <f t="shared" si="306"/>
        <v>#N/A</v>
      </c>
      <c r="AI1502" t="e">
        <f t="shared" si="306"/>
        <v>#N/A</v>
      </c>
    </row>
    <row r="1503" spans="1:35" x14ac:dyDescent="0.3">
      <c r="A1503" s="4" t="str">
        <f t="shared" si="296"/>
        <v>9/12/2016</v>
      </c>
      <c r="B1503" s="4">
        <v>42717</v>
      </c>
      <c r="C1503" s="3">
        <v>98.944999999999993</v>
      </c>
      <c r="D1503" s="3">
        <v>98.95</v>
      </c>
      <c r="E1503" s="3">
        <v>98.93</v>
      </c>
      <c r="F1503" s="3">
        <v>98.94</v>
      </c>
      <c r="G1503" s="3">
        <v>301324</v>
      </c>
      <c r="H1503">
        <f t="shared" si="297"/>
        <v>2016</v>
      </c>
      <c r="I1503">
        <f t="shared" si="298"/>
        <v>9</v>
      </c>
      <c r="J1503">
        <f t="shared" si="299"/>
        <v>12</v>
      </c>
      <c r="K1503">
        <f t="shared" si="300"/>
        <v>6.7499999999995453E-2</v>
      </c>
      <c r="L1503" s="6" t="str">
        <f t="shared" si="301"/>
        <v>9/12/2016</v>
      </c>
      <c r="M1503" s="6">
        <v>42717</v>
      </c>
      <c r="N1503" s="5">
        <v>99.015000000000001</v>
      </c>
      <c r="O1503" s="5">
        <v>99.017499999999998</v>
      </c>
      <c r="P1503" s="5">
        <v>99.007499999999993</v>
      </c>
      <c r="Q1503" s="5">
        <v>99.007499999999993</v>
      </c>
      <c r="R1503" s="5">
        <v>216324</v>
      </c>
      <c r="S1503">
        <f t="shared" si="302"/>
        <v>2016</v>
      </c>
      <c r="T1503">
        <f t="shared" si="303"/>
        <v>9</v>
      </c>
      <c r="U1503">
        <f t="shared" si="304"/>
        <v>12</v>
      </c>
      <c r="W1503" s="1"/>
      <c r="Y1503" t="e">
        <f t="shared" si="305"/>
        <v>#N/A</v>
      </c>
      <c r="Z1503" t="e">
        <f t="shared" si="306"/>
        <v>#N/A</v>
      </c>
      <c r="AA1503" t="e">
        <f t="shared" si="306"/>
        <v>#N/A</v>
      </c>
      <c r="AB1503" t="e">
        <f t="shared" si="306"/>
        <v>#N/A</v>
      </c>
      <c r="AC1503" t="e">
        <f t="shared" si="306"/>
        <v>#N/A</v>
      </c>
      <c r="AD1503" t="e">
        <f t="shared" si="306"/>
        <v>#N/A</v>
      </c>
      <c r="AE1503" t="e">
        <f t="shared" si="306"/>
        <v>#N/A</v>
      </c>
      <c r="AF1503" t="e">
        <f t="shared" si="306"/>
        <v>#N/A</v>
      </c>
      <c r="AG1503" t="e">
        <f t="shared" si="306"/>
        <v>#N/A</v>
      </c>
      <c r="AH1503" t="e">
        <f t="shared" si="306"/>
        <v>#N/A</v>
      </c>
      <c r="AI1503" t="e">
        <f t="shared" si="306"/>
        <v>#N/A</v>
      </c>
    </row>
    <row r="1504" spans="1:35" x14ac:dyDescent="0.3">
      <c r="A1504" s="4" t="str">
        <f t="shared" si="296"/>
        <v>10/12/2016</v>
      </c>
      <c r="B1504" s="4">
        <v>42718</v>
      </c>
      <c r="C1504" s="3">
        <v>98.935000000000002</v>
      </c>
      <c r="D1504" s="3">
        <v>98.954999999999998</v>
      </c>
      <c r="E1504" s="3">
        <v>98.91</v>
      </c>
      <c r="F1504" s="3">
        <v>98.915000000000006</v>
      </c>
      <c r="G1504" s="3">
        <v>726830</v>
      </c>
      <c r="H1504">
        <f t="shared" si="297"/>
        <v>2016</v>
      </c>
      <c r="I1504">
        <f t="shared" si="298"/>
        <v>10</v>
      </c>
      <c r="J1504">
        <f t="shared" si="299"/>
        <v>12</v>
      </c>
      <c r="K1504">
        <f t="shared" si="300"/>
        <v>8.7499999999991473E-2</v>
      </c>
      <c r="L1504" s="6" t="str">
        <f t="shared" si="301"/>
        <v>10/12/2016</v>
      </c>
      <c r="M1504" s="6">
        <v>42718</v>
      </c>
      <c r="N1504" s="5">
        <v>99.01</v>
      </c>
      <c r="O1504" s="5">
        <v>99.015000000000001</v>
      </c>
      <c r="P1504" s="5">
        <v>99</v>
      </c>
      <c r="Q1504" s="5">
        <v>99.002499999999998</v>
      </c>
      <c r="R1504" s="5">
        <v>427028</v>
      </c>
      <c r="S1504">
        <f t="shared" si="302"/>
        <v>2016</v>
      </c>
      <c r="T1504">
        <f t="shared" si="303"/>
        <v>10</v>
      </c>
      <c r="U1504">
        <f t="shared" si="304"/>
        <v>12</v>
      </c>
      <c r="W1504" s="1"/>
      <c r="Y1504" t="e">
        <f t="shared" si="305"/>
        <v>#N/A</v>
      </c>
      <c r="Z1504" t="e">
        <f t="shared" si="306"/>
        <v>#N/A</v>
      </c>
      <c r="AA1504" t="e">
        <f t="shared" si="306"/>
        <v>#N/A</v>
      </c>
      <c r="AB1504" t="e">
        <f t="shared" si="306"/>
        <v>#N/A</v>
      </c>
      <c r="AC1504" t="e">
        <f t="shared" si="306"/>
        <v>#N/A</v>
      </c>
      <c r="AD1504" t="e">
        <f t="shared" si="306"/>
        <v>#N/A</v>
      </c>
      <c r="AE1504" t="e">
        <f t="shared" si="306"/>
        <v>#N/A</v>
      </c>
      <c r="AF1504" t="e">
        <f t="shared" si="306"/>
        <v>#N/A</v>
      </c>
      <c r="AG1504" t="e">
        <f t="shared" si="306"/>
        <v>#N/A</v>
      </c>
      <c r="AH1504" t="e">
        <f t="shared" si="306"/>
        <v>#N/A</v>
      </c>
      <c r="AI1504" t="e">
        <f t="shared" si="306"/>
        <v>#N/A</v>
      </c>
    </row>
    <row r="1505" spans="1:35" x14ac:dyDescent="0.3">
      <c r="A1505" s="4" t="str">
        <f t="shared" si="296"/>
        <v>11/12/2016</v>
      </c>
      <c r="B1505" s="4">
        <v>42719</v>
      </c>
      <c r="C1505" s="3">
        <v>98.915000000000006</v>
      </c>
      <c r="D1505" s="3">
        <v>98.92</v>
      </c>
      <c r="E1505" s="3">
        <v>98.894999999999996</v>
      </c>
      <c r="F1505" s="3">
        <v>98.91</v>
      </c>
      <c r="G1505" s="3">
        <v>566325</v>
      </c>
      <c r="H1505">
        <f t="shared" si="297"/>
        <v>2016</v>
      </c>
      <c r="I1505">
        <f t="shared" si="298"/>
        <v>11</v>
      </c>
      <c r="J1505">
        <f t="shared" si="299"/>
        <v>12</v>
      </c>
      <c r="K1505">
        <f t="shared" si="300"/>
        <v>7.9999999999998295E-2</v>
      </c>
      <c r="L1505" s="6" t="str">
        <f t="shared" si="301"/>
        <v>11/12/2016</v>
      </c>
      <c r="M1505" s="6">
        <v>42719</v>
      </c>
      <c r="N1505" s="5">
        <v>99.002499999999998</v>
      </c>
      <c r="O1505" s="5">
        <v>99.004999999999995</v>
      </c>
      <c r="P1505" s="5">
        <v>98.984999999999999</v>
      </c>
      <c r="Q1505" s="5">
        <v>98.99</v>
      </c>
      <c r="R1505" s="5">
        <v>404369</v>
      </c>
      <c r="S1505">
        <f t="shared" si="302"/>
        <v>2016</v>
      </c>
      <c r="T1505">
        <f t="shared" si="303"/>
        <v>11</v>
      </c>
      <c r="U1505">
        <f t="shared" si="304"/>
        <v>12</v>
      </c>
      <c r="W1505" s="1"/>
      <c r="Y1505" t="e">
        <f t="shared" si="305"/>
        <v>#N/A</v>
      </c>
      <c r="Z1505" t="e">
        <f t="shared" si="306"/>
        <v>#N/A</v>
      </c>
      <c r="AA1505" t="e">
        <f t="shared" si="306"/>
        <v>#N/A</v>
      </c>
      <c r="AB1505" t="e">
        <f t="shared" si="306"/>
        <v>#N/A</v>
      </c>
      <c r="AC1505" t="e">
        <f t="shared" si="306"/>
        <v>#N/A</v>
      </c>
      <c r="AD1505" t="e">
        <f t="shared" si="306"/>
        <v>#N/A</v>
      </c>
      <c r="AE1505" t="e">
        <f t="shared" si="306"/>
        <v>#N/A</v>
      </c>
      <c r="AF1505" t="e">
        <f t="shared" si="306"/>
        <v>#N/A</v>
      </c>
      <c r="AG1505" t="e">
        <f t="shared" si="306"/>
        <v>#N/A</v>
      </c>
      <c r="AH1505" t="e">
        <f t="shared" si="306"/>
        <v>#N/A</v>
      </c>
      <c r="AI1505" t="e">
        <f t="shared" si="306"/>
        <v>#N/A</v>
      </c>
    </row>
    <row r="1506" spans="1:35" x14ac:dyDescent="0.3">
      <c r="A1506" s="4" t="str">
        <f t="shared" si="296"/>
        <v>12/12/2016</v>
      </c>
      <c r="B1506" s="4">
        <v>42720</v>
      </c>
      <c r="C1506" s="3">
        <v>98.915000000000006</v>
      </c>
      <c r="D1506" s="3">
        <v>98.935000000000002</v>
      </c>
      <c r="E1506" s="3">
        <v>98.91</v>
      </c>
      <c r="F1506" s="3">
        <v>98.924999999999997</v>
      </c>
      <c r="G1506" s="3">
        <v>370743</v>
      </c>
      <c r="H1506">
        <f t="shared" si="297"/>
        <v>2016</v>
      </c>
      <c r="I1506">
        <f t="shared" si="298"/>
        <v>12</v>
      </c>
      <c r="J1506">
        <f t="shared" si="299"/>
        <v>12</v>
      </c>
      <c r="K1506">
        <f t="shared" si="300"/>
        <v>7.2500000000005116E-2</v>
      </c>
      <c r="L1506" s="6" t="str">
        <f t="shared" si="301"/>
        <v>12/12/2016</v>
      </c>
      <c r="M1506" s="6">
        <v>42720</v>
      </c>
      <c r="N1506" s="5">
        <v>98.992500000000007</v>
      </c>
      <c r="O1506" s="5">
        <v>99</v>
      </c>
      <c r="P1506" s="5">
        <v>98.99</v>
      </c>
      <c r="Q1506" s="5">
        <v>98.997500000000002</v>
      </c>
      <c r="R1506" s="5">
        <v>281317</v>
      </c>
      <c r="S1506">
        <f t="shared" si="302"/>
        <v>2016</v>
      </c>
      <c r="T1506">
        <f t="shared" si="303"/>
        <v>12</v>
      </c>
      <c r="U1506">
        <f t="shared" si="304"/>
        <v>12</v>
      </c>
      <c r="W1506" s="1"/>
      <c r="Y1506" t="e">
        <f t="shared" si="305"/>
        <v>#N/A</v>
      </c>
      <c r="Z1506" t="e">
        <f t="shared" si="306"/>
        <v>#N/A</v>
      </c>
      <c r="AA1506" t="e">
        <f t="shared" si="306"/>
        <v>#N/A</v>
      </c>
      <c r="AB1506" t="e">
        <f t="shared" si="306"/>
        <v>#N/A</v>
      </c>
      <c r="AC1506" t="e">
        <f t="shared" si="306"/>
        <v>#N/A</v>
      </c>
      <c r="AD1506" t="e">
        <f t="shared" si="306"/>
        <v>#N/A</v>
      </c>
      <c r="AE1506" t="e">
        <f t="shared" si="306"/>
        <v>#N/A</v>
      </c>
      <c r="AF1506" t="e">
        <f t="shared" si="306"/>
        <v>#N/A</v>
      </c>
      <c r="AG1506" t="e">
        <f t="shared" si="306"/>
        <v>#N/A</v>
      </c>
      <c r="AH1506" t="e">
        <f t="shared" si="306"/>
        <v>#N/A</v>
      </c>
      <c r="AI1506" t="e">
        <f t="shared" si="306"/>
        <v>#N/A</v>
      </c>
    </row>
    <row r="1507" spans="1:35" x14ac:dyDescent="0.3">
      <c r="A1507" s="4" t="str">
        <f t="shared" si="296"/>
        <v>13/12/2016</v>
      </c>
      <c r="B1507" s="4">
        <v>42723</v>
      </c>
      <c r="C1507" s="3">
        <v>98.924999999999997</v>
      </c>
      <c r="D1507" s="3">
        <v>98.94</v>
      </c>
      <c r="E1507" s="3">
        <v>98.92</v>
      </c>
      <c r="F1507" s="3">
        <v>98.935000000000002</v>
      </c>
      <c r="G1507" s="3">
        <v>298083</v>
      </c>
      <c r="H1507">
        <f t="shared" si="297"/>
        <v>2016</v>
      </c>
      <c r="I1507">
        <f t="shared" si="298"/>
        <v>13</v>
      </c>
      <c r="J1507">
        <f t="shared" si="299"/>
        <v>12</v>
      </c>
      <c r="K1507">
        <f t="shared" si="300"/>
        <v>6.25E-2</v>
      </c>
      <c r="L1507" s="6" t="str">
        <f t="shared" si="301"/>
        <v>13/12/2016</v>
      </c>
      <c r="M1507" s="6">
        <v>42723</v>
      </c>
      <c r="N1507" s="5">
        <v>98.997500000000002</v>
      </c>
      <c r="O1507" s="5">
        <v>99</v>
      </c>
      <c r="P1507" s="5">
        <v>98.997500000000002</v>
      </c>
      <c r="Q1507" s="5">
        <v>98.997500000000002</v>
      </c>
      <c r="R1507" s="5">
        <v>27331</v>
      </c>
      <c r="S1507">
        <f t="shared" si="302"/>
        <v>2016</v>
      </c>
      <c r="T1507">
        <f t="shared" si="303"/>
        <v>13</v>
      </c>
      <c r="U1507">
        <f t="shared" si="304"/>
        <v>12</v>
      </c>
      <c r="W1507" s="1"/>
      <c r="Y1507" t="e">
        <f t="shared" si="305"/>
        <v>#N/A</v>
      </c>
      <c r="Z1507" t="e">
        <f t="shared" si="306"/>
        <v>#N/A</v>
      </c>
      <c r="AA1507" t="e">
        <f t="shared" si="306"/>
        <v>#N/A</v>
      </c>
      <c r="AB1507" t="e">
        <f t="shared" si="306"/>
        <v>#N/A</v>
      </c>
      <c r="AC1507" t="e">
        <f t="shared" si="306"/>
        <v>#N/A</v>
      </c>
      <c r="AD1507" t="e">
        <f t="shared" si="306"/>
        <v>#N/A</v>
      </c>
      <c r="AE1507" t="e">
        <f t="shared" si="306"/>
        <v>#N/A</v>
      </c>
      <c r="AF1507" t="e">
        <f t="shared" si="306"/>
        <v>#N/A</v>
      </c>
      <c r="AG1507" t="e">
        <f t="shared" si="306"/>
        <v>#N/A</v>
      </c>
      <c r="AH1507" t="e">
        <f t="shared" si="306"/>
        <v>#N/A</v>
      </c>
      <c r="AI1507" t="e">
        <f t="shared" si="306"/>
        <v>#N/A</v>
      </c>
    </row>
    <row r="1508" spans="1:35" x14ac:dyDescent="0.3">
      <c r="A1508" s="4" t="str">
        <f t="shared" si="296"/>
        <v>14/12/2016</v>
      </c>
      <c r="B1508" s="4">
        <v>42724</v>
      </c>
      <c r="C1508" s="3">
        <v>98.75</v>
      </c>
      <c r="D1508" s="3">
        <v>98.76</v>
      </c>
      <c r="E1508" s="3">
        <v>98.74</v>
      </c>
      <c r="F1508" s="3">
        <v>98.75</v>
      </c>
      <c r="G1508" s="3">
        <v>148029</v>
      </c>
      <c r="H1508">
        <f t="shared" si="297"/>
        <v>2016</v>
      </c>
      <c r="I1508">
        <f t="shared" si="298"/>
        <v>14</v>
      </c>
      <c r="J1508">
        <f t="shared" si="299"/>
        <v>12</v>
      </c>
      <c r="K1508">
        <f t="shared" si="300"/>
        <v>0.18000000000000682</v>
      </c>
      <c r="L1508" s="6" t="str">
        <f t="shared" si="301"/>
        <v>14/12/2016</v>
      </c>
      <c r="M1508" s="6">
        <v>42724</v>
      </c>
      <c r="N1508" s="5">
        <v>98.93</v>
      </c>
      <c r="O1508" s="5">
        <v>98.94</v>
      </c>
      <c r="P1508" s="5">
        <v>98.924999999999997</v>
      </c>
      <c r="Q1508" s="5">
        <v>98.93</v>
      </c>
      <c r="R1508" s="5">
        <v>204271</v>
      </c>
      <c r="S1508">
        <f t="shared" si="302"/>
        <v>2016</v>
      </c>
      <c r="T1508">
        <f t="shared" si="303"/>
        <v>14</v>
      </c>
      <c r="U1508">
        <f t="shared" si="304"/>
        <v>12</v>
      </c>
      <c r="W1508" s="1"/>
      <c r="Y1508" t="e">
        <f t="shared" si="305"/>
        <v>#N/A</v>
      </c>
      <c r="Z1508" t="e">
        <f t="shared" si="306"/>
        <v>#N/A</v>
      </c>
      <c r="AA1508" t="e">
        <f t="shared" si="306"/>
        <v>#N/A</v>
      </c>
      <c r="AB1508" t="e">
        <f t="shared" si="306"/>
        <v>#N/A</v>
      </c>
      <c r="AC1508" t="e">
        <f t="shared" si="306"/>
        <v>#N/A</v>
      </c>
      <c r="AD1508" t="e">
        <f t="shared" si="306"/>
        <v>#N/A</v>
      </c>
      <c r="AE1508" t="e">
        <f t="shared" si="306"/>
        <v>#N/A</v>
      </c>
      <c r="AF1508" t="e">
        <f t="shared" si="306"/>
        <v>#N/A</v>
      </c>
      <c r="AG1508" t="e">
        <f t="shared" si="306"/>
        <v>#N/A</v>
      </c>
      <c r="AH1508" t="e">
        <f t="shared" si="306"/>
        <v>#N/A</v>
      </c>
      <c r="AI1508" t="e">
        <f t="shared" si="306"/>
        <v>#N/A</v>
      </c>
    </row>
    <row r="1509" spans="1:35" x14ac:dyDescent="0.3">
      <c r="A1509" s="4" t="str">
        <f t="shared" si="296"/>
        <v>15/12/2016</v>
      </c>
      <c r="B1509" s="4">
        <v>42725</v>
      </c>
      <c r="C1509" s="3">
        <v>98.754999999999995</v>
      </c>
      <c r="D1509" s="3">
        <v>98.765000000000001</v>
      </c>
      <c r="E1509" s="3">
        <v>98.75</v>
      </c>
      <c r="F1509" s="3">
        <v>98.765000000000001</v>
      </c>
      <c r="G1509" s="3">
        <v>100677</v>
      </c>
      <c r="H1509">
        <f t="shared" si="297"/>
        <v>2016</v>
      </c>
      <c r="I1509">
        <f t="shared" si="298"/>
        <v>15</v>
      </c>
      <c r="J1509">
        <f t="shared" si="299"/>
        <v>12</v>
      </c>
      <c r="K1509">
        <f t="shared" si="300"/>
        <v>0.16500000000000625</v>
      </c>
      <c r="L1509" s="6" t="str">
        <f t="shared" si="301"/>
        <v>15/12/2016</v>
      </c>
      <c r="M1509" s="6">
        <v>42725</v>
      </c>
      <c r="N1509" s="5">
        <v>98.93</v>
      </c>
      <c r="O1509" s="5">
        <v>98.94</v>
      </c>
      <c r="P1509" s="5">
        <v>98.93</v>
      </c>
      <c r="Q1509" s="5">
        <v>98.93</v>
      </c>
      <c r="R1509" s="5">
        <v>137103</v>
      </c>
      <c r="S1509">
        <f t="shared" si="302"/>
        <v>2016</v>
      </c>
      <c r="T1509">
        <f t="shared" si="303"/>
        <v>15</v>
      </c>
      <c r="U1509">
        <f t="shared" si="304"/>
        <v>12</v>
      </c>
      <c r="W1509" s="1"/>
      <c r="Y1509" t="e">
        <f t="shared" si="305"/>
        <v>#N/A</v>
      </c>
      <c r="Z1509" t="e">
        <f t="shared" si="306"/>
        <v>#N/A</v>
      </c>
      <c r="AA1509" t="e">
        <f t="shared" si="306"/>
        <v>#N/A</v>
      </c>
      <c r="AB1509" t="e">
        <f t="shared" si="306"/>
        <v>#N/A</v>
      </c>
      <c r="AC1509" t="e">
        <f t="shared" si="306"/>
        <v>#N/A</v>
      </c>
      <c r="AD1509" t="e">
        <f t="shared" si="306"/>
        <v>#N/A</v>
      </c>
      <c r="AE1509" t="e">
        <f t="shared" si="306"/>
        <v>#N/A</v>
      </c>
      <c r="AF1509" t="e">
        <f t="shared" si="306"/>
        <v>#N/A</v>
      </c>
      <c r="AG1509" t="e">
        <f t="shared" si="306"/>
        <v>#N/A</v>
      </c>
      <c r="AH1509" t="e">
        <f t="shared" si="306"/>
        <v>#N/A</v>
      </c>
      <c r="AI1509" t="e">
        <f t="shared" si="306"/>
        <v>#N/A</v>
      </c>
    </row>
    <row r="1510" spans="1:35" x14ac:dyDescent="0.3">
      <c r="A1510" s="4" t="str">
        <f t="shared" si="296"/>
        <v>16/12/2016</v>
      </c>
      <c r="B1510" s="4">
        <v>42726</v>
      </c>
      <c r="C1510" s="3">
        <v>98.765000000000001</v>
      </c>
      <c r="D1510" s="3">
        <v>98.765000000000001</v>
      </c>
      <c r="E1510" s="3">
        <v>98.75</v>
      </c>
      <c r="F1510" s="3">
        <v>98.75</v>
      </c>
      <c r="G1510" s="3">
        <v>84413</v>
      </c>
      <c r="H1510">
        <f t="shared" si="297"/>
        <v>2016</v>
      </c>
      <c r="I1510">
        <f t="shared" si="298"/>
        <v>16</v>
      </c>
      <c r="J1510">
        <f t="shared" si="299"/>
        <v>12</v>
      </c>
      <c r="K1510">
        <f t="shared" si="300"/>
        <v>0.18000000000000682</v>
      </c>
      <c r="L1510" s="6" t="str">
        <f t="shared" si="301"/>
        <v>16/12/2016</v>
      </c>
      <c r="M1510" s="6">
        <v>42726</v>
      </c>
      <c r="N1510" s="5">
        <v>98.935000000000002</v>
      </c>
      <c r="O1510" s="5">
        <v>98.94</v>
      </c>
      <c r="P1510" s="5">
        <v>98.93</v>
      </c>
      <c r="Q1510" s="5">
        <v>98.93</v>
      </c>
      <c r="R1510" s="5">
        <v>88108</v>
      </c>
      <c r="S1510">
        <f t="shared" si="302"/>
        <v>2016</v>
      </c>
      <c r="T1510">
        <f t="shared" si="303"/>
        <v>16</v>
      </c>
      <c r="U1510">
        <f t="shared" si="304"/>
        <v>12</v>
      </c>
      <c r="W1510" s="1"/>
      <c r="Y1510" t="e">
        <f t="shared" si="305"/>
        <v>#N/A</v>
      </c>
      <c r="Z1510" t="e">
        <f t="shared" si="306"/>
        <v>#N/A</v>
      </c>
      <c r="AA1510" t="e">
        <f t="shared" si="306"/>
        <v>#N/A</v>
      </c>
      <c r="AB1510" t="e">
        <f t="shared" si="306"/>
        <v>#N/A</v>
      </c>
      <c r="AC1510" t="e">
        <f t="shared" si="306"/>
        <v>#N/A</v>
      </c>
      <c r="AD1510" t="e">
        <f t="shared" si="306"/>
        <v>#N/A</v>
      </c>
      <c r="AE1510" t="e">
        <f t="shared" si="306"/>
        <v>#N/A</v>
      </c>
      <c r="AF1510" t="e">
        <f t="shared" si="306"/>
        <v>#N/A</v>
      </c>
      <c r="AG1510" t="e">
        <f t="shared" si="306"/>
        <v>#N/A</v>
      </c>
      <c r="AH1510" t="e">
        <f t="shared" si="306"/>
        <v>#N/A</v>
      </c>
      <c r="AI1510" t="e">
        <f t="shared" si="306"/>
        <v>#N/A</v>
      </c>
    </row>
    <row r="1511" spans="1:35" x14ac:dyDescent="0.3">
      <c r="A1511" s="4" t="str">
        <f t="shared" si="296"/>
        <v>17/12/2016</v>
      </c>
      <c r="B1511" s="4">
        <v>42727</v>
      </c>
      <c r="C1511" s="3">
        <v>98.754999999999995</v>
      </c>
      <c r="D1511" s="3">
        <v>98.754999999999995</v>
      </c>
      <c r="E1511" s="3">
        <v>98.75</v>
      </c>
      <c r="F1511" s="3">
        <v>98.75</v>
      </c>
      <c r="G1511" s="3">
        <v>53457</v>
      </c>
      <c r="H1511">
        <f t="shared" si="297"/>
        <v>2016</v>
      </c>
      <c r="I1511">
        <f t="shared" si="298"/>
        <v>17</v>
      </c>
      <c r="J1511">
        <f t="shared" si="299"/>
        <v>12</v>
      </c>
      <c r="K1511">
        <f t="shared" si="300"/>
        <v>0.18000000000000682</v>
      </c>
      <c r="L1511" s="6" t="str">
        <f t="shared" si="301"/>
        <v>17/12/2016</v>
      </c>
      <c r="M1511" s="6">
        <v>42727</v>
      </c>
      <c r="N1511" s="5">
        <v>98.93</v>
      </c>
      <c r="O1511" s="5">
        <v>98.935000000000002</v>
      </c>
      <c r="P1511" s="5">
        <v>98.93</v>
      </c>
      <c r="Q1511" s="5">
        <v>98.93</v>
      </c>
      <c r="R1511" s="5">
        <v>33523</v>
      </c>
      <c r="S1511">
        <f t="shared" si="302"/>
        <v>2016</v>
      </c>
      <c r="T1511">
        <f t="shared" si="303"/>
        <v>17</v>
      </c>
      <c r="U1511">
        <f t="shared" si="304"/>
        <v>12</v>
      </c>
      <c r="W1511" s="1"/>
      <c r="Y1511" t="e">
        <f t="shared" si="305"/>
        <v>#N/A</v>
      </c>
      <c r="Z1511" t="e">
        <f t="shared" si="306"/>
        <v>#N/A</v>
      </c>
      <c r="AA1511" t="e">
        <f t="shared" si="306"/>
        <v>#N/A</v>
      </c>
      <c r="AB1511" t="e">
        <f t="shared" si="306"/>
        <v>#N/A</v>
      </c>
      <c r="AC1511" t="e">
        <f t="shared" si="306"/>
        <v>#N/A</v>
      </c>
      <c r="AD1511" t="e">
        <f t="shared" si="306"/>
        <v>#N/A</v>
      </c>
      <c r="AE1511" t="e">
        <f t="shared" si="306"/>
        <v>#N/A</v>
      </c>
      <c r="AF1511" t="e">
        <f t="shared" si="306"/>
        <v>#N/A</v>
      </c>
      <c r="AG1511" t="e">
        <f t="shared" si="306"/>
        <v>#N/A</v>
      </c>
      <c r="AH1511" t="e">
        <f t="shared" si="306"/>
        <v>#N/A</v>
      </c>
      <c r="AI1511" t="e">
        <f t="shared" si="306"/>
        <v>#N/A</v>
      </c>
    </row>
    <row r="1512" spans="1:35" x14ac:dyDescent="0.3">
      <c r="A1512" s="4" t="str">
        <f t="shared" si="296"/>
        <v>18/12/2016</v>
      </c>
      <c r="B1512" s="4">
        <v>42731</v>
      </c>
      <c r="C1512" s="3">
        <v>98.75</v>
      </c>
      <c r="D1512" s="3">
        <v>98.754999999999995</v>
      </c>
      <c r="E1512" s="3">
        <v>98.745000000000005</v>
      </c>
      <c r="F1512" s="3">
        <v>98.745000000000005</v>
      </c>
      <c r="G1512" s="3">
        <v>53421</v>
      </c>
      <c r="H1512">
        <f t="shared" si="297"/>
        <v>2016</v>
      </c>
      <c r="I1512">
        <f t="shared" si="298"/>
        <v>18</v>
      </c>
      <c r="J1512">
        <f t="shared" si="299"/>
        <v>12</v>
      </c>
      <c r="K1512">
        <f t="shared" si="300"/>
        <v>0.18999999999999773</v>
      </c>
      <c r="L1512" s="6" t="str">
        <f t="shared" si="301"/>
        <v>18/12/2016</v>
      </c>
      <c r="M1512" s="6">
        <v>42731</v>
      </c>
      <c r="N1512" s="5">
        <v>98.93</v>
      </c>
      <c r="O1512" s="5">
        <v>98.94</v>
      </c>
      <c r="P1512" s="5">
        <v>98.93</v>
      </c>
      <c r="Q1512" s="5">
        <v>98.935000000000002</v>
      </c>
      <c r="R1512" s="5">
        <v>56807</v>
      </c>
      <c r="S1512">
        <f t="shared" si="302"/>
        <v>2016</v>
      </c>
      <c r="T1512">
        <f t="shared" si="303"/>
        <v>18</v>
      </c>
      <c r="U1512">
        <f t="shared" si="304"/>
        <v>12</v>
      </c>
      <c r="W1512" s="1"/>
      <c r="Y1512" t="e">
        <f t="shared" si="305"/>
        <v>#N/A</v>
      </c>
      <c r="Z1512" t="e">
        <f t="shared" si="306"/>
        <v>#N/A</v>
      </c>
      <c r="AA1512" t="e">
        <f t="shared" si="306"/>
        <v>#N/A</v>
      </c>
      <c r="AB1512" t="e">
        <f t="shared" si="306"/>
        <v>#N/A</v>
      </c>
      <c r="AC1512" t="e">
        <f t="shared" si="306"/>
        <v>#N/A</v>
      </c>
      <c r="AD1512" t="e">
        <f t="shared" si="306"/>
        <v>#N/A</v>
      </c>
      <c r="AE1512" t="e">
        <f t="shared" si="306"/>
        <v>#N/A</v>
      </c>
      <c r="AF1512" t="e">
        <f t="shared" si="306"/>
        <v>#N/A</v>
      </c>
      <c r="AG1512" t="e">
        <f t="shared" si="306"/>
        <v>#N/A</v>
      </c>
      <c r="AH1512" t="e">
        <f t="shared" si="306"/>
        <v>#N/A</v>
      </c>
      <c r="AI1512" t="e">
        <f t="shared" si="306"/>
        <v>#N/A</v>
      </c>
    </row>
    <row r="1513" spans="1:35" x14ac:dyDescent="0.3">
      <c r="A1513" s="4" t="str">
        <f t="shared" si="296"/>
        <v>19/12/2016</v>
      </c>
      <c r="B1513" s="4">
        <v>42732</v>
      </c>
      <c r="C1513" s="3">
        <v>98.745000000000005</v>
      </c>
      <c r="D1513" s="3">
        <v>98.77</v>
      </c>
      <c r="E1513" s="3">
        <v>98.745000000000005</v>
      </c>
      <c r="F1513" s="3">
        <v>98.765000000000001</v>
      </c>
      <c r="G1513" s="3">
        <v>111311</v>
      </c>
      <c r="H1513">
        <f t="shared" si="297"/>
        <v>2016</v>
      </c>
      <c r="I1513">
        <f t="shared" si="298"/>
        <v>19</v>
      </c>
      <c r="J1513">
        <f t="shared" si="299"/>
        <v>12</v>
      </c>
      <c r="K1513">
        <f t="shared" si="300"/>
        <v>0.17499999999999716</v>
      </c>
      <c r="L1513" s="6" t="str">
        <f t="shared" si="301"/>
        <v>19/12/2016</v>
      </c>
      <c r="M1513" s="6">
        <v>42732</v>
      </c>
      <c r="N1513" s="5">
        <v>98.93</v>
      </c>
      <c r="O1513" s="5">
        <v>98.94</v>
      </c>
      <c r="P1513" s="5">
        <v>98.93</v>
      </c>
      <c r="Q1513" s="5">
        <v>98.94</v>
      </c>
      <c r="R1513" s="5">
        <v>113739</v>
      </c>
      <c r="S1513">
        <f t="shared" si="302"/>
        <v>2016</v>
      </c>
      <c r="T1513">
        <f t="shared" si="303"/>
        <v>19</v>
      </c>
      <c r="U1513">
        <f t="shared" si="304"/>
        <v>12</v>
      </c>
      <c r="W1513" s="1"/>
      <c r="Y1513" t="e">
        <f t="shared" si="305"/>
        <v>#N/A</v>
      </c>
      <c r="Z1513" t="e">
        <f t="shared" si="306"/>
        <v>#N/A</v>
      </c>
      <c r="AA1513" t="e">
        <f t="shared" si="306"/>
        <v>#N/A</v>
      </c>
      <c r="AB1513" t="e">
        <f t="shared" si="306"/>
        <v>#N/A</v>
      </c>
      <c r="AC1513" t="e">
        <f t="shared" si="306"/>
        <v>#N/A</v>
      </c>
      <c r="AD1513" t="e">
        <f t="shared" si="306"/>
        <v>#N/A</v>
      </c>
      <c r="AE1513" t="e">
        <f t="shared" si="306"/>
        <v>#N/A</v>
      </c>
      <c r="AF1513" t="e">
        <f t="shared" si="306"/>
        <v>#N/A</v>
      </c>
      <c r="AG1513" t="e">
        <f t="shared" si="306"/>
        <v>#N/A</v>
      </c>
      <c r="AH1513" t="e">
        <f t="shared" si="306"/>
        <v>#N/A</v>
      </c>
      <c r="AI1513" t="e">
        <f t="shared" si="306"/>
        <v>#N/A</v>
      </c>
    </row>
    <row r="1514" spans="1:35" x14ac:dyDescent="0.3">
      <c r="A1514" s="4" t="str">
        <f t="shared" si="296"/>
        <v>20/12/2016</v>
      </c>
      <c r="B1514" s="4">
        <v>42733</v>
      </c>
      <c r="C1514" s="3">
        <v>98.765000000000001</v>
      </c>
      <c r="D1514" s="3">
        <v>98.784999999999997</v>
      </c>
      <c r="E1514" s="3">
        <v>98.76</v>
      </c>
      <c r="F1514" s="3">
        <v>98.784999999999997</v>
      </c>
      <c r="G1514" s="3">
        <v>85801</v>
      </c>
      <c r="H1514">
        <f t="shared" si="297"/>
        <v>2016</v>
      </c>
      <c r="I1514">
        <f t="shared" si="298"/>
        <v>20</v>
      </c>
      <c r="J1514">
        <f t="shared" si="299"/>
        <v>12</v>
      </c>
      <c r="K1514">
        <f t="shared" si="300"/>
        <v>0.17000000000000171</v>
      </c>
      <c r="L1514" s="6" t="str">
        <f t="shared" si="301"/>
        <v>20/12/2016</v>
      </c>
      <c r="M1514" s="6">
        <v>42733</v>
      </c>
      <c r="N1514" s="5">
        <v>98.94</v>
      </c>
      <c r="O1514" s="5">
        <v>98.954999999999998</v>
      </c>
      <c r="P1514" s="5">
        <v>98.94</v>
      </c>
      <c r="Q1514" s="5">
        <v>98.954999999999998</v>
      </c>
      <c r="R1514" s="5">
        <v>153525</v>
      </c>
      <c r="S1514">
        <f t="shared" si="302"/>
        <v>2016</v>
      </c>
      <c r="T1514">
        <f t="shared" si="303"/>
        <v>20</v>
      </c>
      <c r="U1514">
        <f t="shared" si="304"/>
        <v>12</v>
      </c>
      <c r="W1514" s="1"/>
      <c r="Y1514" t="e">
        <f t="shared" si="305"/>
        <v>#N/A</v>
      </c>
      <c r="Z1514" t="e">
        <f t="shared" si="306"/>
        <v>#N/A</v>
      </c>
      <c r="AA1514" t="e">
        <f t="shared" si="306"/>
        <v>#N/A</v>
      </c>
      <c r="AB1514" t="e">
        <f t="shared" si="306"/>
        <v>#N/A</v>
      </c>
      <c r="AC1514" t="e">
        <f t="shared" si="306"/>
        <v>#N/A</v>
      </c>
      <c r="AD1514" t="e">
        <f t="shared" si="306"/>
        <v>#N/A</v>
      </c>
      <c r="AE1514" t="e">
        <f t="shared" si="306"/>
        <v>#N/A</v>
      </c>
      <c r="AF1514" t="e">
        <f t="shared" si="306"/>
        <v>#N/A</v>
      </c>
      <c r="AG1514" t="e">
        <f t="shared" si="306"/>
        <v>#N/A</v>
      </c>
      <c r="AH1514" t="e">
        <f t="shared" si="306"/>
        <v>#N/A</v>
      </c>
      <c r="AI1514" t="e">
        <f t="shared" si="306"/>
        <v>#N/A</v>
      </c>
    </row>
    <row r="1515" spans="1:35" x14ac:dyDescent="0.3">
      <c r="A1515" s="4" t="str">
        <f t="shared" si="296"/>
        <v>21/12/2016</v>
      </c>
      <c r="B1515" s="4">
        <v>42734</v>
      </c>
      <c r="C1515" s="3">
        <v>98.784999999999997</v>
      </c>
      <c r="D1515" s="3">
        <v>98.795000000000002</v>
      </c>
      <c r="E1515" s="3">
        <v>98.775000000000006</v>
      </c>
      <c r="F1515" s="3">
        <v>98.79</v>
      </c>
      <c r="G1515" s="3">
        <v>84574</v>
      </c>
      <c r="H1515">
        <f t="shared" si="297"/>
        <v>2016</v>
      </c>
      <c r="I1515">
        <f t="shared" si="298"/>
        <v>21</v>
      </c>
      <c r="J1515">
        <f t="shared" si="299"/>
        <v>12</v>
      </c>
      <c r="K1515">
        <f t="shared" si="300"/>
        <v>0.16499999999999204</v>
      </c>
      <c r="L1515" s="6" t="str">
        <f t="shared" si="301"/>
        <v>21/12/2016</v>
      </c>
      <c r="M1515" s="6">
        <v>42734</v>
      </c>
      <c r="N1515" s="5">
        <v>98.954999999999998</v>
      </c>
      <c r="O1515" s="5">
        <v>98.96</v>
      </c>
      <c r="P1515" s="5">
        <v>98.944999999999993</v>
      </c>
      <c r="Q1515" s="5">
        <v>98.954999999999998</v>
      </c>
      <c r="R1515" s="5">
        <v>105274</v>
      </c>
      <c r="S1515">
        <f t="shared" si="302"/>
        <v>2016</v>
      </c>
      <c r="T1515">
        <f t="shared" si="303"/>
        <v>21</v>
      </c>
      <c r="U1515">
        <f t="shared" si="304"/>
        <v>12</v>
      </c>
      <c r="W1515" s="1"/>
      <c r="Y1515" t="e">
        <f t="shared" si="305"/>
        <v>#N/A</v>
      </c>
      <c r="Z1515" t="e">
        <f t="shared" si="306"/>
        <v>#N/A</v>
      </c>
      <c r="AA1515" t="e">
        <f t="shared" si="306"/>
        <v>#N/A</v>
      </c>
      <c r="AB1515" t="e">
        <f t="shared" si="306"/>
        <v>#N/A</v>
      </c>
      <c r="AC1515" t="e">
        <f t="shared" si="306"/>
        <v>#N/A</v>
      </c>
      <c r="AD1515" t="e">
        <f t="shared" si="306"/>
        <v>#N/A</v>
      </c>
      <c r="AE1515" t="e">
        <f t="shared" si="306"/>
        <v>#N/A</v>
      </c>
      <c r="AF1515" t="e">
        <f t="shared" si="306"/>
        <v>#N/A</v>
      </c>
      <c r="AG1515" t="e">
        <f t="shared" si="306"/>
        <v>#N/A</v>
      </c>
      <c r="AH1515" t="e">
        <f t="shared" si="306"/>
        <v>#N/A</v>
      </c>
      <c r="AI1515" t="e">
        <f t="shared" si="306"/>
        <v>#N/A</v>
      </c>
    </row>
    <row r="1516" spans="1:35" x14ac:dyDescent="0.3">
      <c r="A1516" s="4" t="str">
        <f t="shared" si="296"/>
        <v>1/1/2017</v>
      </c>
      <c r="B1516" s="4">
        <v>42738</v>
      </c>
      <c r="C1516" s="3">
        <v>98.784999999999997</v>
      </c>
      <c r="D1516" s="3">
        <v>98.784999999999997</v>
      </c>
      <c r="E1516" s="3">
        <v>98.76</v>
      </c>
      <c r="F1516" s="3">
        <v>98.78</v>
      </c>
      <c r="G1516" s="3">
        <v>192410</v>
      </c>
      <c r="H1516">
        <f t="shared" si="297"/>
        <v>2017</v>
      </c>
      <c r="I1516">
        <f t="shared" si="298"/>
        <v>1</v>
      </c>
      <c r="J1516">
        <f t="shared" si="299"/>
        <v>1</v>
      </c>
      <c r="K1516">
        <f t="shared" si="300"/>
        <v>0.17000000000000171</v>
      </c>
      <c r="L1516" s="6" t="str">
        <f t="shared" si="301"/>
        <v>1/1/2017</v>
      </c>
      <c r="M1516" s="6">
        <v>42738</v>
      </c>
      <c r="N1516" s="5">
        <v>98.954999999999998</v>
      </c>
      <c r="O1516" s="5">
        <v>98.954999999999998</v>
      </c>
      <c r="P1516" s="5">
        <v>98.935000000000002</v>
      </c>
      <c r="Q1516" s="5">
        <v>98.95</v>
      </c>
      <c r="R1516" s="5">
        <v>203037</v>
      </c>
      <c r="S1516">
        <f t="shared" si="302"/>
        <v>2017</v>
      </c>
      <c r="T1516">
        <f t="shared" si="303"/>
        <v>1</v>
      </c>
      <c r="U1516">
        <f t="shared" si="304"/>
        <v>1</v>
      </c>
      <c r="W1516" s="1"/>
      <c r="Y1516" t="e">
        <f t="shared" si="305"/>
        <v>#N/A</v>
      </c>
      <c r="Z1516" t="e">
        <f t="shared" si="306"/>
        <v>#N/A</v>
      </c>
      <c r="AA1516" t="e">
        <f t="shared" ref="Z1516:AI1541" si="307">VLOOKUP($W1516&amp;"/"&amp;AA$1,$L$2:$R$2759,6,0)-VLOOKUP($W1516&amp;"/"&amp;AA$1,$A$2:$G$2759,6,0)</f>
        <v>#N/A</v>
      </c>
      <c r="AB1516" t="e">
        <f t="shared" si="307"/>
        <v>#N/A</v>
      </c>
      <c r="AC1516" t="e">
        <f t="shared" si="307"/>
        <v>#N/A</v>
      </c>
      <c r="AD1516" t="e">
        <f t="shared" si="307"/>
        <v>#N/A</v>
      </c>
      <c r="AE1516" t="e">
        <f t="shared" si="307"/>
        <v>#N/A</v>
      </c>
      <c r="AF1516" t="e">
        <f t="shared" si="307"/>
        <v>#N/A</v>
      </c>
      <c r="AG1516" t="e">
        <f t="shared" si="307"/>
        <v>#N/A</v>
      </c>
      <c r="AH1516" t="e">
        <f t="shared" si="307"/>
        <v>#N/A</v>
      </c>
      <c r="AI1516" t="e">
        <f t="shared" si="307"/>
        <v>#N/A</v>
      </c>
    </row>
    <row r="1517" spans="1:35" x14ac:dyDescent="0.3">
      <c r="A1517" s="4" t="str">
        <f t="shared" si="296"/>
        <v>2/1/2017</v>
      </c>
      <c r="B1517" s="4">
        <v>42739</v>
      </c>
      <c r="C1517" s="3">
        <v>98.784999999999997</v>
      </c>
      <c r="D1517" s="3">
        <v>98.784999999999997</v>
      </c>
      <c r="E1517" s="3">
        <v>98.77</v>
      </c>
      <c r="F1517" s="3">
        <v>98.784999999999997</v>
      </c>
      <c r="G1517" s="3">
        <v>188908</v>
      </c>
      <c r="H1517">
        <f t="shared" si="297"/>
        <v>2017</v>
      </c>
      <c r="I1517">
        <f t="shared" si="298"/>
        <v>2</v>
      </c>
      <c r="J1517">
        <f t="shared" si="299"/>
        <v>1</v>
      </c>
      <c r="K1517">
        <f t="shared" si="300"/>
        <v>0.15500000000000114</v>
      </c>
      <c r="L1517" s="6" t="str">
        <f t="shared" si="301"/>
        <v>2/1/2017</v>
      </c>
      <c r="M1517" s="6">
        <v>42739</v>
      </c>
      <c r="N1517" s="5">
        <v>98.944999999999993</v>
      </c>
      <c r="O1517" s="5">
        <v>98.95</v>
      </c>
      <c r="P1517" s="5">
        <v>98.94</v>
      </c>
      <c r="Q1517" s="5">
        <v>98.94</v>
      </c>
      <c r="R1517" s="5">
        <v>158044</v>
      </c>
      <c r="S1517">
        <f t="shared" si="302"/>
        <v>2017</v>
      </c>
      <c r="T1517">
        <f t="shared" si="303"/>
        <v>2</v>
      </c>
      <c r="U1517">
        <f t="shared" si="304"/>
        <v>1</v>
      </c>
      <c r="W1517" s="1"/>
      <c r="Y1517" t="e">
        <f t="shared" si="305"/>
        <v>#N/A</v>
      </c>
      <c r="Z1517" t="e">
        <f t="shared" si="307"/>
        <v>#N/A</v>
      </c>
      <c r="AA1517" t="e">
        <f t="shared" si="307"/>
        <v>#N/A</v>
      </c>
      <c r="AB1517" t="e">
        <f t="shared" si="307"/>
        <v>#N/A</v>
      </c>
      <c r="AC1517" t="e">
        <f t="shared" si="307"/>
        <v>#N/A</v>
      </c>
      <c r="AD1517" t="e">
        <f t="shared" si="307"/>
        <v>#N/A</v>
      </c>
      <c r="AE1517" t="e">
        <f t="shared" si="307"/>
        <v>#N/A</v>
      </c>
      <c r="AF1517" t="e">
        <f t="shared" si="307"/>
        <v>#N/A</v>
      </c>
      <c r="AG1517" t="e">
        <f t="shared" si="307"/>
        <v>#N/A</v>
      </c>
      <c r="AH1517" t="e">
        <f t="shared" si="307"/>
        <v>#N/A</v>
      </c>
      <c r="AI1517" t="e">
        <f t="shared" si="307"/>
        <v>#N/A</v>
      </c>
    </row>
    <row r="1518" spans="1:35" x14ac:dyDescent="0.3">
      <c r="A1518" s="4" t="str">
        <f t="shared" si="296"/>
        <v>3/1/2017</v>
      </c>
      <c r="B1518" s="4">
        <v>42740</v>
      </c>
      <c r="C1518" s="3">
        <v>98.784999999999997</v>
      </c>
      <c r="D1518" s="3">
        <v>98.805000000000007</v>
      </c>
      <c r="E1518" s="3">
        <v>98.78</v>
      </c>
      <c r="F1518" s="3">
        <v>98.795000000000002</v>
      </c>
      <c r="G1518" s="3">
        <v>294146</v>
      </c>
      <c r="H1518">
        <f t="shared" si="297"/>
        <v>2017</v>
      </c>
      <c r="I1518">
        <f t="shared" si="298"/>
        <v>3</v>
      </c>
      <c r="J1518">
        <f t="shared" si="299"/>
        <v>1</v>
      </c>
      <c r="K1518">
        <f t="shared" si="300"/>
        <v>0.14499999999999602</v>
      </c>
      <c r="L1518" s="6" t="str">
        <f t="shared" si="301"/>
        <v>3/1/2017</v>
      </c>
      <c r="M1518" s="6">
        <v>42740</v>
      </c>
      <c r="N1518" s="5">
        <v>98.94</v>
      </c>
      <c r="O1518" s="5">
        <v>98.954999999999998</v>
      </c>
      <c r="P1518" s="5">
        <v>98.935000000000002</v>
      </c>
      <c r="Q1518" s="5">
        <v>98.94</v>
      </c>
      <c r="R1518" s="5">
        <v>405295</v>
      </c>
      <c r="S1518">
        <f t="shared" si="302"/>
        <v>2017</v>
      </c>
      <c r="T1518">
        <f t="shared" si="303"/>
        <v>3</v>
      </c>
      <c r="U1518">
        <f t="shared" si="304"/>
        <v>1</v>
      </c>
      <c r="W1518" s="1"/>
      <c r="Y1518" t="e">
        <f t="shared" si="305"/>
        <v>#N/A</v>
      </c>
      <c r="Z1518" t="e">
        <f t="shared" si="307"/>
        <v>#N/A</v>
      </c>
      <c r="AA1518" t="e">
        <f t="shared" si="307"/>
        <v>#N/A</v>
      </c>
      <c r="AB1518" t="e">
        <f t="shared" si="307"/>
        <v>#N/A</v>
      </c>
      <c r="AC1518" t="e">
        <f t="shared" si="307"/>
        <v>#N/A</v>
      </c>
      <c r="AD1518" t="e">
        <f t="shared" si="307"/>
        <v>#N/A</v>
      </c>
      <c r="AE1518" t="e">
        <f t="shared" si="307"/>
        <v>#N/A</v>
      </c>
      <c r="AF1518" t="e">
        <f t="shared" si="307"/>
        <v>#N/A</v>
      </c>
      <c r="AG1518" t="e">
        <f t="shared" si="307"/>
        <v>#N/A</v>
      </c>
      <c r="AH1518" t="e">
        <f t="shared" si="307"/>
        <v>#N/A</v>
      </c>
      <c r="AI1518" t="e">
        <f t="shared" si="307"/>
        <v>#N/A</v>
      </c>
    </row>
    <row r="1519" spans="1:35" x14ac:dyDescent="0.3">
      <c r="A1519" s="4" t="str">
        <f t="shared" si="296"/>
        <v>4/1/2017</v>
      </c>
      <c r="B1519" s="4">
        <v>42741</v>
      </c>
      <c r="C1519" s="3">
        <v>98.795000000000002</v>
      </c>
      <c r="D1519" s="3">
        <v>98.805000000000007</v>
      </c>
      <c r="E1519" s="3">
        <v>98.76</v>
      </c>
      <c r="F1519" s="3">
        <v>98.77</v>
      </c>
      <c r="G1519" s="3">
        <v>295515</v>
      </c>
      <c r="H1519">
        <f t="shared" si="297"/>
        <v>2017</v>
      </c>
      <c r="I1519">
        <f t="shared" si="298"/>
        <v>4</v>
      </c>
      <c r="J1519">
        <f t="shared" si="299"/>
        <v>1</v>
      </c>
      <c r="K1519">
        <f t="shared" si="300"/>
        <v>0.1600000000000108</v>
      </c>
      <c r="L1519" s="6" t="str">
        <f t="shared" si="301"/>
        <v>4/1/2017</v>
      </c>
      <c r="M1519" s="6">
        <v>42741</v>
      </c>
      <c r="N1519" s="5">
        <v>98.944999999999993</v>
      </c>
      <c r="O1519" s="5">
        <v>98.944999999999993</v>
      </c>
      <c r="P1519" s="5">
        <v>98.92</v>
      </c>
      <c r="Q1519" s="5">
        <v>98.93</v>
      </c>
      <c r="R1519" s="5">
        <v>304135</v>
      </c>
      <c r="S1519">
        <f t="shared" si="302"/>
        <v>2017</v>
      </c>
      <c r="T1519">
        <f t="shared" si="303"/>
        <v>4</v>
      </c>
      <c r="U1519">
        <f t="shared" si="304"/>
        <v>1</v>
      </c>
      <c r="W1519" s="1"/>
      <c r="Y1519" t="e">
        <f t="shared" si="305"/>
        <v>#N/A</v>
      </c>
      <c r="Z1519" t="e">
        <f t="shared" si="307"/>
        <v>#N/A</v>
      </c>
      <c r="AA1519" t="e">
        <f t="shared" si="307"/>
        <v>#N/A</v>
      </c>
      <c r="AB1519" t="e">
        <f t="shared" si="307"/>
        <v>#N/A</v>
      </c>
      <c r="AC1519" t="e">
        <f t="shared" si="307"/>
        <v>#N/A</v>
      </c>
      <c r="AD1519" t="e">
        <f t="shared" si="307"/>
        <v>#N/A</v>
      </c>
      <c r="AE1519" t="e">
        <f t="shared" si="307"/>
        <v>#N/A</v>
      </c>
      <c r="AF1519" t="e">
        <f t="shared" si="307"/>
        <v>#N/A</v>
      </c>
      <c r="AG1519" t="e">
        <f t="shared" si="307"/>
        <v>#N/A</v>
      </c>
      <c r="AH1519" t="e">
        <f t="shared" si="307"/>
        <v>#N/A</v>
      </c>
      <c r="AI1519" t="e">
        <f t="shared" si="307"/>
        <v>#N/A</v>
      </c>
    </row>
    <row r="1520" spans="1:35" x14ac:dyDescent="0.3">
      <c r="A1520" s="4" t="str">
        <f t="shared" si="296"/>
        <v>5/1/2017</v>
      </c>
      <c r="B1520" s="4">
        <v>42744</v>
      </c>
      <c r="C1520" s="3">
        <v>98.765000000000001</v>
      </c>
      <c r="D1520" s="3">
        <v>98.775000000000006</v>
      </c>
      <c r="E1520" s="3">
        <v>98.76</v>
      </c>
      <c r="F1520" s="3">
        <v>98.775000000000006</v>
      </c>
      <c r="G1520" s="3">
        <v>183430</v>
      </c>
      <c r="H1520">
        <f t="shared" si="297"/>
        <v>2017</v>
      </c>
      <c r="I1520">
        <f t="shared" si="298"/>
        <v>5</v>
      </c>
      <c r="J1520">
        <f t="shared" si="299"/>
        <v>1</v>
      </c>
      <c r="K1520">
        <f t="shared" si="300"/>
        <v>0.15500000000000114</v>
      </c>
      <c r="L1520" s="6" t="str">
        <f t="shared" si="301"/>
        <v>5/1/2017</v>
      </c>
      <c r="M1520" s="6">
        <v>42744</v>
      </c>
      <c r="N1520" s="5">
        <v>98.924999999999997</v>
      </c>
      <c r="O1520" s="5">
        <v>98.93</v>
      </c>
      <c r="P1520" s="5">
        <v>98.92</v>
      </c>
      <c r="Q1520" s="5">
        <v>98.93</v>
      </c>
      <c r="R1520" s="5">
        <v>99340</v>
      </c>
      <c r="S1520">
        <f t="shared" si="302"/>
        <v>2017</v>
      </c>
      <c r="T1520">
        <f t="shared" si="303"/>
        <v>5</v>
      </c>
      <c r="U1520">
        <f t="shared" si="304"/>
        <v>1</v>
      </c>
      <c r="W1520" s="1"/>
      <c r="Y1520" t="e">
        <f t="shared" si="305"/>
        <v>#N/A</v>
      </c>
      <c r="Z1520" t="e">
        <f t="shared" si="307"/>
        <v>#N/A</v>
      </c>
      <c r="AA1520" t="e">
        <f t="shared" si="307"/>
        <v>#N/A</v>
      </c>
      <c r="AB1520" t="e">
        <f t="shared" si="307"/>
        <v>#N/A</v>
      </c>
      <c r="AC1520" t="e">
        <f t="shared" si="307"/>
        <v>#N/A</v>
      </c>
      <c r="AD1520" t="e">
        <f t="shared" si="307"/>
        <v>#N/A</v>
      </c>
      <c r="AE1520" t="e">
        <f t="shared" si="307"/>
        <v>#N/A</v>
      </c>
      <c r="AF1520" t="e">
        <f t="shared" si="307"/>
        <v>#N/A</v>
      </c>
      <c r="AG1520" t="e">
        <f t="shared" si="307"/>
        <v>#N/A</v>
      </c>
      <c r="AH1520" t="e">
        <f t="shared" si="307"/>
        <v>#N/A</v>
      </c>
      <c r="AI1520" t="e">
        <f t="shared" si="307"/>
        <v>#N/A</v>
      </c>
    </row>
    <row r="1521" spans="1:35" x14ac:dyDescent="0.3">
      <c r="A1521" s="4" t="str">
        <f t="shared" si="296"/>
        <v>6/1/2017</v>
      </c>
      <c r="B1521" s="4">
        <v>42745</v>
      </c>
      <c r="C1521" s="3">
        <v>98.775000000000006</v>
      </c>
      <c r="D1521" s="3">
        <v>98.775000000000006</v>
      </c>
      <c r="E1521" s="3">
        <v>98.76</v>
      </c>
      <c r="F1521" s="3">
        <v>98.77</v>
      </c>
      <c r="G1521" s="3">
        <v>224792</v>
      </c>
      <c r="H1521">
        <f t="shared" si="297"/>
        <v>2017</v>
      </c>
      <c r="I1521">
        <f t="shared" si="298"/>
        <v>6</v>
      </c>
      <c r="J1521">
        <f t="shared" si="299"/>
        <v>1</v>
      </c>
      <c r="K1521">
        <f t="shared" si="300"/>
        <v>0.1600000000000108</v>
      </c>
      <c r="L1521" s="6" t="str">
        <f t="shared" si="301"/>
        <v>6/1/2017</v>
      </c>
      <c r="M1521" s="6">
        <v>42745</v>
      </c>
      <c r="N1521" s="5">
        <v>98.924999999999997</v>
      </c>
      <c r="O1521" s="5">
        <v>98.93</v>
      </c>
      <c r="P1521" s="5">
        <v>98.92</v>
      </c>
      <c r="Q1521" s="5">
        <v>98.93</v>
      </c>
      <c r="R1521" s="5">
        <v>265573</v>
      </c>
      <c r="S1521">
        <f t="shared" si="302"/>
        <v>2017</v>
      </c>
      <c r="T1521">
        <f t="shared" si="303"/>
        <v>6</v>
      </c>
      <c r="U1521">
        <f t="shared" si="304"/>
        <v>1</v>
      </c>
      <c r="W1521" s="1"/>
      <c r="Y1521" t="e">
        <f t="shared" si="305"/>
        <v>#N/A</v>
      </c>
      <c r="Z1521" t="e">
        <f t="shared" si="307"/>
        <v>#N/A</v>
      </c>
      <c r="AA1521" t="e">
        <f t="shared" si="307"/>
        <v>#N/A</v>
      </c>
      <c r="AB1521" t="e">
        <f t="shared" si="307"/>
        <v>#N/A</v>
      </c>
      <c r="AC1521" t="e">
        <f t="shared" si="307"/>
        <v>#N/A</v>
      </c>
      <c r="AD1521" t="e">
        <f t="shared" si="307"/>
        <v>#N/A</v>
      </c>
      <c r="AE1521" t="e">
        <f t="shared" si="307"/>
        <v>#N/A</v>
      </c>
      <c r="AF1521" t="e">
        <f t="shared" si="307"/>
        <v>#N/A</v>
      </c>
      <c r="AG1521" t="e">
        <f t="shared" si="307"/>
        <v>#N/A</v>
      </c>
      <c r="AH1521" t="e">
        <f t="shared" si="307"/>
        <v>#N/A</v>
      </c>
      <c r="AI1521" t="e">
        <f t="shared" si="307"/>
        <v>#N/A</v>
      </c>
    </row>
    <row r="1522" spans="1:35" x14ac:dyDescent="0.3">
      <c r="A1522" s="4" t="str">
        <f t="shared" si="296"/>
        <v>7/1/2017</v>
      </c>
      <c r="B1522" s="4">
        <v>42746</v>
      </c>
      <c r="C1522" s="3">
        <v>98.77</v>
      </c>
      <c r="D1522" s="3">
        <v>98.78</v>
      </c>
      <c r="E1522" s="3">
        <v>98.76</v>
      </c>
      <c r="F1522" s="3">
        <v>98.765000000000001</v>
      </c>
      <c r="G1522" s="3">
        <v>282834</v>
      </c>
      <c r="H1522">
        <f t="shared" si="297"/>
        <v>2017</v>
      </c>
      <c r="I1522">
        <f t="shared" si="298"/>
        <v>7</v>
      </c>
      <c r="J1522">
        <f t="shared" si="299"/>
        <v>1</v>
      </c>
      <c r="K1522">
        <f t="shared" si="300"/>
        <v>0.15999999999999659</v>
      </c>
      <c r="L1522" s="6" t="str">
        <f t="shared" si="301"/>
        <v>7/1/2017</v>
      </c>
      <c r="M1522" s="6">
        <v>42746</v>
      </c>
      <c r="N1522" s="5">
        <v>98.93</v>
      </c>
      <c r="O1522" s="5">
        <v>98.93</v>
      </c>
      <c r="P1522" s="5">
        <v>98.92</v>
      </c>
      <c r="Q1522" s="5">
        <v>98.924999999999997</v>
      </c>
      <c r="R1522" s="5">
        <v>225238</v>
      </c>
      <c r="S1522">
        <f t="shared" si="302"/>
        <v>2017</v>
      </c>
      <c r="T1522">
        <f t="shared" si="303"/>
        <v>7</v>
      </c>
      <c r="U1522">
        <f t="shared" si="304"/>
        <v>1</v>
      </c>
      <c r="W1522" s="1"/>
      <c r="Y1522" t="e">
        <f t="shared" si="305"/>
        <v>#N/A</v>
      </c>
      <c r="Z1522" t="e">
        <f t="shared" si="307"/>
        <v>#N/A</v>
      </c>
      <c r="AA1522" t="e">
        <f t="shared" si="307"/>
        <v>#N/A</v>
      </c>
      <c r="AB1522" t="e">
        <f t="shared" si="307"/>
        <v>#N/A</v>
      </c>
      <c r="AC1522" t="e">
        <f t="shared" si="307"/>
        <v>#N/A</v>
      </c>
      <c r="AD1522" t="e">
        <f t="shared" si="307"/>
        <v>#N/A</v>
      </c>
      <c r="AE1522" t="e">
        <f t="shared" si="307"/>
        <v>#N/A</v>
      </c>
      <c r="AF1522" t="e">
        <f t="shared" si="307"/>
        <v>#N/A</v>
      </c>
      <c r="AG1522" t="e">
        <f t="shared" si="307"/>
        <v>#N/A</v>
      </c>
      <c r="AH1522" t="e">
        <f t="shared" si="307"/>
        <v>#N/A</v>
      </c>
      <c r="AI1522" t="e">
        <f t="shared" si="307"/>
        <v>#N/A</v>
      </c>
    </row>
    <row r="1523" spans="1:35" x14ac:dyDescent="0.3">
      <c r="A1523" s="4" t="str">
        <f t="shared" si="296"/>
        <v>8/1/2017</v>
      </c>
      <c r="B1523" s="4">
        <v>42747</v>
      </c>
      <c r="C1523" s="3">
        <v>98.77</v>
      </c>
      <c r="D1523" s="3">
        <v>98.795000000000002</v>
      </c>
      <c r="E1523" s="3">
        <v>98.77</v>
      </c>
      <c r="F1523" s="3">
        <v>98.77</v>
      </c>
      <c r="G1523" s="3">
        <v>326125</v>
      </c>
      <c r="H1523">
        <f t="shared" si="297"/>
        <v>2017</v>
      </c>
      <c r="I1523">
        <f t="shared" si="298"/>
        <v>8</v>
      </c>
      <c r="J1523">
        <f t="shared" si="299"/>
        <v>1</v>
      </c>
      <c r="K1523">
        <f t="shared" si="300"/>
        <v>0.1600000000000108</v>
      </c>
      <c r="L1523" s="6" t="str">
        <f t="shared" si="301"/>
        <v>8/1/2017</v>
      </c>
      <c r="M1523" s="6">
        <v>42747</v>
      </c>
      <c r="N1523" s="5">
        <v>98.924999999999997</v>
      </c>
      <c r="O1523" s="5">
        <v>98.94</v>
      </c>
      <c r="P1523" s="5">
        <v>98.924999999999997</v>
      </c>
      <c r="Q1523" s="5">
        <v>98.93</v>
      </c>
      <c r="R1523" s="5">
        <v>307214</v>
      </c>
      <c r="S1523">
        <f t="shared" si="302"/>
        <v>2017</v>
      </c>
      <c r="T1523">
        <f t="shared" si="303"/>
        <v>8</v>
      </c>
      <c r="U1523">
        <f t="shared" si="304"/>
        <v>1</v>
      </c>
      <c r="W1523" s="1"/>
      <c r="Y1523" t="e">
        <f t="shared" si="305"/>
        <v>#N/A</v>
      </c>
      <c r="Z1523" t="e">
        <f t="shared" si="307"/>
        <v>#N/A</v>
      </c>
      <c r="AA1523" t="e">
        <f t="shared" si="307"/>
        <v>#N/A</v>
      </c>
      <c r="AB1523" t="e">
        <f t="shared" si="307"/>
        <v>#N/A</v>
      </c>
      <c r="AC1523" t="e">
        <f t="shared" si="307"/>
        <v>#N/A</v>
      </c>
      <c r="AD1523" t="e">
        <f t="shared" si="307"/>
        <v>#N/A</v>
      </c>
      <c r="AE1523" t="e">
        <f t="shared" si="307"/>
        <v>#N/A</v>
      </c>
      <c r="AF1523" t="e">
        <f t="shared" si="307"/>
        <v>#N/A</v>
      </c>
      <c r="AG1523" t="e">
        <f t="shared" si="307"/>
        <v>#N/A</v>
      </c>
      <c r="AH1523" t="e">
        <f t="shared" si="307"/>
        <v>#N/A</v>
      </c>
      <c r="AI1523" t="e">
        <f t="shared" si="307"/>
        <v>#N/A</v>
      </c>
    </row>
    <row r="1524" spans="1:35" x14ac:dyDescent="0.3">
      <c r="A1524" s="4" t="str">
        <f t="shared" si="296"/>
        <v>9/1/2017</v>
      </c>
      <c r="B1524" s="4">
        <v>42748</v>
      </c>
      <c r="C1524" s="3">
        <v>98.77</v>
      </c>
      <c r="D1524" s="3">
        <v>98.79</v>
      </c>
      <c r="E1524" s="3">
        <v>98.74</v>
      </c>
      <c r="F1524" s="3">
        <v>98.76</v>
      </c>
      <c r="G1524" s="3">
        <v>299621</v>
      </c>
      <c r="H1524">
        <f t="shared" si="297"/>
        <v>2017</v>
      </c>
      <c r="I1524">
        <f t="shared" si="298"/>
        <v>9</v>
      </c>
      <c r="J1524">
        <f t="shared" si="299"/>
        <v>1</v>
      </c>
      <c r="K1524">
        <f t="shared" si="300"/>
        <v>0.15999999999999659</v>
      </c>
      <c r="L1524" s="6" t="str">
        <f t="shared" si="301"/>
        <v>9/1/2017</v>
      </c>
      <c r="M1524" s="6">
        <v>42748</v>
      </c>
      <c r="N1524" s="5">
        <v>98.93</v>
      </c>
      <c r="O1524" s="5">
        <v>98.935000000000002</v>
      </c>
      <c r="P1524" s="5">
        <v>98.91</v>
      </c>
      <c r="Q1524" s="5">
        <v>98.92</v>
      </c>
      <c r="R1524" s="5">
        <v>247403</v>
      </c>
      <c r="S1524">
        <f t="shared" si="302"/>
        <v>2017</v>
      </c>
      <c r="T1524">
        <f t="shared" si="303"/>
        <v>9</v>
      </c>
      <c r="U1524">
        <f t="shared" si="304"/>
        <v>1</v>
      </c>
      <c r="W1524" s="1"/>
      <c r="Y1524" t="e">
        <f t="shared" si="305"/>
        <v>#N/A</v>
      </c>
      <c r="Z1524" t="e">
        <f t="shared" si="307"/>
        <v>#N/A</v>
      </c>
      <c r="AA1524" t="e">
        <f t="shared" si="307"/>
        <v>#N/A</v>
      </c>
      <c r="AB1524" t="e">
        <f t="shared" si="307"/>
        <v>#N/A</v>
      </c>
      <c r="AC1524" t="e">
        <f t="shared" si="307"/>
        <v>#N/A</v>
      </c>
      <c r="AD1524" t="e">
        <f t="shared" si="307"/>
        <v>#N/A</v>
      </c>
      <c r="AE1524" t="e">
        <f t="shared" si="307"/>
        <v>#N/A</v>
      </c>
      <c r="AF1524" t="e">
        <f t="shared" si="307"/>
        <v>#N/A</v>
      </c>
      <c r="AG1524" t="e">
        <f t="shared" si="307"/>
        <v>#N/A</v>
      </c>
      <c r="AH1524" t="e">
        <f t="shared" si="307"/>
        <v>#N/A</v>
      </c>
      <c r="AI1524" t="e">
        <f t="shared" si="307"/>
        <v>#N/A</v>
      </c>
    </row>
    <row r="1525" spans="1:35" x14ac:dyDescent="0.3">
      <c r="A1525" s="4" t="str">
        <f t="shared" si="296"/>
        <v>10/1/2017</v>
      </c>
      <c r="B1525" s="4">
        <v>42752</v>
      </c>
      <c r="C1525" s="3">
        <v>98.76</v>
      </c>
      <c r="D1525" s="3">
        <v>98.79</v>
      </c>
      <c r="E1525" s="3">
        <v>98.76</v>
      </c>
      <c r="F1525" s="3">
        <v>98.775000000000006</v>
      </c>
      <c r="G1525" s="3">
        <v>277375</v>
      </c>
      <c r="H1525">
        <f t="shared" si="297"/>
        <v>2017</v>
      </c>
      <c r="I1525">
        <f t="shared" si="298"/>
        <v>10</v>
      </c>
      <c r="J1525">
        <f t="shared" si="299"/>
        <v>1</v>
      </c>
      <c r="K1525">
        <f t="shared" si="300"/>
        <v>0.15500000000000114</v>
      </c>
      <c r="L1525" s="6" t="str">
        <f t="shared" si="301"/>
        <v>10/1/2017</v>
      </c>
      <c r="M1525" s="6">
        <v>42752</v>
      </c>
      <c r="N1525" s="5">
        <v>98.924999999999997</v>
      </c>
      <c r="O1525" s="5">
        <v>98.935000000000002</v>
      </c>
      <c r="P1525" s="5">
        <v>98.92</v>
      </c>
      <c r="Q1525" s="5">
        <v>98.93</v>
      </c>
      <c r="R1525" s="5">
        <v>262031</v>
      </c>
      <c r="S1525">
        <f t="shared" si="302"/>
        <v>2017</v>
      </c>
      <c r="T1525">
        <f t="shared" si="303"/>
        <v>10</v>
      </c>
      <c r="U1525">
        <f t="shared" si="304"/>
        <v>1</v>
      </c>
      <c r="W1525" s="1"/>
      <c r="Y1525" t="e">
        <f t="shared" si="305"/>
        <v>#N/A</v>
      </c>
      <c r="Z1525" t="e">
        <f t="shared" si="307"/>
        <v>#N/A</v>
      </c>
      <c r="AA1525" t="e">
        <f t="shared" si="307"/>
        <v>#N/A</v>
      </c>
      <c r="AB1525" t="e">
        <f t="shared" si="307"/>
        <v>#N/A</v>
      </c>
      <c r="AC1525" t="e">
        <f t="shared" si="307"/>
        <v>#N/A</v>
      </c>
      <c r="AD1525" t="e">
        <f t="shared" si="307"/>
        <v>#N/A</v>
      </c>
      <c r="AE1525" t="e">
        <f t="shared" si="307"/>
        <v>#N/A</v>
      </c>
      <c r="AF1525" t="e">
        <f t="shared" si="307"/>
        <v>#N/A</v>
      </c>
      <c r="AG1525" t="e">
        <f t="shared" si="307"/>
        <v>#N/A</v>
      </c>
      <c r="AH1525" t="e">
        <f t="shared" si="307"/>
        <v>#N/A</v>
      </c>
      <c r="AI1525" t="e">
        <f t="shared" si="307"/>
        <v>#N/A</v>
      </c>
    </row>
    <row r="1526" spans="1:35" x14ac:dyDescent="0.3">
      <c r="A1526" s="4" t="str">
        <f t="shared" si="296"/>
        <v>11/1/2017</v>
      </c>
      <c r="B1526" s="4">
        <v>42753</v>
      </c>
      <c r="C1526" s="3">
        <v>98.78</v>
      </c>
      <c r="D1526" s="3">
        <v>98.78</v>
      </c>
      <c r="E1526" s="3">
        <v>98.73</v>
      </c>
      <c r="F1526" s="3">
        <v>98.734999999999999</v>
      </c>
      <c r="G1526" s="3">
        <v>226359</v>
      </c>
      <c r="H1526">
        <f t="shared" si="297"/>
        <v>2017</v>
      </c>
      <c r="I1526">
        <f t="shared" si="298"/>
        <v>11</v>
      </c>
      <c r="J1526">
        <f t="shared" si="299"/>
        <v>1</v>
      </c>
      <c r="K1526">
        <f t="shared" si="300"/>
        <v>0.17000000000000171</v>
      </c>
      <c r="L1526" s="6" t="str">
        <f t="shared" si="301"/>
        <v>11/1/2017</v>
      </c>
      <c r="M1526" s="6">
        <v>42753</v>
      </c>
      <c r="N1526" s="5">
        <v>98.93</v>
      </c>
      <c r="O1526" s="5">
        <v>98.935000000000002</v>
      </c>
      <c r="P1526" s="5">
        <v>98.9</v>
      </c>
      <c r="Q1526" s="5">
        <v>98.905000000000001</v>
      </c>
      <c r="R1526" s="5">
        <v>284227</v>
      </c>
      <c r="S1526">
        <f t="shared" si="302"/>
        <v>2017</v>
      </c>
      <c r="T1526">
        <f t="shared" si="303"/>
        <v>11</v>
      </c>
      <c r="U1526">
        <f t="shared" si="304"/>
        <v>1</v>
      </c>
      <c r="W1526" s="1"/>
      <c r="Y1526" t="e">
        <f t="shared" si="305"/>
        <v>#N/A</v>
      </c>
      <c r="Z1526" t="e">
        <f t="shared" si="307"/>
        <v>#N/A</v>
      </c>
      <c r="AA1526" t="e">
        <f t="shared" si="307"/>
        <v>#N/A</v>
      </c>
      <c r="AB1526" t="e">
        <f t="shared" si="307"/>
        <v>#N/A</v>
      </c>
      <c r="AC1526" t="e">
        <f t="shared" si="307"/>
        <v>#N/A</v>
      </c>
      <c r="AD1526" t="e">
        <f t="shared" si="307"/>
        <v>#N/A</v>
      </c>
      <c r="AE1526" t="e">
        <f t="shared" si="307"/>
        <v>#N/A</v>
      </c>
      <c r="AF1526" t="e">
        <f t="shared" si="307"/>
        <v>#N/A</v>
      </c>
      <c r="AG1526" t="e">
        <f t="shared" si="307"/>
        <v>#N/A</v>
      </c>
      <c r="AH1526" t="e">
        <f t="shared" si="307"/>
        <v>#N/A</v>
      </c>
      <c r="AI1526" t="e">
        <f t="shared" si="307"/>
        <v>#N/A</v>
      </c>
    </row>
    <row r="1527" spans="1:35" x14ac:dyDescent="0.3">
      <c r="A1527" s="4" t="str">
        <f t="shared" si="296"/>
        <v>12/1/2017</v>
      </c>
      <c r="B1527" s="4">
        <v>42754</v>
      </c>
      <c r="C1527" s="3">
        <v>98.734999999999999</v>
      </c>
      <c r="D1527" s="3">
        <v>98.74</v>
      </c>
      <c r="E1527" s="3">
        <v>98.71</v>
      </c>
      <c r="F1527" s="3">
        <v>98.724999999999994</v>
      </c>
      <c r="G1527" s="3">
        <v>430386</v>
      </c>
      <c r="H1527">
        <f t="shared" si="297"/>
        <v>2017</v>
      </c>
      <c r="I1527">
        <f t="shared" si="298"/>
        <v>12</v>
      </c>
      <c r="J1527">
        <f t="shared" si="299"/>
        <v>1</v>
      </c>
      <c r="K1527">
        <f t="shared" si="300"/>
        <v>0.17000000000000171</v>
      </c>
      <c r="L1527" s="6" t="str">
        <f t="shared" si="301"/>
        <v>12/1/2017</v>
      </c>
      <c r="M1527" s="6">
        <v>42754</v>
      </c>
      <c r="N1527" s="5">
        <v>98.9</v>
      </c>
      <c r="O1527" s="5">
        <v>98.91</v>
      </c>
      <c r="P1527" s="5">
        <v>98.88</v>
      </c>
      <c r="Q1527" s="5">
        <v>98.894999999999996</v>
      </c>
      <c r="R1527" s="5">
        <v>405006</v>
      </c>
      <c r="S1527">
        <f t="shared" si="302"/>
        <v>2017</v>
      </c>
      <c r="T1527">
        <f t="shared" si="303"/>
        <v>12</v>
      </c>
      <c r="U1527">
        <f t="shared" si="304"/>
        <v>1</v>
      </c>
      <c r="W1527" s="1"/>
      <c r="Y1527" t="e">
        <f t="shared" si="305"/>
        <v>#N/A</v>
      </c>
      <c r="Z1527" t="e">
        <f t="shared" si="307"/>
        <v>#N/A</v>
      </c>
      <c r="AA1527" t="e">
        <f t="shared" si="307"/>
        <v>#N/A</v>
      </c>
      <c r="AB1527" t="e">
        <f t="shared" si="307"/>
        <v>#N/A</v>
      </c>
      <c r="AC1527" t="e">
        <f t="shared" si="307"/>
        <v>#N/A</v>
      </c>
      <c r="AD1527" t="e">
        <f t="shared" si="307"/>
        <v>#N/A</v>
      </c>
      <c r="AE1527" t="e">
        <f t="shared" si="307"/>
        <v>#N/A</v>
      </c>
      <c r="AF1527" t="e">
        <f t="shared" si="307"/>
        <v>#N/A</v>
      </c>
      <c r="AG1527" t="e">
        <f t="shared" si="307"/>
        <v>#N/A</v>
      </c>
      <c r="AH1527" t="e">
        <f t="shared" si="307"/>
        <v>#N/A</v>
      </c>
      <c r="AI1527" t="e">
        <f t="shared" si="307"/>
        <v>#N/A</v>
      </c>
    </row>
    <row r="1528" spans="1:35" x14ac:dyDescent="0.3">
      <c r="A1528" s="4" t="str">
        <f t="shared" si="296"/>
        <v>13/1/2017</v>
      </c>
      <c r="B1528" s="4">
        <v>42755</v>
      </c>
      <c r="C1528" s="3">
        <v>98.724999999999994</v>
      </c>
      <c r="D1528" s="3">
        <v>98.74</v>
      </c>
      <c r="E1528" s="3">
        <v>98.71</v>
      </c>
      <c r="F1528" s="3">
        <v>98.73</v>
      </c>
      <c r="G1528" s="3">
        <v>220536</v>
      </c>
      <c r="H1528">
        <f t="shared" si="297"/>
        <v>2017</v>
      </c>
      <c r="I1528">
        <f t="shared" si="298"/>
        <v>13</v>
      </c>
      <c r="J1528">
        <f t="shared" si="299"/>
        <v>1</v>
      </c>
      <c r="K1528">
        <f t="shared" si="300"/>
        <v>0.17000000000000171</v>
      </c>
      <c r="L1528" s="6" t="str">
        <f t="shared" si="301"/>
        <v>13/1/2017</v>
      </c>
      <c r="M1528" s="6">
        <v>42755</v>
      </c>
      <c r="N1528" s="5">
        <v>98.89</v>
      </c>
      <c r="O1528" s="5">
        <v>98.905000000000001</v>
      </c>
      <c r="P1528" s="5">
        <v>98.88</v>
      </c>
      <c r="Q1528" s="5">
        <v>98.9</v>
      </c>
      <c r="R1528" s="5">
        <v>281543</v>
      </c>
      <c r="S1528">
        <f t="shared" si="302"/>
        <v>2017</v>
      </c>
      <c r="T1528">
        <f t="shared" si="303"/>
        <v>13</v>
      </c>
      <c r="U1528">
        <f t="shared" si="304"/>
        <v>1</v>
      </c>
      <c r="W1528" s="1"/>
      <c r="Y1528" t="e">
        <f t="shared" si="305"/>
        <v>#N/A</v>
      </c>
      <c r="Z1528" t="e">
        <f t="shared" si="307"/>
        <v>#N/A</v>
      </c>
      <c r="AA1528" t="e">
        <f t="shared" si="307"/>
        <v>#N/A</v>
      </c>
      <c r="AB1528" t="e">
        <f t="shared" si="307"/>
        <v>#N/A</v>
      </c>
      <c r="AC1528" t="e">
        <f t="shared" si="307"/>
        <v>#N/A</v>
      </c>
      <c r="AD1528" t="e">
        <f t="shared" si="307"/>
        <v>#N/A</v>
      </c>
      <c r="AE1528" t="e">
        <f t="shared" si="307"/>
        <v>#N/A</v>
      </c>
      <c r="AF1528" t="e">
        <f t="shared" si="307"/>
        <v>#N/A</v>
      </c>
      <c r="AG1528" t="e">
        <f t="shared" si="307"/>
        <v>#N/A</v>
      </c>
      <c r="AH1528" t="e">
        <f t="shared" si="307"/>
        <v>#N/A</v>
      </c>
      <c r="AI1528" t="e">
        <f t="shared" si="307"/>
        <v>#N/A</v>
      </c>
    </row>
    <row r="1529" spans="1:35" x14ac:dyDescent="0.3">
      <c r="A1529" s="4" t="str">
        <f t="shared" si="296"/>
        <v>14/1/2017</v>
      </c>
      <c r="B1529" s="4">
        <v>42758</v>
      </c>
      <c r="C1529" s="3">
        <v>98.73</v>
      </c>
      <c r="D1529" s="3">
        <v>98.775000000000006</v>
      </c>
      <c r="E1529" s="3">
        <v>98.724999999999994</v>
      </c>
      <c r="F1529" s="3">
        <v>98.77</v>
      </c>
      <c r="G1529" s="3">
        <v>443044</v>
      </c>
      <c r="H1529">
        <f t="shared" si="297"/>
        <v>2017</v>
      </c>
      <c r="I1529">
        <f t="shared" si="298"/>
        <v>14</v>
      </c>
      <c r="J1529">
        <f t="shared" si="299"/>
        <v>1</v>
      </c>
      <c r="K1529">
        <f t="shared" si="300"/>
        <v>0.15000000000000568</v>
      </c>
      <c r="L1529" s="6" t="str">
        <f t="shared" si="301"/>
        <v>14/1/2017</v>
      </c>
      <c r="M1529" s="6">
        <v>42758</v>
      </c>
      <c r="N1529" s="5">
        <v>98.9</v>
      </c>
      <c r="O1529" s="5">
        <v>98.924999999999997</v>
      </c>
      <c r="P1529" s="5">
        <v>98.894999999999996</v>
      </c>
      <c r="Q1529" s="5">
        <v>98.92</v>
      </c>
      <c r="R1529" s="5">
        <v>385666</v>
      </c>
      <c r="S1529">
        <f t="shared" si="302"/>
        <v>2017</v>
      </c>
      <c r="T1529">
        <f t="shared" si="303"/>
        <v>14</v>
      </c>
      <c r="U1529">
        <f t="shared" si="304"/>
        <v>1</v>
      </c>
      <c r="W1529" s="1"/>
      <c r="Y1529" t="e">
        <f t="shared" si="305"/>
        <v>#N/A</v>
      </c>
      <c r="Z1529" t="e">
        <f t="shared" si="307"/>
        <v>#N/A</v>
      </c>
      <c r="AA1529" t="e">
        <f t="shared" si="307"/>
        <v>#N/A</v>
      </c>
      <c r="AB1529" t="e">
        <f t="shared" si="307"/>
        <v>#N/A</v>
      </c>
      <c r="AC1529" t="e">
        <f t="shared" si="307"/>
        <v>#N/A</v>
      </c>
      <c r="AD1529" t="e">
        <f t="shared" si="307"/>
        <v>#N/A</v>
      </c>
      <c r="AE1529" t="e">
        <f t="shared" si="307"/>
        <v>#N/A</v>
      </c>
      <c r="AF1529" t="e">
        <f t="shared" si="307"/>
        <v>#N/A</v>
      </c>
      <c r="AG1529" t="e">
        <f t="shared" si="307"/>
        <v>#N/A</v>
      </c>
      <c r="AH1529" t="e">
        <f t="shared" si="307"/>
        <v>#N/A</v>
      </c>
      <c r="AI1529" t="e">
        <f t="shared" si="307"/>
        <v>#N/A</v>
      </c>
    </row>
    <row r="1530" spans="1:35" x14ac:dyDescent="0.3">
      <c r="A1530" s="4" t="str">
        <f t="shared" si="296"/>
        <v>15/1/2017</v>
      </c>
      <c r="B1530" s="4">
        <v>42759</v>
      </c>
      <c r="C1530" s="3">
        <v>98.77</v>
      </c>
      <c r="D1530" s="3">
        <v>98.77</v>
      </c>
      <c r="E1530" s="3">
        <v>98.745000000000005</v>
      </c>
      <c r="F1530" s="3">
        <v>98.745000000000005</v>
      </c>
      <c r="G1530" s="3">
        <v>193917</v>
      </c>
      <c r="H1530">
        <f t="shared" si="297"/>
        <v>2017</v>
      </c>
      <c r="I1530">
        <f t="shared" si="298"/>
        <v>15</v>
      </c>
      <c r="J1530">
        <f t="shared" si="299"/>
        <v>1</v>
      </c>
      <c r="K1530">
        <f t="shared" si="300"/>
        <v>0.16499999999999204</v>
      </c>
      <c r="L1530" s="6" t="str">
        <f t="shared" si="301"/>
        <v>15/1/2017</v>
      </c>
      <c r="M1530" s="6">
        <v>42759</v>
      </c>
      <c r="N1530" s="5">
        <v>98.92</v>
      </c>
      <c r="O1530" s="5">
        <v>98.924999999999997</v>
      </c>
      <c r="P1530" s="5">
        <v>98.905000000000001</v>
      </c>
      <c r="Q1530" s="5">
        <v>98.91</v>
      </c>
      <c r="R1530" s="5">
        <v>238702</v>
      </c>
      <c r="S1530">
        <f t="shared" si="302"/>
        <v>2017</v>
      </c>
      <c r="T1530">
        <f t="shared" si="303"/>
        <v>15</v>
      </c>
      <c r="U1530">
        <f t="shared" si="304"/>
        <v>1</v>
      </c>
      <c r="W1530" s="1"/>
      <c r="Y1530" t="e">
        <f t="shared" si="305"/>
        <v>#N/A</v>
      </c>
      <c r="Z1530" t="e">
        <f t="shared" si="307"/>
        <v>#N/A</v>
      </c>
      <c r="AA1530" t="e">
        <f t="shared" si="307"/>
        <v>#N/A</v>
      </c>
      <c r="AB1530" t="e">
        <f t="shared" si="307"/>
        <v>#N/A</v>
      </c>
      <c r="AC1530" t="e">
        <f t="shared" si="307"/>
        <v>#N/A</v>
      </c>
      <c r="AD1530" t="e">
        <f t="shared" si="307"/>
        <v>#N/A</v>
      </c>
      <c r="AE1530" t="e">
        <f t="shared" si="307"/>
        <v>#N/A</v>
      </c>
      <c r="AF1530" t="e">
        <f t="shared" si="307"/>
        <v>#N/A</v>
      </c>
      <c r="AG1530" t="e">
        <f t="shared" si="307"/>
        <v>#N/A</v>
      </c>
      <c r="AH1530" t="e">
        <f t="shared" si="307"/>
        <v>#N/A</v>
      </c>
      <c r="AI1530" t="e">
        <f t="shared" si="307"/>
        <v>#N/A</v>
      </c>
    </row>
    <row r="1531" spans="1:35" x14ac:dyDescent="0.3">
      <c r="A1531" s="4" t="str">
        <f t="shared" si="296"/>
        <v>16/1/2017</v>
      </c>
      <c r="B1531" s="4">
        <v>42760</v>
      </c>
      <c r="C1531" s="3">
        <v>98.75</v>
      </c>
      <c r="D1531" s="3">
        <v>98.75</v>
      </c>
      <c r="E1531" s="3">
        <v>98.73</v>
      </c>
      <c r="F1531" s="3">
        <v>98.734999999999999</v>
      </c>
      <c r="G1531" s="3">
        <v>207572</v>
      </c>
      <c r="H1531">
        <f t="shared" si="297"/>
        <v>2017</v>
      </c>
      <c r="I1531">
        <f t="shared" si="298"/>
        <v>16</v>
      </c>
      <c r="J1531">
        <f t="shared" si="299"/>
        <v>1</v>
      </c>
      <c r="K1531">
        <f t="shared" si="300"/>
        <v>0.17000000000000171</v>
      </c>
      <c r="L1531" s="6" t="str">
        <f t="shared" si="301"/>
        <v>16/1/2017</v>
      </c>
      <c r="M1531" s="6">
        <v>42760</v>
      </c>
      <c r="N1531" s="5">
        <v>98.91</v>
      </c>
      <c r="O1531" s="5">
        <v>98.915000000000006</v>
      </c>
      <c r="P1531" s="5">
        <v>98.9</v>
      </c>
      <c r="Q1531" s="5">
        <v>98.905000000000001</v>
      </c>
      <c r="R1531" s="5">
        <v>166596</v>
      </c>
      <c r="S1531">
        <f t="shared" si="302"/>
        <v>2017</v>
      </c>
      <c r="T1531">
        <f t="shared" si="303"/>
        <v>16</v>
      </c>
      <c r="U1531">
        <f t="shared" si="304"/>
        <v>1</v>
      </c>
      <c r="W1531" s="1"/>
      <c r="Y1531" t="e">
        <f t="shared" si="305"/>
        <v>#N/A</v>
      </c>
      <c r="Z1531" t="e">
        <f t="shared" si="307"/>
        <v>#N/A</v>
      </c>
      <c r="AA1531" t="e">
        <f t="shared" si="307"/>
        <v>#N/A</v>
      </c>
      <c r="AB1531" t="e">
        <f t="shared" si="307"/>
        <v>#N/A</v>
      </c>
      <c r="AC1531" t="e">
        <f t="shared" si="307"/>
        <v>#N/A</v>
      </c>
      <c r="AD1531" t="e">
        <f t="shared" si="307"/>
        <v>#N/A</v>
      </c>
      <c r="AE1531" t="e">
        <f t="shared" si="307"/>
        <v>#N/A</v>
      </c>
      <c r="AF1531" t="e">
        <f t="shared" si="307"/>
        <v>#N/A</v>
      </c>
      <c r="AG1531" t="e">
        <f t="shared" si="307"/>
        <v>#N/A</v>
      </c>
      <c r="AH1531" t="e">
        <f t="shared" si="307"/>
        <v>#N/A</v>
      </c>
      <c r="AI1531" t="e">
        <f t="shared" si="307"/>
        <v>#N/A</v>
      </c>
    </row>
    <row r="1532" spans="1:35" x14ac:dyDescent="0.3">
      <c r="A1532" s="4" t="str">
        <f t="shared" si="296"/>
        <v>17/1/2017</v>
      </c>
      <c r="B1532" s="4">
        <v>42761</v>
      </c>
      <c r="C1532" s="3">
        <v>98.734999999999999</v>
      </c>
      <c r="D1532" s="3">
        <v>98.745000000000005</v>
      </c>
      <c r="E1532" s="3">
        <v>98.72</v>
      </c>
      <c r="F1532" s="3">
        <v>98.745000000000005</v>
      </c>
      <c r="G1532" s="3">
        <v>189399</v>
      </c>
      <c r="H1532">
        <f t="shared" si="297"/>
        <v>2017</v>
      </c>
      <c r="I1532">
        <f t="shared" si="298"/>
        <v>17</v>
      </c>
      <c r="J1532">
        <f t="shared" si="299"/>
        <v>1</v>
      </c>
      <c r="K1532">
        <f t="shared" si="300"/>
        <v>0.15999999999999659</v>
      </c>
      <c r="L1532" s="6" t="str">
        <f t="shared" si="301"/>
        <v>17/1/2017</v>
      </c>
      <c r="M1532" s="6">
        <v>42761</v>
      </c>
      <c r="N1532" s="5">
        <v>98.905000000000001</v>
      </c>
      <c r="O1532" s="5">
        <v>98.91</v>
      </c>
      <c r="P1532" s="5">
        <v>98.894999999999996</v>
      </c>
      <c r="Q1532" s="5">
        <v>98.905000000000001</v>
      </c>
      <c r="R1532" s="5">
        <v>221313</v>
      </c>
      <c r="S1532">
        <f t="shared" si="302"/>
        <v>2017</v>
      </c>
      <c r="T1532">
        <f t="shared" si="303"/>
        <v>17</v>
      </c>
      <c r="U1532">
        <f t="shared" si="304"/>
        <v>1</v>
      </c>
      <c r="W1532" s="1"/>
      <c r="Y1532" t="e">
        <f t="shared" si="305"/>
        <v>#N/A</v>
      </c>
      <c r="Z1532" t="e">
        <f t="shared" si="307"/>
        <v>#N/A</v>
      </c>
      <c r="AA1532" t="e">
        <f t="shared" si="307"/>
        <v>#N/A</v>
      </c>
      <c r="AB1532" t="e">
        <f t="shared" si="307"/>
        <v>#N/A</v>
      </c>
      <c r="AC1532" t="e">
        <f t="shared" si="307"/>
        <v>#N/A</v>
      </c>
      <c r="AD1532" t="e">
        <f t="shared" si="307"/>
        <v>#N/A</v>
      </c>
      <c r="AE1532" t="e">
        <f t="shared" si="307"/>
        <v>#N/A</v>
      </c>
      <c r="AF1532" t="e">
        <f t="shared" si="307"/>
        <v>#N/A</v>
      </c>
      <c r="AG1532" t="e">
        <f t="shared" si="307"/>
        <v>#N/A</v>
      </c>
      <c r="AH1532" t="e">
        <f t="shared" si="307"/>
        <v>#N/A</v>
      </c>
      <c r="AI1532" t="e">
        <f t="shared" si="307"/>
        <v>#N/A</v>
      </c>
    </row>
    <row r="1533" spans="1:35" x14ac:dyDescent="0.3">
      <c r="A1533" s="4" t="str">
        <f t="shared" si="296"/>
        <v>18/1/2017</v>
      </c>
      <c r="B1533" s="4">
        <v>42762</v>
      </c>
      <c r="C1533" s="3">
        <v>98.745000000000005</v>
      </c>
      <c r="D1533" s="3">
        <v>98.75</v>
      </c>
      <c r="E1533" s="3">
        <v>98.73</v>
      </c>
      <c r="F1533" s="3">
        <v>98.745000000000005</v>
      </c>
      <c r="G1533" s="3">
        <v>134719</v>
      </c>
      <c r="H1533">
        <f t="shared" si="297"/>
        <v>2017</v>
      </c>
      <c r="I1533">
        <f t="shared" si="298"/>
        <v>18</v>
      </c>
      <c r="J1533">
        <f t="shared" si="299"/>
        <v>1</v>
      </c>
      <c r="K1533">
        <f t="shared" si="300"/>
        <v>0.17000000000000171</v>
      </c>
      <c r="L1533" s="6" t="str">
        <f t="shared" si="301"/>
        <v>18/1/2017</v>
      </c>
      <c r="M1533" s="6">
        <v>42762</v>
      </c>
      <c r="N1533" s="5">
        <v>98.905000000000001</v>
      </c>
      <c r="O1533" s="5">
        <v>98.915000000000006</v>
      </c>
      <c r="P1533" s="5">
        <v>98.894999999999996</v>
      </c>
      <c r="Q1533" s="5">
        <v>98.915000000000006</v>
      </c>
      <c r="R1533" s="5">
        <v>121008</v>
      </c>
      <c r="S1533">
        <f t="shared" si="302"/>
        <v>2017</v>
      </c>
      <c r="T1533">
        <f t="shared" si="303"/>
        <v>18</v>
      </c>
      <c r="U1533">
        <f t="shared" si="304"/>
        <v>1</v>
      </c>
      <c r="W1533" s="1"/>
      <c r="Y1533" t="e">
        <f t="shared" si="305"/>
        <v>#N/A</v>
      </c>
      <c r="Z1533" t="e">
        <f t="shared" si="307"/>
        <v>#N/A</v>
      </c>
      <c r="AA1533" t="e">
        <f t="shared" si="307"/>
        <v>#N/A</v>
      </c>
      <c r="AB1533" t="e">
        <f t="shared" si="307"/>
        <v>#N/A</v>
      </c>
      <c r="AC1533" t="e">
        <f t="shared" si="307"/>
        <v>#N/A</v>
      </c>
      <c r="AD1533" t="e">
        <f t="shared" si="307"/>
        <v>#N/A</v>
      </c>
      <c r="AE1533" t="e">
        <f t="shared" si="307"/>
        <v>#N/A</v>
      </c>
      <c r="AF1533" t="e">
        <f t="shared" si="307"/>
        <v>#N/A</v>
      </c>
      <c r="AG1533" t="e">
        <f t="shared" si="307"/>
        <v>#N/A</v>
      </c>
      <c r="AH1533" t="e">
        <f t="shared" si="307"/>
        <v>#N/A</v>
      </c>
      <c r="AI1533" t="e">
        <f t="shared" si="307"/>
        <v>#N/A</v>
      </c>
    </row>
    <row r="1534" spans="1:35" x14ac:dyDescent="0.3">
      <c r="A1534" s="4" t="str">
        <f t="shared" si="296"/>
        <v>19/1/2017</v>
      </c>
      <c r="B1534" s="4">
        <v>42765</v>
      </c>
      <c r="C1534" s="3">
        <v>98.745000000000005</v>
      </c>
      <c r="D1534" s="3">
        <v>98.77</v>
      </c>
      <c r="E1534" s="3">
        <v>98.734999999999999</v>
      </c>
      <c r="F1534" s="3">
        <v>98.754999999999995</v>
      </c>
      <c r="G1534" s="3">
        <v>216780</v>
      </c>
      <c r="H1534">
        <f t="shared" si="297"/>
        <v>2017</v>
      </c>
      <c r="I1534">
        <f t="shared" si="298"/>
        <v>19</v>
      </c>
      <c r="J1534">
        <f t="shared" si="299"/>
        <v>1</v>
      </c>
      <c r="K1534">
        <f t="shared" si="300"/>
        <v>0.1600000000000108</v>
      </c>
      <c r="L1534" s="6" t="str">
        <f t="shared" si="301"/>
        <v>19/1/2017</v>
      </c>
      <c r="M1534" s="6">
        <v>42765</v>
      </c>
      <c r="N1534" s="5">
        <v>98.91</v>
      </c>
      <c r="O1534" s="5">
        <v>98.924999999999997</v>
      </c>
      <c r="P1534" s="5">
        <v>98.905000000000001</v>
      </c>
      <c r="Q1534" s="5">
        <v>98.915000000000006</v>
      </c>
      <c r="R1534" s="5">
        <v>210796</v>
      </c>
      <c r="S1534">
        <f t="shared" si="302"/>
        <v>2017</v>
      </c>
      <c r="T1534">
        <f t="shared" si="303"/>
        <v>19</v>
      </c>
      <c r="U1534">
        <f t="shared" si="304"/>
        <v>1</v>
      </c>
      <c r="W1534" s="1"/>
      <c r="Y1534" t="e">
        <f t="shared" si="305"/>
        <v>#N/A</v>
      </c>
      <c r="Z1534" t="e">
        <f t="shared" si="307"/>
        <v>#N/A</v>
      </c>
      <c r="AA1534" t="e">
        <f t="shared" si="307"/>
        <v>#N/A</v>
      </c>
      <c r="AB1534" t="e">
        <f t="shared" si="307"/>
        <v>#N/A</v>
      </c>
      <c r="AC1534" t="e">
        <f t="shared" si="307"/>
        <v>#N/A</v>
      </c>
      <c r="AD1534" t="e">
        <f t="shared" si="307"/>
        <v>#N/A</v>
      </c>
      <c r="AE1534" t="e">
        <f t="shared" si="307"/>
        <v>#N/A</v>
      </c>
      <c r="AF1534" t="e">
        <f t="shared" si="307"/>
        <v>#N/A</v>
      </c>
      <c r="AG1534" t="e">
        <f t="shared" si="307"/>
        <v>#N/A</v>
      </c>
      <c r="AH1534" t="e">
        <f t="shared" si="307"/>
        <v>#N/A</v>
      </c>
      <c r="AI1534" t="e">
        <f t="shared" si="307"/>
        <v>#N/A</v>
      </c>
    </row>
    <row r="1535" spans="1:35" x14ac:dyDescent="0.3">
      <c r="A1535" s="4" t="str">
        <f t="shared" si="296"/>
        <v>20/1/2017</v>
      </c>
      <c r="B1535" s="4">
        <v>42766</v>
      </c>
      <c r="C1535" s="3">
        <v>98.754999999999995</v>
      </c>
      <c r="D1535" s="3">
        <v>98.775000000000006</v>
      </c>
      <c r="E1535" s="3">
        <v>98.75</v>
      </c>
      <c r="F1535" s="3">
        <v>98.765000000000001</v>
      </c>
      <c r="G1535" s="3">
        <v>244464</v>
      </c>
      <c r="H1535">
        <f t="shared" si="297"/>
        <v>2017</v>
      </c>
      <c r="I1535">
        <f t="shared" si="298"/>
        <v>20</v>
      </c>
      <c r="J1535">
        <f t="shared" si="299"/>
        <v>1</v>
      </c>
      <c r="K1535">
        <f t="shared" si="300"/>
        <v>0.15500000000000114</v>
      </c>
      <c r="L1535" s="6" t="str">
        <f t="shared" si="301"/>
        <v>20/1/2017</v>
      </c>
      <c r="M1535" s="6">
        <v>42766</v>
      </c>
      <c r="N1535" s="5">
        <v>98.92</v>
      </c>
      <c r="O1535" s="5">
        <v>98.93</v>
      </c>
      <c r="P1535" s="5">
        <v>98.915000000000006</v>
      </c>
      <c r="Q1535" s="5">
        <v>98.92</v>
      </c>
      <c r="R1535" s="5">
        <v>219492</v>
      </c>
      <c r="S1535">
        <f t="shared" si="302"/>
        <v>2017</v>
      </c>
      <c r="T1535">
        <f t="shared" si="303"/>
        <v>20</v>
      </c>
      <c r="U1535">
        <f t="shared" si="304"/>
        <v>1</v>
      </c>
      <c r="W1535" s="1"/>
      <c r="Y1535" t="e">
        <f t="shared" si="305"/>
        <v>#N/A</v>
      </c>
      <c r="Z1535" t="e">
        <f t="shared" si="307"/>
        <v>#N/A</v>
      </c>
      <c r="AA1535" t="e">
        <f t="shared" si="307"/>
        <v>#N/A</v>
      </c>
      <c r="AB1535" t="e">
        <f t="shared" si="307"/>
        <v>#N/A</v>
      </c>
      <c r="AC1535" t="e">
        <f t="shared" si="307"/>
        <v>#N/A</v>
      </c>
      <c r="AD1535" t="e">
        <f t="shared" si="307"/>
        <v>#N/A</v>
      </c>
      <c r="AE1535" t="e">
        <f t="shared" si="307"/>
        <v>#N/A</v>
      </c>
      <c r="AF1535" t="e">
        <f t="shared" si="307"/>
        <v>#N/A</v>
      </c>
      <c r="AG1535" t="e">
        <f t="shared" si="307"/>
        <v>#N/A</v>
      </c>
      <c r="AH1535" t="e">
        <f t="shared" si="307"/>
        <v>#N/A</v>
      </c>
      <c r="AI1535" t="e">
        <f t="shared" si="307"/>
        <v>#N/A</v>
      </c>
    </row>
    <row r="1536" spans="1:35" x14ac:dyDescent="0.3">
      <c r="A1536" s="4" t="str">
        <f t="shared" si="296"/>
        <v>1/2/2017</v>
      </c>
      <c r="B1536" s="4">
        <v>42767</v>
      </c>
      <c r="C1536" s="3">
        <v>98.765000000000001</v>
      </c>
      <c r="D1536" s="3">
        <v>98.765000000000001</v>
      </c>
      <c r="E1536" s="3">
        <v>98.73</v>
      </c>
      <c r="F1536" s="3">
        <v>98.76</v>
      </c>
      <c r="G1536" s="3">
        <v>341403</v>
      </c>
      <c r="H1536">
        <f t="shared" si="297"/>
        <v>2017</v>
      </c>
      <c r="I1536">
        <f t="shared" si="298"/>
        <v>1</v>
      </c>
      <c r="J1536">
        <f t="shared" si="299"/>
        <v>2</v>
      </c>
      <c r="K1536">
        <f t="shared" si="300"/>
        <v>0.17499999999999716</v>
      </c>
      <c r="L1536" s="6" t="str">
        <f t="shared" si="301"/>
        <v>1/2/2017</v>
      </c>
      <c r="M1536" s="6">
        <v>42767</v>
      </c>
      <c r="N1536" s="5">
        <v>98.92</v>
      </c>
      <c r="O1536" s="5">
        <v>98.935000000000002</v>
      </c>
      <c r="P1536" s="5">
        <v>98.894999999999996</v>
      </c>
      <c r="Q1536" s="5">
        <v>98.935000000000002</v>
      </c>
      <c r="R1536" s="5">
        <v>337233</v>
      </c>
      <c r="S1536">
        <f t="shared" si="302"/>
        <v>2017</v>
      </c>
      <c r="T1536">
        <f t="shared" si="303"/>
        <v>1</v>
      </c>
      <c r="U1536">
        <f t="shared" si="304"/>
        <v>2</v>
      </c>
      <c r="W1536" s="1"/>
      <c r="Y1536" t="e">
        <f t="shared" si="305"/>
        <v>#N/A</v>
      </c>
      <c r="Z1536" t="e">
        <f t="shared" si="307"/>
        <v>#N/A</v>
      </c>
      <c r="AA1536" t="e">
        <f t="shared" si="307"/>
        <v>#N/A</v>
      </c>
      <c r="AB1536" t="e">
        <f t="shared" si="307"/>
        <v>#N/A</v>
      </c>
      <c r="AC1536" t="e">
        <f t="shared" si="307"/>
        <v>#N/A</v>
      </c>
      <c r="AD1536" t="e">
        <f t="shared" si="307"/>
        <v>#N/A</v>
      </c>
      <c r="AE1536" t="e">
        <f t="shared" si="307"/>
        <v>#N/A</v>
      </c>
      <c r="AF1536" t="e">
        <f t="shared" si="307"/>
        <v>#N/A</v>
      </c>
      <c r="AG1536" t="e">
        <f t="shared" si="307"/>
        <v>#N/A</v>
      </c>
      <c r="AH1536" t="e">
        <f t="shared" si="307"/>
        <v>#N/A</v>
      </c>
      <c r="AI1536" t="e">
        <f t="shared" si="307"/>
        <v>#N/A</v>
      </c>
    </row>
    <row r="1537" spans="1:35" x14ac:dyDescent="0.3">
      <c r="A1537" s="4" t="str">
        <f t="shared" si="296"/>
        <v>2/2/2017</v>
      </c>
      <c r="B1537" s="4">
        <v>42768</v>
      </c>
      <c r="C1537" s="3">
        <v>98.765000000000001</v>
      </c>
      <c r="D1537" s="3">
        <v>98.775000000000006</v>
      </c>
      <c r="E1537" s="3">
        <v>98.76</v>
      </c>
      <c r="F1537" s="3">
        <v>98.765000000000001</v>
      </c>
      <c r="G1537" s="3">
        <v>206756</v>
      </c>
      <c r="H1537">
        <f t="shared" si="297"/>
        <v>2017</v>
      </c>
      <c r="I1537">
        <f t="shared" si="298"/>
        <v>2</v>
      </c>
      <c r="J1537">
        <f t="shared" si="299"/>
        <v>2</v>
      </c>
      <c r="K1537">
        <f t="shared" si="300"/>
        <v>0.17000000000000171</v>
      </c>
      <c r="L1537" s="6" t="str">
        <f t="shared" si="301"/>
        <v>2/2/2017</v>
      </c>
      <c r="M1537" s="6">
        <v>42768</v>
      </c>
      <c r="N1537" s="5">
        <v>98.935000000000002</v>
      </c>
      <c r="O1537" s="5">
        <v>98.94</v>
      </c>
      <c r="P1537" s="5">
        <v>98.924999999999997</v>
      </c>
      <c r="Q1537" s="5">
        <v>98.935000000000002</v>
      </c>
      <c r="R1537" s="5">
        <v>194213</v>
      </c>
      <c r="S1537">
        <f t="shared" si="302"/>
        <v>2017</v>
      </c>
      <c r="T1537">
        <f t="shared" si="303"/>
        <v>2</v>
      </c>
      <c r="U1537">
        <f t="shared" si="304"/>
        <v>2</v>
      </c>
      <c r="W1537" s="1"/>
      <c r="Y1537" t="e">
        <f t="shared" si="305"/>
        <v>#N/A</v>
      </c>
      <c r="Z1537" t="e">
        <f t="shared" si="307"/>
        <v>#N/A</v>
      </c>
      <c r="AA1537" t="e">
        <f t="shared" si="307"/>
        <v>#N/A</v>
      </c>
      <c r="AB1537" t="e">
        <f t="shared" si="307"/>
        <v>#N/A</v>
      </c>
      <c r="AC1537" t="e">
        <f t="shared" si="307"/>
        <v>#N/A</v>
      </c>
      <c r="AD1537" t="e">
        <f t="shared" si="307"/>
        <v>#N/A</v>
      </c>
      <c r="AE1537" t="e">
        <f t="shared" si="307"/>
        <v>#N/A</v>
      </c>
      <c r="AF1537" t="e">
        <f t="shared" si="307"/>
        <v>#N/A</v>
      </c>
      <c r="AG1537" t="e">
        <f t="shared" si="307"/>
        <v>#N/A</v>
      </c>
      <c r="AH1537" t="e">
        <f t="shared" si="307"/>
        <v>#N/A</v>
      </c>
      <c r="AI1537" t="e">
        <f t="shared" si="307"/>
        <v>#N/A</v>
      </c>
    </row>
    <row r="1538" spans="1:35" x14ac:dyDescent="0.3">
      <c r="A1538" s="4" t="str">
        <f t="shared" si="296"/>
        <v>3/2/2017</v>
      </c>
      <c r="B1538" s="4">
        <v>42769</v>
      </c>
      <c r="C1538" s="3">
        <v>98.765000000000001</v>
      </c>
      <c r="D1538" s="3">
        <v>98.795000000000002</v>
      </c>
      <c r="E1538" s="3">
        <v>98.75</v>
      </c>
      <c r="F1538" s="3">
        <v>98.77</v>
      </c>
      <c r="G1538" s="3">
        <v>305675</v>
      </c>
      <c r="H1538">
        <f t="shared" si="297"/>
        <v>2017</v>
      </c>
      <c r="I1538">
        <f t="shared" si="298"/>
        <v>3</v>
      </c>
      <c r="J1538">
        <f t="shared" si="299"/>
        <v>2</v>
      </c>
      <c r="K1538">
        <f t="shared" si="300"/>
        <v>0.17000000000000171</v>
      </c>
      <c r="L1538" s="6" t="str">
        <f t="shared" si="301"/>
        <v>3/2/2017</v>
      </c>
      <c r="M1538" s="6">
        <v>42769</v>
      </c>
      <c r="N1538" s="5">
        <v>98.935000000000002</v>
      </c>
      <c r="O1538" s="5">
        <v>98.954999999999998</v>
      </c>
      <c r="P1538" s="5">
        <v>98.924999999999997</v>
      </c>
      <c r="Q1538" s="5">
        <v>98.94</v>
      </c>
      <c r="R1538" s="5">
        <v>361766</v>
      </c>
      <c r="S1538">
        <f t="shared" si="302"/>
        <v>2017</v>
      </c>
      <c r="T1538">
        <f t="shared" si="303"/>
        <v>3</v>
      </c>
      <c r="U1538">
        <f t="shared" si="304"/>
        <v>2</v>
      </c>
      <c r="W1538" s="1"/>
      <c r="Y1538" t="e">
        <f t="shared" si="305"/>
        <v>#N/A</v>
      </c>
      <c r="Z1538" t="e">
        <f t="shared" si="307"/>
        <v>#N/A</v>
      </c>
      <c r="AA1538" t="e">
        <f t="shared" si="307"/>
        <v>#N/A</v>
      </c>
      <c r="AB1538" t="e">
        <f t="shared" si="307"/>
        <v>#N/A</v>
      </c>
      <c r="AC1538" t="e">
        <f t="shared" si="307"/>
        <v>#N/A</v>
      </c>
      <c r="AD1538" t="e">
        <f t="shared" si="307"/>
        <v>#N/A</v>
      </c>
      <c r="AE1538" t="e">
        <f t="shared" si="307"/>
        <v>#N/A</v>
      </c>
      <c r="AF1538" t="e">
        <f t="shared" si="307"/>
        <v>#N/A</v>
      </c>
      <c r="AG1538" t="e">
        <f t="shared" si="307"/>
        <v>#N/A</v>
      </c>
      <c r="AH1538" t="e">
        <f t="shared" si="307"/>
        <v>#N/A</v>
      </c>
      <c r="AI1538" t="e">
        <f t="shared" si="307"/>
        <v>#N/A</v>
      </c>
    </row>
    <row r="1539" spans="1:35" x14ac:dyDescent="0.3">
      <c r="A1539" s="4" t="str">
        <f t="shared" ref="A1539:A1602" si="308">I1539&amp;"/"&amp;J1539&amp;"/"&amp;H1539</f>
        <v>4/2/2017</v>
      </c>
      <c r="B1539" s="4">
        <v>42772</v>
      </c>
      <c r="C1539" s="3">
        <v>98.775000000000006</v>
      </c>
      <c r="D1539" s="3">
        <v>98.79</v>
      </c>
      <c r="E1539" s="3">
        <v>98.77</v>
      </c>
      <c r="F1539" s="3">
        <v>98.784999999999997</v>
      </c>
      <c r="G1539" s="3">
        <v>190952</v>
      </c>
      <c r="H1539">
        <f t="shared" ref="H1539:H1602" si="309">YEAR(B1539)</f>
        <v>2017</v>
      </c>
      <c r="I1539">
        <f t="shared" ref="I1539:I1602" si="310">IF(J1539=J1538,I1538+1,1)</f>
        <v>4</v>
      </c>
      <c r="J1539">
        <f t="shared" ref="J1539:J1602" si="311">MONTH(B1539)</f>
        <v>2</v>
      </c>
      <c r="K1539">
        <f t="shared" ref="K1539:K1602" si="312">Q1539-F1539</f>
        <v>0.15500000000000114</v>
      </c>
      <c r="L1539" s="6" t="str">
        <f t="shared" ref="L1539:L1602" si="313">T1539&amp;"/"&amp;U1539&amp;"/"&amp;S1539</f>
        <v>4/2/2017</v>
      </c>
      <c r="M1539" s="6">
        <v>42772</v>
      </c>
      <c r="N1539" s="5">
        <v>98.94</v>
      </c>
      <c r="O1539" s="5">
        <v>98.95</v>
      </c>
      <c r="P1539" s="5">
        <v>98.935000000000002</v>
      </c>
      <c r="Q1539" s="5">
        <v>98.94</v>
      </c>
      <c r="R1539" s="5">
        <v>164690</v>
      </c>
      <c r="S1539">
        <f t="shared" ref="S1539:S1602" si="314">YEAR(M1539)</f>
        <v>2017</v>
      </c>
      <c r="T1539">
        <f t="shared" ref="T1539:T1602" si="315">IF(U1539=U1538,T1538+1,1)</f>
        <v>4</v>
      </c>
      <c r="U1539">
        <f t="shared" ref="U1539:U1602" si="316">MONTH(M1539)</f>
        <v>2</v>
      </c>
      <c r="W1539" s="1"/>
      <c r="Y1539" t="e">
        <f t="shared" ref="Y1539:Y1602" si="317">VLOOKUP($W1539&amp;"/"&amp;Y$1,$L$2:$R$2759,6,0)-VLOOKUP($W1539&amp;"/"&amp;Y$1,$A$2:$G$2759,6,0)</f>
        <v>#N/A</v>
      </c>
      <c r="Z1539" t="e">
        <f t="shared" si="307"/>
        <v>#N/A</v>
      </c>
      <c r="AA1539" t="e">
        <f t="shared" si="307"/>
        <v>#N/A</v>
      </c>
      <c r="AB1539" t="e">
        <f t="shared" si="307"/>
        <v>#N/A</v>
      </c>
      <c r="AC1539" t="e">
        <f t="shared" si="307"/>
        <v>#N/A</v>
      </c>
      <c r="AD1539" t="e">
        <f t="shared" si="307"/>
        <v>#N/A</v>
      </c>
      <c r="AE1539" t="e">
        <f t="shared" si="307"/>
        <v>#N/A</v>
      </c>
      <c r="AF1539" t="e">
        <f t="shared" si="307"/>
        <v>#N/A</v>
      </c>
      <c r="AG1539" t="e">
        <f t="shared" si="307"/>
        <v>#N/A</v>
      </c>
      <c r="AH1539" t="e">
        <f t="shared" si="307"/>
        <v>#N/A</v>
      </c>
      <c r="AI1539" t="e">
        <f t="shared" si="307"/>
        <v>#N/A</v>
      </c>
    </row>
    <row r="1540" spans="1:35" x14ac:dyDescent="0.3">
      <c r="A1540" s="4" t="str">
        <f t="shared" si="308"/>
        <v>5/2/2017</v>
      </c>
      <c r="B1540" s="4">
        <v>42773</v>
      </c>
      <c r="C1540" s="3">
        <v>98.784999999999997</v>
      </c>
      <c r="D1540" s="3">
        <v>98.795000000000002</v>
      </c>
      <c r="E1540" s="3">
        <v>98.77</v>
      </c>
      <c r="F1540" s="3">
        <v>98.784999999999997</v>
      </c>
      <c r="G1540" s="3">
        <v>220055</v>
      </c>
      <c r="H1540">
        <f t="shared" si="309"/>
        <v>2017</v>
      </c>
      <c r="I1540">
        <f t="shared" si="310"/>
        <v>5</v>
      </c>
      <c r="J1540">
        <f t="shared" si="311"/>
        <v>2</v>
      </c>
      <c r="K1540">
        <f t="shared" si="312"/>
        <v>0.15500000000000114</v>
      </c>
      <c r="L1540" s="6" t="str">
        <f t="shared" si="313"/>
        <v>5/2/2017</v>
      </c>
      <c r="M1540" s="6">
        <v>42773</v>
      </c>
      <c r="N1540" s="5">
        <v>98.944999999999993</v>
      </c>
      <c r="O1540" s="5">
        <v>98.95</v>
      </c>
      <c r="P1540" s="5">
        <v>98.93</v>
      </c>
      <c r="Q1540" s="5">
        <v>98.94</v>
      </c>
      <c r="R1540" s="5">
        <v>299557</v>
      </c>
      <c r="S1540">
        <f t="shared" si="314"/>
        <v>2017</v>
      </c>
      <c r="T1540">
        <f t="shared" si="315"/>
        <v>5</v>
      </c>
      <c r="U1540">
        <f t="shared" si="316"/>
        <v>2</v>
      </c>
      <c r="W1540" s="1"/>
      <c r="Y1540" t="e">
        <f t="shared" si="317"/>
        <v>#N/A</v>
      </c>
      <c r="Z1540" t="e">
        <f t="shared" si="307"/>
        <v>#N/A</v>
      </c>
      <c r="AA1540" t="e">
        <f t="shared" si="307"/>
        <v>#N/A</v>
      </c>
      <c r="AB1540" t="e">
        <f t="shared" si="307"/>
        <v>#N/A</v>
      </c>
      <c r="AC1540" t="e">
        <f t="shared" si="307"/>
        <v>#N/A</v>
      </c>
      <c r="AD1540" t="e">
        <f t="shared" si="307"/>
        <v>#N/A</v>
      </c>
      <c r="AE1540" t="e">
        <f t="shared" si="307"/>
        <v>#N/A</v>
      </c>
      <c r="AF1540" t="e">
        <f t="shared" si="307"/>
        <v>#N/A</v>
      </c>
      <c r="AG1540" t="e">
        <f t="shared" si="307"/>
        <v>#N/A</v>
      </c>
      <c r="AH1540" t="e">
        <f t="shared" si="307"/>
        <v>#N/A</v>
      </c>
      <c r="AI1540" t="e">
        <f t="shared" si="307"/>
        <v>#N/A</v>
      </c>
    </row>
    <row r="1541" spans="1:35" x14ac:dyDescent="0.3">
      <c r="A1541" s="4" t="str">
        <f t="shared" si="308"/>
        <v>6/2/2017</v>
      </c>
      <c r="B1541" s="4">
        <v>42774</v>
      </c>
      <c r="C1541" s="3">
        <v>98.784999999999997</v>
      </c>
      <c r="D1541" s="3">
        <v>98.81</v>
      </c>
      <c r="E1541" s="3">
        <v>98.78</v>
      </c>
      <c r="F1541" s="3">
        <v>98.8</v>
      </c>
      <c r="G1541" s="3">
        <v>343764</v>
      </c>
      <c r="H1541">
        <f t="shared" si="309"/>
        <v>2017</v>
      </c>
      <c r="I1541">
        <f t="shared" si="310"/>
        <v>6</v>
      </c>
      <c r="J1541">
        <f t="shared" si="311"/>
        <v>2</v>
      </c>
      <c r="K1541">
        <f t="shared" si="312"/>
        <v>0.14499999999999602</v>
      </c>
      <c r="L1541" s="6" t="str">
        <f t="shared" si="313"/>
        <v>6/2/2017</v>
      </c>
      <c r="M1541" s="6">
        <v>42774</v>
      </c>
      <c r="N1541" s="5">
        <v>98.94</v>
      </c>
      <c r="O1541" s="5">
        <v>98.95</v>
      </c>
      <c r="P1541" s="5">
        <v>98.93</v>
      </c>
      <c r="Q1541" s="5">
        <v>98.944999999999993</v>
      </c>
      <c r="R1541" s="5">
        <v>279362</v>
      </c>
      <c r="S1541">
        <f t="shared" si="314"/>
        <v>2017</v>
      </c>
      <c r="T1541">
        <f t="shared" si="315"/>
        <v>6</v>
      </c>
      <c r="U1541">
        <f t="shared" si="316"/>
        <v>2</v>
      </c>
      <c r="W1541" s="1"/>
      <c r="Y1541" t="e">
        <f t="shared" si="317"/>
        <v>#N/A</v>
      </c>
      <c r="Z1541" t="e">
        <f t="shared" si="307"/>
        <v>#N/A</v>
      </c>
      <c r="AA1541" t="e">
        <f t="shared" si="307"/>
        <v>#N/A</v>
      </c>
      <c r="AB1541" t="e">
        <f t="shared" si="307"/>
        <v>#N/A</v>
      </c>
      <c r="AC1541" t="e">
        <f t="shared" si="307"/>
        <v>#N/A</v>
      </c>
      <c r="AD1541" t="e">
        <f t="shared" si="307"/>
        <v>#N/A</v>
      </c>
      <c r="AE1541" t="e">
        <f t="shared" si="307"/>
        <v>#N/A</v>
      </c>
      <c r="AF1541" t="e">
        <f t="shared" ref="Z1541:AI1567" si="318">VLOOKUP($W1541&amp;"/"&amp;AF$1,$L$2:$R$2759,6,0)-VLOOKUP($W1541&amp;"/"&amp;AF$1,$A$2:$G$2759,6,0)</f>
        <v>#N/A</v>
      </c>
      <c r="AG1541" t="e">
        <f t="shared" si="318"/>
        <v>#N/A</v>
      </c>
      <c r="AH1541" t="e">
        <f t="shared" si="318"/>
        <v>#N/A</v>
      </c>
      <c r="AI1541" t="e">
        <f t="shared" si="318"/>
        <v>#N/A</v>
      </c>
    </row>
    <row r="1542" spans="1:35" x14ac:dyDescent="0.3">
      <c r="A1542" s="4" t="str">
        <f t="shared" si="308"/>
        <v>7/2/2017</v>
      </c>
      <c r="B1542" s="4">
        <v>42775</v>
      </c>
      <c r="C1542" s="3">
        <v>98.8</v>
      </c>
      <c r="D1542" s="3">
        <v>98.8</v>
      </c>
      <c r="E1542" s="3">
        <v>98.775000000000006</v>
      </c>
      <c r="F1542" s="3">
        <v>98.775000000000006</v>
      </c>
      <c r="G1542" s="3">
        <v>227915</v>
      </c>
      <c r="H1542">
        <f t="shared" si="309"/>
        <v>2017</v>
      </c>
      <c r="I1542">
        <f t="shared" si="310"/>
        <v>7</v>
      </c>
      <c r="J1542">
        <f t="shared" si="311"/>
        <v>2</v>
      </c>
      <c r="K1542">
        <f t="shared" si="312"/>
        <v>0.15500000000000114</v>
      </c>
      <c r="L1542" s="6" t="str">
        <f t="shared" si="313"/>
        <v>7/2/2017</v>
      </c>
      <c r="M1542" s="6">
        <v>42775</v>
      </c>
      <c r="N1542" s="5">
        <v>98.944999999999993</v>
      </c>
      <c r="O1542" s="5">
        <v>98.944999999999993</v>
      </c>
      <c r="P1542" s="5">
        <v>98.93</v>
      </c>
      <c r="Q1542" s="5">
        <v>98.93</v>
      </c>
      <c r="R1542" s="5">
        <v>186736</v>
      </c>
      <c r="S1542">
        <f t="shared" si="314"/>
        <v>2017</v>
      </c>
      <c r="T1542">
        <f t="shared" si="315"/>
        <v>7</v>
      </c>
      <c r="U1542">
        <f t="shared" si="316"/>
        <v>2</v>
      </c>
      <c r="W1542" s="1"/>
      <c r="Y1542" t="e">
        <f t="shared" si="317"/>
        <v>#N/A</v>
      </c>
      <c r="Z1542" t="e">
        <f t="shared" si="318"/>
        <v>#N/A</v>
      </c>
      <c r="AA1542" t="e">
        <f t="shared" si="318"/>
        <v>#N/A</v>
      </c>
      <c r="AB1542" t="e">
        <f t="shared" si="318"/>
        <v>#N/A</v>
      </c>
      <c r="AC1542" t="e">
        <f t="shared" si="318"/>
        <v>#N/A</v>
      </c>
      <c r="AD1542" t="e">
        <f t="shared" si="318"/>
        <v>#N/A</v>
      </c>
      <c r="AE1542" t="e">
        <f t="shared" si="318"/>
        <v>#N/A</v>
      </c>
      <c r="AF1542" t="e">
        <f t="shared" si="318"/>
        <v>#N/A</v>
      </c>
      <c r="AG1542" t="e">
        <f t="shared" si="318"/>
        <v>#N/A</v>
      </c>
      <c r="AH1542" t="e">
        <f t="shared" si="318"/>
        <v>#N/A</v>
      </c>
      <c r="AI1542" t="e">
        <f t="shared" si="318"/>
        <v>#N/A</v>
      </c>
    </row>
    <row r="1543" spans="1:35" x14ac:dyDescent="0.3">
      <c r="A1543" s="4" t="str">
        <f t="shared" si="308"/>
        <v>8/2/2017</v>
      </c>
      <c r="B1543" s="4">
        <v>42776</v>
      </c>
      <c r="C1543" s="3">
        <v>98.78</v>
      </c>
      <c r="D1543" s="3">
        <v>98.78</v>
      </c>
      <c r="E1543" s="3">
        <v>98.76</v>
      </c>
      <c r="F1543" s="3">
        <v>98.765000000000001</v>
      </c>
      <c r="G1543" s="3">
        <v>218105</v>
      </c>
      <c r="H1543">
        <f t="shared" si="309"/>
        <v>2017</v>
      </c>
      <c r="I1543">
        <f t="shared" si="310"/>
        <v>8</v>
      </c>
      <c r="J1543">
        <f t="shared" si="311"/>
        <v>2</v>
      </c>
      <c r="K1543">
        <f t="shared" si="312"/>
        <v>0.15999999999999659</v>
      </c>
      <c r="L1543" s="6" t="str">
        <f t="shared" si="313"/>
        <v>8/2/2017</v>
      </c>
      <c r="M1543" s="6">
        <v>42776</v>
      </c>
      <c r="N1543" s="5">
        <v>98.93</v>
      </c>
      <c r="O1543" s="5">
        <v>98.935000000000002</v>
      </c>
      <c r="P1543" s="5">
        <v>98.92</v>
      </c>
      <c r="Q1543" s="5">
        <v>98.924999999999997</v>
      </c>
      <c r="R1543" s="5">
        <v>176867</v>
      </c>
      <c r="S1543">
        <f t="shared" si="314"/>
        <v>2017</v>
      </c>
      <c r="T1543">
        <f t="shared" si="315"/>
        <v>8</v>
      </c>
      <c r="U1543">
        <f t="shared" si="316"/>
        <v>2</v>
      </c>
      <c r="W1543" s="1"/>
      <c r="Y1543" t="e">
        <f t="shared" si="317"/>
        <v>#N/A</v>
      </c>
      <c r="Z1543" t="e">
        <f t="shared" si="318"/>
        <v>#N/A</v>
      </c>
      <c r="AA1543" t="e">
        <f t="shared" si="318"/>
        <v>#N/A</v>
      </c>
      <c r="AB1543" t="e">
        <f t="shared" si="318"/>
        <v>#N/A</v>
      </c>
      <c r="AC1543" t="e">
        <f t="shared" si="318"/>
        <v>#N/A</v>
      </c>
      <c r="AD1543" t="e">
        <f t="shared" si="318"/>
        <v>#N/A</v>
      </c>
      <c r="AE1543" t="e">
        <f t="shared" si="318"/>
        <v>#N/A</v>
      </c>
      <c r="AF1543" t="e">
        <f t="shared" si="318"/>
        <v>#N/A</v>
      </c>
      <c r="AG1543" t="e">
        <f t="shared" si="318"/>
        <v>#N/A</v>
      </c>
      <c r="AH1543" t="e">
        <f t="shared" si="318"/>
        <v>#N/A</v>
      </c>
      <c r="AI1543" t="e">
        <f t="shared" si="318"/>
        <v>#N/A</v>
      </c>
    </row>
    <row r="1544" spans="1:35" x14ac:dyDescent="0.3">
      <c r="A1544" s="4" t="str">
        <f t="shared" si="308"/>
        <v>9/2/2017</v>
      </c>
      <c r="B1544" s="4">
        <v>42779</v>
      </c>
      <c r="C1544" s="3">
        <v>98.765000000000001</v>
      </c>
      <c r="D1544" s="3">
        <v>98.765000000000001</v>
      </c>
      <c r="E1544" s="3">
        <v>98.754999999999995</v>
      </c>
      <c r="F1544" s="3">
        <v>98.754999999999995</v>
      </c>
      <c r="G1544" s="3">
        <v>128509</v>
      </c>
      <c r="H1544">
        <f t="shared" si="309"/>
        <v>2017</v>
      </c>
      <c r="I1544">
        <f t="shared" si="310"/>
        <v>9</v>
      </c>
      <c r="J1544">
        <f t="shared" si="311"/>
        <v>2</v>
      </c>
      <c r="K1544">
        <f t="shared" si="312"/>
        <v>0.16750000000000398</v>
      </c>
      <c r="L1544" s="6" t="str">
        <f t="shared" si="313"/>
        <v>9/2/2017</v>
      </c>
      <c r="M1544" s="6">
        <v>42779</v>
      </c>
      <c r="N1544" s="5">
        <v>98.924999999999997</v>
      </c>
      <c r="O1544" s="5">
        <v>98.927499999999995</v>
      </c>
      <c r="P1544" s="5">
        <v>98.922499999999999</v>
      </c>
      <c r="Q1544" s="5">
        <v>98.922499999999999</v>
      </c>
      <c r="R1544" s="5">
        <v>124829</v>
      </c>
      <c r="S1544">
        <f t="shared" si="314"/>
        <v>2017</v>
      </c>
      <c r="T1544">
        <f t="shared" si="315"/>
        <v>9</v>
      </c>
      <c r="U1544">
        <f t="shared" si="316"/>
        <v>2</v>
      </c>
      <c r="W1544" s="1"/>
      <c r="Y1544" t="e">
        <f t="shared" si="317"/>
        <v>#N/A</v>
      </c>
      <c r="Z1544" t="e">
        <f t="shared" si="318"/>
        <v>#N/A</v>
      </c>
      <c r="AA1544" t="e">
        <f t="shared" si="318"/>
        <v>#N/A</v>
      </c>
      <c r="AB1544" t="e">
        <f t="shared" si="318"/>
        <v>#N/A</v>
      </c>
      <c r="AC1544" t="e">
        <f t="shared" si="318"/>
        <v>#N/A</v>
      </c>
      <c r="AD1544" t="e">
        <f t="shared" si="318"/>
        <v>#N/A</v>
      </c>
      <c r="AE1544" t="e">
        <f t="shared" si="318"/>
        <v>#N/A</v>
      </c>
      <c r="AF1544" t="e">
        <f t="shared" si="318"/>
        <v>#N/A</v>
      </c>
      <c r="AG1544" t="e">
        <f t="shared" si="318"/>
        <v>#N/A</v>
      </c>
      <c r="AH1544" t="e">
        <f t="shared" si="318"/>
        <v>#N/A</v>
      </c>
      <c r="AI1544" t="e">
        <f t="shared" si="318"/>
        <v>#N/A</v>
      </c>
    </row>
    <row r="1545" spans="1:35" x14ac:dyDescent="0.3">
      <c r="A1545" s="4" t="str">
        <f t="shared" si="308"/>
        <v>10/2/2017</v>
      </c>
      <c r="B1545" s="4">
        <v>42780</v>
      </c>
      <c r="C1545" s="3">
        <v>98.754999999999995</v>
      </c>
      <c r="D1545" s="3">
        <v>98.76</v>
      </c>
      <c r="E1545" s="3">
        <v>98.724999999999994</v>
      </c>
      <c r="F1545" s="3">
        <v>98.734999999999999</v>
      </c>
      <c r="G1545" s="3">
        <v>349399</v>
      </c>
      <c r="H1545">
        <f t="shared" si="309"/>
        <v>2017</v>
      </c>
      <c r="I1545">
        <f t="shared" si="310"/>
        <v>10</v>
      </c>
      <c r="J1545">
        <f t="shared" si="311"/>
        <v>2</v>
      </c>
      <c r="K1545">
        <f t="shared" si="312"/>
        <v>0.17249999999999943</v>
      </c>
      <c r="L1545" s="6" t="str">
        <f t="shared" si="313"/>
        <v>10/2/2017</v>
      </c>
      <c r="M1545" s="6">
        <v>42780</v>
      </c>
      <c r="N1545" s="5">
        <v>98.924999999999997</v>
      </c>
      <c r="O1545" s="5">
        <v>98.927499999999995</v>
      </c>
      <c r="P1545" s="5">
        <v>98.902500000000003</v>
      </c>
      <c r="Q1545" s="5">
        <v>98.907499999999999</v>
      </c>
      <c r="R1545" s="5">
        <v>388812</v>
      </c>
      <c r="S1545">
        <f t="shared" si="314"/>
        <v>2017</v>
      </c>
      <c r="T1545">
        <f t="shared" si="315"/>
        <v>10</v>
      </c>
      <c r="U1545">
        <f t="shared" si="316"/>
        <v>2</v>
      </c>
      <c r="W1545" s="1"/>
      <c r="Y1545" t="e">
        <f t="shared" si="317"/>
        <v>#N/A</v>
      </c>
      <c r="Z1545" t="e">
        <f t="shared" si="318"/>
        <v>#N/A</v>
      </c>
      <c r="AA1545" t="e">
        <f t="shared" si="318"/>
        <v>#N/A</v>
      </c>
      <c r="AB1545" t="e">
        <f t="shared" si="318"/>
        <v>#N/A</v>
      </c>
      <c r="AC1545" t="e">
        <f t="shared" si="318"/>
        <v>#N/A</v>
      </c>
      <c r="AD1545" t="e">
        <f t="shared" si="318"/>
        <v>#N/A</v>
      </c>
      <c r="AE1545" t="e">
        <f t="shared" si="318"/>
        <v>#N/A</v>
      </c>
      <c r="AF1545" t="e">
        <f t="shared" si="318"/>
        <v>#N/A</v>
      </c>
      <c r="AG1545" t="e">
        <f t="shared" si="318"/>
        <v>#N/A</v>
      </c>
      <c r="AH1545" t="e">
        <f t="shared" si="318"/>
        <v>#N/A</v>
      </c>
      <c r="AI1545" t="e">
        <f t="shared" si="318"/>
        <v>#N/A</v>
      </c>
    </row>
    <row r="1546" spans="1:35" x14ac:dyDescent="0.3">
      <c r="A1546" s="4" t="str">
        <f t="shared" si="308"/>
        <v>11/2/2017</v>
      </c>
      <c r="B1546" s="4">
        <v>42781</v>
      </c>
      <c r="C1546" s="3">
        <v>98.734999999999999</v>
      </c>
      <c r="D1546" s="3">
        <v>98.745000000000005</v>
      </c>
      <c r="E1546" s="3">
        <v>98.704999999999998</v>
      </c>
      <c r="F1546" s="3">
        <v>98.715000000000003</v>
      </c>
      <c r="G1546" s="3">
        <v>382267</v>
      </c>
      <c r="H1546">
        <f t="shared" si="309"/>
        <v>2017</v>
      </c>
      <c r="I1546">
        <f t="shared" si="310"/>
        <v>11</v>
      </c>
      <c r="J1546">
        <f t="shared" si="311"/>
        <v>2</v>
      </c>
      <c r="K1546">
        <f t="shared" si="312"/>
        <v>0.17000000000000171</v>
      </c>
      <c r="L1546" s="6" t="str">
        <f t="shared" si="313"/>
        <v>11/2/2017</v>
      </c>
      <c r="M1546" s="6">
        <v>42781</v>
      </c>
      <c r="N1546" s="5">
        <v>98.907499999999999</v>
      </c>
      <c r="O1546" s="5">
        <v>98.912499999999994</v>
      </c>
      <c r="P1546" s="5">
        <v>98.88</v>
      </c>
      <c r="Q1546" s="5">
        <v>98.885000000000005</v>
      </c>
      <c r="R1546" s="5">
        <v>381503</v>
      </c>
      <c r="S1546">
        <f t="shared" si="314"/>
        <v>2017</v>
      </c>
      <c r="T1546">
        <f t="shared" si="315"/>
        <v>11</v>
      </c>
      <c r="U1546">
        <f t="shared" si="316"/>
        <v>2</v>
      </c>
      <c r="W1546" s="1"/>
      <c r="Y1546" t="e">
        <f t="shared" si="317"/>
        <v>#N/A</v>
      </c>
      <c r="Z1546" t="e">
        <f t="shared" si="318"/>
        <v>#N/A</v>
      </c>
      <c r="AA1546" t="e">
        <f t="shared" si="318"/>
        <v>#N/A</v>
      </c>
      <c r="AB1546" t="e">
        <f t="shared" si="318"/>
        <v>#N/A</v>
      </c>
      <c r="AC1546" t="e">
        <f t="shared" si="318"/>
        <v>#N/A</v>
      </c>
      <c r="AD1546" t="e">
        <f t="shared" si="318"/>
        <v>#N/A</v>
      </c>
      <c r="AE1546" t="e">
        <f t="shared" si="318"/>
        <v>#N/A</v>
      </c>
      <c r="AF1546" t="e">
        <f t="shared" si="318"/>
        <v>#N/A</v>
      </c>
      <c r="AG1546" t="e">
        <f t="shared" si="318"/>
        <v>#N/A</v>
      </c>
      <c r="AH1546" t="e">
        <f t="shared" si="318"/>
        <v>#N/A</v>
      </c>
      <c r="AI1546" t="e">
        <f t="shared" si="318"/>
        <v>#N/A</v>
      </c>
    </row>
    <row r="1547" spans="1:35" x14ac:dyDescent="0.3">
      <c r="A1547" s="4" t="str">
        <f t="shared" si="308"/>
        <v>12/2/2017</v>
      </c>
      <c r="B1547" s="4">
        <v>42782</v>
      </c>
      <c r="C1547" s="3">
        <v>98.71</v>
      </c>
      <c r="D1547" s="3">
        <v>98.734999999999999</v>
      </c>
      <c r="E1547" s="3">
        <v>98.71</v>
      </c>
      <c r="F1547" s="3">
        <v>98.734999999999999</v>
      </c>
      <c r="G1547" s="3">
        <v>316616</v>
      </c>
      <c r="H1547">
        <f t="shared" si="309"/>
        <v>2017</v>
      </c>
      <c r="I1547">
        <f t="shared" si="310"/>
        <v>12</v>
      </c>
      <c r="J1547">
        <f t="shared" si="311"/>
        <v>2</v>
      </c>
      <c r="K1547">
        <f t="shared" si="312"/>
        <v>0.16750000000000398</v>
      </c>
      <c r="L1547" s="6" t="str">
        <f t="shared" si="313"/>
        <v>12/2/2017</v>
      </c>
      <c r="M1547" s="6">
        <v>42782</v>
      </c>
      <c r="N1547" s="5">
        <v>98.885000000000005</v>
      </c>
      <c r="O1547" s="5">
        <v>98.905000000000001</v>
      </c>
      <c r="P1547" s="5">
        <v>98.882499999999993</v>
      </c>
      <c r="Q1547" s="5">
        <v>98.902500000000003</v>
      </c>
      <c r="R1547" s="5">
        <v>312611</v>
      </c>
      <c r="S1547">
        <f t="shared" si="314"/>
        <v>2017</v>
      </c>
      <c r="T1547">
        <f t="shared" si="315"/>
        <v>12</v>
      </c>
      <c r="U1547">
        <f t="shared" si="316"/>
        <v>2</v>
      </c>
      <c r="W1547" s="1"/>
      <c r="Y1547" t="e">
        <f t="shared" si="317"/>
        <v>#N/A</v>
      </c>
      <c r="Z1547" t="e">
        <f t="shared" si="318"/>
        <v>#N/A</v>
      </c>
      <c r="AA1547" t="e">
        <f t="shared" si="318"/>
        <v>#N/A</v>
      </c>
      <c r="AB1547" t="e">
        <f t="shared" si="318"/>
        <v>#N/A</v>
      </c>
      <c r="AC1547" t="e">
        <f t="shared" si="318"/>
        <v>#N/A</v>
      </c>
      <c r="AD1547" t="e">
        <f t="shared" si="318"/>
        <v>#N/A</v>
      </c>
      <c r="AE1547" t="e">
        <f t="shared" si="318"/>
        <v>#N/A</v>
      </c>
      <c r="AF1547" t="e">
        <f t="shared" si="318"/>
        <v>#N/A</v>
      </c>
      <c r="AG1547" t="e">
        <f t="shared" si="318"/>
        <v>#N/A</v>
      </c>
      <c r="AH1547" t="e">
        <f t="shared" si="318"/>
        <v>#N/A</v>
      </c>
      <c r="AI1547" t="e">
        <f t="shared" si="318"/>
        <v>#N/A</v>
      </c>
    </row>
    <row r="1548" spans="1:35" x14ac:dyDescent="0.3">
      <c r="A1548" s="4" t="str">
        <f t="shared" si="308"/>
        <v>13/2/2017</v>
      </c>
      <c r="B1548" s="4">
        <v>42783</v>
      </c>
      <c r="C1548" s="3">
        <v>98.73</v>
      </c>
      <c r="D1548" s="3">
        <v>98.74</v>
      </c>
      <c r="E1548" s="3">
        <v>98.72</v>
      </c>
      <c r="F1548" s="3">
        <v>98.734999999999999</v>
      </c>
      <c r="G1548" s="3">
        <v>213300</v>
      </c>
      <c r="H1548">
        <f t="shared" si="309"/>
        <v>2017</v>
      </c>
      <c r="I1548">
        <f t="shared" si="310"/>
        <v>13</v>
      </c>
      <c r="J1548">
        <f t="shared" si="311"/>
        <v>2</v>
      </c>
      <c r="K1548">
        <f t="shared" si="312"/>
        <v>0.17499999999999716</v>
      </c>
      <c r="L1548" s="6" t="str">
        <f t="shared" si="313"/>
        <v>13/2/2017</v>
      </c>
      <c r="M1548" s="6">
        <v>42783</v>
      </c>
      <c r="N1548" s="5">
        <v>98.9</v>
      </c>
      <c r="O1548" s="5">
        <v>98.91</v>
      </c>
      <c r="P1548" s="5">
        <v>98.897499999999994</v>
      </c>
      <c r="Q1548" s="5">
        <v>98.91</v>
      </c>
      <c r="R1548" s="5">
        <v>178620</v>
      </c>
      <c r="S1548">
        <f t="shared" si="314"/>
        <v>2017</v>
      </c>
      <c r="T1548">
        <f t="shared" si="315"/>
        <v>13</v>
      </c>
      <c r="U1548">
        <f t="shared" si="316"/>
        <v>2</v>
      </c>
      <c r="W1548" s="1"/>
      <c r="Y1548" t="e">
        <f t="shared" si="317"/>
        <v>#N/A</v>
      </c>
      <c r="Z1548" t="e">
        <f t="shared" si="318"/>
        <v>#N/A</v>
      </c>
      <c r="AA1548" t="e">
        <f t="shared" si="318"/>
        <v>#N/A</v>
      </c>
      <c r="AB1548" t="e">
        <f t="shared" si="318"/>
        <v>#N/A</v>
      </c>
      <c r="AC1548" t="e">
        <f t="shared" si="318"/>
        <v>#N/A</v>
      </c>
      <c r="AD1548" t="e">
        <f t="shared" si="318"/>
        <v>#N/A</v>
      </c>
      <c r="AE1548" t="e">
        <f t="shared" si="318"/>
        <v>#N/A</v>
      </c>
      <c r="AF1548" t="e">
        <f t="shared" si="318"/>
        <v>#N/A</v>
      </c>
      <c r="AG1548" t="e">
        <f t="shared" si="318"/>
        <v>#N/A</v>
      </c>
      <c r="AH1548" t="e">
        <f t="shared" si="318"/>
        <v>#N/A</v>
      </c>
      <c r="AI1548" t="e">
        <f t="shared" si="318"/>
        <v>#N/A</v>
      </c>
    </row>
    <row r="1549" spans="1:35" x14ac:dyDescent="0.3">
      <c r="A1549" s="4" t="str">
        <f t="shared" si="308"/>
        <v>14/2/2017</v>
      </c>
      <c r="B1549" s="4">
        <v>42787</v>
      </c>
      <c r="C1549" s="3">
        <v>98.73</v>
      </c>
      <c r="D1549" s="3">
        <v>98.734999999999999</v>
      </c>
      <c r="E1549" s="3">
        <v>98.7</v>
      </c>
      <c r="F1549" s="3">
        <v>98.704999999999998</v>
      </c>
      <c r="G1549" s="3">
        <v>267180</v>
      </c>
      <c r="H1549">
        <f t="shared" si="309"/>
        <v>2017</v>
      </c>
      <c r="I1549">
        <f t="shared" si="310"/>
        <v>14</v>
      </c>
      <c r="J1549">
        <f t="shared" si="311"/>
        <v>2</v>
      </c>
      <c r="K1549">
        <f t="shared" si="312"/>
        <v>0.1875</v>
      </c>
      <c r="L1549" s="6" t="str">
        <f t="shared" si="313"/>
        <v>14/2/2017</v>
      </c>
      <c r="M1549" s="6">
        <v>42787</v>
      </c>
      <c r="N1549" s="5">
        <v>98.91</v>
      </c>
      <c r="O1549" s="5">
        <v>98.91</v>
      </c>
      <c r="P1549" s="5">
        <v>98.89</v>
      </c>
      <c r="Q1549" s="5">
        <v>98.892499999999998</v>
      </c>
      <c r="R1549" s="5">
        <v>210269</v>
      </c>
      <c r="S1549">
        <f t="shared" si="314"/>
        <v>2017</v>
      </c>
      <c r="T1549">
        <f t="shared" si="315"/>
        <v>14</v>
      </c>
      <c r="U1549">
        <f t="shared" si="316"/>
        <v>2</v>
      </c>
      <c r="W1549" s="1"/>
      <c r="Y1549" t="e">
        <f t="shared" si="317"/>
        <v>#N/A</v>
      </c>
      <c r="Z1549" t="e">
        <f t="shared" si="318"/>
        <v>#N/A</v>
      </c>
      <c r="AA1549" t="e">
        <f t="shared" si="318"/>
        <v>#N/A</v>
      </c>
      <c r="AB1549" t="e">
        <f t="shared" si="318"/>
        <v>#N/A</v>
      </c>
      <c r="AC1549" t="e">
        <f t="shared" si="318"/>
        <v>#N/A</v>
      </c>
      <c r="AD1549" t="e">
        <f t="shared" si="318"/>
        <v>#N/A</v>
      </c>
      <c r="AE1549" t="e">
        <f t="shared" si="318"/>
        <v>#N/A</v>
      </c>
      <c r="AF1549" t="e">
        <f t="shared" si="318"/>
        <v>#N/A</v>
      </c>
      <c r="AG1549" t="e">
        <f t="shared" si="318"/>
        <v>#N/A</v>
      </c>
      <c r="AH1549" t="e">
        <f t="shared" si="318"/>
        <v>#N/A</v>
      </c>
      <c r="AI1549" t="e">
        <f t="shared" si="318"/>
        <v>#N/A</v>
      </c>
    </row>
    <row r="1550" spans="1:35" x14ac:dyDescent="0.3">
      <c r="A1550" s="4" t="str">
        <f t="shared" si="308"/>
        <v>15/2/2017</v>
      </c>
      <c r="B1550" s="4">
        <v>42788</v>
      </c>
      <c r="C1550" s="3">
        <v>98.71</v>
      </c>
      <c r="D1550" s="3">
        <v>98.724999999999994</v>
      </c>
      <c r="E1550" s="3">
        <v>98.7</v>
      </c>
      <c r="F1550" s="3">
        <v>98.724999999999994</v>
      </c>
      <c r="G1550" s="3">
        <v>292151</v>
      </c>
      <c r="H1550">
        <f t="shared" si="309"/>
        <v>2017</v>
      </c>
      <c r="I1550">
        <f t="shared" si="310"/>
        <v>15</v>
      </c>
      <c r="J1550">
        <f t="shared" si="311"/>
        <v>2</v>
      </c>
      <c r="K1550">
        <f t="shared" si="312"/>
        <v>0.18000000000000682</v>
      </c>
      <c r="L1550" s="6" t="str">
        <f t="shared" si="313"/>
        <v>15/2/2017</v>
      </c>
      <c r="M1550" s="6">
        <v>42788</v>
      </c>
      <c r="N1550" s="5">
        <v>98.894999999999996</v>
      </c>
      <c r="O1550" s="5">
        <v>98.91</v>
      </c>
      <c r="P1550" s="5">
        <v>98.887500000000003</v>
      </c>
      <c r="Q1550" s="5">
        <v>98.905000000000001</v>
      </c>
      <c r="R1550" s="5">
        <v>304617</v>
      </c>
      <c r="S1550">
        <f t="shared" si="314"/>
        <v>2017</v>
      </c>
      <c r="T1550">
        <f t="shared" si="315"/>
        <v>15</v>
      </c>
      <c r="U1550">
        <f t="shared" si="316"/>
        <v>2</v>
      </c>
      <c r="W1550" s="1"/>
      <c r="Y1550" t="e">
        <f t="shared" si="317"/>
        <v>#N/A</v>
      </c>
      <c r="Z1550" t="e">
        <f t="shared" si="318"/>
        <v>#N/A</v>
      </c>
      <c r="AA1550" t="e">
        <f t="shared" si="318"/>
        <v>#N/A</v>
      </c>
      <c r="AB1550" t="e">
        <f t="shared" si="318"/>
        <v>#N/A</v>
      </c>
      <c r="AC1550" t="e">
        <f t="shared" si="318"/>
        <v>#N/A</v>
      </c>
      <c r="AD1550" t="e">
        <f t="shared" si="318"/>
        <v>#N/A</v>
      </c>
      <c r="AE1550" t="e">
        <f t="shared" si="318"/>
        <v>#N/A</v>
      </c>
      <c r="AF1550" t="e">
        <f t="shared" si="318"/>
        <v>#N/A</v>
      </c>
      <c r="AG1550" t="e">
        <f t="shared" si="318"/>
        <v>#N/A</v>
      </c>
      <c r="AH1550" t="e">
        <f t="shared" si="318"/>
        <v>#N/A</v>
      </c>
      <c r="AI1550" t="e">
        <f t="shared" si="318"/>
        <v>#N/A</v>
      </c>
    </row>
    <row r="1551" spans="1:35" x14ac:dyDescent="0.3">
      <c r="A1551" s="4" t="str">
        <f t="shared" si="308"/>
        <v>16/2/2017</v>
      </c>
      <c r="B1551" s="4">
        <v>42789</v>
      </c>
      <c r="C1551" s="3">
        <v>98.72</v>
      </c>
      <c r="D1551" s="3">
        <v>98.745000000000005</v>
      </c>
      <c r="E1551" s="3">
        <v>98.715000000000003</v>
      </c>
      <c r="F1551" s="3">
        <v>98.745000000000005</v>
      </c>
      <c r="G1551" s="3">
        <v>451519</v>
      </c>
      <c r="H1551">
        <f t="shared" si="309"/>
        <v>2017</v>
      </c>
      <c r="I1551">
        <f t="shared" si="310"/>
        <v>16</v>
      </c>
      <c r="J1551">
        <f t="shared" si="311"/>
        <v>2</v>
      </c>
      <c r="K1551">
        <f t="shared" si="312"/>
        <v>0.16249999999999432</v>
      </c>
      <c r="L1551" s="6" t="str">
        <f t="shared" si="313"/>
        <v>16/2/2017</v>
      </c>
      <c r="M1551" s="6">
        <v>42789</v>
      </c>
      <c r="N1551" s="5">
        <v>98.902500000000003</v>
      </c>
      <c r="O1551" s="5">
        <v>98.912499999999994</v>
      </c>
      <c r="P1551" s="5">
        <v>98.897499999999994</v>
      </c>
      <c r="Q1551" s="5">
        <v>98.907499999999999</v>
      </c>
      <c r="R1551" s="5">
        <v>247696</v>
      </c>
      <c r="S1551">
        <f t="shared" si="314"/>
        <v>2017</v>
      </c>
      <c r="T1551">
        <f t="shared" si="315"/>
        <v>16</v>
      </c>
      <c r="U1551">
        <f t="shared" si="316"/>
        <v>2</v>
      </c>
      <c r="W1551" s="1"/>
      <c r="Y1551" t="e">
        <f t="shared" si="317"/>
        <v>#N/A</v>
      </c>
      <c r="Z1551" t="e">
        <f t="shared" si="318"/>
        <v>#N/A</v>
      </c>
      <c r="AA1551" t="e">
        <f t="shared" si="318"/>
        <v>#N/A</v>
      </c>
      <c r="AB1551" t="e">
        <f t="shared" si="318"/>
        <v>#N/A</v>
      </c>
      <c r="AC1551" t="e">
        <f t="shared" si="318"/>
        <v>#N/A</v>
      </c>
      <c r="AD1551" t="e">
        <f t="shared" si="318"/>
        <v>#N/A</v>
      </c>
      <c r="AE1551" t="e">
        <f t="shared" si="318"/>
        <v>#N/A</v>
      </c>
      <c r="AF1551" t="e">
        <f t="shared" si="318"/>
        <v>#N/A</v>
      </c>
      <c r="AG1551" t="e">
        <f t="shared" si="318"/>
        <v>#N/A</v>
      </c>
      <c r="AH1551" t="e">
        <f t="shared" si="318"/>
        <v>#N/A</v>
      </c>
      <c r="AI1551" t="e">
        <f t="shared" si="318"/>
        <v>#N/A</v>
      </c>
    </row>
    <row r="1552" spans="1:35" x14ac:dyDescent="0.3">
      <c r="A1552" s="4" t="str">
        <f t="shared" si="308"/>
        <v>17/2/2017</v>
      </c>
      <c r="B1552" s="4">
        <v>42790</v>
      </c>
      <c r="C1552" s="3">
        <v>98.74</v>
      </c>
      <c r="D1552" s="3">
        <v>98.76</v>
      </c>
      <c r="E1552" s="3">
        <v>98.734999999999999</v>
      </c>
      <c r="F1552" s="3">
        <v>98.754999999999995</v>
      </c>
      <c r="G1552" s="3">
        <v>314007</v>
      </c>
      <c r="H1552">
        <f t="shared" si="309"/>
        <v>2017</v>
      </c>
      <c r="I1552">
        <f t="shared" si="310"/>
        <v>17</v>
      </c>
      <c r="J1552">
        <f t="shared" si="311"/>
        <v>2</v>
      </c>
      <c r="K1552">
        <f t="shared" si="312"/>
        <v>0.15250000000000341</v>
      </c>
      <c r="L1552" s="6" t="str">
        <f t="shared" si="313"/>
        <v>17/2/2017</v>
      </c>
      <c r="M1552" s="6">
        <v>42790</v>
      </c>
      <c r="N1552" s="5">
        <v>98.907499999999999</v>
      </c>
      <c r="O1552" s="5">
        <v>98.917500000000004</v>
      </c>
      <c r="P1552" s="5">
        <v>98.9</v>
      </c>
      <c r="Q1552" s="5">
        <v>98.907499999999999</v>
      </c>
      <c r="R1552" s="5">
        <v>321107</v>
      </c>
      <c r="S1552">
        <f t="shared" si="314"/>
        <v>2017</v>
      </c>
      <c r="T1552">
        <f t="shared" si="315"/>
        <v>17</v>
      </c>
      <c r="U1552">
        <f t="shared" si="316"/>
        <v>2</v>
      </c>
      <c r="W1552" s="1"/>
      <c r="Y1552" t="e">
        <f t="shared" si="317"/>
        <v>#N/A</v>
      </c>
      <c r="Z1552" t="e">
        <f t="shared" si="318"/>
        <v>#N/A</v>
      </c>
      <c r="AA1552" t="e">
        <f t="shared" si="318"/>
        <v>#N/A</v>
      </c>
      <c r="AB1552" t="e">
        <f t="shared" si="318"/>
        <v>#N/A</v>
      </c>
      <c r="AC1552" t="e">
        <f t="shared" si="318"/>
        <v>#N/A</v>
      </c>
      <c r="AD1552" t="e">
        <f t="shared" si="318"/>
        <v>#N/A</v>
      </c>
      <c r="AE1552" t="e">
        <f t="shared" si="318"/>
        <v>#N/A</v>
      </c>
      <c r="AF1552" t="e">
        <f t="shared" si="318"/>
        <v>#N/A</v>
      </c>
      <c r="AG1552" t="e">
        <f t="shared" si="318"/>
        <v>#N/A</v>
      </c>
      <c r="AH1552" t="e">
        <f t="shared" si="318"/>
        <v>#N/A</v>
      </c>
      <c r="AI1552" t="e">
        <f t="shared" si="318"/>
        <v>#N/A</v>
      </c>
    </row>
    <row r="1553" spans="1:35" x14ac:dyDescent="0.3">
      <c r="A1553" s="4" t="str">
        <f t="shared" si="308"/>
        <v>18/2/2017</v>
      </c>
      <c r="B1553" s="4">
        <v>42793</v>
      </c>
      <c r="C1553" s="3">
        <v>98.75</v>
      </c>
      <c r="D1553" s="3">
        <v>98.75</v>
      </c>
      <c r="E1553" s="3">
        <v>98.715000000000003</v>
      </c>
      <c r="F1553" s="3">
        <v>98.73</v>
      </c>
      <c r="G1553" s="3">
        <v>283956</v>
      </c>
      <c r="H1553">
        <f t="shared" si="309"/>
        <v>2017</v>
      </c>
      <c r="I1553">
        <f t="shared" si="310"/>
        <v>18</v>
      </c>
      <c r="J1553">
        <f t="shared" si="311"/>
        <v>2</v>
      </c>
      <c r="K1553">
        <f t="shared" si="312"/>
        <v>0.16249999999999432</v>
      </c>
      <c r="L1553" s="6" t="str">
        <f t="shared" si="313"/>
        <v>18/2/2017</v>
      </c>
      <c r="M1553" s="6">
        <v>42793</v>
      </c>
      <c r="N1553" s="5">
        <v>98.907499999999999</v>
      </c>
      <c r="O1553" s="5">
        <v>98.907499999999999</v>
      </c>
      <c r="P1553" s="5">
        <v>98.887500000000003</v>
      </c>
      <c r="Q1553" s="5">
        <v>98.892499999999998</v>
      </c>
      <c r="R1553" s="5">
        <v>283650</v>
      </c>
      <c r="S1553">
        <f t="shared" si="314"/>
        <v>2017</v>
      </c>
      <c r="T1553">
        <f t="shared" si="315"/>
        <v>18</v>
      </c>
      <c r="U1553">
        <f t="shared" si="316"/>
        <v>2</v>
      </c>
      <c r="W1553" s="1"/>
      <c r="Y1553" t="e">
        <f t="shared" si="317"/>
        <v>#N/A</v>
      </c>
      <c r="Z1553" t="e">
        <f t="shared" si="318"/>
        <v>#N/A</v>
      </c>
      <c r="AA1553" t="e">
        <f t="shared" si="318"/>
        <v>#N/A</v>
      </c>
      <c r="AB1553" t="e">
        <f t="shared" si="318"/>
        <v>#N/A</v>
      </c>
      <c r="AC1553" t="e">
        <f t="shared" si="318"/>
        <v>#N/A</v>
      </c>
      <c r="AD1553" t="e">
        <f t="shared" si="318"/>
        <v>#N/A</v>
      </c>
      <c r="AE1553" t="e">
        <f t="shared" si="318"/>
        <v>#N/A</v>
      </c>
      <c r="AF1553" t="e">
        <f t="shared" si="318"/>
        <v>#N/A</v>
      </c>
      <c r="AG1553" t="e">
        <f t="shared" si="318"/>
        <v>#N/A</v>
      </c>
      <c r="AH1553" t="e">
        <f t="shared" si="318"/>
        <v>#N/A</v>
      </c>
      <c r="AI1553" t="e">
        <f t="shared" si="318"/>
        <v>#N/A</v>
      </c>
    </row>
    <row r="1554" spans="1:35" x14ac:dyDescent="0.3">
      <c r="A1554" s="4" t="str">
        <f t="shared" si="308"/>
        <v>19/2/2017</v>
      </c>
      <c r="B1554" s="4">
        <v>42794</v>
      </c>
      <c r="C1554" s="3">
        <v>98.73</v>
      </c>
      <c r="D1554" s="3">
        <v>98.734999999999999</v>
      </c>
      <c r="E1554" s="3">
        <v>98.67</v>
      </c>
      <c r="F1554" s="3">
        <v>98.674999999999997</v>
      </c>
      <c r="G1554" s="3">
        <v>353185</v>
      </c>
      <c r="H1554">
        <f t="shared" si="309"/>
        <v>2017</v>
      </c>
      <c r="I1554">
        <f t="shared" si="310"/>
        <v>19</v>
      </c>
      <c r="J1554">
        <f t="shared" si="311"/>
        <v>2</v>
      </c>
      <c r="K1554">
        <f t="shared" si="312"/>
        <v>0.16750000000000398</v>
      </c>
      <c r="L1554" s="6" t="str">
        <f t="shared" si="313"/>
        <v>19/2/2017</v>
      </c>
      <c r="M1554" s="6">
        <v>42794</v>
      </c>
      <c r="N1554" s="5">
        <v>98.894999999999996</v>
      </c>
      <c r="O1554" s="5">
        <v>98.894999999999996</v>
      </c>
      <c r="P1554" s="5">
        <v>98.832499999999996</v>
      </c>
      <c r="Q1554" s="5">
        <v>98.842500000000001</v>
      </c>
      <c r="R1554" s="5">
        <v>437409</v>
      </c>
      <c r="S1554">
        <f t="shared" si="314"/>
        <v>2017</v>
      </c>
      <c r="T1554">
        <f t="shared" si="315"/>
        <v>19</v>
      </c>
      <c r="U1554">
        <f t="shared" si="316"/>
        <v>2</v>
      </c>
      <c r="W1554" s="1"/>
      <c r="Y1554" t="e">
        <f t="shared" si="317"/>
        <v>#N/A</v>
      </c>
      <c r="Z1554" t="e">
        <f t="shared" si="318"/>
        <v>#N/A</v>
      </c>
      <c r="AA1554" t="e">
        <f t="shared" si="318"/>
        <v>#N/A</v>
      </c>
      <c r="AB1554" t="e">
        <f t="shared" si="318"/>
        <v>#N/A</v>
      </c>
      <c r="AC1554" t="e">
        <f t="shared" si="318"/>
        <v>#N/A</v>
      </c>
      <c r="AD1554" t="e">
        <f t="shared" si="318"/>
        <v>#N/A</v>
      </c>
      <c r="AE1554" t="e">
        <f t="shared" si="318"/>
        <v>#N/A</v>
      </c>
      <c r="AF1554" t="e">
        <f t="shared" si="318"/>
        <v>#N/A</v>
      </c>
      <c r="AG1554" t="e">
        <f t="shared" si="318"/>
        <v>#N/A</v>
      </c>
      <c r="AH1554" t="e">
        <f t="shared" si="318"/>
        <v>#N/A</v>
      </c>
      <c r="AI1554" t="e">
        <f t="shared" si="318"/>
        <v>#N/A</v>
      </c>
    </row>
    <row r="1555" spans="1:35" x14ac:dyDescent="0.3">
      <c r="A1555" s="4" t="str">
        <f t="shared" si="308"/>
        <v>1/3/2017</v>
      </c>
      <c r="B1555" s="4">
        <v>42795</v>
      </c>
      <c r="C1555" s="3">
        <v>98.68</v>
      </c>
      <c r="D1555" s="3">
        <v>98.694999999999993</v>
      </c>
      <c r="E1555" s="3">
        <v>98.655000000000001</v>
      </c>
      <c r="F1555" s="3">
        <v>98.694999999999993</v>
      </c>
      <c r="G1555" s="3">
        <v>531940</v>
      </c>
      <c r="H1555">
        <f t="shared" si="309"/>
        <v>2017</v>
      </c>
      <c r="I1555">
        <f t="shared" si="310"/>
        <v>1</v>
      </c>
      <c r="J1555">
        <f t="shared" si="311"/>
        <v>3</v>
      </c>
      <c r="K1555">
        <f t="shared" si="312"/>
        <v>0.15750000000001307</v>
      </c>
      <c r="L1555" s="6" t="str">
        <f t="shared" si="313"/>
        <v>1/3/2017</v>
      </c>
      <c r="M1555" s="6">
        <v>42795</v>
      </c>
      <c r="N1555" s="5">
        <v>98.842500000000001</v>
      </c>
      <c r="O1555" s="5">
        <v>98.852500000000006</v>
      </c>
      <c r="P1555" s="5">
        <v>98.827500000000001</v>
      </c>
      <c r="Q1555" s="5">
        <v>98.852500000000006</v>
      </c>
      <c r="R1555" s="5">
        <v>574502</v>
      </c>
      <c r="S1555">
        <f t="shared" si="314"/>
        <v>2017</v>
      </c>
      <c r="T1555">
        <f t="shared" si="315"/>
        <v>1</v>
      </c>
      <c r="U1555">
        <f t="shared" si="316"/>
        <v>3</v>
      </c>
      <c r="W1555" s="1"/>
      <c r="Y1555" t="e">
        <f t="shared" si="317"/>
        <v>#N/A</v>
      </c>
      <c r="Z1555" t="e">
        <f t="shared" si="318"/>
        <v>#N/A</v>
      </c>
      <c r="AA1555" t="e">
        <f t="shared" si="318"/>
        <v>#N/A</v>
      </c>
      <c r="AB1555" t="e">
        <f t="shared" si="318"/>
        <v>#N/A</v>
      </c>
      <c r="AC1555" t="e">
        <f t="shared" si="318"/>
        <v>#N/A</v>
      </c>
      <c r="AD1555" t="e">
        <f t="shared" si="318"/>
        <v>#N/A</v>
      </c>
      <c r="AE1555" t="e">
        <f t="shared" si="318"/>
        <v>#N/A</v>
      </c>
      <c r="AF1555" t="e">
        <f t="shared" si="318"/>
        <v>#N/A</v>
      </c>
      <c r="AG1555" t="e">
        <f t="shared" si="318"/>
        <v>#N/A</v>
      </c>
      <c r="AH1555" t="e">
        <f t="shared" si="318"/>
        <v>#N/A</v>
      </c>
      <c r="AI1555" t="e">
        <f t="shared" si="318"/>
        <v>#N/A</v>
      </c>
    </row>
    <row r="1556" spans="1:35" x14ac:dyDescent="0.3">
      <c r="A1556" s="4" t="str">
        <f t="shared" si="308"/>
        <v>2/3/2017</v>
      </c>
      <c r="B1556" s="4">
        <v>42796</v>
      </c>
      <c r="C1556" s="3">
        <v>98.69</v>
      </c>
      <c r="D1556" s="3">
        <v>98.694999999999993</v>
      </c>
      <c r="E1556" s="3">
        <v>98.655000000000001</v>
      </c>
      <c r="F1556" s="3">
        <v>98.67</v>
      </c>
      <c r="G1556" s="3">
        <v>646433</v>
      </c>
      <c r="H1556">
        <f t="shared" si="309"/>
        <v>2017</v>
      </c>
      <c r="I1556">
        <f t="shared" si="310"/>
        <v>2</v>
      </c>
      <c r="J1556">
        <f t="shared" si="311"/>
        <v>3</v>
      </c>
      <c r="K1556">
        <f t="shared" si="312"/>
        <v>0.17499999999999716</v>
      </c>
      <c r="L1556" s="6" t="str">
        <f t="shared" si="313"/>
        <v>2/3/2017</v>
      </c>
      <c r="M1556" s="6">
        <v>42796</v>
      </c>
      <c r="N1556" s="5">
        <v>98.847499999999997</v>
      </c>
      <c r="O1556" s="5">
        <v>98.852500000000006</v>
      </c>
      <c r="P1556" s="5">
        <v>98.834999999999994</v>
      </c>
      <c r="Q1556" s="5">
        <v>98.844999999999999</v>
      </c>
      <c r="R1556" s="5">
        <v>466899</v>
      </c>
      <c r="S1556">
        <f t="shared" si="314"/>
        <v>2017</v>
      </c>
      <c r="T1556">
        <f t="shared" si="315"/>
        <v>2</v>
      </c>
      <c r="U1556">
        <f t="shared" si="316"/>
        <v>3</v>
      </c>
      <c r="W1556" s="1"/>
      <c r="Y1556" t="e">
        <f t="shared" si="317"/>
        <v>#N/A</v>
      </c>
      <c r="Z1556" t="e">
        <f t="shared" si="318"/>
        <v>#N/A</v>
      </c>
      <c r="AA1556" t="e">
        <f t="shared" si="318"/>
        <v>#N/A</v>
      </c>
      <c r="AB1556" t="e">
        <f t="shared" si="318"/>
        <v>#N/A</v>
      </c>
      <c r="AC1556" t="e">
        <f t="shared" si="318"/>
        <v>#N/A</v>
      </c>
      <c r="AD1556" t="e">
        <f t="shared" si="318"/>
        <v>#N/A</v>
      </c>
      <c r="AE1556" t="e">
        <f t="shared" si="318"/>
        <v>#N/A</v>
      </c>
      <c r="AF1556" t="e">
        <f t="shared" si="318"/>
        <v>#N/A</v>
      </c>
      <c r="AG1556" t="e">
        <f t="shared" si="318"/>
        <v>#N/A</v>
      </c>
      <c r="AH1556" t="e">
        <f t="shared" si="318"/>
        <v>#N/A</v>
      </c>
      <c r="AI1556" t="e">
        <f t="shared" si="318"/>
        <v>#N/A</v>
      </c>
    </row>
    <row r="1557" spans="1:35" x14ac:dyDescent="0.3">
      <c r="A1557" s="4" t="str">
        <f t="shared" si="308"/>
        <v>3/3/2017</v>
      </c>
      <c r="B1557" s="4">
        <v>42797</v>
      </c>
      <c r="C1557" s="3">
        <v>98.67</v>
      </c>
      <c r="D1557" s="3">
        <v>98.69</v>
      </c>
      <c r="E1557" s="3">
        <v>98.67</v>
      </c>
      <c r="F1557" s="3">
        <v>98.685000000000002</v>
      </c>
      <c r="G1557" s="3">
        <v>418336</v>
      </c>
      <c r="H1557">
        <f t="shared" si="309"/>
        <v>2017</v>
      </c>
      <c r="I1557">
        <f t="shared" si="310"/>
        <v>3</v>
      </c>
      <c r="J1557">
        <f t="shared" si="311"/>
        <v>3</v>
      </c>
      <c r="K1557">
        <f t="shared" si="312"/>
        <v>0.16499999999999204</v>
      </c>
      <c r="L1557" s="6" t="str">
        <f t="shared" si="313"/>
        <v>3/3/2017</v>
      </c>
      <c r="M1557" s="6">
        <v>42797</v>
      </c>
      <c r="N1557" s="5">
        <v>98.847499999999997</v>
      </c>
      <c r="O1557" s="5">
        <v>98.86</v>
      </c>
      <c r="P1557" s="5">
        <v>98.844999999999999</v>
      </c>
      <c r="Q1557" s="5">
        <v>98.85</v>
      </c>
      <c r="R1557" s="5">
        <v>354613</v>
      </c>
      <c r="S1557">
        <f t="shared" si="314"/>
        <v>2017</v>
      </c>
      <c r="T1557">
        <f t="shared" si="315"/>
        <v>3</v>
      </c>
      <c r="U1557">
        <f t="shared" si="316"/>
        <v>3</v>
      </c>
      <c r="W1557" s="1"/>
      <c r="Y1557" t="e">
        <f t="shared" si="317"/>
        <v>#N/A</v>
      </c>
      <c r="Z1557" t="e">
        <f t="shared" si="318"/>
        <v>#N/A</v>
      </c>
      <c r="AA1557" t="e">
        <f t="shared" si="318"/>
        <v>#N/A</v>
      </c>
      <c r="AB1557" t="e">
        <f t="shared" si="318"/>
        <v>#N/A</v>
      </c>
      <c r="AC1557" t="e">
        <f t="shared" si="318"/>
        <v>#N/A</v>
      </c>
      <c r="AD1557" t="e">
        <f t="shared" si="318"/>
        <v>#N/A</v>
      </c>
      <c r="AE1557" t="e">
        <f t="shared" si="318"/>
        <v>#N/A</v>
      </c>
      <c r="AF1557" t="e">
        <f t="shared" si="318"/>
        <v>#N/A</v>
      </c>
      <c r="AG1557" t="e">
        <f t="shared" si="318"/>
        <v>#N/A</v>
      </c>
      <c r="AH1557" t="e">
        <f t="shared" si="318"/>
        <v>#N/A</v>
      </c>
      <c r="AI1557" t="e">
        <f t="shared" si="318"/>
        <v>#N/A</v>
      </c>
    </row>
    <row r="1558" spans="1:35" x14ac:dyDescent="0.3">
      <c r="A1558" s="4" t="str">
        <f t="shared" si="308"/>
        <v>4/3/2017</v>
      </c>
      <c r="B1558" s="4">
        <v>42800</v>
      </c>
      <c r="C1558" s="3">
        <v>98.68</v>
      </c>
      <c r="D1558" s="3">
        <v>98.704999999999998</v>
      </c>
      <c r="E1558" s="3">
        <v>98.68</v>
      </c>
      <c r="F1558" s="3">
        <v>98.7</v>
      </c>
      <c r="G1558" s="3">
        <v>310954</v>
      </c>
      <c r="H1558">
        <f t="shared" si="309"/>
        <v>2017</v>
      </c>
      <c r="I1558">
        <f t="shared" si="310"/>
        <v>4</v>
      </c>
      <c r="J1558">
        <f t="shared" si="311"/>
        <v>3</v>
      </c>
      <c r="K1558">
        <f t="shared" si="312"/>
        <v>0.16499999999999204</v>
      </c>
      <c r="L1558" s="6" t="str">
        <f t="shared" si="313"/>
        <v>4/3/2017</v>
      </c>
      <c r="M1558" s="6">
        <v>42800</v>
      </c>
      <c r="N1558" s="5">
        <v>98.85</v>
      </c>
      <c r="O1558" s="5">
        <v>98.867500000000007</v>
      </c>
      <c r="P1558" s="5">
        <v>98.842500000000001</v>
      </c>
      <c r="Q1558" s="5">
        <v>98.864999999999995</v>
      </c>
      <c r="R1558" s="5">
        <v>276440</v>
      </c>
      <c r="S1558">
        <f t="shared" si="314"/>
        <v>2017</v>
      </c>
      <c r="T1558">
        <f t="shared" si="315"/>
        <v>4</v>
      </c>
      <c r="U1558">
        <f t="shared" si="316"/>
        <v>3</v>
      </c>
      <c r="W1558" s="1"/>
      <c r="Y1558" t="e">
        <f t="shared" si="317"/>
        <v>#N/A</v>
      </c>
      <c r="Z1558" t="e">
        <f t="shared" si="318"/>
        <v>#N/A</v>
      </c>
      <c r="AA1558" t="e">
        <f t="shared" si="318"/>
        <v>#N/A</v>
      </c>
      <c r="AB1558" t="e">
        <f t="shared" si="318"/>
        <v>#N/A</v>
      </c>
      <c r="AC1558" t="e">
        <f t="shared" si="318"/>
        <v>#N/A</v>
      </c>
      <c r="AD1558" t="e">
        <f t="shared" si="318"/>
        <v>#N/A</v>
      </c>
      <c r="AE1558" t="e">
        <f t="shared" si="318"/>
        <v>#N/A</v>
      </c>
      <c r="AF1558" t="e">
        <f t="shared" si="318"/>
        <v>#N/A</v>
      </c>
      <c r="AG1558" t="e">
        <f t="shared" si="318"/>
        <v>#N/A</v>
      </c>
      <c r="AH1558" t="e">
        <f t="shared" si="318"/>
        <v>#N/A</v>
      </c>
      <c r="AI1558" t="e">
        <f t="shared" si="318"/>
        <v>#N/A</v>
      </c>
    </row>
    <row r="1559" spans="1:35" x14ac:dyDescent="0.3">
      <c r="A1559" s="4" t="str">
        <f t="shared" si="308"/>
        <v>5/3/2017</v>
      </c>
      <c r="B1559" s="4">
        <v>42801</v>
      </c>
      <c r="C1559" s="3">
        <v>98.7</v>
      </c>
      <c r="D1559" s="3">
        <v>98.704999999999998</v>
      </c>
      <c r="E1559" s="3">
        <v>98.69</v>
      </c>
      <c r="F1559" s="3">
        <v>98.69</v>
      </c>
      <c r="G1559" s="3">
        <v>221568</v>
      </c>
      <c r="H1559">
        <f t="shared" si="309"/>
        <v>2017</v>
      </c>
      <c r="I1559">
        <f t="shared" si="310"/>
        <v>5</v>
      </c>
      <c r="J1559">
        <f t="shared" si="311"/>
        <v>3</v>
      </c>
      <c r="K1559">
        <f t="shared" si="312"/>
        <v>0.17499999999999716</v>
      </c>
      <c r="L1559" s="6" t="str">
        <f t="shared" si="313"/>
        <v>5/3/2017</v>
      </c>
      <c r="M1559" s="6">
        <v>42801</v>
      </c>
      <c r="N1559" s="5">
        <v>98.864999999999995</v>
      </c>
      <c r="O1559" s="5">
        <v>98.872500000000002</v>
      </c>
      <c r="P1559" s="5">
        <v>98.86</v>
      </c>
      <c r="Q1559" s="5">
        <v>98.864999999999995</v>
      </c>
      <c r="R1559" s="5">
        <v>220140</v>
      </c>
      <c r="S1559">
        <f t="shared" si="314"/>
        <v>2017</v>
      </c>
      <c r="T1559">
        <f t="shared" si="315"/>
        <v>5</v>
      </c>
      <c r="U1559">
        <f t="shared" si="316"/>
        <v>3</v>
      </c>
      <c r="W1559" s="1"/>
      <c r="Y1559" t="e">
        <f t="shared" si="317"/>
        <v>#N/A</v>
      </c>
      <c r="Z1559" t="e">
        <f t="shared" si="318"/>
        <v>#N/A</v>
      </c>
      <c r="AA1559" t="e">
        <f t="shared" si="318"/>
        <v>#N/A</v>
      </c>
      <c r="AB1559" t="e">
        <f t="shared" si="318"/>
        <v>#N/A</v>
      </c>
      <c r="AC1559" t="e">
        <f t="shared" si="318"/>
        <v>#N/A</v>
      </c>
      <c r="AD1559" t="e">
        <f t="shared" si="318"/>
        <v>#N/A</v>
      </c>
      <c r="AE1559" t="e">
        <f t="shared" si="318"/>
        <v>#N/A</v>
      </c>
      <c r="AF1559" t="e">
        <f t="shared" si="318"/>
        <v>#N/A</v>
      </c>
      <c r="AG1559" t="e">
        <f t="shared" si="318"/>
        <v>#N/A</v>
      </c>
      <c r="AH1559" t="e">
        <f t="shared" si="318"/>
        <v>#N/A</v>
      </c>
      <c r="AI1559" t="e">
        <f t="shared" si="318"/>
        <v>#N/A</v>
      </c>
    </row>
    <row r="1560" spans="1:35" x14ac:dyDescent="0.3">
      <c r="A1560" s="4" t="str">
        <f t="shared" si="308"/>
        <v>6/3/2017</v>
      </c>
      <c r="B1560" s="4">
        <v>42802</v>
      </c>
      <c r="C1560" s="3">
        <v>98.694999999999993</v>
      </c>
      <c r="D1560" s="3">
        <v>98.7</v>
      </c>
      <c r="E1560" s="3">
        <v>98.67</v>
      </c>
      <c r="F1560" s="3">
        <v>98.68</v>
      </c>
      <c r="G1560" s="3">
        <v>298711</v>
      </c>
      <c r="H1560">
        <f t="shared" si="309"/>
        <v>2017</v>
      </c>
      <c r="I1560">
        <f t="shared" si="310"/>
        <v>6</v>
      </c>
      <c r="J1560">
        <f t="shared" si="311"/>
        <v>3</v>
      </c>
      <c r="K1560">
        <f t="shared" si="312"/>
        <v>0.18499999999998806</v>
      </c>
      <c r="L1560" s="6" t="str">
        <f t="shared" si="313"/>
        <v>6/3/2017</v>
      </c>
      <c r="M1560" s="6">
        <v>42802</v>
      </c>
      <c r="N1560" s="5">
        <v>98.867500000000007</v>
      </c>
      <c r="O1560" s="5">
        <v>98.875</v>
      </c>
      <c r="P1560" s="5">
        <v>98.862499999999997</v>
      </c>
      <c r="Q1560" s="5">
        <v>98.864999999999995</v>
      </c>
      <c r="R1560" s="5">
        <v>225646</v>
      </c>
      <c r="S1560">
        <f t="shared" si="314"/>
        <v>2017</v>
      </c>
      <c r="T1560">
        <f t="shared" si="315"/>
        <v>6</v>
      </c>
      <c r="U1560">
        <f t="shared" si="316"/>
        <v>3</v>
      </c>
      <c r="W1560" s="1"/>
      <c r="Y1560" t="e">
        <f t="shared" si="317"/>
        <v>#N/A</v>
      </c>
      <c r="Z1560" t="e">
        <f t="shared" si="318"/>
        <v>#N/A</v>
      </c>
      <c r="AA1560" t="e">
        <f t="shared" si="318"/>
        <v>#N/A</v>
      </c>
      <c r="AB1560" t="e">
        <f t="shared" si="318"/>
        <v>#N/A</v>
      </c>
      <c r="AC1560" t="e">
        <f t="shared" si="318"/>
        <v>#N/A</v>
      </c>
      <c r="AD1560" t="e">
        <f t="shared" si="318"/>
        <v>#N/A</v>
      </c>
      <c r="AE1560" t="e">
        <f t="shared" si="318"/>
        <v>#N/A</v>
      </c>
      <c r="AF1560" t="e">
        <f t="shared" si="318"/>
        <v>#N/A</v>
      </c>
      <c r="AG1560" t="e">
        <f t="shared" si="318"/>
        <v>#N/A</v>
      </c>
      <c r="AH1560" t="e">
        <f t="shared" si="318"/>
        <v>#N/A</v>
      </c>
      <c r="AI1560" t="e">
        <f t="shared" si="318"/>
        <v>#N/A</v>
      </c>
    </row>
    <row r="1561" spans="1:35" x14ac:dyDescent="0.3">
      <c r="A1561" s="4" t="str">
        <f t="shared" si="308"/>
        <v>7/3/2017</v>
      </c>
      <c r="B1561" s="4">
        <v>42803</v>
      </c>
      <c r="C1561" s="3">
        <v>98.68</v>
      </c>
      <c r="D1561" s="3">
        <v>98.68</v>
      </c>
      <c r="E1561" s="3">
        <v>98.66</v>
      </c>
      <c r="F1561" s="3">
        <v>98.665000000000006</v>
      </c>
      <c r="G1561" s="3">
        <v>286601</v>
      </c>
      <c r="H1561">
        <f t="shared" si="309"/>
        <v>2017</v>
      </c>
      <c r="I1561">
        <f t="shared" si="310"/>
        <v>7</v>
      </c>
      <c r="J1561">
        <f t="shared" si="311"/>
        <v>3</v>
      </c>
      <c r="K1561">
        <f t="shared" si="312"/>
        <v>0.19499999999999318</v>
      </c>
      <c r="L1561" s="6" t="str">
        <f t="shared" si="313"/>
        <v>7/3/2017</v>
      </c>
      <c r="M1561" s="6">
        <v>42803</v>
      </c>
      <c r="N1561" s="5">
        <v>98.867500000000007</v>
      </c>
      <c r="O1561" s="5">
        <v>98.87</v>
      </c>
      <c r="P1561" s="5">
        <v>98.86</v>
      </c>
      <c r="Q1561" s="5">
        <v>98.86</v>
      </c>
      <c r="R1561" s="5">
        <v>204384</v>
      </c>
      <c r="S1561">
        <f t="shared" si="314"/>
        <v>2017</v>
      </c>
      <c r="T1561">
        <f t="shared" si="315"/>
        <v>7</v>
      </c>
      <c r="U1561">
        <f t="shared" si="316"/>
        <v>3</v>
      </c>
      <c r="W1561" s="1"/>
      <c r="Y1561" t="e">
        <f t="shared" si="317"/>
        <v>#N/A</v>
      </c>
      <c r="Z1561" t="e">
        <f t="shared" si="318"/>
        <v>#N/A</v>
      </c>
      <c r="AA1561" t="e">
        <f t="shared" si="318"/>
        <v>#N/A</v>
      </c>
      <c r="AB1561" t="e">
        <f t="shared" si="318"/>
        <v>#N/A</v>
      </c>
      <c r="AC1561" t="e">
        <f t="shared" si="318"/>
        <v>#N/A</v>
      </c>
      <c r="AD1561" t="e">
        <f t="shared" si="318"/>
        <v>#N/A</v>
      </c>
      <c r="AE1561" t="e">
        <f t="shared" si="318"/>
        <v>#N/A</v>
      </c>
      <c r="AF1561" t="e">
        <f t="shared" si="318"/>
        <v>#N/A</v>
      </c>
      <c r="AG1561" t="e">
        <f t="shared" si="318"/>
        <v>#N/A</v>
      </c>
      <c r="AH1561" t="e">
        <f t="shared" si="318"/>
        <v>#N/A</v>
      </c>
      <c r="AI1561" t="e">
        <f t="shared" si="318"/>
        <v>#N/A</v>
      </c>
    </row>
    <row r="1562" spans="1:35" x14ac:dyDescent="0.3">
      <c r="A1562" s="4" t="str">
        <f t="shared" si="308"/>
        <v>8/3/2017</v>
      </c>
      <c r="B1562" s="4">
        <v>42804</v>
      </c>
      <c r="C1562" s="3">
        <v>98.66</v>
      </c>
      <c r="D1562" s="3">
        <v>98.67</v>
      </c>
      <c r="E1562" s="3">
        <v>98.65</v>
      </c>
      <c r="F1562" s="3">
        <v>98.655000000000001</v>
      </c>
      <c r="G1562" s="3">
        <v>368951</v>
      </c>
      <c r="H1562">
        <f t="shared" si="309"/>
        <v>2017</v>
      </c>
      <c r="I1562">
        <f t="shared" si="310"/>
        <v>8</v>
      </c>
      <c r="J1562">
        <f t="shared" si="311"/>
        <v>3</v>
      </c>
      <c r="K1562">
        <f t="shared" si="312"/>
        <v>0.21500000000000341</v>
      </c>
      <c r="L1562" s="6" t="str">
        <f t="shared" si="313"/>
        <v>8/3/2017</v>
      </c>
      <c r="M1562" s="6">
        <v>42804</v>
      </c>
      <c r="N1562" s="5">
        <v>98.862499999999997</v>
      </c>
      <c r="O1562" s="5">
        <v>98.872500000000002</v>
      </c>
      <c r="P1562" s="5">
        <v>98.86</v>
      </c>
      <c r="Q1562" s="5">
        <v>98.87</v>
      </c>
      <c r="R1562" s="5">
        <v>290181</v>
      </c>
      <c r="S1562">
        <f t="shared" si="314"/>
        <v>2017</v>
      </c>
      <c r="T1562">
        <f t="shared" si="315"/>
        <v>8</v>
      </c>
      <c r="U1562">
        <f t="shared" si="316"/>
        <v>3</v>
      </c>
      <c r="W1562" s="1"/>
      <c r="Y1562" t="e">
        <f t="shared" si="317"/>
        <v>#N/A</v>
      </c>
      <c r="Z1562" t="e">
        <f t="shared" si="318"/>
        <v>#N/A</v>
      </c>
      <c r="AA1562" t="e">
        <f t="shared" si="318"/>
        <v>#N/A</v>
      </c>
      <c r="AB1562" t="e">
        <f t="shared" si="318"/>
        <v>#N/A</v>
      </c>
      <c r="AC1562" t="e">
        <f t="shared" si="318"/>
        <v>#N/A</v>
      </c>
      <c r="AD1562" t="e">
        <f t="shared" si="318"/>
        <v>#N/A</v>
      </c>
      <c r="AE1562" t="e">
        <f t="shared" si="318"/>
        <v>#N/A</v>
      </c>
      <c r="AF1562" t="e">
        <f t="shared" si="318"/>
        <v>#N/A</v>
      </c>
      <c r="AG1562" t="e">
        <f t="shared" si="318"/>
        <v>#N/A</v>
      </c>
      <c r="AH1562" t="e">
        <f t="shared" si="318"/>
        <v>#N/A</v>
      </c>
      <c r="AI1562" t="e">
        <f t="shared" si="318"/>
        <v>#N/A</v>
      </c>
    </row>
    <row r="1563" spans="1:35" x14ac:dyDescent="0.3">
      <c r="A1563" s="4" t="str">
        <f t="shared" si="308"/>
        <v>9/3/2017</v>
      </c>
      <c r="B1563" s="4">
        <v>42807</v>
      </c>
      <c r="C1563" s="3">
        <v>98.65</v>
      </c>
      <c r="D1563" s="3">
        <v>98.655000000000001</v>
      </c>
      <c r="E1563" s="3">
        <v>98.64</v>
      </c>
      <c r="F1563" s="3">
        <v>98.644999999999996</v>
      </c>
      <c r="G1563" s="3">
        <v>247536</v>
      </c>
      <c r="H1563">
        <f t="shared" si="309"/>
        <v>2017</v>
      </c>
      <c r="I1563">
        <f t="shared" si="310"/>
        <v>9</v>
      </c>
      <c r="J1563">
        <f t="shared" si="311"/>
        <v>3</v>
      </c>
      <c r="K1563">
        <f t="shared" si="312"/>
        <v>0.22750000000000625</v>
      </c>
      <c r="L1563" s="6" t="str">
        <f t="shared" si="313"/>
        <v>9/3/2017</v>
      </c>
      <c r="M1563" s="6">
        <v>42807</v>
      </c>
      <c r="N1563" s="5">
        <v>98.872500000000002</v>
      </c>
      <c r="O1563" s="5">
        <v>98.875</v>
      </c>
      <c r="P1563" s="5">
        <v>98.867500000000007</v>
      </c>
      <c r="Q1563" s="5">
        <v>98.872500000000002</v>
      </c>
      <c r="R1563" s="5">
        <v>33118</v>
      </c>
      <c r="S1563">
        <f t="shared" si="314"/>
        <v>2017</v>
      </c>
      <c r="T1563">
        <f t="shared" si="315"/>
        <v>9</v>
      </c>
      <c r="U1563">
        <f t="shared" si="316"/>
        <v>3</v>
      </c>
      <c r="W1563" s="1"/>
      <c r="Y1563" t="e">
        <f t="shared" si="317"/>
        <v>#N/A</v>
      </c>
      <c r="Z1563" t="e">
        <f t="shared" si="318"/>
        <v>#N/A</v>
      </c>
      <c r="AA1563" t="e">
        <f t="shared" si="318"/>
        <v>#N/A</v>
      </c>
      <c r="AB1563" t="e">
        <f t="shared" si="318"/>
        <v>#N/A</v>
      </c>
      <c r="AC1563" t="e">
        <f t="shared" si="318"/>
        <v>#N/A</v>
      </c>
      <c r="AD1563" t="e">
        <f t="shared" si="318"/>
        <v>#N/A</v>
      </c>
      <c r="AE1563" t="e">
        <f t="shared" si="318"/>
        <v>#N/A</v>
      </c>
      <c r="AF1563" t="e">
        <f t="shared" si="318"/>
        <v>#N/A</v>
      </c>
      <c r="AG1563" t="e">
        <f t="shared" si="318"/>
        <v>#N/A</v>
      </c>
      <c r="AH1563" t="e">
        <f t="shared" si="318"/>
        <v>#N/A</v>
      </c>
      <c r="AI1563" t="e">
        <f t="shared" si="318"/>
        <v>#N/A</v>
      </c>
    </row>
    <row r="1564" spans="1:35" x14ac:dyDescent="0.3">
      <c r="A1564" s="4" t="str">
        <f t="shared" si="308"/>
        <v>10/3/2017</v>
      </c>
      <c r="B1564" s="4">
        <v>42808</v>
      </c>
      <c r="C1564" s="3">
        <v>98.5</v>
      </c>
      <c r="D1564" s="3">
        <v>98.515000000000001</v>
      </c>
      <c r="E1564" s="3">
        <v>98.5</v>
      </c>
      <c r="F1564" s="3">
        <v>98.51</v>
      </c>
      <c r="G1564" s="3">
        <v>200110</v>
      </c>
      <c r="H1564">
        <f t="shared" si="309"/>
        <v>2017</v>
      </c>
      <c r="I1564">
        <f t="shared" si="310"/>
        <v>10</v>
      </c>
      <c r="J1564">
        <f t="shared" si="311"/>
        <v>3</v>
      </c>
      <c r="K1564">
        <f t="shared" si="312"/>
        <v>0.14000000000000057</v>
      </c>
      <c r="L1564" s="6" t="str">
        <f t="shared" si="313"/>
        <v>10/3/2017</v>
      </c>
      <c r="M1564" s="6">
        <v>42808</v>
      </c>
      <c r="N1564" s="5">
        <v>98.644999999999996</v>
      </c>
      <c r="O1564" s="5">
        <v>98.655000000000001</v>
      </c>
      <c r="P1564" s="5">
        <v>98.644999999999996</v>
      </c>
      <c r="Q1564" s="5">
        <v>98.65</v>
      </c>
      <c r="R1564" s="5">
        <v>204393</v>
      </c>
      <c r="S1564">
        <f t="shared" si="314"/>
        <v>2017</v>
      </c>
      <c r="T1564">
        <f t="shared" si="315"/>
        <v>10</v>
      </c>
      <c r="U1564">
        <f t="shared" si="316"/>
        <v>3</v>
      </c>
      <c r="W1564" s="1"/>
      <c r="Y1564" t="e">
        <f t="shared" si="317"/>
        <v>#N/A</v>
      </c>
      <c r="Z1564" t="e">
        <f t="shared" si="318"/>
        <v>#N/A</v>
      </c>
      <c r="AA1564" t="e">
        <f t="shared" si="318"/>
        <v>#N/A</v>
      </c>
      <c r="AB1564" t="e">
        <f t="shared" si="318"/>
        <v>#N/A</v>
      </c>
      <c r="AC1564" t="e">
        <f t="shared" si="318"/>
        <v>#N/A</v>
      </c>
      <c r="AD1564" t="e">
        <f t="shared" si="318"/>
        <v>#N/A</v>
      </c>
      <c r="AE1564" t="e">
        <f t="shared" si="318"/>
        <v>#N/A</v>
      </c>
      <c r="AF1564" t="e">
        <f t="shared" si="318"/>
        <v>#N/A</v>
      </c>
      <c r="AG1564" t="e">
        <f t="shared" si="318"/>
        <v>#N/A</v>
      </c>
      <c r="AH1564" t="e">
        <f t="shared" si="318"/>
        <v>#N/A</v>
      </c>
      <c r="AI1564" t="e">
        <f t="shared" si="318"/>
        <v>#N/A</v>
      </c>
    </row>
    <row r="1565" spans="1:35" x14ac:dyDescent="0.3">
      <c r="A1565" s="4" t="str">
        <f t="shared" si="308"/>
        <v>11/3/2017</v>
      </c>
      <c r="B1565" s="4">
        <v>42809</v>
      </c>
      <c r="C1565" s="3">
        <v>98.51</v>
      </c>
      <c r="D1565" s="3">
        <v>98.555000000000007</v>
      </c>
      <c r="E1565" s="3">
        <v>98.49</v>
      </c>
      <c r="F1565" s="3">
        <v>98.55</v>
      </c>
      <c r="G1565" s="3">
        <v>392982</v>
      </c>
      <c r="H1565">
        <f t="shared" si="309"/>
        <v>2017</v>
      </c>
      <c r="I1565">
        <f t="shared" si="310"/>
        <v>11</v>
      </c>
      <c r="J1565">
        <f t="shared" si="311"/>
        <v>3</v>
      </c>
      <c r="K1565">
        <f t="shared" si="312"/>
        <v>0.13000000000000966</v>
      </c>
      <c r="L1565" s="6" t="str">
        <f t="shared" si="313"/>
        <v>11/3/2017</v>
      </c>
      <c r="M1565" s="6">
        <v>42809</v>
      </c>
      <c r="N1565" s="5">
        <v>98.65</v>
      </c>
      <c r="O1565" s="5">
        <v>98.685000000000002</v>
      </c>
      <c r="P1565" s="5">
        <v>98.635000000000005</v>
      </c>
      <c r="Q1565" s="5">
        <v>98.68</v>
      </c>
      <c r="R1565" s="5">
        <v>452738</v>
      </c>
      <c r="S1565">
        <f t="shared" si="314"/>
        <v>2017</v>
      </c>
      <c r="T1565">
        <f t="shared" si="315"/>
        <v>11</v>
      </c>
      <c r="U1565">
        <f t="shared" si="316"/>
        <v>3</v>
      </c>
      <c r="W1565" s="1"/>
      <c r="Y1565" t="e">
        <f t="shared" si="317"/>
        <v>#N/A</v>
      </c>
      <c r="Z1565" t="e">
        <f t="shared" si="318"/>
        <v>#N/A</v>
      </c>
      <c r="AA1565" t="e">
        <f t="shared" si="318"/>
        <v>#N/A</v>
      </c>
      <c r="AB1565" t="e">
        <f t="shared" si="318"/>
        <v>#N/A</v>
      </c>
      <c r="AC1565" t="e">
        <f t="shared" si="318"/>
        <v>#N/A</v>
      </c>
      <c r="AD1565" t="e">
        <f t="shared" si="318"/>
        <v>#N/A</v>
      </c>
      <c r="AE1565" t="e">
        <f t="shared" si="318"/>
        <v>#N/A</v>
      </c>
      <c r="AF1565" t="e">
        <f t="shared" si="318"/>
        <v>#N/A</v>
      </c>
      <c r="AG1565" t="e">
        <f t="shared" si="318"/>
        <v>#N/A</v>
      </c>
      <c r="AH1565" t="e">
        <f t="shared" si="318"/>
        <v>#N/A</v>
      </c>
      <c r="AI1565" t="e">
        <f t="shared" si="318"/>
        <v>#N/A</v>
      </c>
    </row>
    <row r="1566" spans="1:35" x14ac:dyDescent="0.3">
      <c r="A1566" s="4" t="str">
        <f t="shared" si="308"/>
        <v>12/3/2017</v>
      </c>
      <c r="B1566" s="4">
        <v>42810</v>
      </c>
      <c r="C1566" s="3">
        <v>98.55</v>
      </c>
      <c r="D1566" s="3">
        <v>98.55</v>
      </c>
      <c r="E1566" s="3">
        <v>98.52</v>
      </c>
      <c r="F1566" s="3">
        <v>98.53</v>
      </c>
      <c r="G1566" s="3">
        <v>337012</v>
      </c>
      <c r="H1566">
        <f t="shared" si="309"/>
        <v>2017</v>
      </c>
      <c r="I1566">
        <f t="shared" si="310"/>
        <v>12</v>
      </c>
      <c r="J1566">
        <f t="shared" si="311"/>
        <v>3</v>
      </c>
      <c r="K1566">
        <f t="shared" si="312"/>
        <v>0.15000000000000568</v>
      </c>
      <c r="L1566" s="6" t="str">
        <f t="shared" si="313"/>
        <v>12/3/2017</v>
      </c>
      <c r="M1566" s="6">
        <v>42810</v>
      </c>
      <c r="N1566" s="5">
        <v>98.68</v>
      </c>
      <c r="O1566" s="5">
        <v>98.685000000000002</v>
      </c>
      <c r="P1566" s="5">
        <v>98.66</v>
      </c>
      <c r="Q1566" s="5">
        <v>98.68</v>
      </c>
      <c r="R1566" s="5">
        <v>386008</v>
      </c>
      <c r="S1566">
        <f t="shared" si="314"/>
        <v>2017</v>
      </c>
      <c r="T1566">
        <f t="shared" si="315"/>
        <v>12</v>
      </c>
      <c r="U1566">
        <f t="shared" si="316"/>
        <v>3</v>
      </c>
      <c r="W1566" s="1"/>
      <c r="Y1566" t="e">
        <f t="shared" si="317"/>
        <v>#N/A</v>
      </c>
      <c r="Z1566" t="e">
        <f t="shared" si="318"/>
        <v>#N/A</v>
      </c>
      <c r="AA1566" t="e">
        <f t="shared" si="318"/>
        <v>#N/A</v>
      </c>
      <c r="AB1566" t="e">
        <f t="shared" si="318"/>
        <v>#N/A</v>
      </c>
      <c r="AC1566" t="e">
        <f t="shared" si="318"/>
        <v>#N/A</v>
      </c>
      <c r="AD1566" t="e">
        <f t="shared" si="318"/>
        <v>#N/A</v>
      </c>
      <c r="AE1566" t="e">
        <f t="shared" si="318"/>
        <v>#N/A</v>
      </c>
      <c r="AF1566" t="e">
        <f t="shared" si="318"/>
        <v>#N/A</v>
      </c>
      <c r="AG1566" t="e">
        <f t="shared" si="318"/>
        <v>#N/A</v>
      </c>
      <c r="AH1566" t="e">
        <f t="shared" si="318"/>
        <v>#N/A</v>
      </c>
      <c r="AI1566" t="e">
        <f t="shared" si="318"/>
        <v>#N/A</v>
      </c>
    </row>
    <row r="1567" spans="1:35" x14ac:dyDescent="0.3">
      <c r="A1567" s="4" t="str">
        <f t="shared" si="308"/>
        <v>13/3/2017</v>
      </c>
      <c r="B1567" s="4">
        <v>42811</v>
      </c>
      <c r="C1567" s="3">
        <v>98.53</v>
      </c>
      <c r="D1567" s="3">
        <v>98.55</v>
      </c>
      <c r="E1567" s="3">
        <v>98.53</v>
      </c>
      <c r="F1567" s="3">
        <v>98.54</v>
      </c>
      <c r="G1567" s="3">
        <v>152301</v>
      </c>
      <c r="H1567">
        <f t="shared" si="309"/>
        <v>2017</v>
      </c>
      <c r="I1567">
        <f t="shared" si="310"/>
        <v>13</v>
      </c>
      <c r="J1567">
        <f t="shared" si="311"/>
        <v>3</v>
      </c>
      <c r="K1567">
        <f t="shared" si="312"/>
        <v>0.14000000000000057</v>
      </c>
      <c r="L1567" s="6" t="str">
        <f t="shared" si="313"/>
        <v>13/3/2017</v>
      </c>
      <c r="M1567" s="6">
        <v>42811</v>
      </c>
      <c r="N1567" s="5">
        <v>98.68</v>
      </c>
      <c r="O1567" s="5">
        <v>98.69</v>
      </c>
      <c r="P1567" s="5">
        <v>98.674999999999997</v>
      </c>
      <c r="Q1567" s="5">
        <v>98.68</v>
      </c>
      <c r="R1567" s="5">
        <v>212909</v>
      </c>
      <c r="S1567">
        <f t="shared" si="314"/>
        <v>2017</v>
      </c>
      <c r="T1567">
        <f t="shared" si="315"/>
        <v>13</v>
      </c>
      <c r="U1567">
        <f t="shared" si="316"/>
        <v>3</v>
      </c>
      <c r="W1567" s="1"/>
      <c r="Y1567" t="e">
        <f t="shared" si="317"/>
        <v>#N/A</v>
      </c>
      <c r="Z1567" t="e">
        <f t="shared" si="318"/>
        <v>#N/A</v>
      </c>
      <c r="AA1567" t="e">
        <f t="shared" ref="Z1567:AI1592" si="319">VLOOKUP($W1567&amp;"/"&amp;AA$1,$L$2:$R$2759,6,0)-VLOOKUP($W1567&amp;"/"&amp;AA$1,$A$2:$G$2759,6,0)</f>
        <v>#N/A</v>
      </c>
      <c r="AB1567" t="e">
        <f t="shared" si="319"/>
        <v>#N/A</v>
      </c>
      <c r="AC1567" t="e">
        <f t="shared" si="319"/>
        <v>#N/A</v>
      </c>
      <c r="AD1567" t="e">
        <f t="shared" si="319"/>
        <v>#N/A</v>
      </c>
      <c r="AE1567" t="e">
        <f t="shared" si="319"/>
        <v>#N/A</v>
      </c>
      <c r="AF1567" t="e">
        <f t="shared" si="319"/>
        <v>#N/A</v>
      </c>
      <c r="AG1567" t="e">
        <f t="shared" si="319"/>
        <v>#N/A</v>
      </c>
      <c r="AH1567" t="e">
        <f t="shared" si="319"/>
        <v>#N/A</v>
      </c>
      <c r="AI1567" t="e">
        <f t="shared" si="319"/>
        <v>#N/A</v>
      </c>
    </row>
    <row r="1568" spans="1:35" x14ac:dyDescent="0.3">
      <c r="A1568" s="4" t="str">
        <f t="shared" si="308"/>
        <v>14/3/2017</v>
      </c>
      <c r="B1568" s="4">
        <v>42814</v>
      </c>
      <c r="C1568" s="3">
        <v>98.54</v>
      </c>
      <c r="D1568" s="3">
        <v>98.555000000000007</v>
      </c>
      <c r="E1568" s="3">
        <v>98.534999999999997</v>
      </c>
      <c r="F1568" s="3">
        <v>98.555000000000007</v>
      </c>
      <c r="G1568" s="3">
        <v>130098</v>
      </c>
      <c r="H1568">
        <f t="shared" si="309"/>
        <v>2017</v>
      </c>
      <c r="I1568">
        <f t="shared" si="310"/>
        <v>14</v>
      </c>
      <c r="J1568">
        <f t="shared" si="311"/>
        <v>3</v>
      </c>
      <c r="K1568">
        <f t="shared" si="312"/>
        <v>0.13499999999999091</v>
      </c>
      <c r="L1568" s="6" t="str">
        <f t="shared" si="313"/>
        <v>14/3/2017</v>
      </c>
      <c r="M1568" s="6">
        <v>42814</v>
      </c>
      <c r="N1568" s="5">
        <v>98.685000000000002</v>
      </c>
      <c r="O1568" s="5">
        <v>98.69</v>
      </c>
      <c r="P1568" s="5">
        <v>98.674999999999997</v>
      </c>
      <c r="Q1568" s="5">
        <v>98.69</v>
      </c>
      <c r="R1568" s="5">
        <v>175106</v>
      </c>
      <c r="S1568">
        <f t="shared" si="314"/>
        <v>2017</v>
      </c>
      <c r="T1568">
        <f t="shared" si="315"/>
        <v>14</v>
      </c>
      <c r="U1568">
        <f t="shared" si="316"/>
        <v>3</v>
      </c>
      <c r="W1568" s="1"/>
      <c r="Y1568" t="e">
        <f t="shared" si="317"/>
        <v>#N/A</v>
      </c>
      <c r="Z1568" t="e">
        <f t="shared" si="319"/>
        <v>#N/A</v>
      </c>
      <c r="AA1568" t="e">
        <f t="shared" si="319"/>
        <v>#N/A</v>
      </c>
      <c r="AB1568" t="e">
        <f t="shared" si="319"/>
        <v>#N/A</v>
      </c>
      <c r="AC1568" t="e">
        <f t="shared" si="319"/>
        <v>#N/A</v>
      </c>
      <c r="AD1568" t="e">
        <f t="shared" si="319"/>
        <v>#N/A</v>
      </c>
      <c r="AE1568" t="e">
        <f t="shared" si="319"/>
        <v>#N/A</v>
      </c>
      <c r="AF1568" t="e">
        <f t="shared" si="319"/>
        <v>#N/A</v>
      </c>
      <c r="AG1568" t="e">
        <f t="shared" si="319"/>
        <v>#N/A</v>
      </c>
      <c r="AH1568" t="e">
        <f t="shared" si="319"/>
        <v>#N/A</v>
      </c>
      <c r="AI1568" t="e">
        <f t="shared" si="319"/>
        <v>#N/A</v>
      </c>
    </row>
    <row r="1569" spans="1:35" x14ac:dyDescent="0.3">
      <c r="A1569" s="4" t="str">
        <f t="shared" si="308"/>
        <v>15/3/2017</v>
      </c>
      <c r="B1569" s="4">
        <v>42815</v>
      </c>
      <c r="C1569" s="3">
        <v>98.555000000000007</v>
      </c>
      <c r="D1569" s="3">
        <v>98.57</v>
      </c>
      <c r="E1569" s="3">
        <v>98.54</v>
      </c>
      <c r="F1569" s="3">
        <v>98.564999999999998</v>
      </c>
      <c r="G1569" s="3">
        <v>313968</v>
      </c>
      <c r="H1569">
        <f t="shared" si="309"/>
        <v>2017</v>
      </c>
      <c r="I1569">
        <f t="shared" si="310"/>
        <v>15</v>
      </c>
      <c r="J1569">
        <f t="shared" si="311"/>
        <v>3</v>
      </c>
      <c r="K1569">
        <f t="shared" si="312"/>
        <v>0.12999999999999545</v>
      </c>
      <c r="L1569" s="6" t="str">
        <f t="shared" si="313"/>
        <v>15/3/2017</v>
      </c>
      <c r="M1569" s="6">
        <v>42815</v>
      </c>
      <c r="N1569" s="5">
        <v>98.69</v>
      </c>
      <c r="O1569" s="5">
        <v>98.694999999999993</v>
      </c>
      <c r="P1569" s="5">
        <v>98.68</v>
      </c>
      <c r="Q1569" s="5">
        <v>98.694999999999993</v>
      </c>
      <c r="R1569" s="5">
        <v>350113</v>
      </c>
      <c r="S1569">
        <f t="shared" si="314"/>
        <v>2017</v>
      </c>
      <c r="T1569">
        <f t="shared" si="315"/>
        <v>15</v>
      </c>
      <c r="U1569">
        <f t="shared" si="316"/>
        <v>3</v>
      </c>
      <c r="W1569" s="1"/>
      <c r="Y1569" t="e">
        <f t="shared" si="317"/>
        <v>#N/A</v>
      </c>
      <c r="Z1569" t="e">
        <f t="shared" si="319"/>
        <v>#N/A</v>
      </c>
      <c r="AA1569" t="e">
        <f t="shared" si="319"/>
        <v>#N/A</v>
      </c>
      <c r="AB1569" t="e">
        <f t="shared" si="319"/>
        <v>#N/A</v>
      </c>
      <c r="AC1569" t="e">
        <f t="shared" si="319"/>
        <v>#N/A</v>
      </c>
      <c r="AD1569" t="e">
        <f t="shared" si="319"/>
        <v>#N/A</v>
      </c>
      <c r="AE1569" t="e">
        <f t="shared" si="319"/>
        <v>#N/A</v>
      </c>
      <c r="AF1569" t="e">
        <f t="shared" si="319"/>
        <v>#N/A</v>
      </c>
      <c r="AG1569" t="e">
        <f t="shared" si="319"/>
        <v>#N/A</v>
      </c>
      <c r="AH1569" t="e">
        <f t="shared" si="319"/>
        <v>#N/A</v>
      </c>
      <c r="AI1569" t="e">
        <f t="shared" si="319"/>
        <v>#N/A</v>
      </c>
    </row>
    <row r="1570" spans="1:35" x14ac:dyDescent="0.3">
      <c r="A1570" s="4" t="str">
        <f t="shared" si="308"/>
        <v>16/3/2017</v>
      </c>
      <c r="B1570" s="4">
        <v>42816</v>
      </c>
      <c r="C1570" s="3">
        <v>98.564999999999998</v>
      </c>
      <c r="D1570" s="3">
        <v>98.584999999999994</v>
      </c>
      <c r="E1570" s="3">
        <v>98.56</v>
      </c>
      <c r="F1570" s="3">
        <v>98.575000000000003</v>
      </c>
      <c r="G1570" s="3">
        <v>310228</v>
      </c>
      <c r="H1570">
        <f t="shared" si="309"/>
        <v>2017</v>
      </c>
      <c r="I1570">
        <f t="shared" si="310"/>
        <v>16</v>
      </c>
      <c r="J1570">
        <f t="shared" si="311"/>
        <v>3</v>
      </c>
      <c r="K1570">
        <f t="shared" si="312"/>
        <v>0.125</v>
      </c>
      <c r="L1570" s="6" t="str">
        <f t="shared" si="313"/>
        <v>16/3/2017</v>
      </c>
      <c r="M1570" s="6">
        <v>42816</v>
      </c>
      <c r="N1570" s="5">
        <v>98.69</v>
      </c>
      <c r="O1570" s="5">
        <v>98.704999999999998</v>
      </c>
      <c r="P1570" s="5">
        <v>98.685000000000002</v>
      </c>
      <c r="Q1570" s="5">
        <v>98.7</v>
      </c>
      <c r="R1570" s="5">
        <v>288994</v>
      </c>
      <c r="S1570">
        <f t="shared" si="314"/>
        <v>2017</v>
      </c>
      <c r="T1570">
        <f t="shared" si="315"/>
        <v>16</v>
      </c>
      <c r="U1570">
        <f t="shared" si="316"/>
        <v>3</v>
      </c>
      <c r="W1570" s="1"/>
      <c r="Y1570" t="e">
        <f t="shared" si="317"/>
        <v>#N/A</v>
      </c>
      <c r="Z1570" t="e">
        <f t="shared" si="319"/>
        <v>#N/A</v>
      </c>
      <c r="AA1570" t="e">
        <f t="shared" si="319"/>
        <v>#N/A</v>
      </c>
      <c r="AB1570" t="e">
        <f t="shared" si="319"/>
        <v>#N/A</v>
      </c>
      <c r="AC1570" t="e">
        <f t="shared" si="319"/>
        <v>#N/A</v>
      </c>
      <c r="AD1570" t="e">
        <f t="shared" si="319"/>
        <v>#N/A</v>
      </c>
      <c r="AE1570" t="e">
        <f t="shared" si="319"/>
        <v>#N/A</v>
      </c>
      <c r="AF1570" t="e">
        <f t="shared" si="319"/>
        <v>#N/A</v>
      </c>
      <c r="AG1570" t="e">
        <f t="shared" si="319"/>
        <v>#N/A</v>
      </c>
      <c r="AH1570" t="e">
        <f t="shared" si="319"/>
        <v>#N/A</v>
      </c>
      <c r="AI1570" t="e">
        <f t="shared" si="319"/>
        <v>#N/A</v>
      </c>
    </row>
    <row r="1571" spans="1:35" x14ac:dyDescent="0.3">
      <c r="A1571" s="4" t="str">
        <f t="shared" si="308"/>
        <v>17/3/2017</v>
      </c>
      <c r="B1571" s="4">
        <v>42817</v>
      </c>
      <c r="C1571" s="3">
        <v>98.58</v>
      </c>
      <c r="D1571" s="3">
        <v>98.594999999999999</v>
      </c>
      <c r="E1571" s="3">
        <v>98.56</v>
      </c>
      <c r="F1571" s="3">
        <v>98.575000000000003</v>
      </c>
      <c r="G1571" s="3">
        <v>266119</v>
      </c>
      <c r="H1571">
        <f t="shared" si="309"/>
        <v>2017</v>
      </c>
      <c r="I1571">
        <f t="shared" si="310"/>
        <v>17</v>
      </c>
      <c r="J1571">
        <f t="shared" si="311"/>
        <v>3</v>
      </c>
      <c r="K1571">
        <f t="shared" si="312"/>
        <v>0.13499999999999091</v>
      </c>
      <c r="L1571" s="6" t="str">
        <f t="shared" si="313"/>
        <v>17/3/2017</v>
      </c>
      <c r="M1571" s="6">
        <v>42817</v>
      </c>
      <c r="N1571" s="5">
        <v>98.7</v>
      </c>
      <c r="O1571" s="5">
        <v>98.715000000000003</v>
      </c>
      <c r="P1571" s="5">
        <v>98.69</v>
      </c>
      <c r="Q1571" s="5">
        <v>98.71</v>
      </c>
      <c r="R1571" s="5">
        <v>363612</v>
      </c>
      <c r="S1571">
        <f t="shared" si="314"/>
        <v>2017</v>
      </c>
      <c r="T1571">
        <f t="shared" si="315"/>
        <v>17</v>
      </c>
      <c r="U1571">
        <f t="shared" si="316"/>
        <v>3</v>
      </c>
      <c r="W1571" s="1"/>
      <c r="Y1571" t="e">
        <f t="shared" si="317"/>
        <v>#N/A</v>
      </c>
      <c r="Z1571" t="e">
        <f t="shared" si="319"/>
        <v>#N/A</v>
      </c>
      <c r="AA1571" t="e">
        <f t="shared" si="319"/>
        <v>#N/A</v>
      </c>
      <c r="AB1571" t="e">
        <f t="shared" si="319"/>
        <v>#N/A</v>
      </c>
      <c r="AC1571" t="e">
        <f t="shared" si="319"/>
        <v>#N/A</v>
      </c>
      <c r="AD1571" t="e">
        <f t="shared" si="319"/>
        <v>#N/A</v>
      </c>
      <c r="AE1571" t="e">
        <f t="shared" si="319"/>
        <v>#N/A</v>
      </c>
      <c r="AF1571" t="e">
        <f t="shared" si="319"/>
        <v>#N/A</v>
      </c>
      <c r="AG1571" t="e">
        <f t="shared" si="319"/>
        <v>#N/A</v>
      </c>
      <c r="AH1571" t="e">
        <f t="shared" si="319"/>
        <v>#N/A</v>
      </c>
      <c r="AI1571" t="e">
        <f t="shared" si="319"/>
        <v>#N/A</v>
      </c>
    </row>
    <row r="1572" spans="1:35" x14ac:dyDescent="0.3">
      <c r="A1572" s="4" t="str">
        <f t="shared" si="308"/>
        <v>18/3/2017</v>
      </c>
      <c r="B1572" s="4">
        <v>42818</v>
      </c>
      <c r="C1572" s="3">
        <v>98.57</v>
      </c>
      <c r="D1572" s="3">
        <v>98.59</v>
      </c>
      <c r="E1572" s="3">
        <v>98.564999999999998</v>
      </c>
      <c r="F1572" s="3">
        <v>98.575000000000003</v>
      </c>
      <c r="G1572" s="3">
        <v>150113</v>
      </c>
      <c r="H1572">
        <f t="shared" si="309"/>
        <v>2017</v>
      </c>
      <c r="I1572">
        <f t="shared" si="310"/>
        <v>18</v>
      </c>
      <c r="J1572">
        <f t="shared" si="311"/>
        <v>3</v>
      </c>
      <c r="K1572">
        <f t="shared" si="312"/>
        <v>0.14000000000000057</v>
      </c>
      <c r="L1572" s="6" t="str">
        <f t="shared" si="313"/>
        <v>18/3/2017</v>
      </c>
      <c r="M1572" s="6">
        <v>42818</v>
      </c>
      <c r="N1572" s="5">
        <v>98.704999999999998</v>
      </c>
      <c r="O1572" s="5">
        <v>98.72</v>
      </c>
      <c r="P1572" s="5">
        <v>98.7</v>
      </c>
      <c r="Q1572" s="5">
        <v>98.715000000000003</v>
      </c>
      <c r="R1572" s="5">
        <v>193127</v>
      </c>
      <c r="S1572">
        <f t="shared" si="314"/>
        <v>2017</v>
      </c>
      <c r="T1572">
        <f t="shared" si="315"/>
        <v>18</v>
      </c>
      <c r="U1572">
        <f t="shared" si="316"/>
        <v>3</v>
      </c>
      <c r="W1572" s="1"/>
      <c r="Y1572" t="e">
        <f t="shared" si="317"/>
        <v>#N/A</v>
      </c>
      <c r="Z1572" t="e">
        <f t="shared" si="319"/>
        <v>#N/A</v>
      </c>
      <c r="AA1572" t="e">
        <f t="shared" si="319"/>
        <v>#N/A</v>
      </c>
      <c r="AB1572" t="e">
        <f t="shared" si="319"/>
        <v>#N/A</v>
      </c>
      <c r="AC1572" t="e">
        <f t="shared" si="319"/>
        <v>#N/A</v>
      </c>
      <c r="AD1572" t="e">
        <f t="shared" si="319"/>
        <v>#N/A</v>
      </c>
      <c r="AE1572" t="e">
        <f t="shared" si="319"/>
        <v>#N/A</v>
      </c>
      <c r="AF1572" t="e">
        <f t="shared" si="319"/>
        <v>#N/A</v>
      </c>
      <c r="AG1572" t="e">
        <f t="shared" si="319"/>
        <v>#N/A</v>
      </c>
      <c r="AH1572" t="e">
        <f t="shared" si="319"/>
        <v>#N/A</v>
      </c>
      <c r="AI1572" t="e">
        <f t="shared" si="319"/>
        <v>#N/A</v>
      </c>
    </row>
    <row r="1573" spans="1:35" x14ac:dyDescent="0.3">
      <c r="A1573" s="4" t="str">
        <f t="shared" si="308"/>
        <v>19/3/2017</v>
      </c>
      <c r="B1573" s="4">
        <v>42821</v>
      </c>
      <c r="C1573" s="3">
        <v>98.575000000000003</v>
      </c>
      <c r="D1573" s="3">
        <v>98.605000000000004</v>
      </c>
      <c r="E1573" s="3">
        <v>98.575000000000003</v>
      </c>
      <c r="F1573" s="3">
        <v>98.594999999999999</v>
      </c>
      <c r="G1573" s="3">
        <v>126102</v>
      </c>
      <c r="H1573">
        <f t="shared" si="309"/>
        <v>2017</v>
      </c>
      <c r="I1573">
        <f t="shared" si="310"/>
        <v>19</v>
      </c>
      <c r="J1573">
        <f t="shared" si="311"/>
        <v>3</v>
      </c>
      <c r="K1573">
        <f t="shared" si="312"/>
        <v>0.12999999999999545</v>
      </c>
      <c r="L1573" s="6" t="str">
        <f t="shared" si="313"/>
        <v>19/3/2017</v>
      </c>
      <c r="M1573" s="6">
        <v>42821</v>
      </c>
      <c r="N1573" s="5">
        <v>98.71</v>
      </c>
      <c r="O1573" s="5">
        <v>98.73</v>
      </c>
      <c r="P1573" s="5">
        <v>98.71</v>
      </c>
      <c r="Q1573" s="5">
        <v>98.724999999999994</v>
      </c>
      <c r="R1573" s="5">
        <v>175956</v>
      </c>
      <c r="S1573">
        <f t="shared" si="314"/>
        <v>2017</v>
      </c>
      <c r="T1573">
        <f t="shared" si="315"/>
        <v>19</v>
      </c>
      <c r="U1573">
        <f t="shared" si="316"/>
        <v>3</v>
      </c>
      <c r="W1573" s="1"/>
      <c r="Y1573" t="e">
        <f t="shared" si="317"/>
        <v>#N/A</v>
      </c>
      <c r="Z1573" t="e">
        <f t="shared" si="319"/>
        <v>#N/A</v>
      </c>
      <c r="AA1573" t="e">
        <f t="shared" si="319"/>
        <v>#N/A</v>
      </c>
      <c r="AB1573" t="e">
        <f t="shared" si="319"/>
        <v>#N/A</v>
      </c>
      <c r="AC1573" t="e">
        <f t="shared" si="319"/>
        <v>#N/A</v>
      </c>
      <c r="AD1573" t="e">
        <f t="shared" si="319"/>
        <v>#N/A</v>
      </c>
      <c r="AE1573" t="e">
        <f t="shared" si="319"/>
        <v>#N/A</v>
      </c>
      <c r="AF1573" t="e">
        <f t="shared" si="319"/>
        <v>#N/A</v>
      </c>
      <c r="AG1573" t="e">
        <f t="shared" si="319"/>
        <v>#N/A</v>
      </c>
      <c r="AH1573" t="e">
        <f t="shared" si="319"/>
        <v>#N/A</v>
      </c>
      <c r="AI1573" t="e">
        <f t="shared" si="319"/>
        <v>#N/A</v>
      </c>
    </row>
    <row r="1574" spans="1:35" x14ac:dyDescent="0.3">
      <c r="A1574" s="4" t="str">
        <f t="shared" si="308"/>
        <v>20/3/2017</v>
      </c>
      <c r="B1574" s="4">
        <v>42822</v>
      </c>
      <c r="C1574" s="3">
        <v>98.59</v>
      </c>
      <c r="D1574" s="3">
        <v>98.594999999999999</v>
      </c>
      <c r="E1574" s="3">
        <v>98.56</v>
      </c>
      <c r="F1574" s="3">
        <v>98.564999999999998</v>
      </c>
      <c r="G1574" s="3">
        <v>204056</v>
      </c>
      <c r="H1574">
        <f t="shared" si="309"/>
        <v>2017</v>
      </c>
      <c r="I1574">
        <f t="shared" si="310"/>
        <v>20</v>
      </c>
      <c r="J1574">
        <f t="shared" si="311"/>
        <v>3</v>
      </c>
      <c r="K1574">
        <f t="shared" si="312"/>
        <v>0.14000000000000057</v>
      </c>
      <c r="L1574" s="6" t="str">
        <f t="shared" si="313"/>
        <v>20/3/2017</v>
      </c>
      <c r="M1574" s="6">
        <v>42822</v>
      </c>
      <c r="N1574" s="5">
        <v>98.72</v>
      </c>
      <c r="O1574" s="5">
        <v>98.724999999999994</v>
      </c>
      <c r="P1574" s="5">
        <v>98.7</v>
      </c>
      <c r="Q1574" s="5">
        <v>98.704999999999998</v>
      </c>
      <c r="R1574" s="5">
        <v>247925</v>
      </c>
      <c r="S1574">
        <f t="shared" si="314"/>
        <v>2017</v>
      </c>
      <c r="T1574">
        <f t="shared" si="315"/>
        <v>20</v>
      </c>
      <c r="U1574">
        <f t="shared" si="316"/>
        <v>3</v>
      </c>
      <c r="W1574" s="1"/>
      <c r="Y1574" t="e">
        <f t="shared" si="317"/>
        <v>#N/A</v>
      </c>
      <c r="Z1574" t="e">
        <f t="shared" si="319"/>
        <v>#N/A</v>
      </c>
      <c r="AA1574" t="e">
        <f t="shared" si="319"/>
        <v>#N/A</v>
      </c>
      <c r="AB1574" t="e">
        <f t="shared" si="319"/>
        <v>#N/A</v>
      </c>
      <c r="AC1574" t="e">
        <f t="shared" si="319"/>
        <v>#N/A</v>
      </c>
      <c r="AD1574" t="e">
        <f t="shared" si="319"/>
        <v>#N/A</v>
      </c>
      <c r="AE1574" t="e">
        <f t="shared" si="319"/>
        <v>#N/A</v>
      </c>
      <c r="AF1574" t="e">
        <f t="shared" si="319"/>
        <v>#N/A</v>
      </c>
      <c r="AG1574" t="e">
        <f t="shared" si="319"/>
        <v>#N/A</v>
      </c>
      <c r="AH1574" t="e">
        <f t="shared" si="319"/>
        <v>#N/A</v>
      </c>
      <c r="AI1574" t="e">
        <f t="shared" si="319"/>
        <v>#N/A</v>
      </c>
    </row>
    <row r="1575" spans="1:35" x14ac:dyDescent="0.3">
      <c r="A1575" s="4" t="str">
        <f t="shared" si="308"/>
        <v>21/3/2017</v>
      </c>
      <c r="B1575" s="4">
        <v>42823</v>
      </c>
      <c r="C1575" s="3">
        <v>98.57</v>
      </c>
      <c r="D1575" s="3">
        <v>98.59</v>
      </c>
      <c r="E1575" s="3">
        <v>98.564999999999998</v>
      </c>
      <c r="F1575" s="3">
        <v>98.59</v>
      </c>
      <c r="G1575" s="3">
        <v>196796</v>
      </c>
      <c r="H1575">
        <f t="shared" si="309"/>
        <v>2017</v>
      </c>
      <c r="I1575">
        <f t="shared" si="310"/>
        <v>21</v>
      </c>
      <c r="J1575">
        <f t="shared" si="311"/>
        <v>3</v>
      </c>
      <c r="K1575">
        <f t="shared" si="312"/>
        <v>0.12999999999999545</v>
      </c>
      <c r="L1575" s="6" t="str">
        <f t="shared" si="313"/>
        <v>21/3/2017</v>
      </c>
      <c r="M1575" s="6">
        <v>42823</v>
      </c>
      <c r="N1575" s="5">
        <v>98.71</v>
      </c>
      <c r="O1575" s="5">
        <v>98.724999999999994</v>
      </c>
      <c r="P1575" s="5">
        <v>98.704999999999998</v>
      </c>
      <c r="Q1575" s="5">
        <v>98.72</v>
      </c>
      <c r="R1575" s="5">
        <v>209300</v>
      </c>
      <c r="S1575">
        <f t="shared" si="314"/>
        <v>2017</v>
      </c>
      <c r="T1575">
        <f t="shared" si="315"/>
        <v>21</v>
      </c>
      <c r="U1575">
        <f t="shared" si="316"/>
        <v>3</v>
      </c>
      <c r="W1575" s="1"/>
      <c r="Y1575" t="e">
        <f t="shared" si="317"/>
        <v>#N/A</v>
      </c>
      <c r="Z1575" t="e">
        <f t="shared" si="319"/>
        <v>#N/A</v>
      </c>
      <c r="AA1575" t="e">
        <f t="shared" si="319"/>
        <v>#N/A</v>
      </c>
      <c r="AB1575" t="e">
        <f t="shared" si="319"/>
        <v>#N/A</v>
      </c>
      <c r="AC1575" t="e">
        <f t="shared" si="319"/>
        <v>#N/A</v>
      </c>
      <c r="AD1575" t="e">
        <f t="shared" si="319"/>
        <v>#N/A</v>
      </c>
      <c r="AE1575" t="e">
        <f t="shared" si="319"/>
        <v>#N/A</v>
      </c>
      <c r="AF1575" t="e">
        <f t="shared" si="319"/>
        <v>#N/A</v>
      </c>
      <c r="AG1575" t="e">
        <f t="shared" si="319"/>
        <v>#N/A</v>
      </c>
      <c r="AH1575" t="e">
        <f t="shared" si="319"/>
        <v>#N/A</v>
      </c>
      <c r="AI1575" t="e">
        <f t="shared" si="319"/>
        <v>#N/A</v>
      </c>
    </row>
    <row r="1576" spans="1:35" x14ac:dyDescent="0.3">
      <c r="A1576" s="4" t="str">
        <f t="shared" si="308"/>
        <v>22/3/2017</v>
      </c>
      <c r="B1576" s="4">
        <v>42824</v>
      </c>
      <c r="C1576" s="3">
        <v>98.584999999999994</v>
      </c>
      <c r="D1576" s="3">
        <v>98.594999999999999</v>
      </c>
      <c r="E1576" s="3">
        <v>98.57</v>
      </c>
      <c r="F1576" s="3">
        <v>98.575000000000003</v>
      </c>
      <c r="G1576" s="3">
        <v>176728</v>
      </c>
      <c r="H1576">
        <f t="shared" si="309"/>
        <v>2017</v>
      </c>
      <c r="I1576">
        <f t="shared" si="310"/>
        <v>22</v>
      </c>
      <c r="J1576">
        <f t="shared" si="311"/>
        <v>3</v>
      </c>
      <c r="K1576">
        <f t="shared" si="312"/>
        <v>0.14000000000000057</v>
      </c>
      <c r="L1576" s="6" t="str">
        <f t="shared" si="313"/>
        <v>22/3/2017</v>
      </c>
      <c r="M1576" s="6">
        <v>42824</v>
      </c>
      <c r="N1576" s="5">
        <v>98.72</v>
      </c>
      <c r="O1576" s="5">
        <v>98.724999999999994</v>
      </c>
      <c r="P1576" s="5">
        <v>98.71</v>
      </c>
      <c r="Q1576" s="5">
        <v>98.715000000000003</v>
      </c>
      <c r="R1576" s="5">
        <v>213840</v>
      </c>
      <c r="S1576">
        <f t="shared" si="314"/>
        <v>2017</v>
      </c>
      <c r="T1576">
        <f t="shared" si="315"/>
        <v>22</v>
      </c>
      <c r="U1576">
        <f t="shared" si="316"/>
        <v>3</v>
      </c>
      <c r="W1576" s="1"/>
      <c r="Y1576" t="e">
        <f t="shared" si="317"/>
        <v>#N/A</v>
      </c>
      <c r="Z1576" t="e">
        <f t="shared" si="319"/>
        <v>#N/A</v>
      </c>
      <c r="AA1576" t="e">
        <f t="shared" si="319"/>
        <v>#N/A</v>
      </c>
      <c r="AB1576" t="e">
        <f t="shared" si="319"/>
        <v>#N/A</v>
      </c>
      <c r="AC1576" t="e">
        <f t="shared" si="319"/>
        <v>#N/A</v>
      </c>
      <c r="AD1576" t="e">
        <f t="shared" si="319"/>
        <v>#N/A</v>
      </c>
      <c r="AE1576" t="e">
        <f t="shared" si="319"/>
        <v>#N/A</v>
      </c>
      <c r="AF1576" t="e">
        <f t="shared" si="319"/>
        <v>#N/A</v>
      </c>
      <c r="AG1576" t="e">
        <f t="shared" si="319"/>
        <v>#N/A</v>
      </c>
      <c r="AH1576" t="e">
        <f t="shared" si="319"/>
        <v>#N/A</v>
      </c>
      <c r="AI1576" t="e">
        <f t="shared" si="319"/>
        <v>#N/A</v>
      </c>
    </row>
    <row r="1577" spans="1:35" x14ac:dyDescent="0.3">
      <c r="A1577" s="4" t="str">
        <f t="shared" si="308"/>
        <v>23/3/2017</v>
      </c>
      <c r="B1577" s="4">
        <v>42825</v>
      </c>
      <c r="C1577" s="3">
        <v>98.57</v>
      </c>
      <c r="D1577" s="3">
        <v>98.58</v>
      </c>
      <c r="E1577" s="3">
        <v>98.564999999999998</v>
      </c>
      <c r="F1577" s="3">
        <v>98.575000000000003</v>
      </c>
      <c r="G1577" s="3">
        <v>413570</v>
      </c>
      <c r="H1577">
        <f t="shared" si="309"/>
        <v>2017</v>
      </c>
      <c r="I1577">
        <f t="shared" si="310"/>
        <v>23</v>
      </c>
      <c r="J1577">
        <f t="shared" si="311"/>
        <v>3</v>
      </c>
      <c r="K1577">
        <f t="shared" si="312"/>
        <v>0.13499999999999091</v>
      </c>
      <c r="L1577" s="6" t="str">
        <f t="shared" si="313"/>
        <v>23/3/2017</v>
      </c>
      <c r="M1577" s="6">
        <v>42825</v>
      </c>
      <c r="N1577" s="5">
        <v>98.715000000000003</v>
      </c>
      <c r="O1577" s="5">
        <v>98.72</v>
      </c>
      <c r="P1577" s="5">
        <v>98.704999999999998</v>
      </c>
      <c r="Q1577" s="5">
        <v>98.71</v>
      </c>
      <c r="R1577" s="5">
        <v>266783</v>
      </c>
      <c r="S1577">
        <f t="shared" si="314"/>
        <v>2017</v>
      </c>
      <c r="T1577">
        <f t="shared" si="315"/>
        <v>23</v>
      </c>
      <c r="U1577">
        <f t="shared" si="316"/>
        <v>3</v>
      </c>
      <c r="W1577" s="1"/>
      <c r="Y1577" t="e">
        <f t="shared" si="317"/>
        <v>#N/A</v>
      </c>
      <c r="Z1577" t="e">
        <f t="shared" si="319"/>
        <v>#N/A</v>
      </c>
      <c r="AA1577" t="e">
        <f t="shared" si="319"/>
        <v>#N/A</v>
      </c>
      <c r="AB1577" t="e">
        <f t="shared" si="319"/>
        <v>#N/A</v>
      </c>
      <c r="AC1577" t="e">
        <f t="shared" si="319"/>
        <v>#N/A</v>
      </c>
      <c r="AD1577" t="e">
        <f t="shared" si="319"/>
        <v>#N/A</v>
      </c>
      <c r="AE1577" t="e">
        <f t="shared" si="319"/>
        <v>#N/A</v>
      </c>
      <c r="AF1577" t="e">
        <f t="shared" si="319"/>
        <v>#N/A</v>
      </c>
      <c r="AG1577" t="e">
        <f t="shared" si="319"/>
        <v>#N/A</v>
      </c>
      <c r="AH1577" t="e">
        <f t="shared" si="319"/>
        <v>#N/A</v>
      </c>
      <c r="AI1577" t="e">
        <f t="shared" si="319"/>
        <v>#N/A</v>
      </c>
    </row>
    <row r="1578" spans="1:35" x14ac:dyDescent="0.3">
      <c r="A1578" s="4" t="str">
        <f t="shared" si="308"/>
        <v>1/4/2017</v>
      </c>
      <c r="B1578" s="4">
        <v>42828</v>
      </c>
      <c r="C1578" s="3">
        <v>98.57</v>
      </c>
      <c r="D1578" s="3">
        <v>98.584999999999994</v>
      </c>
      <c r="E1578" s="3">
        <v>98.56</v>
      </c>
      <c r="F1578" s="3">
        <v>98.58</v>
      </c>
      <c r="G1578" s="3">
        <v>323326</v>
      </c>
      <c r="H1578">
        <f t="shared" si="309"/>
        <v>2017</v>
      </c>
      <c r="I1578">
        <f t="shared" si="310"/>
        <v>1</v>
      </c>
      <c r="J1578">
        <f t="shared" si="311"/>
        <v>4</v>
      </c>
      <c r="K1578">
        <f t="shared" si="312"/>
        <v>0.14000000000000057</v>
      </c>
      <c r="L1578" s="6" t="str">
        <f t="shared" si="313"/>
        <v>1/4/2017</v>
      </c>
      <c r="M1578" s="6">
        <v>42828</v>
      </c>
      <c r="N1578" s="5">
        <v>98.715000000000003</v>
      </c>
      <c r="O1578" s="5">
        <v>98.724999999999994</v>
      </c>
      <c r="P1578" s="5">
        <v>98.7</v>
      </c>
      <c r="Q1578" s="5">
        <v>98.72</v>
      </c>
      <c r="R1578" s="5">
        <v>239459</v>
      </c>
      <c r="S1578">
        <f t="shared" si="314"/>
        <v>2017</v>
      </c>
      <c r="T1578">
        <f t="shared" si="315"/>
        <v>1</v>
      </c>
      <c r="U1578">
        <f t="shared" si="316"/>
        <v>4</v>
      </c>
      <c r="W1578" s="1"/>
      <c r="Y1578" t="e">
        <f t="shared" si="317"/>
        <v>#N/A</v>
      </c>
      <c r="Z1578" t="e">
        <f t="shared" si="319"/>
        <v>#N/A</v>
      </c>
      <c r="AA1578" t="e">
        <f t="shared" si="319"/>
        <v>#N/A</v>
      </c>
      <c r="AB1578" t="e">
        <f t="shared" si="319"/>
        <v>#N/A</v>
      </c>
      <c r="AC1578" t="e">
        <f t="shared" si="319"/>
        <v>#N/A</v>
      </c>
      <c r="AD1578" t="e">
        <f t="shared" si="319"/>
        <v>#N/A</v>
      </c>
      <c r="AE1578" t="e">
        <f t="shared" si="319"/>
        <v>#N/A</v>
      </c>
      <c r="AF1578" t="e">
        <f t="shared" si="319"/>
        <v>#N/A</v>
      </c>
      <c r="AG1578" t="e">
        <f t="shared" si="319"/>
        <v>#N/A</v>
      </c>
      <c r="AH1578" t="e">
        <f t="shared" si="319"/>
        <v>#N/A</v>
      </c>
      <c r="AI1578" t="e">
        <f t="shared" si="319"/>
        <v>#N/A</v>
      </c>
    </row>
    <row r="1579" spans="1:35" x14ac:dyDescent="0.3">
      <c r="A1579" s="4" t="str">
        <f t="shared" si="308"/>
        <v>2/4/2017</v>
      </c>
      <c r="B1579" s="4">
        <v>42829</v>
      </c>
      <c r="C1579" s="3">
        <v>98.575000000000003</v>
      </c>
      <c r="D1579" s="3">
        <v>98.594999999999999</v>
      </c>
      <c r="E1579" s="3">
        <v>98.57</v>
      </c>
      <c r="F1579" s="3">
        <v>98.57</v>
      </c>
      <c r="G1579" s="3">
        <v>285400</v>
      </c>
      <c r="H1579">
        <f t="shared" si="309"/>
        <v>2017</v>
      </c>
      <c r="I1579">
        <f t="shared" si="310"/>
        <v>2</v>
      </c>
      <c r="J1579">
        <f t="shared" si="311"/>
        <v>4</v>
      </c>
      <c r="K1579">
        <f t="shared" si="312"/>
        <v>0.14500000000001023</v>
      </c>
      <c r="L1579" s="6" t="str">
        <f t="shared" si="313"/>
        <v>2/4/2017</v>
      </c>
      <c r="M1579" s="6">
        <v>42829</v>
      </c>
      <c r="N1579" s="5">
        <v>98.72</v>
      </c>
      <c r="O1579" s="5">
        <v>98.73</v>
      </c>
      <c r="P1579" s="5">
        <v>98.71</v>
      </c>
      <c r="Q1579" s="5">
        <v>98.715000000000003</v>
      </c>
      <c r="R1579" s="5">
        <v>218025</v>
      </c>
      <c r="S1579">
        <f t="shared" si="314"/>
        <v>2017</v>
      </c>
      <c r="T1579">
        <f t="shared" si="315"/>
        <v>2</v>
      </c>
      <c r="U1579">
        <f t="shared" si="316"/>
        <v>4</v>
      </c>
      <c r="W1579" s="1"/>
      <c r="Y1579" t="e">
        <f t="shared" si="317"/>
        <v>#N/A</v>
      </c>
      <c r="Z1579" t="e">
        <f t="shared" si="319"/>
        <v>#N/A</v>
      </c>
      <c r="AA1579" t="e">
        <f t="shared" si="319"/>
        <v>#N/A</v>
      </c>
      <c r="AB1579" t="e">
        <f t="shared" si="319"/>
        <v>#N/A</v>
      </c>
      <c r="AC1579" t="e">
        <f t="shared" si="319"/>
        <v>#N/A</v>
      </c>
      <c r="AD1579" t="e">
        <f t="shared" si="319"/>
        <v>#N/A</v>
      </c>
      <c r="AE1579" t="e">
        <f t="shared" si="319"/>
        <v>#N/A</v>
      </c>
      <c r="AF1579" t="e">
        <f t="shared" si="319"/>
        <v>#N/A</v>
      </c>
      <c r="AG1579" t="e">
        <f t="shared" si="319"/>
        <v>#N/A</v>
      </c>
      <c r="AH1579" t="e">
        <f t="shared" si="319"/>
        <v>#N/A</v>
      </c>
      <c r="AI1579" t="e">
        <f t="shared" si="319"/>
        <v>#N/A</v>
      </c>
    </row>
    <row r="1580" spans="1:35" x14ac:dyDescent="0.3">
      <c r="A1580" s="4" t="str">
        <f t="shared" si="308"/>
        <v>3/4/2017</v>
      </c>
      <c r="B1580" s="4">
        <v>42830</v>
      </c>
      <c r="C1580" s="3">
        <v>98.575000000000003</v>
      </c>
      <c r="D1580" s="3">
        <v>98.584999999999994</v>
      </c>
      <c r="E1580" s="3">
        <v>98.56</v>
      </c>
      <c r="F1580" s="3">
        <v>98.58</v>
      </c>
      <c r="G1580" s="3">
        <v>323562</v>
      </c>
      <c r="H1580">
        <f t="shared" si="309"/>
        <v>2017</v>
      </c>
      <c r="I1580">
        <f t="shared" si="310"/>
        <v>3</v>
      </c>
      <c r="J1580">
        <f t="shared" si="311"/>
        <v>4</v>
      </c>
      <c r="K1580">
        <f t="shared" si="312"/>
        <v>0.12999999999999545</v>
      </c>
      <c r="L1580" s="6" t="str">
        <f t="shared" si="313"/>
        <v>3/4/2017</v>
      </c>
      <c r="M1580" s="6">
        <v>42830</v>
      </c>
      <c r="N1580" s="5">
        <v>98.71</v>
      </c>
      <c r="O1580" s="5">
        <v>98.72</v>
      </c>
      <c r="P1580" s="5">
        <v>98.704999999999998</v>
      </c>
      <c r="Q1580" s="5">
        <v>98.71</v>
      </c>
      <c r="R1580" s="5">
        <v>260625</v>
      </c>
      <c r="S1580">
        <f t="shared" si="314"/>
        <v>2017</v>
      </c>
      <c r="T1580">
        <f t="shared" si="315"/>
        <v>3</v>
      </c>
      <c r="U1580">
        <f t="shared" si="316"/>
        <v>4</v>
      </c>
      <c r="W1580" s="1"/>
      <c r="Y1580" t="e">
        <f t="shared" si="317"/>
        <v>#N/A</v>
      </c>
      <c r="Z1580" t="e">
        <f t="shared" si="319"/>
        <v>#N/A</v>
      </c>
      <c r="AA1580" t="e">
        <f t="shared" si="319"/>
        <v>#N/A</v>
      </c>
      <c r="AB1580" t="e">
        <f t="shared" si="319"/>
        <v>#N/A</v>
      </c>
      <c r="AC1580" t="e">
        <f t="shared" si="319"/>
        <v>#N/A</v>
      </c>
      <c r="AD1580" t="e">
        <f t="shared" si="319"/>
        <v>#N/A</v>
      </c>
      <c r="AE1580" t="e">
        <f t="shared" si="319"/>
        <v>#N/A</v>
      </c>
      <c r="AF1580" t="e">
        <f t="shared" si="319"/>
        <v>#N/A</v>
      </c>
      <c r="AG1580" t="e">
        <f t="shared" si="319"/>
        <v>#N/A</v>
      </c>
      <c r="AH1580" t="e">
        <f t="shared" si="319"/>
        <v>#N/A</v>
      </c>
      <c r="AI1580" t="e">
        <f t="shared" si="319"/>
        <v>#N/A</v>
      </c>
    </row>
    <row r="1581" spans="1:35" x14ac:dyDescent="0.3">
      <c r="A1581" s="4" t="str">
        <f t="shared" si="308"/>
        <v>4/4/2017</v>
      </c>
      <c r="B1581" s="4">
        <v>42831</v>
      </c>
      <c r="C1581" s="3">
        <v>98.58</v>
      </c>
      <c r="D1581" s="3">
        <v>98.584999999999994</v>
      </c>
      <c r="E1581" s="3">
        <v>98.56</v>
      </c>
      <c r="F1581" s="3">
        <v>98.564999999999998</v>
      </c>
      <c r="G1581" s="3">
        <v>256996</v>
      </c>
      <c r="H1581">
        <f t="shared" si="309"/>
        <v>2017</v>
      </c>
      <c r="I1581">
        <f t="shared" si="310"/>
        <v>4</v>
      </c>
      <c r="J1581">
        <f t="shared" si="311"/>
        <v>4</v>
      </c>
      <c r="K1581">
        <f t="shared" si="312"/>
        <v>0.13500000000000512</v>
      </c>
      <c r="L1581" s="6" t="str">
        <f t="shared" si="313"/>
        <v>4/4/2017</v>
      </c>
      <c r="M1581" s="6">
        <v>42831</v>
      </c>
      <c r="N1581" s="5">
        <v>98.71</v>
      </c>
      <c r="O1581" s="5">
        <v>98.715000000000003</v>
      </c>
      <c r="P1581" s="5">
        <v>98.694999999999993</v>
      </c>
      <c r="Q1581" s="5">
        <v>98.7</v>
      </c>
      <c r="R1581" s="5">
        <v>292822</v>
      </c>
      <c r="S1581">
        <f t="shared" si="314"/>
        <v>2017</v>
      </c>
      <c r="T1581">
        <f t="shared" si="315"/>
        <v>4</v>
      </c>
      <c r="U1581">
        <f t="shared" si="316"/>
        <v>4</v>
      </c>
      <c r="W1581" s="1"/>
      <c r="Y1581" t="e">
        <f t="shared" si="317"/>
        <v>#N/A</v>
      </c>
      <c r="Z1581" t="e">
        <f t="shared" si="319"/>
        <v>#N/A</v>
      </c>
      <c r="AA1581" t="e">
        <f t="shared" si="319"/>
        <v>#N/A</v>
      </c>
      <c r="AB1581" t="e">
        <f t="shared" si="319"/>
        <v>#N/A</v>
      </c>
      <c r="AC1581" t="e">
        <f t="shared" si="319"/>
        <v>#N/A</v>
      </c>
      <c r="AD1581" t="e">
        <f t="shared" si="319"/>
        <v>#N/A</v>
      </c>
      <c r="AE1581" t="e">
        <f t="shared" si="319"/>
        <v>#N/A</v>
      </c>
      <c r="AF1581" t="e">
        <f t="shared" si="319"/>
        <v>#N/A</v>
      </c>
      <c r="AG1581" t="e">
        <f t="shared" si="319"/>
        <v>#N/A</v>
      </c>
      <c r="AH1581" t="e">
        <f t="shared" si="319"/>
        <v>#N/A</v>
      </c>
      <c r="AI1581" t="e">
        <f t="shared" si="319"/>
        <v>#N/A</v>
      </c>
    </row>
    <row r="1582" spans="1:35" x14ac:dyDescent="0.3">
      <c r="A1582" s="4" t="str">
        <f t="shared" si="308"/>
        <v>5/4/2017</v>
      </c>
      <c r="B1582" s="4">
        <v>42832</v>
      </c>
      <c r="C1582" s="3">
        <v>98.56</v>
      </c>
      <c r="D1582" s="3">
        <v>98.6</v>
      </c>
      <c r="E1582" s="3">
        <v>98.54</v>
      </c>
      <c r="F1582" s="3">
        <v>98.55</v>
      </c>
      <c r="G1582" s="3">
        <v>333313</v>
      </c>
      <c r="H1582">
        <f t="shared" si="309"/>
        <v>2017</v>
      </c>
      <c r="I1582">
        <f t="shared" si="310"/>
        <v>5</v>
      </c>
      <c r="J1582">
        <f t="shared" si="311"/>
        <v>4</v>
      </c>
      <c r="K1582">
        <f t="shared" si="312"/>
        <v>0.14000000000000057</v>
      </c>
      <c r="L1582" s="6" t="str">
        <f t="shared" si="313"/>
        <v>5/4/2017</v>
      </c>
      <c r="M1582" s="6">
        <v>42832</v>
      </c>
      <c r="N1582" s="5">
        <v>98.694999999999993</v>
      </c>
      <c r="O1582" s="5">
        <v>98.72</v>
      </c>
      <c r="P1582" s="5">
        <v>98.685000000000002</v>
      </c>
      <c r="Q1582" s="5">
        <v>98.69</v>
      </c>
      <c r="R1582" s="5">
        <v>318038</v>
      </c>
      <c r="S1582">
        <f t="shared" si="314"/>
        <v>2017</v>
      </c>
      <c r="T1582">
        <f t="shared" si="315"/>
        <v>5</v>
      </c>
      <c r="U1582">
        <f t="shared" si="316"/>
        <v>4</v>
      </c>
      <c r="W1582" s="1"/>
      <c r="Y1582" t="e">
        <f t="shared" si="317"/>
        <v>#N/A</v>
      </c>
      <c r="Z1582" t="e">
        <f t="shared" si="319"/>
        <v>#N/A</v>
      </c>
      <c r="AA1582" t="e">
        <f t="shared" si="319"/>
        <v>#N/A</v>
      </c>
      <c r="AB1582" t="e">
        <f t="shared" si="319"/>
        <v>#N/A</v>
      </c>
      <c r="AC1582" t="e">
        <f t="shared" si="319"/>
        <v>#N/A</v>
      </c>
      <c r="AD1582" t="e">
        <f t="shared" si="319"/>
        <v>#N/A</v>
      </c>
      <c r="AE1582" t="e">
        <f t="shared" si="319"/>
        <v>#N/A</v>
      </c>
      <c r="AF1582" t="e">
        <f t="shared" si="319"/>
        <v>#N/A</v>
      </c>
      <c r="AG1582" t="e">
        <f t="shared" si="319"/>
        <v>#N/A</v>
      </c>
      <c r="AH1582" t="e">
        <f t="shared" si="319"/>
        <v>#N/A</v>
      </c>
      <c r="AI1582" t="e">
        <f t="shared" si="319"/>
        <v>#N/A</v>
      </c>
    </row>
    <row r="1583" spans="1:35" x14ac:dyDescent="0.3">
      <c r="A1583" s="4" t="str">
        <f t="shared" si="308"/>
        <v>6/4/2017</v>
      </c>
      <c r="B1583" s="4">
        <v>42835</v>
      </c>
      <c r="C1583" s="3">
        <v>98.55</v>
      </c>
      <c r="D1583" s="3">
        <v>98.575000000000003</v>
      </c>
      <c r="E1583" s="3">
        <v>98.54</v>
      </c>
      <c r="F1583" s="3">
        <v>98.564999999999998</v>
      </c>
      <c r="G1583" s="3">
        <v>270905</v>
      </c>
      <c r="H1583">
        <f t="shared" si="309"/>
        <v>2017</v>
      </c>
      <c r="I1583">
        <f t="shared" si="310"/>
        <v>6</v>
      </c>
      <c r="J1583">
        <f t="shared" si="311"/>
        <v>4</v>
      </c>
      <c r="K1583">
        <f t="shared" si="312"/>
        <v>0.14000000000000057</v>
      </c>
      <c r="L1583" s="6" t="str">
        <f t="shared" si="313"/>
        <v>6/4/2017</v>
      </c>
      <c r="M1583" s="6">
        <v>42835</v>
      </c>
      <c r="N1583" s="5">
        <v>98.69</v>
      </c>
      <c r="O1583" s="5">
        <v>98.71</v>
      </c>
      <c r="P1583" s="5">
        <v>98.685000000000002</v>
      </c>
      <c r="Q1583" s="5">
        <v>98.704999999999998</v>
      </c>
      <c r="R1583" s="5">
        <v>169629</v>
      </c>
      <c r="S1583">
        <f t="shared" si="314"/>
        <v>2017</v>
      </c>
      <c r="T1583">
        <f t="shared" si="315"/>
        <v>6</v>
      </c>
      <c r="U1583">
        <f t="shared" si="316"/>
        <v>4</v>
      </c>
      <c r="W1583" s="1"/>
      <c r="Y1583" t="e">
        <f t="shared" si="317"/>
        <v>#N/A</v>
      </c>
      <c r="Z1583" t="e">
        <f t="shared" si="319"/>
        <v>#N/A</v>
      </c>
      <c r="AA1583" t="e">
        <f t="shared" si="319"/>
        <v>#N/A</v>
      </c>
      <c r="AB1583" t="e">
        <f t="shared" si="319"/>
        <v>#N/A</v>
      </c>
      <c r="AC1583" t="e">
        <f t="shared" si="319"/>
        <v>#N/A</v>
      </c>
      <c r="AD1583" t="e">
        <f t="shared" si="319"/>
        <v>#N/A</v>
      </c>
      <c r="AE1583" t="e">
        <f t="shared" si="319"/>
        <v>#N/A</v>
      </c>
      <c r="AF1583" t="e">
        <f t="shared" si="319"/>
        <v>#N/A</v>
      </c>
      <c r="AG1583" t="e">
        <f t="shared" si="319"/>
        <v>#N/A</v>
      </c>
      <c r="AH1583" t="e">
        <f t="shared" si="319"/>
        <v>#N/A</v>
      </c>
      <c r="AI1583" t="e">
        <f t="shared" si="319"/>
        <v>#N/A</v>
      </c>
    </row>
    <row r="1584" spans="1:35" x14ac:dyDescent="0.3">
      <c r="A1584" s="4" t="str">
        <f t="shared" si="308"/>
        <v>7/4/2017</v>
      </c>
      <c r="B1584" s="4">
        <v>42836</v>
      </c>
      <c r="C1584" s="3">
        <v>98.564999999999998</v>
      </c>
      <c r="D1584" s="3">
        <v>98.594999999999999</v>
      </c>
      <c r="E1584" s="3">
        <v>98.564999999999998</v>
      </c>
      <c r="F1584" s="3">
        <v>98.594999999999999</v>
      </c>
      <c r="G1584" s="3">
        <v>173051</v>
      </c>
      <c r="H1584">
        <f t="shared" si="309"/>
        <v>2017</v>
      </c>
      <c r="I1584">
        <f t="shared" si="310"/>
        <v>7</v>
      </c>
      <c r="J1584">
        <f t="shared" si="311"/>
        <v>4</v>
      </c>
      <c r="K1584">
        <f t="shared" si="312"/>
        <v>0.12000000000000455</v>
      </c>
      <c r="L1584" s="6" t="str">
        <f t="shared" si="313"/>
        <v>7/4/2017</v>
      </c>
      <c r="M1584" s="6">
        <v>42836</v>
      </c>
      <c r="N1584" s="5">
        <v>98.704999999999998</v>
      </c>
      <c r="O1584" s="5">
        <v>98.72</v>
      </c>
      <c r="P1584" s="5">
        <v>98.704999999999998</v>
      </c>
      <c r="Q1584" s="5">
        <v>98.715000000000003</v>
      </c>
      <c r="R1584" s="5">
        <v>185051</v>
      </c>
      <c r="S1584">
        <f t="shared" si="314"/>
        <v>2017</v>
      </c>
      <c r="T1584">
        <f t="shared" si="315"/>
        <v>7</v>
      </c>
      <c r="U1584">
        <f t="shared" si="316"/>
        <v>4</v>
      </c>
      <c r="W1584" s="1"/>
      <c r="Y1584" t="e">
        <f t="shared" si="317"/>
        <v>#N/A</v>
      </c>
      <c r="Z1584" t="e">
        <f t="shared" si="319"/>
        <v>#N/A</v>
      </c>
      <c r="AA1584" t="e">
        <f t="shared" si="319"/>
        <v>#N/A</v>
      </c>
      <c r="AB1584" t="e">
        <f t="shared" si="319"/>
        <v>#N/A</v>
      </c>
      <c r="AC1584" t="e">
        <f t="shared" si="319"/>
        <v>#N/A</v>
      </c>
      <c r="AD1584" t="e">
        <f t="shared" si="319"/>
        <v>#N/A</v>
      </c>
      <c r="AE1584" t="e">
        <f t="shared" si="319"/>
        <v>#N/A</v>
      </c>
      <c r="AF1584" t="e">
        <f t="shared" si="319"/>
        <v>#N/A</v>
      </c>
      <c r="AG1584" t="e">
        <f t="shared" si="319"/>
        <v>#N/A</v>
      </c>
      <c r="AH1584" t="e">
        <f t="shared" si="319"/>
        <v>#N/A</v>
      </c>
      <c r="AI1584" t="e">
        <f t="shared" si="319"/>
        <v>#N/A</v>
      </c>
    </row>
    <row r="1585" spans="1:35" x14ac:dyDescent="0.3">
      <c r="A1585" s="4" t="str">
        <f t="shared" si="308"/>
        <v>8/4/2017</v>
      </c>
      <c r="B1585" s="4">
        <v>42837</v>
      </c>
      <c r="C1585" s="3">
        <v>98.594999999999999</v>
      </c>
      <c r="D1585" s="3">
        <v>98.62</v>
      </c>
      <c r="E1585" s="3">
        <v>98.58</v>
      </c>
      <c r="F1585" s="3">
        <v>98.62</v>
      </c>
      <c r="G1585" s="3">
        <v>255402</v>
      </c>
      <c r="H1585">
        <f t="shared" si="309"/>
        <v>2017</v>
      </c>
      <c r="I1585">
        <f t="shared" si="310"/>
        <v>8</v>
      </c>
      <c r="J1585">
        <f t="shared" si="311"/>
        <v>4</v>
      </c>
      <c r="K1585">
        <f t="shared" si="312"/>
        <v>0.10999999999999943</v>
      </c>
      <c r="L1585" s="6" t="str">
        <f t="shared" si="313"/>
        <v>8/4/2017</v>
      </c>
      <c r="M1585" s="6">
        <v>42837</v>
      </c>
      <c r="N1585" s="5">
        <v>98.715000000000003</v>
      </c>
      <c r="O1585" s="5">
        <v>98.734999999999999</v>
      </c>
      <c r="P1585" s="5">
        <v>98.71</v>
      </c>
      <c r="Q1585" s="5">
        <v>98.73</v>
      </c>
      <c r="R1585" s="5">
        <v>217208</v>
      </c>
      <c r="S1585">
        <f t="shared" si="314"/>
        <v>2017</v>
      </c>
      <c r="T1585">
        <f t="shared" si="315"/>
        <v>8</v>
      </c>
      <c r="U1585">
        <f t="shared" si="316"/>
        <v>4</v>
      </c>
      <c r="W1585" s="1"/>
      <c r="Y1585" t="e">
        <f t="shared" si="317"/>
        <v>#N/A</v>
      </c>
      <c r="Z1585" t="e">
        <f t="shared" si="319"/>
        <v>#N/A</v>
      </c>
      <c r="AA1585" t="e">
        <f t="shared" si="319"/>
        <v>#N/A</v>
      </c>
      <c r="AB1585" t="e">
        <f t="shared" si="319"/>
        <v>#N/A</v>
      </c>
      <c r="AC1585" t="e">
        <f t="shared" si="319"/>
        <v>#N/A</v>
      </c>
      <c r="AD1585" t="e">
        <f t="shared" si="319"/>
        <v>#N/A</v>
      </c>
      <c r="AE1585" t="e">
        <f t="shared" si="319"/>
        <v>#N/A</v>
      </c>
      <c r="AF1585" t="e">
        <f t="shared" si="319"/>
        <v>#N/A</v>
      </c>
      <c r="AG1585" t="e">
        <f t="shared" si="319"/>
        <v>#N/A</v>
      </c>
      <c r="AH1585" t="e">
        <f t="shared" si="319"/>
        <v>#N/A</v>
      </c>
      <c r="AI1585" t="e">
        <f t="shared" si="319"/>
        <v>#N/A</v>
      </c>
    </row>
    <row r="1586" spans="1:35" x14ac:dyDescent="0.3">
      <c r="A1586" s="4" t="str">
        <f t="shared" si="308"/>
        <v>9/4/2017</v>
      </c>
      <c r="B1586" s="4">
        <v>42838</v>
      </c>
      <c r="C1586" s="3">
        <v>98.62</v>
      </c>
      <c r="D1586" s="3">
        <v>98.62</v>
      </c>
      <c r="E1586" s="3">
        <v>98.594999999999999</v>
      </c>
      <c r="F1586" s="3">
        <v>98.605000000000004</v>
      </c>
      <c r="G1586" s="3">
        <v>183767</v>
      </c>
      <c r="H1586">
        <f t="shared" si="309"/>
        <v>2017</v>
      </c>
      <c r="I1586">
        <f t="shared" si="310"/>
        <v>9</v>
      </c>
      <c r="J1586">
        <f t="shared" si="311"/>
        <v>4</v>
      </c>
      <c r="K1586">
        <f t="shared" si="312"/>
        <v>0.11499999999999488</v>
      </c>
      <c r="L1586" s="6" t="str">
        <f t="shared" si="313"/>
        <v>9/4/2017</v>
      </c>
      <c r="M1586" s="6">
        <v>42838</v>
      </c>
      <c r="N1586" s="5">
        <v>98.734999999999999</v>
      </c>
      <c r="O1586" s="5">
        <v>98.734999999999999</v>
      </c>
      <c r="P1586" s="5">
        <v>98.715000000000003</v>
      </c>
      <c r="Q1586" s="5">
        <v>98.72</v>
      </c>
      <c r="R1586" s="5">
        <v>181514</v>
      </c>
      <c r="S1586">
        <f t="shared" si="314"/>
        <v>2017</v>
      </c>
      <c r="T1586">
        <f t="shared" si="315"/>
        <v>9</v>
      </c>
      <c r="U1586">
        <f t="shared" si="316"/>
        <v>4</v>
      </c>
      <c r="W1586" s="1"/>
      <c r="Y1586" t="e">
        <f t="shared" si="317"/>
        <v>#N/A</v>
      </c>
      <c r="Z1586" t="e">
        <f t="shared" si="319"/>
        <v>#N/A</v>
      </c>
      <c r="AA1586" t="e">
        <f t="shared" si="319"/>
        <v>#N/A</v>
      </c>
      <c r="AB1586" t="e">
        <f t="shared" si="319"/>
        <v>#N/A</v>
      </c>
      <c r="AC1586" t="e">
        <f t="shared" si="319"/>
        <v>#N/A</v>
      </c>
      <c r="AD1586" t="e">
        <f t="shared" si="319"/>
        <v>#N/A</v>
      </c>
      <c r="AE1586" t="e">
        <f t="shared" si="319"/>
        <v>#N/A</v>
      </c>
      <c r="AF1586" t="e">
        <f t="shared" si="319"/>
        <v>#N/A</v>
      </c>
      <c r="AG1586" t="e">
        <f t="shared" si="319"/>
        <v>#N/A</v>
      </c>
      <c r="AH1586" t="e">
        <f t="shared" si="319"/>
        <v>#N/A</v>
      </c>
      <c r="AI1586" t="e">
        <f t="shared" si="319"/>
        <v>#N/A</v>
      </c>
    </row>
    <row r="1587" spans="1:35" x14ac:dyDescent="0.3">
      <c r="A1587" s="4" t="str">
        <f t="shared" si="308"/>
        <v>10/4/2017</v>
      </c>
      <c r="B1587" s="4">
        <v>42842</v>
      </c>
      <c r="C1587" s="3">
        <v>98.62</v>
      </c>
      <c r="D1587" s="3">
        <v>98.64</v>
      </c>
      <c r="E1587" s="3">
        <v>98.605000000000004</v>
      </c>
      <c r="F1587" s="3">
        <v>98.614999999999995</v>
      </c>
      <c r="G1587" s="3">
        <v>239740</v>
      </c>
      <c r="H1587">
        <f t="shared" si="309"/>
        <v>2017</v>
      </c>
      <c r="I1587">
        <f t="shared" si="310"/>
        <v>10</v>
      </c>
      <c r="J1587">
        <f t="shared" si="311"/>
        <v>4</v>
      </c>
      <c r="K1587">
        <f t="shared" si="312"/>
        <v>0.11500000000000909</v>
      </c>
      <c r="L1587" s="6" t="str">
        <f t="shared" si="313"/>
        <v>10/4/2017</v>
      </c>
      <c r="M1587" s="6">
        <v>42842</v>
      </c>
      <c r="N1587" s="5">
        <v>98.73</v>
      </c>
      <c r="O1587" s="5">
        <v>98.75</v>
      </c>
      <c r="P1587" s="5">
        <v>98.72</v>
      </c>
      <c r="Q1587" s="5">
        <v>98.73</v>
      </c>
      <c r="R1587" s="5">
        <v>200982</v>
      </c>
      <c r="S1587">
        <f t="shared" si="314"/>
        <v>2017</v>
      </c>
      <c r="T1587">
        <f t="shared" si="315"/>
        <v>10</v>
      </c>
      <c r="U1587">
        <f t="shared" si="316"/>
        <v>4</v>
      </c>
      <c r="W1587" s="1"/>
      <c r="Y1587" t="e">
        <f t="shared" si="317"/>
        <v>#N/A</v>
      </c>
      <c r="Z1587" t="e">
        <f t="shared" si="319"/>
        <v>#N/A</v>
      </c>
      <c r="AA1587" t="e">
        <f t="shared" si="319"/>
        <v>#N/A</v>
      </c>
      <c r="AB1587" t="e">
        <f t="shared" si="319"/>
        <v>#N/A</v>
      </c>
      <c r="AC1587" t="e">
        <f t="shared" si="319"/>
        <v>#N/A</v>
      </c>
      <c r="AD1587" t="e">
        <f t="shared" si="319"/>
        <v>#N/A</v>
      </c>
      <c r="AE1587" t="e">
        <f t="shared" si="319"/>
        <v>#N/A</v>
      </c>
      <c r="AF1587" t="e">
        <f t="shared" si="319"/>
        <v>#N/A</v>
      </c>
      <c r="AG1587" t="e">
        <f t="shared" si="319"/>
        <v>#N/A</v>
      </c>
      <c r="AH1587" t="e">
        <f t="shared" si="319"/>
        <v>#N/A</v>
      </c>
      <c r="AI1587" t="e">
        <f t="shared" si="319"/>
        <v>#N/A</v>
      </c>
    </row>
    <row r="1588" spans="1:35" x14ac:dyDescent="0.3">
      <c r="A1588" s="4" t="str">
        <f t="shared" si="308"/>
        <v>11/4/2017</v>
      </c>
      <c r="B1588" s="4">
        <v>42843</v>
      </c>
      <c r="C1588" s="3">
        <v>98.614999999999995</v>
      </c>
      <c r="D1588" s="3">
        <v>98.66</v>
      </c>
      <c r="E1588" s="3">
        <v>98.614999999999995</v>
      </c>
      <c r="F1588" s="3">
        <v>98.66</v>
      </c>
      <c r="G1588" s="3">
        <v>317684</v>
      </c>
      <c r="H1588">
        <f t="shared" si="309"/>
        <v>2017</v>
      </c>
      <c r="I1588">
        <f t="shared" si="310"/>
        <v>11</v>
      </c>
      <c r="J1588">
        <f t="shared" si="311"/>
        <v>4</v>
      </c>
      <c r="K1588">
        <f t="shared" si="312"/>
        <v>9.4999999999998863E-2</v>
      </c>
      <c r="L1588" s="6" t="str">
        <f t="shared" si="313"/>
        <v>11/4/2017</v>
      </c>
      <c r="M1588" s="6">
        <v>42843</v>
      </c>
      <c r="N1588" s="5">
        <v>98.73</v>
      </c>
      <c r="O1588" s="5">
        <v>98.765000000000001</v>
      </c>
      <c r="P1588" s="5">
        <v>98.724999999999994</v>
      </c>
      <c r="Q1588" s="5">
        <v>98.754999999999995</v>
      </c>
      <c r="R1588" s="5">
        <v>253787</v>
      </c>
      <c r="S1588">
        <f t="shared" si="314"/>
        <v>2017</v>
      </c>
      <c r="T1588">
        <f t="shared" si="315"/>
        <v>11</v>
      </c>
      <c r="U1588">
        <f t="shared" si="316"/>
        <v>4</v>
      </c>
      <c r="W1588" s="1"/>
      <c r="Y1588" t="e">
        <f t="shared" si="317"/>
        <v>#N/A</v>
      </c>
      <c r="Z1588" t="e">
        <f t="shared" si="319"/>
        <v>#N/A</v>
      </c>
      <c r="AA1588" t="e">
        <f t="shared" si="319"/>
        <v>#N/A</v>
      </c>
      <c r="AB1588" t="e">
        <f t="shared" si="319"/>
        <v>#N/A</v>
      </c>
      <c r="AC1588" t="e">
        <f t="shared" si="319"/>
        <v>#N/A</v>
      </c>
      <c r="AD1588" t="e">
        <f t="shared" si="319"/>
        <v>#N/A</v>
      </c>
      <c r="AE1588" t="e">
        <f t="shared" si="319"/>
        <v>#N/A</v>
      </c>
      <c r="AF1588" t="e">
        <f t="shared" si="319"/>
        <v>#N/A</v>
      </c>
      <c r="AG1588" t="e">
        <f t="shared" si="319"/>
        <v>#N/A</v>
      </c>
      <c r="AH1588" t="e">
        <f t="shared" si="319"/>
        <v>#N/A</v>
      </c>
      <c r="AI1588" t="e">
        <f t="shared" si="319"/>
        <v>#N/A</v>
      </c>
    </row>
    <row r="1589" spans="1:35" x14ac:dyDescent="0.3">
      <c r="A1589" s="4" t="str">
        <f t="shared" si="308"/>
        <v>12/4/2017</v>
      </c>
      <c r="B1589" s="4">
        <v>42844</v>
      </c>
      <c r="C1589" s="3">
        <v>98.655000000000001</v>
      </c>
      <c r="D1589" s="3">
        <v>98.665000000000006</v>
      </c>
      <c r="E1589" s="3">
        <v>98.64</v>
      </c>
      <c r="F1589" s="3">
        <v>98.644999999999996</v>
      </c>
      <c r="G1589" s="3">
        <v>191373</v>
      </c>
      <c r="H1589">
        <f t="shared" si="309"/>
        <v>2017</v>
      </c>
      <c r="I1589">
        <f t="shared" si="310"/>
        <v>12</v>
      </c>
      <c r="J1589">
        <f t="shared" si="311"/>
        <v>4</v>
      </c>
      <c r="K1589">
        <f t="shared" si="312"/>
        <v>9.4999999999998863E-2</v>
      </c>
      <c r="L1589" s="6" t="str">
        <f t="shared" si="313"/>
        <v>12/4/2017</v>
      </c>
      <c r="M1589" s="6">
        <v>42844</v>
      </c>
      <c r="N1589" s="5">
        <v>98.754999999999995</v>
      </c>
      <c r="O1589" s="5">
        <v>98.76</v>
      </c>
      <c r="P1589" s="5">
        <v>98.74</v>
      </c>
      <c r="Q1589" s="5">
        <v>98.74</v>
      </c>
      <c r="R1589" s="5">
        <v>212775</v>
      </c>
      <c r="S1589">
        <f t="shared" si="314"/>
        <v>2017</v>
      </c>
      <c r="T1589">
        <f t="shared" si="315"/>
        <v>12</v>
      </c>
      <c r="U1589">
        <f t="shared" si="316"/>
        <v>4</v>
      </c>
      <c r="W1589" s="1"/>
      <c r="Y1589" t="e">
        <f t="shared" si="317"/>
        <v>#N/A</v>
      </c>
      <c r="Z1589" t="e">
        <f t="shared" si="319"/>
        <v>#N/A</v>
      </c>
      <c r="AA1589" t="e">
        <f t="shared" si="319"/>
        <v>#N/A</v>
      </c>
      <c r="AB1589" t="e">
        <f t="shared" si="319"/>
        <v>#N/A</v>
      </c>
      <c r="AC1589" t="e">
        <f t="shared" si="319"/>
        <v>#N/A</v>
      </c>
      <c r="AD1589" t="e">
        <f t="shared" si="319"/>
        <v>#N/A</v>
      </c>
      <c r="AE1589" t="e">
        <f t="shared" si="319"/>
        <v>#N/A</v>
      </c>
      <c r="AF1589" t="e">
        <f t="shared" si="319"/>
        <v>#N/A</v>
      </c>
      <c r="AG1589" t="e">
        <f t="shared" si="319"/>
        <v>#N/A</v>
      </c>
      <c r="AH1589" t="e">
        <f t="shared" si="319"/>
        <v>#N/A</v>
      </c>
      <c r="AI1589" t="e">
        <f t="shared" si="319"/>
        <v>#N/A</v>
      </c>
    </row>
    <row r="1590" spans="1:35" x14ac:dyDescent="0.3">
      <c r="A1590" s="4" t="str">
        <f t="shared" si="308"/>
        <v>13/4/2017</v>
      </c>
      <c r="B1590" s="4">
        <v>42845</v>
      </c>
      <c r="C1590" s="3">
        <v>98.644999999999996</v>
      </c>
      <c r="D1590" s="3">
        <v>98.65</v>
      </c>
      <c r="E1590" s="3">
        <v>98.62</v>
      </c>
      <c r="F1590" s="3">
        <v>98.63</v>
      </c>
      <c r="G1590" s="3">
        <v>230418</v>
      </c>
      <c r="H1590">
        <f t="shared" si="309"/>
        <v>2017</v>
      </c>
      <c r="I1590">
        <f t="shared" si="310"/>
        <v>13</v>
      </c>
      <c r="J1590">
        <f t="shared" si="311"/>
        <v>4</v>
      </c>
      <c r="K1590">
        <f t="shared" si="312"/>
        <v>0.10000000000000853</v>
      </c>
      <c r="L1590" s="6" t="str">
        <f t="shared" si="313"/>
        <v>13/4/2017</v>
      </c>
      <c r="M1590" s="6">
        <v>42845</v>
      </c>
      <c r="N1590" s="5">
        <v>98.745000000000005</v>
      </c>
      <c r="O1590" s="5">
        <v>98.745000000000005</v>
      </c>
      <c r="P1590" s="5">
        <v>98.724999999999994</v>
      </c>
      <c r="Q1590" s="5">
        <v>98.73</v>
      </c>
      <c r="R1590" s="5">
        <v>235052</v>
      </c>
      <c r="S1590">
        <f t="shared" si="314"/>
        <v>2017</v>
      </c>
      <c r="T1590">
        <f t="shared" si="315"/>
        <v>13</v>
      </c>
      <c r="U1590">
        <f t="shared" si="316"/>
        <v>4</v>
      </c>
      <c r="W1590" s="1"/>
      <c r="Y1590" t="e">
        <f t="shared" si="317"/>
        <v>#N/A</v>
      </c>
      <c r="Z1590" t="e">
        <f t="shared" si="319"/>
        <v>#N/A</v>
      </c>
      <c r="AA1590" t="e">
        <f t="shared" si="319"/>
        <v>#N/A</v>
      </c>
      <c r="AB1590" t="e">
        <f t="shared" si="319"/>
        <v>#N/A</v>
      </c>
      <c r="AC1590" t="e">
        <f t="shared" si="319"/>
        <v>#N/A</v>
      </c>
      <c r="AD1590" t="e">
        <f t="shared" si="319"/>
        <v>#N/A</v>
      </c>
      <c r="AE1590" t="e">
        <f t="shared" si="319"/>
        <v>#N/A</v>
      </c>
      <c r="AF1590" t="e">
        <f t="shared" si="319"/>
        <v>#N/A</v>
      </c>
      <c r="AG1590" t="e">
        <f t="shared" si="319"/>
        <v>#N/A</v>
      </c>
      <c r="AH1590" t="e">
        <f t="shared" si="319"/>
        <v>#N/A</v>
      </c>
      <c r="AI1590" t="e">
        <f t="shared" si="319"/>
        <v>#N/A</v>
      </c>
    </row>
    <row r="1591" spans="1:35" x14ac:dyDescent="0.3">
      <c r="A1591" s="4" t="str">
        <f t="shared" si="308"/>
        <v>14/4/2017</v>
      </c>
      <c r="B1591" s="4">
        <v>42846</v>
      </c>
      <c r="C1591" s="3">
        <v>98.63</v>
      </c>
      <c r="D1591" s="3">
        <v>98.644999999999996</v>
      </c>
      <c r="E1591" s="3">
        <v>98.625</v>
      </c>
      <c r="F1591" s="3">
        <v>98.63</v>
      </c>
      <c r="G1591" s="3">
        <v>210427</v>
      </c>
      <c r="H1591">
        <f t="shared" si="309"/>
        <v>2017</v>
      </c>
      <c r="I1591">
        <f t="shared" si="310"/>
        <v>14</v>
      </c>
      <c r="J1591">
        <f t="shared" si="311"/>
        <v>4</v>
      </c>
      <c r="K1591">
        <f t="shared" si="312"/>
        <v>0.10500000000000398</v>
      </c>
      <c r="L1591" s="6" t="str">
        <f t="shared" si="313"/>
        <v>14/4/2017</v>
      </c>
      <c r="M1591" s="6">
        <v>42846</v>
      </c>
      <c r="N1591" s="5">
        <v>98.724999999999994</v>
      </c>
      <c r="O1591" s="5">
        <v>98.745000000000005</v>
      </c>
      <c r="P1591" s="5">
        <v>98.724999999999994</v>
      </c>
      <c r="Q1591" s="5">
        <v>98.734999999999999</v>
      </c>
      <c r="R1591" s="5">
        <v>196011</v>
      </c>
      <c r="S1591">
        <f t="shared" si="314"/>
        <v>2017</v>
      </c>
      <c r="T1591">
        <f t="shared" si="315"/>
        <v>14</v>
      </c>
      <c r="U1591">
        <f t="shared" si="316"/>
        <v>4</v>
      </c>
      <c r="W1591" s="1"/>
      <c r="Y1591" t="e">
        <f t="shared" si="317"/>
        <v>#N/A</v>
      </c>
      <c r="Z1591" t="e">
        <f t="shared" si="319"/>
        <v>#N/A</v>
      </c>
      <c r="AA1591" t="e">
        <f t="shared" si="319"/>
        <v>#N/A</v>
      </c>
      <c r="AB1591" t="e">
        <f t="shared" si="319"/>
        <v>#N/A</v>
      </c>
      <c r="AC1591" t="e">
        <f t="shared" si="319"/>
        <v>#N/A</v>
      </c>
      <c r="AD1591" t="e">
        <f t="shared" si="319"/>
        <v>#N/A</v>
      </c>
      <c r="AE1591" t="e">
        <f t="shared" si="319"/>
        <v>#N/A</v>
      </c>
      <c r="AF1591" t="e">
        <f t="shared" si="319"/>
        <v>#N/A</v>
      </c>
      <c r="AG1591" t="e">
        <f t="shared" si="319"/>
        <v>#N/A</v>
      </c>
      <c r="AH1591" t="e">
        <f t="shared" si="319"/>
        <v>#N/A</v>
      </c>
      <c r="AI1591" t="e">
        <f t="shared" si="319"/>
        <v>#N/A</v>
      </c>
    </row>
    <row r="1592" spans="1:35" x14ac:dyDescent="0.3">
      <c r="A1592" s="4" t="str">
        <f t="shared" si="308"/>
        <v>15/4/2017</v>
      </c>
      <c r="B1592" s="4">
        <v>42849</v>
      </c>
      <c r="C1592" s="3">
        <v>98.6</v>
      </c>
      <c r="D1592" s="3">
        <v>98.605000000000004</v>
      </c>
      <c r="E1592" s="3">
        <v>98.555000000000007</v>
      </c>
      <c r="F1592" s="3">
        <v>98.594999999999999</v>
      </c>
      <c r="G1592" s="3">
        <v>327282</v>
      </c>
      <c r="H1592">
        <f t="shared" si="309"/>
        <v>2017</v>
      </c>
      <c r="I1592">
        <f t="shared" si="310"/>
        <v>15</v>
      </c>
      <c r="J1592">
        <f t="shared" si="311"/>
        <v>4</v>
      </c>
      <c r="K1592">
        <f t="shared" si="312"/>
        <v>0.10999999999999943</v>
      </c>
      <c r="L1592" s="6" t="str">
        <f t="shared" si="313"/>
        <v>15/4/2017</v>
      </c>
      <c r="M1592" s="6">
        <v>42849</v>
      </c>
      <c r="N1592" s="5">
        <v>98.724999999999994</v>
      </c>
      <c r="O1592" s="5">
        <v>98.724999999999994</v>
      </c>
      <c r="P1592" s="5">
        <v>98.68</v>
      </c>
      <c r="Q1592" s="5">
        <v>98.704999999999998</v>
      </c>
      <c r="R1592" s="5">
        <v>343937</v>
      </c>
      <c r="S1592">
        <f t="shared" si="314"/>
        <v>2017</v>
      </c>
      <c r="T1592">
        <f t="shared" si="315"/>
        <v>15</v>
      </c>
      <c r="U1592">
        <f t="shared" si="316"/>
        <v>4</v>
      </c>
      <c r="W1592" s="1"/>
      <c r="Y1592" t="e">
        <f t="shared" si="317"/>
        <v>#N/A</v>
      </c>
      <c r="Z1592" t="e">
        <f t="shared" si="319"/>
        <v>#N/A</v>
      </c>
      <c r="AA1592" t="e">
        <f t="shared" si="319"/>
        <v>#N/A</v>
      </c>
      <c r="AB1592" t="e">
        <f t="shared" si="319"/>
        <v>#N/A</v>
      </c>
      <c r="AC1592" t="e">
        <f t="shared" si="319"/>
        <v>#N/A</v>
      </c>
      <c r="AD1592" t="e">
        <f t="shared" si="319"/>
        <v>#N/A</v>
      </c>
      <c r="AE1592" t="e">
        <f t="shared" si="319"/>
        <v>#N/A</v>
      </c>
      <c r="AF1592" t="e">
        <f t="shared" ref="Z1592:AI1618" si="320">VLOOKUP($W1592&amp;"/"&amp;AF$1,$L$2:$R$2759,6,0)-VLOOKUP($W1592&amp;"/"&amp;AF$1,$A$2:$G$2759,6,0)</f>
        <v>#N/A</v>
      </c>
      <c r="AG1592" t="e">
        <f t="shared" si="320"/>
        <v>#N/A</v>
      </c>
      <c r="AH1592" t="e">
        <f t="shared" si="320"/>
        <v>#N/A</v>
      </c>
      <c r="AI1592" t="e">
        <f t="shared" si="320"/>
        <v>#N/A</v>
      </c>
    </row>
    <row r="1593" spans="1:35" x14ac:dyDescent="0.3">
      <c r="A1593" s="4" t="str">
        <f t="shared" si="308"/>
        <v>16/4/2017</v>
      </c>
      <c r="B1593" s="4">
        <v>42850</v>
      </c>
      <c r="C1593" s="3">
        <v>98.594999999999999</v>
      </c>
      <c r="D1593" s="3">
        <v>98.6</v>
      </c>
      <c r="E1593" s="3">
        <v>98.564999999999998</v>
      </c>
      <c r="F1593" s="3">
        <v>98.564999999999998</v>
      </c>
      <c r="G1593" s="3">
        <v>220571</v>
      </c>
      <c r="H1593">
        <f t="shared" si="309"/>
        <v>2017</v>
      </c>
      <c r="I1593">
        <f t="shared" si="310"/>
        <v>16</v>
      </c>
      <c r="J1593">
        <f t="shared" si="311"/>
        <v>4</v>
      </c>
      <c r="K1593">
        <f t="shared" si="312"/>
        <v>0.125</v>
      </c>
      <c r="L1593" s="6" t="str">
        <f t="shared" si="313"/>
        <v>16/4/2017</v>
      </c>
      <c r="M1593" s="6">
        <v>42850</v>
      </c>
      <c r="N1593" s="5">
        <v>98.704999999999998</v>
      </c>
      <c r="O1593" s="5">
        <v>98.71</v>
      </c>
      <c r="P1593" s="5">
        <v>98.69</v>
      </c>
      <c r="Q1593" s="5">
        <v>98.69</v>
      </c>
      <c r="R1593" s="5">
        <v>210884</v>
      </c>
      <c r="S1593">
        <f t="shared" si="314"/>
        <v>2017</v>
      </c>
      <c r="T1593">
        <f t="shared" si="315"/>
        <v>16</v>
      </c>
      <c r="U1593">
        <f t="shared" si="316"/>
        <v>4</v>
      </c>
      <c r="W1593" s="1"/>
      <c r="Y1593" t="e">
        <f t="shared" si="317"/>
        <v>#N/A</v>
      </c>
      <c r="Z1593" t="e">
        <f t="shared" si="320"/>
        <v>#N/A</v>
      </c>
      <c r="AA1593" t="e">
        <f t="shared" si="320"/>
        <v>#N/A</v>
      </c>
      <c r="AB1593" t="e">
        <f t="shared" si="320"/>
        <v>#N/A</v>
      </c>
      <c r="AC1593" t="e">
        <f t="shared" si="320"/>
        <v>#N/A</v>
      </c>
      <c r="AD1593" t="e">
        <f t="shared" si="320"/>
        <v>#N/A</v>
      </c>
      <c r="AE1593" t="e">
        <f t="shared" si="320"/>
        <v>#N/A</v>
      </c>
      <c r="AF1593" t="e">
        <f t="shared" si="320"/>
        <v>#N/A</v>
      </c>
      <c r="AG1593" t="e">
        <f t="shared" si="320"/>
        <v>#N/A</v>
      </c>
      <c r="AH1593" t="e">
        <f t="shared" si="320"/>
        <v>#N/A</v>
      </c>
      <c r="AI1593" t="e">
        <f t="shared" si="320"/>
        <v>#N/A</v>
      </c>
    </row>
    <row r="1594" spans="1:35" x14ac:dyDescent="0.3">
      <c r="A1594" s="4" t="str">
        <f t="shared" si="308"/>
        <v>17/4/2017</v>
      </c>
      <c r="B1594" s="4">
        <v>42851</v>
      </c>
      <c r="C1594" s="3">
        <v>98.564999999999998</v>
      </c>
      <c r="D1594" s="3">
        <v>98.584999999999994</v>
      </c>
      <c r="E1594" s="3">
        <v>98.564999999999998</v>
      </c>
      <c r="F1594" s="3">
        <v>98.584999999999994</v>
      </c>
      <c r="G1594" s="3">
        <v>205657</v>
      </c>
      <c r="H1594">
        <f t="shared" si="309"/>
        <v>2017</v>
      </c>
      <c r="I1594">
        <f t="shared" si="310"/>
        <v>17</v>
      </c>
      <c r="J1594">
        <f t="shared" si="311"/>
        <v>4</v>
      </c>
      <c r="K1594">
        <f t="shared" si="312"/>
        <v>0.11500000000000909</v>
      </c>
      <c r="L1594" s="6" t="str">
        <f t="shared" si="313"/>
        <v>17/4/2017</v>
      </c>
      <c r="M1594" s="6">
        <v>42851</v>
      </c>
      <c r="N1594" s="5">
        <v>98.69</v>
      </c>
      <c r="O1594" s="5">
        <v>98.704999999999998</v>
      </c>
      <c r="P1594" s="5">
        <v>98.69</v>
      </c>
      <c r="Q1594" s="5">
        <v>98.7</v>
      </c>
      <c r="R1594" s="5">
        <v>187507</v>
      </c>
      <c r="S1594">
        <f t="shared" si="314"/>
        <v>2017</v>
      </c>
      <c r="T1594">
        <f t="shared" si="315"/>
        <v>17</v>
      </c>
      <c r="U1594">
        <f t="shared" si="316"/>
        <v>4</v>
      </c>
      <c r="W1594" s="1"/>
      <c r="Y1594" t="e">
        <f t="shared" si="317"/>
        <v>#N/A</v>
      </c>
      <c r="Z1594" t="e">
        <f t="shared" si="320"/>
        <v>#N/A</v>
      </c>
      <c r="AA1594" t="e">
        <f t="shared" si="320"/>
        <v>#N/A</v>
      </c>
      <c r="AB1594" t="e">
        <f t="shared" si="320"/>
        <v>#N/A</v>
      </c>
      <c r="AC1594" t="e">
        <f t="shared" si="320"/>
        <v>#N/A</v>
      </c>
      <c r="AD1594" t="e">
        <f t="shared" si="320"/>
        <v>#N/A</v>
      </c>
      <c r="AE1594" t="e">
        <f t="shared" si="320"/>
        <v>#N/A</v>
      </c>
      <c r="AF1594" t="e">
        <f t="shared" si="320"/>
        <v>#N/A</v>
      </c>
      <c r="AG1594" t="e">
        <f t="shared" si="320"/>
        <v>#N/A</v>
      </c>
      <c r="AH1594" t="e">
        <f t="shared" si="320"/>
        <v>#N/A</v>
      </c>
      <c r="AI1594" t="e">
        <f t="shared" si="320"/>
        <v>#N/A</v>
      </c>
    </row>
    <row r="1595" spans="1:35" x14ac:dyDescent="0.3">
      <c r="A1595" s="4" t="str">
        <f t="shared" si="308"/>
        <v>18/4/2017</v>
      </c>
      <c r="B1595" s="4">
        <v>42852</v>
      </c>
      <c r="C1595" s="3">
        <v>98.58</v>
      </c>
      <c r="D1595" s="3">
        <v>98.605000000000004</v>
      </c>
      <c r="E1595" s="3">
        <v>98.575000000000003</v>
      </c>
      <c r="F1595" s="3">
        <v>98.605000000000004</v>
      </c>
      <c r="G1595" s="3">
        <v>215491</v>
      </c>
      <c r="H1595">
        <f t="shared" si="309"/>
        <v>2017</v>
      </c>
      <c r="I1595">
        <f t="shared" si="310"/>
        <v>18</v>
      </c>
      <c r="J1595">
        <f t="shared" si="311"/>
        <v>4</v>
      </c>
      <c r="K1595">
        <f t="shared" si="312"/>
        <v>0.10999999999999943</v>
      </c>
      <c r="L1595" s="6" t="str">
        <f t="shared" si="313"/>
        <v>18/4/2017</v>
      </c>
      <c r="M1595" s="6">
        <v>42852</v>
      </c>
      <c r="N1595" s="5">
        <v>98.7</v>
      </c>
      <c r="O1595" s="5">
        <v>98.724999999999994</v>
      </c>
      <c r="P1595" s="5">
        <v>98.694999999999993</v>
      </c>
      <c r="Q1595" s="5">
        <v>98.715000000000003</v>
      </c>
      <c r="R1595" s="5">
        <v>178187</v>
      </c>
      <c r="S1595">
        <f t="shared" si="314"/>
        <v>2017</v>
      </c>
      <c r="T1595">
        <f t="shared" si="315"/>
        <v>18</v>
      </c>
      <c r="U1595">
        <f t="shared" si="316"/>
        <v>4</v>
      </c>
      <c r="W1595" s="1"/>
      <c r="Y1595" t="e">
        <f t="shared" si="317"/>
        <v>#N/A</v>
      </c>
      <c r="Z1595" t="e">
        <f t="shared" si="320"/>
        <v>#N/A</v>
      </c>
      <c r="AA1595" t="e">
        <f t="shared" si="320"/>
        <v>#N/A</v>
      </c>
      <c r="AB1595" t="e">
        <f t="shared" si="320"/>
        <v>#N/A</v>
      </c>
      <c r="AC1595" t="e">
        <f t="shared" si="320"/>
        <v>#N/A</v>
      </c>
      <c r="AD1595" t="e">
        <f t="shared" si="320"/>
        <v>#N/A</v>
      </c>
      <c r="AE1595" t="e">
        <f t="shared" si="320"/>
        <v>#N/A</v>
      </c>
      <c r="AF1595" t="e">
        <f t="shared" si="320"/>
        <v>#N/A</v>
      </c>
      <c r="AG1595" t="e">
        <f t="shared" si="320"/>
        <v>#N/A</v>
      </c>
      <c r="AH1595" t="e">
        <f t="shared" si="320"/>
        <v>#N/A</v>
      </c>
      <c r="AI1595" t="e">
        <f t="shared" si="320"/>
        <v>#N/A</v>
      </c>
    </row>
    <row r="1596" spans="1:35" x14ac:dyDescent="0.3">
      <c r="A1596" s="4" t="str">
        <f t="shared" si="308"/>
        <v>19/4/2017</v>
      </c>
      <c r="B1596" s="4">
        <v>42853</v>
      </c>
      <c r="C1596" s="3">
        <v>98.605000000000004</v>
      </c>
      <c r="D1596" s="3">
        <v>98.61</v>
      </c>
      <c r="E1596" s="3">
        <v>98.58</v>
      </c>
      <c r="F1596" s="3">
        <v>98.6</v>
      </c>
      <c r="G1596" s="3">
        <v>208452</v>
      </c>
      <c r="H1596">
        <f t="shared" si="309"/>
        <v>2017</v>
      </c>
      <c r="I1596">
        <f t="shared" si="310"/>
        <v>19</v>
      </c>
      <c r="J1596">
        <f t="shared" si="311"/>
        <v>4</v>
      </c>
      <c r="K1596">
        <f t="shared" si="312"/>
        <v>0.11500000000000909</v>
      </c>
      <c r="L1596" s="6" t="str">
        <f t="shared" si="313"/>
        <v>19/4/2017</v>
      </c>
      <c r="M1596" s="6">
        <v>42853</v>
      </c>
      <c r="N1596" s="5">
        <v>98.72</v>
      </c>
      <c r="O1596" s="5">
        <v>98.72</v>
      </c>
      <c r="P1596" s="5">
        <v>98.7</v>
      </c>
      <c r="Q1596" s="5">
        <v>98.715000000000003</v>
      </c>
      <c r="R1596" s="5">
        <v>216617</v>
      </c>
      <c r="S1596">
        <f t="shared" si="314"/>
        <v>2017</v>
      </c>
      <c r="T1596">
        <f t="shared" si="315"/>
        <v>19</v>
      </c>
      <c r="U1596">
        <f t="shared" si="316"/>
        <v>4</v>
      </c>
      <c r="W1596" s="1"/>
      <c r="Y1596" t="e">
        <f t="shared" si="317"/>
        <v>#N/A</v>
      </c>
      <c r="Z1596" t="e">
        <f t="shared" si="320"/>
        <v>#N/A</v>
      </c>
      <c r="AA1596" t="e">
        <f t="shared" si="320"/>
        <v>#N/A</v>
      </c>
      <c r="AB1596" t="e">
        <f t="shared" si="320"/>
        <v>#N/A</v>
      </c>
      <c r="AC1596" t="e">
        <f t="shared" si="320"/>
        <v>#N/A</v>
      </c>
      <c r="AD1596" t="e">
        <f t="shared" si="320"/>
        <v>#N/A</v>
      </c>
      <c r="AE1596" t="e">
        <f t="shared" si="320"/>
        <v>#N/A</v>
      </c>
      <c r="AF1596" t="e">
        <f t="shared" si="320"/>
        <v>#N/A</v>
      </c>
      <c r="AG1596" t="e">
        <f t="shared" si="320"/>
        <v>#N/A</v>
      </c>
      <c r="AH1596" t="e">
        <f t="shared" si="320"/>
        <v>#N/A</v>
      </c>
      <c r="AI1596" t="e">
        <f t="shared" si="320"/>
        <v>#N/A</v>
      </c>
    </row>
    <row r="1597" spans="1:35" x14ac:dyDescent="0.3">
      <c r="A1597" s="4" t="str">
        <f t="shared" si="308"/>
        <v>1/5/2017</v>
      </c>
      <c r="B1597" s="4">
        <v>42856</v>
      </c>
      <c r="C1597" s="3">
        <v>98.605000000000004</v>
      </c>
      <c r="D1597" s="3">
        <v>98.61</v>
      </c>
      <c r="E1597" s="3">
        <v>98.584999999999994</v>
      </c>
      <c r="F1597" s="3">
        <v>98.6</v>
      </c>
      <c r="G1597" s="3">
        <v>168295</v>
      </c>
      <c r="H1597">
        <f t="shared" si="309"/>
        <v>2017</v>
      </c>
      <c r="I1597">
        <f t="shared" si="310"/>
        <v>1</v>
      </c>
      <c r="J1597">
        <f t="shared" si="311"/>
        <v>5</v>
      </c>
      <c r="K1597">
        <f t="shared" si="312"/>
        <v>0.10500000000000398</v>
      </c>
      <c r="L1597" s="6" t="str">
        <f t="shared" si="313"/>
        <v>1/5/2017</v>
      </c>
      <c r="M1597" s="6">
        <v>42856</v>
      </c>
      <c r="N1597" s="5">
        <v>98.715000000000003</v>
      </c>
      <c r="O1597" s="5">
        <v>98.715000000000003</v>
      </c>
      <c r="P1597" s="5">
        <v>98.7</v>
      </c>
      <c r="Q1597" s="5">
        <v>98.704999999999998</v>
      </c>
      <c r="R1597" s="5">
        <v>132764</v>
      </c>
      <c r="S1597">
        <f t="shared" si="314"/>
        <v>2017</v>
      </c>
      <c r="T1597">
        <f t="shared" si="315"/>
        <v>1</v>
      </c>
      <c r="U1597">
        <f t="shared" si="316"/>
        <v>5</v>
      </c>
      <c r="W1597" s="1"/>
      <c r="Y1597" t="e">
        <f t="shared" si="317"/>
        <v>#N/A</v>
      </c>
      <c r="Z1597" t="e">
        <f t="shared" si="320"/>
        <v>#N/A</v>
      </c>
      <c r="AA1597" t="e">
        <f t="shared" si="320"/>
        <v>#N/A</v>
      </c>
      <c r="AB1597" t="e">
        <f t="shared" si="320"/>
        <v>#N/A</v>
      </c>
      <c r="AC1597" t="e">
        <f t="shared" si="320"/>
        <v>#N/A</v>
      </c>
      <c r="AD1597" t="e">
        <f t="shared" si="320"/>
        <v>#N/A</v>
      </c>
      <c r="AE1597" t="e">
        <f t="shared" si="320"/>
        <v>#N/A</v>
      </c>
      <c r="AF1597" t="e">
        <f t="shared" si="320"/>
        <v>#N/A</v>
      </c>
      <c r="AG1597" t="e">
        <f t="shared" si="320"/>
        <v>#N/A</v>
      </c>
      <c r="AH1597" t="e">
        <f t="shared" si="320"/>
        <v>#N/A</v>
      </c>
      <c r="AI1597" t="e">
        <f t="shared" si="320"/>
        <v>#N/A</v>
      </c>
    </row>
    <row r="1598" spans="1:35" x14ac:dyDescent="0.3">
      <c r="A1598" s="4" t="str">
        <f t="shared" si="308"/>
        <v>2/5/2017</v>
      </c>
      <c r="B1598" s="4">
        <v>42857</v>
      </c>
      <c r="C1598" s="3">
        <v>98.594999999999999</v>
      </c>
      <c r="D1598" s="3">
        <v>98.62</v>
      </c>
      <c r="E1598" s="3">
        <v>98.584999999999994</v>
      </c>
      <c r="F1598" s="3">
        <v>98.62</v>
      </c>
      <c r="G1598" s="3">
        <v>165816</v>
      </c>
      <c r="H1598">
        <f t="shared" si="309"/>
        <v>2017</v>
      </c>
      <c r="I1598">
        <f t="shared" si="310"/>
        <v>2</v>
      </c>
      <c r="J1598">
        <f t="shared" si="311"/>
        <v>5</v>
      </c>
      <c r="K1598">
        <f t="shared" si="312"/>
        <v>0.10499999999998977</v>
      </c>
      <c r="L1598" s="6" t="str">
        <f t="shared" si="313"/>
        <v>2/5/2017</v>
      </c>
      <c r="M1598" s="6">
        <v>42857</v>
      </c>
      <c r="N1598" s="5">
        <v>98.71</v>
      </c>
      <c r="O1598" s="5">
        <v>98.724999999999994</v>
      </c>
      <c r="P1598" s="5">
        <v>98.694999999999993</v>
      </c>
      <c r="Q1598" s="5">
        <v>98.724999999999994</v>
      </c>
      <c r="R1598" s="5">
        <v>147902</v>
      </c>
      <c r="S1598">
        <f t="shared" si="314"/>
        <v>2017</v>
      </c>
      <c r="T1598">
        <f t="shared" si="315"/>
        <v>2</v>
      </c>
      <c r="U1598">
        <f t="shared" si="316"/>
        <v>5</v>
      </c>
      <c r="W1598" s="1"/>
      <c r="Y1598" t="e">
        <f t="shared" si="317"/>
        <v>#N/A</v>
      </c>
      <c r="Z1598" t="e">
        <f t="shared" si="320"/>
        <v>#N/A</v>
      </c>
      <c r="AA1598" t="e">
        <f t="shared" si="320"/>
        <v>#N/A</v>
      </c>
      <c r="AB1598" t="e">
        <f t="shared" si="320"/>
        <v>#N/A</v>
      </c>
      <c r="AC1598" t="e">
        <f t="shared" si="320"/>
        <v>#N/A</v>
      </c>
      <c r="AD1598" t="e">
        <f t="shared" si="320"/>
        <v>#N/A</v>
      </c>
      <c r="AE1598" t="e">
        <f t="shared" si="320"/>
        <v>#N/A</v>
      </c>
      <c r="AF1598" t="e">
        <f t="shared" si="320"/>
        <v>#N/A</v>
      </c>
      <c r="AG1598" t="e">
        <f t="shared" si="320"/>
        <v>#N/A</v>
      </c>
      <c r="AH1598" t="e">
        <f t="shared" si="320"/>
        <v>#N/A</v>
      </c>
      <c r="AI1598" t="e">
        <f t="shared" si="320"/>
        <v>#N/A</v>
      </c>
    </row>
    <row r="1599" spans="1:35" x14ac:dyDescent="0.3">
      <c r="A1599" s="4" t="str">
        <f t="shared" si="308"/>
        <v>3/5/2017</v>
      </c>
      <c r="B1599" s="4">
        <v>42858</v>
      </c>
      <c r="C1599" s="3">
        <v>98.62</v>
      </c>
      <c r="D1599" s="3">
        <v>98.62</v>
      </c>
      <c r="E1599" s="3">
        <v>98.594999999999999</v>
      </c>
      <c r="F1599" s="3">
        <v>98.6</v>
      </c>
      <c r="G1599" s="3">
        <v>173444</v>
      </c>
      <c r="H1599">
        <f t="shared" si="309"/>
        <v>2017</v>
      </c>
      <c r="I1599">
        <f t="shared" si="310"/>
        <v>3</v>
      </c>
      <c r="J1599">
        <f t="shared" si="311"/>
        <v>5</v>
      </c>
      <c r="K1599">
        <f t="shared" si="312"/>
        <v>0.11500000000000909</v>
      </c>
      <c r="L1599" s="6" t="str">
        <f t="shared" si="313"/>
        <v>3/5/2017</v>
      </c>
      <c r="M1599" s="6">
        <v>42858</v>
      </c>
      <c r="N1599" s="5">
        <v>98.72</v>
      </c>
      <c r="O1599" s="5">
        <v>98.73</v>
      </c>
      <c r="P1599" s="5">
        <v>98.71</v>
      </c>
      <c r="Q1599" s="5">
        <v>98.715000000000003</v>
      </c>
      <c r="R1599" s="5">
        <v>259516</v>
      </c>
      <c r="S1599">
        <f t="shared" si="314"/>
        <v>2017</v>
      </c>
      <c r="T1599">
        <f t="shared" si="315"/>
        <v>3</v>
      </c>
      <c r="U1599">
        <f t="shared" si="316"/>
        <v>5</v>
      </c>
      <c r="W1599" s="1"/>
      <c r="Y1599" t="e">
        <f t="shared" si="317"/>
        <v>#N/A</v>
      </c>
      <c r="Z1599" t="e">
        <f t="shared" si="320"/>
        <v>#N/A</v>
      </c>
      <c r="AA1599" t="e">
        <f t="shared" si="320"/>
        <v>#N/A</v>
      </c>
      <c r="AB1599" t="e">
        <f t="shared" si="320"/>
        <v>#N/A</v>
      </c>
      <c r="AC1599" t="e">
        <f t="shared" si="320"/>
        <v>#N/A</v>
      </c>
      <c r="AD1599" t="e">
        <f t="shared" si="320"/>
        <v>#N/A</v>
      </c>
      <c r="AE1599" t="e">
        <f t="shared" si="320"/>
        <v>#N/A</v>
      </c>
      <c r="AF1599" t="e">
        <f t="shared" si="320"/>
        <v>#N/A</v>
      </c>
      <c r="AG1599" t="e">
        <f t="shared" si="320"/>
        <v>#N/A</v>
      </c>
      <c r="AH1599" t="e">
        <f t="shared" si="320"/>
        <v>#N/A</v>
      </c>
      <c r="AI1599" t="e">
        <f t="shared" si="320"/>
        <v>#N/A</v>
      </c>
    </row>
    <row r="1600" spans="1:35" x14ac:dyDescent="0.3">
      <c r="A1600" s="4" t="str">
        <f t="shared" si="308"/>
        <v>4/5/2017</v>
      </c>
      <c r="B1600" s="4">
        <v>42859</v>
      </c>
      <c r="C1600" s="3">
        <v>98.6</v>
      </c>
      <c r="D1600" s="3">
        <v>98.6</v>
      </c>
      <c r="E1600" s="3">
        <v>98.584999999999994</v>
      </c>
      <c r="F1600" s="3">
        <v>98.594999999999999</v>
      </c>
      <c r="G1600" s="3">
        <v>170026</v>
      </c>
      <c r="H1600">
        <f t="shared" si="309"/>
        <v>2017</v>
      </c>
      <c r="I1600">
        <f t="shared" si="310"/>
        <v>4</v>
      </c>
      <c r="J1600">
        <f t="shared" si="311"/>
        <v>5</v>
      </c>
      <c r="K1600">
        <f t="shared" si="312"/>
        <v>0.11499999999999488</v>
      </c>
      <c r="L1600" s="6" t="str">
        <f t="shared" si="313"/>
        <v>4/5/2017</v>
      </c>
      <c r="M1600" s="6">
        <v>42859</v>
      </c>
      <c r="N1600" s="5">
        <v>98.715000000000003</v>
      </c>
      <c r="O1600" s="5">
        <v>98.715000000000003</v>
      </c>
      <c r="P1600" s="5">
        <v>98.7</v>
      </c>
      <c r="Q1600" s="5">
        <v>98.71</v>
      </c>
      <c r="R1600" s="5">
        <v>202876</v>
      </c>
      <c r="S1600">
        <f t="shared" si="314"/>
        <v>2017</v>
      </c>
      <c r="T1600">
        <f t="shared" si="315"/>
        <v>4</v>
      </c>
      <c r="U1600">
        <f t="shared" si="316"/>
        <v>5</v>
      </c>
      <c r="W1600" s="1"/>
      <c r="Y1600" t="e">
        <f t="shared" si="317"/>
        <v>#N/A</v>
      </c>
      <c r="Z1600" t="e">
        <f t="shared" si="320"/>
        <v>#N/A</v>
      </c>
      <c r="AA1600" t="e">
        <f t="shared" si="320"/>
        <v>#N/A</v>
      </c>
      <c r="AB1600" t="e">
        <f t="shared" si="320"/>
        <v>#N/A</v>
      </c>
      <c r="AC1600" t="e">
        <f t="shared" si="320"/>
        <v>#N/A</v>
      </c>
      <c r="AD1600" t="e">
        <f t="shared" si="320"/>
        <v>#N/A</v>
      </c>
      <c r="AE1600" t="e">
        <f t="shared" si="320"/>
        <v>#N/A</v>
      </c>
      <c r="AF1600" t="e">
        <f t="shared" si="320"/>
        <v>#N/A</v>
      </c>
      <c r="AG1600" t="e">
        <f t="shared" si="320"/>
        <v>#N/A</v>
      </c>
      <c r="AH1600" t="e">
        <f t="shared" si="320"/>
        <v>#N/A</v>
      </c>
      <c r="AI1600" t="e">
        <f t="shared" si="320"/>
        <v>#N/A</v>
      </c>
    </row>
    <row r="1601" spans="1:35" x14ac:dyDescent="0.3">
      <c r="A1601" s="4" t="str">
        <f t="shared" si="308"/>
        <v>5/5/2017</v>
      </c>
      <c r="B1601" s="4">
        <v>42860</v>
      </c>
      <c r="C1601" s="3">
        <v>98.594999999999999</v>
      </c>
      <c r="D1601" s="3">
        <v>98.605000000000004</v>
      </c>
      <c r="E1601" s="3">
        <v>98.57</v>
      </c>
      <c r="F1601" s="3">
        <v>98.584999999999994</v>
      </c>
      <c r="G1601" s="3">
        <v>251171</v>
      </c>
      <c r="H1601">
        <f t="shared" si="309"/>
        <v>2017</v>
      </c>
      <c r="I1601">
        <f t="shared" si="310"/>
        <v>5</v>
      </c>
      <c r="J1601">
        <f t="shared" si="311"/>
        <v>5</v>
      </c>
      <c r="K1601">
        <f t="shared" si="312"/>
        <v>0.11500000000000909</v>
      </c>
      <c r="L1601" s="6" t="str">
        <f t="shared" si="313"/>
        <v>5/5/2017</v>
      </c>
      <c r="M1601" s="6">
        <v>42860</v>
      </c>
      <c r="N1601" s="5">
        <v>98.71</v>
      </c>
      <c r="O1601" s="5">
        <v>98.71</v>
      </c>
      <c r="P1601" s="5">
        <v>98.69</v>
      </c>
      <c r="Q1601" s="5">
        <v>98.7</v>
      </c>
      <c r="R1601" s="5">
        <v>247313</v>
      </c>
      <c r="S1601">
        <f t="shared" si="314"/>
        <v>2017</v>
      </c>
      <c r="T1601">
        <f t="shared" si="315"/>
        <v>5</v>
      </c>
      <c r="U1601">
        <f t="shared" si="316"/>
        <v>5</v>
      </c>
      <c r="W1601" s="1"/>
      <c r="Y1601" t="e">
        <f t="shared" si="317"/>
        <v>#N/A</v>
      </c>
      <c r="Z1601" t="e">
        <f t="shared" si="320"/>
        <v>#N/A</v>
      </c>
      <c r="AA1601" t="e">
        <f t="shared" si="320"/>
        <v>#N/A</v>
      </c>
      <c r="AB1601" t="e">
        <f t="shared" si="320"/>
        <v>#N/A</v>
      </c>
      <c r="AC1601" t="e">
        <f t="shared" si="320"/>
        <v>#N/A</v>
      </c>
      <c r="AD1601" t="e">
        <f t="shared" si="320"/>
        <v>#N/A</v>
      </c>
      <c r="AE1601" t="e">
        <f t="shared" si="320"/>
        <v>#N/A</v>
      </c>
      <c r="AF1601" t="e">
        <f t="shared" si="320"/>
        <v>#N/A</v>
      </c>
      <c r="AG1601" t="e">
        <f t="shared" si="320"/>
        <v>#N/A</v>
      </c>
      <c r="AH1601" t="e">
        <f t="shared" si="320"/>
        <v>#N/A</v>
      </c>
      <c r="AI1601" t="e">
        <f t="shared" si="320"/>
        <v>#N/A</v>
      </c>
    </row>
    <row r="1602" spans="1:35" x14ac:dyDescent="0.3">
      <c r="A1602" s="4" t="str">
        <f t="shared" si="308"/>
        <v>6/5/2017</v>
      </c>
      <c r="B1602" s="4">
        <v>42863</v>
      </c>
      <c r="C1602" s="3">
        <v>98.58</v>
      </c>
      <c r="D1602" s="3">
        <v>98.59</v>
      </c>
      <c r="E1602" s="3">
        <v>98.57</v>
      </c>
      <c r="F1602" s="3">
        <v>98.57</v>
      </c>
      <c r="G1602" s="3">
        <v>156089</v>
      </c>
      <c r="H1602">
        <f t="shared" si="309"/>
        <v>2017</v>
      </c>
      <c r="I1602">
        <f t="shared" si="310"/>
        <v>6</v>
      </c>
      <c r="J1602">
        <f t="shared" si="311"/>
        <v>5</v>
      </c>
      <c r="K1602">
        <f t="shared" si="312"/>
        <v>0.13000000000000966</v>
      </c>
      <c r="L1602" s="6" t="str">
        <f t="shared" si="313"/>
        <v>6/5/2017</v>
      </c>
      <c r="M1602" s="6">
        <v>42863</v>
      </c>
      <c r="N1602" s="5">
        <v>98.694999999999993</v>
      </c>
      <c r="O1602" s="5">
        <v>98.704999999999998</v>
      </c>
      <c r="P1602" s="5">
        <v>98.69</v>
      </c>
      <c r="Q1602" s="5">
        <v>98.7</v>
      </c>
      <c r="R1602" s="5">
        <v>195443</v>
      </c>
      <c r="S1602">
        <f t="shared" si="314"/>
        <v>2017</v>
      </c>
      <c r="T1602">
        <f t="shared" si="315"/>
        <v>6</v>
      </c>
      <c r="U1602">
        <f t="shared" si="316"/>
        <v>5</v>
      </c>
      <c r="W1602" s="1"/>
      <c r="Y1602" t="e">
        <f t="shared" si="317"/>
        <v>#N/A</v>
      </c>
      <c r="Z1602" t="e">
        <f t="shared" si="320"/>
        <v>#N/A</v>
      </c>
      <c r="AA1602" t="e">
        <f t="shared" si="320"/>
        <v>#N/A</v>
      </c>
      <c r="AB1602" t="e">
        <f t="shared" si="320"/>
        <v>#N/A</v>
      </c>
      <c r="AC1602" t="e">
        <f t="shared" si="320"/>
        <v>#N/A</v>
      </c>
      <c r="AD1602" t="e">
        <f t="shared" si="320"/>
        <v>#N/A</v>
      </c>
      <c r="AE1602" t="e">
        <f t="shared" si="320"/>
        <v>#N/A</v>
      </c>
      <c r="AF1602" t="e">
        <f t="shared" si="320"/>
        <v>#N/A</v>
      </c>
      <c r="AG1602" t="e">
        <f t="shared" si="320"/>
        <v>#N/A</v>
      </c>
      <c r="AH1602" t="e">
        <f t="shared" si="320"/>
        <v>#N/A</v>
      </c>
      <c r="AI1602" t="e">
        <f t="shared" si="320"/>
        <v>#N/A</v>
      </c>
    </row>
    <row r="1603" spans="1:35" x14ac:dyDescent="0.3">
      <c r="A1603" s="4" t="str">
        <f t="shared" ref="A1603:A1666" si="321">I1603&amp;"/"&amp;J1603&amp;"/"&amp;H1603</f>
        <v>7/5/2017</v>
      </c>
      <c r="B1603" s="4">
        <v>42864</v>
      </c>
      <c r="C1603" s="3">
        <v>98.57</v>
      </c>
      <c r="D1603" s="3">
        <v>98.594999999999999</v>
      </c>
      <c r="E1603" s="3">
        <v>98.564999999999998</v>
      </c>
      <c r="F1603" s="3">
        <v>98.59</v>
      </c>
      <c r="G1603" s="3">
        <v>242342</v>
      </c>
      <c r="H1603">
        <f t="shared" ref="H1603:H1666" si="322">YEAR(B1603)</f>
        <v>2017</v>
      </c>
      <c r="I1603">
        <f t="shared" ref="I1603:I1666" si="323">IF(J1603=J1602,I1602+1,1)</f>
        <v>7</v>
      </c>
      <c r="J1603">
        <f t="shared" ref="J1603:J1666" si="324">MONTH(B1603)</f>
        <v>5</v>
      </c>
      <c r="K1603">
        <f t="shared" ref="K1603:K1666" si="325">Q1603-F1603</f>
        <v>0.13499999999999091</v>
      </c>
      <c r="L1603" s="6" t="str">
        <f t="shared" ref="L1603:L1666" si="326">T1603&amp;"/"&amp;U1603&amp;"/"&amp;S1603</f>
        <v>7/5/2017</v>
      </c>
      <c r="M1603" s="6">
        <v>42864</v>
      </c>
      <c r="N1603" s="5">
        <v>98.7</v>
      </c>
      <c r="O1603" s="5">
        <v>98.724999999999994</v>
      </c>
      <c r="P1603" s="5">
        <v>98.694999999999993</v>
      </c>
      <c r="Q1603" s="5">
        <v>98.724999999999994</v>
      </c>
      <c r="R1603" s="5">
        <v>384955</v>
      </c>
      <c r="S1603">
        <f t="shared" ref="S1603:S1666" si="327">YEAR(M1603)</f>
        <v>2017</v>
      </c>
      <c r="T1603">
        <f t="shared" ref="T1603:T1666" si="328">IF(U1603=U1602,T1602+1,1)</f>
        <v>7</v>
      </c>
      <c r="U1603">
        <f t="shared" ref="U1603:U1666" si="329">MONTH(M1603)</f>
        <v>5</v>
      </c>
      <c r="W1603" s="1"/>
      <c r="Y1603" t="e">
        <f t="shared" ref="Y1603:Y1666" si="330">VLOOKUP($W1603&amp;"/"&amp;Y$1,$L$2:$R$2759,6,0)-VLOOKUP($W1603&amp;"/"&amp;Y$1,$A$2:$G$2759,6,0)</f>
        <v>#N/A</v>
      </c>
      <c r="Z1603" t="e">
        <f t="shared" si="320"/>
        <v>#N/A</v>
      </c>
      <c r="AA1603" t="e">
        <f t="shared" si="320"/>
        <v>#N/A</v>
      </c>
      <c r="AB1603" t="e">
        <f t="shared" si="320"/>
        <v>#N/A</v>
      </c>
      <c r="AC1603" t="e">
        <f t="shared" si="320"/>
        <v>#N/A</v>
      </c>
      <c r="AD1603" t="e">
        <f t="shared" si="320"/>
        <v>#N/A</v>
      </c>
      <c r="AE1603" t="e">
        <f t="shared" si="320"/>
        <v>#N/A</v>
      </c>
      <c r="AF1603" t="e">
        <f t="shared" si="320"/>
        <v>#N/A</v>
      </c>
      <c r="AG1603" t="e">
        <f t="shared" si="320"/>
        <v>#N/A</v>
      </c>
      <c r="AH1603" t="e">
        <f t="shared" si="320"/>
        <v>#N/A</v>
      </c>
      <c r="AI1603" t="e">
        <f t="shared" si="320"/>
        <v>#N/A</v>
      </c>
    </row>
    <row r="1604" spans="1:35" x14ac:dyDescent="0.3">
      <c r="A1604" s="4" t="str">
        <f t="shared" si="321"/>
        <v>8/5/2017</v>
      </c>
      <c r="B1604" s="4">
        <v>42865</v>
      </c>
      <c r="C1604" s="3">
        <v>98.59</v>
      </c>
      <c r="D1604" s="3">
        <v>98.61</v>
      </c>
      <c r="E1604" s="3">
        <v>98.59</v>
      </c>
      <c r="F1604" s="3">
        <v>98.605000000000004</v>
      </c>
      <c r="G1604" s="3">
        <v>235148</v>
      </c>
      <c r="H1604">
        <f t="shared" si="322"/>
        <v>2017</v>
      </c>
      <c r="I1604">
        <f t="shared" si="323"/>
        <v>8</v>
      </c>
      <c r="J1604">
        <f t="shared" si="324"/>
        <v>5</v>
      </c>
      <c r="K1604">
        <f t="shared" si="325"/>
        <v>0.125</v>
      </c>
      <c r="L1604" s="6" t="str">
        <f t="shared" si="326"/>
        <v>8/5/2017</v>
      </c>
      <c r="M1604" s="6">
        <v>42865</v>
      </c>
      <c r="N1604" s="5">
        <v>98.724999999999994</v>
      </c>
      <c r="O1604" s="5">
        <v>98.74</v>
      </c>
      <c r="P1604" s="5">
        <v>98.72</v>
      </c>
      <c r="Q1604" s="5">
        <v>98.73</v>
      </c>
      <c r="R1604" s="5">
        <v>307415</v>
      </c>
      <c r="S1604">
        <f t="shared" si="327"/>
        <v>2017</v>
      </c>
      <c r="T1604">
        <f t="shared" si="328"/>
        <v>8</v>
      </c>
      <c r="U1604">
        <f t="shared" si="329"/>
        <v>5</v>
      </c>
      <c r="W1604" s="1"/>
      <c r="Y1604" t="e">
        <f t="shared" si="330"/>
        <v>#N/A</v>
      </c>
      <c r="Z1604" t="e">
        <f t="shared" si="320"/>
        <v>#N/A</v>
      </c>
      <c r="AA1604" t="e">
        <f t="shared" si="320"/>
        <v>#N/A</v>
      </c>
      <c r="AB1604" t="e">
        <f t="shared" si="320"/>
        <v>#N/A</v>
      </c>
      <c r="AC1604" t="e">
        <f t="shared" si="320"/>
        <v>#N/A</v>
      </c>
      <c r="AD1604" t="e">
        <f t="shared" si="320"/>
        <v>#N/A</v>
      </c>
      <c r="AE1604" t="e">
        <f t="shared" si="320"/>
        <v>#N/A</v>
      </c>
      <c r="AF1604" t="e">
        <f t="shared" si="320"/>
        <v>#N/A</v>
      </c>
      <c r="AG1604" t="e">
        <f t="shared" si="320"/>
        <v>#N/A</v>
      </c>
      <c r="AH1604" t="e">
        <f t="shared" si="320"/>
        <v>#N/A</v>
      </c>
      <c r="AI1604" t="e">
        <f t="shared" si="320"/>
        <v>#N/A</v>
      </c>
    </row>
    <row r="1605" spans="1:35" x14ac:dyDescent="0.3">
      <c r="A1605" s="4" t="str">
        <f t="shared" si="321"/>
        <v>9/5/2017</v>
      </c>
      <c r="B1605" s="4">
        <v>42866</v>
      </c>
      <c r="C1605" s="3">
        <v>98.61</v>
      </c>
      <c r="D1605" s="3">
        <v>98.62</v>
      </c>
      <c r="E1605" s="3">
        <v>98.6</v>
      </c>
      <c r="F1605" s="3">
        <v>98.614999999999995</v>
      </c>
      <c r="G1605" s="3">
        <v>199397</v>
      </c>
      <c r="H1605">
        <f t="shared" si="322"/>
        <v>2017</v>
      </c>
      <c r="I1605">
        <f t="shared" si="323"/>
        <v>9</v>
      </c>
      <c r="J1605">
        <f t="shared" si="324"/>
        <v>5</v>
      </c>
      <c r="K1605">
        <f t="shared" si="325"/>
        <v>0.13000000000000966</v>
      </c>
      <c r="L1605" s="6" t="str">
        <f t="shared" si="326"/>
        <v>9/5/2017</v>
      </c>
      <c r="M1605" s="6">
        <v>42866</v>
      </c>
      <c r="N1605" s="5">
        <v>98.734999999999999</v>
      </c>
      <c r="O1605" s="5">
        <v>98.745000000000005</v>
      </c>
      <c r="P1605" s="5">
        <v>98.73</v>
      </c>
      <c r="Q1605" s="5">
        <v>98.745000000000005</v>
      </c>
      <c r="R1605" s="5">
        <v>221356</v>
      </c>
      <c r="S1605">
        <f t="shared" si="327"/>
        <v>2017</v>
      </c>
      <c r="T1605">
        <f t="shared" si="328"/>
        <v>9</v>
      </c>
      <c r="U1605">
        <f t="shared" si="329"/>
        <v>5</v>
      </c>
      <c r="W1605" s="1"/>
      <c r="Y1605" t="e">
        <f t="shared" si="330"/>
        <v>#N/A</v>
      </c>
      <c r="Z1605" t="e">
        <f t="shared" si="320"/>
        <v>#N/A</v>
      </c>
      <c r="AA1605" t="e">
        <f t="shared" si="320"/>
        <v>#N/A</v>
      </c>
      <c r="AB1605" t="e">
        <f t="shared" si="320"/>
        <v>#N/A</v>
      </c>
      <c r="AC1605" t="e">
        <f t="shared" si="320"/>
        <v>#N/A</v>
      </c>
      <c r="AD1605" t="e">
        <f t="shared" si="320"/>
        <v>#N/A</v>
      </c>
      <c r="AE1605" t="e">
        <f t="shared" si="320"/>
        <v>#N/A</v>
      </c>
      <c r="AF1605" t="e">
        <f t="shared" si="320"/>
        <v>#N/A</v>
      </c>
      <c r="AG1605" t="e">
        <f t="shared" si="320"/>
        <v>#N/A</v>
      </c>
      <c r="AH1605" t="e">
        <f t="shared" si="320"/>
        <v>#N/A</v>
      </c>
      <c r="AI1605" t="e">
        <f t="shared" si="320"/>
        <v>#N/A</v>
      </c>
    </row>
    <row r="1606" spans="1:35" x14ac:dyDescent="0.3">
      <c r="A1606" s="4" t="str">
        <f t="shared" si="321"/>
        <v>10/5/2017</v>
      </c>
      <c r="B1606" s="4">
        <v>42867</v>
      </c>
      <c r="C1606" s="3">
        <v>98.62</v>
      </c>
      <c r="D1606" s="3">
        <v>98.665000000000006</v>
      </c>
      <c r="E1606" s="3">
        <v>98.614999999999995</v>
      </c>
      <c r="F1606" s="3">
        <v>98.66</v>
      </c>
      <c r="G1606" s="3">
        <v>294709</v>
      </c>
      <c r="H1606">
        <f t="shared" si="322"/>
        <v>2017</v>
      </c>
      <c r="I1606">
        <f t="shared" si="323"/>
        <v>10</v>
      </c>
      <c r="J1606">
        <f t="shared" si="324"/>
        <v>5</v>
      </c>
      <c r="K1606">
        <f t="shared" si="325"/>
        <v>0.10500000000000398</v>
      </c>
      <c r="L1606" s="6" t="str">
        <f t="shared" si="326"/>
        <v>10/5/2017</v>
      </c>
      <c r="M1606" s="6">
        <v>42867</v>
      </c>
      <c r="N1606" s="5">
        <v>98.74</v>
      </c>
      <c r="O1606" s="5">
        <v>98.77</v>
      </c>
      <c r="P1606" s="5">
        <v>98.74</v>
      </c>
      <c r="Q1606" s="5">
        <v>98.765000000000001</v>
      </c>
      <c r="R1606" s="5">
        <v>412140</v>
      </c>
      <c r="S1606">
        <f t="shared" si="327"/>
        <v>2017</v>
      </c>
      <c r="T1606">
        <f t="shared" si="328"/>
        <v>10</v>
      </c>
      <c r="U1606">
        <f t="shared" si="329"/>
        <v>5</v>
      </c>
      <c r="W1606" s="1"/>
      <c r="Y1606" t="e">
        <f t="shared" si="330"/>
        <v>#N/A</v>
      </c>
      <c r="Z1606" t="e">
        <f t="shared" si="320"/>
        <v>#N/A</v>
      </c>
      <c r="AA1606" t="e">
        <f t="shared" si="320"/>
        <v>#N/A</v>
      </c>
      <c r="AB1606" t="e">
        <f t="shared" si="320"/>
        <v>#N/A</v>
      </c>
      <c r="AC1606" t="e">
        <f t="shared" si="320"/>
        <v>#N/A</v>
      </c>
      <c r="AD1606" t="e">
        <f t="shared" si="320"/>
        <v>#N/A</v>
      </c>
      <c r="AE1606" t="e">
        <f t="shared" si="320"/>
        <v>#N/A</v>
      </c>
      <c r="AF1606" t="e">
        <f t="shared" si="320"/>
        <v>#N/A</v>
      </c>
      <c r="AG1606" t="e">
        <f t="shared" si="320"/>
        <v>#N/A</v>
      </c>
      <c r="AH1606" t="e">
        <f t="shared" si="320"/>
        <v>#N/A</v>
      </c>
      <c r="AI1606" t="e">
        <f t="shared" si="320"/>
        <v>#N/A</v>
      </c>
    </row>
    <row r="1607" spans="1:35" x14ac:dyDescent="0.3">
      <c r="A1607" s="4" t="str">
        <f t="shared" si="321"/>
        <v>11/5/2017</v>
      </c>
      <c r="B1607" s="4">
        <v>42870</v>
      </c>
      <c r="C1607" s="3">
        <v>98.66</v>
      </c>
      <c r="D1607" s="3">
        <v>98.67</v>
      </c>
      <c r="E1607" s="3">
        <v>98.644999999999996</v>
      </c>
      <c r="F1607" s="3">
        <v>98.655000000000001</v>
      </c>
      <c r="G1607" s="3">
        <v>249169</v>
      </c>
      <c r="H1607">
        <f t="shared" si="322"/>
        <v>2017</v>
      </c>
      <c r="I1607">
        <f t="shared" si="323"/>
        <v>11</v>
      </c>
      <c r="J1607">
        <f t="shared" si="324"/>
        <v>5</v>
      </c>
      <c r="K1607">
        <f t="shared" si="325"/>
        <v>0.10249999999999204</v>
      </c>
      <c r="L1607" s="6" t="str">
        <f t="shared" si="326"/>
        <v>11/5/2017</v>
      </c>
      <c r="M1607" s="6">
        <v>42870</v>
      </c>
      <c r="N1607" s="5">
        <v>98.77</v>
      </c>
      <c r="O1607" s="5">
        <v>98.772499999999994</v>
      </c>
      <c r="P1607" s="5">
        <v>98.752499999999998</v>
      </c>
      <c r="Q1607" s="5">
        <v>98.757499999999993</v>
      </c>
      <c r="R1607" s="5">
        <v>479427</v>
      </c>
      <c r="S1607">
        <f t="shared" si="327"/>
        <v>2017</v>
      </c>
      <c r="T1607">
        <f t="shared" si="328"/>
        <v>11</v>
      </c>
      <c r="U1607">
        <f t="shared" si="329"/>
        <v>5</v>
      </c>
      <c r="W1607" s="1"/>
      <c r="Y1607" t="e">
        <f t="shared" si="330"/>
        <v>#N/A</v>
      </c>
      <c r="Z1607" t="e">
        <f t="shared" si="320"/>
        <v>#N/A</v>
      </c>
      <c r="AA1607" t="e">
        <f t="shared" si="320"/>
        <v>#N/A</v>
      </c>
      <c r="AB1607" t="e">
        <f t="shared" si="320"/>
        <v>#N/A</v>
      </c>
      <c r="AC1607" t="e">
        <f t="shared" si="320"/>
        <v>#N/A</v>
      </c>
      <c r="AD1607" t="e">
        <f t="shared" si="320"/>
        <v>#N/A</v>
      </c>
      <c r="AE1607" t="e">
        <f t="shared" si="320"/>
        <v>#N/A</v>
      </c>
      <c r="AF1607" t="e">
        <f t="shared" si="320"/>
        <v>#N/A</v>
      </c>
      <c r="AG1607" t="e">
        <f t="shared" si="320"/>
        <v>#N/A</v>
      </c>
      <c r="AH1607" t="e">
        <f t="shared" si="320"/>
        <v>#N/A</v>
      </c>
      <c r="AI1607" t="e">
        <f t="shared" si="320"/>
        <v>#N/A</v>
      </c>
    </row>
    <row r="1608" spans="1:35" x14ac:dyDescent="0.3">
      <c r="A1608" s="4" t="str">
        <f t="shared" si="321"/>
        <v>12/5/2017</v>
      </c>
      <c r="B1608" s="4">
        <v>42871</v>
      </c>
      <c r="C1608" s="3">
        <v>98.655000000000001</v>
      </c>
      <c r="D1608" s="3">
        <v>98.665000000000006</v>
      </c>
      <c r="E1608" s="3">
        <v>98.644999999999996</v>
      </c>
      <c r="F1608" s="3">
        <v>98.655000000000001</v>
      </c>
      <c r="G1608" s="3">
        <v>210158</v>
      </c>
      <c r="H1608">
        <f t="shared" si="322"/>
        <v>2017</v>
      </c>
      <c r="I1608">
        <f t="shared" si="323"/>
        <v>12</v>
      </c>
      <c r="J1608">
        <f t="shared" si="324"/>
        <v>5</v>
      </c>
      <c r="K1608">
        <f t="shared" si="325"/>
        <v>9.9999999999994316E-2</v>
      </c>
      <c r="L1608" s="6" t="str">
        <f t="shared" si="326"/>
        <v>12/5/2017</v>
      </c>
      <c r="M1608" s="6">
        <v>42871</v>
      </c>
      <c r="N1608" s="5">
        <v>98.757499999999993</v>
      </c>
      <c r="O1608" s="5">
        <v>98.76</v>
      </c>
      <c r="P1608" s="5">
        <v>98.75</v>
      </c>
      <c r="Q1608" s="5">
        <v>98.754999999999995</v>
      </c>
      <c r="R1608" s="5">
        <v>197954</v>
      </c>
      <c r="S1608">
        <f t="shared" si="327"/>
        <v>2017</v>
      </c>
      <c r="T1608">
        <f t="shared" si="328"/>
        <v>12</v>
      </c>
      <c r="U1608">
        <f t="shared" si="329"/>
        <v>5</v>
      </c>
      <c r="W1608" s="1"/>
      <c r="Y1608" t="e">
        <f t="shared" si="330"/>
        <v>#N/A</v>
      </c>
      <c r="Z1608" t="e">
        <f t="shared" si="320"/>
        <v>#N/A</v>
      </c>
      <c r="AA1608" t="e">
        <f t="shared" si="320"/>
        <v>#N/A</v>
      </c>
      <c r="AB1608" t="e">
        <f t="shared" si="320"/>
        <v>#N/A</v>
      </c>
      <c r="AC1608" t="e">
        <f t="shared" si="320"/>
        <v>#N/A</v>
      </c>
      <c r="AD1608" t="e">
        <f t="shared" si="320"/>
        <v>#N/A</v>
      </c>
      <c r="AE1608" t="e">
        <f t="shared" si="320"/>
        <v>#N/A</v>
      </c>
      <c r="AF1608" t="e">
        <f t="shared" si="320"/>
        <v>#N/A</v>
      </c>
      <c r="AG1608" t="e">
        <f t="shared" si="320"/>
        <v>#N/A</v>
      </c>
      <c r="AH1608" t="e">
        <f t="shared" si="320"/>
        <v>#N/A</v>
      </c>
      <c r="AI1608" t="e">
        <f t="shared" si="320"/>
        <v>#N/A</v>
      </c>
    </row>
    <row r="1609" spans="1:35" x14ac:dyDescent="0.3">
      <c r="A1609" s="4" t="str">
        <f t="shared" si="321"/>
        <v>13/5/2017</v>
      </c>
      <c r="B1609" s="4">
        <v>42872</v>
      </c>
      <c r="C1609" s="3">
        <v>98.655000000000001</v>
      </c>
      <c r="D1609" s="3">
        <v>98.71</v>
      </c>
      <c r="E1609" s="3">
        <v>98.655000000000001</v>
      </c>
      <c r="F1609" s="3">
        <v>98.71</v>
      </c>
      <c r="G1609" s="3">
        <v>379831</v>
      </c>
      <c r="H1609">
        <f t="shared" si="322"/>
        <v>2017</v>
      </c>
      <c r="I1609">
        <f t="shared" si="323"/>
        <v>13</v>
      </c>
      <c r="J1609">
        <f t="shared" si="324"/>
        <v>5</v>
      </c>
      <c r="K1609">
        <f t="shared" si="325"/>
        <v>7.7500000000000568E-2</v>
      </c>
      <c r="L1609" s="6" t="str">
        <f t="shared" si="326"/>
        <v>13/5/2017</v>
      </c>
      <c r="M1609" s="6">
        <v>42872</v>
      </c>
      <c r="N1609" s="5">
        <v>98.754999999999995</v>
      </c>
      <c r="O1609" s="5">
        <v>98.79</v>
      </c>
      <c r="P1609" s="5">
        <v>98.754999999999995</v>
      </c>
      <c r="Q1609" s="5">
        <v>98.787499999999994</v>
      </c>
      <c r="R1609" s="5">
        <v>470871</v>
      </c>
      <c r="S1609">
        <f t="shared" si="327"/>
        <v>2017</v>
      </c>
      <c r="T1609">
        <f t="shared" si="328"/>
        <v>13</v>
      </c>
      <c r="U1609">
        <f t="shared" si="329"/>
        <v>5</v>
      </c>
      <c r="W1609" s="1"/>
      <c r="Y1609" t="e">
        <f t="shared" si="330"/>
        <v>#N/A</v>
      </c>
      <c r="Z1609" t="e">
        <f t="shared" si="320"/>
        <v>#N/A</v>
      </c>
      <c r="AA1609" t="e">
        <f t="shared" si="320"/>
        <v>#N/A</v>
      </c>
      <c r="AB1609" t="e">
        <f t="shared" si="320"/>
        <v>#N/A</v>
      </c>
      <c r="AC1609" t="e">
        <f t="shared" si="320"/>
        <v>#N/A</v>
      </c>
      <c r="AD1609" t="e">
        <f t="shared" si="320"/>
        <v>#N/A</v>
      </c>
      <c r="AE1609" t="e">
        <f t="shared" si="320"/>
        <v>#N/A</v>
      </c>
      <c r="AF1609" t="e">
        <f t="shared" si="320"/>
        <v>#N/A</v>
      </c>
      <c r="AG1609" t="e">
        <f t="shared" si="320"/>
        <v>#N/A</v>
      </c>
      <c r="AH1609" t="e">
        <f t="shared" si="320"/>
        <v>#N/A</v>
      </c>
      <c r="AI1609" t="e">
        <f t="shared" si="320"/>
        <v>#N/A</v>
      </c>
    </row>
    <row r="1610" spans="1:35" x14ac:dyDescent="0.3">
      <c r="A1610" s="4" t="str">
        <f t="shared" si="321"/>
        <v>14/5/2017</v>
      </c>
      <c r="B1610" s="4">
        <v>42873</v>
      </c>
      <c r="C1610" s="3">
        <v>98.71</v>
      </c>
      <c r="D1610" s="3">
        <v>98.72</v>
      </c>
      <c r="E1610" s="3">
        <v>98.67</v>
      </c>
      <c r="F1610" s="3">
        <v>98.68</v>
      </c>
      <c r="G1610" s="3">
        <v>375739</v>
      </c>
      <c r="H1610">
        <f t="shared" si="322"/>
        <v>2017</v>
      </c>
      <c r="I1610">
        <f t="shared" si="323"/>
        <v>14</v>
      </c>
      <c r="J1610">
        <f t="shared" si="324"/>
        <v>5</v>
      </c>
      <c r="K1610">
        <f t="shared" si="325"/>
        <v>8.2499999999996021E-2</v>
      </c>
      <c r="L1610" s="6" t="str">
        <f t="shared" si="326"/>
        <v>14/5/2017</v>
      </c>
      <c r="M1610" s="6">
        <v>42873</v>
      </c>
      <c r="N1610" s="5">
        <v>98.79</v>
      </c>
      <c r="O1610" s="5">
        <v>98.797499999999999</v>
      </c>
      <c r="P1610" s="5">
        <v>98.76</v>
      </c>
      <c r="Q1610" s="5">
        <v>98.762500000000003</v>
      </c>
      <c r="R1610" s="5">
        <v>426322</v>
      </c>
      <c r="S1610">
        <f t="shared" si="327"/>
        <v>2017</v>
      </c>
      <c r="T1610">
        <f t="shared" si="328"/>
        <v>14</v>
      </c>
      <c r="U1610">
        <f t="shared" si="329"/>
        <v>5</v>
      </c>
      <c r="W1610" s="1"/>
      <c r="Y1610" t="e">
        <f t="shared" si="330"/>
        <v>#N/A</v>
      </c>
      <c r="Z1610" t="e">
        <f t="shared" si="320"/>
        <v>#N/A</v>
      </c>
      <c r="AA1610" t="e">
        <f t="shared" si="320"/>
        <v>#N/A</v>
      </c>
      <c r="AB1610" t="e">
        <f t="shared" si="320"/>
        <v>#N/A</v>
      </c>
      <c r="AC1610" t="e">
        <f t="shared" si="320"/>
        <v>#N/A</v>
      </c>
      <c r="AD1610" t="e">
        <f t="shared" si="320"/>
        <v>#N/A</v>
      </c>
      <c r="AE1610" t="e">
        <f t="shared" si="320"/>
        <v>#N/A</v>
      </c>
      <c r="AF1610" t="e">
        <f t="shared" si="320"/>
        <v>#N/A</v>
      </c>
      <c r="AG1610" t="e">
        <f t="shared" si="320"/>
        <v>#N/A</v>
      </c>
      <c r="AH1610" t="e">
        <f t="shared" si="320"/>
        <v>#N/A</v>
      </c>
      <c r="AI1610" t="e">
        <f t="shared" si="320"/>
        <v>#N/A</v>
      </c>
    </row>
    <row r="1611" spans="1:35" x14ac:dyDescent="0.3">
      <c r="A1611" s="4" t="str">
        <f t="shared" si="321"/>
        <v>15/5/2017</v>
      </c>
      <c r="B1611" s="4">
        <v>42874</v>
      </c>
      <c r="C1611" s="3">
        <v>98.68</v>
      </c>
      <c r="D1611" s="3">
        <v>98.68</v>
      </c>
      <c r="E1611" s="3">
        <v>98.655000000000001</v>
      </c>
      <c r="F1611" s="3">
        <v>98.665000000000006</v>
      </c>
      <c r="G1611" s="3">
        <v>195255</v>
      </c>
      <c r="H1611">
        <f t="shared" si="322"/>
        <v>2017</v>
      </c>
      <c r="I1611">
        <f t="shared" si="323"/>
        <v>15</v>
      </c>
      <c r="J1611">
        <f t="shared" si="324"/>
        <v>5</v>
      </c>
      <c r="K1611">
        <f t="shared" si="325"/>
        <v>8.4999999999993747E-2</v>
      </c>
      <c r="L1611" s="6" t="str">
        <f t="shared" si="326"/>
        <v>15/5/2017</v>
      </c>
      <c r="M1611" s="6">
        <v>42874</v>
      </c>
      <c r="N1611" s="5">
        <v>98.765000000000001</v>
      </c>
      <c r="O1611" s="5">
        <v>98.765000000000001</v>
      </c>
      <c r="P1611" s="5">
        <v>98.745000000000005</v>
      </c>
      <c r="Q1611" s="5">
        <v>98.75</v>
      </c>
      <c r="R1611" s="5">
        <v>298590</v>
      </c>
      <c r="S1611">
        <f t="shared" si="327"/>
        <v>2017</v>
      </c>
      <c r="T1611">
        <f t="shared" si="328"/>
        <v>15</v>
      </c>
      <c r="U1611">
        <f t="shared" si="329"/>
        <v>5</v>
      </c>
      <c r="W1611" s="1"/>
      <c r="Y1611" t="e">
        <f t="shared" si="330"/>
        <v>#N/A</v>
      </c>
      <c r="Z1611" t="e">
        <f t="shared" si="320"/>
        <v>#N/A</v>
      </c>
      <c r="AA1611" t="e">
        <f t="shared" si="320"/>
        <v>#N/A</v>
      </c>
      <c r="AB1611" t="e">
        <f t="shared" si="320"/>
        <v>#N/A</v>
      </c>
      <c r="AC1611" t="e">
        <f t="shared" si="320"/>
        <v>#N/A</v>
      </c>
      <c r="AD1611" t="e">
        <f t="shared" si="320"/>
        <v>#N/A</v>
      </c>
      <c r="AE1611" t="e">
        <f t="shared" si="320"/>
        <v>#N/A</v>
      </c>
      <c r="AF1611" t="e">
        <f t="shared" si="320"/>
        <v>#N/A</v>
      </c>
      <c r="AG1611" t="e">
        <f t="shared" si="320"/>
        <v>#N/A</v>
      </c>
      <c r="AH1611" t="e">
        <f t="shared" si="320"/>
        <v>#N/A</v>
      </c>
      <c r="AI1611" t="e">
        <f t="shared" si="320"/>
        <v>#N/A</v>
      </c>
    </row>
    <row r="1612" spans="1:35" x14ac:dyDescent="0.3">
      <c r="A1612" s="4" t="str">
        <f t="shared" si="321"/>
        <v>16/5/2017</v>
      </c>
      <c r="B1612" s="4">
        <v>42877</v>
      </c>
      <c r="C1612" s="3">
        <v>98.66</v>
      </c>
      <c r="D1612" s="3">
        <v>98.665000000000006</v>
      </c>
      <c r="E1612" s="3">
        <v>98.644999999999996</v>
      </c>
      <c r="F1612" s="3">
        <v>98.66</v>
      </c>
      <c r="G1612" s="3">
        <v>163719</v>
      </c>
      <c r="H1612">
        <f t="shared" si="322"/>
        <v>2017</v>
      </c>
      <c r="I1612">
        <f t="shared" si="323"/>
        <v>16</v>
      </c>
      <c r="J1612">
        <f t="shared" si="324"/>
        <v>5</v>
      </c>
      <c r="K1612">
        <f t="shared" si="325"/>
        <v>8.5000000000007958E-2</v>
      </c>
      <c r="L1612" s="6" t="str">
        <f t="shared" si="326"/>
        <v>16/5/2017</v>
      </c>
      <c r="M1612" s="6">
        <v>42877</v>
      </c>
      <c r="N1612" s="5">
        <v>98.747500000000002</v>
      </c>
      <c r="O1612" s="5">
        <v>98.75</v>
      </c>
      <c r="P1612" s="5">
        <v>98.74</v>
      </c>
      <c r="Q1612" s="5">
        <v>98.745000000000005</v>
      </c>
      <c r="R1612" s="5">
        <v>208877</v>
      </c>
      <c r="S1612">
        <f t="shared" si="327"/>
        <v>2017</v>
      </c>
      <c r="T1612">
        <f t="shared" si="328"/>
        <v>16</v>
      </c>
      <c r="U1612">
        <f t="shared" si="329"/>
        <v>5</v>
      </c>
      <c r="W1612" s="1"/>
      <c r="Y1612" t="e">
        <f t="shared" si="330"/>
        <v>#N/A</v>
      </c>
      <c r="Z1612" t="e">
        <f t="shared" si="320"/>
        <v>#N/A</v>
      </c>
      <c r="AA1612" t="e">
        <f t="shared" si="320"/>
        <v>#N/A</v>
      </c>
      <c r="AB1612" t="e">
        <f t="shared" si="320"/>
        <v>#N/A</v>
      </c>
      <c r="AC1612" t="e">
        <f t="shared" si="320"/>
        <v>#N/A</v>
      </c>
      <c r="AD1612" t="e">
        <f t="shared" si="320"/>
        <v>#N/A</v>
      </c>
      <c r="AE1612" t="e">
        <f t="shared" si="320"/>
        <v>#N/A</v>
      </c>
      <c r="AF1612" t="e">
        <f t="shared" si="320"/>
        <v>#N/A</v>
      </c>
      <c r="AG1612" t="e">
        <f t="shared" si="320"/>
        <v>#N/A</v>
      </c>
      <c r="AH1612" t="e">
        <f t="shared" si="320"/>
        <v>#N/A</v>
      </c>
      <c r="AI1612" t="e">
        <f t="shared" si="320"/>
        <v>#N/A</v>
      </c>
    </row>
    <row r="1613" spans="1:35" x14ac:dyDescent="0.3">
      <c r="A1613" s="4" t="str">
        <f t="shared" si="321"/>
        <v>17/5/2017</v>
      </c>
      <c r="B1613" s="4">
        <v>42878</v>
      </c>
      <c r="C1613" s="3">
        <v>98.66</v>
      </c>
      <c r="D1613" s="3">
        <v>98.67</v>
      </c>
      <c r="E1613" s="3">
        <v>98.644999999999996</v>
      </c>
      <c r="F1613" s="3">
        <v>98.644999999999996</v>
      </c>
      <c r="G1613" s="3">
        <v>222381</v>
      </c>
      <c r="H1613">
        <f t="shared" si="322"/>
        <v>2017</v>
      </c>
      <c r="I1613">
        <f t="shared" si="323"/>
        <v>17</v>
      </c>
      <c r="J1613">
        <f t="shared" si="324"/>
        <v>5</v>
      </c>
      <c r="K1613">
        <f t="shared" si="325"/>
        <v>9.4999999999998863E-2</v>
      </c>
      <c r="L1613" s="6" t="str">
        <f t="shared" si="326"/>
        <v>17/5/2017</v>
      </c>
      <c r="M1613" s="6">
        <v>42878</v>
      </c>
      <c r="N1613" s="5">
        <v>98.745000000000005</v>
      </c>
      <c r="O1613" s="5">
        <v>98.754999999999995</v>
      </c>
      <c r="P1613" s="5">
        <v>98.737499999999997</v>
      </c>
      <c r="Q1613" s="5">
        <v>98.74</v>
      </c>
      <c r="R1613" s="5">
        <v>307776</v>
      </c>
      <c r="S1613">
        <f t="shared" si="327"/>
        <v>2017</v>
      </c>
      <c r="T1613">
        <f t="shared" si="328"/>
        <v>17</v>
      </c>
      <c r="U1613">
        <f t="shared" si="329"/>
        <v>5</v>
      </c>
      <c r="W1613" s="1"/>
      <c r="Y1613" t="e">
        <f t="shared" si="330"/>
        <v>#N/A</v>
      </c>
      <c r="Z1613" t="e">
        <f t="shared" si="320"/>
        <v>#N/A</v>
      </c>
      <c r="AA1613" t="e">
        <f t="shared" si="320"/>
        <v>#N/A</v>
      </c>
      <c r="AB1613" t="e">
        <f t="shared" si="320"/>
        <v>#N/A</v>
      </c>
      <c r="AC1613" t="e">
        <f t="shared" si="320"/>
        <v>#N/A</v>
      </c>
      <c r="AD1613" t="e">
        <f t="shared" si="320"/>
        <v>#N/A</v>
      </c>
      <c r="AE1613" t="e">
        <f t="shared" si="320"/>
        <v>#N/A</v>
      </c>
      <c r="AF1613" t="e">
        <f t="shared" si="320"/>
        <v>#N/A</v>
      </c>
      <c r="AG1613" t="e">
        <f t="shared" si="320"/>
        <v>#N/A</v>
      </c>
      <c r="AH1613" t="e">
        <f t="shared" si="320"/>
        <v>#N/A</v>
      </c>
      <c r="AI1613" t="e">
        <f t="shared" si="320"/>
        <v>#N/A</v>
      </c>
    </row>
    <row r="1614" spans="1:35" x14ac:dyDescent="0.3">
      <c r="A1614" s="4" t="str">
        <f t="shared" si="321"/>
        <v>18/5/2017</v>
      </c>
      <c r="B1614" s="4">
        <v>42879</v>
      </c>
      <c r="C1614" s="3">
        <v>98.65</v>
      </c>
      <c r="D1614" s="3">
        <v>98.674999999999997</v>
      </c>
      <c r="E1614" s="3">
        <v>98.644999999999996</v>
      </c>
      <c r="F1614" s="3">
        <v>98.67</v>
      </c>
      <c r="G1614" s="3">
        <v>217442</v>
      </c>
      <c r="H1614">
        <f t="shared" si="322"/>
        <v>2017</v>
      </c>
      <c r="I1614">
        <f t="shared" si="323"/>
        <v>18</v>
      </c>
      <c r="J1614">
        <f t="shared" si="324"/>
        <v>5</v>
      </c>
      <c r="K1614">
        <f t="shared" si="325"/>
        <v>8.2499999999996021E-2</v>
      </c>
      <c r="L1614" s="6" t="str">
        <f t="shared" si="326"/>
        <v>18/5/2017</v>
      </c>
      <c r="M1614" s="6">
        <v>42879</v>
      </c>
      <c r="N1614" s="5">
        <v>98.742500000000007</v>
      </c>
      <c r="O1614" s="5">
        <v>98.754999999999995</v>
      </c>
      <c r="P1614" s="5">
        <v>98.74</v>
      </c>
      <c r="Q1614" s="5">
        <v>98.752499999999998</v>
      </c>
      <c r="R1614" s="5">
        <v>334457</v>
      </c>
      <c r="S1614">
        <f t="shared" si="327"/>
        <v>2017</v>
      </c>
      <c r="T1614">
        <f t="shared" si="328"/>
        <v>18</v>
      </c>
      <c r="U1614">
        <f t="shared" si="329"/>
        <v>5</v>
      </c>
      <c r="W1614" s="1"/>
      <c r="Y1614" t="e">
        <f t="shared" si="330"/>
        <v>#N/A</v>
      </c>
      <c r="Z1614" t="e">
        <f t="shared" si="320"/>
        <v>#N/A</v>
      </c>
      <c r="AA1614" t="e">
        <f t="shared" si="320"/>
        <v>#N/A</v>
      </c>
      <c r="AB1614" t="e">
        <f t="shared" si="320"/>
        <v>#N/A</v>
      </c>
      <c r="AC1614" t="e">
        <f t="shared" si="320"/>
        <v>#N/A</v>
      </c>
      <c r="AD1614" t="e">
        <f t="shared" si="320"/>
        <v>#N/A</v>
      </c>
      <c r="AE1614" t="e">
        <f t="shared" si="320"/>
        <v>#N/A</v>
      </c>
      <c r="AF1614" t="e">
        <f t="shared" si="320"/>
        <v>#N/A</v>
      </c>
      <c r="AG1614" t="e">
        <f t="shared" si="320"/>
        <v>#N/A</v>
      </c>
      <c r="AH1614" t="e">
        <f t="shared" si="320"/>
        <v>#N/A</v>
      </c>
      <c r="AI1614" t="e">
        <f t="shared" si="320"/>
        <v>#N/A</v>
      </c>
    </row>
    <row r="1615" spans="1:35" x14ac:dyDescent="0.3">
      <c r="A1615" s="4" t="str">
        <f t="shared" si="321"/>
        <v>19/5/2017</v>
      </c>
      <c r="B1615" s="4">
        <v>42880</v>
      </c>
      <c r="C1615" s="3">
        <v>98.67</v>
      </c>
      <c r="D1615" s="3">
        <v>98.67</v>
      </c>
      <c r="E1615" s="3">
        <v>98.65</v>
      </c>
      <c r="F1615" s="3">
        <v>98.655000000000001</v>
      </c>
      <c r="G1615" s="3">
        <v>208419</v>
      </c>
      <c r="H1615">
        <f t="shared" si="322"/>
        <v>2017</v>
      </c>
      <c r="I1615">
        <f t="shared" si="323"/>
        <v>19</v>
      </c>
      <c r="J1615">
        <f t="shared" si="324"/>
        <v>5</v>
      </c>
      <c r="K1615">
        <f t="shared" si="325"/>
        <v>8.4999999999993747E-2</v>
      </c>
      <c r="L1615" s="6" t="str">
        <f t="shared" si="326"/>
        <v>19/5/2017</v>
      </c>
      <c r="M1615" s="6">
        <v>42880</v>
      </c>
      <c r="N1615" s="5">
        <v>98.752499999999998</v>
      </c>
      <c r="O1615" s="5">
        <v>98.752499999999998</v>
      </c>
      <c r="P1615" s="5">
        <v>98.74</v>
      </c>
      <c r="Q1615" s="5">
        <v>98.74</v>
      </c>
      <c r="R1615" s="5">
        <v>187449</v>
      </c>
      <c r="S1615">
        <f t="shared" si="327"/>
        <v>2017</v>
      </c>
      <c r="T1615">
        <f t="shared" si="328"/>
        <v>19</v>
      </c>
      <c r="U1615">
        <f t="shared" si="329"/>
        <v>5</v>
      </c>
      <c r="W1615" s="1"/>
      <c r="Y1615" t="e">
        <f t="shared" si="330"/>
        <v>#N/A</v>
      </c>
      <c r="Z1615" t="e">
        <f t="shared" si="320"/>
        <v>#N/A</v>
      </c>
      <c r="AA1615" t="e">
        <f t="shared" si="320"/>
        <v>#N/A</v>
      </c>
      <c r="AB1615" t="e">
        <f t="shared" si="320"/>
        <v>#N/A</v>
      </c>
      <c r="AC1615" t="e">
        <f t="shared" si="320"/>
        <v>#N/A</v>
      </c>
      <c r="AD1615" t="e">
        <f t="shared" si="320"/>
        <v>#N/A</v>
      </c>
      <c r="AE1615" t="e">
        <f t="shared" si="320"/>
        <v>#N/A</v>
      </c>
      <c r="AF1615" t="e">
        <f t="shared" si="320"/>
        <v>#N/A</v>
      </c>
      <c r="AG1615" t="e">
        <f t="shared" si="320"/>
        <v>#N/A</v>
      </c>
      <c r="AH1615" t="e">
        <f t="shared" si="320"/>
        <v>#N/A</v>
      </c>
      <c r="AI1615" t="e">
        <f t="shared" si="320"/>
        <v>#N/A</v>
      </c>
    </row>
    <row r="1616" spans="1:35" x14ac:dyDescent="0.3">
      <c r="A1616" s="4" t="str">
        <f t="shared" si="321"/>
        <v>20/5/2017</v>
      </c>
      <c r="B1616" s="4">
        <v>42881</v>
      </c>
      <c r="C1616" s="3">
        <v>98.655000000000001</v>
      </c>
      <c r="D1616" s="3">
        <v>98.67</v>
      </c>
      <c r="E1616" s="3">
        <v>98.655000000000001</v>
      </c>
      <c r="F1616" s="3">
        <v>98.66</v>
      </c>
      <c r="G1616" s="3">
        <v>122898</v>
      </c>
      <c r="H1616">
        <f t="shared" si="322"/>
        <v>2017</v>
      </c>
      <c r="I1616">
        <f t="shared" si="323"/>
        <v>20</v>
      </c>
      <c r="J1616">
        <f t="shared" si="324"/>
        <v>5</v>
      </c>
      <c r="K1616">
        <f t="shared" si="325"/>
        <v>9.0000000000003411E-2</v>
      </c>
      <c r="L1616" s="6" t="str">
        <f t="shared" si="326"/>
        <v>20/5/2017</v>
      </c>
      <c r="M1616" s="6">
        <v>42881</v>
      </c>
      <c r="N1616" s="5">
        <v>98.742500000000007</v>
      </c>
      <c r="O1616" s="5">
        <v>98.75</v>
      </c>
      <c r="P1616" s="5">
        <v>98.742500000000007</v>
      </c>
      <c r="Q1616" s="5">
        <v>98.75</v>
      </c>
      <c r="R1616" s="5">
        <v>180694</v>
      </c>
      <c r="S1616">
        <f t="shared" si="327"/>
        <v>2017</v>
      </c>
      <c r="T1616">
        <f t="shared" si="328"/>
        <v>20</v>
      </c>
      <c r="U1616">
        <f t="shared" si="329"/>
        <v>5</v>
      </c>
      <c r="W1616" s="1"/>
      <c r="Y1616" t="e">
        <f t="shared" si="330"/>
        <v>#N/A</v>
      </c>
      <c r="Z1616" t="e">
        <f t="shared" si="320"/>
        <v>#N/A</v>
      </c>
      <c r="AA1616" t="e">
        <f t="shared" si="320"/>
        <v>#N/A</v>
      </c>
      <c r="AB1616" t="e">
        <f t="shared" si="320"/>
        <v>#N/A</v>
      </c>
      <c r="AC1616" t="e">
        <f t="shared" si="320"/>
        <v>#N/A</v>
      </c>
      <c r="AD1616" t="e">
        <f t="shared" si="320"/>
        <v>#N/A</v>
      </c>
      <c r="AE1616" t="e">
        <f t="shared" si="320"/>
        <v>#N/A</v>
      </c>
      <c r="AF1616" t="e">
        <f t="shared" si="320"/>
        <v>#N/A</v>
      </c>
      <c r="AG1616" t="e">
        <f t="shared" si="320"/>
        <v>#N/A</v>
      </c>
      <c r="AH1616" t="e">
        <f t="shared" si="320"/>
        <v>#N/A</v>
      </c>
      <c r="AI1616" t="e">
        <f t="shared" si="320"/>
        <v>#N/A</v>
      </c>
    </row>
    <row r="1617" spans="1:35" x14ac:dyDescent="0.3">
      <c r="A1617" s="4" t="str">
        <f t="shared" si="321"/>
        <v>21/5/2017</v>
      </c>
      <c r="B1617" s="4">
        <v>42885</v>
      </c>
      <c r="C1617" s="3">
        <v>98.66</v>
      </c>
      <c r="D1617" s="3">
        <v>98.68</v>
      </c>
      <c r="E1617" s="3">
        <v>98.66</v>
      </c>
      <c r="F1617" s="3">
        <v>98.674999999999997</v>
      </c>
      <c r="G1617" s="3">
        <v>222889</v>
      </c>
      <c r="H1617">
        <f t="shared" si="322"/>
        <v>2017</v>
      </c>
      <c r="I1617">
        <f t="shared" si="323"/>
        <v>21</v>
      </c>
      <c r="J1617">
        <f t="shared" si="324"/>
        <v>5</v>
      </c>
      <c r="K1617">
        <f t="shared" si="325"/>
        <v>7.7500000000000568E-2</v>
      </c>
      <c r="L1617" s="6" t="str">
        <f t="shared" si="326"/>
        <v>21/5/2017</v>
      </c>
      <c r="M1617" s="6">
        <v>42885</v>
      </c>
      <c r="N1617" s="5">
        <v>98.747500000000002</v>
      </c>
      <c r="O1617" s="5">
        <v>98.757499999999993</v>
      </c>
      <c r="P1617" s="5">
        <v>98.747500000000002</v>
      </c>
      <c r="Q1617" s="5">
        <v>98.752499999999998</v>
      </c>
      <c r="R1617" s="5">
        <v>253724</v>
      </c>
      <c r="S1617">
        <f t="shared" si="327"/>
        <v>2017</v>
      </c>
      <c r="T1617">
        <f t="shared" si="328"/>
        <v>21</v>
      </c>
      <c r="U1617">
        <f t="shared" si="329"/>
        <v>5</v>
      </c>
      <c r="W1617" s="1"/>
      <c r="Y1617" t="e">
        <f t="shared" si="330"/>
        <v>#N/A</v>
      </c>
      <c r="Z1617" t="e">
        <f t="shared" si="320"/>
        <v>#N/A</v>
      </c>
      <c r="AA1617" t="e">
        <f t="shared" si="320"/>
        <v>#N/A</v>
      </c>
      <c r="AB1617" t="e">
        <f t="shared" si="320"/>
        <v>#N/A</v>
      </c>
      <c r="AC1617" t="e">
        <f t="shared" si="320"/>
        <v>#N/A</v>
      </c>
      <c r="AD1617" t="e">
        <f t="shared" si="320"/>
        <v>#N/A</v>
      </c>
      <c r="AE1617" t="e">
        <f t="shared" si="320"/>
        <v>#N/A</v>
      </c>
      <c r="AF1617" t="e">
        <f t="shared" si="320"/>
        <v>#N/A</v>
      </c>
      <c r="AG1617" t="e">
        <f t="shared" si="320"/>
        <v>#N/A</v>
      </c>
      <c r="AH1617" t="e">
        <f t="shared" si="320"/>
        <v>#N/A</v>
      </c>
      <c r="AI1617" t="e">
        <f t="shared" si="320"/>
        <v>#N/A</v>
      </c>
    </row>
    <row r="1618" spans="1:35" x14ac:dyDescent="0.3">
      <c r="A1618" s="4" t="str">
        <f t="shared" si="321"/>
        <v>22/5/2017</v>
      </c>
      <c r="B1618" s="4">
        <v>42886</v>
      </c>
      <c r="C1618" s="3">
        <v>98.68</v>
      </c>
      <c r="D1618" s="3">
        <v>98.68</v>
      </c>
      <c r="E1618" s="3">
        <v>98.665000000000006</v>
      </c>
      <c r="F1618" s="3">
        <v>98.674999999999997</v>
      </c>
      <c r="G1618" s="3">
        <v>222350</v>
      </c>
      <c r="H1618">
        <f t="shared" si="322"/>
        <v>2017</v>
      </c>
      <c r="I1618">
        <f t="shared" si="323"/>
        <v>22</v>
      </c>
      <c r="J1618">
        <f t="shared" si="324"/>
        <v>5</v>
      </c>
      <c r="K1618">
        <f t="shared" si="325"/>
        <v>7.2500000000005116E-2</v>
      </c>
      <c r="L1618" s="6" t="str">
        <f t="shared" si="326"/>
        <v>22/5/2017</v>
      </c>
      <c r="M1618" s="6">
        <v>42886</v>
      </c>
      <c r="N1618" s="5">
        <v>98.752499999999998</v>
      </c>
      <c r="O1618" s="5">
        <v>98.752499999999998</v>
      </c>
      <c r="P1618" s="5">
        <v>98.747500000000002</v>
      </c>
      <c r="Q1618" s="5">
        <v>98.747500000000002</v>
      </c>
      <c r="R1618" s="5">
        <v>181413</v>
      </c>
      <c r="S1618">
        <f t="shared" si="327"/>
        <v>2017</v>
      </c>
      <c r="T1618">
        <f t="shared" si="328"/>
        <v>22</v>
      </c>
      <c r="U1618">
        <f t="shared" si="329"/>
        <v>5</v>
      </c>
      <c r="W1618" s="1"/>
      <c r="Y1618" t="e">
        <f t="shared" si="330"/>
        <v>#N/A</v>
      </c>
      <c r="Z1618" t="e">
        <f t="shared" si="320"/>
        <v>#N/A</v>
      </c>
      <c r="AA1618" t="e">
        <f t="shared" ref="Z1618:AI1643" si="331">VLOOKUP($W1618&amp;"/"&amp;AA$1,$L$2:$R$2759,6,0)-VLOOKUP($W1618&amp;"/"&amp;AA$1,$A$2:$G$2759,6,0)</f>
        <v>#N/A</v>
      </c>
      <c r="AB1618" t="e">
        <f t="shared" si="331"/>
        <v>#N/A</v>
      </c>
      <c r="AC1618" t="e">
        <f t="shared" si="331"/>
        <v>#N/A</v>
      </c>
      <c r="AD1618" t="e">
        <f t="shared" si="331"/>
        <v>#N/A</v>
      </c>
      <c r="AE1618" t="e">
        <f t="shared" si="331"/>
        <v>#N/A</v>
      </c>
      <c r="AF1618" t="e">
        <f t="shared" si="331"/>
        <v>#N/A</v>
      </c>
      <c r="AG1618" t="e">
        <f t="shared" si="331"/>
        <v>#N/A</v>
      </c>
      <c r="AH1618" t="e">
        <f t="shared" si="331"/>
        <v>#N/A</v>
      </c>
      <c r="AI1618" t="e">
        <f t="shared" si="331"/>
        <v>#N/A</v>
      </c>
    </row>
    <row r="1619" spans="1:35" x14ac:dyDescent="0.3">
      <c r="A1619" s="4" t="str">
        <f t="shared" si="321"/>
        <v>1/6/2017</v>
      </c>
      <c r="B1619" s="4">
        <v>42887</v>
      </c>
      <c r="C1619" s="3">
        <v>98.674999999999997</v>
      </c>
      <c r="D1619" s="3">
        <v>98.674999999999997</v>
      </c>
      <c r="E1619" s="3">
        <v>98.65</v>
      </c>
      <c r="F1619" s="3">
        <v>98.655000000000001</v>
      </c>
      <c r="G1619" s="3">
        <v>196905</v>
      </c>
      <c r="H1619">
        <f t="shared" si="322"/>
        <v>2017</v>
      </c>
      <c r="I1619">
        <f t="shared" si="323"/>
        <v>1</v>
      </c>
      <c r="J1619">
        <f t="shared" si="324"/>
        <v>6</v>
      </c>
      <c r="K1619">
        <f t="shared" si="325"/>
        <v>7.9999999999998295E-2</v>
      </c>
      <c r="L1619" s="6" t="str">
        <f t="shared" si="326"/>
        <v>1/6/2017</v>
      </c>
      <c r="M1619" s="6">
        <v>42887</v>
      </c>
      <c r="N1619" s="5">
        <v>98.75</v>
      </c>
      <c r="O1619" s="5">
        <v>98.75</v>
      </c>
      <c r="P1619" s="5">
        <v>98.732500000000002</v>
      </c>
      <c r="Q1619" s="5">
        <v>98.734999999999999</v>
      </c>
      <c r="R1619" s="5">
        <v>233531</v>
      </c>
      <c r="S1619">
        <f t="shared" si="327"/>
        <v>2017</v>
      </c>
      <c r="T1619">
        <f t="shared" si="328"/>
        <v>1</v>
      </c>
      <c r="U1619">
        <f t="shared" si="329"/>
        <v>6</v>
      </c>
      <c r="W1619" s="1"/>
      <c r="Y1619" t="e">
        <f t="shared" si="330"/>
        <v>#N/A</v>
      </c>
      <c r="Z1619" t="e">
        <f t="shared" si="331"/>
        <v>#N/A</v>
      </c>
      <c r="AA1619" t="e">
        <f t="shared" si="331"/>
        <v>#N/A</v>
      </c>
      <c r="AB1619" t="e">
        <f t="shared" si="331"/>
        <v>#N/A</v>
      </c>
      <c r="AC1619" t="e">
        <f t="shared" si="331"/>
        <v>#N/A</v>
      </c>
      <c r="AD1619" t="e">
        <f t="shared" si="331"/>
        <v>#N/A</v>
      </c>
      <c r="AE1619" t="e">
        <f t="shared" si="331"/>
        <v>#N/A</v>
      </c>
      <c r="AF1619" t="e">
        <f t="shared" si="331"/>
        <v>#N/A</v>
      </c>
      <c r="AG1619" t="e">
        <f t="shared" si="331"/>
        <v>#N/A</v>
      </c>
      <c r="AH1619" t="e">
        <f t="shared" si="331"/>
        <v>#N/A</v>
      </c>
      <c r="AI1619" t="e">
        <f t="shared" si="331"/>
        <v>#N/A</v>
      </c>
    </row>
    <row r="1620" spans="1:35" x14ac:dyDescent="0.3">
      <c r="A1620" s="4" t="str">
        <f t="shared" si="321"/>
        <v>2/6/2017</v>
      </c>
      <c r="B1620" s="4">
        <v>42888</v>
      </c>
      <c r="C1620" s="3">
        <v>98.65</v>
      </c>
      <c r="D1620" s="3">
        <v>98.674999999999997</v>
      </c>
      <c r="E1620" s="3">
        <v>98.644999999999996</v>
      </c>
      <c r="F1620" s="3">
        <v>98.66</v>
      </c>
      <c r="G1620" s="3">
        <v>406947</v>
      </c>
      <c r="H1620">
        <f t="shared" si="322"/>
        <v>2017</v>
      </c>
      <c r="I1620">
        <f t="shared" si="323"/>
        <v>2</v>
      </c>
      <c r="J1620">
        <f t="shared" si="324"/>
        <v>6</v>
      </c>
      <c r="K1620">
        <f t="shared" si="325"/>
        <v>7.2500000000005116E-2</v>
      </c>
      <c r="L1620" s="6" t="str">
        <f t="shared" si="326"/>
        <v>2/6/2017</v>
      </c>
      <c r="M1620" s="6">
        <v>42888</v>
      </c>
      <c r="N1620" s="5">
        <v>98.734999999999999</v>
      </c>
      <c r="O1620" s="5">
        <v>98.75</v>
      </c>
      <c r="P1620" s="5">
        <v>98.732500000000002</v>
      </c>
      <c r="Q1620" s="5">
        <v>98.732500000000002</v>
      </c>
      <c r="R1620" s="5">
        <v>313109</v>
      </c>
      <c r="S1620">
        <f t="shared" si="327"/>
        <v>2017</v>
      </c>
      <c r="T1620">
        <f t="shared" si="328"/>
        <v>2</v>
      </c>
      <c r="U1620">
        <f t="shared" si="329"/>
        <v>6</v>
      </c>
      <c r="W1620" s="1"/>
      <c r="Y1620" t="e">
        <f t="shared" si="330"/>
        <v>#N/A</v>
      </c>
      <c r="Z1620" t="e">
        <f t="shared" si="331"/>
        <v>#N/A</v>
      </c>
      <c r="AA1620" t="e">
        <f t="shared" si="331"/>
        <v>#N/A</v>
      </c>
      <c r="AB1620" t="e">
        <f t="shared" si="331"/>
        <v>#N/A</v>
      </c>
      <c r="AC1620" t="e">
        <f t="shared" si="331"/>
        <v>#N/A</v>
      </c>
      <c r="AD1620" t="e">
        <f t="shared" si="331"/>
        <v>#N/A</v>
      </c>
      <c r="AE1620" t="e">
        <f t="shared" si="331"/>
        <v>#N/A</v>
      </c>
      <c r="AF1620" t="e">
        <f t="shared" si="331"/>
        <v>#N/A</v>
      </c>
      <c r="AG1620" t="e">
        <f t="shared" si="331"/>
        <v>#N/A</v>
      </c>
      <c r="AH1620" t="e">
        <f t="shared" si="331"/>
        <v>#N/A</v>
      </c>
      <c r="AI1620" t="e">
        <f t="shared" si="331"/>
        <v>#N/A</v>
      </c>
    </row>
    <row r="1621" spans="1:35" x14ac:dyDescent="0.3">
      <c r="A1621" s="4" t="str">
        <f t="shared" si="321"/>
        <v>3/6/2017</v>
      </c>
      <c r="B1621" s="4">
        <v>42891</v>
      </c>
      <c r="C1621" s="3">
        <v>98.66</v>
      </c>
      <c r="D1621" s="3">
        <v>98.67</v>
      </c>
      <c r="E1621" s="3">
        <v>98.655000000000001</v>
      </c>
      <c r="F1621" s="3">
        <v>98.665000000000006</v>
      </c>
      <c r="G1621" s="3">
        <v>220737</v>
      </c>
      <c r="H1621">
        <f t="shared" si="322"/>
        <v>2017</v>
      </c>
      <c r="I1621">
        <f t="shared" si="323"/>
        <v>3</v>
      </c>
      <c r="J1621">
        <f t="shared" si="324"/>
        <v>6</v>
      </c>
      <c r="K1621">
        <f t="shared" si="325"/>
        <v>7.4999999999988631E-2</v>
      </c>
      <c r="L1621" s="6" t="str">
        <f t="shared" si="326"/>
        <v>3/6/2017</v>
      </c>
      <c r="M1621" s="6">
        <v>42891</v>
      </c>
      <c r="N1621" s="5">
        <v>98.734999999999999</v>
      </c>
      <c r="O1621" s="5">
        <v>98.742500000000007</v>
      </c>
      <c r="P1621" s="5">
        <v>98.732500000000002</v>
      </c>
      <c r="Q1621" s="5">
        <v>98.74</v>
      </c>
      <c r="R1621" s="5">
        <v>161957</v>
      </c>
      <c r="S1621">
        <f t="shared" si="327"/>
        <v>2017</v>
      </c>
      <c r="T1621">
        <f t="shared" si="328"/>
        <v>3</v>
      </c>
      <c r="U1621">
        <f t="shared" si="329"/>
        <v>6</v>
      </c>
      <c r="W1621" s="1"/>
      <c r="Y1621" t="e">
        <f t="shared" si="330"/>
        <v>#N/A</v>
      </c>
      <c r="Z1621" t="e">
        <f t="shared" si="331"/>
        <v>#N/A</v>
      </c>
      <c r="AA1621" t="e">
        <f t="shared" si="331"/>
        <v>#N/A</v>
      </c>
      <c r="AB1621" t="e">
        <f t="shared" si="331"/>
        <v>#N/A</v>
      </c>
      <c r="AC1621" t="e">
        <f t="shared" si="331"/>
        <v>#N/A</v>
      </c>
      <c r="AD1621" t="e">
        <f t="shared" si="331"/>
        <v>#N/A</v>
      </c>
      <c r="AE1621" t="e">
        <f t="shared" si="331"/>
        <v>#N/A</v>
      </c>
      <c r="AF1621" t="e">
        <f t="shared" si="331"/>
        <v>#N/A</v>
      </c>
      <c r="AG1621" t="e">
        <f t="shared" si="331"/>
        <v>#N/A</v>
      </c>
      <c r="AH1621" t="e">
        <f t="shared" si="331"/>
        <v>#N/A</v>
      </c>
      <c r="AI1621" t="e">
        <f t="shared" si="331"/>
        <v>#N/A</v>
      </c>
    </row>
    <row r="1622" spans="1:35" x14ac:dyDescent="0.3">
      <c r="A1622" s="4" t="str">
        <f t="shared" si="321"/>
        <v>4/6/2017</v>
      </c>
      <c r="B1622" s="4">
        <v>42892</v>
      </c>
      <c r="C1622" s="3">
        <v>98.66</v>
      </c>
      <c r="D1622" s="3">
        <v>98.685000000000002</v>
      </c>
      <c r="E1622" s="3">
        <v>98.66</v>
      </c>
      <c r="F1622" s="3">
        <v>98.674999999999997</v>
      </c>
      <c r="G1622" s="3">
        <v>212101</v>
      </c>
      <c r="H1622">
        <f t="shared" si="322"/>
        <v>2017</v>
      </c>
      <c r="I1622">
        <f t="shared" si="323"/>
        <v>4</v>
      </c>
      <c r="J1622">
        <f t="shared" si="324"/>
        <v>6</v>
      </c>
      <c r="K1622">
        <f t="shared" si="325"/>
        <v>7.5000000000002842E-2</v>
      </c>
      <c r="L1622" s="6" t="str">
        <f t="shared" si="326"/>
        <v>4/6/2017</v>
      </c>
      <c r="M1622" s="6">
        <v>42892</v>
      </c>
      <c r="N1622" s="5">
        <v>98.737499999999997</v>
      </c>
      <c r="O1622" s="5">
        <v>98.75</v>
      </c>
      <c r="P1622" s="5">
        <v>98.737499999999997</v>
      </c>
      <c r="Q1622" s="5">
        <v>98.75</v>
      </c>
      <c r="R1622" s="5">
        <v>230524</v>
      </c>
      <c r="S1622">
        <f t="shared" si="327"/>
        <v>2017</v>
      </c>
      <c r="T1622">
        <f t="shared" si="328"/>
        <v>4</v>
      </c>
      <c r="U1622">
        <f t="shared" si="329"/>
        <v>6</v>
      </c>
      <c r="W1622" s="1"/>
      <c r="Y1622" t="e">
        <f t="shared" si="330"/>
        <v>#N/A</v>
      </c>
      <c r="Z1622" t="e">
        <f t="shared" si="331"/>
        <v>#N/A</v>
      </c>
      <c r="AA1622" t="e">
        <f t="shared" si="331"/>
        <v>#N/A</v>
      </c>
      <c r="AB1622" t="e">
        <f t="shared" si="331"/>
        <v>#N/A</v>
      </c>
      <c r="AC1622" t="e">
        <f t="shared" si="331"/>
        <v>#N/A</v>
      </c>
      <c r="AD1622" t="e">
        <f t="shared" si="331"/>
        <v>#N/A</v>
      </c>
      <c r="AE1622" t="e">
        <f t="shared" si="331"/>
        <v>#N/A</v>
      </c>
      <c r="AF1622" t="e">
        <f t="shared" si="331"/>
        <v>#N/A</v>
      </c>
      <c r="AG1622" t="e">
        <f t="shared" si="331"/>
        <v>#N/A</v>
      </c>
      <c r="AH1622" t="e">
        <f t="shared" si="331"/>
        <v>#N/A</v>
      </c>
      <c r="AI1622" t="e">
        <f t="shared" si="331"/>
        <v>#N/A</v>
      </c>
    </row>
    <row r="1623" spans="1:35" x14ac:dyDescent="0.3">
      <c r="A1623" s="4" t="str">
        <f t="shared" si="321"/>
        <v>5/6/2017</v>
      </c>
      <c r="B1623" s="4">
        <v>42893</v>
      </c>
      <c r="C1623" s="3">
        <v>98.674999999999997</v>
      </c>
      <c r="D1623" s="3">
        <v>98.68</v>
      </c>
      <c r="E1623" s="3">
        <v>98.66</v>
      </c>
      <c r="F1623" s="3">
        <v>98.665000000000006</v>
      </c>
      <c r="G1623" s="3">
        <v>149589</v>
      </c>
      <c r="H1623">
        <f t="shared" si="322"/>
        <v>2017</v>
      </c>
      <c r="I1623">
        <f t="shared" si="323"/>
        <v>5</v>
      </c>
      <c r="J1623">
        <f t="shared" si="324"/>
        <v>6</v>
      </c>
      <c r="K1623">
        <f t="shared" si="325"/>
        <v>8.2499999999996021E-2</v>
      </c>
      <c r="L1623" s="6" t="str">
        <f t="shared" si="326"/>
        <v>5/6/2017</v>
      </c>
      <c r="M1623" s="6">
        <v>42893</v>
      </c>
      <c r="N1623" s="5">
        <v>98.747500000000002</v>
      </c>
      <c r="O1623" s="5">
        <v>98.752499999999998</v>
      </c>
      <c r="P1623" s="5">
        <v>98.742500000000007</v>
      </c>
      <c r="Q1623" s="5">
        <v>98.747500000000002</v>
      </c>
      <c r="R1623" s="5">
        <v>197618</v>
      </c>
      <c r="S1623">
        <f t="shared" si="327"/>
        <v>2017</v>
      </c>
      <c r="T1623">
        <f t="shared" si="328"/>
        <v>5</v>
      </c>
      <c r="U1623">
        <f t="shared" si="329"/>
        <v>6</v>
      </c>
      <c r="W1623" s="1"/>
      <c r="Y1623" t="e">
        <f t="shared" si="330"/>
        <v>#N/A</v>
      </c>
      <c r="Z1623" t="e">
        <f t="shared" si="331"/>
        <v>#N/A</v>
      </c>
      <c r="AA1623" t="e">
        <f t="shared" si="331"/>
        <v>#N/A</v>
      </c>
      <c r="AB1623" t="e">
        <f t="shared" si="331"/>
        <v>#N/A</v>
      </c>
      <c r="AC1623" t="e">
        <f t="shared" si="331"/>
        <v>#N/A</v>
      </c>
      <c r="AD1623" t="e">
        <f t="shared" si="331"/>
        <v>#N/A</v>
      </c>
      <c r="AE1623" t="e">
        <f t="shared" si="331"/>
        <v>#N/A</v>
      </c>
      <c r="AF1623" t="e">
        <f t="shared" si="331"/>
        <v>#N/A</v>
      </c>
      <c r="AG1623" t="e">
        <f t="shared" si="331"/>
        <v>#N/A</v>
      </c>
      <c r="AH1623" t="e">
        <f t="shared" si="331"/>
        <v>#N/A</v>
      </c>
      <c r="AI1623" t="e">
        <f t="shared" si="331"/>
        <v>#N/A</v>
      </c>
    </row>
    <row r="1624" spans="1:35" x14ac:dyDescent="0.3">
      <c r="A1624" s="4" t="str">
        <f t="shared" si="321"/>
        <v>6/6/2017</v>
      </c>
      <c r="B1624" s="4">
        <v>42894</v>
      </c>
      <c r="C1624" s="3">
        <v>98.67</v>
      </c>
      <c r="D1624" s="3">
        <v>98.67</v>
      </c>
      <c r="E1624" s="3">
        <v>98.655000000000001</v>
      </c>
      <c r="F1624" s="3">
        <v>98.66</v>
      </c>
      <c r="G1624" s="3">
        <v>178574</v>
      </c>
      <c r="H1624">
        <f t="shared" si="322"/>
        <v>2017</v>
      </c>
      <c r="I1624">
        <f t="shared" si="323"/>
        <v>6</v>
      </c>
      <c r="J1624">
        <f t="shared" si="324"/>
        <v>6</v>
      </c>
      <c r="K1624">
        <f t="shared" si="325"/>
        <v>7.7500000000000568E-2</v>
      </c>
      <c r="L1624" s="6" t="str">
        <f t="shared" si="326"/>
        <v>6/6/2017</v>
      </c>
      <c r="M1624" s="6">
        <v>42894</v>
      </c>
      <c r="N1624" s="5">
        <v>98.747500000000002</v>
      </c>
      <c r="O1624" s="5">
        <v>98.747500000000002</v>
      </c>
      <c r="P1624" s="5">
        <v>98.737499999999997</v>
      </c>
      <c r="Q1624" s="5">
        <v>98.737499999999997</v>
      </c>
      <c r="R1624" s="5">
        <v>221040</v>
      </c>
      <c r="S1624">
        <f t="shared" si="327"/>
        <v>2017</v>
      </c>
      <c r="T1624">
        <f t="shared" si="328"/>
        <v>6</v>
      </c>
      <c r="U1624">
        <f t="shared" si="329"/>
        <v>6</v>
      </c>
      <c r="W1624" s="1"/>
      <c r="Y1624" t="e">
        <f t="shared" si="330"/>
        <v>#N/A</v>
      </c>
      <c r="Z1624" t="e">
        <f t="shared" si="331"/>
        <v>#N/A</v>
      </c>
      <c r="AA1624" t="e">
        <f t="shared" si="331"/>
        <v>#N/A</v>
      </c>
      <c r="AB1624" t="e">
        <f t="shared" si="331"/>
        <v>#N/A</v>
      </c>
      <c r="AC1624" t="e">
        <f t="shared" si="331"/>
        <v>#N/A</v>
      </c>
      <c r="AD1624" t="e">
        <f t="shared" si="331"/>
        <v>#N/A</v>
      </c>
      <c r="AE1624" t="e">
        <f t="shared" si="331"/>
        <v>#N/A</v>
      </c>
      <c r="AF1624" t="e">
        <f t="shared" si="331"/>
        <v>#N/A</v>
      </c>
      <c r="AG1624" t="e">
        <f t="shared" si="331"/>
        <v>#N/A</v>
      </c>
      <c r="AH1624" t="e">
        <f t="shared" si="331"/>
        <v>#N/A</v>
      </c>
      <c r="AI1624" t="e">
        <f t="shared" si="331"/>
        <v>#N/A</v>
      </c>
    </row>
    <row r="1625" spans="1:35" x14ac:dyDescent="0.3">
      <c r="A1625" s="4" t="str">
        <f t="shared" si="321"/>
        <v>7/6/2017</v>
      </c>
      <c r="B1625" s="4">
        <v>42895</v>
      </c>
      <c r="C1625" s="3">
        <v>98.67</v>
      </c>
      <c r="D1625" s="3">
        <v>98.67</v>
      </c>
      <c r="E1625" s="3">
        <v>98.64</v>
      </c>
      <c r="F1625" s="3">
        <v>98.65</v>
      </c>
      <c r="G1625" s="3">
        <v>171114</v>
      </c>
      <c r="H1625">
        <f t="shared" si="322"/>
        <v>2017</v>
      </c>
      <c r="I1625">
        <f t="shared" si="323"/>
        <v>7</v>
      </c>
      <c r="J1625">
        <f t="shared" si="324"/>
        <v>6</v>
      </c>
      <c r="K1625">
        <f t="shared" si="325"/>
        <v>7.9999999999998295E-2</v>
      </c>
      <c r="L1625" s="6" t="str">
        <f t="shared" si="326"/>
        <v>7/6/2017</v>
      </c>
      <c r="M1625" s="6">
        <v>42895</v>
      </c>
      <c r="N1625" s="5">
        <v>98.74</v>
      </c>
      <c r="O1625" s="5">
        <v>98.742500000000007</v>
      </c>
      <c r="P1625" s="5">
        <v>98.722499999999997</v>
      </c>
      <c r="Q1625" s="5">
        <v>98.73</v>
      </c>
      <c r="R1625" s="5">
        <v>205528</v>
      </c>
      <c r="S1625">
        <f t="shared" si="327"/>
        <v>2017</v>
      </c>
      <c r="T1625">
        <f t="shared" si="328"/>
        <v>7</v>
      </c>
      <c r="U1625">
        <f t="shared" si="329"/>
        <v>6</v>
      </c>
      <c r="W1625" s="1"/>
      <c r="Y1625" t="e">
        <f t="shared" si="330"/>
        <v>#N/A</v>
      </c>
      <c r="Z1625" t="e">
        <f t="shared" si="331"/>
        <v>#N/A</v>
      </c>
      <c r="AA1625" t="e">
        <f t="shared" si="331"/>
        <v>#N/A</v>
      </c>
      <c r="AB1625" t="e">
        <f t="shared" si="331"/>
        <v>#N/A</v>
      </c>
      <c r="AC1625" t="e">
        <f t="shared" si="331"/>
        <v>#N/A</v>
      </c>
      <c r="AD1625" t="e">
        <f t="shared" si="331"/>
        <v>#N/A</v>
      </c>
      <c r="AE1625" t="e">
        <f t="shared" si="331"/>
        <v>#N/A</v>
      </c>
      <c r="AF1625" t="e">
        <f t="shared" si="331"/>
        <v>#N/A</v>
      </c>
      <c r="AG1625" t="e">
        <f t="shared" si="331"/>
        <v>#N/A</v>
      </c>
      <c r="AH1625" t="e">
        <f t="shared" si="331"/>
        <v>#N/A</v>
      </c>
      <c r="AI1625" t="e">
        <f t="shared" si="331"/>
        <v>#N/A</v>
      </c>
    </row>
    <row r="1626" spans="1:35" x14ac:dyDescent="0.3">
      <c r="A1626" s="4" t="str">
        <f t="shared" si="321"/>
        <v>8/6/2017</v>
      </c>
      <c r="B1626" s="4">
        <v>42898</v>
      </c>
      <c r="C1626" s="3">
        <v>98.65</v>
      </c>
      <c r="D1626" s="3">
        <v>98.655000000000001</v>
      </c>
      <c r="E1626" s="3">
        <v>98.635000000000005</v>
      </c>
      <c r="F1626" s="3">
        <v>98.64</v>
      </c>
      <c r="G1626" s="3">
        <v>182885</v>
      </c>
      <c r="H1626">
        <f t="shared" si="322"/>
        <v>2017</v>
      </c>
      <c r="I1626">
        <f t="shared" si="323"/>
        <v>8</v>
      </c>
      <c r="J1626">
        <f t="shared" si="324"/>
        <v>6</v>
      </c>
      <c r="K1626">
        <f t="shared" si="325"/>
        <v>8.4999999999993747E-2</v>
      </c>
      <c r="L1626" s="6" t="str">
        <f t="shared" si="326"/>
        <v>8/6/2017</v>
      </c>
      <c r="M1626" s="6">
        <v>42898</v>
      </c>
      <c r="N1626" s="5">
        <v>98.73</v>
      </c>
      <c r="O1626" s="5">
        <v>98.732500000000002</v>
      </c>
      <c r="P1626" s="5">
        <v>98.722499999999997</v>
      </c>
      <c r="Q1626" s="5">
        <v>98.724999999999994</v>
      </c>
      <c r="R1626" s="5">
        <v>262313</v>
      </c>
      <c r="S1626">
        <f t="shared" si="327"/>
        <v>2017</v>
      </c>
      <c r="T1626">
        <f t="shared" si="328"/>
        <v>8</v>
      </c>
      <c r="U1626">
        <f t="shared" si="329"/>
        <v>6</v>
      </c>
      <c r="W1626" s="1"/>
      <c r="Y1626" t="e">
        <f t="shared" si="330"/>
        <v>#N/A</v>
      </c>
      <c r="Z1626" t="e">
        <f t="shared" si="331"/>
        <v>#N/A</v>
      </c>
      <c r="AA1626" t="e">
        <f t="shared" si="331"/>
        <v>#N/A</v>
      </c>
      <c r="AB1626" t="e">
        <f t="shared" si="331"/>
        <v>#N/A</v>
      </c>
      <c r="AC1626" t="e">
        <f t="shared" si="331"/>
        <v>#N/A</v>
      </c>
      <c r="AD1626" t="e">
        <f t="shared" si="331"/>
        <v>#N/A</v>
      </c>
      <c r="AE1626" t="e">
        <f t="shared" si="331"/>
        <v>#N/A</v>
      </c>
      <c r="AF1626" t="e">
        <f t="shared" si="331"/>
        <v>#N/A</v>
      </c>
      <c r="AG1626" t="e">
        <f t="shared" si="331"/>
        <v>#N/A</v>
      </c>
      <c r="AH1626" t="e">
        <f t="shared" si="331"/>
        <v>#N/A</v>
      </c>
      <c r="AI1626" t="e">
        <f t="shared" si="331"/>
        <v>#N/A</v>
      </c>
    </row>
    <row r="1627" spans="1:35" x14ac:dyDescent="0.3">
      <c r="A1627" s="4" t="str">
        <f t="shared" si="321"/>
        <v>9/6/2017</v>
      </c>
      <c r="B1627" s="4">
        <v>42899</v>
      </c>
      <c r="C1627" s="3">
        <v>98.64</v>
      </c>
      <c r="D1627" s="3">
        <v>98.65</v>
      </c>
      <c r="E1627" s="3">
        <v>98.64</v>
      </c>
      <c r="F1627" s="3">
        <v>98.64</v>
      </c>
      <c r="G1627" s="3">
        <v>185892</v>
      </c>
      <c r="H1627">
        <f t="shared" si="322"/>
        <v>2017</v>
      </c>
      <c r="I1627">
        <f t="shared" si="323"/>
        <v>9</v>
      </c>
      <c r="J1627">
        <f t="shared" si="324"/>
        <v>6</v>
      </c>
      <c r="K1627">
        <f t="shared" si="325"/>
        <v>9.0000000000003411E-2</v>
      </c>
      <c r="L1627" s="6" t="str">
        <f t="shared" si="326"/>
        <v>9/6/2017</v>
      </c>
      <c r="M1627" s="6">
        <v>42899</v>
      </c>
      <c r="N1627" s="5">
        <v>98.724999999999994</v>
      </c>
      <c r="O1627" s="5">
        <v>98.73</v>
      </c>
      <c r="P1627" s="5">
        <v>98.724999999999994</v>
      </c>
      <c r="Q1627" s="5">
        <v>98.73</v>
      </c>
      <c r="R1627" s="5">
        <v>234306</v>
      </c>
      <c r="S1627">
        <f t="shared" si="327"/>
        <v>2017</v>
      </c>
      <c r="T1627">
        <f t="shared" si="328"/>
        <v>9</v>
      </c>
      <c r="U1627">
        <f t="shared" si="329"/>
        <v>6</v>
      </c>
      <c r="W1627" s="1"/>
      <c r="Y1627" t="e">
        <f t="shared" si="330"/>
        <v>#N/A</v>
      </c>
      <c r="Z1627" t="e">
        <f t="shared" si="331"/>
        <v>#N/A</v>
      </c>
      <c r="AA1627" t="e">
        <f t="shared" si="331"/>
        <v>#N/A</v>
      </c>
      <c r="AB1627" t="e">
        <f t="shared" si="331"/>
        <v>#N/A</v>
      </c>
      <c r="AC1627" t="e">
        <f t="shared" si="331"/>
        <v>#N/A</v>
      </c>
      <c r="AD1627" t="e">
        <f t="shared" si="331"/>
        <v>#N/A</v>
      </c>
      <c r="AE1627" t="e">
        <f t="shared" si="331"/>
        <v>#N/A</v>
      </c>
      <c r="AF1627" t="e">
        <f t="shared" si="331"/>
        <v>#N/A</v>
      </c>
      <c r="AG1627" t="e">
        <f t="shared" si="331"/>
        <v>#N/A</v>
      </c>
      <c r="AH1627" t="e">
        <f t="shared" si="331"/>
        <v>#N/A</v>
      </c>
      <c r="AI1627" t="e">
        <f t="shared" si="331"/>
        <v>#N/A</v>
      </c>
    </row>
    <row r="1628" spans="1:35" x14ac:dyDescent="0.3">
      <c r="A1628" s="4" t="str">
        <f t="shared" si="321"/>
        <v>10/6/2017</v>
      </c>
      <c r="B1628" s="4">
        <v>42900</v>
      </c>
      <c r="C1628" s="3">
        <v>98.64</v>
      </c>
      <c r="D1628" s="3">
        <v>98.7</v>
      </c>
      <c r="E1628" s="3">
        <v>98.64</v>
      </c>
      <c r="F1628" s="3">
        <v>98.67</v>
      </c>
      <c r="G1628" s="3">
        <v>738949</v>
      </c>
      <c r="H1628">
        <f t="shared" si="322"/>
        <v>2017</v>
      </c>
      <c r="I1628">
        <f t="shared" si="323"/>
        <v>10</v>
      </c>
      <c r="J1628">
        <f t="shared" si="324"/>
        <v>6</v>
      </c>
      <c r="K1628">
        <f t="shared" si="325"/>
        <v>5.7500000000004547E-2</v>
      </c>
      <c r="L1628" s="6" t="str">
        <f t="shared" si="326"/>
        <v>10/6/2017</v>
      </c>
      <c r="M1628" s="6">
        <v>42900</v>
      </c>
      <c r="N1628" s="5">
        <v>98.727500000000006</v>
      </c>
      <c r="O1628" s="5">
        <v>98.75</v>
      </c>
      <c r="P1628" s="5">
        <v>98.724999999999994</v>
      </c>
      <c r="Q1628" s="5">
        <v>98.727500000000006</v>
      </c>
      <c r="R1628" s="5">
        <v>660272</v>
      </c>
      <c r="S1628">
        <f t="shared" si="327"/>
        <v>2017</v>
      </c>
      <c r="T1628">
        <f t="shared" si="328"/>
        <v>10</v>
      </c>
      <c r="U1628">
        <f t="shared" si="329"/>
        <v>6</v>
      </c>
      <c r="W1628" s="1"/>
      <c r="Y1628" t="e">
        <f t="shared" si="330"/>
        <v>#N/A</v>
      </c>
      <c r="Z1628" t="e">
        <f t="shared" si="331"/>
        <v>#N/A</v>
      </c>
      <c r="AA1628" t="e">
        <f t="shared" si="331"/>
        <v>#N/A</v>
      </c>
      <c r="AB1628" t="e">
        <f t="shared" si="331"/>
        <v>#N/A</v>
      </c>
      <c r="AC1628" t="e">
        <f t="shared" si="331"/>
        <v>#N/A</v>
      </c>
      <c r="AD1628" t="e">
        <f t="shared" si="331"/>
        <v>#N/A</v>
      </c>
      <c r="AE1628" t="e">
        <f t="shared" si="331"/>
        <v>#N/A</v>
      </c>
      <c r="AF1628" t="e">
        <f t="shared" si="331"/>
        <v>#N/A</v>
      </c>
      <c r="AG1628" t="e">
        <f t="shared" si="331"/>
        <v>#N/A</v>
      </c>
      <c r="AH1628" t="e">
        <f t="shared" si="331"/>
        <v>#N/A</v>
      </c>
      <c r="AI1628" t="e">
        <f t="shared" si="331"/>
        <v>#N/A</v>
      </c>
    </row>
    <row r="1629" spans="1:35" x14ac:dyDescent="0.3">
      <c r="A1629" s="4" t="str">
        <f t="shared" si="321"/>
        <v>11/6/2017</v>
      </c>
      <c r="B1629" s="4">
        <v>42901</v>
      </c>
      <c r="C1629" s="3">
        <v>98.67</v>
      </c>
      <c r="D1629" s="3">
        <v>98.674999999999997</v>
      </c>
      <c r="E1629" s="3">
        <v>98.655000000000001</v>
      </c>
      <c r="F1629" s="3">
        <v>98.66</v>
      </c>
      <c r="G1629" s="3">
        <v>254209</v>
      </c>
      <c r="H1629">
        <f t="shared" si="322"/>
        <v>2017</v>
      </c>
      <c r="I1629">
        <f t="shared" si="323"/>
        <v>11</v>
      </c>
      <c r="J1629">
        <f t="shared" si="324"/>
        <v>6</v>
      </c>
      <c r="K1629">
        <f t="shared" si="325"/>
        <v>6.0000000000002274E-2</v>
      </c>
      <c r="L1629" s="6" t="str">
        <f t="shared" si="326"/>
        <v>11/6/2017</v>
      </c>
      <c r="M1629" s="6">
        <v>42901</v>
      </c>
      <c r="N1629" s="5">
        <v>98.724999999999994</v>
      </c>
      <c r="O1629" s="5">
        <v>98.73</v>
      </c>
      <c r="P1629" s="5">
        <v>98.72</v>
      </c>
      <c r="Q1629" s="5">
        <v>98.72</v>
      </c>
      <c r="R1629" s="5">
        <v>297426</v>
      </c>
      <c r="S1629">
        <f t="shared" si="327"/>
        <v>2017</v>
      </c>
      <c r="T1629">
        <f t="shared" si="328"/>
        <v>11</v>
      </c>
      <c r="U1629">
        <f t="shared" si="329"/>
        <v>6</v>
      </c>
      <c r="W1629" s="1"/>
      <c r="Y1629" t="e">
        <f t="shared" si="330"/>
        <v>#N/A</v>
      </c>
      <c r="Z1629" t="e">
        <f t="shared" si="331"/>
        <v>#N/A</v>
      </c>
      <c r="AA1629" t="e">
        <f t="shared" si="331"/>
        <v>#N/A</v>
      </c>
      <c r="AB1629" t="e">
        <f t="shared" si="331"/>
        <v>#N/A</v>
      </c>
      <c r="AC1629" t="e">
        <f t="shared" si="331"/>
        <v>#N/A</v>
      </c>
      <c r="AD1629" t="e">
        <f t="shared" si="331"/>
        <v>#N/A</v>
      </c>
      <c r="AE1629" t="e">
        <f t="shared" si="331"/>
        <v>#N/A</v>
      </c>
      <c r="AF1629" t="e">
        <f t="shared" si="331"/>
        <v>#N/A</v>
      </c>
      <c r="AG1629" t="e">
        <f t="shared" si="331"/>
        <v>#N/A</v>
      </c>
      <c r="AH1629" t="e">
        <f t="shared" si="331"/>
        <v>#N/A</v>
      </c>
      <c r="AI1629" t="e">
        <f t="shared" si="331"/>
        <v>#N/A</v>
      </c>
    </row>
    <row r="1630" spans="1:35" x14ac:dyDescent="0.3">
      <c r="A1630" s="4" t="str">
        <f t="shared" si="321"/>
        <v>12/6/2017</v>
      </c>
      <c r="B1630" s="4">
        <v>42902</v>
      </c>
      <c r="C1630" s="3">
        <v>98.66</v>
      </c>
      <c r="D1630" s="3">
        <v>98.67</v>
      </c>
      <c r="E1630" s="3">
        <v>98.65</v>
      </c>
      <c r="F1630" s="3">
        <v>98.665000000000006</v>
      </c>
      <c r="G1630" s="3">
        <v>217925</v>
      </c>
      <c r="H1630">
        <f t="shared" si="322"/>
        <v>2017</v>
      </c>
      <c r="I1630">
        <f t="shared" si="323"/>
        <v>12</v>
      </c>
      <c r="J1630">
        <f t="shared" si="324"/>
        <v>6</v>
      </c>
      <c r="K1630">
        <f t="shared" si="325"/>
        <v>5.9999999999988063E-2</v>
      </c>
      <c r="L1630" s="6" t="str">
        <f t="shared" si="326"/>
        <v>12/6/2017</v>
      </c>
      <c r="M1630" s="6">
        <v>42902</v>
      </c>
      <c r="N1630" s="5">
        <v>98.72</v>
      </c>
      <c r="O1630" s="5">
        <v>98.724999999999994</v>
      </c>
      <c r="P1630" s="5">
        <v>98.72</v>
      </c>
      <c r="Q1630" s="5">
        <v>98.724999999999994</v>
      </c>
      <c r="R1630" s="5">
        <v>204482</v>
      </c>
      <c r="S1630">
        <f t="shared" si="327"/>
        <v>2017</v>
      </c>
      <c r="T1630">
        <f t="shared" si="328"/>
        <v>12</v>
      </c>
      <c r="U1630">
        <f t="shared" si="329"/>
        <v>6</v>
      </c>
      <c r="W1630" s="1"/>
      <c r="Y1630" t="e">
        <f t="shared" si="330"/>
        <v>#N/A</v>
      </c>
      <c r="Z1630" t="e">
        <f t="shared" si="331"/>
        <v>#N/A</v>
      </c>
      <c r="AA1630" t="e">
        <f t="shared" si="331"/>
        <v>#N/A</v>
      </c>
      <c r="AB1630" t="e">
        <f t="shared" si="331"/>
        <v>#N/A</v>
      </c>
      <c r="AC1630" t="e">
        <f t="shared" si="331"/>
        <v>#N/A</v>
      </c>
      <c r="AD1630" t="e">
        <f t="shared" si="331"/>
        <v>#N/A</v>
      </c>
      <c r="AE1630" t="e">
        <f t="shared" si="331"/>
        <v>#N/A</v>
      </c>
      <c r="AF1630" t="e">
        <f t="shared" si="331"/>
        <v>#N/A</v>
      </c>
      <c r="AG1630" t="e">
        <f t="shared" si="331"/>
        <v>#N/A</v>
      </c>
      <c r="AH1630" t="e">
        <f t="shared" si="331"/>
        <v>#N/A</v>
      </c>
      <c r="AI1630" t="e">
        <f t="shared" si="331"/>
        <v>#N/A</v>
      </c>
    </row>
    <row r="1631" spans="1:35" x14ac:dyDescent="0.3">
      <c r="A1631" s="4" t="str">
        <f t="shared" si="321"/>
        <v>13/6/2017</v>
      </c>
      <c r="B1631" s="4">
        <v>42905</v>
      </c>
      <c r="C1631" s="3">
        <v>98.67</v>
      </c>
      <c r="D1631" s="3">
        <v>98.67</v>
      </c>
      <c r="E1631" s="3">
        <v>98.644999999999996</v>
      </c>
      <c r="F1631" s="3">
        <v>98.644999999999996</v>
      </c>
      <c r="G1631" s="3">
        <v>345047</v>
      </c>
      <c r="H1631">
        <f t="shared" si="322"/>
        <v>2017</v>
      </c>
      <c r="I1631">
        <f t="shared" si="323"/>
        <v>13</v>
      </c>
      <c r="J1631">
        <f t="shared" si="324"/>
        <v>6</v>
      </c>
      <c r="K1631">
        <f t="shared" si="325"/>
        <v>7.7500000000000568E-2</v>
      </c>
      <c r="L1631" s="6" t="str">
        <f t="shared" si="326"/>
        <v>13/6/2017</v>
      </c>
      <c r="M1631" s="6">
        <v>42905</v>
      </c>
      <c r="N1631" s="5">
        <v>98.722499999999997</v>
      </c>
      <c r="O1631" s="5">
        <v>98.724999999999994</v>
      </c>
      <c r="P1631" s="5">
        <v>98.722499999999997</v>
      </c>
      <c r="Q1631" s="5">
        <v>98.722499999999997</v>
      </c>
      <c r="R1631" s="5">
        <v>10763</v>
      </c>
      <c r="S1631">
        <f t="shared" si="327"/>
        <v>2017</v>
      </c>
      <c r="T1631">
        <f t="shared" si="328"/>
        <v>13</v>
      </c>
      <c r="U1631">
        <f t="shared" si="329"/>
        <v>6</v>
      </c>
      <c r="W1631" s="1"/>
      <c r="Y1631" t="e">
        <f t="shared" si="330"/>
        <v>#N/A</v>
      </c>
      <c r="Z1631" t="e">
        <f t="shared" si="331"/>
        <v>#N/A</v>
      </c>
      <c r="AA1631" t="e">
        <f t="shared" si="331"/>
        <v>#N/A</v>
      </c>
      <c r="AB1631" t="e">
        <f t="shared" si="331"/>
        <v>#N/A</v>
      </c>
      <c r="AC1631" t="e">
        <f t="shared" si="331"/>
        <v>#N/A</v>
      </c>
      <c r="AD1631" t="e">
        <f t="shared" si="331"/>
        <v>#N/A</v>
      </c>
      <c r="AE1631" t="e">
        <f t="shared" si="331"/>
        <v>#N/A</v>
      </c>
      <c r="AF1631" t="e">
        <f t="shared" si="331"/>
        <v>#N/A</v>
      </c>
      <c r="AG1631" t="e">
        <f t="shared" si="331"/>
        <v>#N/A</v>
      </c>
      <c r="AH1631" t="e">
        <f t="shared" si="331"/>
        <v>#N/A</v>
      </c>
      <c r="AI1631" t="e">
        <f t="shared" si="331"/>
        <v>#N/A</v>
      </c>
    </row>
    <row r="1632" spans="1:35" x14ac:dyDescent="0.3">
      <c r="A1632" s="4" t="str">
        <f t="shared" si="321"/>
        <v>14/6/2017</v>
      </c>
      <c r="B1632" s="4">
        <v>42906</v>
      </c>
      <c r="C1632" s="3">
        <v>98.555000000000007</v>
      </c>
      <c r="D1632" s="3">
        <v>98.57</v>
      </c>
      <c r="E1632" s="3">
        <v>98.545000000000002</v>
      </c>
      <c r="F1632" s="3">
        <v>98.564999999999998</v>
      </c>
      <c r="G1632" s="3">
        <v>214861</v>
      </c>
      <c r="H1632">
        <f t="shared" si="322"/>
        <v>2017</v>
      </c>
      <c r="I1632">
        <f t="shared" si="323"/>
        <v>14</v>
      </c>
      <c r="J1632">
        <f t="shared" si="324"/>
        <v>6</v>
      </c>
      <c r="K1632">
        <f t="shared" si="325"/>
        <v>9.0000000000003411E-2</v>
      </c>
      <c r="L1632" s="6" t="str">
        <f t="shared" si="326"/>
        <v>14/6/2017</v>
      </c>
      <c r="M1632" s="6">
        <v>42906</v>
      </c>
      <c r="N1632" s="5">
        <v>98.644999999999996</v>
      </c>
      <c r="O1632" s="5">
        <v>98.655000000000001</v>
      </c>
      <c r="P1632" s="5">
        <v>98.64</v>
      </c>
      <c r="Q1632" s="5">
        <v>98.655000000000001</v>
      </c>
      <c r="R1632" s="5">
        <v>190408</v>
      </c>
      <c r="S1632">
        <f t="shared" si="327"/>
        <v>2017</v>
      </c>
      <c r="T1632">
        <f t="shared" si="328"/>
        <v>14</v>
      </c>
      <c r="U1632">
        <f t="shared" si="329"/>
        <v>6</v>
      </c>
      <c r="W1632" s="1"/>
      <c r="Y1632" t="e">
        <f t="shared" si="330"/>
        <v>#N/A</v>
      </c>
      <c r="Z1632" t="e">
        <f t="shared" si="331"/>
        <v>#N/A</v>
      </c>
      <c r="AA1632" t="e">
        <f t="shared" si="331"/>
        <v>#N/A</v>
      </c>
      <c r="AB1632" t="e">
        <f t="shared" si="331"/>
        <v>#N/A</v>
      </c>
      <c r="AC1632" t="e">
        <f t="shared" si="331"/>
        <v>#N/A</v>
      </c>
      <c r="AD1632" t="e">
        <f t="shared" si="331"/>
        <v>#N/A</v>
      </c>
      <c r="AE1632" t="e">
        <f t="shared" si="331"/>
        <v>#N/A</v>
      </c>
      <c r="AF1632" t="e">
        <f t="shared" si="331"/>
        <v>#N/A</v>
      </c>
      <c r="AG1632" t="e">
        <f t="shared" si="331"/>
        <v>#N/A</v>
      </c>
      <c r="AH1632" t="e">
        <f t="shared" si="331"/>
        <v>#N/A</v>
      </c>
      <c r="AI1632" t="e">
        <f t="shared" si="331"/>
        <v>#N/A</v>
      </c>
    </row>
    <row r="1633" spans="1:35" x14ac:dyDescent="0.3">
      <c r="A1633" s="4" t="str">
        <f t="shared" si="321"/>
        <v>15/6/2017</v>
      </c>
      <c r="B1633" s="4">
        <v>42907</v>
      </c>
      <c r="C1633" s="3">
        <v>98.564999999999998</v>
      </c>
      <c r="D1633" s="3">
        <v>98.575000000000003</v>
      </c>
      <c r="E1633" s="3">
        <v>98.555000000000007</v>
      </c>
      <c r="F1633" s="3">
        <v>98.57</v>
      </c>
      <c r="G1633" s="3">
        <v>165401</v>
      </c>
      <c r="H1633">
        <f t="shared" si="322"/>
        <v>2017</v>
      </c>
      <c r="I1633">
        <f t="shared" si="323"/>
        <v>15</v>
      </c>
      <c r="J1633">
        <f t="shared" si="324"/>
        <v>6</v>
      </c>
      <c r="K1633">
        <f t="shared" si="325"/>
        <v>8.5000000000007958E-2</v>
      </c>
      <c r="L1633" s="6" t="str">
        <f t="shared" si="326"/>
        <v>15/6/2017</v>
      </c>
      <c r="M1633" s="6">
        <v>42907</v>
      </c>
      <c r="N1633" s="5">
        <v>98.655000000000001</v>
      </c>
      <c r="O1633" s="5">
        <v>98.66</v>
      </c>
      <c r="P1633" s="5">
        <v>98.65</v>
      </c>
      <c r="Q1633" s="5">
        <v>98.655000000000001</v>
      </c>
      <c r="R1633" s="5">
        <v>161908</v>
      </c>
      <c r="S1633">
        <f t="shared" si="327"/>
        <v>2017</v>
      </c>
      <c r="T1633">
        <f t="shared" si="328"/>
        <v>15</v>
      </c>
      <c r="U1633">
        <f t="shared" si="329"/>
        <v>6</v>
      </c>
      <c r="W1633" s="1"/>
      <c r="Y1633" t="e">
        <f t="shared" si="330"/>
        <v>#N/A</v>
      </c>
      <c r="Z1633" t="e">
        <f t="shared" si="331"/>
        <v>#N/A</v>
      </c>
      <c r="AA1633" t="e">
        <f t="shared" si="331"/>
        <v>#N/A</v>
      </c>
      <c r="AB1633" t="e">
        <f t="shared" si="331"/>
        <v>#N/A</v>
      </c>
      <c r="AC1633" t="e">
        <f t="shared" si="331"/>
        <v>#N/A</v>
      </c>
      <c r="AD1633" t="e">
        <f t="shared" si="331"/>
        <v>#N/A</v>
      </c>
      <c r="AE1633" t="e">
        <f t="shared" si="331"/>
        <v>#N/A</v>
      </c>
      <c r="AF1633" t="e">
        <f t="shared" si="331"/>
        <v>#N/A</v>
      </c>
      <c r="AG1633" t="e">
        <f t="shared" si="331"/>
        <v>#N/A</v>
      </c>
      <c r="AH1633" t="e">
        <f t="shared" si="331"/>
        <v>#N/A</v>
      </c>
      <c r="AI1633" t="e">
        <f t="shared" si="331"/>
        <v>#N/A</v>
      </c>
    </row>
    <row r="1634" spans="1:35" x14ac:dyDescent="0.3">
      <c r="A1634" s="4" t="str">
        <f t="shared" si="321"/>
        <v>16/6/2017</v>
      </c>
      <c r="B1634" s="4">
        <v>42908</v>
      </c>
      <c r="C1634" s="3">
        <v>98.575000000000003</v>
      </c>
      <c r="D1634" s="3">
        <v>98.575000000000003</v>
      </c>
      <c r="E1634" s="3">
        <v>98.555000000000007</v>
      </c>
      <c r="F1634" s="3">
        <v>98.57</v>
      </c>
      <c r="G1634" s="3">
        <v>187421</v>
      </c>
      <c r="H1634">
        <f t="shared" si="322"/>
        <v>2017</v>
      </c>
      <c r="I1634">
        <f t="shared" si="323"/>
        <v>16</v>
      </c>
      <c r="J1634">
        <f t="shared" si="324"/>
        <v>6</v>
      </c>
      <c r="K1634">
        <f t="shared" si="325"/>
        <v>8.5000000000007958E-2</v>
      </c>
      <c r="L1634" s="6" t="str">
        <f t="shared" si="326"/>
        <v>16/6/2017</v>
      </c>
      <c r="M1634" s="6">
        <v>42908</v>
      </c>
      <c r="N1634" s="5">
        <v>98.66</v>
      </c>
      <c r="O1634" s="5">
        <v>98.66</v>
      </c>
      <c r="P1634" s="5">
        <v>98.644999999999996</v>
      </c>
      <c r="Q1634" s="5">
        <v>98.655000000000001</v>
      </c>
      <c r="R1634" s="5">
        <v>166784</v>
      </c>
      <c r="S1634">
        <f t="shared" si="327"/>
        <v>2017</v>
      </c>
      <c r="T1634">
        <f t="shared" si="328"/>
        <v>16</v>
      </c>
      <c r="U1634">
        <f t="shared" si="329"/>
        <v>6</v>
      </c>
      <c r="W1634" s="1"/>
      <c r="Y1634" t="e">
        <f t="shared" si="330"/>
        <v>#N/A</v>
      </c>
      <c r="Z1634" t="e">
        <f t="shared" si="331"/>
        <v>#N/A</v>
      </c>
      <c r="AA1634" t="e">
        <f t="shared" si="331"/>
        <v>#N/A</v>
      </c>
      <c r="AB1634" t="e">
        <f t="shared" si="331"/>
        <v>#N/A</v>
      </c>
      <c r="AC1634" t="e">
        <f t="shared" si="331"/>
        <v>#N/A</v>
      </c>
      <c r="AD1634" t="e">
        <f t="shared" si="331"/>
        <v>#N/A</v>
      </c>
      <c r="AE1634" t="e">
        <f t="shared" si="331"/>
        <v>#N/A</v>
      </c>
      <c r="AF1634" t="e">
        <f t="shared" si="331"/>
        <v>#N/A</v>
      </c>
      <c r="AG1634" t="e">
        <f t="shared" si="331"/>
        <v>#N/A</v>
      </c>
      <c r="AH1634" t="e">
        <f t="shared" si="331"/>
        <v>#N/A</v>
      </c>
      <c r="AI1634" t="e">
        <f t="shared" si="331"/>
        <v>#N/A</v>
      </c>
    </row>
    <row r="1635" spans="1:35" x14ac:dyDescent="0.3">
      <c r="A1635" s="4" t="str">
        <f t="shared" si="321"/>
        <v>17/6/2017</v>
      </c>
      <c r="B1635" s="4">
        <v>42909</v>
      </c>
      <c r="C1635" s="3">
        <v>98.57</v>
      </c>
      <c r="D1635" s="3">
        <v>98.575000000000003</v>
      </c>
      <c r="E1635" s="3">
        <v>98.56</v>
      </c>
      <c r="F1635" s="3">
        <v>98.56</v>
      </c>
      <c r="G1635" s="3">
        <v>138723</v>
      </c>
      <c r="H1635">
        <f t="shared" si="322"/>
        <v>2017</v>
      </c>
      <c r="I1635">
        <f t="shared" si="323"/>
        <v>17</v>
      </c>
      <c r="J1635">
        <f t="shared" si="324"/>
        <v>6</v>
      </c>
      <c r="K1635">
        <f t="shared" si="325"/>
        <v>9.4999999999998863E-2</v>
      </c>
      <c r="L1635" s="6" t="str">
        <f t="shared" si="326"/>
        <v>17/6/2017</v>
      </c>
      <c r="M1635" s="6">
        <v>42909</v>
      </c>
      <c r="N1635" s="5">
        <v>98.66</v>
      </c>
      <c r="O1635" s="5">
        <v>98.66</v>
      </c>
      <c r="P1635" s="5">
        <v>98.65</v>
      </c>
      <c r="Q1635" s="5">
        <v>98.655000000000001</v>
      </c>
      <c r="R1635" s="5">
        <v>99742</v>
      </c>
      <c r="S1635">
        <f t="shared" si="327"/>
        <v>2017</v>
      </c>
      <c r="T1635">
        <f t="shared" si="328"/>
        <v>17</v>
      </c>
      <c r="U1635">
        <f t="shared" si="329"/>
        <v>6</v>
      </c>
      <c r="W1635" s="1"/>
      <c r="Y1635" t="e">
        <f t="shared" si="330"/>
        <v>#N/A</v>
      </c>
      <c r="Z1635" t="e">
        <f t="shared" si="331"/>
        <v>#N/A</v>
      </c>
      <c r="AA1635" t="e">
        <f t="shared" si="331"/>
        <v>#N/A</v>
      </c>
      <c r="AB1635" t="e">
        <f t="shared" si="331"/>
        <v>#N/A</v>
      </c>
      <c r="AC1635" t="e">
        <f t="shared" si="331"/>
        <v>#N/A</v>
      </c>
      <c r="AD1635" t="e">
        <f t="shared" si="331"/>
        <v>#N/A</v>
      </c>
      <c r="AE1635" t="e">
        <f t="shared" si="331"/>
        <v>#N/A</v>
      </c>
      <c r="AF1635" t="e">
        <f t="shared" si="331"/>
        <v>#N/A</v>
      </c>
      <c r="AG1635" t="e">
        <f t="shared" si="331"/>
        <v>#N/A</v>
      </c>
      <c r="AH1635" t="e">
        <f t="shared" si="331"/>
        <v>#N/A</v>
      </c>
      <c r="AI1635" t="e">
        <f t="shared" si="331"/>
        <v>#N/A</v>
      </c>
    </row>
    <row r="1636" spans="1:35" x14ac:dyDescent="0.3">
      <c r="A1636" s="4" t="str">
        <f t="shared" si="321"/>
        <v>18/6/2017</v>
      </c>
      <c r="B1636" s="4">
        <v>42912</v>
      </c>
      <c r="C1636" s="3">
        <v>98.56</v>
      </c>
      <c r="D1636" s="3">
        <v>98.564999999999998</v>
      </c>
      <c r="E1636" s="3">
        <v>98.555000000000007</v>
      </c>
      <c r="F1636" s="3">
        <v>98.555000000000007</v>
      </c>
      <c r="G1636" s="3">
        <v>156576</v>
      </c>
      <c r="H1636">
        <f t="shared" si="322"/>
        <v>2017</v>
      </c>
      <c r="I1636">
        <f t="shared" si="323"/>
        <v>18</v>
      </c>
      <c r="J1636">
        <f t="shared" si="324"/>
        <v>6</v>
      </c>
      <c r="K1636">
        <f t="shared" si="325"/>
        <v>9.9999999999994316E-2</v>
      </c>
      <c r="L1636" s="6" t="str">
        <f t="shared" si="326"/>
        <v>18/6/2017</v>
      </c>
      <c r="M1636" s="6">
        <v>42912</v>
      </c>
      <c r="N1636" s="5">
        <v>98.655000000000001</v>
      </c>
      <c r="O1636" s="5">
        <v>98.66</v>
      </c>
      <c r="P1636" s="5">
        <v>98.65</v>
      </c>
      <c r="Q1636" s="5">
        <v>98.655000000000001</v>
      </c>
      <c r="R1636" s="5">
        <v>116418</v>
      </c>
      <c r="S1636">
        <f t="shared" si="327"/>
        <v>2017</v>
      </c>
      <c r="T1636">
        <f t="shared" si="328"/>
        <v>18</v>
      </c>
      <c r="U1636">
        <f t="shared" si="329"/>
        <v>6</v>
      </c>
      <c r="W1636" s="1"/>
      <c r="Y1636" t="e">
        <f t="shared" si="330"/>
        <v>#N/A</v>
      </c>
      <c r="Z1636" t="e">
        <f t="shared" si="331"/>
        <v>#N/A</v>
      </c>
      <c r="AA1636" t="e">
        <f t="shared" si="331"/>
        <v>#N/A</v>
      </c>
      <c r="AB1636" t="e">
        <f t="shared" si="331"/>
        <v>#N/A</v>
      </c>
      <c r="AC1636" t="e">
        <f t="shared" si="331"/>
        <v>#N/A</v>
      </c>
      <c r="AD1636" t="e">
        <f t="shared" si="331"/>
        <v>#N/A</v>
      </c>
      <c r="AE1636" t="e">
        <f t="shared" si="331"/>
        <v>#N/A</v>
      </c>
      <c r="AF1636" t="e">
        <f t="shared" si="331"/>
        <v>#N/A</v>
      </c>
      <c r="AG1636" t="e">
        <f t="shared" si="331"/>
        <v>#N/A</v>
      </c>
      <c r="AH1636" t="e">
        <f t="shared" si="331"/>
        <v>#N/A</v>
      </c>
      <c r="AI1636" t="e">
        <f t="shared" si="331"/>
        <v>#N/A</v>
      </c>
    </row>
    <row r="1637" spans="1:35" x14ac:dyDescent="0.3">
      <c r="A1637" s="4" t="str">
        <f t="shared" si="321"/>
        <v>19/6/2017</v>
      </c>
      <c r="B1637" s="4">
        <v>42913</v>
      </c>
      <c r="C1637" s="3">
        <v>98.56</v>
      </c>
      <c r="D1637" s="3">
        <v>98.564999999999998</v>
      </c>
      <c r="E1637" s="3">
        <v>98.534999999999997</v>
      </c>
      <c r="F1637" s="3">
        <v>98.545000000000002</v>
      </c>
      <c r="G1637" s="3">
        <v>193407</v>
      </c>
      <c r="H1637">
        <f t="shared" si="322"/>
        <v>2017</v>
      </c>
      <c r="I1637">
        <f t="shared" si="323"/>
        <v>19</v>
      </c>
      <c r="J1637">
        <f t="shared" si="324"/>
        <v>6</v>
      </c>
      <c r="K1637">
        <f t="shared" si="325"/>
        <v>9.9999999999994316E-2</v>
      </c>
      <c r="L1637" s="6" t="str">
        <f t="shared" si="326"/>
        <v>19/6/2017</v>
      </c>
      <c r="M1637" s="6">
        <v>42913</v>
      </c>
      <c r="N1637" s="5">
        <v>98.655000000000001</v>
      </c>
      <c r="O1637" s="5">
        <v>98.66</v>
      </c>
      <c r="P1637" s="5">
        <v>98.64</v>
      </c>
      <c r="Q1637" s="5">
        <v>98.644999999999996</v>
      </c>
      <c r="R1637" s="5">
        <v>174923</v>
      </c>
      <c r="S1637">
        <f t="shared" si="327"/>
        <v>2017</v>
      </c>
      <c r="T1637">
        <f t="shared" si="328"/>
        <v>19</v>
      </c>
      <c r="U1637">
        <f t="shared" si="329"/>
        <v>6</v>
      </c>
      <c r="W1637" s="1"/>
      <c r="Y1637" t="e">
        <f t="shared" si="330"/>
        <v>#N/A</v>
      </c>
      <c r="Z1637" t="e">
        <f t="shared" si="331"/>
        <v>#N/A</v>
      </c>
      <c r="AA1637" t="e">
        <f t="shared" si="331"/>
        <v>#N/A</v>
      </c>
      <c r="AB1637" t="e">
        <f t="shared" si="331"/>
        <v>#N/A</v>
      </c>
      <c r="AC1637" t="e">
        <f t="shared" si="331"/>
        <v>#N/A</v>
      </c>
      <c r="AD1637" t="e">
        <f t="shared" si="331"/>
        <v>#N/A</v>
      </c>
      <c r="AE1637" t="e">
        <f t="shared" si="331"/>
        <v>#N/A</v>
      </c>
      <c r="AF1637" t="e">
        <f t="shared" si="331"/>
        <v>#N/A</v>
      </c>
      <c r="AG1637" t="e">
        <f t="shared" si="331"/>
        <v>#N/A</v>
      </c>
      <c r="AH1637" t="e">
        <f t="shared" si="331"/>
        <v>#N/A</v>
      </c>
      <c r="AI1637" t="e">
        <f t="shared" si="331"/>
        <v>#N/A</v>
      </c>
    </row>
    <row r="1638" spans="1:35" x14ac:dyDescent="0.3">
      <c r="A1638" s="4" t="str">
        <f t="shared" si="321"/>
        <v>20/6/2017</v>
      </c>
      <c r="B1638" s="4">
        <v>42914</v>
      </c>
      <c r="C1638" s="3">
        <v>98.545000000000002</v>
      </c>
      <c r="D1638" s="3">
        <v>98.55</v>
      </c>
      <c r="E1638" s="3">
        <v>98.53</v>
      </c>
      <c r="F1638" s="3">
        <v>98.54</v>
      </c>
      <c r="G1638" s="3">
        <v>200380</v>
      </c>
      <c r="H1638">
        <f t="shared" si="322"/>
        <v>2017</v>
      </c>
      <c r="I1638">
        <f t="shared" si="323"/>
        <v>20</v>
      </c>
      <c r="J1638">
        <f t="shared" si="324"/>
        <v>6</v>
      </c>
      <c r="K1638">
        <f t="shared" si="325"/>
        <v>0.10999999999999943</v>
      </c>
      <c r="L1638" s="6" t="str">
        <f t="shared" si="326"/>
        <v>20/6/2017</v>
      </c>
      <c r="M1638" s="6">
        <v>42914</v>
      </c>
      <c r="N1638" s="5">
        <v>98.65</v>
      </c>
      <c r="O1638" s="5">
        <v>98.655000000000001</v>
      </c>
      <c r="P1638" s="5">
        <v>98.64</v>
      </c>
      <c r="Q1638" s="5">
        <v>98.65</v>
      </c>
      <c r="R1638" s="5">
        <v>164689</v>
      </c>
      <c r="S1638">
        <f t="shared" si="327"/>
        <v>2017</v>
      </c>
      <c r="T1638">
        <f t="shared" si="328"/>
        <v>20</v>
      </c>
      <c r="U1638">
        <f t="shared" si="329"/>
        <v>6</v>
      </c>
      <c r="W1638" s="1"/>
      <c r="Y1638" t="e">
        <f t="shared" si="330"/>
        <v>#N/A</v>
      </c>
      <c r="Z1638" t="e">
        <f t="shared" si="331"/>
        <v>#N/A</v>
      </c>
      <c r="AA1638" t="e">
        <f t="shared" si="331"/>
        <v>#N/A</v>
      </c>
      <c r="AB1638" t="e">
        <f t="shared" si="331"/>
        <v>#N/A</v>
      </c>
      <c r="AC1638" t="e">
        <f t="shared" si="331"/>
        <v>#N/A</v>
      </c>
      <c r="AD1638" t="e">
        <f t="shared" si="331"/>
        <v>#N/A</v>
      </c>
      <c r="AE1638" t="e">
        <f t="shared" si="331"/>
        <v>#N/A</v>
      </c>
      <c r="AF1638" t="e">
        <f t="shared" si="331"/>
        <v>#N/A</v>
      </c>
      <c r="AG1638" t="e">
        <f t="shared" si="331"/>
        <v>#N/A</v>
      </c>
      <c r="AH1638" t="e">
        <f t="shared" si="331"/>
        <v>#N/A</v>
      </c>
      <c r="AI1638" t="e">
        <f t="shared" si="331"/>
        <v>#N/A</v>
      </c>
    </row>
    <row r="1639" spans="1:35" x14ac:dyDescent="0.3">
      <c r="A1639" s="4" t="str">
        <f t="shared" si="321"/>
        <v>21/6/2017</v>
      </c>
      <c r="B1639" s="4">
        <v>42915</v>
      </c>
      <c r="C1639" s="3">
        <v>98.545000000000002</v>
      </c>
      <c r="D1639" s="3">
        <v>98.545000000000002</v>
      </c>
      <c r="E1639" s="3">
        <v>98.52</v>
      </c>
      <c r="F1639" s="3">
        <v>98.54</v>
      </c>
      <c r="G1639" s="3">
        <v>255786</v>
      </c>
      <c r="H1639">
        <f t="shared" si="322"/>
        <v>2017</v>
      </c>
      <c r="I1639">
        <f t="shared" si="323"/>
        <v>21</v>
      </c>
      <c r="J1639">
        <f t="shared" si="324"/>
        <v>6</v>
      </c>
      <c r="K1639">
        <f t="shared" si="325"/>
        <v>0.10999999999999943</v>
      </c>
      <c r="L1639" s="6" t="str">
        <f t="shared" si="326"/>
        <v>21/6/2017</v>
      </c>
      <c r="M1639" s="6">
        <v>42915</v>
      </c>
      <c r="N1639" s="5">
        <v>98.644999999999996</v>
      </c>
      <c r="O1639" s="5">
        <v>98.655000000000001</v>
      </c>
      <c r="P1639" s="5">
        <v>98.635000000000005</v>
      </c>
      <c r="Q1639" s="5">
        <v>98.65</v>
      </c>
      <c r="R1639" s="5">
        <v>248364</v>
      </c>
      <c r="S1639">
        <f t="shared" si="327"/>
        <v>2017</v>
      </c>
      <c r="T1639">
        <f t="shared" si="328"/>
        <v>21</v>
      </c>
      <c r="U1639">
        <f t="shared" si="329"/>
        <v>6</v>
      </c>
      <c r="W1639" s="1"/>
      <c r="Y1639" t="e">
        <f t="shared" si="330"/>
        <v>#N/A</v>
      </c>
      <c r="Z1639" t="e">
        <f t="shared" si="331"/>
        <v>#N/A</v>
      </c>
      <c r="AA1639" t="e">
        <f t="shared" si="331"/>
        <v>#N/A</v>
      </c>
      <c r="AB1639" t="e">
        <f t="shared" si="331"/>
        <v>#N/A</v>
      </c>
      <c r="AC1639" t="e">
        <f t="shared" si="331"/>
        <v>#N/A</v>
      </c>
      <c r="AD1639" t="e">
        <f t="shared" si="331"/>
        <v>#N/A</v>
      </c>
      <c r="AE1639" t="e">
        <f t="shared" si="331"/>
        <v>#N/A</v>
      </c>
      <c r="AF1639" t="e">
        <f t="shared" si="331"/>
        <v>#N/A</v>
      </c>
      <c r="AG1639" t="e">
        <f t="shared" si="331"/>
        <v>#N/A</v>
      </c>
      <c r="AH1639" t="e">
        <f t="shared" si="331"/>
        <v>#N/A</v>
      </c>
      <c r="AI1639" t="e">
        <f t="shared" si="331"/>
        <v>#N/A</v>
      </c>
    </row>
    <row r="1640" spans="1:35" x14ac:dyDescent="0.3">
      <c r="A1640" s="4" t="str">
        <f t="shared" si="321"/>
        <v>22/6/2017</v>
      </c>
      <c r="B1640" s="4">
        <v>42916</v>
      </c>
      <c r="C1640" s="3">
        <v>98.54</v>
      </c>
      <c r="D1640" s="3">
        <v>98.55</v>
      </c>
      <c r="E1640" s="3">
        <v>98.52</v>
      </c>
      <c r="F1640" s="3">
        <v>98.52</v>
      </c>
      <c r="G1640" s="3">
        <v>237045</v>
      </c>
      <c r="H1640">
        <f t="shared" si="322"/>
        <v>2017</v>
      </c>
      <c r="I1640">
        <f t="shared" si="323"/>
        <v>22</v>
      </c>
      <c r="J1640">
        <f t="shared" si="324"/>
        <v>6</v>
      </c>
      <c r="K1640">
        <f t="shared" si="325"/>
        <v>0.12000000000000455</v>
      </c>
      <c r="L1640" s="6" t="str">
        <f t="shared" si="326"/>
        <v>22/6/2017</v>
      </c>
      <c r="M1640" s="6">
        <v>42916</v>
      </c>
      <c r="N1640" s="5">
        <v>98.655000000000001</v>
      </c>
      <c r="O1640" s="5">
        <v>98.66</v>
      </c>
      <c r="P1640" s="5">
        <v>98.64</v>
      </c>
      <c r="Q1640" s="5">
        <v>98.64</v>
      </c>
      <c r="R1640" s="5">
        <v>193594</v>
      </c>
      <c r="S1640">
        <f t="shared" si="327"/>
        <v>2017</v>
      </c>
      <c r="T1640">
        <f t="shared" si="328"/>
        <v>22</v>
      </c>
      <c r="U1640">
        <f t="shared" si="329"/>
        <v>6</v>
      </c>
      <c r="W1640" s="1"/>
      <c r="Y1640" t="e">
        <f t="shared" si="330"/>
        <v>#N/A</v>
      </c>
      <c r="Z1640" t="e">
        <f t="shared" si="331"/>
        <v>#N/A</v>
      </c>
      <c r="AA1640" t="e">
        <f t="shared" si="331"/>
        <v>#N/A</v>
      </c>
      <c r="AB1640" t="e">
        <f t="shared" si="331"/>
        <v>#N/A</v>
      </c>
      <c r="AC1640" t="e">
        <f t="shared" si="331"/>
        <v>#N/A</v>
      </c>
      <c r="AD1640" t="e">
        <f t="shared" si="331"/>
        <v>#N/A</v>
      </c>
      <c r="AE1640" t="e">
        <f t="shared" si="331"/>
        <v>#N/A</v>
      </c>
      <c r="AF1640" t="e">
        <f t="shared" si="331"/>
        <v>#N/A</v>
      </c>
      <c r="AG1640" t="e">
        <f t="shared" si="331"/>
        <v>#N/A</v>
      </c>
      <c r="AH1640" t="e">
        <f t="shared" si="331"/>
        <v>#N/A</v>
      </c>
      <c r="AI1640" t="e">
        <f t="shared" si="331"/>
        <v>#N/A</v>
      </c>
    </row>
    <row r="1641" spans="1:35" x14ac:dyDescent="0.3">
      <c r="A1641" s="4" t="str">
        <f t="shared" si="321"/>
        <v>1/7/2017</v>
      </c>
      <c r="B1641" s="4">
        <v>42919</v>
      </c>
      <c r="C1641" s="3">
        <v>98.525000000000006</v>
      </c>
      <c r="D1641" s="3">
        <v>98.53</v>
      </c>
      <c r="E1641" s="3">
        <v>98.504999999999995</v>
      </c>
      <c r="F1641" s="3">
        <v>98.51</v>
      </c>
      <c r="G1641" s="3">
        <v>199001</v>
      </c>
      <c r="H1641">
        <f t="shared" si="322"/>
        <v>2017</v>
      </c>
      <c r="I1641">
        <f t="shared" si="323"/>
        <v>1</v>
      </c>
      <c r="J1641">
        <f t="shared" si="324"/>
        <v>7</v>
      </c>
      <c r="K1641">
        <f t="shared" si="325"/>
        <v>0.12999999999999545</v>
      </c>
      <c r="L1641" s="6" t="str">
        <f t="shared" si="326"/>
        <v>1/7/2017</v>
      </c>
      <c r="M1641" s="6">
        <v>42919</v>
      </c>
      <c r="N1641" s="5">
        <v>98.64</v>
      </c>
      <c r="O1641" s="5">
        <v>98.65</v>
      </c>
      <c r="P1641" s="5">
        <v>98.635000000000005</v>
      </c>
      <c r="Q1641" s="5">
        <v>98.64</v>
      </c>
      <c r="R1641" s="5">
        <v>124785</v>
      </c>
      <c r="S1641">
        <f t="shared" si="327"/>
        <v>2017</v>
      </c>
      <c r="T1641">
        <f t="shared" si="328"/>
        <v>1</v>
      </c>
      <c r="U1641">
        <f t="shared" si="329"/>
        <v>7</v>
      </c>
      <c r="W1641" s="1"/>
      <c r="Y1641" t="e">
        <f t="shared" si="330"/>
        <v>#N/A</v>
      </c>
      <c r="Z1641" t="e">
        <f t="shared" si="331"/>
        <v>#N/A</v>
      </c>
      <c r="AA1641" t="e">
        <f t="shared" si="331"/>
        <v>#N/A</v>
      </c>
      <c r="AB1641" t="e">
        <f t="shared" si="331"/>
        <v>#N/A</v>
      </c>
      <c r="AC1641" t="e">
        <f t="shared" si="331"/>
        <v>#N/A</v>
      </c>
      <c r="AD1641" t="e">
        <f t="shared" si="331"/>
        <v>#N/A</v>
      </c>
      <c r="AE1641" t="e">
        <f t="shared" si="331"/>
        <v>#N/A</v>
      </c>
      <c r="AF1641" t="e">
        <f t="shared" si="331"/>
        <v>#N/A</v>
      </c>
      <c r="AG1641" t="e">
        <f t="shared" si="331"/>
        <v>#N/A</v>
      </c>
      <c r="AH1641" t="e">
        <f t="shared" si="331"/>
        <v>#N/A</v>
      </c>
      <c r="AI1641" t="e">
        <f t="shared" si="331"/>
        <v>#N/A</v>
      </c>
    </row>
    <row r="1642" spans="1:35" x14ac:dyDescent="0.3">
      <c r="A1642" s="4" t="str">
        <f t="shared" si="321"/>
        <v>2/7/2017</v>
      </c>
      <c r="B1642" s="4">
        <v>42921</v>
      </c>
      <c r="C1642" s="3">
        <v>98.504999999999995</v>
      </c>
      <c r="D1642" s="3">
        <v>98.525000000000006</v>
      </c>
      <c r="E1642" s="3">
        <v>98.5</v>
      </c>
      <c r="F1642" s="3">
        <v>98.504999999999995</v>
      </c>
      <c r="G1642" s="3">
        <v>321241</v>
      </c>
      <c r="H1642">
        <f t="shared" si="322"/>
        <v>2017</v>
      </c>
      <c r="I1642">
        <f t="shared" si="323"/>
        <v>2</v>
      </c>
      <c r="J1642">
        <f t="shared" si="324"/>
        <v>7</v>
      </c>
      <c r="K1642">
        <f t="shared" si="325"/>
        <v>0.13000000000000966</v>
      </c>
      <c r="L1642" s="6" t="str">
        <f t="shared" si="326"/>
        <v>2/7/2017</v>
      </c>
      <c r="M1642" s="6">
        <v>42921</v>
      </c>
      <c r="N1642" s="5">
        <v>98.635000000000005</v>
      </c>
      <c r="O1642" s="5">
        <v>98.644999999999996</v>
      </c>
      <c r="P1642" s="5">
        <v>98.63</v>
      </c>
      <c r="Q1642" s="5">
        <v>98.635000000000005</v>
      </c>
      <c r="R1642" s="5">
        <v>273304</v>
      </c>
      <c r="S1642">
        <f t="shared" si="327"/>
        <v>2017</v>
      </c>
      <c r="T1642">
        <f t="shared" si="328"/>
        <v>2</v>
      </c>
      <c r="U1642">
        <f t="shared" si="329"/>
        <v>7</v>
      </c>
      <c r="W1642" s="1"/>
      <c r="Y1642" t="e">
        <f t="shared" si="330"/>
        <v>#N/A</v>
      </c>
      <c r="Z1642" t="e">
        <f t="shared" si="331"/>
        <v>#N/A</v>
      </c>
      <c r="AA1642" t="e">
        <f t="shared" si="331"/>
        <v>#N/A</v>
      </c>
      <c r="AB1642" t="e">
        <f t="shared" si="331"/>
        <v>#N/A</v>
      </c>
      <c r="AC1642" t="e">
        <f t="shared" si="331"/>
        <v>#N/A</v>
      </c>
      <c r="AD1642" t="e">
        <f t="shared" si="331"/>
        <v>#N/A</v>
      </c>
      <c r="AE1642" t="e">
        <f t="shared" si="331"/>
        <v>#N/A</v>
      </c>
      <c r="AF1642" t="e">
        <f t="shared" si="331"/>
        <v>#N/A</v>
      </c>
      <c r="AG1642" t="e">
        <f t="shared" si="331"/>
        <v>#N/A</v>
      </c>
      <c r="AH1642" t="e">
        <f t="shared" si="331"/>
        <v>#N/A</v>
      </c>
      <c r="AI1642" t="e">
        <f t="shared" si="331"/>
        <v>#N/A</v>
      </c>
    </row>
    <row r="1643" spans="1:35" x14ac:dyDescent="0.3">
      <c r="A1643" s="4" t="str">
        <f t="shared" si="321"/>
        <v>3/7/2017</v>
      </c>
      <c r="B1643" s="4">
        <v>42922</v>
      </c>
      <c r="C1643" s="3">
        <v>98.504999999999995</v>
      </c>
      <c r="D1643" s="3">
        <v>98.52</v>
      </c>
      <c r="E1643" s="3">
        <v>98.495000000000005</v>
      </c>
      <c r="F1643" s="3">
        <v>98.515000000000001</v>
      </c>
      <c r="G1643" s="3">
        <v>226576</v>
      </c>
      <c r="H1643">
        <f t="shared" si="322"/>
        <v>2017</v>
      </c>
      <c r="I1643">
        <f t="shared" si="323"/>
        <v>3</v>
      </c>
      <c r="J1643">
        <f t="shared" si="324"/>
        <v>7</v>
      </c>
      <c r="K1643">
        <f t="shared" si="325"/>
        <v>0.125</v>
      </c>
      <c r="L1643" s="6" t="str">
        <f t="shared" si="326"/>
        <v>3/7/2017</v>
      </c>
      <c r="M1643" s="6">
        <v>42922</v>
      </c>
      <c r="N1643" s="5">
        <v>98.64</v>
      </c>
      <c r="O1643" s="5">
        <v>98.64</v>
      </c>
      <c r="P1643" s="5">
        <v>98.625</v>
      </c>
      <c r="Q1643" s="5">
        <v>98.64</v>
      </c>
      <c r="R1643" s="5">
        <v>190139</v>
      </c>
      <c r="S1643">
        <f t="shared" si="327"/>
        <v>2017</v>
      </c>
      <c r="T1643">
        <f t="shared" si="328"/>
        <v>3</v>
      </c>
      <c r="U1643">
        <f t="shared" si="329"/>
        <v>7</v>
      </c>
      <c r="W1643" s="1"/>
      <c r="Y1643" t="e">
        <f t="shared" si="330"/>
        <v>#N/A</v>
      </c>
      <c r="Z1643" t="e">
        <f t="shared" si="331"/>
        <v>#N/A</v>
      </c>
      <c r="AA1643" t="e">
        <f t="shared" si="331"/>
        <v>#N/A</v>
      </c>
      <c r="AB1643" t="e">
        <f t="shared" si="331"/>
        <v>#N/A</v>
      </c>
      <c r="AC1643" t="e">
        <f t="shared" si="331"/>
        <v>#N/A</v>
      </c>
      <c r="AD1643" t="e">
        <f t="shared" si="331"/>
        <v>#N/A</v>
      </c>
      <c r="AE1643" t="e">
        <f t="shared" si="331"/>
        <v>#N/A</v>
      </c>
      <c r="AF1643" t="e">
        <f t="shared" ref="Z1643:AI1669" si="332">VLOOKUP($W1643&amp;"/"&amp;AF$1,$L$2:$R$2759,6,0)-VLOOKUP($W1643&amp;"/"&amp;AF$1,$A$2:$G$2759,6,0)</f>
        <v>#N/A</v>
      </c>
      <c r="AG1643" t="e">
        <f t="shared" si="332"/>
        <v>#N/A</v>
      </c>
      <c r="AH1643" t="e">
        <f t="shared" si="332"/>
        <v>#N/A</v>
      </c>
      <c r="AI1643" t="e">
        <f t="shared" si="332"/>
        <v>#N/A</v>
      </c>
    </row>
    <row r="1644" spans="1:35" x14ac:dyDescent="0.3">
      <c r="A1644" s="4" t="str">
        <f t="shared" si="321"/>
        <v>4/7/2017</v>
      </c>
      <c r="B1644" s="4">
        <v>42923</v>
      </c>
      <c r="C1644" s="3">
        <v>98.515000000000001</v>
      </c>
      <c r="D1644" s="3">
        <v>98.53</v>
      </c>
      <c r="E1644" s="3">
        <v>98.504999999999995</v>
      </c>
      <c r="F1644" s="3">
        <v>98.53</v>
      </c>
      <c r="G1644" s="3">
        <v>318779</v>
      </c>
      <c r="H1644">
        <f t="shared" si="322"/>
        <v>2017</v>
      </c>
      <c r="I1644">
        <f t="shared" si="323"/>
        <v>4</v>
      </c>
      <c r="J1644">
        <f t="shared" si="324"/>
        <v>7</v>
      </c>
      <c r="K1644">
        <f t="shared" si="325"/>
        <v>0.125</v>
      </c>
      <c r="L1644" s="6" t="str">
        <f t="shared" si="326"/>
        <v>4/7/2017</v>
      </c>
      <c r="M1644" s="6">
        <v>42923</v>
      </c>
      <c r="N1644" s="5">
        <v>98.64</v>
      </c>
      <c r="O1644" s="5">
        <v>98.66</v>
      </c>
      <c r="P1644" s="5">
        <v>98.63</v>
      </c>
      <c r="Q1644" s="5">
        <v>98.655000000000001</v>
      </c>
      <c r="R1644" s="5">
        <v>218522</v>
      </c>
      <c r="S1644">
        <f t="shared" si="327"/>
        <v>2017</v>
      </c>
      <c r="T1644">
        <f t="shared" si="328"/>
        <v>4</v>
      </c>
      <c r="U1644">
        <f t="shared" si="329"/>
        <v>7</v>
      </c>
      <c r="W1644" s="1"/>
      <c r="Y1644" t="e">
        <f t="shared" si="330"/>
        <v>#N/A</v>
      </c>
      <c r="Z1644" t="e">
        <f t="shared" si="332"/>
        <v>#N/A</v>
      </c>
      <c r="AA1644" t="e">
        <f t="shared" si="332"/>
        <v>#N/A</v>
      </c>
      <c r="AB1644" t="e">
        <f t="shared" si="332"/>
        <v>#N/A</v>
      </c>
      <c r="AC1644" t="e">
        <f t="shared" si="332"/>
        <v>#N/A</v>
      </c>
      <c r="AD1644" t="e">
        <f t="shared" si="332"/>
        <v>#N/A</v>
      </c>
      <c r="AE1644" t="e">
        <f t="shared" si="332"/>
        <v>#N/A</v>
      </c>
      <c r="AF1644" t="e">
        <f t="shared" si="332"/>
        <v>#N/A</v>
      </c>
      <c r="AG1644" t="e">
        <f t="shared" si="332"/>
        <v>#N/A</v>
      </c>
      <c r="AH1644" t="e">
        <f t="shared" si="332"/>
        <v>#N/A</v>
      </c>
      <c r="AI1644" t="e">
        <f t="shared" si="332"/>
        <v>#N/A</v>
      </c>
    </row>
    <row r="1645" spans="1:35" x14ac:dyDescent="0.3">
      <c r="A1645" s="4" t="str">
        <f t="shared" si="321"/>
        <v>5/7/2017</v>
      </c>
      <c r="B1645" s="4">
        <v>42926</v>
      </c>
      <c r="C1645" s="3">
        <v>98.525000000000006</v>
      </c>
      <c r="D1645" s="3">
        <v>98.54</v>
      </c>
      <c r="E1645" s="3">
        <v>98.525000000000006</v>
      </c>
      <c r="F1645" s="3">
        <v>98.534999999999997</v>
      </c>
      <c r="G1645" s="3">
        <v>158977</v>
      </c>
      <c r="H1645">
        <f t="shared" si="322"/>
        <v>2017</v>
      </c>
      <c r="I1645">
        <f t="shared" si="323"/>
        <v>5</v>
      </c>
      <c r="J1645">
        <f t="shared" si="324"/>
        <v>7</v>
      </c>
      <c r="K1645">
        <f t="shared" si="325"/>
        <v>0.125</v>
      </c>
      <c r="L1645" s="6" t="str">
        <f t="shared" si="326"/>
        <v>5/7/2017</v>
      </c>
      <c r="M1645" s="6">
        <v>42926</v>
      </c>
      <c r="N1645" s="5">
        <v>98.655000000000001</v>
      </c>
      <c r="O1645" s="5">
        <v>98.665000000000006</v>
      </c>
      <c r="P1645" s="5">
        <v>98.65</v>
      </c>
      <c r="Q1645" s="5">
        <v>98.66</v>
      </c>
      <c r="R1645" s="5">
        <v>207359</v>
      </c>
      <c r="S1645">
        <f t="shared" si="327"/>
        <v>2017</v>
      </c>
      <c r="T1645">
        <f t="shared" si="328"/>
        <v>5</v>
      </c>
      <c r="U1645">
        <f t="shared" si="329"/>
        <v>7</v>
      </c>
      <c r="W1645" s="1"/>
      <c r="Y1645" t="e">
        <f t="shared" si="330"/>
        <v>#N/A</v>
      </c>
      <c r="Z1645" t="e">
        <f t="shared" si="332"/>
        <v>#N/A</v>
      </c>
      <c r="AA1645" t="e">
        <f t="shared" si="332"/>
        <v>#N/A</v>
      </c>
      <c r="AB1645" t="e">
        <f t="shared" si="332"/>
        <v>#N/A</v>
      </c>
      <c r="AC1645" t="e">
        <f t="shared" si="332"/>
        <v>#N/A</v>
      </c>
      <c r="AD1645" t="e">
        <f t="shared" si="332"/>
        <v>#N/A</v>
      </c>
      <c r="AE1645" t="e">
        <f t="shared" si="332"/>
        <v>#N/A</v>
      </c>
      <c r="AF1645" t="e">
        <f t="shared" si="332"/>
        <v>#N/A</v>
      </c>
      <c r="AG1645" t="e">
        <f t="shared" si="332"/>
        <v>#N/A</v>
      </c>
      <c r="AH1645" t="e">
        <f t="shared" si="332"/>
        <v>#N/A</v>
      </c>
      <c r="AI1645" t="e">
        <f t="shared" si="332"/>
        <v>#N/A</v>
      </c>
    </row>
    <row r="1646" spans="1:35" x14ac:dyDescent="0.3">
      <c r="A1646" s="4" t="str">
        <f t="shared" si="321"/>
        <v>6/7/2017</v>
      </c>
      <c r="B1646" s="4">
        <v>42927</v>
      </c>
      <c r="C1646" s="3">
        <v>98.534999999999997</v>
      </c>
      <c r="D1646" s="3">
        <v>98.545000000000002</v>
      </c>
      <c r="E1646" s="3">
        <v>98.525000000000006</v>
      </c>
      <c r="F1646" s="3">
        <v>98.545000000000002</v>
      </c>
      <c r="G1646" s="3">
        <v>252170</v>
      </c>
      <c r="H1646">
        <f t="shared" si="322"/>
        <v>2017</v>
      </c>
      <c r="I1646">
        <f t="shared" si="323"/>
        <v>6</v>
      </c>
      <c r="J1646">
        <f t="shared" si="324"/>
        <v>7</v>
      </c>
      <c r="K1646">
        <f t="shared" si="325"/>
        <v>0.11499999999999488</v>
      </c>
      <c r="L1646" s="6" t="str">
        <f t="shared" si="326"/>
        <v>6/7/2017</v>
      </c>
      <c r="M1646" s="6">
        <v>42927</v>
      </c>
      <c r="N1646" s="5">
        <v>98.655000000000001</v>
      </c>
      <c r="O1646" s="5">
        <v>98.665000000000006</v>
      </c>
      <c r="P1646" s="5">
        <v>98.655000000000001</v>
      </c>
      <c r="Q1646" s="5">
        <v>98.66</v>
      </c>
      <c r="R1646" s="5">
        <v>121653</v>
      </c>
      <c r="S1646">
        <f t="shared" si="327"/>
        <v>2017</v>
      </c>
      <c r="T1646">
        <f t="shared" si="328"/>
        <v>6</v>
      </c>
      <c r="U1646">
        <f t="shared" si="329"/>
        <v>7</v>
      </c>
      <c r="W1646" s="1"/>
      <c r="Y1646" t="e">
        <f t="shared" si="330"/>
        <v>#N/A</v>
      </c>
      <c r="Z1646" t="e">
        <f t="shared" si="332"/>
        <v>#N/A</v>
      </c>
      <c r="AA1646" t="e">
        <f t="shared" si="332"/>
        <v>#N/A</v>
      </c>
      <c r="AB1646" t="e">
        <f t="shared" si="332"/>
        <v>#N/A</v>
      </c>
      <c r="AC1646" t="e">
        <f t="shared" si="332"/>
        <v>#N/A</v>
      </c>
      <c r="AD1646" t="e">
        <f t="shared" si="332"/>
        <v>#N/A</v>
      </c>
      <c r="AE1646" t="e">
        <f t="shared" si="332"/>
        <v>#N/A</v>
      </c>
      <c r="AF1646" t="e">
        <f t="shared" si="332"/>
        <v>#N/A</v>
      </c>
      <c r="AG1646" t="e">
        <f t="shared" si="332"/>
        <v>#N/A</v>
      </c>
      <c r="AH1646" t="e">
        <f t="shared" si="332"/>
        <v>#N/A</v>
      </c>
      <c r="AI1646" t="e">
        <f t="shared" si="332"/>
        <v>#N/A</v>
      </c>
    </row>
    <row r="1647" spans="1:35" x14ac:dyDescent="0.3">
      <c r="A1647" s="4" t="str">
        <f t="shared" si="321"/>
        <v>7/7/2017</v>
      </c>
      <c r="B1647" s="4">
        <v>42928</v>
      </c>
      <c r="C1647" s="3">
        <v>98.54</v>
      </c>
      <c r="D1647" s="3">
        <v>98.564999999999998</v>
      </c>
      <c r="E1647" s="3">
        <v>98.534999999999997</v>
      </c>
      <c r="F1647" s="3">
        <v>98.55</v>
      </c>
      <c r="G1647" s="3">
        <v>253414</v>
      </c>
      <c r="H1647">
        <f t="shared" si="322"/>
        <v>2017</v>
      </c>
      <c r="I1647">
        <f t="shared" si="323"/>
        <v>7</v>
      </c>
      <c r="J1647">
        <f t="shared" si="324"/>
        <v>7</v>
      </c>
      <c r="K1647">
        <f t="shared" si="325"/>
        <v>0.125</v>
      </c>
      <c r="L1647" s="6" t="str">
        <f t="shared" si="326"/>
        <v>7/7/2017</v>
      </c>
      <c r="M1647" s="6">
        <v>42928</v>
      </c>
      <c r="N1647" s="5">
        <v>98.66</v>
      </c>
      <c r="O1647" s="5">
        <v>98.674999999999997</v>
      </c>
      <c r="P1647" s="5">
        <v>98.66</v>
      </c>
      <c r="Q1647" s="5">
        <v>98.674999999999997</v>
      </c>
      <c r="R1647" s="5">
        <v>282055</v>
      </c>
      <c r="S1647">
        <f t="shared" si="327"/>
        <v>2017</v>
      </c>
      <c r="T1647">
        <f t="shared" si="328"/>
        <v>7</v>
      </c>
      <c r="U1647">
        <f t="shared" si="329"/>
        <v>7</v>
      </c>
      <c r="W1647" s="1"/>
      <c r="Y1647" t="e">
        <f t="shared" si="330"/>
        <v>#N/A</v>
      </c>
      <c r="Z1647" t="e">
        <f t="shared" si="332"/>
        <v>#N/A</v>
      </c>
      <c r="AA1647" t="e">
        <f t="shared" si="332"/>
        <v>#N/A</v>
      </c>
      <c r="AB1647" t="e">
        <f t="shared" si="332"/>
        <v>#N/A</v>
      </c>
      <c r="AC1647" t="e">
        <f t="shared" si="332"/>
        <v>#N/A</v>
      </c>
      <c r="AD1647" t="e">
        <f t="shared" si="332"/>
        <v>#N/A</v>
      </c>
      <c r="AE1647" t="e">
        <f t="shared" si="332"/>
        <v>#N/A</v>
      </c>
      <c r="AF1647" t="e">
        <f t="shared" si="332"/>
        <v>#N/A</v>
      </c>
      <c r="AG1647" t="e">
        <f t="shared" si="332"/>
        <v>#N/A</v>
      </c>
      <c r="AH1647" t="e">
        <f t="shared" si="332"/>
        <v>#N/A</v>
      </c>
      <c r="AI1647" t="e">
        <f t="shared" si="332"/>
        <v>#N/A</v>
      </c>
    </row>
    <row r="1648" spans="1:35" x14ac:dyDescent="0.3">
      <c r="A1648" s="4" t="str">
        <f t="shared" si="321"/>
        <v>8/7/2017</v>
      </c>
      <c r="B1648" s="4">
        <v>42929</v>
      </c>
      <c r="C1648" s="3">
        <v>98.555000000000007</v>
      </c>
      <c r="D1648" s="3">
        <v>98.56</v>
      </c>
      <c r="E1648" s="3">
        <v>98.545000000000002</v>
      </c>
      <c r="F1648" s="3">
        <v>98.55</v>
      </c>
      <c r="G1648" s="3">
        <v>219866</v>
      </c>
      <c r="H1648">
        <f t="shared" si="322"/>
        <v>2017</v>
      </c>
      <c r="I1648">
        <f t="shared" si="323"/>
        <v>8</v>
      </c>
      <c r="J1648">
        <f t="shared" si="324"/>
        <v>7</v>
      </c>
      <c r="K1648">
        <f t="shared" si="325"/>
        <v>0.11500000000000909</v>
      </c>
      <c r="L1648" s="6" t="str">
        <f t="shared" si="326"/>
        <v>8/7/2017</v>
      </c>
      <c r="M1648" s="6">
        <v>42929</v>
      </c>
      <c r="N1648" s="5">
        <v>98.674999999999997</v>
      </c>
      <c r="O1648" s="5">
        <v>98.674999999999997</v>
      </c>
      <c r="P1648" s="5">
        <v>98.665000000000006</v>
      </c>
      <c r="Q1648" s="5">
        <v>98.665000000000006</v>
      </c>
      <c r="R1648" s="5">
        <v>133746</v>
      </c>
      <c r="S1648">
        <f t="shared" si="327"/>
        <v>2017</v>
      </c>
      <c r="T1648">
        <f t="shared" si="328"/>
        <v>8</v>
      </c>
      <c r="U1648">
        <f t="shared" si="329"/>
        <v>7</v>
      </c>
      <c r="W1648" s="1"/>
      <c r="Y1648" t="e">
        <f t="shared" si="330"/>
        <v>#N/A</v>
      </c>
      <c r="Z1648" t="e">
        <f t="shared" si="332"/>
        <v>#N/A</v>
      </c>
      <c r="AA1648" t="e">
        <f t="shared" si="332"/>
        <v>#N/A</v>
      </c>
      <c r="AB1648" t="e">
        <f t="shared" si="332"/>
        <v>#N/A</v>
      </c>
      <c r="AC1648" t="e">
        <f t="shared" si="332"/>
        <v>#N/A</v>
      </c>
      <c r="AD1648" t="e">
        <f t="shared" si="332"/>
        <v>#N/A</v>
      </c>
      <c r="AE1648" t="e">
        <f t="shared" si="332"/>
        <v>#N/A</v>
      </c>
      <c r="AF1648" t="e">
        <f t="shared" si="332"/>
        <v>#N/A</v>
      </c>
      <c r="AG1648" t="e">
        <f t="shared" si="332"/>
        <v>#N/A</v>
      </c>
      <c r="AH1648" t="e">
        <f t="shared" si="332"/>
        <v>#N/A</v>
      </c>
      <c r="AI1648" t="e">
        <f t="shared" si="332"/>
        <v>#N/A</v>
      </c>
    </row>
    <row r="1649" spans="1:35" x14ac:dyDescent="0.3">
      <c r="A1649" s="4" t="str">
        <f t="shared" si="321"/>
        <v>9/7/2017</v>
      </c>
      <c r="B1649" s="4">
        <v>42930</v>
      </c>
      <c r="C1649" s="3">
        <v>98.545000000000002</v>
      </c>
      <c r="D1649" s="3">
        <v>98.58</v>
      </c>
      <c r="E1649" s="3">
        <v>98.545000000000002</v>
      </c>
      <c r="F1649" s="3">
        <v>98.564999999999998</v>
      </c>
      <c r="G1649" s="3">
        <v>321111</v>
      </c>
      <c r="H1649">
        <f t="shared" si="322"/>
        <v>2017</v>
      </c>
      <c r="I1649">
        <f t="shared" si="323"/>
        <v>9</v>
      </c>
      <c r="J1649">
        <f t="shared" si="324"/>
        <v>7</v>
      </c>
      <c r="K1649">
        <f t="shared" si="325"/>
        <v>0.10999999999999943</v>
      </c>
      <c r="L1649" s="6" t="str">
        <f t="shared" si="326"/>
        <v>9/7/2017</v>
      </c>
      <c r="M1649" s="6">
        <v>42930</v>
      </c>
      <c r="N1649" s="5">
        <v>98.67</v>
      </c>
      <c r="O1649" s="5">
        <v>98.685000000000002</v>
      </c>
      <c r="P1649" s="5">
        <v>98.665000000000006</v>
      </c>
      <c r="Q1649" s="5">
        <v>98.674999999999997</v>
      </c>
      <c r="R1649" s="5">
        <v>215012</v>
      </c>
      <c r="S1649">
        <f t="shared" si="327"/>
        <v>2017</v>
      </c>
      <c r="T1649">
        <f t="shared" si="328"/>
        <v>9</v>
      </c>
      <c r="U1649">
        <f t="shared" si="329"/>
        <v>7</v>
      </c>
      <c r="W1649" s="1"/>
      <c r="Y1649" t="e">
        <f t="shared" si="330"/>
        <v>#N/A</v>
      </c>
      <c r="Z1649" t="e">
        <f t="shared" si="332"/>
        <v>#N/A</v>
      </c>
      <c r="AA1649" t="e">
        <f t="shared" si="332"/>
        <v>#N/A</v>
      </c>
      <c r="AB1649" t="e">
        <f t="shared" si="332"/>
        <v>#N/A</v>
      </c>
      <c r="AC1649" t="e">
        <f t="shared" si="332"/>
        <v>#N/A</v>
      </c>
      <c r="AD1649" t="e">
        <f t="shared" si="332"/>
        <v>#N/A</v>
      </c>
      <c r="AE1649" t="e">
        <f t="shared" si="332"/>
        <v>#N/A</v>
      </c>
      <c r="AF1649" t="e">
        <f t="shared" si="332"/>
        <v>#N/A</v>
      </c>
      <c r="AG1649" t="e">
        <f t="shared" si="332"/>
        <v>#N/A</v>
      </c>
      <c r="AH1649" t="e">
        <f t="shared" si="332"/>
        <v>#N/A</v>
      </c>
      <c r="AI1649" t="e">
        <f t="shared" si="332"/>
        <v>#N/A</v>
      </c>
    </row>
    <row r="1650" spans="1:35" x14ac:dyDescent="0.3">
      <c r="A1650" s="4" t="str">
        <f t="shared" si="321"/>
        <v>10/7/2017</v>
      </c>
      <c r="B1650" s="4">
        <v>42933</v>
      </c>
      <c r="C1650" s="3">
        <v>98.56</v>
      </c>
      <c r="D1650" s="3">
        <v>98.57</v>
      </c>
      <c r="E1650" s="3">
        <v>98.555000000000007</v>
      </c>
      <c r="F1650" s="3">
        <v>98.555000000000007</v>
      </c>
      <c r="G1650" s="3">
        <v>120828</v>
      </c>
      <c r="H1650">
        <f t="shared" si="322"/>
        <v>2017</v>
      </c>
      <c r="I1650">
        <f t="shared" si="323"/>
        <v>10</v>
      </c>
      <c r="J1650">
        <f t="shared" si="324"/>
        <v>7</v>
      </c>
      <c r="K1650">
        <f t="shared" si="325"/>
        <v>0.11499999999999488</v>
      </c>
      <c r="L1650" s="6" t="str">
        <f t="shared" si="326"/>
        <v>10/7/2017</v>
      </c>
      <c r="M1650" s="6">
        <v>42933</v>
      </c>
      <c r="N1650" s="5">
        <v>98.674999999999997</v>
      </c>
      <c r="O1650" s="5">
        <v>98.68</v>
      </c>
      <c r="P1650" s="5">
        <v>98.67</v>
      </c>
      <c r="Q1650" s="5">
        <v>98.67</v>
      </c>
      <c r="R1650" s="5">
        <v>78102</v>
      </c>
      <c r="S1650">
        <f t="shared" si="327"/>
        <v>2017</v>
      </c>
      <c r="T1650">
        <f t="shared" si="328"/>
        <v>10</v>
      </c>
      <c r="U1650">
        <f t="shared" si="329"/>
        <v>7</v>
      </c>
      <c r="W1650" s="1"/>
      <c r="Y1650" t="e">
        <f t="shared" si="330"/>
        <v>#N/A</v>
      </c>
      <c r="Z1650" t="e">
        <f t="shared" si="332"/>
        <v>#N/A</v>
      </c>
      <c r="AA1650" t="e">
        <f t="shared" si="332"/>
        <v>#N/A</v>
      </c>
      <c r="AB1650" t="e">
        <f t="shared" si="332"/>
        <v>#N/A</v>
      </c>
      <c r="AC1650" t="e">
        <f t="shared" si="332"/>
        <v>#N/A</v>
      </c>
      <c r="AD1650" t="e">
        <f t="shared" si="332"/>
        <v>#N/A</v>
      </c>
      <c r="AE1650" t="e">
        <f t="shared" si="332"/>
        <v>#N/A</v>
      </c>
      <c r="AF1650" t="e">
        <f t="shared" si="332"/>
        <v>#N/A</v>
      </c>
      <c r="AG1650" t="e">
        <f t="shared" si="332"/>
        <v>#N/A</v>
      </c>
      <c r="AH1650" t="e">
        <f t="shared" si="332"/>
        <v>#N/A</v>
      </c>
      <c r="AI1650" t="e">
        <f t="shared" si="332"/>
        <v>#N/A</v>
      </c>
    </row>
    <row r="1651" spans="1:35" x14ac:dyDescent="0.3">
      <c r="A1651" s="4" t="str">
        <f t="shared" si="321"/>
        <v>11/7/2017</v>
      </c>
      <c r="B1651" s="4">
        <v>42934</v>
      </c>
      <c r="C1651" s="3">
        <v>98.56</v>
      </c>
      <c r="D1651" s="3">
        <v>98.575000000000003</v>
      </c>
      <c r="E1651" s="3">
        <v>98.555000000000007</v>
      </c>
      <c r="F1651" s="3">
        <v>98.564999999999998</v>
      </c>
      <c r="G1651" s="3">
        <v>175440</v>
      </c>
      <c r="H1651">
        <f t="shared" si="322"/>
        <v>2017</v>
      </c>
      <c r="I1651">
        <f t="shared" si="323"/>
        <v>11</v>
      </c>
      <c r="J1651">
        <f t="shared" si="324"/>
        <v>7</v>
      </c>
      <c r="K1651">
        <f t="shared" si="325"/>
        <v>0.10500000000000398</v>
      </c>
      <c r="L1651" s="6" t="str">
        <f t="shared" si="326"/>
        <v>11/7/2017</v>
      </c>
      <c r="M1651" s="6">
        <v>42934</v>
      </c>
      <c r="N1651" s="5">
        <v>98.674999999999997</v>
      </c>
      <c r="O1651" s="5">
        <v>98.68</v>
      </c>
      <c r="P1651" s="5">
        <v>98.67</v>
      </c>
      <c r="Q1651" s="5">
        <v>98.67</v>
      </c>
      <c r="R1651" s="5">
        <v>183045</v>
      </c>
      <c r="S1651">
        <f t="shared" si="327"/>
        <v>2017</v>
      </c>
      <c r="T1651">
        <f t="shared" si="328"/>
        <v>11</v>
      </c>
      <c r="U1651">
        <f t="shared" si="329"/>
        <v>7</v>
      </c>
      <c r="W1651" s="1"/>
      <c r="Y1651" t="e">
        <f t="shared" si="330"/>
        <v>#N/A</v>
      </c>
      <c r="Z1651" t="e">
        <f t="shared" si="332"/>
        <v>#N/A</v>
      </c>
      <c r="AA1651" t="e">
        <f t="shared" si="332"/>
        <v>#N/A</v>
      </c>
      <c r="AB1651" t="e">
        <f t="shared" si="332"/>
        <v>#N/A</v>
      </c>
      <c r="AC1651" t="e">
        <f t="shared" si="332"/>
        <v>#N/A</v>
      </c>
      <c r="AD1651" t="e">
        <f t="shared" si="332"/>
        <v>#N/A</v>
      </c>
      <c r="AE1651" t="e">
        <f t="shared" si="332"/>
        <v>#N/A</v>
      </c>
      <c r="AF1651" t="e">
        <f t="shared" si="332"/>
        <v>#N/A</v>
      </c>
      <c r="AG1651" t="e">
        <f t="shared" si="332"/>
        <v>#N/A</v>
      </c>
      <c r="AH1651" t="e">
        <f t="shared" si="332"/>
        <v>#N/A</v>
      </c>
      <c r="AI1651" t="e">
        <f t="shared" si="332"/>
        <v>#N/A</v>
      </c>
    </row>
    <row r="1652" spans="1:35" x14ac:dyDescent="0.3">
      <c r="A1652" s="4" t="str">
        <f t="shared" si="321"/>
        <v>12/7/2017</v>
      </c>
      <c r="B1652" s="4">
        <v>42935</v>
      </c>
      <c r="C1652" s="3">
        <v>98.57</v>
      </c>
      <c r="D1652" s="3">
        <v>98.57</v>
      </c>
      <c r="E1652" s="3">
        <v>98.55</v>
      </c>
      <c r="F1652" s="3">
        <v>98.55</v>
      </c>
      <c r="G1652" s="3">
        <v>128278</v>
      </c>
      <c r="H1652">
        <f t="shared" si="322"/>
        <v>2017</v>
      </c>
      <c r="I1652">
        <f t="shared" si="323"/>
        <v>12</v>
      </c>
      <c r="J1652">
        <f t="shared" si="324"/>
        <v>7</v>
      </c>
      <c r="K1652">
        <f t="shared" si="325"/>
        <v>0.12000000000000455</v>
      </c>
      <c r="L1652" s="6" t="str">
        <f t="shared" si="326"/>
        <v>12/7/2017</v>
      </c>
      <c r="M1652" s="6">
        <v>42935</v>
      </c>
      <c r="N1652" s="5">
        <v>98.674999999999997</v>
      </c>
      <c r="O1652" s="5">
        <v>98.674999999999997</v>
      </c>
      <c r="P1652" s="5">
        <v>98.66</v>
      </c>
      <c r="Q1652" s="5">
        <v>98.67</v>
      </c>
      <c r="R1652" s="5">
        <v>145496</v>
      </c>
      <c r="S1652">
        <f t="shared" si="327"/>
        <v>2017</v>
      </c>
      <c r="T1652">
        <f t="shared" si="328"/>
        <v>12</v>
      </c>
      <c r="U1652">
        <f t="shared" si="329"/>
        <v>7</v>
      </c>
      <c r="W1652" s="1"/>
      <c r="Y1652" t="e">
        <f t="shared" si="330"/>
        <v>#N/A</v>
      </c>
      <c r="Z1652" t="e">
        <f t="shared" si="332"/>
        <v>#N/A</v>
      </c>
      <c r="AA1652" t="e">
        <f t="shared" si="332"/>
        <v>#N/A</v>
      </c>
      <c r="AB1652" t="e">
        <f t="shared" si="332"/>
        <v>#N/A</v>
      </c>
      <c r="AC1652" t="e">
        <f t="shared" si="332"/>
        <v>#N/A</v>
      </c>
      <c r="AD1652" t="e">
        <f t="shared" si="332"/>
        <v>#N/A</v>
      </c>
      <c r="AE1652" t="e">
        <f t="shared" si="332"/>
        <v>#N/A</v>
      </c>
      <c r="AF1652" t="e">
        <f t="shared" si="332"/>
        <v>#N/A</v>
      </c>
      <c r="AG1652" t="e">
        <f t="shared" si="332"/>
        <v>#N/A</v>
      </c>
      <c r="AH1652" t="e">
        <f t="shared" si="332"/>
        <v>#N/A</v>
      </c>
      <c r="AI1652" t="e">
        <f t="shared" si="332"/>
        <v>#N/A</v>
      </c>
    </row>
    <row r="1653" spans="1:35" x14ac:dyDescent="0.3">
      <c r="A1653" s="4" t="str">
        <f t="shared" si="321"/>
        <v>13/7/2017</v>
      </c>
      <c r="B1653" s="4">
        <v>42936</v>
      </c>
      <c r="C1653" s="3">
        <v>98.55</v>
      </c>
      <c r="D1653" s="3">
        <v>98.555000000000007</v>
      </c>
      <c r="E1653" s="3">
        <v>98.54</v>
      </c>
      <c r="F1653" s="3">
        <v>98.545000000000002</v>
      </c>
      <c r="G1653" s="3">
        <v>240560</v>
      </c>
      <c r="H1653">
        <f t="shared" si="322"/>
        <v>2017</v>
      </c>
      <c r="I1653">
        <f t="shared" si="323"/>
        <v>13</v>
      </c>
      <c r="J1653">
        <f t="shared" si="324"/>
        <v>7</v>
      </c>
      <c r="K1653">
        <f t="shared" si="325"/>
        <v>0.11499999999999488</v>
      </c>
      <c r="L1653" s="6" t="str">
        <f t="shared" si="326"/>
        <v>13/7/2017</v>
      </c>
      <c r="M1653" s="6">
        <v>42936</v>
      </c>
      <c r="N1653" s="5">
        <v>98.665000000000006</v>
      </c>
      <c r="O1653" s="5">
        <v>98.665000000000006</v>
      </c>
      <c r="P1653" s="5">
        <v>98.655000000000001</v>
      </c>
      <c r="Q1653" s="5">
        <v>98.66</v>
      </c>
      <c r="R1653" s="5">
        <v>203111</v>
      </c>
      <c r="S1653">
        <f t="shared" si="327"/>
        <v>2017</v>
      </c>
      <c r="T1653">
        <f t="shared" si="328"/>
        <v>13</v>
      </c>
      <c r="U1653">
        <f t="shared" si="329"/>
        <v>7</v>
      </c>
      <c r="W1653" s="1"/>
      <c r="Y1653" t="e">
        <f t="shared" si="330"/>
        <v>#N/A</v>
      </c>
      <c r="Z1653" t="e">
        <f t="shared" si="332"/>
        <v>#N/A</v>
      </c>
      <c r="AA1653" t="e">
        <f t="shared" si="332"/>
        <v>#N/A</v>
      </c>
      <c r="AB1653" t="e">
        <f t="shared" si="332"/>
        <v>#N/A</v>
      </c>
      <c r="AC1653" t="e">
        <f t="shared" si="332"/>
        <v>#N/A</v>
      </c>
      <c r="AD1653" t="e">
        <f t="shared" si="332"/>
        <v>#N/A</v>
      </c>
      <c r="AE1653" t="e">
        <f t="shared" si="332"/>
        <v>#N/A</v>
      </c>
      <c r="AF1653" t="e">
        <f t="shared" si="332"/>
        <v>#N/A</v>
      </c>
      <c r="AG1653" t="e">
        <f t="shared" si="332"/>
        <v>#N/A</v>
      </c>
      <c r="AH1653" t="e">
        <f t="shared" si="332"/>
        <v>#N/A</v>
      </c>
      <c r="AI1653" t="e">
        <f t="shared" si="332"/>
        <v>#N/A</v>
      </c>
    </row>
    <row r="1654" spans="1:35" x14ac:dyDescent="0.3">
      <c r="A1654" s="4" t="str">
        <f t="shared" si="321"/>
        <v>14/7/2017</v>
      </c>
      <c r="B1654" s="4">
        <v>42937</v>
      </c>
      <c r="C1654" s="3">
        <v>98.545000000000002</v>
      </c>
      <c r="D1654" s="3">
        <v>98.55</v>
      </c>
      <c r="E1654" s="3">
        <v>98.54</v>
      </c>
      <c r="F1654" s="3">
        <v>98.55</v>
      </c>
      <c r="G1654" s="3">
        <v>145477</v>
      </c>
      <c r="H1654">
        <f t="shared" si="322"/>
        <v>2017</v>
      </c>
      <c r="I1654">
        <f t="shared" si="323"/>
        <v>14</v>
      </c>
      <c r="J1654">
        <f t="shared" si="324"/>
        <v>7</v>
      </c>
      <c r="K1654">
        <f t="shared" si="325"/>
        <v>0.10500000000000398</v>
      </c>
      <c r="L1654" s="6" t="str">
        <f t="shared" si="326"/>
        <v>14/7/2017</v>
      </c>
      <c r="M1654" s="6">
        <v>42937</v>
      </c>
      <c r="N1654" s="5">
        <v>98.655000000000001</v>
      </c>
      <c r="O1654" s="5">
        <v>98.66</v>
      </c>
      <c r="P1654" s="5">
        <v>98.65</v>
      </c>
      <c r="Q1654" s="5">
        <v>98.655000000000001</v>
      </c>
      <c r="R1654" s="5">
        <v>166547</v>
      </c>
      <c r="S1654">
        <f t="shared" si="327"/>
        <v>2017</v>
      </c>
      <c r="T1654">
        <f t="shared" si="328"/>
        <v>14</v>
      </c>
      <c r="U1654">
        <f t="shared" si="329"/>
        <v>7</v>
      </c>
      <c r="W1654" s="1"/>
      <c r="Y1654" t="e">
        <f t="shared" si="330"/>
        <v>#N/A</v>
      </c>
      <c r="Z1654" t="e">
        <f t="shared" si="332"/>
        <v>#N/A</v>
      </c>
      <c r="AA1654" t="e">
        <f t="shared" si="332"/>
        <v>#N/A</v>
      </c>
      <c r="AB1654" t="e">
        <f t="shared" si="332"/>
        <v>#N/A</v>
      </c>
      <c r="AC1654" t="e">
        <f t="shared" si="332"/>
        <v>#N/A</v>
      </c>
      <c r="AD1654" t="e">
        <f t="shared" si="332"/>
        <v>#N/A</v>
      </c>
      <c r="AE1654" t="e">
        <f t="shared" si="332"/>
        <v>#N/A</v>
      </c>
      <c r="AF1654" t="e">
        <f t="shared" si="332"/>
        <v>#N/A</v>
      </c>
      <c r="AG1654" t="e">
        <f t="shared" si="332"/>
        <v>#N/A</v>
      </c>
      <c r="AH1654" t="e">
        <f t="shared" si="332"/>
        <v>#N/A</v>
      </c>
      <c r="AI1654" t="e">
        <f t="shared" si="332"/>
        <v>#N/A</v>
      </c>
    </row>
    <row r="1655" spans="1:35" x14ac:dyDescent="0.3">
      <c r="A1655" s="4" t="str">
        <f t="shared" si="321"/>
        <v>15/7/2017</v>
      </c>
      <c r="B1655" s="4">
        <v>42940</v>
      </c>
      <c r="C1655" s="3">
        <v>98.55</v>
      </c>
      <c r="D1655" s="3">
        <v>98.55</v>
      </c>
      <c r="E1655" s="3">
        <v>98.534999999999997</v>
      </c>
      <c r="F1655" s="3">
        <v>98.54</v>
      </c>
      <c r="G1655" s="3">
        <v>170095</v>
      </c>
      <c r="H1655">
        <f t="shared" si="322"/>
        <v>2017</v>
      </c>
      <c r="I1655">
        <f t="shared" si="323"/>
        <v>15</v>
      </c>
      <c r="J1655">
        <f t="shared" si="324"/>
        <v>7</v>
      </c>
      <c r="K1655">
        <f t="shared" si="325"/>
        <v>0.11499999999999488</v>
      </c>
      <c r="L1655" s="6" t="str">
        <f t="shared" si="326"/>
        <v>15/7/2017</v>
      </c>
      <c r="M1655" s="6">
        <v>42940</v>
      </c>
      <c r="N1655" s="5">
        <v>98.655000000000001</v>
      </c>
      <c r="O1655" s="5">
        <v>98.66</v>
      </c>
      <c r="P1655" s="5">
        <v>98.65</v>
      </c>
      <c r="Q1655" s="5">
        <v>98.655000000000001</v>
      </c>
      <c r="R1655" s="5">
        <v>75201</v>
      </c>
      <c r="S1655">
        <f t="shared" si="327"/>
        <v>2017</v>
      </c>
      <c r="T1655">
        <f t="shared" si="328"/>
        <v>15</v>
      </c>
      <c r="U1655">
        <f t="shared" si="329"/>
        <v>7</v>
      </c>
      <c r="W1655" s="1"/>
      <c r="Y1655" t="e">
        <f t="shared" si="330"/>
        <v>#N/A</v>
      </c>
      <c r="Z1655" t="e">
        <f t="shared" si="332"/>
        <v>#N/A</v>
      </c>
      <c r="AA1655" t="e">
        <f t="shared" si="332"/>
        <v>#N/A</v>
      </c>
      <c r="AB1655" t="e">
        <f t="shared" si="332"/>
        <v>#N/A</v>
      </c>
      <c r="AC1655" t="e">
        <f t="shared" si="332"/>
        <v>#N/A</v>
      </c>
      <c r="AD1655" t="e">
        <f t="shared" si="332"/>
        <v>#N/A</v>
      </c>
      <c r="AE1655" t="e">
        <f t="shared" si="332"/>
        <v>#N/A</v>
      </c>
      <c r="AF1655" t="e">
        <f t="shared" si="332"/>
        <v>#N/A</v>
      </c>
      <c r="AG1655" t="e">
        <f t="shared" si="332"/>
        <v>#N/A</v>
      </c>
      <c r="AH1655" t="e">
        <f t="shared" si="332"/>
        <v>#N/A</v>
      </c>
      <c r="AI1655" t="e">
        <f t="shared" si="332"/>
        <v>#N/A</v>
      </c>
    </row>
    <row r="1656" spans="1:35" x14ac:dyDescent="0.3">
      <c r="A1656" s="4" t="str">
        <f t="shared" si="321"/>
        <v>16/7/2017</v>
      </c>
      <c r="B1656" s="4">
        <v>42941</v>
      </c>
      <c r="C1656" s="3">
        <v>98.54</v>
      </c>
      <c r="D1656" s="3">
        <v>98.545000000000002</v>
      </c>
      <c r="E1656" s="3">
        <v>98.52</v>
      </c>
      <c r="F1656" s="3">
        <v>98.525000000000006</v>
      </c>
      <c r="G1656" s="3">
        <v>235156</v>
      </c>
      <c r="H1656">
        <f t="shared" si="322"/>
        <v>2017</v>
      </c>
      <c r="I1656">
        <f t="shared" si="323"/>
        <v>16</v>
      </c>
      <c r="J1656">
        <f t="shared" si="324"/>
        <v>7</v>
      </c>
      <c r="K1656">
        <f t="shared" si="325"/>
        <v>0.11999999999999034</v>
      </c>
      <c r="L1656" s="6" t="str">
        <f t="shared" si="326"/>
        <v>16/7/2017</v>
      </c>
      <c r="M1656" s="6">
        <v>42941</v>
      </c>
      <c r="N1656" s="5">
        <v>98.65</v>
      </c>
      <c r="O1656" s="5">
        <v>98.655000000000001</v>
      </c>
      <c r="P1656" s="5">
        <v>98.64</v>
      </c>
      <c r="Q1656" s="5">
        <v>98.644999999999996</v>
      </c>
      <c r="R1656" s="5">
        <v>213916</v>
      </c>
      <c r="S1656">
        <f t="shared" si="327"/>
        <v>2017</v>
      </c>
      <c r="T1656">
        <f t="shared" si="328"/>
        <v>16</v>
      </c>
      <c r="U1656">
        <f t="shared" si="329"/>
        <v>7</v>
      </c>
      <c r="W1656" s="1"/>
      <c r="Y1656" t="e">
        <f t="shared" si="330"/>
        <v>#N/A</v>
      </c>
      <c r="Z1656" t="e">
        <f t="shared" si="332"/>
        <v>#N/A</v>
      </c>
      <c r="AA1656" t="e">
        <f t="shared" si="332"/>
        <v>#N/A</v>
      </c>
      <c r="AB1656" t="e">
        <f t="shared" si="332"/>
        <v>#N/A</v>
      </c>
      <c r="AC1656" t="e">
        <f t="shared" si="332"/>
        <v>#N/A</v>
      </c>
      <c r="AD1656" t="e">
        <f t="shared" si="332"/>
        <v>#N/A</v>
      </c>
      <c r="AE1656" t="e">
        <f t="shared" si="332"/>
        <v>#N/A</v>
      </c>
      <c r="AF1656" t="e">
        <f t="shared" si="332"/>
        <v>#N/A</v>
      </c>
      <c r="AG1656" t="e">
        <f t="shared" si="332"/>
        <v>#N/A</v>
      </c>
      <c r="AH1656" t="e">
        <f t="shared" si="332"/>
        <v>#N/A</v>
      </c>
      <c r="AI1656" t="e">
        <f t="shared" si="332"/>
        <v>#N/A</v>
      </c>
    </row>
    <row r="1657" spans="1:35" x14ac:dyDescent="0.3">
      <c r="A1657" s="4" t="str">
        <f t="shared" si="321"/>
        <v>17/7/2017</v>
      </c>
      <c r="B1657" s="4">
        <v>42942</v>
      </c>
      <c r="C1657" s="3">
        <v>98.52</v>
      </c>
      <c r="D1657" s="3">
        <v>98.555000000000007</v>
      </c>
      <c r="E1657" s="3">
        <v>98.52</v>
      </c>
      <c r="F1657" s="3">
        <v>98.55</v>
      </c>
      <c r="G1657" s="3">
        <v>294992</v>
      </c>
      <c r="H1657">
        <f t="shared" si="322"/>
        <v>2017</v>
      </c>
      <c r="I1657">
        <f t="shared" si="323"/>
        <v>17</v>
      </c>
      <c r="J1657">
        <f t="shared" si="324"/>
        <v>7</v>
      </c>
      <c r="K1657">
        <f t="shared" si="325"/>
        <v>0.11500000000000909</v>
      </c>
      <c r="L1657" s="6" t="str">
        <f t="shared" si="326"/>
        <v>17/7/2017</v>
      </c>
      <c r="M1657" s="6">
        <v>42942</v>
      </c>
      <c r="N1657" s="5">
        <v>98.64</v>
      </c>
      <c r="O1657" s="5">
        <v>98.67</v>
      </c>
      <c r="P1657" s="5">
        <v>98.64</v>
      </c>
      <c r="Q1657" s="5">
        <v>98.665000000000006</v>
      </c>
      <c r="R1657" s="5">
        <v>192593</v>
      </c>
      <c r="S1657">
        <f t="shared" si="327"/>
        <v>2017</v>
      </c>
      <c r="T1657">
        <f t="shared" si="328"/>
        <v>17</v>
      </c>
      <c r="U1657">
        <f t="shared" si="329"/>
        <v>7</v>
      </c>
      <c r="W1657" s="1"/>
      <c r="Y1657" t="e">
        <f t="shared" si="330"/>
        <v>#N/A</v>
      </c>
      <c r="Z1657" t="e">
        <f t="shared" si="332"/>
        <v>#N/A</v>
      </c>
      <c r="AA1657" t="e">
        <f t="shared" si="332"/>
        <v>#N/A</v>
      </c>
      <c r="AB1657" t="e">
        <f t="shared" si="332"/>
        <v>#N/A</v>
      </c>
      <c r="AC1657" t="e">
        <f t="shared" si="332"/>
        <v>#N/A</v>
      </c>
      <c r="AD1657" t="e">
        <f t="shared" si="332"/>
        <v>#N/A</v>
      </c>
      <c r="AE1657" t="e">
        <f t="shared" si="332"/>
        <v>#N/A</v>
      </c>
      <c r="AF1657" t="e">
        <f t="shared" si="332"/>
        <v>#N/A</v>
      </c>
      <c r="AG1657" t="e">
        <f t="shared" si="332"/>
        <v>#N/A</v>
      </c>
      <c r="AH1657" t="e">
        <f t="shared" si="332"/>
        <v>#N/A</v>
      </c>
      <c r="AI1657" t="e">
        <f t="shared" si="332"/>
        <v>#N/A</v>
      </c>
    </row>
    <row r="1658" spans="1:35" x14ac:dyDescent="0.3">
      <c r="A1658" s="4" t="str">
        <f t="shared" si="321"/>
        <v>18/7/2017</v>
      </c>
      <c r="B1658" s="4">
        <v>42943</v>
      </c>
      <c r="C1658" s="3">
        <v>98.555000000000007</v>
      </c>
      <c r="D1658" s="3">
        <v>98.555000000000007</v>
      </c>
      <c r="E1658" s="3">
        <v>98.534999999999997</v>
      </c>
      <c r="F1658" s="3">
        <v>98.545000000000002</v>
      </c>
      <c r="G1658" s="3">
        <v>198165</v>
      </c>
      <c r="H1658">
        <f t="shared" si="322"/>
        <v>2017</v>
      </c>
      <c r="I1658">
        <f t="shared" si="323"/>
        <v>18</v>
      </c>
      <c r="J1658">
        <f t="shared" si="324"/>
        <v>7</v>
      </c>
      <c r="K1658">
        <f t="shared" si="325"/>
        <v>0.12000000000000455</v>
      </c>
      <c r="L1658" s="6" t="str">
        <f t="shared" si="326"/>
        <v>18/7/2017</v>
      </c>
      <c r="M1658" s="6">
        <v>42943</v>
      </c>
      <c r="N1658" s="5">
        <v>98.67</v>
      </c>
      <c r="O1658" s="5">
        <v>98.67</v>
      </c>
      <c r="P1658" s="5">
        <v>98.66</v>
      </c>
      <c r="Q1658" s="5">
        <v>98.665000000000006</v>
      </c>
      <c r="R1658" s="5">
        <v>169924</v>
      </c>
      <c r="S1658">
        <f t="shared" si="327"/>
        <v>2017</v>
      </c>
      <c r="T1658">
        <f t="shared" si="328"/>
        <v>18</v>
      </c>
      <c r="U1658">
        <f t="shared" si="329"/>
        <v>7</v>
      </c>
      <c r="W1658" s="1"/>
      <c r="Y1658" t="e">
        <f t="shared" si="330"/>
        <v>#N/A</v>
      </c>
      <c r="Z1658" t="e">
        <f t="shared" si="332"/>
        <v>#N/A</v>
      </c>
      <c r="AA1658" t="e">
        <f t="shared" si="332"/>
        <v>#N/A</v>
      </c>
      <c r="AB1658" t="e">
        <f t="shared" si="332"/>
        <v>#N/A</v>
      </c>
      <c r="AC1658" t="e">
        <f t="shared" si="332"/>
        <v>#N/A</v>
      </c>
      <c r="AD1658" t="e">
        <f t="shared" si="332"/>
        <v>#N/A</v>
      </c>
      <c r="AE1658" t="e">
        <f t="shared" si="332"/>
        <v>#N/A</v>
      </c>
      <c r="AF1658" t="e">
        <f t="shared" si="332"/>
        <v>#N/A</v>
      </c>
      <c r="AG1658" t="e">
        <f t="shared" si="332"/>
        <v>#N/A</v>
      </c>
      <c r="AH1658" t="e">
        <f t="shared" si="332"/>
        <v>#N/A</v>
      </c>
      <c r="AI1658" t="e">
        <f t="shared" si="332"/>
        <v>#N/A</v>
      </c>
    </row>
    <row r="1659" spans="1:35" x14ac:dyDescent="0.3">
      <c r="A1659" s="4" t="str">
        <f t="shared" si="321"/>
        <v>19/7/2017</v>
      </c>
      <c r="B1659" s="4">
        <v>42944</v>
      </c>
      <c r="C1659" s="3">
        <v>98.55</v>
      </c>
      <c r="D1659" s="3">
        <v>98.555000000000007</v>
      </c>
      <c r="E1659" s="3">
        <v>98.54</v>
      </c>
      <c r="F1659" s="3">
        <v>98.55</v>
      </c>
      <c r="G1659" s="3">
        <v>192175</v>
      </c>
      <c r="H1659">
        <f t="shared" si="322"/>
        <v>2017</v>
      </c>
      <c r="I1659">
        <f t="shared" si="323"/>
        <v>19</v>
      </c>
      <c r="J1659">
        <f t="shared" si="324"/>
        <v>7</v>
      </c>
      <c r="K1659">
        <f t="shared" si="325"/>
        <v>0.11500000000000909</v>
      </c>
      <c r="L1659" s="6" t="str">
        <f t="shared" si="326"/>
        <v>19/7/2017</v>
      </c>
      <c r="M1659" s="6">
        <v>42944</v>
      </c>
      <c r="N1659" s="5">
        <v>98.67</v>
      </c>
      <c r="O1659" s="5">
        <v>98.67</v>
      </c>
      <c r="P1659" s="5">
        <v>98.66</v>
      </c>
      <c r="Q1659" s="5">
        <v>98.665000000000006</v>
      </c>
      <c r="R1659" s="5">
        <v>136507</v>
      </c>
      <c r="S1659">
        <f t="shared" si="327"/>
        <v>2017</v>
      </c>
      <c r="T1659">
        <f t="shared" si="328"/>
        <v>19</v>
      </c>
      <c r="U1659">
        <f t="shared" si="329"/>
        <v>7</v>
      </c>
      <c r="W1659" s="1"/>
      <c r="Y1659" t="e">
        <f t="shared" si="330"/>
        <v>#N/A</v>
      </c>
      <c r="Z1659" t="e">
        <f t="shared" si="332"/>
        <v>#N/A</v>
      </c>
      <c r="AA1659" t="e">
        <f t="shared" si="332"/>
        <v>#N/A</v>
      </c>
      <c r="AB1659" t="e">
        <f t="shared" si="332"/>
        <v>#N/A</v>
      </c>
      <c r="AC1659" t="e">
        <f t="shared" si="332"/>
        <v>#N/A</v>
      </c>
      <c r="AD1659" t="e">
        <f t="shared" si="332"/>
        <v>#N/A</v>
      </c>
      <c r="AE1659" t="e">
        <f t="shared" si="332"/>
        <v>#N/A</v>
      </c>
      <c r="AF1659" t="e">
        <f t="shared" si="332"/>
        <v>#N/A</v>
      </c>
      <c r="AG1659" t="e">
        <f t="shared" si="332"/>
        <v>#N/A</v>
      </c>
      <c r="AH1659" t="e">
        <f t="shared" si="332"/>
        <v>#N/A</v>
      </c>
      <c r="AI1659" t="e">
        <f t="shared" si="332"/>
        <v>#N/A</v>
      </c>
    </row>
    <row r="1660" spans="1:35" x14ac:dyDescent="0.3">
      <c r="A1660" s="4" t="str">
        <f t="shared" si="321"/>
        <v>20/7/2017</v>
      </c>
      <c r="B1660" s="4">
        <v>42947</v>
      </c>
      <c r="C1660" s="3">
        <v>98.55</v>
      </c>
      <c r="D1660" s="3">
        <v>98.555000000000007</v>
      </c>
      <c r="E1660" s="3">
        <v>98.545000000000002</v>
      </c>
      <c r="F1660" s="3">
        <v>98.55</v>
      </c>
      <c r="G1660" s="3">
        <v>109212</v>
      </c>
      <c r="H1660">
        <f t="shared" si="322"/>
        <v>2017</v>
      </c>
      <c r="I1660">
        <f t="shared" si="323"/>
        <v>20</v>
      </c>
      <c r="J1660">
        <f t="shared" si="324"/>
        <v>7</v>
      </c>
      <c r="K1660">
        <f t="shared" si="325"/>
        <v>0.11500000000000909</v>
      </c>
      <c r="L1660" s="6" t="str">
        <f t="shared" si="326"/>
        <v>20/7/2017</v>
      </c>
      <c r="M1660" s="6">
        <v>42947</v>
      </c>
      <c r="N1660" s="5">
        <v>98.67</v>
      </c>
      <c r="O1660" s="5">
        <v>98.674999999999997</v>
      </c>
      <c r="P1660" s="5">
        <v>98.665000000000006</v>
      </c>
      <c r="Q1660" s="5">
        <v>98.665000000000006</v>
      </c>
      <c r="R1660" s="5">
        <v>110950</v>
      </c>
      <c r="S1660">
        <f t="shared" si="327"/>
        <v>2017</v>
      </c>
      <c r="T1660">
        <f t="shared" si="328"/>
        <v>20</v>
      </c>
      <c r="U1660">
        <f t="shared" si="329"/>
        <v>7</v>
      </c>
      <c r="W1660" s="1"/>
      <c r="Y1660" t="e">
        <f t="shared" si="330"/>
        <v>#N/A</v>
      </c>
      <c r="Z1660" t="e">
        <f t="shared" si="332"/>
        <v>#N/A</v>
      </c>
      <c r="AA1660" t="e">
        <f t="shared" si="332"/>
        <v>#N/A</v>
      </c>
      <c r="AB1660" t="e">
        <f t="shared" si="332"/>
        <v>#N/A</v>
      </c>
      <c r="AC1660" t="e">
        <f t="shared" si="332"/>
        <v>#N/A</v>
      </c>
      <c r="AD1660" t="e">
        <f t="shared" si="332"/>
        <v>#N/A</v>
      </c>
      <c r="AE1660" t="e">
        <f t="shared" si="332"/>
        <v>#N/A</v>
      </c>
      <c r="AF1660" t="e">
        <f t="shared" si="332"/>
        <v>#N/A</v>
      </c>
      <c r="AG1660" t="e">
        <f t="shared" si="332"/>
        <v>#N/A</v>
      </c>
      <c r="AH1660" t="e">
        <f t="shared" si="332"/>
        <v>#N/A</v>
      </c>
      <c r="AI1660" t="e">
        <f t="shared" si="332"/>
        <v>#N/A</v>
      </c>
    </row>
    <row r="1661" spans="1:35" x14ac:dyDescent="0.3">
      <c r="A1661" s="4" t="str">
        <f t="shared" si="321"/>
        <v>1/8/2017</v>
      </c>
      <c r="B1661" s="4">
        <v>42948</v>
      </c>
      <c r="C1661" s="3">
        <v>98.55</v>
      </c>
      <c r="D1661" s="3">
        <v>98.555000000000007</v>
      </c>
      <c r="E1661" s="3">
        <v>98.54</v>
      </c>
      <c r="F1661" s="3">
        <v>98.555000000000007</v>
      </c>
      <c r="G1661" s="3">
        <v>153674</v>
      </c>
      <c r="H1661">
        <f t="shared" si="322"/>
        <v>2017</v>
      </c>
      <c r="I1661">
        <f t="shared" si="323"/>
        <v>1</v>
      </c>
      <c r="J1661">
        <f t="shared" si="324"/>
        <v>8</v>
      </c>
      <c r="K1661">
        <f t="shared" si="325"/>
        <v>0.11999999999999034</v>
      </c>
      <c r="L1661" s="6" t="str">
        <f t="shared" si="326"/>
        <v>1/8/2017</v>
      </c>
      <c r="M1661" s="6">
        <v>42948</v>
      </c>
      <c r="N1661" s="5">
        <v>98.665000000000006</v>
      </c>
      <c r="O1661" s="5">
        <v>98.674999999999997</v>
      </c>
      <c r="P1661" s="5">
        <v>98.665000000000006</v>
      </c>
      <c r="Q1661" s="5">
        <v>98.674999999999997</v>
      </c>
      <c r="R1661" s="5">
        <v>121752</v>
      </c>
      <c r="S1661">
        <f t="shared" si="327"/>
        <v>2017</v>
      </c>
      <c r="T1661">
        <f t="shared" si="328"/>
        <v>1</v>
      </c>
      <c r="U1661">
        <f t="shared" si="329"/>
        <v>8</v>
      </c>
      <c r="W1661" s="1"/>
      <c r="Y1661" t="e">
        <f t="shared" si="330"/>
        <v>#N/A</v>
      </c>
      <c r="Z1661" t="e">
        <f t="shared" si="332"/>
        <v>#N/A</v>
      </c>
      <c r="AA1661" t="e">
        <f t="shared" si="332"/>
        <v>#N/A</v>
      </c>
      <c r="AB1661" t="e">
        <f t="shared" si="332"/>
        <v>#N/A</v>
      </c>
      <c r="AC1661" t="e">
        <f t="shared" si="332"/>
        <v>#N/A</v>
      </c>
      <c r="AD1661" t="e">
        <f t="shared" si="332"/>
        <v>#N/A</v>
      </c>
      <c r="AE1661" t="e">
        <f t="shared" si="332"/>
        <v>#N/A</v>
      </c>
      <c r="AF1661" t="e">
        <f t="shared" si="332"/>
        <v>#N/A</v>
      </c>
      <c r="AG1661" t="e">
        <f t="shared" si="332"/>
        <v>#N/A</v>
      </c>
      <c r="AH1661" t="e">
        <f t="shared" si="332"/>
        <v>#N/A</v>
      </c>
      <c r="AI1661" t="e">
        <f t="shared" si="332"/>
        <v>#N/A</v>
      </c>
    </row>
    <row r="1662" spans="1:35" x14ac:dyDescent="0.3">
      <c r="A1662" s="4" t="str">
        <f t="shared" si="321"/>
        <v>2/8/2017</v>
      </c>
      <c r="B1662" s="4">
        <v>42949</v>
      </c>
      <c r="C1662" s="3">
        <v>98.555000000000007</v>
      </c>
      <c r="D1662" s="3">
        <v>98.555000000000007</v>
      </c>
      <c r="E1662" s="3">
        <v>98.54</v>
      </c>
      <c r="F1662" s="3">
        <v>98.545000000000002</v>
      </c>
      <c r="G1662" s="3">
        <v>162885</v>
      </c>
      <c r="H1662">
        <f t="shared" si="322"/>
        <v>2017</v>
      </c>
      <c r="I1662">
        <f t="shared" si="323"/>
        <v>2</v>
      </c>
      <c r="J1662">
        <f t="shared" si="324"/>
        <v>8</v>
      </c>
      <c r="K1662">
        <f t="shared" si="325"/>
        <v>0.12000000000000455</v>
      </c>
      <c r="L1662" s="6" t="str">
        <f t="shared" si="326"/>
        <v>2/8/2017</v>
      </c>
      <c r="M1662" s="6">
        <v>42949</v>
      </c>
      <c r="N1662" s="5">
        <v>98.67</v>
      </c>
      <c r="O1662" s="5">
        <v>98.674999999999997</v>
      </c>
      <c r="P1662" s="5">
        <v>98.665000000000006</v>
      </c>
      <c r="Q1662" s="5">
        <v>98.665000000000006</v>
      </c>
      <c r="R1662" s="5">
        <v>136826</v>
      </c>
      <c r="S1662">
        <f t="shared" si="327"/>
        <v>2017</v>
      </c>
      <c r="T1662">
        <f t="shared" si="328"/>
        <v>2</v>
      </c>
      <c r="U1662">
        <f t="shared" si="329"/>
        <v>8</v>
      </c>
      <c r="W1662" s="1"/>
      <c r="Y1662" t="e">
        <f t="shared" si="330"/>
        <v>#N/A</v>
      </c>
      <c r="Z1662" t="e">
        <f t="shared" si="332"/>
        <v>#N/A</v>
      </c>
      <c r="AA1662" t="e">
        <f t="shared" si="332"/>
        <v>#N/A</v>
      </c>
      <c r="AB1662" t="e">
        <f t="shared" si="332"/>
        <v>#N/A</v>
      </c>
      <c r="AC1662" t="e">
        <f t="shared" si="332"/>
        <v>#N/A</v>
      </c>
      <c r="AD1662" t="e">
        <f t="shared" si="332"/>
        <v>#N/A</v>
      </c>
      <c r="AE1662" t="e">
        <f t="shared" si="332"/>
        <v>#N/A</v>
      </c>
      <c r="AF1662" t="e">
        <f t="shared" si="332"/>
        <v>#N/A</v>
      </c>
      <c r="AG1662" t="e">
        <f t="shared" si="332"/>
        <v>#N/A</v>
      </c>
      <c r="AH1662" t="e">
        <f t="shared" si="332"/>
        <v>#N/A</v>
      </c>
      <c r="AI1662" t="e">
        <f t="shared" si="332"/>
        <v>#N/A</v>
      </c>
    </row>
    <row r="1663" spans="1:35" x14ac:dyDescent="0.3">
      <c r="A1663" s="4" t="str">
        <f t="shared" si="321"/>
        <v>3/8/2017</v>
      </c>
      <c r="B1663" s="4">
        <v>42950</v>
      </c>
      <c r="C1663" s="3">
        <v>98.545000000000002</v>
      </c>
      <c r="D1663" s="3">
        <v>98.56</v>
      </c>
      <c r="E1663" s="3">
        <v>98.54</v>
      </c>
      <c r="F1663" s="3">
        <v>98.555000000000007</v>
      </c>
      <c r="G1663" s="3">
        <v>182386</v>
      </c>
      <c r="H1663">
        <f t="shared" si="322"/>
        <v>2017</v>
      </c>
      <c r="I1663">
        <f t="shared" si="323"/>
        <v>3</v>
      </c>
      <c r="J1663">
        <f t="shared" si="324"/>
        <v>8</v>
      </c>
      <c r="K1663">
        <f t="shared" si="325"/>
        <v>0.11499999999999488</v>
      </c>
      <c r="L1663" s="6" t="str">
        <f t="shared" si="326"/>
        <v>3/8/2017</v>
      </c>
      <c r="M1663" s="6">
        <v>42950</v>
      </c>
      <c r="N1663" s="5">
        <v>98.665000000000006</v>
      </c>
      <c r="O1663" s="5">
        <v>98.674999999999997</v>
      </c>
      <c r="P1663" s="5">
        <v>98.665000000000006</v>
      </c>
      <c r="Q1663" s="5">
        <v>98.67</v>
      </c>
      <c r="R1663" s="5">
        <v>118526</v>
      </c>
      <c r="S1663">
        <f t="shared" si="327"/>
        <v>2017</v>
      </c>
      <c r="T1663">
        <f t="shared" si="328"/>
        <v>3</v>
      </c>
      <c r="U1663">
        <f t="shared" si="329"/>
        <v>8</v>
      </c>
      <c r="W1663" s="1"/>
      <c r="Y1663" t="e">
        <f t="shared" si="330"/>
        <v>#N/A</v>
      </c>
      <c r="Z1663" t="e">
        <f t="shared" si="332"/>
        <v>#N/A</v>
      </c>
      <c r="AA1663" t="e">
        <f t="shared" si="332"/>
        <v>#N/A</v>
      </c>
      <c r="AB1663" t="e">
        <f t="shared" si="332"/>
        <v>#N/A</v>
      </c>
      <c r="AC1663" t="e">
        <f t="shared" si="332"/>
        <v>#N/A</v>
      </c>
      <c r="AD1663" t="e">
        <f t="shared" si="332"/>
        <v>#N/A</v>
      </c>
      <c r="AE1663" t="e">
        <f t="shared" si="332"/>
        <v>#N/A</v>
      </c>
      <c r="AF1663" t="e">
        <f t="shared" si="332"/>
        <v>#N/A</v>
      </c>
      <c r="AG1663" t="e">
        <f t="shared" si="332"/>
        <v>#N/A</v>
      </c>
      <c r="AH1663" t="e">
        <f t="shared" si="332"/>
        <v>#N/A</v>
      </c>
      <c r="AI1663" t="e">
        <f t="shared" si="332"/>
        <v>#N/A</v>
      </c>
    </row>
    <row r="1664" spans="1:35" x14ac:dyDescent="0.3">
      <c r="A1664" s="4" t="str">
        <f t="shared" si="321"/>
        <v>4/8/2017</v>
      </c>
      <c r="B1664" s="4">
        <v>42951</v>
      </c>
      <c r="C1664" s="3">
        <v>98.555000000000007</v>
      </c>
      <c r="D1664" s="3">
        <v>98.56</v>
      </c>
      <c r="E1664" s="3">
        <v>98.534999999999997</v>
      </c>
      <c r="F1664" s="3">
        <v>98.545000000000002</v>
      </c>
      <c r="G1664" s="3">
        <v>207131</v>
      </c>
      <c r="H1664">
        <f t="shared" si="322"/>
        <v>2017</v>
      </c>
      <c r="I1664">
        <f t="shared" si="323"/>
        <v>4</v>
      </c>
      <c r="J1664">
        <f t="shared" si="324"/>
        <v>8</v>
      </c>
      <c r="K1664">
        <f t="shared" si="325"/>
        <v>0.12999999999999545</v>
      </c>
      <c r="L1664" s="6" t="str">
        <f t="shared" si="326"/>
        <v>4/8/2017</v>
      </c>
      <c r="M1664" s="6">
        <v>42951</v>
      </c>
      <c r="N1664" s="5">
        <v>98.674999999999997</v>
      </c>
      <c r="O1664" s="5">
        <v>98.674999999999997</v>
      </c>
      <c r="P1664" s="5">
        <v>98.665000000000006</v>
      </c>
      <c r="Q1664" s="5">
        <v>98.674999999999997</v>
      </c>
      <c r="R1664" s="5">
        <v>152889</v>
      </c>
      <c r="S1664">
        <f t="shared" si="327"/>
        <v>2017</v>
      </c>
      <c r="T1664">
        <f t="shared" si="328"/>
        <v>4</v>
      </c>
      <c r="U1664">
        <f t="shared" si="329"/>
        <v>8</v>
      </c>
      <c r="W1664" s="1"/>
      <c r="Y1664" t="e">
        <f t="shared" si="330"/>
        <v>#N/A</v>
      </c>
      <c r="Z1664" t="e">
        <f t="shared" si="332"/>
        <v>#N/A</v>
      </c>
      <c r="AA1664" t="e">
        <f t="shared" si="332"/>
        <v>#N/A</v>
      </c>
      <c r="AB1664" t="e">
        <f t="shared" si="332"/>
        <v>#N/A</v>
      </c>
      <c r="AC1664" t="e">
        <f t="shared" si="332"/>
        <v>#N/A</v>
      </c>
      <c r="AD1664" t="e">
        <f t="shared" si="332"/>
        <v>#N/A</v>
      </c>
      <c r="AE1664" t="e">
        <f t="shared" si="332"/>
        <v>#N/A</v>
      </c>
      <c r="AF1664" t="e">
        <f t="shared" si="332"/>
        <v>#N/A</v>
      </c>
      <c r="AG1664" t="e">
        <f t="shared" si="332"/>
        <v>#N/A</v>
      </c>
      <c r="AH1664" t="e">
        <f t="shared" si="332"/>
        <v>#N/A</v>
      </c>
      <c r="AI1664" t="e">
        <f t="shared" si="332"/>
        <v>#N/A</v>
      </c>
    </row>
    <row r="1665" spans="1:35" x14ac:dyDescent="0.3">
      <c r="A1665" s="4" t="str">
        <f t="shared" si="321"/>
        <v>5/8/2017</v>
      </c>
      <c r="B1665" s="4">
        <v>42954</v>
      </c>
      <c r="C1665" s="3">
        <v>98.545000000000002</v>
      </c>
      <c r="D1665" s="3">
        <v>98.55</v>
      </c>
      <c r="E1665" s="3">
        <v>98.534999999999997</v>
      </c>
      <c r="F1665" s="3">
        <v>98.55</v>
      </c>
      <c r="G1665" s="3">
        <v>94035</v>
      </c>
      <c r="H1665">
        <f t="shared" si="322"/>
        <v>2017</v>
      </c>
      <c r="I1665">
        <f t="shared" si="323"/>
        <v>5</v>
      </c>
      <c r="J1665">
        <f t="shared" si="324"/>
        <v>8</v>
      </c>
      <c r="K1665">
        <f t="shared" si="325"/>
        <v>0.125</v>
      </c>
      <c r="L1665" s="6" t="str">
        <f t="shared" si="326"/>
        <v>5/8/2017</v>
      </c>
      <c r="M1665" s="6">
        <v>42954</v>
      </c>
      <c r="N1665" s="5">
        <v>98.67</v>
      </c>
      <c r="O1665" s="5">
        <v>98.674999999999997</v>
      </c>
      <c r="P1665" s="5">
        <v>98.67</v>
      </c>
      <c r="Q1665" s="5">
        <v>98.674999999999997</v>
      </c>
      <c r="R1665" s="5">
        <v>48090</v>
      </c>
      <c r="S1665">
        <f t="shared" si="327"/>
        <v>2017</v>
      </c>
      <c r="T1665">
        <f t="shared" si="328"/>
        <v>5</v>
      </c>
      <c r="U1665">
        <f t="shared" si="329"/>
        <v>8</v>
      </c>
      <c r="W1665" s="1"/>
      <c r="Y1665" t="e">
        <f t="shared" si="330"/>
        <v>#N/A</v>
      </c>
      <c r="Z1665" t="e">
        <f t="shared" si="332"/>
        <v>#N/A</v>
      </c>
      <c r="AA1665" t="e">
        <f t="shared" si="332"/>
        <v>#N/A</v>
      </c>
      <c r="AB1665" t="e">
        <f t="shared" si="332"/>
        <v>#N/A</v>
      </c>
      <c r="AC1665" t="e">
        <f t="shared" si="332"/>
        <v>#N/A</v>
      </c>
      <c r="AD1665" t="e">
        <f t="shared" si="332"/>
        <v>#N/A</v>
      </c>
      <c r="AE1665" t="e">
        <f t="shared" si="332"/>
        <v>#N/A</v>
      </c>
      <c r="AF1665" t="e">
        <f t="shared" si="332"/>
        <v>#N/A</v>
      </c>
      <c r="AG1665" t="e">
        <f t="shared" si="332"/>
        <v>#N/A</v>
      </c>
      <c r="AH1665" t="e">
        <f t="shared" si="332"/>
        <v>#N/A</v>
      </c>
      <c r="AI1665" t="e">
        <f t="shared" si="332"/>
        <v>#N/A</v>
      </c>
    </row>
    <row r="1666" spans="1:35" x14ac:dyDescent="0.3">
      <c r="A1666" s="4" t="str">
        <f t="shared" si="321"/>
        <v>6/8/2017</v>
      </c>
      <c r="B1666" s="4">
        <v>42955</v>
      </c>
      <c r="C1666" s="3">
        <v>98.55</v>
      </c>
      <c r="D1666" s="3">
        <v>98.55</v>
      </c>
      <c r="E1666" s="3">
        <v>98.53</v>
      </c>
      <c r="F1666" s="3">
        <v>98.54</v>
      </c>
      <c r="G1666" s="3">
        <v>229818</v>
      </c>
      <c r="H1666">
        <f t="shared" si="322"/>
        <v>2017</v>
      </c>
      <c r="I1666">
        <f t="shared" si="323"/>
        <v>6</v>
      </c>
      <c r="J1666">
        <f t="shared" si="324"/>
        <v>8</v>
      </c>
      <c r="K1666">
        <f t="shared" si="325"/>
        <v>0.12999999999999545</v>
      </c>
      <c r="L1666" s="6" t="str">
        <f t="shared" si="326"/>
        <v>6/8/2017</v>
      </c>
      <c r="M1666" s="6">
        <v>42955</v>
      </c>
      <c r="N1666" s="5">
        <v>98.674999999999997</v>
      </c>
      <c r="O1666" s="5">
        <v>98.674999999999997</v>
      </c>
      <c r="P1666" s="5">
        <v>98.665000000000006</v>
      </c>
      <c r="Q1666" s="5">
        <v>98.67</v>
      </c>
      <c r="R1666" s="5">
        <v>114900</v>
      </c>
      <c r="S1666">
        <f t="shared" si="327"/>
        <v>2017</v>
      </c>
      <c r="T1666">
        <f t="shared" si="328"/>
        <v>6</v>
      </c>
      <c r="U1666">
        <f t="shared" si="329"/>
        <v>8</v>
      </c>
      <c r="W1666" s="1"/>
      <c r="Y1666" t="e">
        <f t="shared" si="330"/>
        <v>#N/A</v>
      </c>
      <c r="Z1666" t="e">
        <f t="shared" si="332"/>
        <v>#N/A</v>
      </c>
      <c r="AA1666" t="e">
        <f t="shared" si="332"/>
        <v>#N/A</v>
      </c>
      <c r="AB1666" t="e">
        <f t="shared" si="332"/>
        <v>#N/A</v>
      </c>
      <c r="AC1666" t="e">
        <f t="shared" si="332"/>
        <v>#N/A</v>
      </c>
      <c r="AD1666" t="e">
        <f t="shared" si="332"/>
        <v>#N/A</v>
      </c>
      <c r="AE1666" t="e">
        <f t="shared" si="332"/>
        <v>#N/A</v>
      </c>
      <c r="AF1666" t="e">
        <f t="shared" si="332"/>
        <v>#N/A</v>
      </c>
      <c r="AG1666" t="e">
        <f t="shared" si="332"/>
        <v>#N/A</v>
      </c>
      <c r="AH1666" t="e">
        <f t="shared" si="332"/>
        <v>#N/A</v>
      </c>
      <c r="AI1666" t="e">
        <f t="shared" si="332"/>
        <v>#N/A</v>
      </c>
    </row>
    <row r="1667" spans="1:35" x14ac:dyDescent="0.3">
      <c r="A1667" s="4" t="str">
        <f t="shared" ref="A1667:A1730" si="333">I1667&amp;"/"&amp;J1667&amp;"/"&amp;H1667</f>
        <v>7/8/2017</v>
      </c>
      <c r="B1667" s="4">
        <v>42956</v>
      </c>
      <c r="C1667" s="3">
        <v>98.54</v>
      </c>
      <c r="D1667" s="3">
        <v>98.555000000000007</v>
      </c>
      <c r="E1667" s="3">
        <v>98.54</v>
      </c>
      <c r="F1667" s="3">
        <v>98.545000000000002</v>
      </c>
      <c r="G1667" s="3">
        <v>184806</v>
      </c>
      <c r="H1667">
        <f t="shared" ref="H1667:H1730" si="334">YEAR(B1667)</f>
        <v>2017</v>
      </c>
      <c r="I1667">
        <f t="shared" ref="I1667:I1730" si="335">IF(J1667=J1666,I1666+1,1)</f>
        <v>7</v>
      </c>
      <c r="J1667">
        <f t="shared" ref="J1667:J1730" si="336">MONTH(B1667)</f>
        <v>8</v>
      </c>
      <c r="K1667">
        <f t="shared" ref="K1667:K1730" si="337">Q1667-F1667</f>
        <v>0.12999999999999545</v>
      </c>
      <c r="L1667" s="6" t="str">
        <f t="shared" ref="L1667:L1730" si="338">T1667&amp;"/"&amp;U1667&amp;"/"&amp;S1667</f>
        <v>7/8/2017</v>
      </c>
      <c r="M1667" s="6">
        <v>42956</v>
      </c>
      <c r="N1667" s="5">
        <v>98.674999999999997</v>
      </c>
      <c r="O1667" s="5">
        <v>98.674999999999997</v>
      </c>
      <c r="P1667" s="5">
        <v>98.67</v>
      </c>
      <c r="Q1667" s="5">
        <v>98.674999999999997</v>
      </c>
      <c r="R1667" s="5">
        <v>133433</v>
      </c>
      <c r="S1667">
        <f t="shared" ref="S1667:S1730" si="339">YEAR(M1667)</f>
        <v>2017</v>
      </c>
      <c r="T1667">
        <f t="shared" ref="T1667:T1730" si="340">IF(U1667=U1666,T1666+1,1)</f>
        <v>7</v>
      </c>
      <c r="U1667">
        <f t="shared" ref="U1667:U1730" si="341">MONTH(M1667)</f>
        <v>8</v>
      </c>
      <c r="W1667" s="1"/>
      <c r="Y1667" t="e">
        <f t="shared" ref="Y1667:Y1730" si="342">VLOOKUP($W1667&amp;"/"&amp;Y$1,$L$2:$R$2759,6,0)-VLOOKUP($W1667&amp;"/"&amp;Y$1,$A$2:$G$2759,6,0)</f>
        <v>#N/A</v>
      </c>
      <c r="Z1667" t="e">
        <f t="shared" si="332"/>
        <v>#N/A</v>
      </c>
      <c r="AA1667" t="e">
        <f t="shared" si="332"/>
        <v>#N/A</v>
      </c>
      <c r="AB1667" t="e">
        <f t="shared" si="332"/>
        <v>#N/A</v>
      </c>
      <c r="AC1667" t="e">
        <f t="shared" si="332"/>
        <v>#N/A</v>
      </c>
      <c r="AD1667" t="e">
        <f t="shared" si="332"/>
        <v>#N/A</v>
      </c>
      <c r="AE1667" t="e">
        <f t="shared" si="332"/>
        <v>#N/A</v>
      </c>
      <c r="AF1667" t="e">
        <f t="shared" si="332"/>
        <v>#N/A</v>
      </c>
      <c r="AG1667" t="e">
        <f t="shared" si="332"/>
        <v>#N/A</v>
      </c>
      <c r="AH1667" t="e">
        <f t="shared" si="332"/>
        <v>#N/A</v>
      </c>
      <c r="AI1667" t="e">
        <f t="shared" si="332"/>
        <v>#N/A</v>
      </c>
    </row>
    <row r="1668" spans="1:35" x14ac:dyDescent="0.3">
      <c r="A1668" s="4" t="str">
        <f t="shared" si="333"/>
        <v>8/8/2017</v>
      </c>
      <c r="B1668" s="4">
        <v>42957</v>
      </c>
      <c r="C1668" s="3">
        <v>98.545000000000002</v>
      </c>
      <c r="D1668" s="3">
        <v>98.555000000000007</v>
      </c>
      <c r="E1668" s="3">
        <v>98.54</v>
      </c>
      <c r="F1668" s="3">
        <v>98.555000000000007</v>
      </c>
      <c r="G1668" s="3">
        <v>173180</v>
      </c>
      <c r="H1668">
        <f t="shared" si="334"/>
        <v>2017</v>
      </c>
      <c r="I1668">
        <f t="shared" si="335"/>
        <v>8</v>
      </c>
      <c r="J1668">
        <f t="shared" si="336"/>
        <v>8</v>
      </c>
      <c r="K1668">
        <f t="shared" si="337"/>
        <v>0.11999999999999034</v>
      </c>
      <c r="L1668" s="6" t="str">
        <f t="shared" si="338"/>
        <v>8/8/2017</v>
      </c>
      <c r="M1668" s="6">
        <v>42957</v>
      </c>
      <c r="N1668" s="5">
        <v>98.67</v>
      </c>
      <c r="O1668" s="5">
        <v>98.68</v>
      </c>
      <c r="P1668" s="5">
        <v>98.67</v>
      </c>
      <c r="Q1668" s="5">
        <v>98.674999999999997</v>
      </c>
      <c r="R1668" s="5">
        <v>158939</v>
      </c>
      <c r="S1668">
        <f t="shared" si="339"/>
        <v>2017</v>
      </c>
      <c r="T1668">
        <f t="shared" si="340"/>
        <v>8</v>
      </c>
      <c r="U1668">
        <f t="shared" si="341"/>
        <v>8</v>
      </c>
      <c r="W1668" s="1"/>
      <c r="Y1668" t="e">
        <f t="shared" si="342"/>
        <v>#N/A</v>
      </c>
      <c r="Z1668" t="e">
        <f t="shared" si="332"/>
        <v>#N/A</v>
      </c>
      <c r="AA1668" t="e">
        <f t="shared" si="332"/>
        <v>#N/A</v>
      </c>
      <c r="AB1668" t="e">
        <f t="shared" si="332"/>
        <v>#N/A</v>
      </c>
      <c r="AC1668" t="e">
        <f t="shared" si="332"/>
        <v>#N/A</v>
      </c>
      <c r="AD1668" t="e">
        <f t="shared" si="332"/>
        <v>#N/A</v>
      </c>
      <c r="AE1668" t="e">
        <f t="shared" si="332"/>
        <v>#N/A</v>
      </c>
      <c r="AF1668" t="e">
        <f t="shared" si="332"/>
        <v>#N/A</v>
      </c>
      <c r="AG1668" t="e">
        <f t="shared" si="332"/>
        <v>#N/A</v>
      </c>
      <c r="AH1668" t="e">
        <f t="shared" si="332"/>
        <v>#N/A</v>
      </c>
      <c r="AI1668" t="e">
        <f t="shared" si="332"/>
        <v>#N/A</v>
      </c>
    </row>
    <row r="1669" spans="1:35" x14ac:dyDescent="0.3">
      <c r="A1669" s="4" t="str">
        <f t="shared" si="333"/>
        <v>9/8/2017</v>
      </c>
      <c r="B1669" s="4">
        <v>42958</v>
      </c>
      <c r="C1669" s="3">
        <v>98.55</v>
      </c>
      <c r="D1669" s="3">
        <v>98.58</v>
      </c>
      <c r="E1669" s="3">
        <v>98.55</v>
      </c>
      <c r="F1669" s="3">
        <v>98.575000000000003</v>
      </c>
      <c r="G1669" s="3">
        <v>364089</v>
      </c>
      <c r="H1669">
        <f t="shared" si="334"/>
        <v>2017</v>
      </c>
      <c r="I1669">
        <f t="shared" si="335"/>
        <v>9</v>
      </c>
      <c r="J1669">
        <f t="shared" si="336"/>
        <v>8</v>
      </c>
      <c r="K1669">
        <f t="shared" si="337"/>
        <v>9.9999999999994316E-2</v>
      </c>
      <c r="L1669" s="6" t="str">
        <f t="shared" si="338"/>
        <v>9/8/2017</v>
      </c>
      <c r="M1669" s="6">
        <v>42958</v>
      </c>
      <c r="N1669" s="5">
        <v>98.674999999999997</v>
      </c>
      <c r="O1669" s="5">
        <v>98.68</v>
      </c>
      <c r="P1669" s="5">
        <v>98.665000000000006</v>
      </c>
      <c r="Q1669" s="5">
        <v>98.674999999999997</v>
      </c>
      <c r="R1669" s="5">
        <v>209242</v>
      </c>
      <c r="S1669">
        <f t="shared" si="339"/>
        <v>2017</v>
      </c>
      <c r="T1669">
        <f t="shared" si="340"/>
        <v>9</v>
      </c>
      <c r="U1669">
        <f t="shared" si="341"/>
        <v>8</v>
      </c>
      <c r="W1669" s="1"/>
      <c r="Y1669" t="e">
        <f t="shared" si="342"/>
        <v>#N/A</v>
      </c>
      <c r="Z1669" t="e">
        <f t="shared" si="332"/>
        <v>#N/A</v>
      </c>
      <c r="AA1669" t="e">
        <f t="shared" ref="Z1669:AI1694" si="343">VLOOKUP($W1669&amp;"/"&amp;AA$1,$L$2:$R$2759,6,0)-VLOOKUP($W1669&amp;"/"&amp;AA$1,$A$2:$G$2759,6,0)</f>
        <v>#N/A</v>
      </c>
      <c r="AB1669" t="e">
        <f t="shared" si="343"/>
        <v>#N/A</v>
      </c>
      <c r="AC1669" t="e">
        <f t="shared" si="343"/>
        <v>#N/A</v>
      </c>
      <c r="AD1669" t="e">
        <f t="shared" si="343"/>
        <v>#N/A</v>
      </c>
      <c r="AE1669" t="e">
        <f t="shared" si="343"/>
        <v>#N/A</v>
      </c>
      <c r="AF1669" t="e">
        <f t="shared" si="343"/>
        <v>#N/A</v>
      </c>
      <c r="AG1669" t="e">
        <f t="shared" si="343"/>
        <v>#N/A</v>
      </c>
      <c r="AH1669" t="e">
        <f t="shared" si="343"/>
        <v>#N/A</v>
      </c>
      <c r="AI1669" t="e">
        <f t="shared" si="343"/>
        <v>#N/A</v>
      </c>
    </row>
    <row r="1670" spans="1:35" x14ac:dyDescent="0.3">
      <c r="A1670" s="4" t="str">
        <f t="shared" si="333"/>
        <v>10/8/2017</v>
      </c>
      <c r="B1670" s="4">
        <v>42961</v>
      </c>
      <c r="C1670" s="3">
        <v>98.575000000000003</v>
      </c>
      <c r="D1670" s="3">
        <v>98.58</v>
      </c>
      <c r="E1670" s="3">
        <v>98.55</v>
      </c>
      <c r="F1670" s="3">
        <v>98.555000000000007</v>
      </c>
      <c r="G1670" s="3">
        <v>248961</v>
      </c>
      <c r="H1670">
        <f t="shared" si="334"/>
        <v>2017</v>
      </c>
      <c r="I1670">
        <f t="shared" si="335"/>
        <v>10</v>
      </c>
      <c r="J1670">
        <f t="shared" si="336"/>
        <v>8</v>
      </c>
      <c r="K1670">
        <f t="shared" si="337"/>
        <v>0.11249999999999716</v>
      </c>
      <c r="L1670" s="6" t="str">
        <f t="shared" si="338"/>
        <v>10/8/2017</v>
      </c>
      <c r="M1670" s="6">
        <v>42961</v>
      </c>
      <c r="N1670" s="5">
        <v>98.674999999999997</v>
      </c>
      <c r="O1670" s="5">
        <v>98.674999999999997</v>
      </c>
      <c r="P1670" s="5">
        <v>98.665000000000006</v>
      </c>
      <c r="Q1670" s="5">
        <v>98.667500000000004</v>
      </c>
      <c r="R1670" s="5">
        <v>189365</v>
      </c>
      <c r="S1670">
        <f t="shared" si="339"/>
        <v>2017</v>
      </c>
      <c r="T1670">
        <f t="shared" si="340"/>
        <v>10</v>
      </c>
      <c r="U1670">
        <f t="shared" si="341"/>
        <v>8</v>
      </c>
      <c r="W1670" s="1"/>
      <c r="Y1670" t="e">
        <f t="shared" si="342"/>
        <v>#N/A</v>
      </c>
      <c r="Z1670" t="e">
        <f t="shared" si="343"/>
        <v>#N/A</v>
      </c>
      <c r="AA1670" t="e">
        <f t="shared" si="343"/>
        <v>#N/A</v>
      </c>
      <c r="AB1670" t="e">
        <f t="shared" si="343"/>
        <v>#N/A</v>
      </c>
      <c r="AC1670" t="e">
        <f t="shared" si="343"/>
        <v>#N/A</v>
      </c>
      <c r="AD1670" t="e">
        <f t="shared" si="343"/>
        <v>#N/A</v>
      </c>
      <c r="AE1670" t="e">
        <f t="shared" si="343"/>
        <v>#N/A</v>
      </c>
      <c r="AF1670" t="e">
        <f t="shared" si="343"/>
        <v>#N/A</v>
      </c>
      <c r="AG1670" t="e">
        <f t="shared" si="343"/>
        <v>#N/A</v>
      </c>
      <c r="AH1670" t="e">
        <f t="shared" si="343"/>
        <v>#N/A</v>
      </c>
      <c r="AI1670" t="e">
        <f t="shared" si="343"/>
        <v>#N/A</v>
      </c>
    </row>
    <row r="1671" spans="1:35" x14ac:dyDescent="0.3">
      <c r="A1671" s="4" t="str">
        <f t="shared" si="333"/>
        <v>11/8/2017</v>
      </c>
      <c r="B1671" s="4">
        <v>42962</v>
      </c>
      <c r="C1671" s="3">
        <v>98.55</v>
      </c>
      <c r="D1671" s="3">
        <v>98.555000000000007</v>
      </c>
      <c r="E1671" s="3">
        <v>98.54</v>
      </c>
      <c r="F1671" s="3">
        <v>98.54</v>
      </c>
      <c r="G1671" s="3">
        <v>183946</v>
      </c>
      <c r="H1671">
        <f t="shared" si="334"/>
        <v>2017</v>
      </c>
      <c r="I1671">
        <f t="shared" si="335"/>
        <v>11</v>
      </c>
      <c r="J1671">
        <f t="shared" si="336"/>
        <v>8</v>
      </c>
      <c r="K1671">
        <f t="shared" si="337"/>
        <v>0.12249999999998806</v>
      </c>
      <c r="L1671" s="6" t="str">
        <f t="shared" si="338"/>
        <v>11/8/2017</v>
      </c>
      <c r="M1671" s="6">
        <v>42962</v>
      </c>
      <c r="N1671" s="5">
        <v>98.667500000000004</v>
      </c>
      <c r="O1671" s="5">
        <v>98.667500000000004</v>
      </c>
      <c r="P1671" s="5">
        <v>98.662499999999994</v>
      </c>
      <c r="Q1671" s="5">
        <v>98.662499999999994</v>
      </c>
      <c r="R1671" s="5">
        <v>127572</v>
      </c>
      <c r="S1671">
        <f t="shared" si="339"/>
        <v>2017</v>
      </c>
      <c r="T1671">
        <f t="shared" si="340"/>
        <v>11</v>
      </c>
      <c r="U1671">
        <f t="shared" si="341"/>
        <v>8</v>
      </c>
      <c r="W1671" s="1"/>
      <c r="Y1671" t="e">
        <f t="shared" si="342"/>
        <v>#N/A</v>
      </c>
      <c r="Z1671" t="e">
        <f t="shared" si="343"/>
        <v>#N/A</v>
      </c>
      <c r="AA1671" t="e">
        <f t="shared" si="343"/>
        <v>#N/A</v>
      </c>
      <c r="AB1671" t="e">
        <f t="shared" si="343"/>
        <v>#N/A</v>
      </c>
      <c r="AC1671" t="e">
        <f t="shared" si="343"/>
        <v>#N/A</v>
      </c>
      <c r="AD1671" t="e">
        <f t="shared" si="343"/>
        <v>#N/A</v>
      </c>
      <c r="AE1671" t="e">
        <f t="shared" si="343"/>
        <v>#N/A</v>
      </c>
      <c r="AF1671" t="e">
        <f t="shared" si="343"/>
        <v>#N/A</v>
      </c>
      <c r="AG1671" t="e">
        <f t="shared" si="343"/>
        <v>#N/A</v>
      </c>
      <c r="AH1671" t="e">
        <f t="shared" si="343"/>
        <v>#N/A</v>
      </c>
      <c r="AI1671" t="e">
        <f t="shared" si="343"/>
        <v>#N/A</v>
      </c>
    </row>
    <row r="1672" spans="1:35" x14ac:dyDescent="0.3">
      <c r="A1672" s="4" t="str">
        <f t="shared" si="333"/>
        <v>12/8/2017</v>
      </c>
      <c r="B1672" s="4">
        <v>42963</v>
      </c>
      <c r="C1672" s="3">
        <v>98.534999999999997</v>
      </c>
      <c r="D1672" s="3">
        <v>98.555000000000007</v>
      </c>
      <c r="E1672" s="3">
        <v>98.534999999999997</v>
      </c>
      <c r="F1672" s="3">
        <v>98.55</v>
      </c>
      <c r="G1672" s="3">
        <v>221723</v>
      </c>
      <c r="H1672">
        <f t="shared" si="334"/>
        <v>2017</v>
      </c>
      <c r="I1672">
        <f t="shared" si="335"/>
        <v>12</v>
      </c>
      <c r="J1672">
        <f t="shared" si="336"/>
        <v>8</v>
      </c>
      <c r="K1672">
        <f t="shared" si="337"/>
        <v>0.11500000000000909</v>
      </c>
      <c r="L1672" s="6" t="str">
        <f t="shared" si="338"/>
        <v>12/8/2017</v>
      </c>
      <c r="M1672" s="6">
        <v>42963</v>
      </c>
      <c r="N1672" s="5">
        <v>98.662499999999994</v>
      </c>
      <c r="O1672" s="5">
        <v>98.667500000000004</v>
      </c>
      <c r="P1672" s="5">
        <v>98.66</v>
      </c>
      <c r="Q1672" s="5">
        <v>98.665000000000006</v>
      </c>
      <c r="R1672" s="5">
        <v>150231</v>
      </c>
      <c r="S1672">
        <f t="shared" si="339"/>
        <v>2017</v>
      </c>
      <c r="T1672">
        <f t="shared" si="340"/>
        <v>12</v>
      </c>
      <c r="U1672">
        <f t="shared" si="341"/>
        <v>8</v>
      </c>
      <c r="W1672" s="1"/>
      <c r="Y1672" t="e">
        <f t="shared" si="342"/>
        <v>#N/A</v>
      </c>
      <c r="Z1672" t="e">
        <f t="shared" si="343"/>
        <v>#N/A</v>
      </c>
      <c r="AA1672" t="e">
        <f t="shared" si="343"/>
        <v>#N/A</v>
      </c>
      <c r="AB1672" t="e">
        <f t="shared" si="343"/>
        <v>#N/A</v>
      </c>
      <c r="AC1672" t="e">
        <f t="shared" si="343"/>
        <v>#N/A</v>
      </c>
      <c r="AD1672" t="e">
        <f t="shared" si="343"/>
        <v>#N/A</v>
      </c>
      <c r="AE1672" t="e">
        <f t="shared" si="343"/>
        <v>#N/A</v>
      </c>
      <c r="AF1672" t="e">
        <f t="shared" si="343"/>
        <v>#N/A</v>
      </c>
      <c r="AG1672" t="e">
        <f t="shared" si="343"/>
        <v>#N/A</v>
      </c>
      <c r="AH1672" t="e">
        <f t="shared" si="343"/>
        <v>#N/A</v>
      </c>
      <c r="AI1672" t="e">
        <f t="shared" si="343"/>
        <v>#N/A</v>
      </c>
    </row>
    <row r="1673" spans="1:35" x14ac:dyDescent="0.3">
      <c r="A1673" s="4" t="str">
        <f t="shared" si="333"/>
        <v>13/8/2017</v>
      </c>
      <c r="B1673" s="4">
        <v>42964</v>
      </c>
      <c r="C1673" s="3">
        <v>98.55</v>
      </c>
      <c r="D1673" s="3">
        <v>98.564999999999998</v>
      </c>
      <c r="E1673" s="3">
        <v>98.545000000000002</v>
      </c>
      <c r="F1673" s="3">
        <v>98.564999999999998</v>
      </c>
      <c r="G1673" s="3">
        <v>189118</v>
      </c>
      <c r="H1673">
        <f t="shared" si="334"/>
        <v>2017</v>
      </c>
      <c r="I1673">
        <f t="shared" si="335"/>
        <v>13</v>
      </c>
      <c r="J1673">
        <f t="shared" si="336"/>
        <v>8</v>
      </c>
      <c r="K1673">
        <f t="shared" si="337"/>
        <v>0.10500000000000398</v>
      </c>
      <c r="L1673" s="6" t="str">
        <f t="shared" si="338"/>
        <v>13/8/2017</v>
      </c>
      <c r="M1673" s="6">
        <v>42964</v>
      </c>
      <c r="N1673" s="5">
        <v>98.665000000000006</v>
      </c>
      <c r="O1673" s="5">
        <v>98.67</v>
      </c>
      <c r="P1673" s="5">
        <v>98.662499999999994</v>
      </c>
      <c r="Q1673" s="5">
        <v>98.67</v>
      </c>
      <c r="R1673" s="5">
        <v>150811</v>
      </c>
      <c r="S1673">
        <f t="shared" si="339"/>
        <v>2017</v>
      </c>
      <c r="T1673">
        <f t="shared" si="340"/>
        <v>13</v>
      </c>
      <c r="U1673">
        <f t="shared" si="341"/>
        <v>8</v>
      </c>
      <c r="W1673" s="1"/>
      <c r="Y1673" t="e">
        <f t="shared" si="342"/>
        <v>#N/A</v>
      </c>
      <c r="Z1673" t="e">
        <f t="shared" si="343"/>
        <v>#N/A</v>
      </c>
      <c r="AA1673" t="e">
        <f t="shared" si="343"/>
        <v>#N/A</v>
      </c>
      <c r="AB1673" t="e">
        <f t="shared" si="343"/>
        <v>#N/A</v>
      </c>
      <c r="AC1673" t="e">
        <f t="shared" si="343"/>
        <v>#N/A</v>
      </c>
      <c r="AD1673" t="e">
        <f t="shared" si="343"/>
        <v>#N/A</v>
      </c>
      <c r="AE1673" t="e">
        <f t="shared" si="343"/>
        <v>#N/A</v>
      </c>
      <c r="AF1673" t="e">
        <f t="shared" si="343"/>
        <v>#N/A</v>
      </c>
      <c r="AG1673" t="e">
        <f t="shared" si="343"/>
        <v>#N/A</v>
      </c>
      <c r="AH1673" t="e">
        <f t="shared" si="343"/>
        <v>#N/A</v>
      </c>
      <c r="AI1673" t="e">
        <f t="shared" si="343"/>
        <v>#N/A</v>
      </c>
    </row>
    <row r="1674" spans="1:35" x14ac:dyDescent="0.3">
      <c r="A1674" s="4" t="str">
        <f t="shared" si="333"/>
        <v>14/8/2017</v>
      </c>
      <c r="B1674" s="4">
        <v>42965</v>
      </c>
      <c r="C1674" s="3">
        <v>98.56</v>
      </c>
      <c r="D1674" s="3">
        <v>98.58</v>
      </c>
      <c r="E1674" s="3">
        <v>98.56</v>
      </c>
      <c r="F1674" s="3">
        <v>98.564999999999998</v>
      </c>
      <c r="G1674" s="3">
        <v>189889</v>
      </c>
      <c r="H1674">
        <f t="shared" si="334"/>
        <v>2017</v>
      </c>
      <c r="I1674">
        <f t="shared" si="335"/>
        <v>14</v>
      </c>
      <c r="J1674">
        <f t="shared" si="336"/>
        <v>8</v>
      </c>
      <c r="K1674">
        <f t="shared" si="337"/>
        <v>0.10750000000000171</v>
      </c>
      <c r="L1674" s="6" t="str">
        <f t="shared" si="338"/>
        <v>14/8/2017</v>
      </c>
      <c r="M1674" s="6">
        <v>42965</v>
      </c>
      <c r="N1674" s="5">
        <v>98.67</v>
      </c>
      <c r="O1674" s="5">
        <v>98.677499999999995</v>
      </c>
      <c r="P1674" s="5">
        <v>98.67</v>
      </c>
      <c r="Q1674" s="5">
        <v>98.672499999999999</v>
      </c>
      <c r="R1674" s="5">
        <v>109393</v>
      </c>
      <c r="S1674">
        <f t="shared" si="339"/>
        <v>2017</v>
      </c>
      <c r="T1674">
        <f t="shared" si="340"/>
        <v>14</v>
      </c>
      <c r="U1674">
        <f t="shared" si="341"/>
        <v>8</v>
      </c>
      <c r="W1674" s="1"/>
      <c r="Y1674" t="e">
        <f t="shared" si="342"/>
        <v>#N/A</v>
      </c>
      <c r="Z1674" t="e">
        <f t="shared" si="343"/>
        <v>#N/A</v>
      </c>
      <c r="AA1674" t="e">
        <f t="shared" si="343"/>
        <v>#N/A</v>
      </c>
      <c r="AB1674" t="e">
        <f t="shared" si="343"/>
        <v>#N/A</v>
      </c>
      <c r="AC1674" t="e">
        <f t="shared" si="343"/>
        <v>#N/A</v>
      </c>
      <c r="AD1674" t="e">
        <f t="shared" si="343"/>
        <v>#N/A</v>
      </c>
      <c r="AE1674" t="e">
        <f t="shared" si="343"/>
        <v>#N/A</v>
      </c>
      <c r="AF1674" t="e">
        <f t="shared" si="343"/>
        <v>#N/A</v>
      </c>
      <c r="AG1674" t="e">
        <f t="shared" si="343"/>
        <v>#N/A</v>
      </c>
      <c r="AH1674" t="e">
        <f t="shared" si="343"/>
        <v>#N/A</v>
      </c>
      <c r="AI1674" t="e">
        <f t="shared" si="343"/>
        <v>#N/A</v>
      </c>
    </row>
    <row r="1675" spans="1:35" x14ac:dyDescent="0.3">
      <c r="A1675" s="4" t="str">
        <f t="shared" si="333"/>
        <v>15/8/2017</v>
      </c>
      <c r="B1675" s="4">
        <v>42968</v>
      </c>
      <c r="C1675" s="3">
        <v>98.56</v>
      </c>
      <c r="D1675" s="3">
        <v>98.584999999999994</v>
      </c>
      <c r="E1675" s="3">
        <v>98.56</v>
      </c>
      <c r="F1675" s="3">
        <v>98.57</v>
      </c>
      <c r="G1675" s="3">
        <v>186036</v>
      </c>
      <c r="H1675">
        <f t="shared" si="334"/>
        <v>2017</v>
      </c>
      <c r="I1675">
        <f t="shared" si="335"/>
        <v>15</v>
      </c>
      <c r="J1675">
        <f t="shared" si="336"/>
        <v>8</v>
      </c>
      <c r="K1675">
        <f t="shared" si="337"/>
        <v>0.10500000000000398</v>
      </c>
      <c r="L1675" s="6" t="str">
        <f t="shared" si="338"/>
        <v>15/8/2017</v>
      </c>
      <c r="M1675" s="6">
        <v>42968</v>
      </c>
      <c r="N1675" s="5">
        <v>98.67</v>
      </c>
      <c r="O1675" s="5">
        <v>98.677499999999995</v>
      </c>
      <c r="P1675" s="5">
        <v>98.67</v>
      </c>
      <c r="Q1675" s="5">
        <v>98.674999999999997</v>
      </c>
      <c r="R1675" s="5">
        <v>104318</v>
      </c>
      <c r="S1675">
        <f t="shared" si="339"/>
        <v>2017</v>
      </c>
      <c r="T1675">
        <f t="shared" si="340"/>
        <v>15</v>
      </c>
      <c r="U1675">
        <f t="shared" si="341"/>
        <v>8</v>
      </c>
      <c r="W1675" s="1"/>
      <c r="Y1675" t="e">
        <f t="shared" si="342"/>
        <v>#N/A</v>
      </c>
      <c r="Z1675" t="e">
        <f t="shared" si="343"/>
        <v>#N/A</v>
      </c>
      <c r="AA1675" t="e">
        <f t="shared" si="343"/>
        <v>#N/A</v>
      </c>
      <c r="AB1675" t="e">
        <f t="shared" si="343"/>
        <v>#N/A</v>
      </c>
      <c r="AC1675" t="e">
        <f t="shared" si="343"/>
        <v>#N/A</v>
      </c>
      <c r="AD1675" t="e">
        <f t="shared" si="343"/>
        <v>#N/A</v>
      </c>
      <c r="AE1675" t="e">
        <f t="shared" si="343"/>
        <v>#N/A</v>
      </c>
      <c r="AF1675" t="e">
        <f t="shared" si="343"/>
        <v>#N/A</v>
      </c>
      <c r="AG1675" t="e">
        <f t="shared" si="343"/>
        <v>#N/A</v>
      </c>
      <c r="AH1675" t="e">
        <f t="shared" si="343"/>
        <v>#N/A</v>
      </c>
      <c r="AI1675" t="e">
        <f t="shared" si="343"/>
        <v>#N/A</v>
      </c>
    </row>
    <row r="1676" spans="1:35" x14ac:dyDescent="0.3">
      <c r="A1676" s="4" t="str">
        <f t="shared" si="333"/>
        <v>16/8/2017</v>
      </c>
      <c r="B1676" s="4">
        <v>42969</v>
      </c>
      <c r="C1676" s="3">
        <v>98.575000000000003</v>
      </c>
      <c r="D1676" s="3">
        <v>98.575000000000003</v>
      </c>
      <c r="E1676" s="3">
        <v>98.564999999999998</v>
      </c>
      <c r="F1676" s="3">
        <v>98.57</v>
      </c>
      <c r="G1676" s="3">
        <v>157492</v>
      </c>
      <c r="H1676">
        <f t="shared" si="334"/>
        <v>2017</v>
      </c>
      <c r="I1676">
        <f t="shared" si="335"/>
        <v>16</v>
      </c>
      <c r="J1676">
        <f t="shared" si="336"/>
        <v>8</v>
      </c>
      <c r="K1676">
        <f t="shared" si="337"/>
        <v>0.10250000000000625</v>
      </c>
      <c r="L1676" s="6" t="str">
        <f t="shared" si="338"/>
        <v>16/8/2017</v>
      </c>
      <c r="M1676" s="6">
        <v>42969</v>
      </c>
      <c r="N1676" s="5">
        <v>98.677499999999995</v>
      </c>
      <c r="O1676" s="5">
        <v>98.677499999999995</v>
      </c>
      <c r="P1676" s="5">
        <v>98.67</v>
      </c>
      <c r="Q1676" s="5">
        <v>98.672499999999999</v>
      </c>
      <c r="R1676" s="5">
        <v>123982</v>
      </c>
      <c r="S1676">
        <f t="shared" si="339"/>
        <v>2017</v>
      </c>
      <c r="T1676">
        <f t="shared" si="340"/>
        <v>16</v>
      </c>
      <c r="U1676">
        <f t="shared" si="341"/>
        <v>8</v>
      </c>
      <c r="W1676" s="1"/>
      <c r="Y1676" t="e">
        <f t="shared" si="342"/>
        <v>#N/A</v>
      </c>
      <c r="Z1676" t="e">
        <f t="shared" si="343"/>
        <v>#N/A</v>
      </c>
      <c r="AA1676" t="e">
        <f t="shared" si="343"/>
        <v>#N/A</v>
      </c>
      <c r="AB1676" t="e">
        <f t="shared" si="343"/>
        <v>#N/A</v>
      </c>
      <c r="AC1676" t="e">
        <f t="shared" si="343"/>
        <v>#N/A</v>
      </c>
      <c r="AD1676" t="e">
        <f t="shared" si="343"/>
        <v>#N/A</v>
      </c>
      <c r="AE1676" t="e">
        <f t="shared" si="343"/>
        <v>#N/A</v>
      </c>
      <c r="AF1676" t="e">
        <f t="shared" si="343"/>
        <v>#N/A</v>
      </c>
      <c r="AG1676" t="e">
        <f t="shared" si="343"/>
        <v>#N/A</v>
      </c>
      <c r="AH1676" t="e">
        <f t="shared" si="343"/>
        <v>#N/A</v>
      </c>
      <c r="AI1676" t="e">
        <f t="shared" si="343"/>
        <v>#N/A</v>
      </c>
    </row>
    <row r="1677" spans="1:35" x14ac:dyDescent="0.3">
      <c r="A1677" s="4" t="str">
        <f t="shared" si="333"/>
        <v>17/8/2017</v>
      </c>
      <c r="B1677" s="4">
        <v>42970</v>
      </c>
      <c r="C1677" s="3">
        <v>98.57</v>
      </c>
      <c r="D1677" s="3">
        <v>98.58</v>
      </c>
      <c r="E1677" s="3">
        <v>98.56</v>
      </c>
      <c r="F1677" s="3">
        <v>98.58</v>
      </c>
      <c r="G1677" s="3">
        <v>176441</v>
      </c>
      <c r="H1677">
        <f t="shared" si="334"/>
        <v>2017</v>
      </c>
      <c r="I1677">
        <f t="shared" si="335"/>
        <v>17</v>
      </c>
      <c r="J1677">
        <f t="shared" si="336"/>
        <v>8</v>
      </c>
      <c r="K1677">
        <f t="shared" si="337"/>
        <v>9.4999999999998863E-2</v>
      </c>
      <c r="L1677" s="6" t="str">
        <f t="shared" si="338"/>
        <v>17/8/2017</v>
      </c>
      <c r="M1677" s="6">
        <v>42970</v>
      </c>
      <c r="N1677" s="5">
        <v>98.672499999999999</v>
      </c>
      <c r="O1677" s="5">
        <v>98.677499999999995</v>
      </c>
      <c r="P1677" s="5">
        <v>98.67</v>
      </c>
      <c r="Q1677" s="5">
        <v>98.674999999999997</v>
      </c>
      <c r="R1677" s="5">
        <v>93671</v>
      </c>
      <c r="S1677">
        <f t="shared" si="339"/>
        <v>2017</v>
      </c>
      <c r="T1677">
        <f t="shared" si="340"/>
        <v>17</v>
      </c>
      <c r="U1677">
        <f t="shared" si="341"/>
        <v>8</v>
      </c>
      <c r="W1677" s="1"/>
      <c r="Y1677" t="e">
        <f t="shared" si="342"/>
        <v>#N/A</v>
      </c>
      <c r="Z1677" t="e">
        <f t="shared" si="343"/>
        <v>#N/A</v>
      </c>
      <c r="AA1677" t="e">
        <f t="shared" si="343"/>
        <v>#N/A</v>
      </c>
      <c r="AB1677" t="e">
        <f t="shared" si="343"/>
        <v>#N/A</v>
      </c>
      <c r="AC1677" t="e">
        <f t="shared" si="343"/>
        <v>#N/A</v>
      </c>
      <c r="AD1677" t="e">
        <f t="shared" si="343"/>
        <v>#N/A</v>
      </c>
      <c r="AE1677" t="e">
        <f t="shared" si="343"/>
        <v>#N/A</v>
      </c>
      <c r="AF1677" t="e">
        <f t="shared" si="343"/>
        <v>#N/A</v>
      </c>
      <c r="AG1677" t="e">
        <f t="shared" si="343"/>
        <v>#N/A</v>
      </c>
      <c r="AH1677" t="e">
        <f t="shared" si="343"/>
        <v>#N/A</v>
      </c>
      <c r="AI1677" t="e">
        <f t="shared" si="343"/>
        <v>#N/A</v>
      </c>
    </row>
    <row r="1678" spans="1:35" x14ac:dyDescent="0.3">
      <c r="A1678" s="4" t="str">
        <f t="shared" si="333"/>
        <v>18/8/2017</v>
      </c>
      <c r="B1678" s="4">
        <v>42971</v>
      </c>
      <c r="C1678" s="3">
        <v>98.58</v>
      </c>
      <c r="D1678" s="3">
        <v>98.58</v>
      </c>
      <c r="E1678" s="3">
        <v>98.56</v>
      </c>
      <c r="F1678" s="3">
        <v>98.564999999999998</v>
      </c>
      <c r="G1678" s="3">
        <v>177011</v>
      </c>
      <c r="H1678">
        <f t="shared" si="334"/>
        <v>2017</v>
      </c>
      <c r="I1678">
        <f t="shared" si="335"/>
        <v>18</v>
      </c>
      <c r="J1678">
        <f t="shared" si="336"/>
        <v>8</v>
      </c>
      <c r="K1678">
        <f t="shared" si="337"/>
        <v>0.10500000000000398</v>
      </c>
      <c r="L1678" s="6" t="str">
        <f t="shared" si="338"/>
        <v>18/8/2017</v>
      </c>
      <c r="M1678" s="6">
        <v>42971</v>
      </c>
      <c r="N1678" s="5">
        <v>98.674999999999997</v>
      </c>
      <c r="O1678" s="5">
        <v>98.674999999999997</v>
      </c>
      <c r="P1678" s="5">
        <v>98.667500000000004</v>
      </c>
      <c r="Q1678" s="5">
        <v>98.67</v>
      </c>
      <c r="R1678" s="5">
        <v>111902</v>
      </c>
      <c r="S1678">
        <f t="shared" si="339"/>
        <v>2017</v>
      </c>
      <c r="T1678">
        <f t="shared" si="340"/>
        <v>18</v>
      </c>
      <c r="U1678">
        <f t="shared" si="341"/>
        <v>8</v>
      </c>
      <c r="W1678" s="1"/>
      <c r="Y1678" t="e">
        <f t="shared" si="342"/>
        <v>#N/A</v>
      </c>
      <c r="Z1678" t="e">
        <f t="shared" si="343"/>
        <v>#N/A</v>
      </c>
      <c r="AA1678" t="e">
        <f t="shared" si="343"/>
        <v>#N/A</v>
      </c>
      <c r="AB1678" t="e">
        <f t="shared" si="343"/>
        <v>#N/A</v>
      </c>
      <c r="AC1678" t="e">
        <f t="shared" si="343"/>
        <v>#N/A</v>
      </c>
      <c r="AD1678" t="e">
        <f t="shared" si="343"/>
        <v>#N/A</v>
      </c>
      <c r="AE1678" t="e">
        <f t="shared" si="343"/>
        <v>#N/A</v>
      </c>
      <c r="AF1678" t="e">
        <f t="shared" si="343"/>
        <v>#N/A</v>
      </c>
      <c r="AG1678" t="e">
        <f t="shared" si="343"/>
        <v>#N/A</v>
      </c>
      <c r="AH1678" t="e">
        <f t="shared" si="343"/>
        <v>#N/A</v>
      </c>
      <c r="AI1678" t="e">
        <f t="shared" si="343"/>
        <v>#N/A</v>
      </c>
    </row>
    <row r="1679" spans="1:35" x14ac:dyDescent="0.3">
      <c r="A1679" s="4" t="str">
        <f t="shared" si="333"/>
        <v>19/8/2017</v>
      </c>
      <c r="B1679" s="4">
        <v>42972</v>
      </c>
      <c r="C1679" s="3">
        <v>98.564999999999998</v>
      </c>
      <c r="D1679" s="3">
        <v>98.575000000000003</v>
      </c>
      <c r="E1679" s="3">
        <v>98.555000000000007</v>
      </c>
      <c r="F1679" s="3">
        <v>98.57</v>
      </c>
      <c r="G1679" s="3">
        <v>212004</v>
      </c>
      <c r="H1679">
        <f t="shared" si="334"/>
        <v>2017</v>
      </c>
      <c r="I1679">
        <f t="shared" si="335"/>
        <v>19</v>
      </c>
      <c r="J1679">
        <f t="shared" si="336"/>
        <v>8</v>
      </c>
      <c r="K1679">
        <f t="shared" si="337"/>
        <v>9.75000000000108E-2</v>
      </c>
      <c r="L1679" s="6" t="str">
        <f t="shared" si="338"/>
        <v>19/8/2017</v>
      </c>
      <c r="M1679" s="6">
        <v>42972</v>
      </c>
      <c r="N1679" s="5">
        <v>98.67</v>
      </c>
      <c r="O1679" s="5">
        <v>98.672499999999999</v>
      </c>
      <c r="P1679" s="5">
        <v>98.665000000000006</v>
      </c>
      <c r="Q1679" s="5">
        <v>98.667500000000004</v>
      </c>
      <c r="R1679" s="5">
        <v>138437</v>
      </c>
      <c r="S1679">
        <f t="shared" si="339"/>
        <v>2017</v>
      </c>
      <c r="T1679">
        <f t="shared" si="340"/>
        <v>19</v>
      </c>
      <c r="U1679">
        <f t="shared" si="341"/>
        <v>8</v>
      </c>
      <c r="W1679" s="1"/>
      <c r="Y1679" t="e">
        <f t="shared" si="342"/>
        <v>#N/A</v>
      </c>
      <c r="Z1679" t="e">
        <f t="shared" si="343"/>
        <v>#N/A</v>
      </c>
      <c r="AA1679" t="e">
        <f t="shared" si="343"/>
        <v>#N/A</v>
      </c>
      <c r="AB1679" t="e">
        <f t="shared" si="343"/>
        <v>#N/A</v>
      </c>
      <c r="AC1679" t="e">
        <f t="shared" si="343"/>
        <v>#N/A</v>
      </c>
      <c r="AD1679" t="e">
        <f t="shared" si="343"/>
        <v>#N/A</v>
      </c>
      <c r="AE1679" t="e">
        <f t="shared" si="343"/>
        <v>#N/A</v>
      </c>
      <c r="AF1679" t="e">
        <f t="shared" si="343"/>
        <v>#N/A</v>
      </c>
      <c r="AG1679" t="e">
        <f t="shared" si="343"/>
        <v>#N/A</v>
      </c>
      <c r="AH1679" t="e">
        <f t="shared" si="343"/>
        <v>#N/A</v>
      </c>
      <c r="AI1679" t="e">
        <f t="shared" si="343"/>
        <v>#N/A</v>
      </c>
    </row>
    <row r="1680" spans="1:35" x14ac:dyDescent="0.3">
      <c r="A1680" s="4" t="str">
        <f t="shared" si="333"/>
        <v>20/8/2017</v>
      </c>
      <c r="B1680" s="4">
        <v>42975</v>
      </c>
      <c r="C1680" s="3">
        <v>98.564999999999998</v>
      </c>
      <c r="D1680" s="3">
        <v>98.58</v>
      </c>
      <c r="E1680" s="3">
        <v>98.564999999999998</v>
      </c>
      <c r="F1680" s="3">
        <v>98.58</v>
      </c>
      <c r="G1680" s="3">
        <v>106206</v>
      </c>
      <c r="H1680">
        <f t="shared" si="334"/>
        <v>2017</v>
      </c>
      <c r="I1680">
        <f t="shared" si="335"/>
        <v>20</v>
      </c>
      <c r="J1680">
        <f t="shared" si="336"/>
        <v>8</v>
      </c>
      <c r="K1680">
        <f t="shared" si="337"/>
        <v>9.0000000000003411E-2</v>
      </c>
      <c r="L1680" s="6" t="str">
        <f t="shared" si="338"/>
        <v>20/8/2017</v>
      </c>
      <c r="M1680" s="6">
        <v>42975</v>
      </c>
      <c r="N1680" s="5">
        <v>98.667500000000004</v>
      </c>
      <c r="O1680" s="5">
        <v>98.672499999999999</v>
      </c>
      <c r="P1680" s="5">
        <v>98.667500000000004</v>
      </c>
      <c r="Q1680" s="5">
        <v>98.67</v>
      </c>
      <c r="R1680" s="5">
        <v>60437</v>
      </c>
      <c r="S1680">
        <f t="shared" si="339"/>
        <v>2017</v>
      </c>
      <c r="T1680">
        <f t="shared" si="340"/>
        <v>20</v>
      </c>
      <c r="U1680">
        <f t="shared" si="341"/>
        <v>8</v>
      </c>
      <c r="W1680" s="1"/>
      <c r="Y1680" t="e">
        <f t="shared" si="342"/>
        <v>#N/A</v>
      </c>
      <c r="Z1680" t="e">
        <f t="shared" si="343"/>
        <v>#N/A</v>
      </c>
      <c r="AA1680" t="e">
        <f t="shared" si="343"/>
        <v>#N/A</v>
      </c>
      <c r="AB1680" t="e">
        <f t="shared" si="343"/>
        <v>#N/A</v>
      </c>
      <c r="AC1680" t="e">
        <f t="shared" si="343"/>
        <v>#N/A</v>
      </c>
      <c r="AD1680" t="e">
        <f t="shared" si="343"/>
        <v>#N/A</v>
      </c>
      <c r="AE1680" t="e">
        <f t="shared" si="343"/>
        <v>#N/A</v>
      </c>
      <c r="AF1680" t="e">
        <f t="shared" si="343"/>
        <v>#N/A</v>
      </c>
      <c r="AG1680" t="e">
        <f t="shared" si="343"/>
        <v>#N/A</v>
      </c>
      <c r="AH1680" t="e">
        <f t="shared" si="343"/>
        <v>#N/A</v>
      </c>
      <c r="AI1680" t="e">
        <f t="shared" si="343"/>
        <v>#N/A</v>
      </c>
    </row>
    <row r="1681" spans="1:35" x14ac:dyDescent="0.3">
      <c r="A1681" s="4" t="str">
        <f t="shared" si="333"/>
        <v>21/8/2017</v>
      </c>
      <c r="B1681" s="4">
        <v>42976</v>
      </c>
      <c r="C1681" s="3">
        <v>98.58</v>
      </c>
      <c r="D1681" s="3">
        <v>98.6</v>
      </c>
      <c r="E1681" s="3">
        <v>98.575000000000003</v>
      </c>
      <c r="F1681" s="3">
        <v>98.584999999999994</v>
      </c>
      <c r="G1681" s="3">
        <v>320699</v>
      </c>
      <c r="H1681">
        <f t="shared" si="334"/>
        <v>2017</v>
      </c>
      <c r="I1681">
        <f t="shared" si="335"/>
        <v>21</v>
      </c>
      <c r="J1681">
        <f t="shared" si="336"/>
        <v>8</v>
      </c>
      <c r="K1681">
        <f t="shared" si="337"/>
        <v>8.7500000000005684E-2</v>
      </c>
      <c r="L1681" s="6" t="str">
        <f t="shared" si="338"/>
        <v>21/8/2017</v>
      </c>
      <c r="M1681" s="6">
        <v>42976</v>
      </c>
      <c r="N1681" s="5">
        <v>98.67</v>
      </c>
      <c r="O1681" s="5">
        <v>98.674999999999997</v>
      </c>
      <c r="P1681" s="5">
        <v>98.67</v>
      </c>
      <c r="Q1681" s="5">
        <v>98.672499999999999</v>
      </c>
      <c r="R1681" s="5">
        <v>150203</v>
      </c>
      <c r="S1681">
        <f t="shared" si="339"/>
        <v>2017</v>
      </c>
      <c r="T1681">
        <f t="shared" si="340"/>
        <v>21</v>
      </c>
      <c r="U1681">
        <f t="shared" si="341"/>
        <v>8</v>
      </c>
      <c r="W1681" s="1"/>
      <c r="Y1681" t="e">
        <f t="shared" si="342"/>
        <v>#N/A</v>
      </c>
      <c r="Z1681" t="e">
        <f t="shared" si="343"/>
        <v>#N/A</v>
      </c>
      <c r="AA1681" t="e">
        <f t="shared" si="343"/>
        <v>#N/A</v>
      </c>
      <c r="AB1681" t="e">
        <f t="shared" si="343"/>
        <v>#N/A</v>
      </c>
      <c r="AC1681" t="e">
        <f t="shared" si="343"/>
        <v>#N/A</v>
      </c>
      <c r="AD1681" t="e">
        <f t="shared" si="343"/>
        <v>#N/A</v>
      </c>
      <c r="AE1681" t="e">
        <f t="shared" si="343"/>
        <v>#N/A</v>
      </c>
      <c r="AF1681" t="e">
        <f t="shared" si="343"/>
        <v>#N/A</v>
      </c>
      <c r="AG1681" t="e">
        <f t="shared" si="343"/>
        <v>#N/A</v>
      </c>
      <c r="AH1681" t="e">
        <f t="shared" si="343"/>
        <v>#N/A</v>
      </c>
      <c r="AI1681" t="e">
        <f t="shared" si="343"/>
        <v>#N/A</v>
      </c>
    </row>
    <row r="1682" spans="1:35" x14ac:dyDescent="0.3">
      <c r="A1682" s="4" t="str">
        <f t="shared" si="333"/>
        <v>22/8/2017</v>
      </c>
      <c r="B1682" s="4">
        <v>42977</v>
      </c>
      <c r="C1682" s="3">
        <v>98.58</v>
      </c>
      <c r="D1682" s="3">
        <v>98.584999999999994</v>
      </c>
      <c r="E1682" s="3">
        <v>98.57</v>
      </c>
      <c r="F1682" s="3">
        <v>98.584999999999994</v>
      </c>
      <c r="G1682" s="3">
        <v>187402</v>
      </c>
      <c r="H1682">
        <f t="shared" si="334"/>
        <v>2017</v>
      </c>
      <c r="I1682">
        <f t="shared" si="335"/>
        <v>22</v>
      </c>
      <c r="J1682">
        <f t="shared" si="336"/>
        <v>8</v>
      </c>
      <c r="K1682">
        <f t="shared" si="337"/>
        <v>9.0000000000003411E-2</v>
      </c>
      <c r="L1682" s="6" t="str">
        <f t="shared" si="338"/>
        <v>22/8/2017</v>
      </c>
      <c r="M1682" s="6">
        <v>42977</v>
      </c>
      <c r="N1682" s="5">
        <v>98.672499999999999</v>
      </c>
      <c r="O1682" s="5">
        <v>98.674999999999997</v>
      </c>
      <c r="P1682" s="5">
        <v>98.667500000000004</v>
      </c>
      <c r="Q1682" s="5">
        <v>98.674999999999997</v>
      </c>
      <c r="R1682" s="5">
        <v>114833</v>
      </c>
      <c r="S1682">
        <f t="shared" si="339"/>
        <v>2017</v>
      </c>
      <c r="T1682">
        <f t="shared" si="340"/>
        <v>22</v>
      </c>
      <c r="U1682">
        <f t="shared" si="341"/>
        <v>8</v>
      </c>
      <c r="W1682" s="1"/>
      <c r="Y1682" t="e">
        <f t="shared" si="342"/>
        <v>#N/A</v>
      </c>
      <c r="Z1682" t="e">
        <f t="shared" si="343"/>
        <v>#N/A</v>
      </c>
      <c r="AA1682" t="e">
        <f t="shared" si="343"/>
        <v>#N/A</v>
      </c>
      <c r="AB1682" t="e">
        <f t="shared" si="343"/>
        <v>#N/A</v>
      </c>
      <c r="AC1682" t="e">
        <f t="shared" si="343"/>
        <v>#N/A</v>
      </c>
      <c r="AD1682" t="e">
        <f t="shared" si="343"/>
        <v>#N/A</v>
      </c>
      <c r="AE1682" t="e">
        <f t="shared" si="343"/>
        <v>#N/A</v>
      </c>
      <c r="AF1682" t="e">
        <f t="shared" si="343"/>
        <v>#N/A</v>
      </c>
      <c r="AG1682" t="e">
        <f t="shared" si="343"/>
        <v>#N/A</v>
      </c>
      <c r="AH1682" t="e">
        <f t="shared" si="343"/>
        <v>#N/A</v>
      </c>
      <c r="AI1682" t="e">
        <f t="shared" si="343"/>
        <v>#N/A</v>
      </c>
    </row>
    <row r="1683" spans="1:35" x14ac:dyDescent="0.3">
      <c r="A1683" s="4" t="str">
        <f t="shared" si="333"/>
        <v>23/8/2017</v>
      </c>
      <c r="B1683" s="4">
        <v>42978</v>
      </c>
      <c r="C1683" s="3">
        <v>98.58</v>
      </c>
      <c r="D1683" s="3">
        <v>98.59</v>
      </c>
      <c r="E1683" s="3">
        <v>98.575000000000003</v>
      </c>
      <c r="F1683" s="3">
        <v>98.58</v>
      </c>
      <c r="G1683" s="3">
        <v>163090</v>
      </c>
      <c r="H1683">
        <f t="shared" si="334"/>
        <v>2017</v>
      </c>
      <c r="I1683">
        <f t="shared" si="335"/>
        <v>23</v>
      </c>
      <c r="J1683">
        <f t="shared" si="336"/>
        <v>8</v>
      </c>
      <c r="K1683">
        <f t="shared" si="337"/>
        <v>9.4999999999998863E-2</v>
      </c>
      <c r="L1683" s="6" t="str">
        <f t="shared" si="338"/>
        <v>23/8/2017</v>
      </c>
      <c r="M1683" s="6">
        <v>42978</v>
      </c>
      <c r="N1683" s="5">
        <v>98.674999999999997</v>
      </c>
      <c r="O1683" s="5">
        <v>98.677499999999995</v>
      </c>
      <c r="P1683" s="5">
        <v>98.67</v>
      </c>
      <c r="Q1683" s="5">
        <v>98.674999999999997</v>
      </c>
      <c r="R1683" s="5">
        <v>123880</v>
      </c>
      <c r="S1683">
        <f t="shared" si="339"/>
        <v>2017</v>
      </c>
      <c r="T1683">
        <f t="shared" si="340"/>
        <v>23</v>
      </c>
      <c r="U1683">
        <f t="shared" si="341"/>
        <v>8</v>
      </c>
      <c r="W1683" s="1"/>
      <c r="Y1683" t="e">
        <f t="shared" si="342"/>
        <v>#N/A</v>
      </c>
      <c r="Z1683" t="e">
        <f t="shared" si="343"/>
        <v>#N/A</v>
      </c>
      <c r="AA1683" t="e">
        <f t="shared" si="343"/>
        <v>#N/A</v>
      </c>
      <c r="AB1683" t="e">
        <f t="shared" si="343"/>
        <v>#N/A</v>
      </c>
      <c r="AC1683" t="e">
        <f t="shared" si="343"/>
        <v>#N/A</v>
      </c>
      <c r="AD1683" t="e">
        <f t="shared" si="343"/>
        <v>#N/A</v>
      </c>
      <c r="AE1683" t="e">
        <f t="shared" si="343"/>
        <v>#N/A</v>
      </c>
      <c r="AF1683" t="e">
        <f t="shared" si="343"/>
        <v>#N/A</v>
      </c>
      <c r="AG1683" t="e">
        <f t="shared" si="343"/>
        <v>#N/A</v>
      </c>
      <c r="AH1683" t="e">
        <f t="shared" si="343"/>
        <v>#N/A</v>
      </c>
      <c r="AI1683" t="e">
        <f t="shared" si="343"/>
        <v>#N/A</v>
      </c>
    </row>
    <row r="1684" spans="1:35" x14ac:dyDescent="0.3">
      <c r="A1684" s="4" t="str">
        <f t="shared" si="333"/>
        <v>1/9/2017</v>
      </c>
      <c r="B1684" s="4">
        <v>42979</v>
      </c>
      <c r="C1684" s="3">
        <v>98.584999999999994</v>
      </c>
      <c r="D1684" s="3">
        <v>98.594999999999999</v>
      </c>
      <c r="E1684" s="3">
        <v>98.57</v>
      </c>
      <c r="F1684" s="3">
        <v>98.575000000000003</v>
      </c>
      <c r="G1684" s="3">
        <v>310549</v>
      </c>
      <c r="H1684">
        <f t="shared" si="334"/>
        <v>2017</v>
      </c>
      <c r="I1684">
        <f t="shared" si="335"/>
        <v>1</v>
      </c>
      <c r="J1684">
        <f t="shared" si="336"/>
        <v>9</v>
      </c>
      <c r="K1684">
        <f t="shared" si="337"/>
        <v>0.10500000000000398</v>
      </c>
      <c r="L1684" s="6" t="str">
        <f t="shared" si="338"/>
        <v>1/9/2017</v>
      </c>
      <c r="M1684" s="6">
        <v>42979</v>
      </c>
      <c r="N1684" s="5">
        <v>98.677499999999995</v>
      </c>
      <c r="O1684" s="5">
        <v>98.68</v>
      </c>
      <c r="P1684" s="5">
        <v>98.672499999999999</v>
      </c>
      <c r="Q1684" s="5">
        <v>98.68</v>
      </c>
      <c r="R1684" s="5">
        <v>167781</v>
      </c>
      <c r="S1684">
        <f t="shared" si="339"/>
        <v>2017</v>
      </c>
      <c r="T1684">
        <f t="shared" si="340"/>
        <v>1</v>
      </c>
      <c r="U1684">
        <f t="shared" si="341"/>
        <v>9</v>
      </c>
      <c r="W1684" s="1"/>
      <c r="Y1684" t="e">
        <f t="shared" si="342"/>
        <v>#N/A</v>
      </c>
      <c r="Z1684" t="e">
        <f t="shared" si="343"/>
        <v>#N/A</v>
      </c>
      <c r="AA1684" t="e">
        <f t="shared" si="343"/>
        <v>#N/A</v>
      </c>
      <c r="AB1684" t="e">
        <f t="shared" si="343"/>
        <v>#N/A</v>
      </c>
      <c r="AC1684" t="e">
        <f t="shared" si="343"/>
        <v>#N/A</v>
      </c>
      <c r="AD1684" t="e">
        <f t="shared" si="343"/>
        <v>#N/A</v>
      </c>
      <c r="AE1684" t="e">
        <f t="shared" si="343"/>
        <v>#N/A</v>
      </c>
      <c r="AF1684" t="e">
        <f t="shared" si="343"/>
        <v>#N/A</v>
      </c>
      <c r="AG1684" t="e">
        <f t="shared" si="343"/>
        <v>#N/A</v>
      </c>
      <c r="AH1684" t="e">
        <f t="shared" si="343"/>
        <v>#N/A</v>
      </c>
      <c r="AI1684" t="e">
        <f t="shared" si="343"/>
        <v>#N/A</v>
      </c>
    </row>
    <row r="1685" spans="1:35" x14ac:dyDescent="0.3">
      <c r="A1685" s="4" t="str">
        <f t="shared" si="333"/>
        <v>2/9/2017</v>
      </c>
      <c r="B1685" s="4">
        <v>42983</v>
      </c>
      <c r="C1685" s="3">
        <v>98.58</v>
      </c>
      <c r="D1685" s="3">
        <v>98.594999999999999</v>
      </c>
      <c r="E1685" s="3">
        <v>98.575000000000003</v>
      </c>
      <c r="F1685" s="3">
        <v>98.594999999999999</v>
      </c>
      <c r="G1685" s="3">
        <v>311060</v>
      </c>
      <c r="H1685">
        <f t="shared" si="334"/>
        <v>2017</v>
      </c>
      <c r="I1685">
        <f t="shared" si="335"/>
        <v>2</v>
      </c>
      <c r="J1685">
        <f t="shared" si="336"/>
        <v>9</v>
      </c>
      <c r="K1685">
        <f t="shared" si="337"/>
        <v>8.7500000000005684E-2</v>
      </c>
      <c r="L1685" s="6" t="str">
        <f t="shared" si="338"/>
        <v>2/9/2017</v>
      </c>
      <c r="M1685" s="6">
        <v>42983</v>
      </c>
      <c r="N1685" s="5">
        <v>98.68</v>
      </c>
      <c r="O1685" s="5">
        <v>98.682500000000005</v>
      </c>
      <c r="P1685" s="5">
        <v>98.674999999999997</v>
      </c>
      <c r="Q1685" s="5">
        <v>98.682500000000005</v>
      </c>
      <c r="R1685" s="5">
        <v>166567</v>
      </c>
      <c r="S1685">
        <f t="shared" si="339"/>
        <v>2017</v>
      </c>
      <c r="T1685">
        <f t="shared" si="340"/>
        <v>2</v>
      </c>
      <c r="U1685">
        <f t="shared" si="341"/>
        <v>9</v>
      </c>
      <c r="W1685" s="1"/>
      <c r="Y1685" t="e">
        <f t="shared" si="342"/>
        <v>#N/A</v>
      </c>
      <c r="Z1685" t="e">
        <f t="shared" si="343"/>
        <v>#N/A</v>
      </c>
      <c r="AA1685" t="e">
        <f t="shared" si="343"/>
        <v>#N/A</v>
      </c>
      <c r="AB1685" t="e">
        <f t="shared" si="343"/>
        <v>#N/A</v>
      </c>
      <c r="AC1685" t="e">
        <f t="shared" si="343"/>
        <v>#N/A</v>
      </c>
      <c r="AD1685" t="e">
        <f t="shared" si="343"/>
        <v>#N/A</v>
      </c>
      <c r="AE1685" t="e">
        <f t="shared" si="343"/>
        <v>#N/A</v>
      </c>
      <c r="AF1685" t="e">
        <f t="shared" si="343"/>
        <v>#N/A</v>
      </c>
      <c r="AG1685" t="e">
        <f t="shared" si="343"/>
        <v>#N/A</v>
      </c>
      <c r="AH1685" t="e">
        <f t="shared" si="343"/>
        <v>#N/A</v>
      </c>
      <c r="AI1685" t="e">
        <f t="shared" si="343"/>
        <v>#N/A</v>
      </c>
    </row>
    <row r="1686" spans="1:35" x14ac:dyDescent="0.3">
      <c r="A1686" s="4" t="str">
        <f t="shared" si="333"/>
        <v>3/9/2017</v>
      </c>
      <c r="B1686" s="4">
        <v>42984</v>
      </c>
      <c r="C1686" s="3">
        <v>98.594999999999999</v>
      </c>
      <c r="D1686" s="3">
        <v>98.6</v>
      </c>
      <c r="E1686" s="3">
        <v>98.58</v>
      </c>
      <c r="F1686" s="3">
        <v>98.594999999999999</v>
      </c>
      <c r="G1686" s="3">
        <v>396591</v>
      </c>
      <c r="H1686">
        <f t="shared" si="334"/>
        <v>2017</v>
      </c>
      <c r="I1686">
        <f t="shared" si="335"/>
        <v>3</v>
      </c>
      <c r="J1686">
        <f t="shared" si="336"/>
        <v>9</v>
      </c>
      <c r="K1686">
        <f t="shared" si="337"/>
        <v>8.7500000000005684E-2</v>
      </c>
      <c r="L1686" s="6" t="str">
        <f t="shared" si="338"/>
        <v>3/9/2017</v>
      </c>
      <c r="M1686" s="6">
        <v>42984</v>
      </c>
      <c r="N1686" s="5">
        <v>98.682500000000005</v>
      </c>
      <c r="O1686" s="5">
        <v>98.6875</v>
      </c>
      <c r="P1686" s="5">
        <v>98.677499999999995</v>
      </c>
      <c r="Q1686" s="5">
        <v>98.682500000000005</v>
      </c>
      <c r="R1686" s="5">
        <v>154203</v>
      </c>
      <c r="S1686">
        <f t="shared" si="339"/>
        <v>2017</v>
      </c>
      <c r="T1686">
        <f t="shared" si="340"/>
        <v>3</v>
      </c>
      <c r="U1686">
        <f t="shared" si="341"/>
        <v>9</v>
      </c>
      <c r="W1686" s="1"/>
      <c r="Y1686" t="e">
        <f t="shared" si="342"/>
        <v>#N/A</v>
      </c>
      <c r="Z1686" t="e">
        <f t="shared" si="343"/>
        <v>#N/A</v>
      </c>
      <c r="AA1686" t="e">
        <f t="shared" si="343"/>
        <v>#N/A</v>
      </c>
      <c r="AB1686" t="e">
        <f t="shared" si="343"/>
        <v>#N/A</v>
      </c>
      <c r="AC1686" t="e">
        <f t="shared" si="343"/>
        <v>#N/A</v>
      </c>
      <c r="AD1686" t="e">
        <f t="shared" si="343"/>
        <v>#N/A</v>
      </c>
      <c r="AE1686" t="e">
        <f t="shared" si="343"/>
        <v>#N/A</v>
      </c>
      <c r="AF1686" t="e">
        <f t="shared" si="343"/>
        <v>#N/A</v>
      </c>
      <c r="AG1686" t="e">
        <f t="shared" si="343"/>
        <v>#N/A</v>
      </c>
      <c r="AH1686" t="e">
        <f t="shared" si="343"/>
        <v>#N/A</v>
      </c>
      <c r="AI1686" t="e">
        <f t="shared" si="343"/>
        <v>#N/A</v>
      </c>
    </row>
    <row r="1687" spans="1:35" x14ac:dyDescent="0.3">
      <c r="A1687" s="4" t="str">
        <f t="shared" si="333"/>
        <v>4/9/2017</v>
      </c>
      <c r="B1687" s="4">
        <v>42985</v>
      </c>
      <c r="C1687" s="3">
        <v>98.594999999999999</v>
      </c>
      <c r="D1687" s="3">
        <v>98.62</v>
      </c>
      <c r="E1687" s="3">
        <v>98.59</v>
      </c>
      <c r="F1687" s="3">
        <v>98.614999999999995</v>
      </c>
      <c r="G1687" s="3">
        <v>323481</v>
      </c>
      <c r="H1687">
        <f t="shared" si="334"/>
        <v>2017</v>
      </c>
      <c r="I1687">
        <f t="shared" si="335"/>
        <v>4</v>
      </c>
      <c r="J1687">
        <f t="shared" si="336"/>
        <v>9</v>
      </c>
      <c r="K1687">
        <f t="shared" si="337"/>
        <v>7.000000000000739E-2</v>
      </c>
      <c r="L1687" s="6" t="str">
        <f t="shared" si="338"/>
        <v>4/9/2017</v>
      </c>
      <c r="M1687" s="6">
        <v>42985</v>
      </c>
      <c r="N1687" s="5">
        <v>98.682500000000005</v>
      </c>
      <c r="O1687" s="5">
        <v>98.69</v>
      </c>
      <c r="P1687" s="5">
        <v>98.68</v>
      </c>
      <c r="Q1687" s="5">
        <v>98.685000000000002</v>
      </c>
      <c r="R1687" s="5">
        <v>205005</v>
      </c>
      <c r="S1687">
        <f t="shared" si="339"/>
        <v>2017</v>
      </c>
      <c r="T1687">
        <f t="shared" si="340"/>
        <v>4</v>
      </c>
      <c r="U1687">
        <f t="shared" si="341"/>
        <v>9</v>
      </c>
      <c r="W1687" s="1"/>
      <c r="Y1687" t="e">
        <f t="shared" si="342"/>
        <v>#N/A</v>
      </c>
      <c r="Z1687" t="e">
        <f t="shared" si="343"/>
        <v>#N/A</v>
      </c>
      <c r="AA1687" t="e">
        <f t="shared" si="343"/>
        <v>#N/A</v>
      </c>
      <c r="AB1687" t="e">
        <f t="shared" si="343"/>
        <v>#N/A</v>
      </c>
      <c r="AC1687" t="e">
        <f t="shared" si="343"/>
        <v>#N/A</v>
      </c>
      <c r="AD1687" t="e">
        <f t="shared" si="343"/>
        <v>#N/A</v>
      </c>
      <c r="AE1687" t="e">
        <f t="shared" si="343"/>
        <v>#N/A</v>
      </c>
      <c r="AF1687" t="e">
        <f t="shared" si="343"/>
        <v>#N/A</v>
      </c>
      <c r="AG1687" t="e">
        <f t="shared" si="343"/>
        <v>#N/A</v>
      </c>
      <c r="AH1687" t="e">
        <f t="shared" si="343"/>
        <v>#N/A</v>
      </c>
      <c r="AI1687" t="e">
        <f t="shared" si="343"/>
        <v>#N/A</v>
      </c>
    </row>
    <row r="1688" spans="1:35" x14ac:dyDescent="0.3">
      <c r="A1688" s="4" t="str">
        <f t="shared" si="333"/>
        <v>5/9/2017</v>
      </c>
      <c r="B1688" s="4">
        <v>42986</v>
      </c>
      <c r="C1688" s="3">
        <v>98.614999999999995</v>
      </c>
      <c r="D1688" s="3">
        <v>98.635000000000005</v>
      </c>
      <c r="E1688" s="3">
        <v>98.61</v>
      </c>
      <c r="F1688" s="3">
        <v>98.625</v>
      </c>
      <c r="G1688" s="3">
        <v>361688</v>
      </c>
      <c r="H1688">
        <f t="shared" si="334"/>
        <v>2017</v>
      </c>
      <c r="I1688">
        <f t="shared" si="335"/>
        <v>5</v>
      </c>
      <c r="J1688">
        <f t="shared" si="336"/>
        <v>9</v>
      </c>
      <c r="K1688">
        <f t="shared" si="337"/>
        <v>7.5000000000002842E-2</v>
      </c>
      <c r="L1688" s="6" t="str">
        <f t="shared" si="338"/>
        <v>5/9/2017</v>
      </c>
      <c r="M1688" s="6">
        <v>42986</v>
      </c>
      <c r="N1688" s="5">
        <v>98.6875</v>
      </c>
      <c r="O1688" s="5">
        <v>98.702500000000001</v>
      </c>
      <c r="P1688" s="5">
        <v>98.685000000000002</v>
      </c>
      <c r="Q1688" s="5">
        <v>98.7</v>
      </c>
      <c r="R1688" s="5">
        <v>403910</v>
      </c>
      <c r="S1688">
        <f t="shared" si="339"/>
        <v>2017</v>
      </c>
      <c r="T1688">
        <f t="shared" si="340"/>
        <v>5</v>
      </c>
      <c r="U1688">
        <f t="shared" si="341"/>
        <v>9</v>
      </c>
      <c r="W1688" s="1"/>
      <c r="Y1688" t="e">
        <f t="shared" si="342"/>
        <v>#N/A</v>
      </c>
      <c r="Z1688" t="e">
        <f t="shared" si="343"/>
        <v>#N/A</v>
      </c>
      <c r="AA1688" t="e">
        <f t="shared" si="343"/>
        <v>#N/A</v>
      </c>
      <c r="AB1688" t="e">
        <f t="shared" si="343"/>
        <v>#N/A</v>
      </c>
      <c r="AC1688" t="e">
        <f t="shared" si="343"/>
        <v>#N/A</v>
      </c>
      <c r="AD1688" t="e">
        <f t="shared" si="343"/>
        <v>#N/A</v>
      </c>
      <c r="AE1688" t="e">
        <f t="shared" si="343"/>
        <v>#N/A</v>
      </c>
      <c r="AF1688" t="e">
        <f t="shared" si="343"/>
        <v>#N/A</v>
      </c>
      <c r="AG1688" t="e">
        <f t="shared" si="343"/>
        <v>#N/A</v>
      </c>
      <c r="AH1688" t="e">
        <f t="shared" si="343"/>
        <v>#N/A</v>
      </c>
      <c r="AI1688" t="e">
        <f t="shared" si="343"/>
        <v>#N/A</v>
      </c>
    </row>
    <row r="1689" spans="1:35" x14ac:dyDescent="0.3">
      <c r="A1689" s="4" t="str">
        <f t="shared" si="333"/>
        <v>6/9/2017</v>
      </c>
      <c r="B1689" s="4">
        <v>42989</v>
      </c>
      <c r="C1689" s="3">
        <v>98.62</v>
      </c>
      <c r="D1689" s="3">
        <v>98.625</v>
      </c>
      <c r="E1689" s="3">
        <v>98.594999999999999</v>
      </c>
      <c r="F1689" s="3">
        <v>98.6</v>
      </c>
      <c r="G1689" s="3">
        <v>255383</v>
      </c>
      <c r="H1689">
        <f t="shared" si="334"/>
        <v>2017</v>
      </c>
      <c r="I1689">
        <f t="shared" si="335"/>
        <v>6</v>
      </c>
      <c r="J1689">
        <f t="shared" si="336"/>
        <v>9</v>
      </c>
      <c r="K1689">
        <f t="shared" si="337"/>
        <v>8.2500000000010232E-2</v>
      </c>
      <c r="L1689" s="6" t="str">
        <f t="shared" si="338"/>
        <v>6/9/2017</v>
      </c>
      <c r="M1689" s="6">
        <v>42989</v>
      </c>
      <c r="N1689" s="5">
        <v>98.697500000000005</v>
      </c>
      <c r="O1689" s="5">
        <v>98.697500000000005</v>
      </c>
      <c r="P1689" s="5">
        <v>98.682500000000005</v>
      </c>
      <c r="Q1689" s="5">
        <v>98.682500000000005</v>
      </c>
      <c r="R1689" s="5">
        <v>294915</v>
      </c>
      <c r="S1689">
        <f t="shared" si="339"/>
        <v>2017</v>
      </c>
      <c r="T1689">
        <f t="shared" si="340"/>
        <v>6</v>
      </c>
      <c r="U1689">
        <f t="shared" si="341"/>
        <v>9</v>
      </c>
      <c r="W1689" s="1"/>
      <c r="Y1689" t="e">
        <f t="shared" si="342"/>
        <v>#N/A</v>
      </c>
      <c r="Z1689" t="e">
        <f t="shared" si="343"/>
        <v>#N/A</v>
      </c>
      <c r="AA1689" t="e">
        <f t="shared" si="343"/>
        <v>#N/A</v>
      </c>
      <c r="AB1689" t="e">
        <f t="shared" si="343"/>
        <v>#N/A</v>
      </c>
      <c r="AC1689" t="e">
        <f t="shared" si="343"/>
        <v>#N/A</v>
      </c>
      <c r="AD1689" t="e">
        <f t="shared" si="343"/>
        <v>#N/A</v>
      </c>
      <c r="AE1689" t="e">
        <f t="shared" si="343"/>
        <v>#N/A</v>
      </c>
      <c r="AF1689" t="e">
        <f t="shared" si="343"/>
        <v>#N/A</v>
      </c>
      <c r="AG1689" t="e">
        <f t="shared" si="343"/>
        <v>#N/A</v>
      </c>
      <c r="AH1689" t="e">
        <f t="shared" si="343"/>
        <v>#N/A</v>
      </c>
      <c r="AI1689" t="e">
        <f t="shared" si="343"/>
        <v>#N/A</v>
      </c>
    </row>
    <row r="1690" spans="1:35" x14ac:dyDescent="0.3">
      <c r="A1690" s="4" t="str">
        <f t="shared" si="333"/>
        <v>7/9/2017</v>
      </c>
      <c r="B1690" s="4">
        <v>42990</v>
      </c>
      <c r="C1690" s="3">
        <v>98.594999999999999</v>
      </c>
      <c r="D1690" s="3">
        <v>98.594999999999999</v>
      </c>
      <c r="E1690" s="3">
        <v>98.58</v>
      </c>
      <c r="F1690" s="3">
        <v>98.584999999999994</v>
      </c>
      <c r="G1690" s="3">
        <v>320639</v>
      </c>
      <c r="H1690">
        <f t="shared" si="334"/>
        <v>2017</v>
      </c>
      <c r="I1690">
        <f t="shared" si="335"/>
        <v>7</v>
      </c>
      <c r="J1690">
        <f t="shared" si="336"/>
        <v>9</v>
      </c>
      <c r="K1690">
        <f t="shared" si="337"/>
        <v>9.0000000000003411E-2</v>
      </c>
      <c r="L1690" s="6" t="str">
        <f t="shared" si="338"/>
        <v>7/9/2017</v>
      </c>
      <c r="M1690" s="6">
        <v>42990</v>
      </c>
      <c r="N1690" s="5">
        <v>98.682500000000005</v>
      </c>
      <c r="O1690" s="5">
        <v>98.682500000000005</v>
      </c>
      <c r="P1690" s="5">
        <v>98.674999999999997</v>
      </c>
      <c r="Q1690" s="5">
        <v>98.674999999999997</v>
      </c>
      <c r="R1690" s="5">
        <v>154240</v>
      </c>
      <c r="S1690">
        <f t="shared" si="339"/>
        <v>2017</v>
      </c>
      <c r="T1690">
        <f t="shared" si="340"/>
        <v>7</v>
      </c>
      <c r="U1690">
        <f t="shared" si="341"/>
        <v>9</v>
      </c>
      <c r="W1690" s="1"/>
      <c r="Y1690" t="e">
        <f t="shared" si="342"/>
        <v>#N/A</v>
      </c>
      <c r="Z1690" t="e">
        <f t="shared" si="343"/>
        <v>#N/A</v>
      </c>
      <c r="AA1690" t="e">
        <f t="shared" si="343"/>
        <v>#N/A</v>
      </c>
      <c r="AB1690" t="e">
        <f t="shared" si="343"/>
        <v>#N/A</v>
      </c>
      <c r="AC1690" t="e">
        <f t="shared" si="343"/>
        <v>#N/A</v>
      </c>
      <c r="AD1690" t="e">
        <f t="shared" si="343"/>
        <v>#N/A</v>
      </c>
      <c r="AE1690" t="e">
        <f t="shared" si="343"/>
        <v>#N/A</v>
      </c>
      <c r="AF1690" t="e">
        <f t="shared" si="343"/>
        <v>#N/A</v>
      </c>
      <c r="AG1690" t="e">
        <f t="shared" si="343"/>
        <v>#N/A</v>
      </c>
      <c r="AH1690" t="e">
        <f t="shared" si="343"/>
        <v>#N/A</v>
      </c>
      <c r="AI1690" t="e">
        <f t="shared" si="343"/>
        <v>#N/A</v>
      </c>
    </row>
    <row r="1691" spans="1:35" x14ac:dyDescent="0.3">
      <c r="A1691" s="4" t="str">
        <f t="shared" si="333"/>
        <v>8/9/2017</v>
      </c>
      <c r="B1691" s="4">
        <v>42991</v>
      </c>
      <c r="C1691" s="3">
        <v>98.584999999999994</v>
      </c>
      <c r="D1691" s="3">
        <v>98.594999999999999</v>
      </c>
      <c r="E1691" s="3">
        <v>98.57</v>
      </c>
      <c r="F1691" s="3">
        <v>98.575000000000003</v>
      </c>
      <c r="G1691" s="3">
        <v>243453</v>
      </c>
      <c r="H1691">
        <f t="shared" si="334"/>
        <v>2017</v>
      </c>
      <c r="I1691">
        <f t="shared" si="335"/>
        <v>8</v>
      </c>
      <c r="J1691">
        <f t="shared" si="336"/>
        <v>9</v>
      </c>
      <c r="K1691">
        <f t="shared" si="337"/>
        <v>9.9999999999994316E-2</v>
      </c>
      <c r="L1691" s="6" t="str">
        <f t="shared" si="338"/>
        <v>8/9/2017</v>
      </c>
      <c r="M1691" s="6">
        <v>42991</v>
      </c>
      <c r="N1691" s="5">
        <v>98.674999999999997</v>
      </c>
      <c r="O1691" s="5">
        <v>98.677499999999995</v>
      </c>
      <c r="P1691" s="5">
        <v>98.67</v>
      </c>
      <c r="Q1691" s="5">
        <v>98.674999999999997</v>
      </c>
      <c r="R1691" s="5">
        <v>241262</v>
      </c>
      <c r="S1691">
        <f t="shared" si="339"/>
        <v>2017</v>
      </c>
      <c r="T1691">
        <f t="shared" si="340"/>
        <v>8</v>
      </c>
      <c r="U1691">
        <f t="shared" si="341"/>
        <v>9</v>
      </c>
      <c r="W1691" s="1"/>
      <c r="Y1691" t="e">
        <f t="shared" si="342"/>
        <v>#N/A</v>
      </c>
      <c r="Z1691" t="e">
        <f t="shared" si="343"/>
        <v>#N/A</v>
      </c>
      <c r="AA1691" t="e">
        <f t="shared" si="343"/>
        <v>#N/A</v>
      </c>
      <c r="AB1691" t="e">
        <f t="shared" si="343"/>
        <v>#N/A</v>
      </c>
      <c r="AC1691" t="e">
        <f t="shared" si="343"/>
        <v>#N/A</v>
      </c>
      <c r="AD1691" t="e">
        <f t="shared" si="343"/>
        <v>#N/A</v>
      </c>
      <c r="AE1691" t="e">
        <f t="shared" si="343"/>
        <v>#N/A</v>
      </c>
      <c r="AF1691" t="e">
        <f t="shared" si="343"/>
        <v>#N/A</v>
      </c>
      <c r="AG1691" t="e">
        <f t="shared" si="343"/>
        <v>#N/A</v>
      </c>
      <c r="AH1691" t="e">
        <f t="shared" si="343"/>
        <v>#N/A</v>
      </c>
      <c r="AI1691" t="e">
        <f t="shared" si="343"/>
        <v>#N/A</v>
      </c>
    </row>
    <row r="1692" spans="1:35" x14ac:dyDescent="0.3">
      <c r="A1692" s="4" t="str">
        <f t="shared" si="333"/>
        <v>9/9/2017</v>
      </c>
      <c r="B1692" s="4">
        <v>42992</v>
      </c>
      <c r="C1692" s="3">
        <v>98.58</v>
      </c>
      <c r="D1692" s="3">
        <v>98.58</v>
      </c>
      <c r="E1692" s="3">
        <v>98.54</v>
      </c>
      <c r="F1692" s="3">
        <v>98.555000000000007</v>
      </c>
      <c r="G1692" s="3">
        <v>416676</v>
      </c>
      <c r="H1692">
        <f t="shared" si="334"/>
        <v>2017</v>
      </c>
      <c r="I1692">
        <f t="shared" si="335"/>
        <v>9</v>
      </c>
      <c r="J1692">
        <f t="shared" si="336"/>
        <v>9</v>
      </c>
      <c r="K1692">
        <f t="shared" si="337"/>
        <v>0.11749999999999261</v>
      </c>
      <c r="L1692" s="6" t="str">
        <f t="shared" si="338"/>
        <v>9/9/2017</v>
      </c>
      <c r="M1692" s="6">
        <v>42992</v>
      </c>
      <c r="N1692" s="5">
        <v>98.674999999999997</v>
      </c>
      <c r="O1692" s="5">
        <v>98.677499999999995</v>
      </c>
      <c r="P1692" s="5">
        <v>98.67</v>
      </c>
      <c r="Q1692" s="5">
        <v>98.672499999999999</v>
      </c>
      <c r="R1692" s="5">
        <v>206813</v>
      </c>
      <c r="S1692">
        <f t="shared" si="339"/>
        <v>2017</v>
      </c>
      <c r="T1692">
        <f t="shared" si="340"/>
        <v>9</v>
      </c>
      <c r="U1692">
        <f t="shared" si="341"/>
        <v>9</v>
      </c>
      <c r="W1692" s="1"/>
      <c r="Y1692" t="e">
        <f t="shared" si="342"/>
        <v>#N/A</v>
      </c>
      <c r="Z1692" t="e">
        <f t="shared" si="343"/>
        <v>#N/A</v>
      </c>
      <c r="AA1692" t="e">
        <f t="shared" si="343"/>
        <v>#N/A</v>
      </c>
      <c r="AB1692" t="e">
        <f t="shared" si="343"/>
        <v>#N/A</v>
      </c>
      <c r="AC1692" t="e">
        <f t="shared" si="343"/>
        <v>#N/A</v>
      </c>
      <c r="AD1692" t="e">
        <f t="shared" si="343"/>
        <v>#N/A</v>
      </c>
      <c r="AE1692" t="e">
        <f t="shared" si="343"/>
        <v>#N/A</v>
      </c>
      <c r="AF1692" t="e">
        <f t="shared" si="343"/>
        <v>#N/A</v>
      </c>
      <c r="AG1692" t="e">
        <f t="shared" si="343"/>
        <v>#N/A</v>
      </c>
      <c r="AH1692" t="e">
        <f t="shared" si="343"/>
        <v>#N/A</v>
      </c>
      <c r="AI1692" t="e">
        <f t="shared" si="343"/>
        <v>#N/A</v>
      </c>
    </row>
    <row r="1693" spans="1:35" x14ac:dyDescent="0.3">
      <c r="A1693" s="4" t="str">
        <f t="shared" si="333"/>
        <v>10/9/2017</v>
      </c>
      <c r="B1693" s="4">
        <v>42993</v>
      </c>
      <c r="C1693" s="3">
        <v>98.555000000000007</v>
      </c>
      <c r="D1693" s="3">
        <v>98.564999999999998</v>
      </c>
      <c r="E1693" s="3">
        <v>98.545000000000002</v>
      </c>
      <c r="F1693" s="3">
        <v>98.545000000000002</v>
      </c>
      <c r="G1693" s="3">
        <v>282503</v>
      </c>
      <c r="H1693">
        <f t="shared" si="334"/>
        <v>2017</v>
      </c>
      <c r="I1693">
        <f t="shared" si="335"/>
        <v>10</v>
      </c>
      <c r="J1693">
        <f t="shared" si="336"/>
        <v>9</v>
      </c>
      <c r="K1693">
        <f t="shared" si="337"/>
        <v>0.12749999999999773</v>
      </c>
      <c r="L1693" s="6" t="str">
        <f t="shared" si="338"/>
        <v>10/9/2017</v>
      </c>
      <c r="M1693" s="6">
        <v>42993</v>
      </c>
      <c r="N1693" s="5">
        <v>98.674999999999997</v>
      </c>
      <c r="O1693" s="5">
        <v>98.674999999999997</v>
      </c>
      <c r="P1693" s="5">
        <v>98.67</v>
      </c>
      <c r="Q1693" s="5">
        <v>98.672499999999999</v>
      </c>
      <c r="R1693" s="5">
        <v>160554</v>
      </c>
      <c r="S1693">
        <f t="shared" si="339"/>
        <v>2017</v>
      </c>
      <c r="T1693">
        <f t="shared" si="340"/>
        <v>10</v>
      </c>
      <c r="U1693">
        <f t="shared" si="341"/>
        <v>9</v>
      </c>
      <c r="W1693" s="1"/>
      <c r="Y1693" t="e">
        <f t="shared" si="342"/>
        <v>#N/A</v>
      </c>
      <c r="Z1693" t="e">
        <f t="shared" si="343"/>
        <v>#N/A</v>
      </c>
      <c r="AA1693" t="e">
        <f t="shared" si="343"/>
        <v>#N/A</v>
      </c>
      <c r="AB1693" t="e">
        <f t="shared" si="343"/>
        <v>#N/A</v>
      </c>
      <c r="AC1693" t="e">
        <f t="shared" si="343"/>
        <v>#N/A</v>
      </c>
      <c r="AD1693" t="e">
        <f t="shared" si="343"/>
        <v>#N/A</v>
      </c>
      <c r="AE1693" t="e">
        <f t="shared" si="343"/>
        <v>#N/A</v>
      </c>
      <c r="AF1693" t="e">
        <f t="shared" si="343"/>
        <v>#N/A</v>
      </c>
      <c r="AG1693" t="e">
        <f t="shared" si="343"/>
        <v>#N/A</v>
      </c>
      <c r="AH1693" t="e">
        <f t="shared" si="343"/>
        <v>#N/A</v>
      </c>
      <c r="AI1693" t="e">
        <f t="shared" si="343"/>
        <v>#N/A</v>
      </c>
    </row>
    <row r="1694" spans="1:35" x14ac:dyDescent="0.3">
      <c r="A1694" s="4" t="str">
        <f t="shared" si="333"/>
        <v>11/9/2017</v>
      </c>
      <c r="B1694" s="4">
        <v>42996</v>
      </c>
      <c r="C1694" s="3">
        <v>98.545000000000002</v>
      </c>
      <c r="D1694" s="3">
        <v>98.55</v>
      </c>
      <c r="E1694" s="3">
        <v>98.53</v>
      </c>
      <c r="F1694" s="3">
        <v>98.53</v>
      </c>
      <c r="G1694" s="3">
        <v>299706</v>
      </c>
      <c r="H1694">
        <f t="shared" si="334"/>
        <v>2017</v>
      </c>
      <c r="I1694">
        <f t="shared" si="335"/>
        <v>11</v>
      </c>
      <c r="J1694">
        <f t="shared" si="336"/>
        <v>9</v>
      </c>
      <c r="K1694">
        <f t="shared" si="337"/>
        <v>0.14249999999999829</v>
      </c>
      <c r="L1694" s="6" t="str">
        <f t="shared" si="338"/>
        <v>11/9/2017</v>
      </c>
      <c r="M1694" s="6">
        <v>42996</v>
      </c>
      <c r="N1694" s="5">
        <v>98.672499999999999</v>
      </c>
      <c r="O1694" s="5">
        <v>98.674999999999997</v>
      </c>
      <c r="P1694" s="5">
        <v>98.672499999999999</v>
      </c>
      <c r="Q1694" s="5">
        <v>98.672499999999999</v>
      </c>
      <c r="R1694" s="5">
        <v>8971</v>
      </c>
      <c r="S1694">
        <f t="shared" si="339"/>
        <v>2017</v>
      </c>
      <c r="T1694">
        <f t="shared" si="340"/>
        <v>11</v>
      </c>
      <c r="U1694">
        <f t="shared" si="341"/>
        <v>9</v>
      </c>
      <c r="W1694" s="1"/>
      <c r="Y1694" t="e">
        <f t="shared" si="342"/>
        <v>#N/A</v>
      </c>
      <c r="Z1694" t="e">
        <f t="shared" si="343"/>
        <v>#N/A</v>
      </c>
      <c r="AA1694" t="e">
        <f t="shared" si="343"/>
        <v>#N/A</v>
      </c>
      <c r="AB1694" t="e">
        <f t="shared" si="343"/>
        <v>#N/A</v>
      </c>
      <c r="AC1694" t="e">
        <f t="shared" si="343"/>
        <v>#N/A</v>
      </c>
      <c r="AD1694" t="e">
        <f t="shared" si="343"/>
        <v>#N/A</v>
      </c>
      <c r="AE1694" t="e">
        <f t="shared" si="343"/>
        <v>#N/A</v>
      </c>
      <c r="AF1694" t="e">
        <f t="shared" ref="Z1694:AI1720" si="344">VLOOKUP($W1694&amp;"/"&amp;AF$1,$L$2:$R$2759,6,0)-VLOOKUP($W1694&amp;"/"&amp;AF$1,$A$2:$G$2759,6,0)</f>
        <v>#N/A</v>
      </c>
      <c r="AG1694" t="e">
        <f t="shared" si="344"/>
        <v>#N/A</v>
      </c>
      <c r="AH1694" t="e">
        <f t="shared" si="344"/>
        <v>#N/A</v>
      </c>
      <c r="AI1694" t="e">
        <f t="shared" si="344"/>
        <v>#N/A</v>
      </c>
    </row>
    <row r="1695" spans="1:35" x14ac:dyDescent="0.3">
      <c r="A1695" s="4" t="str">
        <f t="shared" si="333"/>
        <v>12/9/2017</v>
      </c>
      <c r="B1695" s="4">
        <v>42997</v>
      </c>
      <c r="C1695" s="3">
        <v>98.444999999999993</v>
      </c>
      <c r="D1695" s="3">
        <v>98.454999999999998</v>
      </c>
      <c r="E1695" s="3">
        <v>98.435000000000002</v>
      </c>
      <c r="F1695" s="3">
        <v>98.44</v>
      </c>
      <c r="G1695" s="3">
        <v>242560</v>
      </c>
      <c r="H1695">
        <f t="shared" si="334"/>
        <v>2017</v>
      </c>
      <c r="I1695">
        <f t="shared" si="335"/>
        <v>12</v>
      </c>
      <c r="J1695">
        <f t="shared" si="336"/>
        <v>9</v>
      </c>
      <c r="K1695">
        <f t="shared" si="337"/>
        <v>8.5000000000007958E-2</v>
      </c>
      <c r="L1695" s="6" t="str">
        <f t="shared" si="338"/>
        <v>12/9/2017</v>
      </c>
      <c r="M1695" s="6">
        <v>42997</v>
      </c>
      <c r="N1695" s="5">
        <v>98.53</v>
      </c>
      <c r="O1695" s="5">
        <v>98.54</v>
      </c>
      <c r="P1695" s="5">
        <v>98.52</v>
      </c>
      <c r="Q1695" s="5">
        <v>98.525000000000006</v>
      </c>
      <c r="R1695" s="5">
        <v>254355</v>
      </c>
      <c r="S1695">
        <f t="shared" si="339"/>
        <v>2017</v>
      </c>
      <c r="T1695">
        <f t="shared" si="340"/>
        <v>12</v>
      </c>
      <c r="U1695">
        <f t="shared" si="341"/>
        <v>9</v>
      </c>
      <c r="W1695" s="1"/>
      <c r="Y1695" t="e">
        <f t="shared" si="342"/>
        <v>#N/A</v>
      </c>
      <c r="Z1695" t="e">
        <f t="shared" si="344"/>
        <v>#N/A</v>
      </c>
      <c r="AA1695" t="e">
        <f t="shared" si="344"/>
        <v>#N/A</v>
      </c>
      <c r="AB1695" t="e">
        <f t="shared" si="344"/>
        <v>#N/A</v>
      </c>
      <c r="AC1695" t="e">
        <f t="shared" si="344"/>
        <v>#N/A</v>
      </c>
      <c r="AD1695" t="e">
        <f t="shared" si="344"/>
        <v>#N/A</v>
      </c>
      <c r="AE1695" t="e">
        <f t="shared" si="344"/>
        <v>#N/A</v>
      </c>
      <c r="AF1695" t="e">
        <f t="shared" si="344"/>
        <v>#N/A</v>
      </c>
      <c r="AG1695" t="e">
        <f t="shared" si="344"/>
        <v>#N/A</v>
      </c>
      <c r="AH1695" t="e">
        <f t="shared" si="344"/>
        <v>#N/A</v>
      </c>
      <c r="AI1695" t="e">
        <f t="shared" si="344"/>
        <v>#N/A</v>
      </c>
    </row>
    <row r="1696" spans="1:35" x14ac:dyDescent="0.3">
      <c r="A1696" s="4" t="str">
        <f t="shared" si="333"/>
        <v>13/9/2017</v>
      </c>
      <c r="B1696" s="4">
        <v>42998</v>
      </c>
      <c r="C1696" s="3">
        <v>98.435000000000002</v>
      </c>
      <c r="D1696" s="3">
        <v>98.46</v>
      </c>
      <c r="E1696" s="3">
        <v>98.4</v>
      </c>
      <c r="F1696" s="3">
        <v>98.41</v>
      </c>
      <c r="G1696" s="3">
        <v>313863</v>
      </c>
      <c r="H1696">
        <f t="shared" si="334"/>
        <v>2017</v>
      </c>
      <c r="I1696">
        <f t="shared" si="335"/>
        <v>13</v>
      </c>
      <c r="J1696">
        <f t="shared" si="336"/>
        <v>9</v>
      </c>
      <c r="K1696">
        <f t="shared" si="337"/>
        <v>9.4999999999998863E-2</v>
      </c>
      <c r="L1696" s="6" t="str">
        <f t="shared" si="338"/>
        <v>13/9/2017</v>
      </c>
      <c r="M1696" s="6">
        <v>42998</v>
      </c>
      <c r="N1696" s="5">
        <v>98.525000000000006</v>
      </c>
      <c r="O1696" s="5">
        <v>98.545000000000002</v>
      </c>
      <c r="P1696" s="5">
        <v>98.495000000000005</v>
      </c>
      <c r="Q1696" s="5">
        <v>98.504999999999995</v>
      </c>
      <c r="R1696" s="5">
        <v>491682</v>
      </c>
      <c r="S1696">
        <f t="shared" si="339"/>
        <v>2017</v>
      </c>
      <c r="T1696">
        <f t="shared" si="340"/>
        <v>13</v>
      </c>
      <c r="U1696">
        <f t="shared" si="341"/>
        <v>9</v>
      </c>
      <c r="W1696" s="1"/>
      <c r="Y1696" t="e">
        <f t="shared" si="342"/>
        <v>#N/A</v>
      </c>
      <c r="Z1696" t="e">
        <f t="shared" si="344"/>
        <v>#N/A</v>
      </c>
      <c r="AA1696" t="e">
        <f t="shared" si="344"/>
        <v>#N/A</v>
      </c>
      <c r="AB1696" t="e">
        <f t="shared" si="344"/>
        <v>#N/A</v>
      </c>
      <c r="AC1696" t="e">
        <f t="shared" si="344"/>
        <v>#N/A</v>
      </c>
      <c r="AD1696" t="e">
        <f t="shared" si="344"/>
        <v>#N/A</v>
      </c>
      <c r="AE1696" t="e">
        <f t="shared" si="344"/>
        <v>#N/A</v>
      </c>
      <c r="AF1696" t="e">
        <f t="shared" si="344"/>
        <v>#N/A</v>
      </c>
      <c r="AG1696" t="e">
        <f t="shared" si="344"/>
        <v>#N/A</v>
      </c>
      <c r="AH1696" t="e">
        <f t="shared" si="344"/>
        <v>#N/A</v>
      </c>
      <c r="AI1696" t="e">
        <f t="shared" si="344"/>
        <v>#N/A</v>
      </c>
    </row>
    <row r="1697" spans="1:35" x14ac:dyDescent="0.3">
      <c r="A1697" s="4" t="str">
        <f t="shared" si="333"/>
        <v>14/9/2017</v>
      </c>
      <c r="B1697" s="4">
        <v>42999</v>
      </c>
      <c r="C1697" s="3">
        <v>98.41</v>
      </c>
      <c r="D1697" s="3">
        <v>98.424999999999997</v>
      </c>
      <c r="E1697" s="3">
        <v>98.394999999999996</v>
      </c>
      <c r="F1697" s="3">
        <v>98.4</v>
      </c>
      <c r="G1697" s="3">
        <v>230916</v>
      </c>
      <c r="H1697">
        <f t="shared" si="334"/>
        <v>2017</v>
      </c>
      <c r="I1697">
        <f t="shared" si="335"/>
        <v>14</v>
      </c>
      <c r="J1697">
        <f t="shared" si="336"/>
        <v>9</v>
      </c>
      <c r="K1697">
        <f t="shared" si="337"/>
        <v>9.9999999999994316E-2</v>
      </c>
      <c r="L1697" s="6" t="str">
        <f t="shared" si="338"/>
        <v>14/9/2017</v>
      </c>
      <c r="M1697" s="6">
        <v>42999</v>
      </c>
      <c r="N1697" s="5">
        <v>98.504999999999995</v>
      </c>
      <c r="O1697" s="5">
        <v>98.515000000000001</v>
      </c>
      <c r="P1697" s="5">
        <v>98.49</v>
      </c>
      <c r="Q1697" s="5">
        <v>98.5</v>
      </c>
      <c r="R1697" s="5">
        <v>316313</v>
      </c>
      <c r="S1697">
        <f t="shared" si="339"/>
        <v>2017</v>
      </c>
      <c r="T1697">
        <f t="shared" si="340"/>
        <v>14</v>
      </c>
      <c r="U1697">
        <f t="shared" si="341"/>
        <v>9</v>
      </c>
      <c r="W1697" s="1"/>
      <c r="Y1697" t="e">
        <f t="shared" si="342"/>
        <v>#N/A</v>
      </c>
      <c r="Z1697" t="e">
        <f t="shared" si="344"/>
        <v>#N/A</v>
      </c>
      <c r="AA1697" t="e">
        <f t="shared" si="344"/>
        <v>#N/A</v>
      </c>
      <c r="AB1697" t="e">
        <f t="shared" si="344"/>
        <v>#N/A</v>
      </c>
      <c r="AC1697" t="e">
        <f t="shared" si="344"/>
        <v>#N/A</v>
      </c>
      <c r="AD1697" t="e">
        <f t="shared" si="344"/>
        <v>#N/A</v>
      </c>
      <c r="AE1697" t="e">
        <f t="shared" si="344"/>
        <v>#N/A</v>
      </c>
      <c r="AF1697" t="e">
        <f t="shared" si="344"/>
        <v>#N/A</v>
      </c>
      <c r="AG1697" t="e">
        <f t="shared" si="344"/>
        <v>#N/A</v>
      </c>
      <c r="AH1697" t="e">
        <f t="shared" si="344"/>
        <v>#N/A</v>
      </c>
      <c r="AI1697" t="e">
        <f t="shared" si="344"/>
        <v>#N/A</v>
      </c>
    </row>
    <row r="1698" spans="1:35" x14ac:dyDescent="0.3">
      <c r="A1698" s="4" t="str">
        <f t="shared" si="333"/>
        <v>15/9/2017</v>
      </c>
      <c r="B1698" s="4">
        <v>43000</v>
      </c>
      <c r="C1698" s="3">
        <v>98.4</v>
      </c>
      <c r="D1698" s="3">
        <v>98.42</v>
      </c>
      <c r="E1698" s="3">
        <v>98.394999999999996</v>
      </c>
      <c r="F1698" s="3">
        <v>98.41</v>
      </c>
      <c r="G1698" s="3">
        <v>133329</v>
      </c>
      <c r="H1698">
        <f t="shared" si="334"/>
        <v>2017</v>
      </c>
      <c r="I1698">
        <f t="shared" si="335"/>
        <v>15</v>
      </c>
      <c r="J1698">
        <f t="shared" si="336"/>
        <v>9</v>
      </c>
      <c r="K1698">
        <f t="shared" si="337"/>
        <v>0.10000000000000853</v>
      </c>
      <c r="L1698" s="6" t="str">
        <f t="shared" si="338"/>
        <v>15/9/2017</v>
      </c>
      <c r="M1698" s="6">
        <v>43000</v>
      </c>
      <c r="N1698" s="5">
        <v>98.495000000000005</v>
      </c>
      <c r="O1698" s="5">
        <v>98.51</v>
      </c>
      <c r="P1698" s="5">
        <v>98.495000000000005</v>
      </c>
      <c r="Q1698" s="5">
        <v>98.51</v>
      </c>
      <c r="R1698" s="5">
        <v>242231</v>
      </c>
      <c r="S1698">
        <f t="shared" si="339"/>
        <v>2017</v>
      </c>
      <c r="T1698">
        <f t="shared" si="340"/>
        <v>15</v>
      </c>
      <c r="U1698">
        <f t="shared" si="341"/>
        <v>9</v>
      </c>
      <c r="W1698" s="1"/>
      <c r="Y1698" t="e">
        <f t="shared" si="342"/>
        <v>#N/A</v>
      </c>
      <c r="Z1698" t="e">
        <f t="shared" si="344"/>
        <v>#N/A</v>
      </c>
      <c r="AA1698" t="e">
        <f t="shared" si="344"/>
        <v>#N/A</v>
      </c>
      <c r="AB1698" t="e">
        <f t="shared" si="344"/>
        <v>#N/A</v>
      </c>
      <c r="AC1698" t="e">
        <f t="shared" si="344"/>
        <v>#N/A</v>
      </c>
      <c r="AD1698" t="e">
        <f t="shared" si="344"/>
        <v>#N/A</v>
      </c>
      <c r="AE1698" t="e">
        <f t="shared" si="344"/>
        <v>#N/A</v>
      </c>
      <c r="AF1698" t="e">
        <f t="shared" si="344"/>
        <v>#N/A</v>
      </c>
      <c r="AG1698" t="e">
        <f t="shared" si="344"/>
        <v>#N/A</v>
      </c>
      <c r="AH1698" t="e">
        <f t="shared" si="344"/>
        <v>#N/A</v>
      </c>
      <c r="AI1698" t="e">
        <f t="shared" si="344"/>
        <v>#N/A</v>
      </c>
    </row>
    <row r="1699" spans="1:35" x14ac:dyDescent="0.3">
      <c r="A1699" s="4" t="str">
        <f t="shared" si="333"/>
        <v>16/9/2017</v>
      </c>
      <c r="B1699" s="4">
        <v>43003</v>
      </c>
      <c r="C1699" s="3">
        <v>98.41</v>
      </c>
      <c r="D1699" s="3">
        <v>98.424999999999997</v>
      </c>
      <c r="E1699" s="3">
        <v>98.405000000000001</v>
      </c>
      <c r="F1699" s="3">
        <v>98.415000000000006</v>
      </c>
      <c r="G1699" s="3">
        <v>147401</v>
      </c>
      <c r="H1699">
        <f t="shared" si="334"/>
        <v>2017</v>
      </c>
      <c r="I1699">
        <f t="shared" si="335"/>
        <v>16</v>
      </c>
      <c r="J1699">
        <f t="shared" si="336"/>
        <v>9</v>
      </c>
      <c r="K1699">
        <f t="shared" si="337"/>
        <v>9.9999999999994316E-2</v>
      </c>
      <c r="L1699" s="6" t="str">
        <f t="shared" si="338"/>
        <v>16/9/2017</v>
      </c>
      <c r="M1699" s="6">
        <v>43003</v>
      </c>
      <c r="N1699" s="5">
        <v>98.504999999999995</v>
      </c>
      <c r="O1699" s="5">
        <v>98.525000000000006</v>
      </c>
      <c r="P1699" s="5">
        <v>98.5</v>
      </c>
      <c r="Q1699" s="5">
        <v>98.515000000000001</v>
      </c>
      <c r="R1699" s="5">
        <v>174622</v>
      </c>
      <c r="S1699">
        <f t="shared" si="339"/>
        <v>2017</v>
      </c>
      <c r="T1699">
        <f t="shared" si="340"/>
        <v>16</v>
      </c>
      <c r="U1699">
        <f t="shared" si="341"/>
        <v>9</v>
      </c>
      <c r="W1699" s="1"/>
      <c r="Y1699" t="e">
        <f t="shared" si="342"/>
        <v>#N/A</v>
      </c>
      <c r="Z1699" t="e">
        <f t="shared" si="344"/>
        <v>#N/A</v>
      </c>
      <c r="AA1699" t="e">
        <f t="shared" si="344"/>
        <v>#N/A</v>
      </c>
      <c r="AB1699" t="e">
        <f t="shared" si="344"/>
        <v>#N/A</v>
      </c>
      <c r="AC1699" t="e">
        <f t="shared" si="344"/>
        <v>#N/A</v>
      </c>
      <c r="AD1699" t="e">
        <f t="shared" si="344"/>
        <v>#N/A</v>
      </c>
      <c r="AE1699" t="e">
        <f t="shared" si="344"/>
        <v>#N/A</v>
      </c>
      <c r="AF1699" t="e">
        <f t="shared" si="344"/>
        <v>#N/A</v>
      </c>
      <c r="AG1699" t="e">
        <f t="shared" si="344"/>
        <v>#N/A</v>
      </c>
      <c r="AH1699" t="e">
        <f t="shared" si="344"/>
        <v>#N/A</v>
      </c>
      <c r="AI1699" t="e">
        <f t="shared" si="344"/>
        <v>#N/A</v>
      </c>
    </row>
    <row r="1700" spans="1:35" x14ac:dyDescent="0.3">
      <c r="A1700" s="4" t="str">
        <f t="shared" si="333"/>
        <v>17/9/2017</v>
      </c>
      <c r="B1700" s="4">
        <v>43004</v>
      </c>
      <c r="C1700" s="3">
        <v>98.415000000000006</v>
      </c>
      <c r="D1700" s="3">
        <v>98.42</v>
      </c>
      <c r="E1700" s="3">
        <v>98.394999999999996</v>
      </c>
      <c r="F1700" s="3">
        <v>98.41</v>
      </c>
      <c r="G1700" s="3">
        <v>222979</v>
      </c>
      <c r="H1700">
        <f t="shared" si="334"/>
        <v>2017</v>
      </c>
      <c r="I1700">
        <f t="shared" si="335"/>
        <v>17</v>
      </c>
      <c r="J1700">
        <f t="shared" si="336"/>
        <v>9</v>
      </c>
      <c r="K1700">
        <f t="shared" si="337"/>
        <v>0.10000000000000853</v>
      </c>
      <c r="L1700" s="6" t="str">
        <f t="shared" si="338"/>
        <v>17/9/2017</v>
      </c>
      <c r="M1700" s="6">
        <v>43004</v>
      </c>
      <c r="N1700" s="5">
        <v>98.52</v>
      </c>
      <c r="O1700" s="5">
        <v>98.52</v>
      </c>
      <c r="P1700" s="5">
        <v>98.5</v>
      </c>
      <c r="Q1700" s="5">
        <v>98.51</v>
      </c>
      <c r="R1700" s="5">
        <v>300284</v>
      </c>
      <c r="S1700">
        <f t="shared" si="339"/>
        <v>2017</v>
      </c>
      <c r="T1700">
        <f t="shared" si="340"/>
        <v>17</v>
      </c>
      <c r="U1700">
        <f t="shared" si="341"/>
        <v>9</v>
      </c>
      <c r="W1700" s="1"/>
      <c r="Y1700" t="e">
        <f t="shared" si="342"/>
        <v>#N/A</v>
      </c>
      <c r="Z1700" t="e">
        <f t="shared" si="344"/>
        <v>#N/A</v>
      </c>
      <c r="AA1700" t="e">
        <f t="shared" si="344"/>
        <v>#N/A</v>
      </c>
      <c r="AB1700" t="e">
        <f t="shared" si="344"/>
        <v>#N/A</v>
      </c>
      <c r="AC1700" t="e">
        <f t="shared" si="344"/>
        <v>#N/A</v>
      </c>
      <c r="AD1700" t="e">
        <f t="shared" si="344"/>
        <v>#N/A</v>
      </c>
      <c r="AE1700" t="e">
        <f t="shared" si="344"/>
        <v>#N/A</v>
      </c>
      <c r="AF1700" t="e">
        <f t="shared" si="344"/>
        <v>#N/A</v>
      </c>
      <c r="AG1700" t="e">
        <f t="shared" si="344"/>
        <v>#N/A</v>
      </c>
      <c r="AH1700" t="e">
        <f t="shared" si="344"/>
        <v>#N/A</v>
      </c>
      <c r="AI1700" t="e">
        <f t="shared" si="344"/>
        <v>#N/A</v>
      </c>
    </row>
    <row r="1701" spans="1:35" x14ac:dyDescent="0.3">
      <c r="A1701" s="4" t="str">
        <f t="shared" si="333"/>
        <v>18/9/2017</v>
      </c>
      <c r="B1701" s="4">
        <v>43005</v>
      </c>
      <c r="C1701" s="3">
        <v>98.405000000000001</v>
      </c>
      <c r="D1701" s="3">
        <v>98.41</v>
      </c>
      <c r="E1701" s="3">
        <v>98.385000000000005</v>
      </c>
      <c r="F1701" s="3">
        <v>98.394999999999996</v>
      </c>
      <c r="G1701" s="3">
        <v>230556</v>
      </c>
      <c r="H1701">
        <f t="shared" si="334"/>
        <v>2017</v>
      </c>
      <c r="I1701">
        <f t="shared" si="335"/>
        <v>18</v>
      </c>
      <c r="J1701">
        <f t="shared" si="336"/>
        <v>9</v>
      </c>
      <c r="K1701">
        <f t="shared" si="337"/>
        <v>0.10500000000000398</v>
      </c>
      <c r="L1701" s="6" t="str">
        <f t="shared" si="338"/>
        <v>18/9/2017</v>
      </c>
      <c r="M1701" s="6">
        <v>43005</v>
      </c>
      <c r="N1701" s="5">
        <v>98.504999999999995</v>
      </c>
      <c r="O1701" s="5">
        <v>98.51</v>
      </c>
      <c r="P1701" s="5">
        <v>98.495000000000005</v>
      </c>
      <c r="Q1701" s="5">
        <v>98.5</v>
      </c>
      <c r="R1701" s="5">
        <v>250017</v>
      </c>
      <c r="S1701">
        <f t="shared" si="339"/>
        <v>2017</v>
      </c>
      <c r="T1701">
        <f t="shared" si="340"/>
        <v>18</v>
      </c>
      <c r="U1701">
        <f t="shared" si="341"/>
        <v>9</v>
      </c>
      <c r="W1701" s="1"/>
      <c r="Y1701" t="e">
        <f t="shared" si="342"/>
        <v>#N/A</v>
      </c>
      <c r="Z1701" t="e">
        <f t="shared" si="344"/>
        <v>#N/A</v>
      </c>
      <c r="AA1701" t="e">
        <f t="shared" si="344"/>
        <v>#N/A</v>
      </c>
      <c r="AB1701" t="e">
        <f t="shared" si="344"/>
        <v>#N/A</v>
      </c>
      <c r="AC1701" t="e">
        <f t="shared" si="344"/>
        <v>#N/A</v>
      </c>
      <c r="AD1701" t="e">
        <f t="shared" si="344"/>
        <v>#N/A</v>
      </c>
      <c r="AE1701" t="e">
        <f t="shared" si="344"/>
        <v>#N/A</v>
      </c>
      <c r="AF1701" t="e">
        <f t="shared" si="344"/>
        <v>#N/A</v>
      </c>
      <c r="AG1701" t="e">
        <f t="shared" si="344"/>
        <v>#N/A</v>
      </c>
      <c r="AH1701" t="e">
        <f t="shared" si="344"/>
        <v>#N/A</v>
      </c>
      <c r="AI1701" t="e">
        <f t="shared" si="344"/>
        <v>#N/A</v>
      </c>
    </row>
    <row r="1702" spans="1:35" x14ac:dyDescent="0.3">
      <c r="A1702" s="4" t="str">
        <f t="shared" si="333"/>
        <v>19/9/2017</v>
      </c>
      <c r="B1702" s="4">
        <v>43006</v>
      </c>
      <c r="C1702" s="3">
        <v>98.394999999999996</v>
      </c>
      <c r="D1702" s="3">
        <v>98.42</v>
      </c>
      <c r="E1702" s="3">
        <v>98.38</v>
      </c>
      <c r="F1702" s="3">
        <v>98.42</v>
      </c>
      <c r="G1702" s="3">
        <v>261185</v>
      </c>
      <c r="H1702">
        <f t="shared" si="334"/>
        <v>2017</v>
      </c>
      <c r="I1702">
        <f t="shared" si="335"/>
        <v>19</v>
      </c>
      <c r="J1702">
        <f t="shared" si="336"/>
        <v>9</v>
      </c>
      <c r="K1702">
        <f t="shared" si="337"/>
        <v>0.10500000000000398</v>
      </c>
      <c r="L1702" s="6" t="str">
        <f t="shared" si="338"/>
        <v>19/9/2017</v>
      </c>
      <c r="M1702" s="6">
        <v>43006</v>
      </c>
      <c r="N1702" s="5">
        <v>98.504999999999995</v>
      </c>
      <c r="O1702" s="5">
        <v>98.525000000000006</v>
      </c>
      <c r="P1702" s="5">
        <v>98.49</v>
      </c>
      <c r="Q1702" s="5">
        <v>98.525000000000006</v>
      </c>
      <c r="R1702" s="5">
        <v>308587</v>
      </c>
      <c r="S1702">
        <f t="shared" si="339"/>
        <v>2017</v>
      </c>
      <c r="T1702">
        <f t="shared" si="340"/>
        <v>19</v>
      </c>
      <c r="U1702">
        <f t="shared" si="341"/>
        <v>9</v>
      </c>
      <c r="W1702" s="1"/>
      <c r="Y1702" t="e">
        <f t="shared" si="342"/>
        <v>#N/A</v>
      </c>
      <c r="Z1702" t="e">
        <f t="shared" si="344"/>
        <v>#N/A</v>
      </c>
      <c r="AA1702" t="e">
        <f t="shared" si="344"/>
        <v>#N/A</v>
      </c>
      <c r="AB1702" t="e">
        <f t="shared" si="344"/>
        <v>#N/A</v>
      </c>
      <c r="AC1702" t="e">
        <f t="shared" si="344"/>
        <v>#N/A</v>
      </c>
      <c r="AD1702" t="e">
        <f t="shared" si="344"/>
        <v>#N/A</v>
      </c>
      <c r="AE1702" t="e">
        <f t="shared" si="344"/>
        <v>#N/A</v>
      </c>
      <c r="AF1702" t="e">
        <f t="shared" si="344"/>
        <v>#N/A</v>
      </c>
      <c r="AG1702" t="e">
        <f t="shared" si="344"/>
        <v>#N/A</v>
      </c>
      <c r="AH1702" t="e">
        <f t="shared" si="344"/>
        <v>#N/A</v>
      </c>
      <c r="AI1702" t="e">
        <f t="shared" si="344"/>
        <v>#N/A</v>
      </c>
    </row>
    <row r="1703" spans="1:35" x14ac:dyDescent="0.3">
      <c r="A1703" s="4" t="str">
        <f t="shared" si="333"/>
        <v>20/9/2017</v>
      </c>
      <c r="B1703" s="4">
        <v>43007</v>
      </c>
      <c r="C1703" s="3">
        <v>98.415000000000006</v>
      </c>
      <c r="D1703" s="3">
        <v>98.42</v>
      </c>
      <c r="E1703" s="3">
        <v>98.39</v>
      </c>
      <c r="F1703" s="3">
        <v>98.4</v>
      </c>
      <c r="G1703" s="3">
        <v>243622</v>
      </c>
      <c r="H1703">
        <f t="shared" si="334"/>
        <v>2017</v>
      </c>
      <c r="I1703">
        <f t="shared" si="335"/>
        <v>20</v>
      </c>
      <c r="J1703">
        <f t="shared" si="336"/>
        <v>9</v>
      </c>
      <c r="K1703">
        <f t="shared" si="337"/>
        <v>0.11499999999999488</v>
      </c>
      <c r="L1703" s="6" t="str">
        <f t="shared" si="338"/>
        <v>20/9/2017</v>
      </c>
      <c r="M1703" s="6">
        <v>43007</v>
      </c>
      <c r="N1703" s="5">
        <v>98.52</v>
      </c>
      <c r="O1703" s="5">
        <v>98.525000000000006</v>
      </c>
      <c r="P1703" s="5">
        <v>98.504999999999995</v>
      </c>
      <c r="Q1703" s="5">
        <v>98.515000000000001</v>
      </c>
      <c r="R1703" s="5">
        <v>244715</v>
      </c>
      <c r="S1703">
        <f t="shared" si="339"/>
        <v>2017</v>
      </c>
      <c r="T1703">
        <f t="shared" si="340"/>
        <v>20</v>
      </c>
      <c r="U1703">
        <f t="shared" si="341"/>
        <v>9</v>
      </c>
      <c r="W1703" s="1"/>
      <c r="Y1703" t="e">
        <f t="shared" si="342"/>
        <v>#N/A</v>
      </c>
      <c r="Z1703" t="e">
        <f t="shared" si="344"/>
        <v>#N/A</v>
      </c>
      <c r="AA1703" t="e">
        <f t="shared" si="344"/>
        <v>#N/A</v>
      </c>
      <c r="AB1703" t="e">
        <f t="shared" si="344"/>
        <v>#N/A</v>
      </c>
      <c r="AC1703" t="e">
        <f t="shared" si="344"/>
        <v>#N/A</v>
      </c>
      <c r="AD1703" t="e">
        <f t="shared" si="344"/>
        <v>#N/A</v>
      </c>
      <c r="AE1703" t="e">
        <f t="shared" si="344"/>
        <v>#N/A</v>
      </c>
      <c r="AF1703" t="e">
        <f t="shared" si="344"/>
        <v>#N/A</v>
      </c>
      <c r="AG1703" t="e">
        <f t="shared" si="344"/>
        <v>#N/A</v>
      </c>
      <c r="AH1703" t="e">
        <f t="shared" si="344"/>
        <v>#N/A</v>
      </c>
      <c r="AI1703" t="e">
        <f t="shared" si="344"/>
        <v>#N/A</v>
      </c>
    </row>
    <row r="1704" spans="1:35" x14ac:dyDescent="0.3">
      <c r="A1704" s="4" t="str">
        <f t="shared" si="333"/>
        <v>1/10/2017</v>
      </c>
      <c r="B1704" s="4">
        <v>43010</v>
      </c>
      <c r="C1704" s="3">
        <v>98.4</v>
      </c>
      <c r="D1704" s="3">
        <v>98.41</v>
      </c>
      <c r="E1704" s="3">
        <v>98.38</v>
      </c>
      <c r="F1704" s="3">
        <v>98.394999999999996</v>
      </c>
      <c r="G1704" s="3">
        <v>164050</v>
      </c>
      <c r="H1704">
        <f t="shared" si="334"/>
        <v>2017</v>
      </c>
      <c r="I1704">
        <f t="shared" si="335"/>
        <v>1</v>
      </c>
      <c r="J1704">
        <f t="shared" si="336"/>
        <v>10</v>
      </c>
      <c r="K1704">
        <f t="shared" si="337"/>
        <v>0.11500000000000909</v>
      </c>
      <c r="L1704" s="6" t="str">
        <f t="shared" si="338"/>
        <v>1/10/2017</v>
      </c>
      <c r="M1704" s="6">
        <v>43010</v>
      </c>
      <c r="N1704" s="5">
        <v>98.515000000000001</v>
      </c>
      <c r="O1704" s="5">
        <v>98.52</v>
      </c>
      <c r="P1704" s="5">
        <v>98.5</v>
      </c>
      <c r="Q1704" s="5">
        <v>98.51</v>
      </c>
      <c r="R1704" s="5">
        <v>257806</v>
      </c>
      <c r="S1704">
        <f t="shared" si="339"/>
        <v>2017</v>
      </c>
      <c r="T1704">
        <f t="shared" si="340"/>
        <v>1</v>
      </c>
      <c r="U1704">
        <f t="shared" si="341"/>
        <v>10</v>
      </c>
      <c r="W1704" s="1"/>
      <c r="Y1704" t="e">
        <f t="shared" si="342"/>
        <v>#N/A</v>
      </c>
      <c r="Z1704" t="e">
        <f t="shared" si="344"/>
        <v>#N/A</v>
      </c>
      <c r="AA1704" t="e">
        <f t="shared" si="344"/>
        <v>#N/A</v>
      </c>
      <c r="AB1704" t="e">
        <f t="shared" si="344"/>
        <v>#N/A</v>
      </c>
      <c r="AC1704" t="e">
        <f t="shared" si="344"/>
        <v>#N/A</v>
      </c>
      <c r="AD1704" t="e">
        <f t="shared" si="344"/>
        <v>#N/A</v>
      </c>
      <c r="AE1704" t="e">
        <f t="shared" si="344"/>
        <v>#N/A</v>
      </c>
      <c r="AF1704" t="e">
        <f t="shared" si="344"/>
        <v>#N/A</v>
      </c>
      <c r="AG1704" t="e">
        <f t="shared" si="344"/>
        <v>#N/A</v>
      </c>
      <c r="AH1704" t="e">
        <f t="shared" si="344"/>
        <v>#N/A</v>
      </c>
      <c r="AI1704" t="e">
        <f t="shared" si="344"/>
        <v>#N/A</v>
      </c>
    </row>
    <row r="1705" spans="1:35" x14ac:dyDescent="0.3">
      <c r="A1705" s="4" t="str">
        <f t="shared" si="333"/>
        <v>2/10/2017</v>
      </c>
      <c r="B1705" s="4">
        <v>43011</v>
      </c>
      <c r="C1705" s="3">
        <v>98.394999999999996</v>
      </c>
      <c r="D1705" s="3">
        <v>98.405000000000001</v>
      </c>
      <c r="E1705" s="3">
        <v>98.385000000000005</v>
      </c>
      <c r="F1705" s="3">
        <v>98.39</v>
      </c>
      <c r="G1705" s="3">
        <v>309633</v>
      </c>
      <c r="H1705">
        <f t="shared" si="334"/>
        <v>2017</v>
      </c>
      <c r="I1705">
        <f t="shared" si="335"/>
        <v>2</v>
      </c>
      <c r="J1705">
        <f t="shared" si="336"/>
        <v>10</v>
      </c>
      <c r="K1705">
        <f t="shared" si="337"/>
        <v>0.11499999999999488</v>
      </c>
      <c r="L1705" s="6" t="str">
        <f t="shared" si="338"/>
        <v>2/10/2017</v>
      </c>
      <c r="M1705" s="6">
        <v>43011</v>
      </c>
      <c r="N1705" s="5">
        <v>98.51</v>
      </c>
      <c r="O1705" s="5">
        <v>98.51</v>
      </c>
      <c r="P1705" s="5">
        <v>98.5</v>
      </c>
      <c r="Q1705" s="5">
        <v>98.504999999999995</v>
      </c>
      <c r="R1705" s="5">
        <v>299445</v>
      </c>
      <c r="S1705">
        <f t="shared" si="339"/>
        <v>2017</v>
      </c>
      <c r="T1705">
        <f t="shared" si="340"/>
        <v>2</v>
      </c>
      <c r="U1705">
        <f t="shared" si="341"/>
        <v>10</v>
      </c>
      <c r="W1705" s="1"/>
      <c r="Y1705" t="e">
        <f t="shared" si="342"/>
        <v>#N/A</v>
      </c>
      <c r="Z1705" t="e">
        <f t="shared" si="344"/>
        <v>#N/A</v>
      </c>
      <c r="AA1705" t="e">
        <f t="shared" si="344"/>
        <v>#N/A</v>
      </c>
      <c r="AB1705" t="e">
        <f t="shared" si="344"/>
        <v>#N/A</v>
      </c>
      <c r="AC1705" t="e">
        <f t="shared" si="344"/>
        <v>#N/A</v>
      </c>
      <c r="AD1705" t="e">
        <f t="shared" si="344"/>
        <v>#N/A</v>
      </c>
      <c r="AE1705" t="e">
        <f t="shared" si="344"/>
        <v>#N/A</v>
      </c>
      <c r="AF1705" t="e">
        <f t="shared" si="344"/>
        <v>#N/A</v>
      </c>
      <c r="AG1705" t="e">
        <f t="shared" si="344"/>
        <v>#N/A</v>
      </c>
      <c r="AH1705" t="e">
        <f t="shared" si="344"/>
        <v>#N/A</v>
      </c>
      <c r="AI1705" t="e">
        <f t="shared" si="344"/>
        <v>#N/A</v>
      </c>
    </row>
    <row r="1706" spans="1:35" x14ac:dyDescent="0.3">
      <c r="A1706" s="4" t="str">
        <f t="shared" si="333"/>
        <v>3/10/2017</v>
      </c>
      <c r="B1706" s="4">
        <v>43012</v>
      </c>
      <c r="C1706" s="3">
        <v>98.39</v>
      </c>
      <c r="D1706" s="3">
        <v>98.4</v>
      </c>
      <c r="E1706" s="3">
        <v>98.375</v>
      </c>
      <c r="F1706" s="3">
        <v>98.385000000000005</v>
      </c>
      <c r="G1706" s="3">
        <v>185052</v>
      </c>
      <c r="H1706">
        <f t="shared" si="334"/>
        <v>2017</v>
      </c>
      <c r="I1706">
        <f t="shared" si="335"/>
        <v>3</v>
      </c>
      <c r="J1706">
        <f t="shared" si="336"/>
        <v>10</v>
      </c>
      <c r="K1706">
        <f t="shared" si="337"/>
        <v>0.11499999999999488</v>
      </c>
      <c r="L1706" s="6" t="str">
        <f t="shared" si="338"/>
        <v>3/10/2017</v>
      </c>
      <c r="M1706" s="6">
        <v>43012</v>
      </c>
      <c r="N1706" s="5">
        <v>98.504999999999995</v>
      </c>
      <c r="O1706" s="5">
        <v>98.51</v>
      </c>
      <c r="P1706" s="5">
        <v>98.495000000000005</v>
      </c>
      <c r="Q1706" s="5">
        <v>98.5</v>
      </c>
      <c r="R1706" s="5">
        <v>221573</v>
      </c>
      <c r="S1706">
        <f t="shared" si="339"/>
        <v>2017</v>
      </c>
      <c r="T1706">
        <f t="shared" si="340"/>
        <v>3</v>
      </c>
      <c r="U1706">
        <f t="shared" si="341"/>
        <v>10</v>
      </c>
      <c r="W1706" s="1"/>
      <c r="Y1706" t="e">
        <f t="shared" si="342"/>
        <v>#N/A</v>
      </c>
      <c r="Z1706" t="e">
        <f t="shared" si="344"/>
        <v>#N/A</v>
      </c>
      <c r="AA1706" t="e">
        <f t="shared" si="344"/>
        <v>#N/A</v>
      </c>
      <c r="AB1706" t="e">
        <f t="shared" si="344"/>
        <v>#N/A</v>
      </c>
      <c r="AC1706" t="e">
        <f t="shared" si="344"/>
        <v>#N/A</v>
      </c>
      <c r="AD1706" t="e">
        <f t="shared" si="344"/>
        <v>#N/A</v>
      </c>
      <c r="AE1706" t="e">
        <f t="shared" si="344"/>
        <v>#N/A</v>
      </c>
      <c r="AF1706" t="e">
        <f t="shared" si="344"/>
        <v>#N/A</v>
      </c>
      <c r="AG1706" t="e">
        <f t="shared" si="344"/>
        <v>#N/A</v>
      </c>
      <c r="AH1706" t="e">
        <f t="shared" si="344"/>
        <v>#N/A</v>
      </c>
      <c r="AI1706" t="e">
        <f t="shared" si="344"/>
        <v>#N/A</v>
      </c>
    </row>
    <row r="1707" spans="1:35" x14ac:dyDescent="0.3">
      <c r="A1707" s="4" t="str">
        <f t="shared" si="333"/>
        <v>4/10/2017</v>
      </c>
      <c r="B1707" s="4">
        <v>43013</v>
      </c>
      <c r="C1707" s="3">
        <v>98.385000000000005</v>
      </c>
      <c r="D1707" s="3">
        <v>98.39</v>
      </c>
      <c r="E1707" s="3">
        <v>98.364999999999995</v>
      </c>
      <c r="F1707" s="3">
        <v>98.375</v>
      </c>
      <c r="G1707" s="3">
        <v>194515</v>
      </c>
      <c r="H1707">
        <f t="shared" si="334"/>
        <v>2017</v>
      </c>
      <c r="I1707">
        <f t="shared" si="335"/>
        <v>4</v>
      </c>
      <c r="J1707">
        <f t="shared" si="336"/>
        <v>10</v>
      </c>
      <c r="K1707">
        <f t="shared" si="337"/>
        <v>0.11499999999999488</v>
      </c>
      <c r="L1707" s="6" t="str">
        <f t="shared" si="338"/>
        <v>4/10/2017</v>
      </c>
      <c r="M1707" s="6">
        <v>43013</v>
      </c>
      <c r="N1707" s="5">
        <v>98.5</v>
      </c>
      <c r="O1707" s="5">
        <v>98.504999999999995</v>
      </c>
      <c r="P1707" s="5">
        <v>98.484999999999999</v>
      </c>
      <c r="Q1707" s="5">
        <v>98.49</v>
      </c>
      <c r="R1707" s="5">
        <v>276514</v>
      </c>
      <c r="S1707">
        <f t="shared" si="339"/>
        <v>2017</v>
      </c>
      <c r="T1707">
        <f t="shared" si="340"/>
        <v>4</v>
      </c>
      <c r="U1707">
        <f t="shared" si="341"/>
        <v>10</v>
      </c>
      <c r="W1707" s="1"/>
      <c r="Y1707" t="e">
        <f t="shared" si="342"/>
        <v>#N/A</v>
      </c>
      <c r="Z1707" t="e">
        <f t="shared" si="344"/>
        <v>#N/A</v>
      </c>
      <c r="AA1707" t="e">
        <f t="shared" si="344"/>
        <v>#N/A</v>
      </c>
      <c r="AB1707" t="e">
        <f t="shared" si="344"/>
        <v>#N/A</v>
      </c>
      <c r="AC1707" t="e">
        <f t="shared" si="344"/>
        <v>#N/A</v>
      </c>
      <c r="AD1707" t="e">
        <f t="shared" si="344"/>
        <v>#N/A</v>
      </c>
      <c r="AE1707" t="e">
        <f t="shared" si="344"/>
        <v>#N/A</v>
      </c>
      <c r="AF1707" t="e">
        <f t="shared" si="344"/>
        <v>#N/A</v>
      </c>
      <c r="AG1707" t="e">
        <f t="shared" si="344"/>
        <v>#N/A</v>
      </c>
      <c r="AH1707" t="e">
        <f t="shared" si="344"/>
        <v>#N/A</v>
      </c>
      <c r="AI1707" t="e">
        <f t="shared" si="344"/>
        <v>#N/A</v>
      </c>
    </row>
    <row r="1708" spans="1:35" x14ac:dyDescent="0.3">
      <c r="A1708" s="4" t="str">
        <f t="shared" si="333"/>
        <v>5/10/2017</v>
      </c>
      <c r="B1708" s="4">
        <v>43014</v>
      </c>
      <c r="C1708" s="3">
        <v>98.375</v>
      </c>
      <c r="D1708" s="3">
        <v>98.375</v>
      </c>
      <c r="E1708" s="3">
        <v>98.344999999999999</v>
      </c>
      <c r="F1708" s="3">
        <v>98.36</v>
      </c>
      <c r="G1708" s="3">
        <v>282671</v>
      </c>
      <c r="H1708">
        <f t="shared" si="334"/>
        <v>2017</v>
      </c>
      <c r="I1708">
        <f t="shared" si="335"/>
        <v>5</v>
      </c>
      <c r="J1708">
        <f t="shared" si="336"/>
        <v>10</v>
      </c>
      <c r="K1708">
        <f t="shared" si="337"/>
        <v>0.12999999999999545</v>
      </c>
      <c r="L1708" s="6" t="str">
        <f t="shared" si="338"/>
        <v>5/10/2017</v>
      </c>
      <c r="M1708" s="6">
        <v>43014</v>
      </c>
      <c r="N1708" s="5">
        <v>98.495000000000005</v>
      </c>
      <c r="O1708" s="5">
        <v>98.495000000000005</v>
      </c>
      <c r="P1708" s="5">
        <v>98.47</v>
      </c>
      <c r="Q1708" s="5">
        <v>98.49</v>
      </c>
      <c r="R1708" s="5">
        <v>341407</v>
      </c>
      <c r="S1708">
        <f t="shared" si="339"/>
        <v>2017</v>
      </c>
      <c r="T1708">
        <f t="shared" si="340"/>
        <v>5</v>
      </c>
      <c r="U1708">
        <f t="shared" si="341"/>
        <v>10</v>
      </c>
      <c r="W1708" s="1"/>
      <c r="Y1708" t="e">
        <f t="shared" si="342"/>
        <v>#N/A</v>
      </c>
      <c r="Z1708" t="e">
        <f t="shared" si="344"/>
        <v>#N/A</v>
      </c>
      <c r="AA1708" t="e">
        <f t="shared" si="344"/>
        <v>#N/A</v>
      </c>
      <c r="AB1708" t="e">
        <f t="shared" si="344"/>
        <v>#N/A</v>
      </c>
      <c r="AC1708" t="e">
        <f t="shared" si="344"/>
        <v>#N/A</v>
      </c>
      <c r="AD1708" t="e">
        <f t="shared" si="344"/>
        <v>#N/A</v>
      </c>
      <c r="AE1708" t="e">
        <f t="shared" si="344"/>
        <v>#N/A</v>
      </c>
      <c r="AF1708" t="e">
        <f t="shared" si="344"/>
        <v>#N/A</v>
      </c>
      <c r="AG1708" t="e">
        <f t="shared" si="344"/>
        <v>#N/A</v>
      </c>
      <c r="AH1708" t="e">
        <f t="shared" si="344"/>
        <v>#N/A</v>
      </c>
      <c r="AI1708" t="e">
        <f t="shared" si="344"/>
        <v>#N/A</v>
      </c>
    </row>
    <row r="1709" spans="1:35" x14ac:dyDescent="0.3">
      <c r="A1709" s="4" t="str">
        <f t="shared" si="333"/>
        <v>6/10/2017</v>
      </c>
      <c r="B1709" s="4">
        <v>43017</v>
      </c>
      <c r="C1709" s="3">
        <v>98.36</v>
      </c>
      <c r="D1709" s="3">
        <v>98.364999999999995</v>
      </c>
      <c r="E1709" s="3">
        <v>98.35</v>
      </c>
      <c r="F1709" s="3">
        <v>98.36</v>
      </c>
      <c r="G1709" s="3">
        <v>19155</v>
      </c>
      <c r="H1709">
        <f t="shared" si="334"/>
        <v>2017</v>
      </c>
      <c r="I1709">
        <f t="shared" si="335"/>
        <v>6</v>
      </c>
      <c r="J1709">
        <f t="shared" si="336"/>
        <v>10</v>
      </c>
      <c r="K1709">
        <f t="shared" si="337"/>
        <v>0.125</v>
      </c>
      <c r="L1709" s="6" t="str">
        <f t="shared" si="338"/>
        <v>6/10/2017</v>
      </c>
      <c r="M1709" s="6">
        <v>43017</v>
      </c>
      <c r="N1709" s="5">
        <v>98.484999999999999</v>
      </c>
      <c r="O1709" s="5">
        <v>98.49</v>
      </c>
      <c r="P1709" s="5">
        <v>98.474999999999994</v>
      </c>
      <c r="Q1709" s="5">
        <v>98.484999999999999</v>
      </c>
      <c r="R1709" s="5">
        <v>30531</v>
      </c>
      <c r="S1709">
        <f t="shared" si="339"/>
        <v>2017</v>
      </c>
      <c r="T1709">
        <f t="shared" si="340"/>
        <v>6</v>
      </c>
      <c r="U1709">
        <f t="shared" si="341"/>
        <v>10</v>
      </c>
      <c r="W1709" s="1"/>
      <c r="Y1709" t="e">
        <f t="shared" si="342"/>
        <v>#N/A</v>
      </c>
      <c r="Z1709" t="e">
        <f t="shared" si="344"/>
        <v>#N/A</v>
      </c>
      <c r="AA1709" t="e">
        <f t="shared" si="344"/>
        <v>#N/A</v>
      </c>
      <c r="AB1709" t="e">
        <f t="shared" si="344"/>
        <v>#N/A</v>
      </c>
      <c r="AC1709" t="e">
        <f t="shared" si="344"/>
        <v>#N/A</v>
      </c>
      <c r="AD1709" t="e">
        <f t="shared" si="344"/>
        <v>#N/A</v>
      </c>
      <c r="AE1709" t="e">
        <f t="shared" si="344"/>
        <v>#N/A</v>
      </c>
      <c r="AF1709" t="e">
        <f t="shared" si="344"/>
        <v>#N/A</v>
      </c>
      <c r="AG1709" t="e">
        <f t="shared" si="344"/>
        <v>#N/A</v>
      </c>
      <c r="AH1709" t="e">
        <f t="shared" si="344"/>
        <v>#N/A</v>
      </c>
      <c r="AI1709" t="e">
        <f t="shared" si="344"/>
        <v>#N/A</v>
      </c>
    </row>
    <row r="1710" spans="1:35" x14ac:dyDescent="0.3">
      <c r="A1710" s="4" t="str">
        <f t="shared" si="333"/>
        <v>7/10/2017</v>
      </c>
      <c r="B1710" s="4">
        <v>43018</v>
      </c>
      <c r="C1710" s="3">
        <v>98.355000000000004</v>
      </c>
      <c r="D1710" s="3">
        <v>98.37</v>
      </c>
      <c r="E1710" s="3">
        <v>98.355000000000004</v>
      </c>
      <c r="F1710" s="3">
        <v>98.36</v>
      </c>
      <c r="G1710" s="3">
        <v>121784</v>
      </c>
      <c r="H1710">
        <f t="shared" si="334"/>
        <v>2017</v>
      </c>
      <c r="I1710">
        <f t="shared" si="335"/>
        <v>7</v>
      </c>
      <c r="J1710">
        <f t="shared" si="336"/>
        <v>10</v>
      </c>
      <c r="K1710">
        <f t="shared" si="337"/>
        <v>0.125</v>
      </c>
      <c r="L1710" s="6" t="str">
        <f t="shared" si="338"/>
        <v>7/10/2017</v>
      </c>
      <c r="M1710" s="6">
        <v>43018</v>
      </c>
      <c r="N1710" s="5">
        <v>98.48</v>
      </c>
      <c r="O1710" s="5">
        <v>98.495000000000005</v>
      </c>
      <c r="P1710" s="5">
        <v>98.48</v>
      </c>
      <c r="Q1710" s="5">
        <v>98.484999999999999</v>
      </c>
      <c r="R1710" s="5">
        <v>173900</v>
      </c>
      <c r="S1710">
        <f t="shared" si="339"/>
        <v>2017</v>
      </c>
      <c r="T1710">
        <f t="shared" si="340"/>
        <v>7</v>
      </c>
      <c r="U1710">
        <f t="shared" si="341"/>
        <v>10</v>
      </c>
      <c r="W1710" s="1"/>
      <c r="Y1710" t="e">
        <f t="shared" si="342"/>
        <v>#N/A</v>
      </c>
      <c r="Z1710" t="e">
        <f t="shared" si="344"/>
        <v>#N/A</v>
      </c>
      <c r="AA1710" t="e">
        <f t="shared" si="344"/>
        <v>#N/A</v>
      </c>
      <c r="AB1710" t="e">
        <f t="shared" si="344"/>
        <v>#N/A</v>
      </c>
      <c r="AC1710" t="e">
        <f t="shared" si="344"/>
        <v>#N/A</v>
      </c>
      <c r="AD1710" t="e">
        <f t="shared" si="344"/>
        <v>#N/A</v>
      </c>
      <c r="AE1710" t="e">
        <f t="shared" si="344"/>
        <v>#N/A</v>
      </c>
      <c r="AF1710" t="e">
        <f t="shared" si="344"/>
        <v>#N/A</v>
      </c>
      <c r="AG1710" t="e">
        <f t="shared" si="344"/>
        <v>#N/A</v>
      </c>
      <c r="AH1710" t="e">
        <f t="shared" si="344"/>
        <v>#N/A</v>
      </c>
      <c r="AI1710" t="e">
        <f t="shared" si="344"/>
        <v>#N/A</v>
      </c>
    </row>
    <row r="1711" spans="1:35" x14ac:dyDescent="0.3">
      <c r="A1711" s="4" t="str">
        <f t="shared" si="333"/>
        <v>8/10/2017</v>
      </c>
      <c r="B1711" s="4">
        <v>43019</v>
      </c>
      <c r="C1711" s="3">
        <v>98.36</v>
      </c>
      <c r="D1711" s="3">
        <v>98.364999999999995</v>
      </c>
      <c r="E1711" s="3">
        <v>98.355000000000004</v>
      </c>
      <c r="F1711" s="3">
        <v>98.355000000000004</v>
      </c>
      <c r="G1711" s="3">
        <v>135265</v>
      </c>
      <c r="H1711">
        <f t="shared" si="334"/>
        <v>2017</v>
      </c>
      <c r="I1711">
        <f t="shared" si="335"/>
        <v>8</v>
      </c>
      <c r="J1711">
        <f t="shared" si="336"/>
        <v>10</v>
      </c>
      <c r="K1711">
        <f t="shared" si="337"/>
        <v>0.12999999999999545</v>
      </c>
      <c r="L1711" s="6" t="str">
        <f t="shared" si="338"/>
        <v>8/10/2017</v>
      </c>
      <c r="M1711" s="6">
        <v>43019</v>
      </c>
      <c r="N1711" s="5">
        <v>98.49</v>
      </c>
      <c r="O1711" s="5">
        <v>98.49</v>
      </c>
      <c r="P1711" s="5">
        <v>98.48</v>
      </c>
      <c r="Q1711" s="5">
        <v>98.484999999999999</v>
      </c>
      <c r="R1711" s="5">
        <v>212967</v>
      </c>
      <c r="S1711">
        <f t="shared" si="339"/>
        <v>2017</v>
      </c>
      <c r="T1711">
        <f t="shared" si="340"/>
        <v>8</v>
      </c>
      <c r="U1711">
        <f t="shared" si="341"/>
        <v>10</v>
      </c>
      <c r="W1711" s="1"/>
      <c r="Y1711" t="e">
        <f t="shared" si="342"/>
        <v>#N/A</v>
      </c>
      <c r="Z1711" t="e">
        <f t="shared" si="344"/>
        <v>#N/A</v>
      </c>
      <c r="AA1711" t="e">
        <f t="shared" si="344"/>
        <v>#N/A</v>
      </c>
      <c r="AB1711" t="e">
        <f t="shared" si="344"/>
        <v>#N/A</v>
      </c>
      <c r="AC1711" t="e">
        <f t="shared" si="344"/>
        <v>#N/A</v>
      </c>
      <c r="AD1711" t="e">
        <f t="shared" si="344"/>
        <v>#N/A</v>
      </c>
      <c r="AE1711" t="e">
        <f t="shared" si="344"/>
        <v>#N/A</v>
      </c>
      <c r="AF1711" t="e">
        <f t="shared" si="344"/>
        <v>#N/A</v>
      </c>
      <c r="AG1711" t="e">
        <f t="shared" si="344"/>
        <v>#N/A</v>
      </c>
      <c r="AH1711" t="e">
        <f t="shared" si="344"/>
        <v>#N/A</v>
      </c>
      <c r="AI1711" t="e">
        <f t="shared" si="344"/>
        <v>#N/A</v>
      </c>
    </row>
    <row r="1712" spans="1:35" x14ac:dyDescent="0.3">
      <c r="A1712" s="4" t="str">
        <f t="shared" si="333"/>
        <v>9/10/2017</v>
      </c>
      <c r="B1712" s="4">
        <v>43020</v>
      </c>
      <c r="C1712" s="3">
        <v>98.355000000000004</v>
      </c>
      <c r="D1712" s="3">
        <v>98.37</v>
      </c>
      <c r="E1712" s="3">
        <v>98.355000000000004</v>
      </c>
      <c r="F1712" s="3">
        <v>98.364999999999995</v>
      </c>
      <c r="G1712" s="3">
        <v>150448</v>
      </c>
      <c r="H1712">
        <f t="shared" si="334"/>
        <v>2017</v>
      </c>
      <c r="I1712">
        <f t="shared" si="335"/>
        <v>9</v>
      </c>
      <c r="J1712">
        <f t="shared" si="336"/>
        <v>10</v>
      </c>
      <c r="K1712">
        <f t="shared" si="337"/>
        <v>0.125</v>
      </c>
      <c r="L1712" s="6" t="str">
        <f t="shared" si="338"/>
        <v>9/10/2017</v>
      </c>
      <c r="M1712" s="6">
        <v>43020</v>
      </c>
      <c r="N1712" s="5">
        <v>98.484999999999999</v>
      </c>
      <c r="O1712" s="5">
        <v>98.495000000000005</v>
      </c>
      <c r="P1712" s="5">
        <v>98.484999999999999</v>
      </c>
      <c r="Q1712" s="5">
        <v>98.49</v>
      </c>
      <c r="R1712" s="5">
        <v>173093</v>
      </c>
      <c r="S1712">
        <f t="shared" si="339"/>
        <v>2017</v>
      </c>
      <c r="T1712">
        <f t="shared" si="340"/>
        <v>9</v>
      </c>
      <c r="U1712">
        <f t="shared" si="341"/>
        <v>10</v>
      </c>
      <c r="W1712" s="1"/>
      <c r="Y1712" t="e">
        <f t="shared" si="342"/>
        <v>#N/A</v>
      </c>
      <c r="Z1712" t="e">
        <f t="shared" si="344"/>
        <v>#N/A</v>
      </c>
      <c r="AA1712" t="e">
        <f t="shared" si="344"/>
        <v>#N/A</v>
      </c>
      <c r="AB1712" t="e">
        <f t="shared" si="344"/>
        <v>#N/A</v>
      </c>
      <c r="AC1712" t="e">
        <f t="shared" si="344"/>
        <v>#N/A</v>
      </c>
      <c r="AD1712" t="e">
        <f t="shared" si="344"/>
        <v>#N/A</v>
      </c>
      <c r="AE1712" t="e">
        <f t="shared" si="344"/>
        <v>#N/A</v>
      </c>
      <c r="AF1712" t="e">
        <f t="shared" si="344"/>
        <v>#N/A</v>
      </c>
      <c r="AG1712" t="e">
        <f t="shared" si="344"/>
        <v>#N/A</v>
      </c>
      <c r="AH1712" t="e">
        <f t="shared" si="344"/>
        <v>#N/A</v>
      </c>
      <c r="AI1712" t="e">
        <f t="shared" si="344"/>
        <v>#N/A</v>
      </c>
    </row>
    <row r="1713" spans="1:35" x14ac:dyDescent="0.3">
      <c r="A1713" s="4" t="str">
        <f t="shared" si="333"/>
        <v>10/10/2017</v>
      </c>
      <c r="B1713" s="4">
        <v>43021</v>
      </c>
      <c r="C1713" s="3">
        <v>98.364999999999995</v>
      </c>
      <c r="D1713" s="3">
        <v>98.385000000000005</v>
      </c>
      <c r="E1713" s="3">
        <v>98.355000000000004</v>
      </c>
      <c r="F1713" s="3">
        <v>98.38</v>
      </c>
      <c r="G1713" s="3">
        <v>366311</v>
      </c>
      <c r="H1713">
        <f t="shared" si="334"/>
        <v>2017</v>
      </c>
      <c r="I1713">
        <f t="shared" si="335"/>
        <v>10</v>
      </c>
      <c r="J1713">
        <f t="shared" si="336"/>
        <v>10</v>
      </c>
      <c r="K1713">
        <f t="shared" si="337"/>
        <v>0.13000000000000966</v>
      </c>
      <c r="L1713" s="6" t="str">
        <f t="shared" si="338"/>
        <v>10/10/2017</v>
      </c>
      <c r="M1713" s="6">
        <v>43021</v>
      </c>
      <c r="N1713" s="5">
        <v>98.49</v>
      </c>
      <c r="O1713" s="5">
        <v>98.51</v>
      </c>
      <c r="P1713" s="5">
        <v>98.484999999999999</v>
      </c>
      <c r="Q1713" s="5">
        <v>98.51</v>
      </c>
      <c r="R1713" s="5">
        <v>637083</v>
      </c>
      <c r="S1713">
        <f t="shared" si="339"/>
        <v>2017</v>
      </c>
      <c r="T1713">
        <f t="shared" si="340"/>
        <v>10</v>
      </c>
      <c r="U1713">
        <f t="shared" si="341"/>
        <v>10</v>
      </c>
      <c r="W1713" s="1"/>
      <c r="Y1713" t="e">
        <f t="shared" si="342"/>
        <v>#N/A</v>
      </c>
      <c r="Z1713" t="e">
        <f t="shared" si="344"/>
        <v>#N/A</v>
      </c>
      <c r="AA1713" t="e">
        <f t="shared" si="344"/>
        <v>#N/A</v>
      </c>
      <c r="AB1713" t="e">
        <f t="shared" si="344"/>
        <v>#N/A</v>
      </c>
      <c r="AC1713" t="e">
        <f t="shared" si="344"/>
        <v>#N/A</v>
      </c>
      <c r="AD1713" t="e">
        <f t="shared" si="344"/>
        <v>#N/A</v>
      </c>
      <c r="AE1713" t="e">
        <f t="shared" si="344"/>
        <v>#N/A</v>
      </c>
      <c r="AF1713" t="e">
        <f t="shared" si="344"/>
        <v>#N/A</v>
      </c>
      <c r="AG1713" t="e">
        <f t="shared" si="344"/>
        <v>#N/A</v>
      </c>
      <c r="AH1713" t="e">
        <f t="shared" si="344"/>
        <v>#N/A</v>
      </c>
      <c r="AI1713" t="e">
        <f t="shared" si="344"/>
        <v>#N/A</v>
      </c>
    </row>
    <row r="1714" spans="1:35" x14ac:dyDescent="0.3">
      <c r="A1714" s="4" t="str">
        <f t="shared" si="333"/>
        <v>11/10/2017</v>
      </c>
      <c r="B1714" s="4">
        <v>43024</v>
      </c>
      <c r="C1714" s="3">
        <v>98.375</v>
      </c>
      <c r="D1714" s="3">
        <v>98.38</v>
      </c>
      <c r="E1714" s="3">
        <v>98.35</v>
      </c>
      <c r="F1714" s="3">
        <v>98.355000000000004</v>
      </c>
      <c r="G1714" s="3">
        <v>232763</v>
      </c>
      <c r="H1714">
        <f t="shared" si="334"/>
        <v>2017</v>
      </c>
      <c r="I1714">
        <f t="shared" si="335"/>
        <v>11</v>
      </c>
      <c r="J1714">
        <f t="shared" si="336"/>
        <v>10</v>
      </c>
      <c r="K1714">
        <f t="shared" si="337"/>
        <v>0.14000000000000057</v>
      </c>
      <c r="L1714" s="6" t="str">
        <f t="shared" si="338"/>
        <v>11/10/2017</v>
      </c>
      <c r="M1714" s="6">
        <v>43024</v>
      </c>
      <c r="N1714" s="5">
        <v>98.504999999999995</v>
      </c>
      <c r="O1714" s="5">
        <v>98.504999999999995</v>
      </c>
      <c r="P1714" s="5">
        <v>98.495000000000005</v>
      </c>
      <c r="Q1714" s="5">
        <v>98.495000000000005</v>
      </c>
      <c r="R1714" s="5">
        <v>333597</v>
      </c>
      <c r="S1714">
        <f t="shared" si="339"/>
        <v>2017</v>
      </c>
      <c r="T1714">
        <f t="shared" si="340"/>
        <v>11</v>
      </c>
      <c r="U1714">
        <f t="shared" si="341"/>
        <v>10</v>
      </c>
      <c r="W1714" s="1"/>
      <c r="Y1714" t="e">
        <f t="shared" si="342"/>
        <v>#N/A</v>
      </c>
      <c r="Z1714" t="e">
        <f t="shared" si="344"/>
        <v>#N/A</v>
      </c>
      <c r="AA1714" t="e">
        <f t="shared" si="344"/>
        <v>#N/A</v>
      </c>
      <c r="AB1714" t="e">
        <f t="shared" si="344"/>
        <v>#N/A</v>
      </c>
      <c r="AC1714" t="e">
        <f t="shared" si="344"/>
        <v>#N/A</v>
      </c>
      <c r="AD1714" t="e">
        <f t="shared" si="344"/>
        <v>#N/A</v>
      </c>
      <c r="AE1714" t="e">
        <f t="shared" si="344"/>
        <v>#N/A</v>
      </c>
      <c r="AF1714" t="e">
        <f t="shared" si="344"/>
        <v>#N/A</v>
      </c>
      <c r="AG1714" t="e">
        <f t="shared" si="344"/>
        <v>#N/A</v>
      </c>
      <c r="AH1714" t="e">
        <f t="shared" si="344"/>
        <v>#N/A</v>
      </c>
      <c r="AI1714" t="e">
        <f t="shared" si="344"/>
        <v>#N/A</v>
      </c>
    </row>
    <row r="1715" spans="1:35" x14ac:dyDescent="0.3">
      <c r="A1715" s="4" t="str">
        <f t="shared" si="333"/>
        <v>12/10/2017</v>
      </c>
      <c r="B1715" s="4">
        <v>43025</v>
      </c>
      <c r="C1715" s="3">
        <v>98.355000000000004</v>
      </c>
      <c r="D1715" s="3">
        <v>98.364999999999995</v>
      </c>
      <c r="E1715" s="3">
        <v>98.344999999999999</v>
      </c>
      <c r="F1715" s="3">
        <v>98.35</v>
      </c>
      <c r="G1715" s="3">
        <v>218151</v>
      </c>
      <c r="H1715">
        <f t="shared" si="334"/>
        <v>2017</v>
      </c>
      <c r="I1715">
        <f t="shared" si="335"/>
        <v>12</v>
      </c>
      <c r="J1715">
        <f t="shared" si="336"/>
        <v>10</v>
      </c>
      <c r="K1715">
        <f t="shared" si="337"/>
        <v>0.14500000000001023</v>
      </c>
      <c r="L1715" s="6" t="str">
        <f t="shared" si="338"/>
        <v>12/10/2017</v>
      </c>
      <c r="M1715" s="6">
        <v>43025</v>
      </c>
      <c r="N1715" s="5">
        <v>98.495000000000005</v>
      </c>
      <c r="O1715" s="5">
        <v>98.5</v>
      </c>
      <c r="P1715" s="5">
        <v>98.484999999999999</v>
      </c>
      <c r="Q1715" s="5">
        <v>98.495000000000005</v>
      </c>
      <c r="R1715" s="5">
        <v>241161</v>
      </c>
      <c r="S1715">
        <f t="shared" si="339"/>
        <v>2017</v>
      </c>
      <c r="T1715">
        <f t="shared" si="340"/>
        <v>12</v>
      </c>
      <c r="U1715">
        <f t="shared" si="341"/>
        <v>10</v>
      </c>
      <c r="W1715" s="1"/>
      <c r="Y1715" t="e">
        <f t="shared" si="342"/>
        <v>#N/A</v>
      </c>
      <c r="Z1715" t="e">
        <f t="shared" si="344"/>
        <v>#N/A</v>
      </c>
      <c r="AA1715" t="e">
        <f t="shared" si="344"/>
        <v>#N/A</v>
      </c>
      <c r="AB1715" t="e">
        <f t="shared" si="344"/>
        <v>#N/A</v>
      </c>
      <c r="AC1715" t="e">
        <f t="shared" si="344"/>
        <v>#N/A</v>
      </c>
      <c r="AD1715" t="e">
        <f t="shared" si="344"/>
        <v>#N/A</v>
      </c>
      <c r="AE1715" t="e">
        <f t="shared" si="344"/>
        <v>#N/A</v>
      </c>
      <c r="AF1715" t="e">
        <f t="shared" si="344"/>
        <v>#N/A</v>
      </c>
      <c r="AG1715" t="e">
        <f t="shared" si="344"/>
        <v>#N/A</v>
      </c>
      <c r="AH1715" t="e">
        <f t="shared" si="344"/>
        <v>#N/A</v>
      </c>
      <c r="AI1715" t="e">
        <f t="shared" si="344"/>
        <v>#N/A</v>
      </c>
    </row>
    <row r="1716" spans="1:35" x14ac:dyDescent="0.3">
      <c r="A1716" s="4" t="str">
        <f t="shared" si="333"/>
        <v>13/10/2017</v>
      </c>
      <c r="B1716" s="4">
        <v>43026</v>
      </c>
      <c r="C1716" s="3">
        <v>98.35</v>
      </c>
      <c r="D1716" s="3">
        <v>98.355000000000004</v>
      </c>
      <c r="E1716" s="3">
        <v>98.334999999999994</v>
      </c>
      <c r="F1716" s="3">
        <v>98.355000000000004</v>
      </c>
      <c r="G1716" s="3">
        <v>193680</v>
      </c>
      <c r="H1716">
        <f t="shared" si="334"/>
        <v>2017</v>
      </c>
      <c r="I1716">
        <f t="shared" si="335"/>
        <v>13</v>
      </c>
      <c r="J1716">
        <f t="shared" si="336"/>
        <v>10</v>
      </c>
      <c r="K1716">
        <f t="shared" si="337"/>
        <v>0.14000000000000057</v>
      </c>
      <c r="L1716" s="6" t="str">
        <f t="shared" si="338"/>
        <v>13/10/2017</v>
      </c>
      <c r="M1716" s="6">
        <v>43026</v>
      </c>
      <c r="N1716" s="5">
        <v>98.49</v>
      </c>
      <c r="O1716" s="5">
        <v>98.495000000000005</v>
      </c>
      <c r="P1716" s="5">
        <v>98.48</v>
      </c>
      <c r="Q1716" s="5">
        <v>98.495000000000005</v>
      </c>
      <c r="R1716" s="5">
        <v>235961</v>
      </c>
      <c r="S1716">
        <f t="shared" si="339"/>
        <v>2017</v>
      </c>
      <c r="T1716">
        <f t="shared" si="340"/>
        <v>13</v>
      </c>
      <c r="U1716">
        <f t="shared" si="341"/>
        <v>10</v>
      </c>
      <c r="W1716" s="1"/>
      <c r="Y1716" t="e">
        <f t="shared" si="342"/>
        <v>#N/A</v>
      </c>
      <c r="Z1716" t="e">
        <f t="shared" si="344"/>
        <v>#N/A</v>
      </c>
      <c r="AA1716" t="e">
        <f t="shared" si="344"/>
        <v>#N/A</v>
      </c>
      <c r="AB1716" t="e">
        <f t="shared" si="344"/>
        <v>#N/A</v>
      </c>
      <c r="AC1716" t="e">
        <f t="shared" si="344"/>
        <v>#N/A</v>
      </c>
      <c r="AD1716" t="e">
        <f t="shared" si="344"/>
        <v>#N/A</v>
      </c>
      <c r="AE1716" t="e">
        <f t="shared" si="344"/>
        <v>#N/A</v>
      </c>
      <c r="AF1716" t="e">
        <f t="shared" si="344"/>
        <v>#N/A</v>
      </c>
      <c r="AG1716" t="e">
        <f t="shared" si="344"/>
        <v>#N/A</v>
      </c>
      <c r="AH1716" t="e">
        <f t="shared" si="344"/>
        <v>#N/A</v>
      </c>
      <c r="AI1716" t="e">
        <f t="shared" si="344"/>
        <v>#N/A</v>
      </c>
    </row>
    <row r="1717" spans="1:35" x14ac:dyDescent="0.3">
      <c r="A1717" s="4" t="str">
        <f t="shared" si="333"/>
        <v>14/10/2017</v>
      </c>
      <c r="B1717" s="4">
        <v>43027</v>
      </c>
      <c r="C1717" s="3">
        <v>98.355000000000004</v>
      </c>
      <c r="D1717" s="3">
        <v>98.375</v>
      </c>
      <c r="E1717" s="3">
        <v>98.35</v>
      </c>
      <c r="F1717" s="3">
        <v>98.375</v>
      </c>
      <c r="G1717" s="3">
        <v>201449</v>
      </c>
      <c r="H1717">
        <f t="shared" si="334"/>
        <v>2017</v>
      </c>
      <c r="I1717">
        <f t="shared" si="335"/>
        <v>14</v>
      </c>
      <c r="J1717">
        <f t="shared" si="336"/>
        <v>10</v>
      </c>
      <c r="K1717">
        <f t="shared" si="337"/>
        <v>0.12999999999999545</v>
      </c>
      <c r="L1717" s="6" t="str">
        <f t="shared" si="338"/>
        <v>14/10/2017</v>
      </c>
      <c r="M1717" s="6">
        <v>43027</v>
      </c>
      <c r="N1717" s="5">
        <v>98.495000000000005</v>
      </c>
      <c r="O1717" s="5">
        <v>98.504999999999995</v>
      </c>
      <c r="P1717" s="5">
        <v>98.49</v>
      </c>
      <c r="Q1717" s="5">
        <v>98.504999999999995</v>
      </c>
      <c r="R1717" s="5">
        <v>225125</v>
      </c>
      <c r="S1717">
        <f t="shared" si="339"/>
        <v>2017</v>
      </c>
      <c r="T1717">
        <f t="shared" si="340"/>
        <v>14</v>
      </c>
      <c r="U1717">
        <f t="shared" si="341"/>
        <v>10</v>
      </c>
      <c r="W1717" s="1"/>
      <c r="Y1717" t="e">
        <f t="shared" si="342"/>
        <v>#N/A</v>
      </c>
      <c r="Z1717" t="e">
        <f t="shared" si="344"/>
        <v>#N/A</v>
      </c>
      <c r="AA1717" t="e">
        <f t="shared" si="344"/>
        <v>#N/A</v>
      </c>
      <c r="AB1717" t="e">
        <f t="shared" si="344"/>
        <v>#N/A</v>
      </c>
      <c r="AC1717" t="e">
        <f t="shared" si="344"/>
        <v>#N/A</v>
      </c>
      <c r="AD1717" t="e">
        <f t="shared" si="344"/>
        <v>#N/A</v>
      </c>
      <c r="AE1717" t="e">
        <f t="shared" si="344"/>
        <v>#N/A</v>
      </c>
      <c r="AF1717" t="e">
        <f t="shared" si="344"/>
        <v>#N/A</v>
      </c>
      <c r="AG1717" t="e">
        <f t="shared" si="344"/>
        <v>#N/A</v>
      </c>
      <c r="AH1717" t="e">
        <f t="shared" si="344"/>
        <v>#N/A</v>
      </c>
      <c r="AI1717" t="e">
        <f t="shared" si="344"/>
        <v>#N/A</v>
      </c>
    </row>
    <row r="1718" spans="1:35" x14ac:dyDescent="0.3">
      <c r="A1718" s="4" t="str">
        <f t="shared" si="333"/>
        <v>15/10/2017</v>
      </c>
      <c r="B1718" s="4">
        <v>43028</v>
      </c>
      <c r="C1718" s="3">
        <v>98.375</v>
      </c>
      <c r="D1718" s="3">
        <v>98.375</v>
      </c>
      <c r="E1718" s="3">
        <v>98.344999999999999</v>
      </c>
      <c r="F1718" s="3">
        <v>98.355000000000004</v>
      </c>
      <c r="G1718" s="3">
        <v>232805</v>
      </c>
      <c r="H1718">
        <f t="shared" si="334"/>
        <v>2017</v>
      </c>
      <c r="I1718">
        <f t="shared" si="335"/>
        <v>15</v>
      </c>
      <c r="J1718">
        <f t="shared" si="336"/>
        <v>10</v>
      </c>
      <c r="K1718">
        <f t="shared" si="337"/>
        <v>0.14000000000000057</v>
      </c>
      <c r="L1718" s="6" t="str">
        <f t="shared" si="338"/>
        <v>15/10/2017</v>
      </c>
      <c r="M1718" s="6">
        <v>43028</v>
      </c>
      <c r="N1718" s="5">
        <v>98.504999999999995</v>
      </c>
      <c r="O1718" s="5">
        <v>98.504999999999995</v>
      </c>
      <c r="P1718" s="5">
        <v>98.49</v>
      </c>
      <c r="Q1718" s="5">
        <v>98.495000000000005</v>
      </c>
      <c r="R1718" s="5">
        <v>346903</v>
      </c>
      <c r="S1718">
        <f t="shared" si="339"/>
        <v>2017</v>
      </c>
      <c r="T1718">
        <f t="shared" si="340"/>
        <v>15</v>
      </c>
      <c r="U1718">
        <f t="shared" si="341"/>
        <v>10</v>
      </c>
      <c r="W1718" s="1"/>
      <c r="Y1718" t="e">
        <f t="shared" si="342"/>
        <v>#N/A</v>
      </c>
      <c r="Z1718" t="e">
        <f t="shared" si="344"/>
        <v>#N/A</v>
      </c>
      <c r="AA1718" t="e">
        <f t="shared" si="344"/>
        <v>#N/A</v>
      </c>
      <c r="AB1718" t="e">
        <f t="shared" si="344"/>
        <v>#N/A</v>
      </c>
      <c r="AC1718" t="e">
        <f t="shared" si="344"/>
        <v>#N/A</v>
      </c>
      <c r="AD1718" t="e">
        <f t="shared" si="344"/>
        <v>#N/A</v>
      </c>
      <c r="AE1718" t="e">
        <f t="shared" si="344"/>
        <v>#N/A</v>
      </c>
      <c r="AF1718" t="e">
        <f t="shared" si="344"/>
        <v>#N/A</v>
      </c>
      <c r="AG1718" t="e">
        <f t="shared" si="344"/>
        <v>#N/A</v>
      </c>
      <c r="AH1718" t="e">
        <f t="shared" si="344"/>
        <v>#N/A</v>
      </c>
      <c r="AI1718" t="e">
        <f t="shared" si="344"/>
        <v>#N/A</v>
      </c>
    </row>
    <row r="1719" spans="1:35" x14ac:dyDescent="0.3">
      <c r="A1719" s="4" t="str">
        <f t="shared" si="333"/>
        <v>16/10/2017</v>
      </c>
      <c r="B1719" s="4">
        <v>43031</v>
      </c>
      <c r="C1719" s="3">
        <v>98.355000000000004</v>
      </c>
      <c r="D1719" s="3">
        <v>98.364999999999995</v>
      </c>
      <c r="E1719" s="3">
        <v>98.344999999999999</v>
      </c>
      <c r="F1719" s="3">
        <v>98.36</v>
      </c>
      <c r="G1719" s="3">
        <v>107820</v>
      </c>
      <c r="H1719">
        <f t="shared" si="334"/>
        <v>2017</v>
      </c>
      <c r="I1719">
        <f t="shared" si="335"/>
        <v>16</v>
      </c>
      <c r="J1719">
        <f t="shared" si="336"/>
        <v>10</v>
      </c>
      <c r="K1719">
        <f t="shared" si="337"/>
        <v>0.12999999999999545</v>
      </c>
      <c r="L1719" s="6" t="str">
        <f t="shared" si="338"/>
        <v>16/10/2017</v>
      </c>
      <c r="M1719" s="6">
        <v>43031</v>
      </c>
      <c r="N1719" s="5">
        <v>98.495000000000005</v>
      </c>
      <c r="O1719" s="5">
        <v>98.495000000000005</v>
      </c>
      <c r="P1719" s="5">
        <v>98.49</v>
      </c>
      <c r="Q1719" s="5">
        <v>98.49</v>
      </c>
      <c r="R1719" s="5">
        <v>174738</v>
      </c>
      <c r="S1719">
        <f t="shared" si="339"/>
        <v>2017</v>
      </c>
      <c r="T1719">
        <f t="shared" si="340"/>
        <v>16</v>
      </c>
      <c r="U1719">
        <f t="shared" si="341"/>
        <v>10</v>
      </c>
      <c r="W1719" s="1"/>
      <c r="Y1719" t="e">
        <f t="shared" si="342"/>
        <v>#N/A</v>
      </c>
      <c r="Z1719" t="e">
        <f t="shared" si="344"/>
        <v>#N/A</v>
      </c>
      <c r="AA1719" t="e">
        <f t="shared" si="344"/>
        <v>#N/A</v>
      </c>
      <c r="AB1719" t="e">
        <f t="shared" si="344"/>
        <v>#N/A</v>
      </c>
      <c r="AC1719" t="e">
        <f t="shared" si="344"/>
        <v>#N/A</v>
      </c>
      <c r="AD1719" t="e">
        <f t="shared" si="344"/>
        <v>#N/A</v>
      </c>
      <c r="AE1719" t="e">
        <f t="shared" si="344"/>
        <v>#N/A</v>
      </c>
      <c r="AF1719" t="e">
        <f t="shared" si="344"/>
        <v>#N/A</v>
      </c>
      <c r="AG1719" t="e">
        <f t="shared" si="344"/>
        <v>#N/A</v>
      </c>
      <c r="AH1719" t="e">
        <f t="shared" si="344"/>
        <v>#N/A</v>
      </c>
      <c r="AI1719" t="e">
        <f t="shared" si="344"/>
        <v>#N/A</v>
      </c>
    </row>
    <row r="1720" spans="1:35" x14ac:dyDescent="0.3">
      <c r="A1720" s="4" t="str">
        <f t="shared" si="333"/>
        <v>17/10/2017</v>
      </c>
      <c r="B1720" s="4">
        <v>43032</v>
      </c>
      <c r="C1720" s="3">
        <v>98.364999999999995</v>
      </c>
      <c r="D1720" s="3">
        <v>98.37</v>
      </c>
      <c r="E1720" s="3">
        <v>98.35</v>
      </c>
      <c r="F1720" s="3">
        <v>98.35</v>
      </c>
      <c r="G1720" s="3">
        <v>160454</v>
      </c>
      <c r="H1720">
        <f t="shared" si="334"/>
        <v>2017</v>
      </c>
      <c r="I1720">
        <f t="shared" si="335"/>
        <v>17</v>
      </c>
      <c r="J1720">
        <f t="shared" si="336"/>
        <v>10</v>
      </c>
      <c r="K1720">
        <f t="shared" si="337"/>
        <v>0.14500000000001023</v>
      </c>
      <c r="L1720" s="6" t="str">
        <f t="shared" si="338"/>
        <v>17/10/2017</v>
      </c>
      <c r="M1720" s="6">
        <v>43032</v>
      </c>
      <c r="N1720" s="5">
        <v>98.495000000000005</v>
      </c>
      <c r="O1720" s="5">
        <v>98.5</v>
      </c>
      <c r="P1720" s="5">
        <v>98.49</v>
      </c>
      <c r="Q1720" s="5">
        <v>98.495000000000005</v>
      </c>
      <c r="R1720" s="5">
        <v>191878</v>
      </c>
      <c r="S1720">
        <f t="shared" si="339"/>
        <v>2017</v>
      </c>
      <c r="T1720">
        <f t="shared" si="340"/>
        <v>17</v>
      </c>
      <c r="U1720">
        <f t="shared" si="341"/>
        <v>10</v>
      </c>
      <c r="W1720" s="1"/>
      <c r="Y1720" t="e">
        <f t="shared" si="342"/>
        <v>#N/A</v>
      </c>
      <c r="Z1720" t="e">
        <f t="shared" si="344"/>
        <v>#N/A</v>
      </c>
      <c r="AA1720" t="e">
        <f t="shared" ref="Z1720:AI1745" si="345">VLOOKUP($W1720&amp;"/"&amp;AA$1,$L$2:$R$2759,6,0)-VLOOKUP($W1720&amp;"/"&amp;AA$1,$A$2:$G$2759,6,0)</f>
        <v>#N/A</v>
      </c>
      <c r="AB1720" t="e">
        <f t="shared" si="345"/>
        <v>#N/A</v>
      </c>
      <c r="AC1720" t="e">
        <f t="shared" si="345"/>
        <v>#N/A</v>
      </c>
      <c r="AD1720" t="e">
        <f t="shared" si="345"/>
        <v>#N/A</v>
      </c>
      <c r="AE1720" t="e">
        <f t="shared" si="345"/>
        <v>#N/A</v>
      </c>
      <c r="AF1720" t="e">
        <f t="shared" si="345"/>
        <v>#N/A</v>
      </c>
      <c r="AG1720" t="e">
        <f t="shared" si="345"/>
        <v>#N/A</v>
      </c>
      <c r="AH1720" t="e">
        <f t="shared" si="345"/>
        <v>#N/A</v>
      </c>
      <c r="AI1720" t="e">
        <f t="shared" si="345"/>
        <v>#N/A</v>
      </c>
    </row>
    <row r="1721" spans="1:35" x14ac:dyDescent="0.3">
      <c r="A1721" s="4" t="str">
        <f t="shared" si="333"/>
        <v>18/10/2017</v>
      </c>
      <c r="B1721" s="4">
        <v>43033</v>
      </c>
      <c r="C1721" s="3">
        <v>98.35</v>
      </c>
      <c r="D1721" s="3">
        <v>98.355000000000004</v>
      </c>
      <c r="E1721" s="3">
        <v>98.334999999999994</v>
      </c>
      <c r="F1721" s="3">
        <v>98.35</v>
      </c>
      <c r="G1721" s="3">
        <v>224315</v>
      </c>
      <c r="H1721">
        <f t="shared" si="334"/>
        <v>2017</v>
      </c>
      <c r="I1721">
        <f t="shared" si="335"/>
        <v>18</v>
      </c>
      <c r="J1721">
        <f t="shared" si="336"/>
        <v>10</v>
      </c>
      <c r="K1721">
        <f t="shared" si="337"/>
        <v>0.14500000000001023</v>
      </c>
      <c r="L1721" s="6" t="str">
        <f t="shared" si="338"/>
        <v>18/10/2017</v>
      </c>
      <c r="M1721" s="6">
        <v>43033</v>
      </c>
      <c r="N1721" s="5">
        <v>98.49</v>
      </c>
      <c r="O1721" s="5">
        <v>98.495000000000005</v>
      </c>
      <c r="P1721" s="5">
        <v>98.48</v>
      </c>
      <c r="Q1721" s="5">
        <v>98.495000000000005</v>
      </c>
      <c r="R1721" s="5">
        <v>252499</v>
      </c>
      <c r="S1721">
        <f t="shared" si="339"/>
        <v>2017</v>
      </c>
      <c r="T1721">
        <f t="shared" si="340"/>
        <v>18</v>
      </c>
      <c r="U1721">
        <f t="shared" si="341"/>
        <v>10</v>
      </c>
      <c r="W1721" s="1"/>
      <c r="Y1721" t="e">
        <f t="shared" si="342"/>
        <v>#N/A</v>
      </c>
      <c r="Z1721" t="e">
        <f t="shared" si="345"/>
        <v>#N/A</v>
      </c>
      <c r="AA1721" t="e">
        <f t="shared" si="345"/>
        <v>#N/A</v>
      </c>
      <c r="AB1721" t="e">
        <f t="shared" si="345"/>
        <v>#N/A</v>
      </c>
      <c r="AC1721" t="e">
        <f t="shared" si="345"/>
        <v>#N/A</v>
      </c>
      <c r="AD1721" t="e">
        <f t="shared" si="345"/>
        <v>#N/A</v>
      </c>
      <c r="AE1721" t="e">
        <f t="shared" si="345"/>
        <v>#N/A</v>
      </c>
      <c r="AF1721" t="e">
        <f t="shared" si="345"/>
        <v>#N/A</v>
      </c>
      <c r="AG1721" t="e">
        <f t="shared" si="345"/>
        <v>#N/A</v>
      </c>
      <c r="AH1721" t="e">
        <f t="shared" si="345"/>
        <v>#N/A</v>
      </c>
      <c r="AI1721" t="e">
        <f t="shared" si="345"/>
        <v>#N/A</v>
      </c>
    </row>
    <row r="1722" spans="1:35" x14ac:dyDescent="0.3">
      <c r="A1722" s="4" t="str">
        <f t="shared" si="333"/>
        <v>19/10/2017</v>
      </c>
      <c r="B1722" s="4">
        <v>43034</v>
      </c>
      <c r="C1722" s="3">
        <v>98.35</v>
      </c>
      <c r="D1722" s="3">
        <v>98.36</v>
      </c>
      <c r="E1722" s="3">
        <v>98.34</v>
      </c>
      <c r="F1722" s="3">
        <v>98.34</v>
      </c>
      <c r="G1722" s="3">
        <v>139056</v>
      </c>
      <c r="H1722">
        <f t="shared" si="334"/>
        <v>2017</v>
      </c>
      <c r="I1722">
        <f t="shared" si="335"/>
        <v>19</v>
      </c>
      <c r="J1722">
        <f t="shared" si="336"/>
        <v>10</v>
      </c>
      <c r="K1722">
        <f t="shared" si="337"/>
        <v>0.14499999999999602</v>
      </c>
      <c r="L1722" s="6" t="str">
        <f t="shared" si="338"/>
        <v>19/10/2017</v>
      </c>
      <c r="M1722" s="6">
        <v>43034</v>
      </c>
      <c r="N1722" s="5">
        <v>98.495000000000005</v>
      </c>
      <c r="O1722" s="5">
        <v>98.495000000000005</v>
      </c>
      <c r="P1722" s="5">
        <v>98.484999999999999</v>
      </c>
      <c r="Q1722" s="5">
        <v>98.484999999999999</v>
      </c>
      <c r="R1722" s="5">
        <v>168768</v>
      </c>
      <c r="S1722">
        <f t="shared" si="339"/>
        <v>2017</v>
      </c>
      <c r="T1722">
        <f t="shared" si="340"/>
        <v>19</v>
      </c>
      <c r="U1722">
        <f t="shared" si="341"/>
        <v>10</v>
      </c>
      <c r="W1722" s="1"/>
      <c r="Y1722" t="e">
        <f t="shared" si="342"/>
        <v>#N/A</v>
      </c>
      <c r="Z1722" t="e">
        <f t="shared" si="345"/>
        <v>#N/A</v>
      </c>
      <c r="AA1722" t="e">
        <f t="shared" si="345"/>
        <v>#N/A</v>
      </c>
      <c r="AB1722" t="e">
        <f t="shared" si="345"/>
        <v>#N/A</v>
      </c>
      <c r="AC1722" t="e">
        <f t="shared" si="345"/>
        <v>#N/A</v>
      </c>
      <c r="AD1722" t="e">
        <f t="shared" si="345"/>
        <v>#N/A</v>
      </c>
      <c r="AE1722" t="e">
        <f t="shared" si="345"/>
        <v>#N/A</v>
      </c>
      <c r="AF1722" t="e">
        <f t="shared" si="345"/>
        <v>#N/A</v>
      </c>
      <c r="AG1722" t="e">
        <f t="shared" si="345"/>
        <v>#N/A</v>
      </c>
      <c r="AH1722" t="e">
        <f t="shared" si="345"/>
        <v>#N/A</v>
      </c>
      <c r="AI1722" t="e">
        <f t="shared" si="345"/>
        <v>#N/A</v>
      </c>
    </row>
    <row r="1723" spans="1:35" x14ac:dyDescent="0.3">
      <c r="A1723" s="4" t="str">
        <f t="shared" si="333"/>
        <v>20/10/2017</v>
      </c>
      <c r="B1723" s="4">
        <v>43035</v>
      </c>
      <c r="C1723" s="3">
        <v>98.34</v>
      </c>
      <c r="D1723" s="3">
        <v>98.355000000000004</v>
      </c>
      <c r="E1723" s="3">
        <v>98.33</v>
      </c>
      <c r="F1723" s="3">
        <v>98.355000000000004</v>
      </c>
      <c r="G1723" s="3">
        <v>194716</v>
      </c>
      <c r="H1723">
        <f t="shared" si="334"/>
        <v>2017</v>
      </c>
      <c r="I1723">
        <f t="shared" si="335"/>
        <v>20</v>
      </c>
      <c r="J1723">
        <f t="shared" si="336"/>
        <v>10</v>
      </c>
      <c r="K1723">
        <f t="shared" si="337"/>
        <v>0.13499999999999091</v>
      </c>
      <c r="L1723" s="6" t="str">
        <f t="shared" si="338"/>
        <v>20/10/2017</v>
      </c>
      <c r="M1723" s="6">
        <v>43035</v>
      </c>
      <c r="N1723" s="5">
        <v>98.484999999999999</v>
      </c>
      <c r="O1723" s="5">
        <v>98.49</v>
      </c>
      <c r="P1723" s="5">
        <v>98.48</v>
      </c>
      <c r="Q1723" s="5">
        <v>98.49</v>
      </c>
      <c r="R1723" s="5">
        <v>223802</v>
      </c>
      <c r="S1723">
        <f t="shared" si="339"/>
        <v>2017</v>
      </c>
      <c r="T1723">
        <f t="shared" si="340"/>
        <v>20</v>
      </c>
      <c r="U1723">
        <f t="shared" si="341"/>
        <v>10</v>
      </c>
      <c r="W1723" s="1"/>
      <c r="Y1723" t="e">
        <f t="shared" si="342"/>
        <v>#N/A</v>
      </c>
      <c r="Z1723" t="e">
        <f t="shared" si="345"/>
        <v>#N/A</v>
      </c>
      <c r="AA1723" t="e">
        <f t="shared" si="345"/>
        <v>#N/A</v>
      </c>
      <c r="AB1723" t="e">
        <f t="shared" si="345"/>
        <v>#N/A</v>
      </c>
      <c r="AC1723" t="e">
        <f t="shared" si="345"/>
        <v>#N/A</v>
      </c>
      <c r="AD1723" t="e">
        <f t="shared" si="345"/>
        <v>#N/A</v>
      </c>
      <c r="AE1723" t="e">
        <f t="shared" si="345"/>
        <v>#N/A</v>
      </c>
      <c r="AF1723" t="e">
        <f t="shared" si="345"/>
        <v>#N/A</v>
      </c>
      <c r="AG1723" t="e">
        <f t="shared" si="345"/>
        <v>#N/A</v>
      </c>
      <c r="AH1723" t="e">
        <f t="shared" si="345"/>
        <v>#N/A</v>
      </c>
      <c r="AI1723" t="e">
        <f t="shared" si="345"/>
        <v>#N/A</v>
      </c>
    </row>
    <row r="1724" spans="1:35" x14ac:dyDescent="0.3">
      <c r="A1724" s="4" t="str">
        <f t="shared" si="333"/>
        <v>21/10/2017</v>
      </c>
      <c r="B1724" s="4">
        <v>43038</v>
      </c>
      <c r="C1724" s="3">
        <v>98.35</v>
      </c>
      <c r="D1724" s="3">
        <v>98.364999999999995</v>
      </c>
      <c r="E1724" s="3">
        <v>98.35</v>
      </c>
      <c r="F1724" s="3">
        <v>98.36</v>
      </c>
      <c r="G1724" s="3">
        <v>226826</v>
      </c>
      <c r="H1724">
        <f t="shared" si="334"/>
        <v>2017</v>
      </c>
      <c r="I1724">
        <f t="shared" si="335"/>
        <v>21</v>
      </c>
      <c r="J1724">
        <f t="shared" si="336"/>
        <v>10</v>
      </c>
      <c r="K1724">
        <f t="shared" si="337"/>
        <v>0.13500000000000512</v>
      </c>
      <c r="L1724" s="6" t="str">
        <f t="shared" si="338"/>
        <v>21/10/2017</v>
      </c>
      <c r="M1724" s="6">
        <v>43038</v>
      </c>
      <c r="N1724" s="5">
        <v>98.49</v>
      </c>
      <c r="O1724" s="5">
        <v>98.495000000000005</v>
      </c>
      <c r="P1724" s="5">
        <v>98.484999999999999</v>
      </c>
      <c r="Q1724" s="5">
        <v>98.495000000000005</v>
      </c>
      <c r="R1724" s="5">
        <v>176663</v>
      </c>
      <c r="S1724">
        <f t="shared" si="339"/>
        <v>2017</v>
      </c>
      <c r="T1724">
        <f t="shared" si="340"/>
        <v>21</v>
      </c>
      <c r="U1724">
        <f t="shared" si="341"/>
        <v>10</v>
      </c>
      <c r="W1724" s="1"/>
      <c r="Y1724" t="e">
        <f t="shared" si="342"/>
        <v>#N/A</v>
      </c>
      <c r="Z1724" t="e">
        <f t="shared" si="345"/>
        <v>#N/A</v>
      </c>
      <c r="AA1724" t="e">
        <f t="shared" si="345"/>
        <v>#N/A</v>
      </c>
      <c r="AB1724" t="e">
        <f t="shared" si="345"/>
        <v>#N/A</v>
      </c>
      <c r="AC1724" t="e">
        <f t="shared" si="345"/>
        <v>#N/A</v>
      </c>
      <c r="AD1724" t="e">
        <f t="shared" si="345"/>
        <v>#N/A</v>
      </c>
      <c r="AE1724" t="e">
        <f t="shared" si="345"/>
        <v>#N/A</v>
      </c>
      <c r="AF1724" t="e">
        <f t="shared" si="345"/>
        <v>#N/A</v>
      </c>
      <c r="AG1724" t="e">
        <f t="shared" si="345"/>
        <v>#N/A</v>
      </c>
      <c r="AH1724" t="e">
        <f t="shared" si="345"/>
        <v>#N/A</v>
      </c>
      <c r="AI1724" t="e">
        <f t="shared" si="345"/>
        <v>#N/A</v>
      </c>
    </row>
    <row r="1725" spans="1:35" x14ac:dyDescent="0.3">
      <c r="A1725" s="4" t="str">
        <f t="shared" si="333"/>
        <v>22/10/2017</v>
      </c>
      <c r="B1725" s="4">
        <v>43039</v>
      </c>
      <c r="C1725" s="3">
        <v>98.355000000000004</v>
      </c>
      <c r="D1725" s="3">
        <v>98.36</v>
      </c>
      <c r="E1725" s="3">
        <v>98.344999999999999</v>
      </c>
      <c r="F1725" s="3">
        <v>98.344999999999999</v>
      </c>
      <c r="G1725" s="3">
        <v>156691</v>
      </c>
      <c r="H1725">
        <f t="shared" si="334"/>
        <v>2017</v>
      </c>
      <c r="I1725">
        <f t="shared" si="335"/>
        <v>22</v>
      </c>
      <c r="J1725">
        <f t="shared" si="336"/>
        <v>10</v>
      </c>
      <c r="K1725">
        <f t="shared" si="337"/>
        <v>0.14499999999999602</v>
      </c>
      <c r="L1725" s="6" t="str">
        <f t="shared" si="338"/>
        <v>22/10/2017</v>
      </c>
      <c r="M1725" s="6">
        <v>43039</v>
      </c>
      <c r="N1725" s="5">
        <v>98.49</v>
      </c>
      <c r="O1725" s="5">
        <v>98.495000000000005</v>
      </c>
      <c r="P1725" s="5">
        <v>98.484999999999999</v>
      </c>
      <c r="Q1725" s="5">
        <v>98.49</v>
      </c>
      <c r="R1725" s="5">
        <v>166162</v>
      </c>
      <c r="S1725">
        <f t="shared" si="339"/>
        <v>2017</v>
      </c>
      <c r="T1725">
        <f t="shared" si="340"/>
        <v>22</v>
      </c>
      <c r="U1725">
        <f t="shared" si="341"/>
        <v>10</v>
      </c>
      <c r="W1725" s="1"/>
      <c r="Y1725" t="e">
        <f t="shared" si="342"/>
        <v>#N/A</v>
      </c>
      <c r="Z1725" t="e">
        <f t="shared" si="345"/>
        <v>#N/A</v>
      </c>
      <c r="AA1725" t="e">
        <f t="shared" si="345"/>
        <v>#N/A</v>
      </c>
      <c r="AB1725" t="e">
        <f t="shared" si="345"/>
        <v>#N/A</v>
      </c>
      <c r="AC1725" t="e">
        <f t="shared" si="345"/>
        <v>#N/A</v>
      </c>
      <c r="AD1725" t="e">
        <f t="shared" si="345"/>
        <v>#N/A</v>
      </c>
      <c r="AE1725" t="e">
        <f t="shared" si="345"/>
        <v>#N/A</v>
      </c>
      <c r="AF1725" t="e">
        <f t="shared" si="345"/>
        <v>#N/A</v>
      </c>
      <c r="AG1725" t="e">
        <f t="shared" si="345"/>
        <v>#N/A</v>
      </c>
      <c r="AH1725" t="e">
        <f t="shared" si="345"/>
        <v>#N/A</v>
      </c>
      <c r="AI1725" t="e">
        <f t="shared" si="345"/>
        <v>#N/A</v>
      </c>
    </row>
    <row r="1726" spans="1:35" x14ac:dyDescent="0.3">
      <c r="A1726" s="4" t="str">
        <f t="shared" si="333"/>
        <v>1/11/2017</v>
      </c>
      <c r="B1726" s="4">
        <v>43040</v>
      </c>
      <c r="C1726" s="3">
        <v>98.344999999999999</v>
      </c>
      <c r="D1726" s="3">
        <v>98.35</v>
      </c>
      <c r="E1726" s="3">
        <v>98.334999999999994</v>
      </c>
      <c r="F1726" s="3">
        <v>98.334999999999994</v>
      </c>
      <c r="G1726" s="3">
        <v>231250</v>
      </c>
      <c r="H1726">
        <f t="shared" si="334"/>
        <v>2017</v>
      </c>
      <c r="I1726">
        <f t="shared" si="335"/>
        <v>1</v>
      </c>
      <c r="J1726">
        <f t="shared" si="336"/>
        <v>11</v>
      </c>
      <c r="K1726">
        <f t="shared" si="337"/>
        <v>0.15000000000000568</v>
      </c>
      <c r="L1726" s="6" t="str">
        <f t="shared" si="338"/>
        <v>1/11/2017</v>
      </c>
      <c r="M1726" s="6">
        <v>43040</v>
      </c>
      <c r="N1726" s="5">
        <v>98.49</v>
      </c>
      <c r="O1726" s="5">
        <v>98.49</v>
      </c>
      <c r="P1726" s="5">
        <v>98.48</v>
      </c>
      <c r="Q1726" s="5">
        <v>98.484999999999999</v>
      </c>
      <c r="R1726" s="5">
        <v>301392</v>
      </c>
      <c r="S1726">
        <f t="shared" si="339"/>
        <v>2017</v>
      </c>
      <c r="T1726">
        <f t="shared" si="340"/>
        <v>1</v>
      </c>
      <c r="U1726">
        <f t="shared" si="341"/>
        <v>11</v>
      </c>
      <c r="W1726" s="1"/>
      <c r="Y1726" t="e">
        <f t="shared" si="342"/>
        <v>#N/A</v>
      </c>
      <c r="Z1726" t="e">
        <f t="shared" si="345"/>
        <v>#N/A</v>
      </c>
      <c r="AA1726" t="e">
        <f t="shared" si="345"/>
        <v>#N/A</v>
      </c>
      <c r="AB1726" t="e">
        <f t="shared" si="345"/>
        <v>#N/A</v>
      </c>
      <c r="AC1726" t="e">
        <f t="shared" si="345"/>
        <v>#N/A</v>
      </c>
      <c r="AD1726" t="e">
        <f t="shared" si="345"/>
        <v>#N/A</v>
      </c>
      <c r="AE1726" t="e">
        <f t="shared" si="345"/>
        <v>#N/A</v>
      </c>
      <c r="AF1726" t="e">
        <f t="shared" si="345"/>
        <v>#N/A</v>
      </c>
      <c r="AG1726" t="e">
        <f t="shared" si="345"/>
        <v>#N/A</v>
      </c>
      <c r="AH1726" t="e">
        <f t="shared" si="345"/>
        <v>#N/A</v>
      </c>
      <c r="AI1726" t="e">
        <f t="shared" si="345"/>
        <v>#N/A</v>
      </c>
    </row>
    <row r="1727" spans="1:35" x14ac:dyDescent="0.3">
      <c r="A1727" s="4" t="str">
        <f t="shared" si="333"/>
        <v>2/11/2017</v>
      </c>
      <c r="B1727" s="4">
        <v>43041</v>
      </c>
      <c r="C1727" s="3">
        <v>98.334999999999994</v>
      </c>
      <c r="D1727" s="3">
        <v>98.344999999999999</v>
      </c>
      <c r="E1727" s="3">
        <v>98.33</v>
      </c>
      <c r="F1727" s="3">
        <v>98.34</v>
      </c>
      <c r="G1727" s="3">
        <v>210458</v>
      </c>
      <c r="H1727">
        <f t="shared" si="334"/>
        <v>2017</v>
      </c>
      <c r="I1727">
        <f t="shared" si="335"/>
        <v>2</v>
      </c>
      <c r="J1727">
        <f t="shared" si="336"/>
        <v>11</v>
      </c>
      <c r="K1727">
        <f t="shared" si="337"/>
        <v>0.14000000000000057</v>
      </c>
      <c r="L1727" s="6" t="str">
        <f t="shared" si="338"/>
        <v>2/11/2017</v>
      </c>
      <c r="M1727" s="6">
        <v>43041</v>
      </c>
      <c r="N1727" s="5">
        <v>98.48</v>
      </c>
      <c r="O1727" s="5">
        <v>98.49</v>
      </c>
      <c r="P1727" s="5">
        <v>98.474999999999994</v>
      </c>
      <c r="Q1727" s="5">
        <v>98.48</v>
      </c>
      <c r="R1727" s="5">
        <v>155709</v>
      </c>
      <c r="S1727">
        <f t="shared" si="339"/>
        <v>2017</v>
      </c>
      <c r="T1727">
        <f t="shared" si="340"/>
        <v>2</v>
      </c>
      <c r="U1727">
        <f t="shared" si="341"/>
        <v>11</v>
      </c>
      <c r="W1727" s="1"/>
      <c r="Y1727" t="e">
        <f t="shared" si="342"/>
        <v>#N/A</v>
      </c>
      <c r="Z1727" t="e">
        <f t="shared" si="345"/>
        <v>#N/A</v>
      </c>
      <c r="AA1727" t="e">
        <f t="shared" si="345"/>
        <v>#N/A</v>
      </c>
      <c r="AB1727" t="e">
        <f t="shared" si="345"/>
        <v>#N/A</v>
      </c>
      <c r="AC1727" t="e">
        <f t="shared" si="345"/>
        <v>#N/A</v>
      </c>
      <c r="AD1727" t="e">
        <f t="shared" si="345"/>
        <v>#N/A</v>
      </c>
      <c r="AE1727" t="e">
        <f t="shared" si="345"/>
        <v>#N/A</v>
      </c>
      <c r="AF1727" t="e">
        <f t="shared" si="345"/>
        <v>#N/A</v>
      </c>
      <c r="AG1727" t="e">
        <f t="shared" si="345"/>
        <v>#N/A</v>
      </c>
      <c r="AH1727" t="e">
        <f t="shared" si="345"/>
        <v>#N/A</v>
      </c>
      <c r="AI1727" t="e">
        <f t="shared" si="345"/>
        <v>#N/A</v>
      </c>
    </row>
    <row r="1728" spans="1:35" x14ac:dyDescent="0.3">
      <c r="A1728" s="4" t="str">
        <f t="shared" si="333"/>
        <v>3/11/2017</v>
      </c>
      <c r="B1728" s="4">
        <v>43042</v>
      </c>
      <c r="C1728" s="3">
        <v>98.344999999999999</v>
      </c>
      <c r="D1728" s="3">
        <v>98.35</v>
      </c>
      <c r="E1728" s="3">
        <v>98.32</v>
      </c>
      <c r="F1728" s="3">
        <v>98.334999999999994</v>
      </c>
      <c r="G1728" s="3">
        <v>236279</v>
      </c>
      <c r="H1728">
        <f t="shared" si="334"/>
        <v>2017</v>
      </c>
      <c r="I1728">
        <f t="shared" si="335"/>
        <v>3</v>
      </c>
      <c r="J1728">
        <f t="shared" si="336"/>
        <v>11</v>
      </c>
      <c r="K1728">
        <f t="shared" si="337"/>
        <v>0.14000000000000057</v>
      </c>
      <c r="L1728" s="6" t="str">
        <f t="shared" si="338"/>
        <v>3/11/2017</v>
      </c>
      <c r="M1728" s="6">
        <v>43042</v>
      </c>
      <c r="N1728" s="5">
        <v>98.484999999999999</v>
      </c>
      <c r="O1728" s="5">
        <v>98.49</v>
      </c>
      <c r="P1728" s="5">
        <v>98.474999999999994</v>
      </c>
      <c r="Q1728" s="5">
        <v>98.474999999999994</v>
      </c>
      <c r="R1728" s="5">
        <v>283109</v>
      </c>
      <c r="S1728">
        <f t="shared" si="339"/>
        <v>2017</v>
      </c>
      <c r="T1728">
        <f t="shared" si="340"/>
        <v>3</v>
      </c>
      <c r="U1728">
        <f t="shared" si="341"/>
        <v>11</v>
      </c>
      <c r="W1728" s="1"/>
      <c r="Y1728" t="e">
        <f t="shared" si="342"/>
        <v>#N/A</v>
      </c>
      <c r="Z1728" t="e">
        <f t="shared" si="345"/>
        <v>#N/A</v>
      </c>
      <c r="AA1728" t="e">
        <f t="shared" si="345"/>
        <v>#N/A</v>
      </c>
      <c r="AB1728" t="e">
        <f t="shared" si="345"/>
        <v>#N/A</v>
      </c>
      <c r="AC1728" t="e">
        <f t="shared" si="345"/>
        <v>#N/A</v>
      </c>
      <c r="AD1728" t="e">
        <f t="shared" si="345"/>
        <v>#N/A</v>
      </c>
      <c r="AE1728" t="e">
        <f t="shared" si="345"/>
        <v>#N/A</v>
      </c>
      <c r="AF1728" t="e">
        <f t="shared" si="345"/>
        <v>#N/A</v>
      </c>
      <c r="AG1728" t="e">
        <f t="shared" si="345"/>
        <v>#N/A</v>
      </c>
      <c r="AH1728" t="e">
        <f t="shared" si="345"/>
        <v>#N/A</v>
      </c>
      <c r="AI1728" t="e">
        <f t="shared" si="345"/>
        <v>#N/A</v>
      </c>
    </row>
    <row r="1729" spans="1:35" x14ac:dyDescent="0.3">
      <c r="A1729" s="4" t="str">
        <f t="shared" si="333"/>
        <v>4/11/2017</v>
      </c>
      <c r="B1729" s="4">
        <v>43045</v>
      </c>
      <c r="C1729" s="3">
        <v>98.334999999999994</v>
      </c>
      <c r="D1729" s="3">
        <v>98.34</v>
      </c>
      <c r="E1729" s="3">
        <v>98.325000000000003</v>
      </c>
      <c r="F1729" s="3">
        <v>98.325000000000003</v>
      </c>
      <c r="G1729" s="3">
        <v>165214</v>
      </c>
      <c r="H1729">
        <f t="shared" si="334"/>
        <v>2017</v>
      </c>
      <c r="I1729">
        <f t="shared" si="335"/>
        <v>4</v>
      </c>
      <c r="J1729">
        <f t="shared" si="336"/>
        <v>11</v>
      </c>
      <c r="K1729">
        <f t="shared" si="337"/>
        <v>0.14999999999999147</v>
      </c>
      <c r="L1729" s="6" t="str">
        <f t="shared" si="338"/>
        <v>4/11/2017</v>
      </c>
      <c r="M1729" s="6">
        <v>43045</v>
      </c>
      <c r="N1729" s="5">
        <v>98.48</v>
      </c>
      <c r="O1729" s="5">
        <v>98.484999999999999</v>
      </c>
      <c r="P1729" s="5">
        <v>98.474999999999994</v>
      </c>
      <c r="Q1729" s="5">
        <v>98.474999999999994</v>
      </c>
      <c r="R1729" s="5">
        <v>121926</v>
      </c>
      <c r="S1729">
        <f t="shared" si="339"/>
        <v>2017</v>
      </c>
      <c r="T1729">
        <f t="shared" si="340"/>
        <v>4</v>
      </c>
      <c r="U1729">
        <f t="shared" si="341"/>
        <v>11</v>
      </c>
      <c r="W1729" s="1"/>
      <c r="Y1729" t="e">
        <f t="shared" si="342"/>
        <v>#N/A</v>
      </c>
      <c r="Z1729" t="e">
        <f t="shared" si="345"/>
        <v>#N/A</v>
      </c>
      <c r="AA1729" t="e">
        <f t="shared" si="345"/>
        <v>#N/A</v>
      </c>
      <c r="AB1729" t="e">
        <f t="shared" si="345"/>
        <v>#N/A</v>
      </c>
      <c r="AC1729" t="e">
        <f t="shared" si="345"/>
        <v>#N/A</v>
      </c>
      <c r="AD1729" t="e">
        <f t="shared" si="345"/>
        <v>#N/A</v>
      </c>
      <c r="AE1729" t="e">
        <f t="shared" si="345"/>
        <v>#N/A</v>
      </c>
      <c r="AF1729" t="e">
        <f t="shared" si="345"/>
        <v>#N/A</v>
      </c>
      <c r="AG1729" t="e">
        <f t="shared" si="345"/>
        <v>#N/A</v>
      </c>
      <c r="AH1729" t="e">
        <f t="shared" si="345"/>
        <v>#N/A</v>
      </c>
      <c r="AI1729" t="e">
        <f t="shared" si="345"/>
        <v>#N/A</v>
      </c>
    </row>
    <row r="1730" spans="1:35" x14ac:dyDescent="0.3">
      <c r="A1730" s="4" t="str">
        <f t="shared" si="333"/>
        <v>5/11/2017</v>
      </c>
      <c r="B1730" s="4">
        <v>43046</v>
      </c>
      <c r="C1730" s="3">
        <v>98.325000000000003</v>
      </c>
      <c r="D1730" s="3">
        <v>98.33</v>
      </c>
      <c r="E1730" s="3">
        <v>98.32</v>
      </c>
      <c r="F1730" s="3">
        <v>98.32</v>
      </c>
      <c r="G1730" s="3">
        <v>177153</v>
      </c>
      <c r="H1730">
        <f t="shared" si="334"/>
        <v>2017</v>
      </c>
      <c r="I1730">
        <f t="shared" si="335"/>
        <v>5</v>
      </c>
      <c r="J1730">
        <f t="shared" si="336"/>
        <v>11</v>
      </c>
      <c r="K1730">
        <f t="shared" si="337"/>
        <v>0.15000000000000568</v>
      </c>
      <c r="L1730" s="6" t="str">
        <f t="shared" si="338"/>
        <v>5/11/2017</v>
      </c>
      <c r="M1730" s="6">
        <v>43046</v>
      </c>
      <c r="N1730" s="5">
        <v>98.474999999999994</v>
      </c>
      <c r="O1730" s="5">
        <v>98.48</v>
      </c>
      <c r="P1730" s="5">
        <v>98.465000000000003</v>
      </c>
      <c r="Q1730" s="5">
        <v>98.47</v>
      </c>
      <c r="R1730" s="5">
        <v>279989</v>
      </c>
      <c r="S1730">
        <f t="shared" si="339"/>
        <v>2017</v>
      </c>
      <c r="T1730">
        <f t="shared" si="340"/>
        <v>5</v>
      </c>
      <c r="U1730">
        <f t="shared" si="341"/>
        <v>11</v>
      </c>
      <c r="W1730" s="1"/>
      <c r="Y1730" t="e">
        <f t="shared" si="342"/>
        <v>#N/A</v>
      </c>
      <c r="Z1730" t="e">
        <f t="shared" si="345"/>
        <v>#N/A</v>
      </c>
      <c r="AA1730" t="e">
        <f t="shared" si="345"/>
        <v>#N/A</v>
      </c>
      <c r="AB1730" t="e">
        <f t="shared" si="345"/>
        <v>#N/A</v>
      </c>
      <c r="AC1730" t="e">
        <f t="shared" si="345"/>
        <v>#N/A</v>
      </c>
      <c r="AD1730" t="e">
        <f t="shared" si="345"/>
        <v>#N/A</v>
      </c>
      <c r="AE1730" t="e">
        <f t="shared" si="345"/>
        <v>#N/A</v>
      </c>
      <c r="AF1730" t="e">
        <f t="shared" si="345"/>
        <v>#N/A</v>
      </c>
      <c r="AG1730" t="e">
        <f t="shared" si="345"/>
        <v>#N/A</v>
      </c>
      <c r="AH1730" t="e">
        <f t="shared" si="345"/>
        <v>#N/A</v>
      </c>
      <c r="AI1730" t="e">
        <f t="shared" si="345"/>
        <v>#N/A</v>
      </c>
    </row>
    <row r="1731" spans="1:35" x14ac:dyDescent="0.3">
      <c r="A1731" s="4" t="str">
        <f t="shared" ref="A1731:A1794" si="346">I1731&amp;"/"&amp;J1731&amp;"/"&amp;H1731</f>
        <v>6/11/2017</v>
      </c>
      <c r="B1731" s="4">
        <v>43047</v>
      </c>
      <c r="C1731" s="3">
        <v>98.32</v>
      </c>
      <c r="D1731" s="3">
        <v>98.325000000000003</v>
      </c>
      <c r="E1731" s="3">
        <v>98.314999999999998</v>
      </c>
      <c r="F1731" s="3">
        <v>98.32</v>
      </c>
      <c r="G1731" s="3">
        <v>169851</v>
      </c>
      <c r="H1731">
        <f t="shared" ref="H1731:H1794" si="347">YEAR(B1731)</f>
        <v>2017</v>
      </c>
      <c r="I1731">
        <f t="shared" ref="I1731:I1794" si="348">IF(J1731=J1730,I1730+1,1)</f>
        <v>6</v>
      </c>
      <c r="J1731">
        <f t="shared" ref="J1731:J1794" si="349">MONTH(B1731)</f>
        <v>11</v>
      </c>
      <c r="K1731">
        <f t="shared" ref="K1731:K1794" si="350">Q1731-F1731</f>
        <v>0.14000000000000057</v>
      </c>
      <c r="L1731" s="6" t="str">
        <f t="shared" ref="L1731:L1794" si="351">T1731&amp;"/"&amp;U1731&amp;"/"&amp;S1731</f>
        <v>6/11/2017</v>
      </c>
      <c r="M1731" s="6">
        <v>43047</v>
      </c>
      <c r="N1731" s="5">
        <v>98.465000000000003</v>
      </c>
      <c r="O1731" s="5">
        <v>98.47</v>
      </c>
      <c r="P1731" s="5">
        <v>98.46</v>
      </c>
      <c r="Q1731" s="5">
        <v>98.46</v>
      </c>
      <c r="R1731" s="5">
        <v>170859</v>
      </c>
      <c r="S1731">
        <f t="shared" ref="S1731:S1794" si="352">YEAR(M1731)</f>
        <v>2017</v>
      </c>
      <c r="T1731">
        <f t="shared" ref="T1731:T1794" si="353">IF(U1731=U1730,T1730+1,1)</f>
        <v>6</v>
      </c>
      <c r="U1731">
        <f t="shared" ref="U1731:U1794" si="354">MONTH(M1731)</f>
        <v>11</v>
      </c>
      <c r="W1731" s="1"/>
      <c r="Y1731" t="e">
        <f t="shared" ref="Y1731:Y1794" si="355">VLOOKUP($W1731&amp;"/"&amp;Y$1,$L$2:$R$2759,6,0)-VLOOKUP($W1731&amp;"/"&amp;Y$1,$A$2:$G$2759,6,0)</f>
        <v>#N/A</v>
      </c>
      <c r="Z1731" t="e">
        <f t="shared" si="345"/>
        <v>#N/A</v>
      </c>
      <c r="AA1731" t="e">
        <f t="shared" si="345"/>
        <v>#N/A</v>
      </c>
      <c r="AB1731" t="e">
        <f t="shared" si="345"/>
        <v>#N/A</v>
      </c>
      <c r="AC1731" t="e">
        <f t="shared" si="345"/>
        <v>#N/A</v>
      </c>
      <c r="AD1731" t="e">
        <f t="shared" si="345"/>
        <v>#N/A</v>
      </c>
      <c r="AE1731" t="e">
        <f t="shared" si="345"/>
        <v>#N/A</v>
      </c>
      <c r="AF1731" t="e">
        <f t="shared" si="345"/>
        <v>#N/A</v>
      </c>
      <c r="AG1731" t="e">
        <f t="shared" si="345"/>
        <v>#N/A</v>
      </c>
      <c r="AH1731" t="e">
        <f t="shared" si="345"/>
        <v>#N/A</v>
      </c>
      <c r="AI1731" t="e">
        <f t="shared" si="345"/>
        <v>#N/A</v>
      </c>
    </row>
    <row r="1732" spans="1:35" x14ac:dyDescent="0.3">
      <c r="A1732" s="4" t="str">
        <f t="shared" si="346"/>
        <v>7/11/2017</v>
      </c>
      <c r="B1732" s="4">
        <v>43048</v>
      </c>
      <c r="C1732" s="3">
        <v>98.32</v>
      </c>
      <c r="D1732" s="3">
        <v>98.33</v>
      </c>
      <c r="E1732" s="3">
        <v>98.314999999999998</v>
      </c>
      <c r="F1732" s="3">
        <v>98.325000000000003</v>
      </c>
      <c r="G1732" s="3">
        <v>196072</v>
      </c>
      <c r="H1732">
        <f t="shared" si="347"/>
        <v>2017</v>
      </c>
      <c r="I1732">
        <f t="shared" si="348"/>
        <v>7</v>
      </c>
      <c r="J1732">
        <f t="shared" si="349"/>
        <v>11</v>
      </c>
      <c r="K1732">
        <f t="shared" si="350"/>
        <v>0.14499999999999602</v>
      </c>
      <c r="L1732" s="6" t="str">
        <f t="shared" si="351"/>
        <v>7/11/2017</v>
      </c>
      <c r="M1732" s="6">
        <v>43048</v>
      </c>
      <c r="N1732" s="5">
        <v>98.46</v>
      </c>
      <c r="O1732" s="5">
        <v>98.474999999999994</v>
      </c>
      <c r="P1732" s="5">
        <v>98.46</v>
      </c>
      <c r="Q1732" s="5">
        <v>98.47</v>
      </c>
      <c r="R1732" s="5">
        <v>290901</v>
      </c>
      <c r="S1732">
        <f t="shared" si="352"/>
        <v>2017</v>
      </c>
      <c r="T1732">
        <f t="shared" si="353"/>
        <v>7</v>
      </c>
      <c r="U1732">
        <f t="shared" si="354"/>
        <v>11</v>
      </c>
      <c r="W1732" s="1"/>
      <c r="Y1732" t="e">
        <f t="shared" si="355"/>
        <v>#N/A</v>
      </c>
      <c r="Z1732" t="e">
        <f t="shared" si="345"/>
        <v>#N/A</v>
      </c>
      <c r="AA1732" t="e">
        <f t="shared" si="345"/>
        <v>#N/A</v>
      </c>
      <c r="AB1732" t="e">
        <f t="shared" si="345"/>
        <v>#N/A</v>
      </c>
      <c r="AC1732" t="e">
        <f t="shared" si="345"/>
        <v>#N/A</v>
      </c>
      <c r="AD1732" t="e">
        <f t="shared" si="345"/>
        <v>#N/A</v>
      </c>
      <c r="AE1732" t="e">
        <f t="shared" si="345"/>
        <v>#N/A</v>
      </c>
      <c r="AF1732" t="e">
        <f t="shared" si="345"/>
        <v>#N/A</v>
      </c>
      <c r="AG1732" t="e">
        <f t="shared" si="345"/>
        <v>#N/A</v>
      </c>
      <c r="AH1732" t="e">
        <f t="shared" si="345"/>
        <v>#N/A</v>
      </c>
      <c r="AI1732" t="e">
        <f t="shared" si="345"/>
        <v>#N/A</v>
      </c>
    </row>
    <row r="1733" spans="1:35" x14ac:dyDescent="0.3">
      <c r="A1733" s="4" t="str">
        <f t="shared" si="346"/>
        <v>8/11/2017</v>
      </c>
      <c r="B1733" s="4">
        <v>43049</v>
      </c>
      <c r="C1733" s="3">
        <v>98.325000000000003</v>
      </c>
      <c r="D1733" s="3">
        <v>98.325000000000003</v>
      </c>
      <c r="E1733" s="3">
        <v>98.305000000000007</v>
      </c>
      <c r="F1733" s="3">
        <v>98.314999999999998</v>
      </c>
      <c r="G1733" s="3">
        <v>174530</v>
      </c>
      <c r="H1733">
        <f t="shared" si="347"/>
        <v>2017</v>
      </c>
      <c r="I1733">
        <f t="shared" si="348"/>
        <v>8</v>
      </c>
      <c r="J1733">
        <f t="shared" si="349"/>
        <v>11</v>
      </c>
      <c r="K1733">
        <f t="shared" si="350"/>
        <v>0.15500000000000114</v>
      </c>
      <c r="L1733" s="6" t="str">
        <f t="shared" si="351"/>
        <v>8/11/2017</v>
      </c>
      <c r="M1733" s="6">
        <v>43049</v>
      </c>
      <c r="N1733" s="5">
        <v>98.47</v>
      </c>
      <c r="O1733" s="5">
        <v>98.474999999999994</v>
      </c>
      <c r="P1733" s="5">
        <v>98.465000000000003</v>
      </c>
      <c r="Q1733" s="5">
        <v>98.47</v>
      </c>
      <c r="R1733" s="5">
        <v>112448</v>
      </c>
      <c r="S1733">
        <f t="shared" si="352"/>
        <v>2017</v>
      </c>
      <c r="T1733">
        <f t="shared" si="353"/>
        <v>8</v>
      </c>
      <c r="U1733">
        <f t="shared" si="354"/>
        <v>11</v>
      </c>
      <c r="W1733" s="1"/>
      <c r="Y1733" t="e">
        <f t="shared" si="355"/>
        <v>#N/A</v>
      </c>
      <c r="Z1733" t="e">
        <f t="shared" si="345"/>
        <v>#N/A</v>
      </c>
      <c r="AA1733" t="e">
        <f t="shared" si="345"/>
        <v>#N/A</v>
      </c>
      <c r="AB1733" t="e">
        <f t="shared" si="345"/>
        <v>#N/A</v>
      </c>
      <c r="AC1733" t="e">
        <f t="shared" si="345"/>
        <v>#N/A</v>
      </c>
      <c r="AD1733" t="e">
        <f t="shared" si="345"/>
        <v>#N/A</v>
      </c>
      <c r="AE1733" t="e">
        <f t="shared" si="345"/>
        <v>#N/A</v>
      </c>
      <c r="AF1733" t="e">
        <f t="shared" si="345"/>
        <v>#N/A</v>
      </c>
      <c r="AG1733" t="e">
        <f t="shared" si="345"/>
        <v>#N/A</v>
      </c>
      <c r="AH1733" t="e">
        <f t="shared" si="345"/>
        <v>#N/A</v>
      </c>
      <c r="AI1733" t="e">
        <f t="shared" si="345"/>
        <v>#N/A</v>
      </c>
    </row>
    <row r="1734" spans="1:35" x14ac:dyDescent="0.3">
      <c r="A1734" s="4" t="str">
        <f t="shared" si="346"/>
        <v>9/11/2017</v>
      </c>
      <c r="B1734" s="4">
        <v>43052</v>
      </c>
      <c r="C1734" s="3">
        <v>98.31</v>
      </c>
      <c r="D1734" s="3">
        <v>98.314999999999998</v>
      </c>
      <c r="E1734" s="3">
        <v>98.295000000000002</v>
      </c>
      <c r="F1734" s="3">
        <v>98.3</v>
      </c>
      <c r="G1734" s="3">
        <v>164502</v>
      </c>
      <c r="H1734">
        <f t="shared" si="347"/>
        <v>2017</v>
      </c>
      <c r="I1734">
        <f t="shared" si="348"/>
        <v>9</v>
      </c>
      <c r="J1734">
        <f t="shared" si="349"/>
        <v>11</v>
      </c>
      <c r="K1734">
        <f t="shared" si="350"/>
        <v>0.16750000000000398</v>
      </c>
      <c r="L1734" s="6" t="str">
        <f t="shared" si="351"/>
        <v>9/11/2017</v>
      </c>
      <c r="M1734" s="6">
        <v>43052</v>
      </c>
      <c r="N1734" s="5">
        <v>98.467500000000001</v>
      </c>
      <c r="O1734" s="5">
        <v>98.472499999999997</v>
      </c>
      <c r="P1734" s="5">
        <v>98.465000000000003</v>
      </c>
      <c r="Q1734" s="5">
        <v>98.467500000000001</v>
      </c>
      <c r="R1734" s="5">
        <v>210570</v>
      </c>
      <c r="S1734">
        <f t="shared" si="352"/>
        <v>2017</v>
      </c>
      <c r="T1734">
        <f t="shared" si="353"/>
        <v>9</v>
      </c>
      <c r="U1734">
        <f t="shared" si="354"/>
        <v>11</v>
      </c>
      <c r="W1734" s="1"/>
      <c r="Y1734" t="e">
        <f t="shared" si="355"/>
        <v>#N/A</v>
      </c>
      <c r="Z1734" t="e">
        <f t="shared" si="345"/>
        <v>#N/A</v>
      </c>
      <c r="AA1734" t="e">
        <f t="shared" si="345"/>
        <v>#N/A</v>
      </c>
      <c r="AB1734" t="e">
        <f t="shared" si="345"/>
        <v>#N/A</v>
      </c>
      <c r="AC1734" t="e">
        <f t="shared" si="345"/>
        <v>#N/A</v>
      </c>
      <c r="AD1734" t="e">
        <f t="shared" si="345"/>
        <v>#N/A</v>
      </c>
      <c r="AE1734" t="e">
        <f t="shared" si="345"/>
        <v>#N/A</v>
      </c>
      <c r="AF1734" t="e">
        <f t="shared" si="345"/>
        <v>#N/A</v>
      </c>
      <c r="AG1734" t="e">
        <f t="shared" si="345"/>
        <v>#N/A</v>
      </c>
      <c r="AH1734" t="e">
        <f t="shared" si="345"/>
        <v>#N/A</v>
      </c>
      <c r="AI1734" t="e">
        <f t="shared" si="345"/>
        <v>#N/A</v>
      </c>
    </row>
    <row r="1735" spans="1:35" x14ac:dyDescent="0.3">
      <c r="A1735" s="4" t="str">
        <f t="shared" si="346"/>
        <v>10/11/2017</v>
      </c>
      <c r="B1735" s="4">
        <v>43053</v>
      </c>
      <c r="C1735" s="3">
        <v>98.3</v>
      </c>
      <c r="D1735" s="3">
        <v>98.305000000000007</v>
      </c>
      <c r="E1735" s="3">
        <v>98.284999999999997</v>
      </c>
      <c r="F1735" s="3">
        <v>98.305000000000007</v>
      </c>
      <c r="G1735" s="3">
        <v>234608</v>
      </c>
      <c r="H1735">
        <f t="shared" si="347"/>
        <v>2017</v>
      </c>
      <c r="I1735">
        <f t="shared" si="348"/>
        <v>10</v>
      </c>
      <c r="J1735">
        <f t="shared" si="349"/>
        <v>11</v>
      </c>
      <c r="K1735">
        <f t="shared" si="350"/>
        <v>0.16499999999999204</v>
      </c>
      <c r="L1735" s="6" t="str">
        <f t="shared" si="351"/>
        <v>10/11/2017</v>
      </c>
      <c r="M1735" s="6">
        <v>43053</v>
      </c>
      <c r="N1735" s="5">
        <v>98.467500000000001</v>
      </c>
      <c r="O1735" s="5">
        <v>98.472499999999997</v>
      </c>
      <c r="P1735" s="5">
        <v>98.465000000000003</v>
      </c>
      <c r="Q1735" s="5">
        <v>98.47</v>
      </c>
      <c r="R1735" s="5">
        <v>229786</v>
      </c>
      <c r="S1735">
        <f t="shared" si="352"/>
        <v>2017</v>
      </c>
      <c r="T1735">
        <f t="shared" si="353"/>
        <v>10</v>
      </c>
      <c r="U1735">
        <f t="shared" si="354"/>
        <v>11</v>
      </c>
      <c r="W1735" s="1"/>
      <c r="Y1735" t="e">
        <f t="shared" si="355"/>
        <v>#N/A</v>
      </c>
      <c r="Z1735" t="e">
        <f t="shared" si="345"/>
        <v>#N/A</v>
      </c>
      <c r="AA1735" t="e">
        <f t="shared" si="345"/>
        <v>#N/A</v>
      </c>
      <c r="AB1735" t="e">
        <f t="shared" si="345"/>
        <v>#N/A</v>
      </c>
      <c r="AC1735" t="e">
        <f t="shared" si="345"/>
        <v>#N/A</v>
      </c>
      <c r="AD1735" t="e">
        <f t="shared" si="345"/>
        <v>#N/A</v>
      </c>
      <c r="AE1735" t="e">
        <f t="shared" si="345"/>
        <v>#N/A</v>
      </c>
      <c r="AF1735" t="e">
        <f t="shared" si="345"/>
        <v>#N/A</v>
      </c>
      <c r="AG1735" t="e">
        <f t="shared" si="345"/>
        <v>#N/A</v>
      </c>
      <c r="AH1735" t="e">
        <f t="shared" si="345"/>
        <v>#N/A</v>
      </c>
      <c r="AI1735" t="e">
        <f t="shared" si="345"/>
        <v>#N/A</v>
      </c>
    </row>
    <row r="1736" spans="1:35" x14ac:dyDescent="0.3">
      <c r="A1736" s="4" t="str">
        <f t="shared" si="346"/>
        <v>11/11/2017</v>
      </c>
      <c r="B1736" s="4">
        <v>43054</v>
      </c>
      <c r="C1736" s="3">
        <v>98.3</v>
      </c>
      <c r="D1736" s="3">
        <v>98.325000000000003</v>
      </c>
      <c r="E1736" s="3">
        <v>98.3</v>
      </c>
      <c r="F1736" s="3">
        <v>98.31</v>
      </c>
      <c r="G1736" s="3">
        <v>375973</v>
      </c>
      <c r="H1736">
        <f t="shared" si="347"/>
        <v>2017</v>
      </c>
      <c r="I1736">
        <f t="shared" si="348"/>
        <v>11</v>
      </c>
      <c r="J1736">
        <f t="shared" si="349"/>
        <v>11</v>
      </c>
      <c r="K1736">
        <f t="shared" si="350"/>
        <v>0.15999999999999659</v>
      </c>
      <c r="L1736" s="6" t="str">
        <f t="shared" si="351"/>
        <v>11/11/2017</v>
      </c>
      <c r="M1736" s="6">
        <v>43054</v>
      </c>
      <c r="N1736" s="5">
        <v>98.47</v>
      </c>
      <c r="O1736" s="5">
        <v>98.474999999999994</v>
      </c>
      <c r="P1736" s="5">
        <v>98.465000000000003</v>
      </c>
      <c r="Q1736" s="5">
        <v>98.47</v>
      </c>
      <c r="R1736" s="5">
        <v>302747</v>
      </c>
      <c r="S1736">
        <f t="shared" si="352"/>
        <v>2017</v>
      </c>
      <c r="T1736">
        <f t="shared" si="353"/>
        <v>11</v>
      </c>
      <c r="U1736">
        <f t="shared" si="354"/>
        <v>11</v>
      </c>
      <c r="W1736" s="1"/>
      <c r="Y1736" t="e">
        <f t="shared" si="355"/>
        <v>#N/A</v>
      </c>
      <c r="Z1736" t="e">
        <f t="shared" si="345"/>
        <v>#N/A</v>
      </c>
      <c r="AA1736" t="e">
        <f t="shared" si="345"/>
        <v>#N/A</v>
      </c>
      <c r="AB1736" t="e">
        <f t="shared" si="345"/>
        <v>#N/A</v>
      </c>
      <c r="AC1736" t="e">
        <f t="shared" si="345"/>
        <v>#N/A</v>
      </c>
      <c r="AD1736" t="e">
        <f t="shared" si="345"/>
        <v>#N/A</v>
      </c>
      <c r="AE1736" t="e">
        <f t="shared" si="345"/>
        <v>#N/A</v>
      </c>
      <c r="AF1736" t="e">
        <f t="shared" si="345"/>
        <v>#N/A</v>
      </c>
      <c r="AG1736" t="e">
        <f t="shared" si="345"/>
        <v>#N/A</v>
      </c>
      <c r="AH1736" t="e">
        <f t="shared" si="345"/>
        <v>#N/A</v>
      </c>
      <c r="AI1736" t="e">
        <f t="shared" si="345"/>
        <v>#N/A</v>
      </c>
    </row>
    <row r="1737" spans="1:35" x14ac:dyDescent="0.3">
      <c r="A1737" s="4" t="str">
        <f t="shared" si="346"/>
        <v>12/11/2017</v>
      </c>
      <c r="B1737" s="4">
        <v>43055</v>
      </c>
      <c r="C1737" s="3">
        <v>98.31</v>
      </c>
      <c r="D1737" s="3">
        <v>98.314999999999998</v>
      </c>
      <c r="E1737" s="3">
        <v>98.295000000000002</v>
      </c>
      <c r="F1737" s="3">
        <v>98.295000000000002</v>
      </c>
      <c r="G1737" s="3">
        <v>186025</v>
      </c>
      <c r="H1737">
        <f t="shared" si="347"/>
        <v>2017</v>
      </c>
      <c r="I1737">
        <f t="shared" si="348"/>
        <v>12</v>
      </c>
      <c r="J1737">
        <f t="shared" si="349"/>
        <v>11</v>
      </c>
      <c r="K1737">
        <f t="shared" si="350"/>
        <v>0.17000000000000171</v>
      </c>
      <c r="L1737" s="6" t="str">
        <f t="shared" si="351"/>
        <v>12/11/2017</v>
      </c>
      <c r="M1737" s="6">
        <v>43055</v>
      </c>
      <c r="N1737" s="5">
        <v>98.472499999999997</v>
      </c>
      <c r="O1737" s="5">
        <v>98.472499999999997</v>
      </c>
      <c r="P1737" s="5">
        <v>98.46</v>
      </c>
      <c r="Q1737" s="5">
        <v>98.465000000000003</v>
      </c>
      <c r="R1737" s="5">
        <v>345385</v>
      </c>
      <c r="S1737">
        <f t="shared" si="352"/>
        <v>2017</v>
      </c>
      <c r="T1737">
        <f t="shared" si="353"/>
        <v>12</v>
      </c>
      <c r="U1737">
        <f t="shared" si="354"/>
        <v>11</v>
      </c>
      <c r="W1737" s="1"/>
      <c r="Y1737" t="e">
        <f t="shared" si="355"/>
        <v>#N/A</v>
      </c>
      <c r="Z1737" t="e">
        <f t="shared" si="345"/>
        <v>#N/A</v>
      </c>
      <c r="AA1737" t="e">
        <f t="shared" si="345"/>
        <v>#N/A</v>
      </c>
      <c r="AB1737" t="e">
        <f t="shared" si="345"/>
        <v>#N/A</v>
      </c>
      <c r="AC1737" t="e">
        <f t="shared" si="345"/>
        <v>#N/A</v>
      </c>
      <c r="AD1737" t="e">
        <f t="shared" si="345"/>
        <v>#N/A</v>
      </c>
      <c r="AE1737" t="e">
        <f t="shared" si="345"/>
        <v>#N/A</v>
      </c>
      <c r="AF1737" t="e">
        <f t="shared" si="345"/>
        <v>#N/A</v>
      </c>
      <c r="AG1737" t="e">
        <f t="shared" si="345"/>
        <v>#N/A</v>
      </c>
      <c r="AH1737" t="e">
        <f t="shared" si="345"/>
        <v>#N/A</v>
      </c>
      <c r="AI1737" t="e">
        <f t="shared" si="345"/>
        <v>#N/A</v>
      </c>
    </row>
    <row r="1738" spans="1:35" x14ac:dyDescent="0.3">
      <c r="A1738" s="4" t="str">
        <f t="shared" si="346"/>
        <v>13/11/2017</v>
      </c>
      <c r="B1738" s="4">
        <v>43056</v>
      </c>
      <c r="C1738" s="3">
        <v>98.295000000000002</v>
      </c>
      <c r="D1738" s="3">
        <v>98.3</v>
      </c>
      <c r="E1738" s="3">
        <v>98.29</v>
      </c>
      <c r="F1738" s="3">
        <v>98.295000000000002</v>
      </c>
      <c r="G1738" s="3">
        <v>189290</v>
      </c>
      <c r="H1738">
        <f t="shared" si="347"/>
        <v>2017</v>
      </c>
      <c r="I1738">
        <f t="shared" si="348"/>
        <v>13</v>
      </c>
      <c r="J1738">
        <f t="shared" si="349"/>
        <v>11</v>
      </c>
      <c r="K1738">
        <f t="shared" si="350"/>
        <v>0.16249999999999432</v>
      </c>
      <c r="L1738" s="6" t="str">
        <f t="shared" si="351"/>
        <v>13/11/2017</v>
      </c>
      <c r="M1738" s="6">
        <v>43056</v>
      </c>
      <c r="N1738" s="5">
        <v>98.462500000000006</v>
      </c>
      <c r="O1738" s="5">
        <v>98.465000000000003</v>
      </c>
      <c r="P1738" s="5">
        <v>98.454999999999998</v>
      </c>
      <c r="Q1738" s="5">
        <v>98.457499999999996</v>
      </c>
      <c r="R1738" s="5">
        <v>295848</v>
      </c>
      <c r="S1738">
        <f t="shared" si="352"/>
        <v>2017</v>
      </c>
      <c r="T1738">
        <f t="shared" si="353"/>
        <v>13</v>
      </c>
      <c r="U1738">
        <f t="shared" si="354"/>
        <v>11</v>
      </c>
      <c r="W1738" s="1"/>
      <c r="Y1738" t="e">
        <f t="shared" si="355"/>
        <v>#N/A</v>
      </c>
      <c r="Z1738" t="e">
        <f t="shared" si="345"/>
        <v>#N/A</v>
      </c>
      <c r="AA1738" t="e">
        <f t="shared" si="345"/>
        <v>#N/A</v>
      </c>
      <c r="AB1738" t="e">
        <f t="shared" si="345"/>
        <v>#N/A</v>
      </c>
      <c r="AC1738" t="e">
        <f t="shared" si="345"/>
        <v>#N/A</v>
      </c>
      <c r="AD1738" t="e">
        <f t="shared" si="345"/>
        <v>#N/A</v>
      </c>
      <c r="AE1738" t="e">
        <f t="shared" si="345"/>
        <v>#N/A</v>
      </c>
      <c r="AF1738" t="e">
        <f t="shared" si="345"/>
        <v>#N/A</v>
      </c>
      <c r="AG1738" t="e">
        <f t="shared" si="345"/>
        <v>#N/A</v>
      </c>
      <c r="AH1738" t="e">
        <f t="shared" si="345"/>
        <v>#N/A</v>
      </c>
      <c r="AI1738" t="e">
        <f t="shared" si="345"/>
        <v>#N/A</v>
      </c>
    </row>
    <row r="1739" spans="1:35" x14ac:dyDescent="0.3">
      <c r="A1739" s="4" t="str">
        <f t="shared" si="346"/>
        <v>14/11/2017</v>
      </c>
      <c r="B1739" s="4">
        <v>43059</v>
      </c>
      <c r="C1739" s="3">
        <v>98.3</v>
      </c>
      <c r="D1739" s="3">
        <v>98.305000000000007</v>
      </c>
      <c r="E1739" s="3">
        <v>98.27</v>
      </c>
      <c r="F1739" s="3">
        <v>98.27</v>
      </c>
      <c r="G1739" s="3">
        <v>211932</v>
      </c>
      <c r="H1739">
        <f t="shared" si="347"/>
        <v>2017</v>
      </c>
      <c r="I1739">
        <f t="shared" si="348"/>
        <v>14</v>
      </c>
      <c r="J1739">
        <f t="shared" si="349"/>
        <v>11</v>
      </c>
      <c r="K1739">
        <f t="shared" si="350"/>
        <v>0.18000000000000682</v>
      </c>
      <c r="L1739" s="6" t="str">
        <f t="shared" si="351"/>
        <v>14/11/2017</v>
      </c>
      <c r="M1739" s="6">
        <v>43059</v>
      </c>
      <c r="N1739" s="5">
        <v>98.457499999999996</v>
      </c>
      <c r="O1739" s="5">
        <v>98.462500000000006</v>
      </c>
      <c r="P1739" s="5">
        <v>98.45</v>
      </c>
      <c r="Q1739" s="5">
        <v>98.45</v>
      </c>
      <c r="R1739" s="5">
        <v>354320</v>
      </c>
      <c r="S1739">
        <f t="shared" si="352"/>
        <v>2017</v>
      </c>
      <c r="T1739">
        <f t="shared" si="353"/>
        <v>14</v>
      </c>
      <c r="U1739">
        <f t="shared" si="354"/>
        <v>11</v>
      </c>
      <c r="W1739" s="1"/>
      <c r="Y1739" t="e">
        <f t="shared" si="355"/>
        <v>#N/A</v>
      </c>
      <c r="Z1739" t="e">
        <f t="shared" si="345"/>
        <v>#N/A</v>
      </c>
      <c r="AA1739" t="e">
        <f t="shared" si="345"/>
        <v>#N/A</v>
      </c>
      <c r="AB1739" t="e">
        <f t="shared" si="345"/>
        <v>#N/A</v>
      </c>
      <c r="AC1739" t="e">
        <f t="shared" si="345"/>
        <v>#N/A</v>
      </c>
      <c r="AD1739" t="e">
        <f t="shared" si="345"/>
        <v>#N/A</v>
      </c>
      <c r="AE1739" t="e">
        <f t="shared" si="345"/>
        <v>#N/A</v>
      </c>
      <c r="AF1739" t="e">
        <f t="shared" si="345"/>
        <v>#N/A</v>
      </c>
      <c r="AG1739" t="e">
        <f t="shared" si="345"/>
        <v>#N/A</v>
      </c>
      <c r="AH1739" t="e">
        <f t="shared" si="345"/>
        <v>#N/A</v>
      </c>
      <c r="AI1739" t="e">
        <f t="shared" si="345"/>
        <v>#N/A</v>
      </c>
    </row>
    <row r="1740" spans="1:35" x14ac:dyDescent="0.3">
      <c r="A1740" s="4" t="str">
        <f t="shared" si="346"/>
        <v>15/11/2017</v>
      </c>
      <c r="B1740" s="4">
        <v>43060</v>
      </c>
      <c r="C1740" s="3">
        <v>98.275000000000006</v>
      </c>
      <c r="D1740" s="3">
        <v>98.275000000000006</v>
      </c>
      <c r="E1740" s="3">
        <v>98.26</v>
      </c>
      <c r="F1740" s="3">
        <v>98.265000000000001</v>
      </c>
      <c r="G1740" s="3">
        <v>293079</v>
      </c>
      <c r="H1740">
        <f t="shared" si="347"/>
        <v>2017</v>
      </c>
      <c r="I1740">
        <f t="shared" si="348"/>
        <v>15</v>
      </c>
      <c r="J1740">
        <f t="shared" si="349"/>
        <v>11</v>
      </c>
      <c r="K1740">
        <f t="shared" si="350"/>
        <v>0.18500000000000227</v>
      </c>
      <c r="L1740" s="6" t="str">
        <f t="shared" si="351"/>
        <v>15/11/2017</v>
      </c>
      <c r="M1740" s="6">
        <v>43060</v>
      </c>
      <c r="N1740" s="5">
        <v>98.452500000000001</v>
      </c>
      <c r="O1740" s="5">
        <v>98.454999999999998</v>
      </c>
      <c r="P1740" s="5">
        <v>98.444999999999993</v>
      </c>
      <c r="Q1740" s="5">
        <v>98.45</v>
      </c>
      <c r="R1740" s="5">
        <v>235849</v>
      </c>
      <c r="S1740">
        <f t="shared" si="352"/>
        <v>2017</v>
      </c>
      <c r="T1740">
        <f t="shared" si="353"/>
        <v>15</v>
      </c>
      <c r="U1740">
        <f t="shared" si="354"/>
        <v>11</v>
      </c>
      <c r="W1740" s="1"/>
      <c r="Y1740" t="e">
        <f t="shared" si="355"/>
        <v>#N/A</v>
      </c>
      <c r="Z1740" t="e">
        <f t="shared" si="345"/>
        <v>#N/A</v>
      </c>
      <c r="AA1740" t="e">
        <f t="shared" si="345"/>
        <v>#N/A</v>
      </c>
      <c r="AB1740" t="e">
        <f t="shared" si="345"/>
        <v>#N/A</v>
      </c>
      <c r="AC1740" t="e">
        <f t="shared" si="345"/>
        <v>#N/A</v>
      </c>
      <c r="AD1740" t="e">
        <f t="shared" si="345"/>
        <v>#N/A</v>
      </c>
      <c r="AE1740" t="e">
        <f t="shared" si="345"/>
        <v>#N/A</v>
      </c>
      <c r="AF1740" t="e">
        <f t="shared" si="345"/>
        <v>#N/A</v>
      </c>
      <c r="AG1740" t="e">
        <f t="shared" si="345"/>
        <v>#N/A</v>
      </c>
      <c r="AH1740" t="e">
        <f t="shared" si="345"/>
        <v>#N/A</v>
      </c>
      <c r="AI1740" t="e">
        <f t="shared" si="345"/>
        <v>#N/A</v>
      </c>
    </row>
    <row r="1741" spans="1:35" x14ac:dyDescent="0.3">
      <c r="A1741" s="4" t="str">
        <f t="shared" si="346"/>
        <v>16/11/2017</v>
      </c>
      <c r="B1741" s="4">
        <v>43061</v>
      </c>
      <c r="C1741" s="3">
        <v>98.26</v>
      </c>
      <c r="D1741" s="3">
        <v>98.29</v>
      </c>
      <c r="E1741" s="3">
        <v>98.26</v>
      </c>
      <c r="F1741" s="3">
        <v>98.29</v>
      </c>
      <c r="G1741" s="3">
        <v>255707</v>
      </c>
      <c r="H1741">
        <f t="shared" si="347"/>
        <v>2017</v>
      </c>
      <c r="I1741">
        <f t="shared" si="348"/>
        <v>16</v>
      </c>
      <c r="J1741">
        <f t="shared" si="349"/>
        <v>11</v>
      </c>
      <c r="K1741">
        <f t="shared" si="350"/>
        <v>0.16249999999999432</v>
      </c>
      <c r="L1741" s="6" t="str">
        <f t="shared" si="351"/>
        <v>16/11/2017</v>
      </c>
      <c r="M1741" s="6">
        <v>43061</v>
      </c>
      <c r="N1741" s="5">
        <v>98.447500000000005</v>
      </c>
      <c r="O1741" s="5">
        <v>98.452500000000001</v>
      </c>
      <c r="P1741" s="5">
        <v>98.444999999999993</v>
      </c>
      <c r="Q1741" s="5">
        <v>98.452500000000001</v>
      </c>
      <c r="R1741" s="5">
        <v>271843</v>
      </c>
      <c r="S1741">
        <f t="shared" si="352"/>
        <v>2017</v>
      </c>
      <c r="T1741">
        <f t="shared" si="353"/>
        <v>16</v>
      </c>
      <c r="U1741">
        <f t="shared" si="354"/>
        <v>11</v>
      </c>
      <c r="W1741" s="1"/>
      <c r="Y1741" t="e">
        <f t="shared" si="355"/>
        <v>#N/A</v>
      </c>
      <c r="Z1741" t="e">
        <f t="shared" si="345"/>
        <v>#N/A</v>
      </c>
      <c r="AA1741" t="e">
        <f t="shared" si="345"/>
        <v>#N/A</v>
      </c>
      <c r="AB1741" t="e">
        <f t="shared" si="345"/>
        <v>#N/A</v>
      </c>
      <c r="AC1741" t="e">
        <f t="shared" si="345"/>
        <v>#N/A</v>
      </c>
      <c r="AD1741" t="e">
        <f t="shared" si="345"/>
        <v>#N/A</v>
      </c>
      <c r="AE1741" t="e">
        <f t="shared" si="345"/>
        <v>#N/A</v>
      </c>
      <c r="AF1741" t="e">
        <f t="shared" si="345"/>
        <v>#N/A</v>
      </c>
      <c r="AG1741" t="e">
        <f t="shared" si="345"/>
        <v>#N/A</v>
      </c>
      <c r="AH1741" t="e">
        <f t="shared" si="345"/>
        <v>#N/A</v>
      </c>
      <c r="AI1741" t="e">
        <f t="shared" si="345"/>
        <v>#N/A</v>
      </c>
    </row>
    <row r="1742" spans="1:35" x14ac:dyDescent="0.3">
      <c r="A1742" s="4" t="str">
        <f t="shared" si="346"/>
        <v>17/11/2017</v>
      </c>
      <c r="B1742" s="4">
        <v>43063</v>
      </c>
      <c r="C1742" s="3">
        <v>98.29</v>
      </c>
      <c r="D1742" s="3">
        <v>98.29</v>
      </c>
      <c r="E1742" s="3">
        <v>98.275000000000006</v>
      </c>
      <c r="F1742" s="3">
        <v>98.28</v>
      </c>
      <c r="G1742" s="3">
        <v>113576</v>
      </c>
      <c r="H1742">
        <f t="shared" si="347"/>
        <v>2017</v>
      </c>
      <c r="I1742">
        <f t="shared" si="348"/>
        <v>17</v>
      </c>
      <c r="J1742">
        <f t="shared" si="349"/>
        <v>11</v>
      </c>
      <c r="K1742">
        <f t="shared" si="350"/>
        <v>0.17249999999999943</v>
      </c>
      <c r="L1742" s="6" t="str">
        <f t="shared" si="351"/>
        <v>17/11/2017</v>
      </c>
      <c r="M1742" s="6">
        <v>43063</v>
      </c>
      <c r="N1742" s="5">
        <v>98.45</v>
      </c>
      <c r="O1742" s="5">
        <v>98.454999999999998</v>
      </c>
      <c r="P1742" s="5">
        <v>98.45</v>
      </c>
      <c r="Q1742" s="5">
        <v>98.452500000000001</v>
      </c>
      <c r="R1742" s="5">
        <v>106743</v>
      </c>
      <c r="S1742">
        <f t="shared" si="352"/>
        <v>2017</v>
      </c>
      <c r="T1742">
        <f t="shared" si="353"/>
        <v>17</v>
      </c>
      <c r="U1742">
        <f t="shared" si="354"/>
        <v>11</v>
      </c>
      <c r="W1742" s="1"/>
      <c r="Y1742" t="e">
        <f t="shared" si="355"/>
        <v>#N/A</v>
      </c>
      <c r="Z1742" t="e">
        <f t="shared" si="345"/>
        <v>#N/A</v>
      </c>
      <c r="AA1742" t="e">
        <f t="shared" si="345"/>
        <v>#N/A</v>
      </c>
      <c r="AB1742" t="e">
        <f t="shared" si="345"/>
        <v>#N/A</v>
      </c>
      <c r="AC1742" t="e">
        <f t="shared" si="345"/>
        <v>#N/A</v>
      </c>
      <c r="AD1742" t="e">
        <f t="shared" si="345"/>
        <v>#N/A</v>
      </c>
      <c r="AE1742" t="e">
        <f t="shared" si="345"/>
        <v>#N/A</v>
      </c>
      <c r="AF1742" t="e">
        <f t="shared" si="345"/>
        <v>#N/A</v>
      </c>
      <c r="AG1742" t="e">
        <f t="shared" si="345"/>
        <v>#N/A</v>
      </c>
      <c r="AH1742" t="e">
        <f t="shared" si="345"/>
        <v>#N/A</v>
      </c>
      <c r="AI1742" t="e">
        <f t="shared" si="345"/>
        <v>#N/A</v>
      </c>
    </row>
    <row r="1743" spans="1:35" x14ac:dyDescent="0.3">
      <c r="A1743" s="4" t="str">
        <f t="shared" si="346"/>
        <v>18/11/2017</v>
      </c>
      <c r="B1743" s="4">
        <v>43066</v>
      </c>
      <c r="C1743" s="3">
        <v>98.28</v>
      </c>
      <c r="D1743" s="3">
        <v>98.28</v>
      </c>
      <c r="E1743" s="3">
        <v>98.27</v>
      </c>
      <c r="F1743" s="3">
        <v>98.275000000000006</v>
      </c>
      <c r="G1743" s="3">
        <v>161994</v>
      </c>
      <c r="H1743">
        <f t="shared" si="347"/>
        <v>2017</v>
      </c>
      <c r="I1743">
        <f t="shared" si="348"/>
        <v>18</v>
      </c>
      <c r="J1743">
        <f t="shared" si="349"/>
        <v>11</v>
      </c>
      <c r="K1743">
        <f t="shared" si="350"/>
        <v>0.17249999999999943</v>
      </c>
      <c r="L1743" s="6" t="str">
        <f t="shared" si="351"/>
        <v>18/11/2017</v>
      </c>
      <c r="M1743" s="6">
        <v>43066</v>
      </c>
      <c r="N1743" s="5">
        <v>98.45</v>
      </c>
      <c r="O1743" s="5">
        <v>98.452500000000001</v>
      </c>
      <c r="P1743" s="5">
        <v>98.444999999999993</v>
      </c>
      <c r="Q1743" s="5">
        <v>98.447500000000005</v>
      </c>
      <c r="R1743" s="5">
        <v>160317</v>
      </c>
      <c r="S1743">
        <f t="shared" si="352"/>
        <v>2017</v>
      </c>
      <c r="T1743">
        <f t="shared" si="353"/>
        <v>18</v>
      </c>
      <c r="U1743">
        <f t="shared" si="354"/>
        <v>11</v>
      </c>
      <c r="W1743" s="1"/>
      <c r="Y1743" t="e">
        <f t="shared" si="355"/>
        <v>#N/A</v>
      </c>
      <c r="Z1743" t="e">
        <f t="shared" si="345"/>
        <v>#N/A</v>
      </c>
      <c r="AA1743" t="e">
        <f t="shared" si="345"/>
        <v>#N/A</v>
      </c>
      <c r="AB1743" t="e">
        <f t="shared" si="345"/>
        <v>#N/A</v>
      </c>
      <c r="AC1743" t="e">
        <f t="shared" si="345"/>
        <v>#N/A</v>
      </c>
      <c r="AD1743" t="e">
        <f t="shared" si="345"/>
        <v>#N/A</v>
      </c>
      <c r="AE1743" t="e">
        <f t="shared" si="345"/>
        <v>#N/A</v>
      </c>
      <c r="AF1743" t="e">
        <f t="shared" si="345"/>
        <v>#N/A</v>
      </c>
      <c r="AG1743" t="e">
        <f t="shared" si="345"/>
        <v>#N/A</v>
      </c>
      <c r="AH1743" t="e">
        <f t="shared" si="345"/>
        <v>#N/A</v>
      </c>
      <c r="AI1743" t="e">
        <f t="shared" si="345"/>
        <v>#N/A</v>
      </c>
    </row>
    <row r="1744" spans="1:35" x14ac:dyDescent="0.3">
      <c r="A1744" s="4" t="str">
        <f t="shared" si="346"/>
        <v>19/11/2017</v>
      </c>
      <c r="B1744" s="4">
        <v>43067</v>
      </c>
      <c r="C1744" s="3">
        <v>98.28</v>
      </c>
      <c r="D1744" s="3">
        <v>98.29</v>
      </c>
      <c r="E1744" s="3">
        <v>98.27</v>
      </c>
      <c r="F1744" s="3">
        <v>98.28</v>
      </c>
      <c r="G1744" s="3">
        <v>361236</v>
      </c>
      <c r="H1744">
        <f t="shared" si="347"/>
        <v>2017</v>
      </c>
      <c r="I1744">
        <f t="shared" si="348"/>
        <v>19</v>
      </c>
      <c r="J1744">
        <f t="shared" si="349"/>
        <v>11</v>
      </c>
      <c r="K1744">
        <f t="shared" si="350"/>
        <v>0.17000000000000171</v>
      </c>
      <c r="L1744" s="6" t="str">
        <f t="shared" si="351"/>
        <v>19/11/2017</v>
      </c>
      <c r="M1744" s="6">
        <v>43067</v>
      </c>
      <c r="N1744" s="5">
        <v>98.447500000000005</v>
      </c>
      <c r="O1744" s="5">
        <v>98.454999999999998</v>
      </c>
      <c r="P1744" s="5">
        <v>98.444999999999993</v>
      </c>
      <c r="Q1744" s="5">
        <v>98.45</v>
      </c>
      <c r="R1744" s="5">
        <v>207850</v>
      </c>
      <c r="S1744">
        <f t="shared" si="352"/>
        <v>2017</v>
      </c>
      <c r="T1744">
        <f t="shared" si="353"/>
        <v>19</v>
      </c>
      <c r="U1744">
        <f t="shared" si="354"/>
        <v>11</v>
      </c>
      <c r="W1744" s="1"/>
      <c r="Y1744" t="e">
        <f t="shared" si="355"/>
        <v>#N/A</v>
      </c>
      <c r="Z1744" t="e">
        <f t="shared" si="345"/>
        <v>#N/A</v>
      </c>
      <c r="AA1744" t="e">
        <f t="shared" si="345"/>
        <v>#N/A</v>
      </c>
      <c r="AB1744" t="e">
        <f t="shared" si="345"/>
        <v>#N/A</v>
      </c>
      <c r="AC1744" t="e">
        <f t="shared" si="345"/>
        <v>#N/A</v>
      </c>
      <c r="AD1744" t="e">
        <f t="shared" si="345"/>
        <v>#N/A</v>
      </c>
      <c r="AE1744" t="e">
        <f t="shared" si="345"/>
        <v>#N/A</v>
      </c>
      <c r="AF1744" t="e">
        <f t="shared" si="345"/>
        <v>#N/A</v>
      </c>
      <c r="AG1744" t="e">
        <f t="shared" si="345"/>
        <v>#N/A</v>
      </c>
      <c r="AH1744" t="e">
        <f t="shared" si="345"/>
        <v>#N/A</v>
      </c>
      <c r="AI1744" t="e">
        <f t="shared" si="345"/>
        <v>#N/A</v>
      </c>
    </row>
    <row r="1745" spans="1:35" x14ac:dyDescent="0.3">
      <c r="A1745" s="4" t="str">
        <f t="shared" si="346"/>
        <v>20/11/2017</v>
      </c>
      <c r="B1745" s="4">
        <v>43068</v>
      </c>
      <c r="C1745" s="3">
        <v>98.284999999999997</v>
      </c>
      <c r="D1745" s="3">
        <v>98.29</v>
      </c>
      <c r="E1745" s="3">
        <v>98.27</v>
      </c>
      <c r="F1745" s="3">
        <v>98.275000000000006</v>
      </c>
      <c r="G1745" s="3">
        <v>212923</v>
      </c>
      <c r="H1745">
        <f t="shared" si="347"/>
        <v>2017</v>
      </c>
      <c r="I1745">
        <f t="shared" si="348"/>
        <v>20</v>
      </c>
      <c r="J1745">
        <f t="shared" si="349"/>
        <v>11</v>
      </c>
      <c r="K1745">
        <f t="shared" si="350"/>
        <v>0.17499999999999716</v>
      </c>
      <c r="L1745" s="6" t="str">
        <f t="shared" si="351"/>
        <v>20/11/2017</v>
      </c>
      <c r="M1745" s="6">
        <v>43068</v>
      </c>
      <c r="N1745" s="5">
        <v>98.45</v>
      </c>
      <c r="O1745" s="5">
        <v>98.452500000000001</v>
      </c>
      <c r="P1745" s="5">
        <v>98.447500000000005</v>
      </c>
      <c r="Q1745" s="5">
        <v>98.45</v>
      </c>
      <c r="R1745" s="5">
        <v>217384</v>
      </c>
      <c r="S1745">
        <f t="shared" si="352"/>
        <v>2017</v>
      </c>
      <c r="T1745">
        <f t="shared" si="353"/>
        <v>20</v>
      </c>
      <c r="U1745">
        <f t="shared" si="354"/>
        <v>11</v>
      </c>
      <c r="W1745" s="1"/>
      <c r="Y1745" t="e">
        <f t="shared" si="355"/>
        <v>#N/A</v>
      </c>
      <c r="Z1745" t="e">
        <f t="shared" si="345"/>
        <v>#N/A</v>
      </c>
      <c r="AA1745" t="e">
        <f t="shared" si="345"/>
        <v>#N/A</v>
      </c>
      <c r="AB1745" t="e">
        <f t="shared" si="345"/>
        <v>#N/A</v>
      </c>
      <c r="AC1745" t="e">
        <f t="shared" si="345"/>
        <v>#N/A</v>
      </c>
      <c r="AD1745" t="e">
        <f t="shared" si="345"/>
        <v>#N/A</v>
      </c>
      <c r="AE1745" t="e">
        <f t="shared" si="345"/>
        <v>#N/A</v>
      </c>
      <c r="AF1745" t="e">
        <f t="shared" ref="Z1745:AI1771" si="356">VLOOKUP($W1745&amp;"/"&amp;AF$1,$L$2:$R$2759,6,0)-VLOOKUP($W1745&amp;"/"&amp;AF$1,$A$2:$G$2759,6,0)</f>
        <v>#N/A</v>
      </c>
      <c r="AG1745" t="e">
        <f t="shared" si="356"/>
        <v>#N/A</v>
      </c>
      <c r="AH1745" t="e">
        <f t="shared" si="356"/>
        <v>#N/A</v>
      </c>
      <c r="AI1745" t="e">
        <f t="shared" si="356"/>
        <v>#N/A</v>
      </c>
    </row>
    <row r="1746" spans="1:35" x14ac:dyDescent="0.3">
      <c r="A1746" s="4" t="str">
        <f t="shared" si="346"/>
        <v>21/11/2017</v>
      </c>
      <c r="B1746" s="4">
        <v>43069</v>
      </c>
      <c r="C1746" s="3">
        <v>98.27</v>
      </c>
      <c r="D1746" s="3">
        <v>98.275000000000006</v>
      </c>
      <c r="E1746" s="3">
        <v>98.254999999999995</v>
      </c>
      <c r="F1746" s="3">
        <v>98.254999999999995</v>
      </c>
      <c r="G1746" s="3">
        <v>284855</v>
      </c>
      <c r="H1746">
        <f t="shared" si="347"/>
        <v>2017</v>
      </c>
      <c r="I1746">
        <f t="shared" si="348"/>
        <v>21</v>
      </c>
      <c r="J1746">
        <f t="shared" si="349"/>
        <v>11</v>
      </c>
      <c r="K1746">
        <f t="shared" si="350"/>
        <v>0.19250000000000966</v>
      </c>
      <c r="L1746" s="6" t="str">
        <f t="shared" si="351"/>
        <v>21/11/2017</v>
      </c>
      <c r="M1746" s="6">
        <v>43069</v>
      </c>
      <c r="N1746" s="5">
        <v>98.45</v>
      </c>
      <c r="O1746" s="5">
        <v>98.452500000000001</v>
      </c>
      <c r="P1746" s="5">
        <v>98.447500000000005</v>
      </c>
      <c r="Q1746" s="5">
        <v>98.447500000000005</v>
      </c>
      <c r="R1746" s="5">
        <v>267001</v>
      </c>
      <c r="S1746">
        <f t="shared" si="352"/>
        <v>2017</v>
      </c>
      <c r="T1746">
        <f t="shared" si="353"/>
        <v>21</v>
      </c>
      <c r="U1746">
        <f t="shared" si="354"/>
        <v>11</v>
      </c>
      <c r="W1746" s="1"/>
      <c r="Y1746" t="e">
        <f t="shared" si="355"/>
        <v>#N/A</v>
      </c>
      <c r="Z1746" t="e">
        <f t="shared" si="356"/>
        <v>#N/A</v>
      </c>
      <c r="AA1746" t="e">
        <f t="shared" si="356"/>
        <v>#N/A</v>
      </c>
      <c r="AB1746" t="e">
        <f t="shared" si="356"/>
        <v>#N/A</v>
      </c>
      <c r="AC1746" t="e">
        <f t="shared" si="356"/>
        <v>#N/A</v>
      </c>
      <c r="AD1746" t="e">
        <f t="shared" si="356"/>
        <v>#N/A</v>
      </c>
      <c r="AE1746" t="e">
        <f t="shared" si="356"/>
        <v>#N/A</v>
      </c>
      <c r="AF1746" t="e">
        <f t="shared" si="356"/>
        <v>#N/A</v>
      </c>
      <c r="AG1746" t="e">
        <f t="shared" si="356"/>
        <v>#N/A</v>
      </c>
      <c r="AH1746" t="e">
        <f t="shared" si="356"/>
        <v>#N/A</v>
      </c>
      <c r="AI1746" t="e">
        <f t="shared" si="356"/>
        <v>#N/A</v>
      </c>
    </row>
    <row r="1747" spans="1:35" x14ac:dyDescent="0.3">
      <c r="A1747" s="4" t="str">
        <f t="shared" si="346"/>
        <v>1/12/2017</v>
      </c>
      <c r="B1747" s="4">
        <v>43070</v>
      </c>
      <c r="C1747" s="3">
        <v>98.26</v>
      </c>
      <c r="D1747" s="3">
        <v>98.28</v>
      </c>
      <c r="E1747" s="3">
        <v>98.245000000000005</v>
      </c>
      <c r="F1747" s="3">
        <v>98.275000000000006</v>
      </c>
      <c r="G1747" s="3">
        <v>412350</v>
      </c>
      <c r="H1747">
        <f t="shared" si="347"/>
        <v>2017</v>
      </c>
      <c r="I1747">
        <f t="shared" si="348"/>
        <v>1</v>
      </c>
      <c r="J1747">
        <f t="shared" si="349"/>
        <v>12</v>
      </c>
      <c r="K1747">
        <f t="shared" si="350"/>
        <v>0.17999999999999261</v>
      </c>
      <c r="L1747" s="6" t="str">
        <f t="shared" si="351"/>
        <v>1/12/2017</v>
      </c>
      <c r="M1747" s="6">
        <v>43070</v>
      </c>
      <c r="N1747" s="5">
        <v>98.45</v>
      </c>
      <c r="O1747" s="5">
        <v>98.457499999999996</v>
      </c>
      <c r="P1747" s="5">
        <v>98.444999999999993</v>
      </c>
      <c r="Q1747" s="5">
        <v>98.454999999999998</v>
      </c>
      <c r="R1747" s="5">
        <v>419851</v>
      </c>
      <c r="S1747">
        <f t="shared" si="352"/>
        <v>2017</v>
      </c>
      <c r="T1747">
        <f t="shared" si="353"/>
        <v>1</v>
      </c>
      <c r="U1747">
        <f t="shared" si="354"/>
        <v>12</v>
      </c>
      <c r="W1747" s="1"/>
      <c r="Y1747" t="e">
        <f t="shared" si="355"/>
        <v>#N/A</v>
      </c>
      <c r="Z1747" t="e">
        <f t="shared" si="356"/>
        <v>#N/A</v>
      </c>
      <c r="AA1747" t="e">
        <f t="shared" si="356"/>
        <v>#N/A</v>
      </c>
      <c r="AB1747" t="e">
        <f t="shared" si="356"/>
        <v>#N/A</v>
      </c>
      <c r="AC1747" t="e">
        <f t="shared" si="356"/>
        <v>#N/A</v>
      </c>
      <c r="AD1747" t="e">
        <f t="shared" si="356"/>
        <v>#N/A</v>
      </c>
      <c r="AE1747" t="e">
        <f t="shared" si="356"/>
        <v>#N/A</v>
      </c>
      <c r="AF1747" t="e">
        <f t="shared" si="356"/>
        <v>#N/A</v>
      </c>
      <c r="AG1747" t="e">
        <f t="shared" si="356"/>
        <v>#N/A</v>
      </c>
      <c r="AH1747" t="e">
        <f t="shared" si="356"/>
        <v>#N/A</v>
      </c>
      <c r="AI1747" t="e">
        <f t="shared" si="356"/>
        <v>#N/A</v>
      </c>
    </row>
    <row r="1748" spans="1:35" x14ac:dyDescent="0.3">
      <c r="A1748" s="4" t="str">
        <f t="shared" si="346"/>
        <v>2/12/2017</v>
      </c>
      <c r="B1748" s="4">
        <v>43073</v>
      </c>
      <c r="C1748" s="3">
        <v>98.26</v>
      </c>
      <c r="D1748" s="3">
        <v>98.26</v>
      </c>
      <c r="E1748" s="3">
        <v>98.24</v>
      </c>
      <c r="F1748" s="3">
        <v>98.25</v>
      </c>
      <c r="G1748" s="3">
        <v>337930</v>
      </c>
      <c r="H1748">
        <f t="shared" si="347"/>
        <v>2017</v>
      </c>
      <c r="I1748">
        <f t="shared" si="348"/>
        <v>2</v>
      </c>
      <c r="J1748">
        <f t="shared" si="349"/>
        <v>12</v>
      </c>
      <c r="K1748">
        <f t="shared" si="350"/>
        <v>0.1875</v>
      </c>
      <c r="L1748" s="6" t="str">
        <f t="shared" si="351"/>
        <v>2/12/2017</v>
      </c>
      <c r="M1748" s="6">
        <v>43073</v>
      </c>
      <c r="N1748" s="5">
        <v>98.452500000000001</v>
      </c>
      <c r="O1748" s="5">
        <v>98.452500000000001</v>
      </c>
      <c r="P1748" s="5">
        <v>98.4375</v>
      </c>
      <c r="Q1748" s="5">
        <v>98.4375</v>
      </c>
      <c r="R1748" s="5">
        <v>275279</v>
      </c>
      <c r="S1748">
        <f t="shared" si="352"/>
        <v>2017</v>
      </c>
      <c r="T1748">
        <f t="shared" si="353"/>
        <v>2</v>
      </c>
      <c r="U1748">
        <f t="shared" si="354"/>
        <v>12</v>
      </c>
      <c r="W1748" s="1"/>
      <c r="Y1748" t="e">
        <f t="shared" si="355"/>
        <v>#N/A</v>
      </c>
      <c r="Z1748" t="e">
        <f t="shared" si="356"/>
        <v>#N/A</v>
      </c>
      <c r="AA1748" t="e">
        <f t="shared" si="356"/>
        <v>#N/A</v>
      </c>
      <c r="AB1748" t="e">
        <f t="shared" si="356"/>
        <v>#N/A</v>
      </c>
      <c r="AC1748" t="e">
        <f t="shared" si="356"/>
        <v>#N/A</v>
      </c>
      <c r="AD1748" t="e">
        <f t="shared" si="356"/>
        <v>#N/A</v>
      </c>
      <c r="AE1748" t="e">
        <f t="shared" si="356"/>
        <v>#N/A</v>
      </c>
      <c r="AF1748" t="e">
        <f t="shared" si="356"/>
        <v>#N/A</v>
      </c>
      <c r="AG1748" t="e">
        <f t="shared" si="356"/>
        <v>#N/A</v>
      </c>
      <c r="AH1748" t="e">
        <f t="shared" si="356"/>
        <v>#N/A</v>
      </c>
      <c r="AI1748" t="e">
        <f t="shared" si="356"/>
        <v>#N/A</v>
      </c>
    </row>
    <row r="1749" spans="1:35" x14ac:dyDescent="0.3">
      <c r="A1749" s="4" t="str">
        <f t="shared" si="346"/>
        <v>3/12/2017</v>
      </c>
      <c r="B1749" s="4">
        <v>43074</v>
      </c>
      <c r="C1749" s="3">
        <v>98.25</v>
      </c>
      <c r="D1749" s="3">
        <v>98.25</v>
      </c>
      <c r="E1749" s="3">
        <v>98.23</v>
      </c>
      <c r="F1749" s="3">
        <v>98.24</v>
      </c>
      <c r="G1749" s="3">
        <v>323615</v>
      </c>
      <c r="H1749">
        <f t="shared" si="347"/>
        <v>2017</v>
      </c>
      <c r="I1749">
        <f t="shared" si="348"/>
        <v>3</v>
      </c>
      <c r="J1749">
        <f t="shared" si="349"/>
        <v>12</v>
      </c>
      <c r="K1749">
        <f t="shared" si="350"/>
        <v>0.19000000000001194</v>
      </c>
      <c r="L1749" s="6" t="str">
        <f t="shared" si="351"/>
        <v>3/12/2017</v>
      </c>
      <c r="M1749" s="6">
        <v>43074</v>
      </c>
      <c r="N1749" s="5">
        <v>98.4375</v>
      </c>
      <c r="O1749" s="5">
        <v>98.44</v>
      </c>
      <c r="P1749" s="5">
        <v>98.424999999999997</v>
      </c>
      <c r="Q1749" s="5">
        <v>98.43</v>
      </c>
      <c r="R1749" s="5">
        <v>342360</v>
      </c>
      <c r="S1749">
        <f t="shared" si="352"/>
        <v>2017</v>
      </c>
      <c r="T1749">
        <f t="shared" si="353"/>
        <v>3</v>
      </c>
      <c r="U1749">
        <f t="shared" si="354"/>
        <v>12</v>
      </c>
      <c r="W1749" s="1"/>
      <c r="Y1749" t="e">
        <f t="shared" si="355"/>
        <v>#N/A</v>
      </c>
      <c r="Z1749" t="e">
        <f t="shared" si="356"/>
        <v>#N/A</v>
      </c>
      <c r="AA1749" t="e">
        <f t="shared" si="356"/>
        <v>#N/A</v>
      </c>
      <c r="AB1749" t="e">
        <f t="shared" si="356"/>
        <v>#N/A</v>
      </c>
      <c r="AC1749" t="e">
        <f t="shared" si="356"/>
        <v>#N/A</v>
      </c>
      <c r="AD1749" t="e">
        <f t="shared" si="356"/>
        <v>#N/A</v>
      </c>
      <c r="AE1749" t="e">
        <f t="shared" si="356"/>
        <v>#N/A</v>
      </c>
      <c r="AF1749" t="e">
        <f t="shared" si="356"/>
        <v>#N/A</v>
      </c>
      <c r="AG1749" t="e">
        <f t="shared" si="356"/>
        <v>#N/A</v>
      </c>
      <c r="AH1749" t="e">
        <f t="shared" si="356"/>
        <v>#N/A</v>
      </c>
      <c r="AI1749" t="e">
        <f t="shared" si="356"/>
        <v>#N/A</v>
      </c>
    </row>
    <row r="1750" spans="1:35" x14ac:dyDescent="0.3">
      <c r="A1750" s="4" t="str">
        <f t="shared" si="346"/>
        <v>4/12/2017</v>
      </c>
      <c r="B1750" s="4">
        <v>43075</v>
      </c>
      <c r="C1750" s="3">
        <v>98.24</v>
      </c>
      <c r="D1750" s="3">
        <v>98.254999999999995</v>
      </c>
      <c r="E1750" s="3">
        <v>98.234999999999999</v>
      </c>
      <c r="F1750" s="3">
        <v>98.25</v>
      </c>
      <c r="G1750" s="3">
        <v>209425</v>
      </c>
      <c r="H1750">
        <f t="shared" si="347"/>
        <v>2017</v>
      </c>
      <c r="I1750">
        <f t="shared" si="348"/>
        <v>4</v>
      </c>
      <c r="J1750">
        <f t="shared" si="349"/>
        <v>12</v>
      </c>
      <c r="K1750">
        <f t="shared" si="350"/>
        <v>0.17249999999999943</v>
      </c>
      <c r="L1750" s="6" t="str">
        <f t="shared" si="351"/>
        <v>4/12/2017</v>
      </c>
      <c r="M1750" s="6">
        <v>43075</v>
      </c>
      <c r="N1750" s="5">
        <v>98.427499999999995</v>
      </c>
      <c r="O1750" s="5">
        <v>98.432500000000005</v>
      </c>
      <c r="P1750" s="5">
        <v>98.422499999999999</v>
      </c>
      <c r="Q1750" s="5">
        <v>98.422499999999999</v>
      </c>
      <c r="R1750" s="5">
        <v>241458</v>
      </c>
      <c r="S1750">
        <f t="shared" si="352"/>
        <v>2017</v>
      </c>
      <c r="T1750">
        <f t="shared" si="353"/>
        <v>4</v>
      </c>
      <c r="U1750">
        <f t="shared" si="354"/>
        <v>12</v>
      </c>
      <c r="W1750" s="1"/>
      <c r="Y1750" t="e">
        <f t="shared" si="355"/>
        <v>#N/A</v>
      </c>
      <c r="Z1750" t="e">
        <f t="shared" si="356"/>
        <v>#N/A</v>
      </c>
      <c r="AA1750" t="e">
        <f t="shared" si="356"/>
        <v>#N/A</v>
      </c>
      <c r="AB1750" t="e">
        <f t="shared" si="356"/>
        <v>#N/A</v>
      </c>
      <c r="AC1750" t="e">
        <f t="shared" si="356"/>
        <v>#N/A</v>
      </c>
      <c r="AD1750" t="e">
        <f t="shared" si="356"/>
        <v>#N/A</v>
      </c>
      <c r="AE1750" t="e">
        <f t="shared" si="356"/>
        <v>#N/A</v>
      </c>
      <c r="AF1750" t="e">
        <f t="shared" si="356"/>
        <v>#N/A</v>
      </c>
      <c r="AG1750" t="e">
        <f t="shared" si="356"/>
        <v>#N/A</v>
      </c>
      <c r="AH1750" t="e">
        <f t="shared" si="356"/>
        <v>#N/A</v>
      </c>
      <c r="AI1750" t="e">
        <f t="shared" si="356"/>
        <v>#N/A</v>
      </c>
    </row>
    <row r="1751" spans="1:35" x14ac:dyDescent="0.3">
      <c r="A1751" s="4" t="str">
        <f t="shared" si="346"/>
        <v>5/12/2017</v>
      </c>
      <c r="B1751" s="4">
        <v>43076</v>
      </c>
      <c r="C1751" s="3">
        <v>98.245000000000005</v>
      </c>
      <c r="D1751" s="3">
        <v>98.25</v>
      </c>
      <c r="E1751" s="3">
        <v>98.24</v>
      </c>
      <c r="F1751" s="3">
        <v>98.24</v>
      </c>
      <c r="G1751" s="3">
        <v>186066</v>
      </c>
      <c r="H1751">
        <f t="shared" si="347"/>
        <v>2017</v>
      </c>
      <c r="I1751">
        <f t="shared" si="348"/>
        <v>5</v>
      </c>
      <c r="J1751">
        <f t="shared" si="349"/>
        <v>12</v>
      </c>
      <c r="K1751">
        <f t="shared" si="350"/>
        <v>0.17500000000001137</v>
      </c>
      <c r="L1751" s="6" t="str">
        <f t="shared" si="351"/>
        <v>5/12/2017</v>
      </c>
      <c r="M1751" s="6">
        <v>43076</v>
      </c>
      <c r="N1751" s="5">
        <v>98.422499999999999</v>
      </c>
      <c r="O1751" s="5">
        <v>98.424999999999997</v>
      </c>
      <c r="P1751" s="5">
        <v>98.412499999999994</v>
      </c>
      <c r="Q1751" s="5">
        <v>98.415000000000006</v>
      </c>
      <c r="R1751" s="5">
        <v>224185</v>
      </c>
      <c r="S1751">
        <f t="shared" si="352"/>
        <v>2017</v>
      </c>
      <c r="T1751">
        <f t="shared" si="353"/>
        <v>5</v>
      </c>
      <c r="U1751">
        <f t="shared" si="354"/>
        <v>12</v>
      </c>
      <c r="W1751" s="1"/>
      <c r="Y1751" t="e">
        <f t="shared" si="355"/>
        <v>#N/A</v>
      </c>
      <c r="Z1751" t="e">
        <f t="shared" si="356"/>
        <v>#N/A</v>
      </c>
      <c r="AA1751" t="e">
        <f t="shared" si="356"/>
        <v>#N/A</v>
      </c>
      <c r="AB1751" t="e">
        <f t="shared" si="356"/>
        <v>#N/A</v>
      </c>
      <c r="AC1751" t="e">
        <f t="shared" si="356"/>
        <v>#N/A</v>
      </c>
      <c r="AD1751" t="e">
        <f t="shared" si="356"/>
        <v>#N/A</v>
      </c>
      <c r="AE1751" t="e">
        <f t="shared" si="356"/>
        <v>#N/A</v>
      </c>
      <c r="AF1751" t="e">
        <f t="shared" si="356"/>
        <v>#N/A</v>
      </c>
      <c r="AG1751" t="e">
        <f t="shared" si="356"/>
        <v>#N/A</v>
      </c>
      <c r="AH1751" t="e">
        <f t="shared" si="356"/>
        <v>#N/A</v>
      </c>
      <c r="AI1751" t="e">
        <f t="shared" si="356"/>
        <v>#N/A</v>
      </c>
    </row>
    <row r="1752" spans="1:35" x14ac:dyDescent="0.3">
      <c r="A1752" s="4" t="str">
        <f t="shared" si="346"/>
        <v>6/12/2017</v>
      </c>
      <c r="B1752" s="4">
        <v>43077</v>
      </c>
      <c r="C1752" s="3">
        <v>98.245000000000005</v>
      </c>
      <c r="D1752" s="3">
        <v>98.245000000000005</v>
      </c>
      <c r="E1752" s="3">
        <v>98.224999999999994</v>
      </c>
      <c r="F1752" s="3">
        <v>98.24</v>
      </c>
      <c r="G1752" s="3">
        <v>281976</v>
      </c>
      <c r="H1752">
        <f t="shared" si="347"/>
        <v>2017</v>
      </c>
      <c r="I1752">
        <f t="shared" si="348"/>
        <v>6</v>
      </c>
      <c r="J1752">
        <f t="shared" si="349"/>
        <v>12</v>
      </c>
      <c r="K1752">
        <f t="shared" si="350"/>
        <v>0.16500000000000625</v>
      </c>
      <c r="L1752" s="6" t="str">
        <f t="shared" si="351"/>
        <v>6/12/2017</v>
      </c>
      <c r="M1752" s="6">
        <v>43077</v>
      </c>
      <c r="N1752" s="5">
        <v>98.417500000000004</v>
      </c>
      <c r="O1752" s="5">
        <v>98.42</v>
      </c>
      <c r="P1752" s="5">
        <v>98.394999999999996</v>
      </c>
      <c r="Q1752" s="5">
        <v>98.405000000000001</v>
      </c>
      <c r="R1752" s="5">
        <v>330773</v>
      </c>
      <c r="S1752">
        <f t="shared" si="352"/>
        <v>2017</v>
      </c>
      <c r="T1752">
        <f t="shared" si="353"/>
        <v>6</v>
      </c>
      <c r="U1752">
        <f t="shared" si="354"/>
        <v>12</v>
      </c>
      <c r="W1752" s="1"/>
      <c r="Y1752" t="e">
        <f t="shared" si="355"/>
        <v>#N/A</v>
      </c>
      <c r="Z1752" t="e">
        <f t="shared" si="356"/>
        <v>#N/A</v>
      </c>
      <c r="AA1752" t="e">
        <f t="shared" si="356"/>
        <v>#N/A</v>
      </c>
      <c r="AB1752" t="e">
        <f t="shared" si="356"/>
        <v>#N/A</v>
      </c>
      <c r="AC1752" t="e">
        <f t="shared" si="356"/>
        <v>#N/A</v>
      </c>
      <c r="AD1752" t="e">
        <f t="shared" si="356"/>
        <v>#N/A</v>
      </c>
      <c r="AE1752" t="e">
        <f t="shared" si="356"/>
        <v>#N/A</v>
      </c>
      <c r="AF1752" t="e">
        <f t="shared" si="356"/>
        <v>#N/A</v>
      </c>
      <c r="AG1752" t="e">
        <f t="shared" si="356"/>
        <v>#N/A</v>
      </c>
      <c r="AH1752" t="e">
        <f t="shared" si="356"/>
        <v>#N/A</v>
      </c>
      <c r="AI1752" t="e">
        <f t="shared" si="356"/>
        <v>#N/A</v>
      </c>
    </row>
    <row r="1753" spans="1:35" x14ac:dyDescent="0.3">
      <c r="A1753" s="4" t="str">
        <f t="shared" si="346"/>
        <v>7/12/2017</v>
      </c>
      <c r="B1753" s="4">
        <v>43080</v>
      </c>
      <c r="C1753" s="3">
        <v>98.24</v>
      </c>
      <c r="D1753" s="3">
        <v>98.245000000000005</v>
      </c>
      <c r="E1753" s="3">
        <v>98.224999999999994</v>
      </c>
      <c r="F1753" s="3">
        <v>98.23</v>
      </c>
      <c r="G1753" s="3">
        <v>208344</v>
      </c>
      <c r="H1753">
        <f t="shared" si="347"/>
        <v>2017</v>
      </c>
      <c r="I1753">
        <f t="shared" si="348"/>
        <v>7</v>
      </c>
      <c r="J1753">
        <f t="shared" si="349"/>
        <v>12</v>
      </c>
      <c r="K1753">
        <f t="shared" si="350"/>
        <v>0.17000000000000171</v>
      </c>
      <c r="L1753" s="6" t="str">
        <f t="shared" si="351"/>
        <v>7/12/2017</v>
      </c>
      <c r="M1753" s="6">
        <v>43080</v>
      </c>
      <c r="N1753" s="5">
        <v>98.405000000000001</v>
      </c>
      <c r="O1753" s="5">
        <v>98.412499999999994</v>
      </c>
      <c r="P1753" s="5">
        <v>98.397499999999994</v>
      </c>
      <c r="Q1753" s="5">
        <v>98.4</v>
      </c>
      <c r="R1753" s="5">
        <v>249301</v>
      </c>
      <c r="S1753">
        <f t="shared" si="352"/>
        <v>2017</v>
      </c>
      <c r="T1753">
        <f t="shared" si="353"/>
        <v>7</v>
      </c>
      <c r="U1753">
        <f t="shared" si="354"/>
        <v>12</v>
      </c>
      <c r="W1753" s="1"/>
      <c r="Y1753" t="e">
        <f t="shared" si="355"/>
        <v>#N/A</v>
      </c>
      <c r="Z1753" t="e">
        <f t="shared" si="356"/>
        <v>#N/A</v>
      </c>
      <c r="AA1753" t="e">
        <f t="shared" si="356"/>
        <v>#N/A</v>
      </c>
      <c r="AB1753" t="e">
        <f t="shared" si="356"/>
        <v>#N/A</v>
      </c>
      <c r="AC1753" t="e">
        <f t="shared" si="356"/>
        <v>#N/A</v>
      </c>
      <c r="AD1753" t="e">
        <f t="shared" si="356"/>
        <v>#N/A</v>
      </c>
      <c r="AE1753" t="e">
        <f t="shared" si="356"/>
        <v>#N/A</v>
      </c>
      <c r="AF1753" t="e">
        <f t="shared" si="356"/>
        <v>#N/A</v>
      </c>
      <c r="AG1753" t="e">
        <f t="shared" si="356"/>
        <v>#N/A</v>
      </c>
      <c r="AH1753" t="e">
        <f t="shared" si="356"/>
        <v>#N/A</v>
      </c>
      <c r="AI1753" t="e">
        <f t="shared" si="356"/>
        <v>#N/A</v>
      </c>
    </row>
    <row r="1754" spans="1:35" x14ac:dyDescent="0.3">
      <c r="A1754" s="4" t="str">
        <f t="shared" si="346"/>
        <v>8/12/2017</v>
      </c>
      <c r="B1754" s="4">
        <v>43081</v>
      </c>
      <c r="C1754" s="3">
        <v>98.23</v>
      </c>
      <c r="D1754" s="3">
        <v>98.23</v>
      </c>
      <c r="E1754" s="3">
        <v>98.215000000000003</v>
      </c>
      <c r="F1754" s="3">
        <v>98.22</v>
      </c>
      <c r="G1754" s="3">
        <v>331166</v>
      </c>
      <c r="H1754">
        <f t="shared" si="347"/>
        <v>2017</v>
      </c>
      <c r="I1754">
        <f t="shared" si="348"/>
        <v>8</v>
      </c>
      <c r="J1754">
        <f t="shared" si="349"/>
        <v>12</v>
      </c>
      <c r="K1754">
        <f t="shared" si="350"/>
        <v>0.16500000000000625</v>
      </c>
      <c r="L1754" s="6" t="str">
        <f t="shared" si="351"/>
        <v>8/12/2017</v>
      </c>
      <c r="M1754" s="6">
        <v>43081</v>
      </c>
      <c r="N1754" s="5">
        <v>98.397499999999994</v>
      </c>
      <c r="O1754" s="5">
        <v>98.397499999999994</v>
      </c>
      <c r="P1754" s="5">
        <v>98.385000000000005</v>
      </c>
      <c r="Q1754" s="5">
        <v>98.385000000000005</v>
      </c>
      <c r="R1754" s="5">
        <v>239057</v>
      </c>
      <c r="S1754">
        <f t="shared" si="352"/>
        <v>2017</v>
      </c>
      <c r="T1754">
        <f t="shared" si="353"/>
        <v>8</v>
      </c>
      <c r="U1754">
        <f t="shared" si="354"/>
        <v>12</v>
      </c>
      <c r="W1754" s="1"/>
      <c r="Y1754" t="e">
        <f t="shared" si="355"/>
        <v>#N/A</v>
      </c>
      <c r="Z1754" t="e">
        <f t="shared" si="356"/>
        <v>#N/A</v>
      </c>
      <c r="AA1754" t="e">
        <f t="shared" si="356"/>
        <v>#N/A</v>
      </c>
      <c r="AB1754" t="e">
        <f t="shared" si="356"/>
        <v>#N/A</v>
      </c>
      <c r="AC1754" t="e">
        <f t="shared" si="356"/>
        <v>#N/A</v>
      </c>
      <c r="AD1754" t="e">
        <f t="shared" si="356"/>
        <v>#N/A</v>
      </c>
      <c r="AE1754" t="e">
        <f t="shared" si="356"/>
        <v>#N/A</v>
      </c>
      <c r="AF1754" t="e">
        <f t="shared" si="356"/>
        <v>#N/A</v>
      </c>
      <c r="AG1754" t="e">
        <f t="shared" si="356"/>
        <v>#N/A</v>
      </c>
      <c r="AH1754" t="e">
        <f t="shared" si="356"/>
        <v>#N/A</v>
      </c>
      <c r="AI1754" t="e">
        <f t="shared" si="356"/>
        <v>#N/A</v>
      </c>
    </row>
    <row r="1755" spans="1:35" x14ac:dyDescent="0.3">
      <c r="A1755" s="4" t="str">
        <f t="shared" si="346"/>
        <v>9/12/2017</v>
      </c>
      <c r="B1755" s="4">
        <v>43082</v>
      </c>
      <c r="C1755" s="3">
        <v>98.224999999999994</v>
      </c>
      <c r="D1755" s="3">
        <v>98.25</v>
      </c>
      <c r="E1755" s="3">
        <v>98.21</v>
      </c>
      <c r="F1755" s="3">
        <v>98.245000000000005</v>
      </c>
      <c r="G1755" s="3">
        <v>437605</v>
      </c>
      <c r="H1755">
        <f t="shared" si="347"/>
        <v>2017</v>
      </c>
      <c r="I1755">
        <f t="shared" si="348"/>
        <v>9</v>
      </c>
      <c r="J1755">
        <f t="shared" si="349"/>
        <v>12</v>
      </c>
      <c r="K1755">
        <f t="shared" si="350"/>
        <v>0.13749999999998863</v>
      </c>
      <c r="L1755" s="6" t="str">
        <f t="shared" si="351"/>
        <v>9/12/2017</v>
      </c>
      <c r="M1755" s="6">
        <v>43082</v>
      </c>
      <c r="N1755" s="5">
        <v>98.387500000000003</v>
      </c>
      <c r="O1755" s="5">
        <v>98.39</v>
      </c>
      <c r="P1755" s="5">
        <v>98.375</v>
      </c>
      <c r="Q1755" s="5">
        <v>98.382499999999993</v>
      </c>
      <c r="R1755" s="5">
        <v>353598</v>
      </c>
      <c r="S1755">
        <f t="shared" si="352"/>
        <v>2017</v>
      </c>
      <c r="T1755">
        <f t="shared" si="353"/>
        <v>9</v>
      </c>
      <c r="U1755">
        <f t="shared" si="354"/>
        <v>12</v>
      </c>
      <c r="W1755" s="1"/>
      <c r="Y1755" t="e">
        <f t="shared" si="355"/>
        <v>#N/A</v>
      </c>
      <c r="Z1755" t="e">
        <f t="shared" si="356"/>
        <v>#N/A</v>
      </c>
      <c r="AA1755" t="e">
        <f t="shared" si="356"/>
        <v>#N/A</v>
      </c>
      <c r="AB1755" t="e">
        <f t="shared" si="356"/>
        <v>#N/A</v>
      </c>
      <c r="AC1755" t="e">
        <f t="shared" si="356"/>
        <v>#N/A</v>
      </c>
      <c r="AD1755" t="e">
        <f t="shared" si="356"/>
        <v>#N/A</v>
      </c>
      <c r="AE1755" t="e">
        <f t="shared" si="356"/>
        <v>#N/A</v>
      </c>
      <c r="AF1755" t="e">
        <f t="shared" si="356"/>
        <v>#N/A</v>
      </c>
      <c r="AG1755" t="e">
        <f t="shared" si="356"/>
        <v>#N/A</v>
      </c>
      <c r="AH1755" t="e">
        <f t="shared" si="356"/>
        <v>#N/A</v>
      </c>
      <c r="AI1755" t="e">
        <f t="shared" si="356"/>
        <v>#N/A</v>
      </c>
    </row>
    <row r="1756" spans="1:35" x14ac:dyDescent="0.3">
      <c r="A1756" s="4" t="str">
        <f t="shared" si="346"/>
        <v>10/12/2017</v>
      </c>
      <c r="B1756" s="4">
        <v>43083</v>
      </c>
      <c r="C1756" s="3">
        <v>98.245000000000005</v>
      </c>
      <c r="D1756" s="3">
        <v>98.25</v>
      </c>
      <c r="E1756" s="3">
        <v>98.23</v>
      </c>
      <c r="F1756" s="3">
        <v>98.234999999999999</v>
      </c>
      <c r="G1756" s="3">
        <v>288917</v>
      </c>
      <c r="H1756">
        <f t="shared" si="347"/>
        <v>2017</v>
      </c>
      <c r="I1756">
        <f t="shared" si="348"/>
        <v>10</v>
      </c>
      <c r="J1756">
        <f t="shared" si="349"/>
        <v>12</v>
      </c>
      <c r="K1756">
        <f t="shared" si="350"/>
        <v>0.14749999999999375</v>
      </c>
      <c r="L1756" s="6" t="str">
        <f t="shared" si="351"/>
        <v>10/12/2017</v>
      </c>
      <c r="M1756" s="6">
        <v>43083</v>
      </c>
      <c r="N1756" s="5">
        <v>98.38</v>
      </c>
      <c r="O1756" s="5">
        <v>98.385000000000005</v>
      </c>
      <c r="P1756" s="5">
        <v>98.377499999999998</v>
      </c>
      <c r="Q1756" s="5">
        <v>98.382499999999993</v>
      </c>
      <c r="R1756" s="5">
        <v>240576</v>
      </c>
      <c r="S1756">
        <f t="shared" si="352"/>
        <v>2017</v>
      </c>
      <c r="T1756">
        <f t="shared" si="353"/>
        <v>10</v>
      </c>
      <c r="U1756">
        <f t="shared" si="354"/>
        <v>12</v>
      </c>
      <c r="W1756" s="1"/>
      <c r="Y1756" t="e">
        <f t="shared" si="355"/>
        <v>#N/A</v>
      </c>
      <c r="Z1756" t="e">
        <f t="shared" si="356"/>
        <v>#N/A</v>
      </c>
      <c r="AA1756" t="e">
        <f t="shared" si="356"/>
        <v>#N/A</v>
      </c>
      <c r="AB1756" t="e">
        <f t="shared" si="356"/>
        <v>#N/A</v>
      </c>
      <c r="AC1756" t="e">
        <f t="shared" si="356"/>
        <v>#N/A</v>
      </c>
      <c r="AD1756" t="e">
        <f t="shared" si="356"/>
        <v>#N/A</v>
      </c>
      <c r="AE1756" t="e">
        <f t="shared" si="356"/>
        <v>#N/A</v>
      </c>
      <c r="AF1756" t="e">
        <f t="shared" si="356"/>
        <v>#N/A</v>
      </c>
      <c r="AG1756" t="e">
        <f t="shared" si="356"/>
        <v>#N/A</v>
      </c>
      <c r="AH1756" t="e">
        <f t="shared" si="356"/>
        <v>#N/A</v>
      </c>
      <c r="AI1756" t="e">
        <f t="shared" si="356"/>
        <v>#N/A</v>
      </c>
    </row>
    <row r="1757" spans="1:35" x14ac:dyDescent="0.3">
      <c r="A1757" s="4" t="str">
        <f t="shared" si="346"/>
        <v>11/12/2017</v>
      </c>
      <c r="B1757" s="4">
        <v>43084</v>
      </c>
      <c r="C1757" s="3">
        <v>98.234999999999999</v>
      </c>
      <c r="D1757" s="3">
        <v>98.234999999999999</v>
      </c>
      <c r="E1757" s="3">
        <v>98.215000000000003</v>
      </c>
      <c r="F1757" s="3">
        <v>98.224999999999994</v>
      </c>
      <c r="G1757" s="3">
        <v>221090</v>
      </c>
      <c r="H1757">
        <f t="shared" si="347"/>
        <v>2017</v>
      </c>
      <c r="I1757">
        <f t="shared" si="348"/>
        <v>11</v>
      </c>
      <c r="J1757">
        <f t="shared" si="349"/>
        <v>12</v>
      </c>
      <c r="K1757">
        <f t="shared" si="350"/>
        <v>0.15250000000000341</v>
      </c>
      <c r="L1757" s="6" t="str">
        <f t="shared" si="351"/>
        <v>11/12/2017</v>
      </c>
      <c r="M1757" s="6">
        <v>43084</v>
      </c>
      <c r="N1757" s="5">
        <v>98.382499999999993</v>
      </c>
      <c r="O1757" s="5">
        <v>98.385000000000005</v>
      </c>
      <c r="P1757" s="5">
        <v>98.372500000000002</v>
      </c>
      <c r="Q1757" s="5">
        <v>98.377499999999998</v>
      </c>
      <c r="R1757" s="5">
        <v>272318</v>
      </c>
      <c r="S1757">
        <f t="shared" si="352"/>
        <v>2017</v>
      </c>
      <c r="T1757">
        <f t="shared" si="353"/>
        <v>11</v>
      </c>
      <c r="U1757">
        <f t="shared" si="354"/>
        <v>12</v>
      </c>
      <c r="W1757" s="1"/>
      <c r="Y1757" t="e">
        <f t="shared" si="355"/>
        <v>#N/A</v>
      </c>
      <c r="Z1757" t="e">
        <f t="shared" si="356"/>
        <v>#N/A</v>
      </c>
      <c r="AA1757" t="e">
        <f t="shared" si="356"/>
        <v>#N/A</v>
      </c>
      <c r="AB1757" t="e">
        <f t="shared" si="356"/>
        <v>#N/A</v>
      </c>
      <c r="AC1757" t="e">
        <f t="shared" si="356"/>
        <v>#N/A</v>
      </c>
      <c r="AD1757" t="e">
        <f t="shared" si="356"/>
        <v>#N/A</v>
      </c>
      <c r="AE1757" t="e">
        <f t="shared" si="356"/>
        <v>#N/A</v>
      </c>
      <c r="AF1757" t="e">
        <f t="shared" si="356"/>
        <v>#N/A</v>
      </c>
      <c r="AG1757" t="e">
        <f t="shared" si="356"/>
        <v>#N/A</v>
      </c>
      <c r="AH1757" t="e">
        <f t="shared" si="356"/>
        <v>#N/A</v>
      </c>
      <c r="AI1757" t="e">
        <f t="shared" si="356"/>
        <v>#N/A</v>
      </c>
    </row>
    <row r="1758" spans="1:35" x14ac:dyDescent="0.3">
      <c r="A1758" s="4" t="str">
        <f t="shared" si="346"/>
        <v>12/12/2017</v>
      </c>
      <c r="B1758" s="4">
        <v>43087</v>
      </c>
      <c r="C1758" s="3">
        <v>98.224999999999994</v>
      </c>
      <c r="D1758" s="3">
        <v>98.224999999999994</v>
      </c>
      <c r="E1758" s="3">
        <v>98.215000000000003</v>
      </c>
      <c r="F1758" s="3">
        <v>98.224999999999994</v>
      </c>
      <c r="G1758" s="3">
        <v>180573</v>
      </c>
      <c r="H1758">
        <f t="shared" si="347"/>
        <v>2017</v>
      </c>
      <c r="I1758">
        <f t="shared" si="348"/>
        <v>12</v>
      </c>
      <c r="J1758">
        <f t="shared" si="349"/>
        <v>12</v>
      </c>
      <c r="K1758">
        <f t="shared" si="350"/>
        <v>0.15000000000000568</v>
      </c>
      <c r="L1758" s="6" t="str">
        <f t="shared" si="351"/>
        <v>12/12/2017</v>
      </c>
      <c r="M1758" s="6">
        <v>43087</v>
      </c>
      <c r="N1758" s="5">
        <v>98.375</v>
      </c>
      <c r="O1758" s="5">
        <v>98.375</v>
      </c>
      <c r="P1758" s="5">
        <v>98.372500000000002</v>
      </c>
      <c r="Q1758" s="5">
        <v>98.375</v>
      </c>
      <c r="R1758" s="5">
        <v>17615</v>
      </c>
      <c r="S1758">
        <f t="shared" si="352"/>
        <v>2017</v>
      </c>
      <c r="T1758">
        <f t="shared" si="353"/>
        <v>12</v>
      </c>
      <c r="U1758">
        <f t="shared" si="354"/>
        <v>12</v>
      </c>
      <c r="W1758" s="1"/>
      <c r="Y1758" t="e">
        <f t="shared" si="355"/>
        <v>#N/A</v>
      </c>
      <c r="Z1758" t="e">
        <f t="shared" si="356"/>
        <v>#N/A</v>
      </c>
      <c r="AA1758" t="e">
        <f t="shared" si="356"/>
        <v>#N/A</v>
      </c>
      <c r="AB1758" t="e">
        <f t="shared" si="356"/>
        <v>#N/A</v>
      </c>
      <c r="AC1758" t="e">
        <f t="shared" si="356"/>
        <v>#N/A</v>
      </c>
      <c r="AD1758" t="e">
        <f t="shared" si="356"/>
        <v>#N/A</v>
      </c>
      <c r="AE1758" t="e">
        <f t="shared" si="356"/>
        <v>#N/A</v>
      </c>
      <c r="AF1758" t="e">
        <f t="shared" si="356"/>
        <v>#N/A</v>
      </c>
      <c r="AG1758" t="e">
        <f t="shared" si="356"/>
        <v>#N/A</v>
      </c>
      <c r="AH1758" t="e">
        <f t="shared" si="356"/>
        <v>#N/A</v>
      </c>
      <c r="AI1758" t="e">
        <f t="shared" si="356"/>
        <v>#N/A</v>
      </c>
    </row>
    <row r="1759" spans="1:35" x14ac:dyDescent="0.3">
      <c r="A1759" s="4" t="str">
        <f t="shared" si="346"/>
        <v>13/12/2017</v>
      </c>
      <c r="B1759" s="4">
        <v>43088</v>
      </c>
      <c r="C1759" s="3">
        <v>98.075000000000003</v>
      </c>
      <c r="D1759" s="3">
        <v>98.08</v>
      </c>
      <c r="E1759" s="3">
        <v>98.05</v>
      </c>
      <c r="F1759" s="3">
        <v>98.06</v>
      </c>
      <c r="G1759" s="3">
        <v>205073</v>
      </c>
      <c r="H1759">
        <f t="shared" si="347"/>
        <v>2017</v>
      </c>
      <c r="I1759">
        <f t="shared" si="348"/>
        <v>13</v>
      </c>
      <c r="J1759">
        <f t="shared" si="349"/>
        <v>12</v>
      </c>
      <c r="K1759">
        <f t="shared" si="350"/>
        <v>0.14999999999999147</v>
      </c>
      <c r="L1759" s="6" t="str">
        <f t="shared" si="351"/>
        <v>13/12/2017</v>
      </c>
      <c r="M1759" s="6">
        <v>43088</v>
      </c>
      <c r="N1759" s="5">
        <v>98.22</v>
      </c>
      <c r="O1759" s="5">
        <v>98.23</v>
      </c>
      <c r="P1759" s="5">
        <v>98.21</v>
      </c>
      <c r="Q1759" s="5">
        <v>98.21</v>
      </c>
      <c r="R1759" s="5">
        <v>317156</v>
      </c>
      <c r="S1759">
        <f t="shared" si="352"/>
        <v>2017</v>
      </c>
      <c r="T1759">
        <f t="shared" si="353"/>
        <v>13</v>
      </c>
      <c r="U1759">
        <f t="shared" si="354"/>
        <v>12</v>
      </c>
      <c r="W1759" s="1"/>
      <c r="Y1759" t="e">
        <f t="shared" si="355"/>
        <v>#N/A</v>
      </c>
      <c r="Z1759" t="e">
        <f t="shared" si="356"/>
        <v>#N/A</v>
      </c>
      <c r="AA1759" t="e">
        <f t="shared" si="356"/>
        <v>#N/A</v>
      </c>
      <c r="AB1759" t="e">
        <f t="shared" si="356"/>
        <v>#N/A</v>
      </c>
      <c r="AC1759" t="e">
        <f t="shared" si="356"/>
        <v>#N/A</v>
      </c>
      <c r="AD1759" t="e">
        <f t="shared" si="356"/>
        <v>#N/A</v>
      </c>
      <c r="AE1759" t="e">
        <f t="shared" si="356"/>
        <v>#N/A</v>
      </c>
      <c r="AF1759" t="e">
        <f t="shared" si="356"/>
        <v>#N/A</v>
      </c>
      <c r="AG1759" t="e">
        <f t="shared" si="356"/>
        <v>#N/A</v>
      </c>
      <c r="AH1759" t="e">
        <f t="shared" si="356"/>
        <v>#N/A</v>
      </c>
      <c r="AI1759" t="e">
        <f t="shared" si="356"/>
        <v>#N/A</v>
      </c>
    </row>
    <row r="1760" spans="1:35" x14ac:dyDescent="0.3">
      <c r="A1760" s="4" t="str">
        <f t="shared" si="346"/>
        <v>14/12/2017</v>
      </c>
      <c r="B1760" s="4">
        <v>43089</v>
      </c>
      <c r="C1760" s="3">
        <v>98.06</v>
      </c>
      <c r="D1760" s="3">
        <v>98.06</v>
      </c>
      <c r="E1760" s="3">
        <v>98.045000000000002</v>
      </c>
      <c r="F1760" s="3">
        <v>98.06</v>
      </c>
      <c r="G1760" s="3">
        <v>161059</v>
      </c>
      <c r="H1760">
        <f t="shared" si="347"/>
        <v>2017</v>
      </c>
      <c r="I1760">
        <f t="shared" si="348"/>
        <v>14</v>
      </c>
      <c r="J1760">
        <f t="shared" si="349"/>
        <v>12</v>
      </c>
      <c r="K1760">
        <f t="shared" si="350"/>
        <v>0.14999999999999147</v>
      </c>
      <c r="L1760" s="6" t="str">
        <f t="shared" si="351"/>
        <v>14/12/2017</v>
      </c>
      <c r="M1760" s="6">
        <v>43089</v>
      </c>
      <c r="N1760" s="5">
        <v>98.215000000000003</v>
      </c>
      <c r="O1760" s="5">
        <v>98.215000000000003</v>
      </c>
      <c r="P1760" s="5">
        <v>98.204999999999998</v>
      </c>
      <c r="Q1760" s="5">
        <v>98.21</v>
      </c>
      <c r="R1760" s="5">
        <v>194893</v>
      </c>
      <c r="S1760">
        <f t="shared" si="352"/>
        <v>2017</v>
      </c>
      <c r="T1760">
        <f t="shared" si="353"/>
        <v>14</v>
      </c>
      <c r="U1760">
        <f t="shared" si="354"/>
        <v>12</v>
      </c>
      <c r="W1760" s="1"/>
      <c r="Y1760" t="e">
        <f t="shared" si="355"/>
        <v>#N/A</v>
      </c>
      <c r="Z1760" t="e">
        <f t="shared" si="356"/>
        <v>#N/A</v>
      </c>
      <c r="AA1760" t="e">
        <f t="shared" si="356"/>
        <v>#N/A</v>
      </c>
      <c r="AB1760" t="e">
        <f t="shared" si="356"/>
        <v>#N/A</v>
      </c>
      <c r="AC1760" t="e">
        <f t="shared" si="356"/>
        <v>#N/A</v>
      </c>
      <c r="AD1760" t="e">
        <f t="shared" si="356"/>
        <v>#N/A</v>
      </c>
      <c r="AE1760" t="e">
        <f t="shared" si="356"/>
        <v>#N/A</v>
      </c>
      <c r="AF1760" t="e">
        <f t="shared" si="356"/>
        <v>#N/A</v>
      </c>
      <c r="AG1760" t="e">
        <f t="shared" si="356"/>
        <v>#N/A</v>
      </c>
      <c r="AH1760" t="e">
        <f t="shared" si="356"/>
        <v>#N/A</v>
      </c>
      <c r="AI1760" t="e">
        <f t="shared" si="356"/>
        <v>#N/A</v>
      </c>
    </row>
    <row r="1761" spans="1:35" x14ac:dyDescent="0.3">
      <c r="A1761" s="4" t="str">
        <f t="shared" si="346"/>
        <v>15/12/2017</v>
      </c>
      <c r="B1761" s="4">
        <v>43090</v>
      </c>
      <c r="C1761" s="3">
        <v>98.055000000000007</v>
      </c>
      <c r="D1761" s="3">
        <v>98.064999999999998</v>
      </c>
      <c r="E1761" s="3">
        <v>98.045000000000002</v>
      </c>
      <c r="F1761" s="3">
        <v>98.05</v>
      </c>
      <c r="G1761" s="3">
        <v>155706</v>
      </c>
      <c r="H1761">
        <f t="shared" si="347"/>
        <v>2017</v>
      </c>
      <c r="I1761">
        <f t="shared" si="348"/>
        <v>15</v>
      </c>
      <c r="J1761">
        <f t="shared" si="349"/>
        <v>12</v>
      </c>
      <c r="K1761">
        <f t="shared" si="350"/>
        <v>0.15999999999999659</v>
      </c>
      <c r="L1761" s="6" t="str">
        <f t="shared" si="351"/>
        <v>15/12/2017</v>
      </c>
      <c r="M1761" s="6">
        <v>43090</v>
      </c>
      <c r="N1761" s="5">
        <v>98.215000000000003</v>
      </c>
      <c r="O1761" s="5">
        <v>98.215000000000003</v>
      </c>
      <c r="P1761" s="5">
        <v>98.204999999999998</v>
      </c>
      <c r="Q1761" s="5">
        <v>98.21</v>
      </c>
      <c r="R1761" s="5">
        <v>186867</v>
      </c>
      <c r="S1761">
        <f t="shared" si="352"/>
        <v>2017</v>
      </c>
      <c r="T1761">
        <f t="shared" si="353"/>
        <v>15</v>
      </c>
      <c r="U1761">
        <f t="shared" si="354"/>
        <v>12</v>
      </c>
      <c r="W1761" s="1"/>
      <c r="Y1761" t="e">
        <f t="shared" si="355"/>
        <v>#N/A</v>
      </c>
      <c r="Z1761" t="e">
        <f t="shared" si="356"/>
        <v>#N/A</v>
      </c>
      <c r="AA1761" t="e">
        <f t="shared" si="356"/>
        <v>#N/A</v>
      </c>
      <c r="AB1761" t="e">
        <f t="shared" si="356"/>
        <v>#N/A</v>
      </c>
      <c r="AC1761" t="e">
        <f t="shared" si="356"/>
        <v>#N/A</v>
      </c>
      <c r="AD1761" t="e">
        <f t="shared" si="356"/>
        <v>#N/A</v>
      </c>
      <c r="AE1761" t="e">
        <f t="shared" si="356"/>
        <v>#N/A</v>
      </c>
      <c r="AF1761" t="e">
        <f t="shared" si="356"/>
        <v>#N/A</v>
      </c>
      <c r="AG1761" t="e">
        <f t="shared" si="356"/>
        <v>#N/A</v>
      </c>
      <c r="AH1761" t="e">
        <f t="shared" si="356"/>
        <v>#N/A</v>
      </c>
      <c r="AI1761" t="e">
        <f t="shared" si="356"/>
        <v>#N/A</v>
      </c>
    </row>
    <row r="1762" spans="1:35" x14ac:dyDescent="0.3">
      <c r="A1762" s="4" t="str">
        <f t="shared" si="346"/>
        <v>16/12/2017</v>
      </c>
      <c r="B1762" s="4">
        <v>43091</v>
      </c>
      <c r="C1762" s="3">
        <v>98.055000000000007</v>
      </c>
      <c r="D1762" s="3">
        <v>98.055000000000007</v>
      </c>
      <c r="E1762" s="3">
        <v>98.034999999999997</v>
      </c>
      <c r="F1762" s="3">
        <v>98.04</v>
      </c>
      <c r="G1762" s="3">
        <v>63232</v>
      </c>
      <c r="H1762">
        <f t="shared" si="347"/>
        <v>2017</v>
      </c>
      <c r="I1762">
        <f t="shared" si="348"/>
        <v>16</v>
      </c>
      <c r="J1762">
        <f t="shared" si="349"/>
        <v>12</v>
      </c>
      <c r="K1762">
        <f t="shared" si="350"/>
        <v>0.16499999999999204</v>
      </c>
      <c r="L1762" s="6" t="str">
        <f t="shared" si="351"/>
        <v>16/12/2017</v>
      </c>
      <c r="M1762" s="6">
        <v>43091</v>
      </c>
      <c r="N1762" s="5">
        <v>98.21</v>
      </c>
      <c r="O1762" s="5">
        <v>98.215000000000003</v>
      </c>
      <c r="P1762" s="5">
        <v>98.204999999999998</v>
      </c>
      <c r="Q1762" s="5">
        <v>98.204999999999998</v>
      </c>
      <c r="R1762" s="5">
        <v>78072</v>
      </c>
      <c r="S1762">
        <f t="shared" si="352"/>
        <v>2017</v>
      </c>
      <c r="T1762">
        <f t="shared" si="353"/>
        <v>16</v>
      </c>
      <c r="U1762">
        <f t="shared" si="354"/>
        <v>12</v>
      </c>
      <c r="W1762" s="1"/>
      <c r="Y1762" t="e">
        <f t="shared" si="355"/>
        <v>#N/A</v>
      </c>
      <c r="Z1762" t="e">
        <f t="shared" si="356"/>
        <v>#N/A</v>
      </c>
      <c r="AA1762" t="e">
        <f t="shared" si="356"/>
        <v>#N/A</v>
      </c>
      <c r="AB1762" t="e">
        <f t="shared" si="356"/>
        <v>#N/A</v>
      </c>
      <c r="AC1762" t="e">
        <f t="shared" si="356"/>
        <v>#N/A</v>
      </c>
      <c r="AD1762" t="e">
        <f t="shared" si="356"/>
        <v>#N/A</v>
      </c>
      <c r="AE1762" t="e">
        <f t="shared" si="356"/>
        <v>#N/A</v>
      </c>
      <c r="AF1762" t="e">
        <f t="shared" si="356"/>
        <v>#N/A</v>
      </c>
      <c r="AG1762" t="e">
        <f t="shared" si="356"/>
        <v>#N/A</v>
      </c>
      <c r="AH1762" t="e">
        <f t="shared" si="356"/>
        <v>#N/A</v>
      </c>
      <c r="AI1762" t="e">
        <f t="shared" si="356"/>
        <v>#N/A</v>
      </c>
    </row>
    <row r="1763" spans="1:35" x14ac:dyDescent="0.3">
      <c r="A1763" s="4" t="str">
        <f t="shared" si="346"/>
        <v>17/12/2017</v>
      </c>
      <c r="B1763" s="4">
        <v>43095</v>
      </c>
      <c r="C1763" s="3">
        <v>98.04</v>
      </c>
      <c r="D1763" s="3">
        <v>98.045000000000002</v>
      </c>
      <c r="E1763" s="3">
        <v>98.034999999999997</v>
      </c>
      <c r="F1763" s="3">
        <v>98.045000000000002</v>
      </c>
      <c r="G1763" s="3">
        <v>35695</v>
      </c>
      <c r="H1763">
        <f t="shared" si="347"/>
        <v>2017</v>
      </c>
      <c r="I1763">
        <f t="shared" si="348"/>
        <v>17</v>
      </c>
      <c r="J1763">
        <f t="shared" si="349"/>
        <v>12</v>
      </c>
      <c r="K1763">
        <f t="shared" si="350"/>
        <v>0.16499999999999204</v>
      </c>
      <c r="L1763" s="6" t="str">
        <f t="shared" si="351"/>
        <v>17/12/2017</v>
      </c>
      <c r="M1763" s="6">
        <v>43095</v>
      </c>
      <c r="N1763" s="5">
        <v>98.204999999999998</v>
      </c>
      <c r="O1763" s="5">
        <v>98.21</v>
      </c>
      <c r="P1763" s="5">
        <v>98.204999999999998</v>
      </c>
      <c r="Q1763" s="5">
        <v>98.21</v>
      </c>
      <c r="R1763" s="5">
        <v>27344</v>
      </c>
      <c r="S1763">
        <f t="shared" si="352"/>
        <v>2017</v>
      </c>
      <c r="T1763">
        <f t="shared" si="353"/>
        <v>17</v>
      </c>
      <c r="U1763">
        <f t="shared" si="354"/>
        <v>12</v>
      </c>
      <c r="W1763" s="1"/>
      <c r="Y1763" t="e">
        <f t="shared" si="355"/>
        <v>#N/A</v>
      </c>
      <c r="Z1763" t="e">
        <f t="shared" si="356"/>
        <v>#N/A</v>
      </c>
      <c r="AA1763" t="e">
        <f t="shared" si="356"/>
        <v>#N/A</v>
      </c>
      <c r="AB1763" t="e">
        <f t="shared" si="356"/>
        <v>#N/A</v>
      </c>
      <c r="AC1763" t="e">
        <f t="shared" si="356"/>
        <v>#N/A</v>
      </c>
      <c r="AD1763" t="e">
        <f t="shared" si="356"/>
        <v>#N/A</v>
      </c>
      <c r="AE1763" t="e">
        <f t="shared" si="356"/>
        <v>#N/A</v>
      </c>
      <c r="AF1763" t="e">
        <f t="shared" si="356"/>
        <v>#N/A</v>
      </c>
      <c r="AG1763" t="e">
        <f t="shared" si="356"/>
        <v>#N/A</v>
      </c>
      <c r="AH1763" t="e">
        <f t="shared" si="356"/>
        <v>#N/A</v>
      </c>
      <c r="AI1763" t="e">
        <f t="shared" si="356"/>
        <v>#N/A</v>
      </c>
    </row>
    <row r="1764" spans="1:35" x14ac:dyDescent="0.3">
      <c r="A1764" s="4" t="str">
        <f t="shared" si="346"/>
        <v>18/12/2017</v>
      </c>
      <c r="B1764" s="4">
        <v>43096</v>
      </c>
      <c r="C1764" s="3">
        <v>98.04</v>
      </c>
      <c r="D1764" s="3">
        <v>98.07</v>
      </c>
      <c r="E1764" s="3">
        <v>98.04</v>
      </c>
      <c r="F1764" s="3">
        <v>98.064999999999998</v>
      </c>
      <c r="G1764" s="3">
        <v>139203</v>
      </c>
      <c r="H1764">
        <f t="shared" si="347"/>
        <v>2017</v>
      </c>
      <c r="I1764">
        <f t="shared" si="348"/>
        <v>18</v>
      </c>
      <c r="J1764">
        <f t="shared" si="349"/>
        <v>12</v>
      </c>
      <c r="K1764">
        <f t="shared" si="350"/>
        <v>0.16500000000000625</v>
      </c>
      <c r="L1764" s="6" t="str">
        <f t="shared" si="351"/>
        <v>18/12/2017</v>
      </c>
      <c r="M1764" s="6">
        <v>43096</v>
      </c>
      <c r="N1764" s="5">
        <v>98.204999999999998</v>
      </c>
      <c r="O1764" s="5">
        <v>98.234999999999999</v>
      </c>
      <c r="P1764" s="5">
        <v>98.204999999999998</v>
      </c>
      <c r="Q1764" s="5">
        <v>98.23</v>
      </c>
      <c r="R1764" s="5">
        <v>135597</v>
      </c>
      <c r="S1764">
        <f t="shared" si="352"/>
        <v>2017</v>
      </c>
      <c r="T1764">
        <f t="shared" si="353"/>
        <v>18</v>
      </c>
      <c r="U1764">
        <f t="shared" si="354"/>
        <v>12</v>
      </c>
      <c r="W1764" s="1"/>
      <c r="Y1764" t="e">
        <f t="shared" si="355"/>
        <v>#N/A</v>
      </c>
      <c r="Z1764" t="e">
        <f t="shared" si="356"/>
        <v>#N/A</v>
      </c>
      <c r="AA1764" t="e">
        <f t="shared" si="356"/>
        <v>#N/A</v>
      </c>
      <c r="AB1764" t="e">
        <f t="shared" si="356"/>
        <v>#N/A</v>
      </c>
      <c r="AC1764" t="e">
        <f t="shared" si="356"/>
        <v>#N/A</v>
      </c>
      <c r="AD1764" t="e">
        <f t="shared" si="356"/>
        <v>#N/A</v>
      </c>
      <c r="AE1764" t="e">
        <f t="shared" si="356"/>
        <v>#N/A</v>
      </c>
      <c r="AF1764" t="e">
        <f t="shared" si="356"/>
        <v>#N/A</v>
      </c>
      <c r="AG1764" t="e">
        <f t="shared" si="356"/>
        <v>#N/A</v>
      </c>
      <c r="AH1764" t="e">
        <f t="shared" si="356"/>
        <v>#N/A</v>
      </c>
      <c r="AI1764" t="e">
        <f t="shared" si="356"/>
        <v>#N/A</v>
      </c>
    </row>
    <row r="1765" spans="1:35" x14ac:dyDescent="0.3">
      <c r="A1765" s="4" t="str">
        <f t="shared" si="346"/>
        <v>19/12/2017</v>
      </c>
      <c r="B1765" s="4">
        <v>43097</v>
      </c>
      <c r="C1765" s="3">
        <v>98.064999999999998</v>
      </c>
      <c r="D1765" s="3">
        <v>98.075000000000003</v>
      </c>
      <c r="E1765" s="3">
        <v>98.06</v>
      </c>
      <c r="F1765" s="3">
        <v>98.064999999999998</v>
      </c>
      <c r="G1765" s="3">
        <v>118426</v>
      </c>
      <c r="H1765">
        <f t="shared" si="347"/>
        <v>2017</v>
      </c>
      <c r="I1765">
        <f t="shared" si="348"/>
        <v>19</v>
      </c>
      <c r="J1765">
        <f t="shared" si="349"/>
        <v>12</v>
      </c>
      <c r="K1765">
        <f t="shared" si="350"/>
        <v>0.16500000000000625</v>
      </c>
      <c r="L1765" s="6" t="str">
        <f t="shared" si="351"/>
        <v>19/12/2017</v>
      </c>
      <c r="M1765" s="6">
        <v>43097</v>
      </c>
      <c r="N1765" s="5">
        <v>98.234999999999999</v>
      </c>
      <c r="O1765" s="5">
        <v>98.245000000000005</v>
      </c>
      <c r="P1765" s="5">
        <v>98.23</v>
      </c>
      <c r="Q1765" s="5">
        <v>98.23</v>
      </c>
      <c r="R1765" s="5">
        <v>140655</v>
      </c>
      <c r="S1765">
        <f t="shared" si="352"/>
        <v>2017</v>
      </c>
      <c r="T1765">
        <f t="shared" si="353"/>
        <v>19</v>
      </c>
      <c r="U1765">
        <f t="shared" si="354"/>
        <v>12</v>
      </c>
      <c r="W1765" s="1"/>
      <c r="Y1765" t="e">
        <f t="shared" si="355"/>
        <v>#N/A</v>
      </c>
      <c r="Z1765" t="e">
        <f t="shared" si="356"/>
        <v>#N/A</v>
      </c>
      <c r="AA1765" t="e">
        <f t="shared" si="356"/>
        <v>#N/A</v>
      </c>
      <c r="AB1765" t="e">
        <f t="shared" si="356"/>
        <v>#N/A</v>
      </c>
      <c r="AC1765" t="e">
        <f t="shared" si="356"/>
        <v>#N/A</v>
      </c>
      <c r="AD1765" t="e">
        <f t="shared" si="356"/>
        <v>#N/A</v>
      </c>
      <c r="AE1765" t="e">
        <f t="shared" si="356"/>
        <v>#N/A</v>
      </c>
      <c r="AF1765" t="e">
        <f t="shared" si="356"/>
        <v>#N/A</v>
      </c>
      <c r="AG1765" t="e">
        <f t="shared" si="356"/>
        <v>#N/A</v>
      </c>
      <c r="AH1765" t="e">
        <f t="shared" si="356"/>
        <v>#N/A</v>
      </c>
      <c r="AI1765" t="e">
        <f t="shared" si="356"/>
        <v>#N/A</v>
      </c>
    </row>
    <row r="1766" spans="1:35" x14ac:dyDescent="0.3">
      <c r="A1766" s="4" t="str">
        <f t="shared" si="346"/>
        <v>20/12/2017</v>
      </c>
      <c r="B1766" s="4">
        <v>43098</v>
      </c>
      <c r="C1766" s="3">
        <v>98.06</v>
      </c>
      <c r="D1766" s="3">
        <v>98.075000000000003</v>
      </c>
      <c r="E1766" s="3">
        <v>98.06</v>
      </c>
      <c r="F1766" s="3">
        <v>98.07</v>
      </c>
      <c r="G1766" s="3">
        <v>50338</v>
      </c>
      <c r="H1766">
        <f t="shared" si="347"/>
        <v>2017</v>
      </c>
      <c r="I1766">
        <f t="shared" si="348"/>
        <v>20</v>
      </c>
      <c r="J1766">
        <f t="shared" si="349"/>
        <v>12</v>
      </c>
      <c r="K1766">
        <f t="shared" si="350"/>
        <v>0.17000000000000171</v>
      </c>
      <c r="L1766" s="6" t="str">
        <f t="shared" si="351"/>
        <v>20/12/2017</v>
      </c>
      <c r="M1766" s="6">
        <v>43098</v>
      </c>
      <c r="N1766" s="5">
        <v>98.23</v>
      </c>
      <c r="O1766" s="5">
        <v>98.245000000000005</v>
      </c>
      <c r="P1766" s="5">
        <v>98.23</v>
      </c>
      <c r="Q1766" s="5">
        <v>98.24</v>
      </c>
      <c r="R1766" s="5">
        <v>100474</v>
      </c>
      <c r="S1766">
        <f t="shared" si="352"/>
        <v>2017</v>
      </c>
      <c r="T1766">
        <f t="shared" si="353"/>
        <v>20</v>
      </c>
      <c r="U1766">
        <f t="shared" si="354"/>
        <v>12</v>
      </c>
      <c r="W1766" s="1"/>
      <c r="Y1766" t="e">
        <f t="shared" si="355"/>
        <v>#N/A</v>
      </c>
      <c r="Z1766" t="e">
        <f t="shared" si="356"/>
        <v>#N/A</v>
      </c>
      <c r="AA1766" t="e">
        <f t="shared" si="356"/>
        <v>#N/A</v>
      </c>
      <c r="AB1766" t="e">
        <f t="shared" si="356"/>
        <v>#N/A</v>
      </c>
      <c r="AC1766" t="e">
        <f t="shared" si="356"/>
        <v>#N/A</v>
      </c>
      <c r="AD1766" t="e">
        <f t="shared" si="356"/>
        <v>#N/A</v>
      </c>
      <c r="AE1766" t="e">
        <f t="shared" si="356"/>
        <v>#N/A</v>
      </c>
      <c r="AF1766" t="e">
        <f t="shared" si="356"/>
        <v>#N/A</v>
      </c>
      <c r="AG1766" t="e">
        <f t="shared" si="356"/>
        <v>#N/A</v>
      </c>
      <c r="AH1766" t="e">
        <f t="shared" si="356"/>
        <v>#N/A</v>
      </c>
      <c r="AI1766" t="e">
        <f t="shared" si="356"/>
        <v>#N/A</v>
      </c>
    </row>
    <row r="1767" spans="1:35" x14ac:dyDescent="0.3">
      <c r="A1767" s="4" t="str">
        <f t="shared" si="346"/>
        <v>1/1/2018</v>
      </c>
      <c r="B1767" s="4">
        <v>43102</v>
      </c>
      <c r="C1767" s="3">
        <v>98.07</v>
      </c>
      <c r="D1767" s="3">
        <v>98.07</v>
      </c>
      <c r="E1767" s="3">
        <v>98.04</v>
      </c>
      <c r="F1767" s="3">
        <v>98.04</v>
      </c>
      <c r="G1767" s="3">
        <v>181012</v>
      </c>
      <c r="H1767">
        <f t="shared" si="347"/>
        <v>2018</v>
      </c>
      <c r="I1767">
        <f t="shared" si="348"/>
        <v>1</v>
      </c>
      <c r="J1767">
        <f t="shared" si="349"/>
        <v>1</v>
      </c>
      <c r="K1767">
        <f t="shared" si="350"/>
        <v>0.16999999999998749</v>
      </c>
      <c r="L1767" s="6" t="str">
        <f t="shared" si="351"/>
        <v>1/1/2018</v>
      </c>
      <c r="M1767" s="6">
        <v>43102</v>
      </c>
      <c r="N1767" s="5">
        <v>98.24</v>
      </c>
      <c r="O1767" s="5">
        <v>98.24</v>
      </c>
      <c r="P1767" s="5">
        <v>98.21</v>
      </c>
      <c r="Q1767" s="5">
        <v>98.21</v>
      </c>
      <c r="R1767" s="5">
        <v>291829</v>
      </c>
      <c r="S1767">
        <f t="shared" si="352"/>
        <v>2018</v>
      </c>
      <c r="T1767">
        <f t="shared" si="353"/>
        <v>1</v>
      </c>
      <c r="U1767">
        <f t="shared" si="354"/>
        <v>1</v>
      </c>
      <c r="W1767" s="1"/>
      <c r="Y1767" t="e">
        <f t="shared" si="355"/>
        <v>#N/A</v>
      </c>
      <c r="Z1767" t="e">
        <f t="shared" si="356"/>
        <v>#N/A</v>
      </c>
      <c r="AA1767" t="e">
        <f t="shared" si="356"/>
        <v>#N/A</v>
      </c>
      <c r="AB1767" t="e">
        <f t="shared" si="356"/>
        <v>#N/A</v>
      </c>
      <c r="AC1767" t="e">
        <f t="shared" si="356"/>
        <v>#N/A</v>
      </c>
      <c r="AD1767" t="e">
        <f t="shared" si="356"/>
        <v>#N/A</v>
      </c>
      <c r="AE1767" t="e">
        <f t="shared" si="356"/>
        <v>#N/A</v>
      </c>
      <c r="AF1767" t="e">
        <f t="shared" si="356"/>
        <v>#N/A</v>
      </c>
      <c r="AG1767" t="e">
        <f t="shared" si="356"/>
        <v>#N/A</v>
      </c>
      <c r="AH1767" t="e">
        <f t="shared" si="356"/>
        <v>#N/A</v>
      </c>
      <c r="AI1767" t="e">
        <f t="shared" si="356"/>
        <v>#N/A</v>
      </c>
    </row>
    <row r="1768" spans="1:35" x14ac:dyDescent="0.3">
      <c r="A1768" s="4" t="str">
        <f t="shared" si="346"/>
        <v>2/1/2018</v>
      </c>
      <c r="B1768" s="4">
        <v>43103</v>
      </c>
      <c r="C1768" s="3">
        <v>98.04</v>
      </c>
      <c r="D1768" s="3">
        <v>98.055000000000007</v>
      </c>
      <c r="E1768" s="3">
        <v>98.025000000000006</v>
      </c>
      <c r="F1768" s="3">
        <v>98.034999999999997</v>
      </c>
      <c r="G1768" s="3">
        <v>269470</v>
      </c>
      <c r="H1768">
        <f t="shared" si="347"/>
        <v>2018</v>
      </c>
      <c r="I1768">
        <f t="shared" si="348"/>
        <v>2</v>
      </c>
      <c r="J1768">
        <f t="shared" si="349"/>
        <v>1</v>
      </c>
      <c r="K1768">
        <f t="shared" si="350"/>
        <v>0.18000000000000682</v>
      </c>
      <c r="L1768" s="6" t="str">
        <f t="shared" si="351"/>
        <v>2/1/2018</v>
      </c>
      <c r="M1768" s="6">
        <v>43103</v>
      </c>
      <c r="N1768" s="5">
        <v>98.21</v>
      </c>
      <c r="O1768" s="5">
        <v>98.224999999999994</v>
      </c>
      <c r="P1768" s="5">
        <v>98.204999999999998</v>
      </c>
      <c r="Q1768" s="5">
        <v>98.215000000000003</v>
      </c>
      <c r="R1768" s="5">
        <v>389548</v>
      </c>
      <c r="S1768">
        <f t="shared" si="352"/>
        <v>2018</v>
      </c>
      <c r="T1768">
        <f t="shared" si="353"/>
        <v>2</v>
      </c>
      <c r="U1768">
        <f t="shared" si="354"/>
        <v>1</v>
      </c>
      <c r="W1768" s="1"/>
      <c r="Y1768" t="e">
        <f t="shared" si="355"/>
        <v>#N/A</v>
      </c>
      <c r="Z1768" t="e">
        <f t="shared" si="356"/>
        <v>#N/A</v>
      </c>
      <c r="AA1768" t="e">
        <f t="shared" si="356"/>
        <v>#N/A</v>
      </c>
      <c r="AB1768" t="e">
        <f t="shared" si="356"/>
        <v>#N/A</v>
      </c>
      <c r="AC1768" t="e">
        <f t="shared" si="356"/>
        <v>#N/A</v>
      </c>
      <c r="AD1768" t="e">
        <f t="shared" si="356"/>
        <v>#N/A</v>
      </c>
      <c r="AE1768" t="e">
        <f t="shared" si="356"/>
        <v>#N/A</v>
      </c>
      <c r="AF1768" t="e">
        <f t="shared" si="356"/>
        <v>#N/A</v>
      </c>
      <c r="AG1768" t="e">
        <f t="shared" si="356"/>
        <v>#N/A</v>
      </c>
      <c r="AH1768" t="e">
        <f t="shared" si="356"/>
        <v>#N/A</v>
      </c>
      <c r="AI1768" t="e">
        <f t="shared" si="356"/>
        <v>#N/A</v>
      </c>
    </row>
    <row r="1769" spans="1:35" x14ac:dyDescent="0.3">
      <c r="A1769" s="4" t="str">
        <f t="shared" si="346"/>
        <v>3/1/2018</v>
      </c>
      <c r="B1769" s="4">
        <v>43104</v>
      </c>
      <c r="C1769" s="3">
        <v>98.034999999999997</v>
      </c>
      <c r="D1769" s="3">
        <v>98.034999999999997</v>
      </c>
      <c r="E1769" s="3">
        <v>98</v>
      </c>
      <c r="F1769" s="3">
        <v>98.01</v>
      </c>
      <c r="G1769" s="3">
        <v>313785</v>
      </c>
      <c r="H1769">
        <f t="shared" si="347"/>
        <v>2018</v>
      </c>
      <c r="I1769">
        <f t="shared" si="348"/>
        <v>3</v>
      </c>
      <c r="J1769">
        <f t="shared" si="349"/>
        <v>1</v>
      </c>
      <c r="K1769">
        <f t="shared" si="350"/>
        <v>0.17499999999999716</v>
      </c>
      <c r="L1769" s="6" t="str">
        <f t="shared" si="351"/>
        <v>3/1/2018</v>
      </c>
      <c r="M1769" s="6">
        <v>43104</v>
      </c>
      <c r="N1769" s="5">
        <v>98.21</v>
      </c>
      <c r="O1769" s="5">
        <v>98.215000000000003</v>
      </c>
      <c r="P1769" s="5">
        <v>98.174999999999997</v>
      </c>
      <c r="Q1769" s="5">
        <v>98.185000000000002</v>
      </c>
      <c r="R1769" s="5">
        <v>436804</v>
      </c>
      <c r="S1769">
        <f t="shared" si="352"/>
        <v>2018</v>
      </c>
      <c r="T1769">
        <f t="shared" si="353"/>
        <v>3</v>
      </c>
      <c r="U1769">
        <f t="shared" si="354"/>
        <v>1</v>
      </c>
      <c r="W1769" s="1"/>
      <c r="Y1769" t="e">
        <f t="shared" si="355"/>
        <v>#N/A</v>
      </c>
      <c r="Z1769" t="e">
        <f t="shared" si="356"/>
        <v>#N/A</v>
      </c>
      <c r="AA1769" t="e">
        <f t="shared" si="356"/>
        <v>#N/A</v>
      </c>
      <c r="AB1769" t="e">
        <f t="shared" si="356"/>
        <v>#N/A</v>
      </c>
      <c r="AC1769" t="e">
        <f t="shared" si="356"/>
        <v>#N/A</v>
      </c>
      <c r="AD1769" t="e">
        <f t="shared" si="356"/>
        <v>#N/A</v>
      </c>
      <c r="AE1769" t="e">
        <f t="shared" si="356"/>
        <v>#N/A</v>
      </c>
      <c r="AF1769" t="e">
        <f t="shared" si="356"/>
        <v>#N/A</v>
      </c>
      <c r="AG1769" t="e">
        <f t="shared" si="356"/>
        <v>#N/A</v>
      </c>
      <c r="AH1769" t="e">
        <f t="shared" si="356"/>
        <v>#N/A</v>
      </c>
      <c r="AI1769" t="e">
        <f t="shared" si="356"/>
        <v>#N/A</v>
      </c>
    </row>
    <row r="1770" spans="1:35" x14ac:dyDescent="0.3">
      <c r="A1770" s="4" t="str">
        <f t="shared" si="346"/>
        <v>4/1/2018</v>
      </c>
      <c r="B1770" s="4">
        <v>43105</v>
      </c>
      <c r="C1770" s="3">
        <v>98.01</v>
      </c>
      <c r="D1770" s="3">
        <v>98.03</v>
      </c>
      <c r="E1770" s="3">
        <v>98</v>
      </c>
      <c r="F1770" s="3">
        <v>98.004999999999995</v>
      </c>
      <c r="G1770" s="3">
        <v>199972</v>
      </c>
      <c r="H1770">
        <f t="shared" si="347"/>
        <v>2018</v>
      </c>
      <c r="I1770">
        <f t="shared" si="348"/>
        <v>4</v>
      </c>
      <c r="J1770">
        <f t="shared" si="349"/>
        <v>1</v>
      </c>
      <c r="K1770">
        <f t="shared" si="350"/>
        <v>0.18500000000000227</v>
      </c>
      <c r="L1770" s="6" t="str">
        <f t="shared" si="351"/>
        <v>4/1/2018</v>
      </c>
      <c r="M1770" s="6">
        <v>43105</v>
      </c>
      <c r="N1770" s="5">
        <v>98.185000000000002</v>
      </c>
      <c r="O1770" s="5">
        <v>98.204999999999998</v>
      </c>
      <c r="P1770" s="5">
        <v>98.18</v>
      </c>
      <c r="Q1770" s="5">
        <v>98.19</v>
      </c>
      <c r="R1770" s="5">
        <v>268648</v>
      </c>
      <c r="S1770">
        <f t="shared" si="352"/>
        <v>2018</v>
      </c>
      <c r="T1770">
        <f t="shared" si="353"/>
        <v>4</v>
      </c>
      <c r="U1770">
        <f t="shared" si="354"/>
        <v>1</v>
      </c>
      <c r="W1770" s="1"/>
      <c r="Y1770" t="e">
        <f t="shared" si="355"/>
        <v>#N/A</v>
      </c>
      <c r="Z1770" t="e">
        <f t="shared" si="356"/>
        <v>#N/A</v>
      </c>
      <c r="AA1770" t="e">
        <f t="shared" si="356"/>
        <v>#N/A</v>
      </c>
      <c r="AB1770" t="e">
        <f t="shared" si="356"/>
        <v>#N/A</v>
      </c>
      <c r="AC1770" t="e">
        <f t="shared" si="356"/>
        <v>#N/A</v>
      </c>
      <c r="AD1770" t="e">
        <f t="shared" si="356"/>
        <v>#N/A</v>
      </c>
      <c r="AE1770" t="e">
        <f t="shared" si="356"/>
        <v>#N/A</v>
      </c>
      <c r="AF1770" t="e">
        <f t="shared" si="356"/>
        <v>#N/A</v>
      </c>
      <c r="AG1770" t="e">
        <f t="shared" si="356"/>
        <v>#N/A</v>
      </c>
      <c r="AH1770" t="e">
        <f t="shared" si="356"/>
        <v>#N/A</v>
      </c>
      <c r="AI1770" t="e">
        <f t="shared" si="356"/>
        <v>#N/A</v>
      </c>
    </row>
    <row r="1771" spans="1:35" x14ac:dyDescent="0.3">
      <c r="A1771" s="4" t="str">
        <f t="shared" si="346"/>
        <v>5/1/2018</v>
      </c>
      <c r="B1771" s="4">
        <v>43108</v>
      </c>
      <c r="C1771" s="3">
        <v>98.01</v>
      </c>
      <c r="D1771" s="3">
        <v>98.02</v>
      </c>
      <c r="E1771" s="3">
        <v>98.004999999999995</v>
      </c>
      <c r="F1771" s="3">
        <v>98.004999999999995</v>
      </c>
      <c r="G1771" s="3">
        <v>92936</v>
      </c>
      <c r="H1771">
        <f t="shared" si="347"/>
        <v>2018</v>
      </c>
      <c r="I1771">
        <f t="shared" si="348"/>
        <v>5</v>
      </c>
      <c r="J1771">
        <f t="shared" si="349"/>
        <v>1</v>
      </c>
      <c r="K1771">
        <f t="shared" si="350"/>
        <v>0.18500000000000227</v>
      </c>
      <c r="L1771" s="6" t="str">
        <f t="shared" si="351"/>
        <v>5/1/2018</v>
      </c>
      <c r="M1771" s="6">
        <v>43108</v>
      </c>
      <c r="N1771" s="5">
        <v>98.19</v>
      </c>
      <c r="O1771" s="5">
        <v>98.2</v>
      </c>
      <c r="P1771" s="5">
        <v>98.19</v>
      </c>
      <c r="Q1771" s="5">
        <v>98.19</v>
      </c>
      <c r="R1771" s="5">
        <v>125368</v>
      </c>
      <c r="S1771">
        <f t="shared" si="352"/>
        <v>2018</v>
      </c>
      <c r="T1771">
        <f t="shared" si="353"/>
        <v>5</v>
      </c>
      <c r="U1771">
        <f t="shared" si="354"/>
        <v>1</v>
      </c>
      <c r="W1771" s="1"/>
      <c r="Y1771" t="e">
        <f t="shared" si="355"/>
        <v>#N/A</v>
      </c>
      <c r="Z1771" t="e">
        <f t="shared" si="356"/>
        <v>#N/A</v>
      </c>
      <c r="AA1771" t="e">
        <f t="shared" ref="Z1771:AI1796" si="357">VLOOKUP($W1771&amp;"/"&amp;AA$1,$L$2:$R$2759,6,0)-VLOOKUP($W1771&amp;"/"&amp;AA$1,$A$2:$G$2759,6,0)</f>
        <v>#N/A</v>
      </c>
      <c r="AB1771" t="e">
        <f t="shared" si="357"/>
        <v>#N/A</v>
      </c>
      <c r="AC1771" t="e">
        <f t="shared" si="357"/>
        <v>#N/A</v>
      </c>
      <c r="AD1771" t="e">
        <f t="shared" si="357"/>
        <v>#N/A</v>
      </c>
      <c r="AE1771" t="e">
        <f t="shared" si="357"/>
        <v>#N/A</v>
      </c>
      <c r="AF1771" t="e">
        <f t="shared" si="357"/>
        <v>#N/A</v>
      </c>
      <c r="AG1771" t="e">
        <f t="shared" si="357"/>
        <v>#N/A</v>
      </c>
      <c r="AH1771" t="e">
        <f t="shared" si="357"/>
        <v>#N/A</v>
      </c>
      <c r="AI1771" t="e">
        <f t="shared" si="357"/>
        <v>#N/A</v>
      </c>
    </row>
    <row r="1772" spans="1:35" x14ac:dyDescent="0.3">
      <c r="A1772" s="4" t="str">
        <f t="shared" si="346"/>
        <v>6/1/2018</v>
      </c>
      <c r="B1772" s="4">
        <v>43109</v>
      </c>
      <c r="C1772" s="3">
        <v>98.01</v>
      </c>
      <c r="D1772" s="3">
        <v>98.015000000000001</v>
      </c>
      <c r="E1772" s="3">
        <v>97.995000000000005</v>
      </c>
      <c r="F1772" s="3">
        <v>97.995000000000005</v>
      </c>
      <c r="G1772" s="3">
        <v>202717</v>
      </c>
      <c r="H1772">
        <f t="shared" si="347"/>
        <v>2018</v>
      </c>
      <c r="I1772">
        <f t="shared" si="348"/>
        <v>6</v>
      </c>
      <c r="J1772">
        <f t="shared" si="349"/>
        <v>1</v>
      </c>
      <c r="K1772">
        <f t="shared" si="350"/>
        <v>0.18999999999999773</v>
      </c>
      <c r="L1772" s="6" t="str">
        <f t="shared" si="351"/>
        <v>6/1/2018</v>
      </c>
      <c r="M1772" s="6">
        <v>43109</v>
      </c>
      <c r="N1772" s="5">
        <v>98.194999999999993</v>
      </c>
      <c r="O1772" s="5">
        <v>98.2</v>
      </c>
      <c r="P1772" s="5">
        <v>98.185000000000002</v>
      </c>
      <c r="Q1772" s="5">
        <v>98.185000000000002</v>
      </c>
      <c r="R1772" s="5">
        <v>283532</v>
      </c>
      <c r="S1772">
        <f t="shared" si="352"/>
        <v>2018</v>
      </c>
      <c r="T1772">
        <f t="shared" si="353"/>
        <v>6</v>
      </c>
      <c r="U1772">
        <f t="shared" si="354"/>
        <v>1</v>
      </c>
      <c r="W1772" s="1"/>
      <c r="Y1772" t="e">
        <f t="shared" si="355"/>
        <v>#N/A</v>
      </c>
      <c r="Z1772" t="e">
        <f t="shared" si="357"/>
        <v>#N/A</v>
      </c>
      <c r="AA1772" t="e">
        <f t="shared" si="357"/>
        <v>#N/A</v>
      </c>
      <c r="AB1772" t="e">
        <f t="shared" si="357"/>
        <v>#N/A</v>
      </c>
      <c r="AC1772" t="e">
        <f t="shared" si="357"/>
        <v>#N/A</v>
      </c>
      <c r="AD1772" t="e">
        <f t="shared" si="357"/>
        <v>#N/A</v>
      </c>
      <c r="AE1772" t="e">
        <f t="shared" si="357"/>
        <v>#N/A</v>
      </c>
      <c r="AF1772" t="e">
        <f t="shared" si="357"/>
        <v>#N/A</v>
      </c>
      <c r="AG1772" t="e">
        <f t="shared" si="357"/>
        <v>#N/A</v>
      </c>
      <c r="AH1772" t="e">
        <f t="shared" si="357"/>
        <v>#N/A</v>
      </c>
      <c r="AI1772" t="e">
        <f t="shared" si="357"/>
        <v>#N/A</v>
      </c>
    </row>
    <row r="1773" spans="1:35" x14ac:dyDescent="0.3">
      <c r="A1773" s="4" t="str">
        <f t="shared" si="346"/>
        <v>7/1/2018</v>
      </c>
      <c r="B1773" s="4">
        <v>43110</v>
      </c>
      <c r="C1773" s="3">
        <v>97.995000000000005</v>
      </c>
      <c r="D1773" s="3">
        <v>98</v>
      </c>
      <c r="E1773" s="3">
        <v>97.984999999999999</v>
      </c>
      <c r="F1773" s="3">
        <v>97.995000000000005</v>
      </c>
      <c r="G1773" s="3">
        <v>264351</v>
      </c>
      <c r="H1773">
        <f t="shared" si="347"/>
        <v>2018</v>
      </c>
      <c r="I1773">
        <f t="shared" si="348"/>
        <v>7</v>
      </c>
      <c r="J1773">
        <f t="shared" si="349"/>
        <v>1</v>
      </c>
      <c r="K1773">
        <f t="shared" si="350"/>
        <v>0.18500000000000227</v>
      </c>
      <c r="L1773" s="6" t="str">
        <f t="shared" si="351"/>
        <v>7/1/2018</v>
      </c>
      <c r="M1773" s="6">
        <v>43110</v>
      </c>
      <c r="N1773" s="5">
        <v>98.185000000000002</v>
      </c>
      <c r="O1773" s="5">
        <v>98.19</v>
      </c>
      <c r="P1773" s="5">
        <v>98.17</v>
      </c>
      <c r="Q1773" s="5">
        <v>98.18</v>
      </c>
      <c r="R1773" s="5">
        <v>338772</v>
      </c>
      <c r="S1773">
        <f t="shared" si="352"/>
        <v>2018</v>
      </c>
      <c r="T1773">
        <f t="shared" si="353"/>
        <v>7</v>
      </c>
      <c r="U1773">
        <f t="shared" si="354"/>
        <v>1</v>
      </c>
      <c r="W1773" s="1"/>
      <c r="Y1773" t="e">
        <f t="shared" si="355"/>
        <v>#N/A</v>
      </c>
      <c r="Z1773" t="e">
        <f t="shared" si="357"/>
        <v>#N/A</v>
      </c>
      <c r="AA1773" t="e">
        <f t="shared" si="357"/>
        <v>#N/A</v>
      </c>
      <c r="AB1773" t="e">
        <f t="shared" si="357"/>
        <v>#N/A</v>
      </c>
      <c r="AC1773" t="e">
        <f t="shared" si="357"/>
        <v>#N/A</v>
      </c>
      <c r="AD1773" t="e">
        <f t="shared" si="357"/>
        <v>#N/A</v>
      </c>
      <c r="AE1773" t="e">
        <f t="shared" si="357"/>
        <v>#N/A</v>
      </c>
      <c r="AF1773" t="e">
        <f t="shared" si="357"/>
        <v>#N/A</v>
      </c>
      <c r="AG1773" t="e">
        <f t="shared" si="357"/>
        <v>#N/A</v>
      </c>
      <c r="AH1773" t="e">
        <f t="shared" si="357"/>
        <v>#N/A</v>
      </c>
      <c r="AI1773" t="e">
        <f t="shared" si="357"/>
        <v>#N/A</v>
      </c>
    </row>
    <row r="1774" spans="1:35" x14ac:dyDescent="0.3">
      <c r="A1774" s="4" t="str">
        <f t="shared" si="346"/>
        <v>8/1/2018</v>
      </c>
      <c r="B1774" s="4">
        <v>43111</v>
      </c>
      <c r="C1774" s="3">
        <v>97.995000000000005</v>
      </c>
      <c r="D1774" s="3">
        <v>98</v>
      </c>
      <c r="E1774" s="3">
        <v>97.98</v>
      </c>
      <c r="F1774" s="3">
        <v>97.99</v>
      </c>
      <c r="G1774" s="3">
        <v>311639</v>
      </c>
      <c r="H1774">
        <f t="shared" si="347"/>
        <v>2018</v>
      </c>
      <c r="I1774">
        <f t="shared" si="348"/>
        <v>8</v>
      </c>
      <c r="J1774">
        <f t="shared" si="349"/>
        <v>1</v>
      </c>
      <c r="K1774">
        <f t="shared" si="350"/>
        <v>0.19000000000001194</v>
      </c>
      <c r="L1774" s="6" t="str">
        <f t="shared" si="351"/>
        <v>8/1/2018</v>
      </c>
      <c r="M1774" s="6">
        <v>43111</v>
      </c>
      <c r="N1774" s="5">
        <v>98.18</v>
      </c>
      <c r="O1774" s="5">
        <v>98.185000000000002</v>
      </c>
      <c r="P1774" s="5">
        <v>98.17</v>
      </c>
      <c r="Q1774" s="5">
        <v>98.18</v>
      </c>
      <c r="R1774" s="5">
        <v>273167</v>
      </c>
      <c r="S1774">
        <f t="shared" si="352"/>
        <v>2018</v>
      </c>
      <c r="T1774">
        <f t="shared" si="353"/>
        <v>8</v>
      </c>
      <c r="U1774">
        <f t="shared" si="354"/>
        <v>1</v>
      </c>
      <c r="W1774" s="1"/>
      <c r="Y1774" t="e">
        <f t="shared" si="355"/>
        <v>#N/A</v>
      </c>
      <c r="Z1774" t="e">
        <f t="shared" si="357"/>
        <v>#N/A</v>
      </c>
      <c r="AA1774" t="e">
        <f t="shared" si="357"/>
        <v>#N/A</v>
      </c>
      <c r="AB1774" t="e">
        <f t="shared" si="357"/>
        <v>#N/A</v>
      </c>
      <c r="AC1774" t="e">
        <f t="shared" si="357"/>
        <v>#N/A</v>
      </c>
      <c r="AD1774" t="e">
        <f t="shared" si="357"/>
        <v>#N/A</v>
      </c>
      <c r="AE1774" t="e">
        <f t="shared" si="357"/>
        <v>#N/A</v>
      </c>
      <c r="AF1774" t="e">
        <f t="shared" si="357"/>
        <v>#N/A</v>
      </c>
      <c r="AG1774" t="e">
        <f t="shared" si="357"/>
        <v>#N/A</v>
      </c>
      <c r="AH1774" t="e">
        <f t="shared" si="357"/>
        <v>#N/A</v>
      </c>
      <c r="AI1774" t="e">
        <f t="shared" si="357"/>
        <v>#N/A</v>
      </c>
    </row>
    <row r="1775" spans="1:35" x14ac:dyDescent="0.3">
      <c r="A1775" s="4" t="str">
        <f t="shared" si="346"/>
        <v>9/1/2018</v>
      </c>
      <c r="B1775" s="4">
        <v>43112</v>
      </c>
      <c r="C1775" s="3">
        <v>97.995000000000005</v>
      </c>
      <c r="D1775" s="3">
        <v>97.995000000000005</v>
      </c>
      <c r="E1775" s="3">
        <v>97.954999999999998</v>
      </c>
      <c r="F1775" s="3">
        <v>97.97</v>
      </c>
      <c r="G1775" s="3">
        <v>411449</v>
      </c>
      <c r="H1775">
        <f t="shared" si="347"/>
        <v>2018</v>
      </c>
      <c r="I1775">
        <f t="shared" si="348"/>
        <v>9</v>
      </c>
      <c r="J1775">
        <f t="shared" si="349"/>
        <v>1</v>
      </c>
      <c r="K1775">
        <f t="shared" si="350"/>
        <v>0.18999999999999773</v>
      </c>
      <c r="L1775" s="6" t="str">
        <f t="shared" si="351"/>
        <v>9/1/2018</v>
      </c>
      <c r="M1775" s="6">
        <v>43112</v>
      </c>
      <c r="N1775" s="5">
        <v>98.174999999999997</v>
      </c>
      <c r="O1775" s="5">
        <v>98.18</v>
      </c>
      <c r="P1775" s="5">
        <v>98.15</v>
      </c>
      <c r="Q1775" s="5">
        <v>98.16</v>
      </c>
      <c r="R1775" s="5">
        <v>469190</v>
      </c>
      <c r="S1775">
        <f t="shared" si="352"/>
        <v>2018</v>
      </c>
      <c r="T1775">
        <f t="shared" si="353"/>
        <v>9</v>
      </c>
      <c r="U1775">
        <f t="shared" si="354"/>
        <v>1</v>
      </c>
      <c r="W1775" s="1"/>
      <c r="Y1775" t="e">
        <f t="shared" si="355"/>
        <v>#N/A</v>
      </c>
      <c r="Z1775" t="e">
        <f t="shared" si="357"/>
        <v>#N/A</v>
      </c>
      <c r="AA1775" t="e">
        <f t="shared" si="357"/>
        <v>#N/A</v>
      </c>
      <c r="AB1775" t="e">
        <f t="shared" si="357"/>
        <v>#N/A</v>
      </c>
      <c r="AC1775" t="e">
        <f t="shared" si="357"/>
        <v>#N/A</v>
      </c>
      <c r="AD1775" t="e">
        <f t="shared" si="357"/>
        <v>#N/A</v>
      </c>
      <c r="AE1775" t="e">
        <f t="shared" si="357"/>
        <v>#N/A</v>
      </c>
      <c r="AF1775" t="e">
        <f t="shared" si="357"/>
        <v>#N/A</v>
      </c>
      <c r="AG1775" t="e">
        <f t="shared" si="357"/>
        <v>#N/A</v>
      </c>
      <c r="AH1775" t="e">
        <f t="shared" si="357"/>
        <v>#N/A</v>
      </c>
      <c r="AI1775" t="e">
        <f t="shared" si="357"/>
        <v>#N/A</v>
      </c>
    </row>
    <row r="1776" spans="1:35" x14ac:dyDescent="0.3">
      <c r="A1776" s="4" t="str">
        <f t="shared" si="346"/>
        <v>10/1/2018</v>
      </c>
      <c r="B1776" s="4">
        <v>43116</v>
      </c>
      <c r="C1776" s="3">
        <v>97.97</v>
      </c>
      <c r="D1776" s="3">
        <v>97.974999999999994</v>
      </c>
      <c r="E1776" s="3">
        <v>97.944999999999993</v>
      </c>
      <c r="F1776" s="3">
        <v>97.95</v>
      </c>
      <c r="G1776" s="3">
        <v>336900</v>
      </c>
      <c r="H1776">
        <f t="shared" si="347"/>
        <v>2018</v>
      </c>
      <c r="I1776">
        <f t="shared" si="348"/>
        <v>10</v>
      </c>
      <c r="J1776">
        <f t="shared" si="349"/>
        <v>1</v>
      </c>
      <c r="K1776">
        <f t="shared" si="350"/>
        <v>0.18500000000000227</v>
      </c>
      <c r="L1776" s="6" t="str">
        <f t="shared" si="351"/>
        <v>10/1/2018</v>
      </c>
      <c r="M1776" s="6">
        <v>43116</v>
      </c>
      <c r="N1776" s="5">
        <v>98.165000000000006</v>
      </c>
      <c r="O1776" s="5">
        <v>98.165000000000006</v>
      </c>
      <c r="P1776" s="5">
        <v>98.135000000000005</v>
      </c>
      <c r="Q1776" s="5">
        <v>98.135000000000005</v>
      </c>
      <c r="R1776" s="5">
        <v>496691</v>
      </c>
      <c r="S1776">
        <f t="shared" si="352"/>
        <v>2018</v>
      </c>
      <c r="T1776">
        <f t="shared" si="353"/>
        <v>10</v>
      </c>
      <c r="U1776">
        <f t="shared" si="354"/>
        <v>1</v>
      </c>
      <c r="W1776" s="1"/>
      <c r="Y1776" t="e">
        <f t="shared" si="355"/>
        <v>#N/A</v>
      </c>
      <c r="Z1776" t="e">
        <f t="shared" si="357"/>
        <v>#N/A</v>
      </c>
      <c r="AA1776" t="e">
        <f t="shared" si="357"/>
        <v>#N/A</v>
      </c>
      <c r="AB1776" t="e">
        <f t="shared" si="357"/>
        <v>#N/A</v>
      </c>
      <c r="AC1776" t="e">
        <f t="shared" si="357"/>
        <v>#N/A</v>
      </c>
      <c r="AD1776" t="e">
        <f t="shared" si="357"/>
        <v>#N/A</v>
      </c>
      <c r="AE1776" t="e">
        <f t="shared" si="357"/>
        <v>#N/A</v>
      </c>
      <c r="AF1776" t="e">
        <f t="shared" si="357"/>
        <v>#N/A</v>
      </c>
      <c r="AG1776" t="e">
        <f t="shared" si="357"/>
        <v>#N/A</v>
      </c>
      <c r="AH1776" t="e">
        <f t="shared" si="357"/>
        <v>#N/A</v>
      </c>
      <c r="AI1776" t="e">
        <f t="shared" si="357"/>
        <v>#N/A</v>
      </c>
    </row>
    <row r="1777" spans="1:35" x14ac:dyDescent="0.3">
      <c r="A1777" s="4" t="str">
        <f t="shared" si="346"/>
        <v>11/1/2018</v>
      </c>
      <c r="B1777" s="4">
        <v>43117</v>
      </c>
      <c r="C1777" s="3">
        <v>97.95</v>
      </c>
      <c r="D1777" s="3">
        <v>97.954999999999998</v>
      </c>
      <c r="E1777" s="3">
        <v>97.935000000000002</v>
      </c>
      <c r="F1777" s="3">
        <v>97.935000000000002</v>
      </c>
      <c r="G1777" s="3">
        <v>349375</v>
      </c>
      <c r="H1777">
        <f t="shared" si="347"/>
        <v>2018</v>
      </c>
      <c r="I1777">
        <f t="shared" si="348"/>
        <v>11</v>
      </c>
      <c r="J1777">
        <f t="shared" si="349"/>
        <v>1</v>
      </c>
      <c r="K1777">
        <f t="shared" si="350"/>
        <v>0.20499999999999829</v>
      </c>
      <c r="L1777" s="6" t="str">
        <f t="shared" si="351"/>
        <v>11/1/2018</v>
      </c>
      <c r="M1777" s="6">
        <v>43117</v>
      </c>
      <c r="N1777" s="5">
        <v>98.14</v>
      </c>
      <c r="O1777" s="5">
        <v>98.144999999999996</v>
      </c>
      <c r="P1777" s="5">
        <v>98.13</v>
      </c>
      <c r="Q1777" s="5">
        <v>98.14</v>
      </c>
      <c r="R1777" s="5">
        <v>335633</v>
      </c>
      <c r="S1777">
        <f t="shared" si="352"/>
        <v>2018</v>
      </c>
      <c r="T1777">
        <f t="shared" si="353"/>
        <v>11</v>
      </c>
      <c r="U1777">
        <f t="shared" si="354"/>
        <v>1</v>
      </c>
      <c r="W1777" s="1"/>
      <c r="Y1777" t="e">
        <f t="shared" si="355"/>
        <v>#N/A</v>
      </c>
      <c r="Z1777" t="e">
        <f t="shared" si="357"/>
        <v>#N/A</v>
      </c>
      <c r="AA1777" t="e">
        <f t="shared" si="357"/>
        <v>#N/A</v>
      </c>
      <c r="AB1777" t="e">
        <f t="shared" si="357"/>
        <v>#N/A</v>
      </c>
      <c r="AC1777" t="e">
        <f t="shared" si="357"/>
        <v>#N/A</v>
      </c>
      <c r="AD1777" t="e">
        <f t="shared" si="357"/>
        <v>#N/A</v>
      </c>
      <c r="AE1777" t="e">
        <f t="shared" si="357"/>
        <v>#N/A</v>
      </c>
      <c r="AF1777" t="e">
        <f t="shared" si="357"/>
        <v>#N/A</v>
      </c>
      <c r="AG1777" t="e">
        <f t="shared" si="357"/>
        <v>#N/A</v>
      </c>
      <c r="AH1777" t="e">
        <f t="shared" si="357"/>
        <v>#N/A</v>
      </c>
      <c r="AI1777" t="e">
        <f t="shared" si="357"/>
        <v>#N/A</v>
      </c>
    </row>
    <row r="1778" spans="1:35" x14ac:dyDescent="0.3">
      <c r="A1778" s="4" t="str">
        <f t="shared" si="346"/>
        <v>12/1/2018</v>
      </c>
      <c r="B1778" s="4">
        <v>43118</v>
      </c>
      <c r="C1778" s="3">
        <v>97.94</v>
      </c>
      <c r="D1778" s="3">
        <v>97.944999999999993</v>
      </c>
      <c r="E1778" s="3">
        <v>97.924999999999997</v>
      </c>
      <c r="F1778" s="3">
        <v>97.94</v>
      </c>
      <c r="G1778" s="3">
        <v>349051</v>
      </c>
      <c r="H1778">
        <f t="shared" si="347"/>
        <v>2018</v>
      </c>
      <c r="I1778">
        <f t="shared" si="348"/>
        <v>12</v>
      </c>
      <c r="J1778">
        <f t="shared" si="349"/>
        <v>1</v>
      </c>
      <c r="K1778">
        <f t="shared" si="350"/>
        <v>0.21000000000000796</v>
      </c>
      <c r="L1778" s="6" t="str">
        <f t="shared" si="351"/>
        <v>12/1/2018</v>
      </c>
      <c r="M1778" s="6">
        <v>43118</v>
      </c>
      <c r="N1778" s="5">
        <v>98.14</v>
      </c>
      <c r="O1778" s="5">
        <v>98.15</v>
      </c>
      <c r="P1778" s="5">
        <v>98.135000000000005</v>
      </c>
      <c r="Q1778" s="5">
        <v>98.15</v>
      </c>
      <c r="R1778" s="5">
        <v>488313</v>
      </c>
      <c r="S1778">
        <f t="shared" si="352"/>
        <v>2018</v>
      </c>
      <c r="T1778">
        <f t="shared" si="353"/>
        <v>12</v>
      </c>
      <c r="U1778">
        <f t="shared" si="354"/>
        <v>1</v>
      </c>
      <c r="W1778" s="1"/>
      <c r="Y1778" t="e">
        <f t="shared" si="355"/>
        <v>#N/A</v>
      </c>
      <c r="Z1778" t="e">
        <f t="shared" si="357"/>
        <v>#N/A</v>
      </c>
      <c r="AA1778" t="e">
        <f t="shared" si="357"/>
        <v>#N/A</v>
      </c>
      <c r="AB1778" t="e">
        <f t="shared" si="357"/>
        <v>#N/A</v>
      </c>
      <c r="AC1778" t="e">
        <f t="shared" si="357"/>
        <v>#N/A</v>
      </c>
      <c r="AD1778" t="e">
        <f t="shared" si="357"/>
        <v>#N/A</v>
      </c>
      <c r="AE1778" t="e">
        <f t="shared" si="357"/>
        <v>#N/A</v>
      </c>
      <c r="AF1778" t="e">
        <f t="shared" si="357"/>
        <v>#N/A</v>
      </c>
      <c r="AG1778" t="e">
        <f t="shared" si="357"/>
        <v>#N/A</v>
      </c>
      <c r="AH1778" t="e">
        <f t="shared" si="357"/>
        <v>#N/A</v>
      </c>
      <c r="AI1778" t="e">
        <f t="shared" si="357"/>
        <v>#N/A</v>
      </c>
    </row>
    <row r="1779" spans="1:35" x14ac:dyDescent="0.3">
      <c r="A1779" s="4" t="str">
        <f t="shared" si="346"/>
        <v>13/1/2018</v>
      </c>
      <c r="B1779" s="4">
        <v>43119</v>
      </c>
      <c r="C1779" s="3">
        <v>97.94</v>
      </c>
      <c r="D1779" s="3">
        <v>97.94</v>
      </c>
      <c r="E1779" s="3">
        <v>97.924999999999997</v>
      </c>
      <c r="F1779" s="3">
        <v>97.93</v>
      </c>
      <c r="G1779" s="3">
        <v>257037</v>
      </c>
      <c r="H1779">
        <f t="shared" si="347"/>
        <v>2018</v>
      </c>
      <c r="I1779">
        <f t="shared" si="348"/>
        <v>13</v>
      </c>
      <c r="J1779">
        <f t="shared" si="349"/>
        <v>1</v>
      </c>
      <c r="K1779">
        <f t="shared" si="350"/>
        <v>0.2149999999999892</v>
      </c>
      <c r="L1779" s="6" t="str">
        <f t="shared" si="351"/>
        <v>13/1/2018</v>
      </c>
      <c r="M1779" s="6">
        <v>43119</v>
      </c>
      <c r="N1779" s="5">
        <v>98.15</v>
      </c>
      <c r="O1779" s="5">
        <v>98.15</v>
      </c>
      <c r="P1779" s="5">
        <v>98.14</v>
      </c>
      <c r="Q1779" s="5">
        <v>98.144999999999996</v>
      </c>
      <c r="R1779" s="5">
        <v>318257</v>
      </c>
      <c r="S1779">
        <f t="shared" si="352"/>
        <v>2018</v>
      </c>
      <c r="T1779">
        <f t="shared" si="353"/>
        <v>13</v>
      </c>
      <c r="U1779">
        <f t="shared" si="354"/>
        <v>1</v>
      </c>
      <c r="W1779" s="1"/>
      <c r="Y1779" t="e">
        <f t="shared" si="355"/>
        <v>#N/A</v>
      </c>
      <c r="Z1779" t="e">
        <f t="shared" si="357"/>
        <v>#N/A</v>
      </c>
      <c r="AA1779" t="e">
        <f t="shared" si="357"/>
        <v>#N/A</v>
      </c>
      <c r="AB1779" t="e">
        <f t="shared" si="357"/>
        <v>#N/A</v>
      </c>
      <c r="AC1779" t="e">
        <f t="shared" si="357"/>
        <v>#N/A</v>
      </c>
      <c r="AD1779" t="e">
        <f t="shared" si="357"/>
        <v>#N/A</v>
      </c>
      <c r="AE1779" t="e">
        <f t="shared" si="357"/>
        <v>#N/A</v>
      </c>
      <c r="AF1779" t="e">
        <f t="shared" si="357"/>
        <v>#N/A</v>
      </c>
      <c r="AG1779" t="e">
        <f t="shared" si="357"/>
        <v>#N/A</v>
      </c>
      <c r="AH1779" t="e">
        <f t="shared" si="357"/>
        <v>#N/A</v>
      </c>
      <c r="AI1779" t="e">
        <f t="shared" si="357"/>
        <v>#N/A</v>
      </c>
    </row>
    <row r="1780" spans="1:35" x14ac:dyDescent="0.3">
      <c r="A1780" s="4" t="str">
        <f t="shared" si="346"/>
        <v>14/1/2018</v>
      </c>
      <c r="B1780" s="4">
        <v>43122</v>
      </c>
      <c r="C1780" s="3">
        <v>97.935000000000002</v>
      </c>
      <c r="D1780" s="3">
        <v>97.944999999999993</v>
      </c>
      <c r="E1780" s="3">
        <v>97.924999999999997</v>
      </c>
      <c r="F1780" s="3">
        <v>97.94</v>
      </c>
      <c r="G1780" s="3">
        <v>227664</v>
      </c>
      <c r="H1780">
        <f t="shared" si="347"/>
        <v>2018</v>
      </c>
      <c r="I1780">
        <f t="shared" si="348"/>
        <v>14</v>
      </c>
      <c r="J1780">
        <f t="shared" si="349"/>
        <v>1</v>
      </c>
      <c r="K1780">
        <f t="shared" si="350"/>
        <v>0.21500000000000341</v>
      </c>
      <c r="L1780" s="6" t="str">
        <f t="shared" si="351"/>
        <v>14/1/2018</v>
      </c>
      <c r="M1780" s="6">
        <v>43122</v>
      </c>
      <c r="N1780" s="5">
        <v>98.144999999999996</v>
      </c>
      <c r="O1780" s="5">
        <v>98.16</v>
      </c>
      <c r="P1780" s="5">
        <v>98.14</v>
      </c>
      <c r="Q1780" s="5">
        <v>98.155000000000001</v>
      </c>
      <c r="R1780" s="5">
        <v>440428</v>
      </c>
      <c r="S1780">
        <f t="shared" si="352"/>
        <v>2018</v>
      </c>
      <c r="T1780">
        <f t="shared" si="353"/>
        <v>14</v>
      </c>
      <c r="U1780">
        <f t="shared" si="354"/>
        <v>1</v>
      </c>
      <c r="W1780" s="1"/>
      <c r="Y1780" t="e">
        <f t="shared" si="355"/>
        <v>#N/A</v>
      </c>
      <c r="Z1780" t="e">
        <f t="shared" si="357"/>
        <v>#N/A</v>
      </c>
      <c r="AA1780" t="e">
        <f t="shared" si="357"/>
        <v>#N/A</v>
      </c>
      <c r="AB1780" t="e">
        <f t="shared" si="357"/>
        <v>#N/A</v>
      </c>
      <c r="AC1780" t="e">
        <f t="shared" si="357"/>
        <v>#N/A</v>
      </c>
      <c r="AD1780" t="e">
        <f t="shared" si="357"/>
        <v>#N/A</v>
      </c>
      <c r="AE1780" t="e">
        <f t="shared" si="357"/>
        <v>#N/A</v>
      </c>
      <c r="AF1780" t="e">
        <f t="shared" si="357"/>
        <v>#N/A</v>
      </c>
      <c r="AG1780" t="e">
        <f t="shared" si="357"/>
        <v>#N/A</v>
      </c>
      <c r="AH1780" t="e">
        <f t="shared" si="357"/>
        <v>#N/A</v>
      </c>
      <c r="AI1780" t="e">
        <f t="shared" si="357"/>
        <v>#N/A</v>
      </c>
    </row>
    <row r="1781" spans="1:35" x14ac:dyDescent="0.3">
      <c r="A1781" s="4" t="str">
        <f t="shared" si="346"/>
        <v>15/1/2018</v>
      </c>
      <c r="B1781" s="4">
        <v>43123</v>
      </c>
      <c r="C1781" s="3">
        <v>97.944999999999993</v>
      </c>
      <c r="D1781" s="3">
        <v>97.96</v>
      </c>
      <c r="E1781" s="3">
        <v>97.94</v>
      </c>
      <c r="F1781" s="3">
        <v>97.954999999999998</v>
      </c>
      <c r="G1781" s="3">
        <v>313565</v>
      </c>
      <c r="H1781">
        <f t="shared" si="347"/>
        <v>2018</v>
      </c>
      <c r="I1781">
        <f t="shared" si="348"/>
        <v>15</v>
      </c>
      <c r="J1781">
        <f t="shared" si="349"/>
        <v>1</v>
      </c>
      <c r="K1781">
        <f t="shared" si="350"/>
        <v>0.20000000000000284</v>
      </c>
      <c r="L1781" s="6" t="str">
        <f t="shared" si="351"/>
        <v>15/1/2018</v>
      </c>
      <c r="M1781" s="6">
        <v>43123</v>
      </c>
      <c r="N1781" s="5">
        <v>98.15</v>
      </c>
      <c r="O1781" s="5">
        <v>98.16</v>
      </c>
      <c r="P1781" s="5">
        <v>98.15</v>
      </c>
      <c r="Q1781" s="5">
        <v>98.155000000000001</v>
      </c>
      <c r="R1781" s="5">
        <v>265777</v>
      </c>
      <c r="S1781">
        <f t="shared" si="352"/>
        <v>2018</v>
      </c>
      <c r="T1781">
        <f t="shared" si="353"/>
        <v>15</v>
      </c>
      <c r="U1781">
        <f t="shared" si="354"/>
        <v>1</v>
      </c>
      <c r="W1781" s="1"/>
      <c r="Y1781" t="e">
        <f t="shared" si="355"/>
        <v>#N/A</v>
      </c>
      <c r="Z1781" t="e">
        <f t="shared" si="357"/>
        <v>#N/A</v>
      </c>
      <c r="AA1781" t="e">
        <f t="shared" si="357"/>
        <v>#N/A</v>
      </c>
      <c r="AB1781" t="e">
        <f t="shared" si="357"/>
        <v>#N/A</v>
      </c>
      <c r="AC1781" t="e">
        <f t="shared" si="357"/>
        <v>#N/A</v>
      </c>
      <c r="AD1781" t="e">
        <f t="shared" si="357"/>
        <v>#N/A</v>
      </c>
      <c r="AE1781" t="e">
        <f t="shared" si="357"/>
        <v>#N/A</v>
      </c>
      <c r="AF1781" t="e">
        <f t="shared" si="357"/>
        <v>#N/A</v>
      </c>
      <c r="AG1781" t="e">
        <f t="shared" si="357"/>
        <v>#N/A</v>
      </c>
      <c r="AH1781" t="e">
        <f t="shared" si="357"/>
        <v>#N/A</v>
      </c>
      <c r="AI1781" t="e">
        <f t="shared" si="357"/>
        <v>#N/A</v>
      </c>
    </row>
    <row r="1782" spans="1:35" x14ac:dyDescent="0.3">
      <c r="A1782" s="4" t="str">
        <f t="shared" si="346"/>
        <v>16/1/2018</v>
      </c>
      <c r="B1782" s="4">
        <v>43124</v>
      </c>
      <c r="C1782" s="3">
        <v>97.954999999999998</v>
      </c>
      <c r="D1782" s="3">
        <v>97.96</v>
      </c>
      <c r="E1782" s="3">
        <v>97.94</v>
      </c>
      <c r="F1782" s="3">
        <v>97.95</v>
      </c>
      <c r="G1782" s="3">
        <v>231922</v>
      </c>
      <c r="H1782">
        <f t="shared" si="347"/>
        <v>2018</v>
      </c>
      <c r="I1782">
        <f t="shared" si="348"/>
        <v>16</v>
      </c>
      <c r="J1782">
        <f t="shared" si="349"/>
        <v>1</v>
      </c>
      <c r="K1782">
        <f t="shared" si="350"/>
        <v>0.20000000000000284</v>
      </c>
      <c r="L1782" s="6" t="str">
        <f t="shared" si="351"/>
        <v>16/1/2018</v>
      </c>
      <c r="M1782" s="6">
        <v>43124</v>
      </c>
      <c r="N1782" s="5">
        <v>98.155000000000001</v>
      </c>
      <c r="O1782" s="5">
        <v>98.16</v>
      </c>
      <c r="P1782" s="5">
        <v>98.144999999999996</v>
      </c>
      <c r="Q1782" s="5">
        <v>98.15</v>
      </c>
      <c r="R1782" s="5">
        <v>290649</v>
      </c>
      <c r="S1782">
        <f t="shared" si="352"/>
        <v>2018</v>
      </c>
      <c r="T1782">
        <f t="shared" si="353"/>
        <v>16</v>
      </c>
      <c r="U1782">
        <f t="shared" si="354"/>
        <v>1</v>
      </c>
      <c r="W1782" s="1"/>
      <c r="Y1782" t="e">
        <f t="shared" si="355"/>
        <v>#N/A</v>
      </c>
      <c r="Z1782" t="e">
        <f t="shared" si="357"/>
        <v>#N/A</v>
      </c>
      <c r="AA1782" t="e">
        <f t="shared" si="357"/>
        <v>#N/A</v>
      </c>
      <c r="AB1782" t="e">
        <f t="shared" si="357"/>
        <v>#N/A</v>
      </c>
      <c r="AC1782" t="e">
        <f t="shared" si="357"/>
        <v>#N/A</v>
      </c>
      <c r="AD1782" t="e">
        <f t="shared" si="357"/>
        <v>#N/A</v>
      </c>
      <c r="AE1782" t="e">
        <f t="shared" si="357"/>
        <v>#N/A</v>
      </c>
      <c r="AF1782" t="e">
        <f t="shared" si="357"/>
        <v>#N/A</v>
      </c>
      <c r="AG1782" t="e">
        <f t="shared" si="357"/>
        <v>#N/A</v>
      </c>
      <c r="AH1782" t="e">
        <f t="shared" si="357"/>
        <v>#N/A</v>
      </c>
      <c r="AI1782" t="e">
        <f t="shared" si="357"/>
        <v>#N/A</v>
      </c>
    </row>
    <row r="1783" spans="1:35" x14ac:dyDescent="0.3">
      <c r="A1783" s="4" t="str">
        <f t="shared" si="346"/>
        <v>17/1/2018</v>
      </c>
      <c r="B1783" s="4">
        <v>43125</v>
      </c>
      <c r="C1783" s="3">
        <v>97.95</v>
      </c>
      <c r="D1783" s="3">
        <v>97.954999999999998</v>
      </c>
      <c r="E1783" s="3">
        <v>97.93</v>
      </c>
      <c r="F1783" s="3">
        <v>97.94</v>
      </c>
      <c r="G1783" s="3">
        <v>221974</v>
      </c>
      <c r="H1783">
        <f t="shared" si="347"/>
        <v>2018</v>
      </c>
      <c r="I1783">
        <f t="shared" si="348"/>
        <v>17</v>
      </c>
      <c r="J1783">
        <f t="shared" si="349"/>
        <v>1</v>
      </c>
      <c r="K1783">
        <f t="shared" si="350"/>
        <v>0.20000000000000284</v>
      </c>
      <c r="L1783" s="6" t="str">
        <f t="shared" si="351"/>
        <v>17/1/2018</v>
      </c>
      <c r="M1783" s="6">
        <v>43125</v>
      </c>
      <c r="N1783" s="5">
        <v>98.15</v>
      </c>
      <c r="O1783" s="5">
        <v>98.155000000000001</v>
      </c>
      <c r="P1783" s="5">
        <v>98.14</v>
      </c>
      <c r="Q1783" s="5">
        <v>98.14</v>
      </c>
      <c r="R1783" s="5">
        <v>172080</v>
      </c>
      <c r="S1783">
        <f t="shared" si="352"/>
        <v>2018</v>
      </c>
      <c r="T1783">
        <f t="shared" si="353"/>
        <v>17</v>
      </c>
      <c r="U1783">
        <f t="shared" si="354"/>
        <v>1</v>
      </c>
      <c r="W1783" s="1"/>
      <c r="Y1783" t="e">
        <f t="shared" si="355"/>
        <v>#N/A</v>
      </c>
      <c r="Z1783" t="e">
        <f t="shared" si="357"/>
        <v>#N/A</v>
      </c>
      <c r="AA1783" t="e">
        <f t="shared" si="357"/>
        <v>#N/A</v>
      </c>
      <c r="AB1783" t="e">
        <f t="shared" si="357"/>
        <v>#N/A</v>
      </c>
      <c r="AC1783" t="e">
        <f t="shared" si="357"/>
        <v>#N/A</v>
      </c>
      <c r="AD1783" t="e">
        <f t="shared" si="357"/>
        <v>#N/A</v>
      </c>
      <c r="AE1783" t="e">
        <f t="shared" si="357"/>
        <v>#N/A</v>
      </c>
      <c r="AF1783" t="e">
        <f t="shared" si="357"/>
        <v>#N/A</v>
      </c>
      <c r="AG1783" t="e">
        <f t="shared" si="357"/>
        <v>#N/A</v>
      </c>
      <c r="AH1783" t="e">
        <f t="shared" si="357"/>
        <v>#N/A</v>
      </c>
      <c r="AI1783" t="e">
        <f t="shared" si="357"/>
        <v>#N/A</v>
      </c>
    </row>
    <row r="1784" spans="1:35" x14ac:dyDescent="0.3">
      <c r="A1784" s="4" t="str">
        <f t="shared" si="346"/>
        <v>18/1/2018</v>
      </c>
      <c r="B1784" s="4">
        <v>43126</v>
      </c>
      <c r="C1784" s="3">
        <v>97.94</v>
      </c>
      <c r="D1784" s="3">
        <v>97.94</v>
      </c>
      <c r="E1784" s="3">
        <v>97.915000000000006</v>
      </c>
      <c r="F1784" s="3">
        <v>97.92</v>
      </c>
      <c r="G1784" s="3">
        <v>226710</v>
      </c>
      <c r="H1784">
        <f t="shared" si="347"/>
        <v>2018</v>
      </c>
      <c r="I1784">
        <f t="shared" si="348"/>
        <v>18</v>
      </c>
      <c r="J1784">
        <f t="shared" si="349"/>
        <v>1</v>
      </c>
      <c r="K1784">
        <f t="shared" si="350"/>
        <v>0.20499999999999829</v>
      </c>
      <c r="L1784" s="6" t="str">
        <f t="shared" si="351"/>
        <v>18/1/2018</v>
      </c>
      <c r="M1784" s="6">
        <v>43126</v>
      </c>
      <c r="N1784" s="5">
        <v>98.14</v>
      </c>
      <c r="O1784" s="5">
        <v>98.144999999999996</v>
      </c>
      <c r="P1784" s="5">
        <v>98.125</v>
      </c>
      <c r="Q1784" s="5">
        <v>98.125</v>
      </c>
      <c r="R1784" s="5">
        <v>333192</v>
      </c>
      <c r="S1784">
        <f t="shared" si="352"/>
        <v>2018</v>
      </c>
      <c r="T1784">
        <f t="shared" si="353"/>
        <v>18</v>
      </c>
      <c r="U1784">
        <f t="shared" si="354"/>
        <v>1</v>
      </c>
      <c r="W1784" s="1"/>
      <c r="Y1784" t="e">
        <f t="shared" si="355"/>
        <v>#N/A</v>
      </c>
      <c r="Z1784" t="e">
        <f t="shared" si="357"/>
        <v>#N/A</v>
      </c>
      <c r="AA1784" t="e">
        <f t="shared" si="357"/>
        <v>#N/A</v>
      </c>
      <c r="AB1784" t="e">
        <f t="shared" si="357"/>
        <v>#N/A</v>
      </c>
      <c r="AC1784" t="e">
        <f t="shared" si="357"/>
        <v>#N/A</v>
      </c>
      <c r="AD1784" t="e">
        <f t="shared" si="357"/>
        <v>#N/A</v>
      </c>
      <c r="AE1784" t="e">
        <f t="shared" si="357"/>
        <v>#N/A</v>
      </c>
      <c r="AF1784" t="e">
        <f t="shared" si="357"/>
        <v>#N/A</v>
      </c>
      <c r="AG1784" t="e">
        <f t="shared" si="357"/>
        <v>#N/A</v>
      </c>
      <c r="AH1784" t="e">
        <f t="shared" si="357"/>
        <v>#N/A</v>
      </c>
      <c r="AI1784" t="e">
        <f t="shared" si="357"/>
        <v>#N/A</v>
      </c>
    </row>
    <row r="1785" spans="1:35" x14ac:dyDescent="0.3">
      <c r="A1785" s="4" t="str">
        <f t="shared" si="346"/>
        <v>19/1/2018</v>
      </c>
      <c r="B1785" s="4">
        <v>43129</v>
      </c>
      <c r="C1785" s="3">
        <v>97.92</v>
      </c>
      <c r="D1785" s="3">
        <v>97.924999999999997</v>
      </c>
      <c r="E1785" s="3">
        <v>97.9</v>
      </c>
      <c r="F1785" s="3">
        <v>97.915000000000006</v>
      </c>
      <c r="G1785" s="3">
        <v>242458</v>
      </c>
      <c r="H1785">
        <f t="shared" si="347"/>
        <v>2018</v>
      </c>
      <c r="I1785">
        <f t="shared" si="348"/>
        <v>19</v>
      </c>
      <c r="J1785">
        <f t="shared" si="349"/>
        <v>1</v>
      </c>
      <c r="K1785">
        <f t="shared" si="350"/>
        <v>0.20999999999999375</v>
      </c>
      <c r="L1785" s="6" t="str">
        <f t="shared" si="351"/>
        <v>19/1/2018</v>
      </c>
      <c r="M1785" s="6">
        <v>43129</v>
      </c>
      <c r="N1785" s="5">
        <v>98.13</v>
      </c>
      <c r="O1785" s="5">
        <v>98.13</v>
      </c>
      <c r="P1785" s="5">
        <v>98.114999999999995</v>
      </c>
      <c r="Q1785" s="5">
        <v>98.125</v>
      </c>
      <c r="R1785" s="5">
        <v>218573</v>
      </c>
      <c r="S1785">
        <f t="shared" si="352"/>
        <v>2018</v>
      </c>
      <c r="T1785">
        <f t="shared" si="353"/>
        <v>19</v>
      </c>
      <c r="U1785">
        <f t="shared" si="354"/>
        <v>1</v>
      </c>
      <c r="W1785" s="1"/>
      <c r="Y1785" t="e">
        <f t="shared" si="355"/>
        <v>#N/A</v>
      </c>
      <c r="Z1785" t="e">
        <f t="shared" si="357"/>
        <v>#N/A</v>
      </c>
      <c r="AA1785" t="e">
        <f t="shared" si="357"/>
        <v>#N/A</v>
      </c>
      <c r="AB1785" t="e">
        <f t="shared" si="357"/>
        <v>#N/A</v>
      </c>
      <c r="AC1785" t="e">
        <f t="shared" si="357"/>
        <v>#N/A</v>
      </c>
      <c r="AD1785" t="e">
        <f t="shared" si="357"/>
        <v>#N/A</v>
      </c>
      <c r="AE1785" t="e">
        <f t="shared" si="357"/>
        <v>#N/A</v>
      </c>
      <c r="AF1785" t="e">
        <f t="shared" si="357"/>
        <v>#N/A</v>
      </c>
      <c r="AG1785" t="e">
        <f t="shared" si="357"/>
        <v>#N/A</v>
      </c>
      <c r="AH1785" t="e">
        <f t="shared" si="357"/>
        <v>#N/A</v>
      </c>
      <c r="AI1785" t="e">
        <f t="shared" si="357"/>
        <v>#N/A</v>
      </c>
    </row>
    <row r="1786" spans="1:35" x14ac:dyDescent="0.3">
      <c r="A1786" s="4" t="str">
        <f t="shared" si="346"/>
        <v>20/1/2018</v>
      </c>
      <c r="B1786" s="4">
        <v>43130</v>
      </c>
      <c r="C1786" s="3">
        <v>97.915000000000006</v>
      </c>
      <c r="D1786" s="3">
        <v>97.924999999999997</v>
      </c>
      <c r="E1786" s="3">
        <v>97.9</v>
      </c>
      <c r="F1786" s="3">
        <v>97.92</v>
      </c>
      <c r="G1786" s="3">
        <v>271278</v>
      </c>
      <c r="H1786">
        <f t="shared" si="347"/>
        <v>2018</v>
      </c>
      <c r="I1786">
        <f t="shared" si="348"/>
        <v>20</v>
      </c>
      <c r="J1786">
        <f t="shared" si="349"/>
        <v>1</v>
      </c>
      <c r="K1786">
        <f t="shared" si="350"/>
        <v>0.20499999999999829</v>
      </c>
      <c r="L1786" s="6" t="str">
        <f t="shared" si="351"/>
        <v>20/1/2018</v>
      </c>
      <c r="M1786" s="6">
        <v>43130</v>
      </c>
      <c r="N1786" s="5">
        <v>98.125</v>
      </c>
      <c r="O1786" s="5">
        <v>98.13</v>
      </c>
      <c r="P1786" s="5">
        <v>98.12</v>
      </c>
      <c r="Q1786" s="5">
        <v>98.125</v>
      </c>
      <c r="R1786" s="5">
        <v>333798</v>
      </c>
      <c r="S1786">
        <f t="shared" si="352"/>
        <v>2018</v>
      </c>
      <c r="T1786">
        <f t="shared" si="353"/>
        <v>20</v>
      </c>
      <c r="U1786">
        <f t="shared" si="354"/>
        <v>1</v>
      </c>
      <c r="W1786" s="1"/>
      <c r="Y1786" t="e">
        <f t="shared" si="355"/>
        <v>#N/A</v>
      </c>
      <c r="Z1786" t="e">
        <f t="shared" si="357"/>
        <v>#N/A</v>
      </c>
      <c r="AA1786" t="e">
        <f t="shared" si="357"/>
        <v>#N/A</v>
      </c>
      <c r="AB1786" t="e">
        <f t="shared" si="357"/>
        <v>#N/A</v>
      </c>
      <c r="AC1786" t="e">
        <f t="shared" si="357"/>
        <v>#N/A</v>
      </c>
      <c r="AD1786" t="e">
        <f t="shared" si="357"/>
        <v>#N/A</v>
      </c>
      <c r="AE1786" t="e">
        <f t="shared" si="357"/>
        <v>#N/A</v>
      </c>
      <c r="AF1786" t="e">
        <f t="shared" si="357"/>
        <v>#N/A</v>
      </c>
      <c r="AG1786" t="e">
        <f t="shared" si="357"/>
        <v>#N/A</v>
      </c>
      <c r="AH1786" t="e">
        <f t="shared" si="357"/>
        <v>#N/A</v>
      </c>
      <c r="AI1786" t="e">
        <f t="shared" si="357"/>
        <v>#N/A</v>
      </c>
    </row>
    <row r="1787" spans="1:35" x14ac:dyDescent="0.3">
      <c r="A1787" s="4" t="str">
        <f t="shared" si="346"/>
        <v>21/1/2018</v>
      </c>
      <c r="B1787" s="4">
        <v>43131</v>
      </c>
      <c r="C1787" s="3">
        <v>97.915000000000006</v>
      </c>
      <c r="D1787" s="3">
        <v>97.93</v>
      </c>
      <c r="E1787" s="3">
        <v>97.89</v>
      </c>
      <c r="F1787" s="3">
        <v>97.905000000000001</v>
      </c>
      <c r="G1787" s="3">
        <v>346718</v>
      </c>
      <c r="H1787">
        <f t="shared" si="347"/>
        <v>2018</v>
      </c>
      <c r="I1787">
        <f t="shared" si="348"/>
        <v>21</v>
      </c>
      <c r="J1787">
        <f t="shared" si="349"/>
        <v>1</v>
      </c>
      <c r="K1787">
        <f t="shared" si="350"/>
        <v>0.21500000000000341</v>
      </c>
      <c r="L1787" s="6" t="str">
        <f t="shared" si="351"/>
        <v>21/1/2018</v>
      </c>
      <c r="M1787" s="6">
        <v>43131</v>
      </c>
      <c r="N1787" s="5">
        <v>98.13</v>
      </c>
      <c r="O1787" s="5">
        <v>98.13</v>
      </c>
      <c r="P1787" s="5">
        <v>98.114999999999995</v>
      </c>
      <c r="Q1787" s="5">
        <v>98.12</v>
      </c>
      <c r="R1787" s="5">
        <v>311467</v>
      </c>
      <c r="S1787">
        <f t="shared" si="352"/>
        <v>2018</v>
      </c>
      <c r="T1787">
        <f t="shared" si="353"/>
        <v>21</v>
      </c>
      <c r="U1787">
        <f t="shared" si="354"/>
        <v>1</v>
      </c>
      <c r="W1787" s="1"/>
      <c r="Y1787" t="e">
        <f t="shared" si="355"/>
        <v>#N/A</v>
      </c>
      <c r="Z1787" t="e">
        <f t="shared" si="357"/>
        <v>#N/A</v>
      </c>
      <c r="AA1787" t="e">
        <f t="shared" si="357"/>
        <v>#N/A</v>
      </c>
      <c r="AB1787" t="e">
        <f t="shared" si="357"/>
        <v>#N/A</v>
      </c>
      <c r="AC1787" t="e">
        <f t="shared" si="357"/>
        <v>#N/A</v>
      </c>
      <c r="AD1787" t="e">
        <f t="shared" si="357"/>
        <v>#N/A</v>
      </c>
      <c r="AE1787" t="e">
        <f t="shared" si="357"/>
        <v>#N/A</v>
      </c>
      <c r="AF1787" t="e">
        <f t="shared" si="357"/>
        <v>#N/A</v>
      </c>
      <c r="AG1787" t="e">
        <f t="shared" si="357"/>
        <v>#N/A</v>
      </c>
      <c r="AH1787" t="e">
        <f t="shared" si="357"/>
        <v>#N/A</v>
      </c>
      <c r="AI1787" t="e">
        <f t="shared" si="357"/>
        <v>#N/A</v>
      </c>
    </row>
    <row r="1788" spans="1:35" x14ac:dyDescent="0.3">
      <c r="A1788" s="4" t="str">
        <f t="shared" si="346"/>
        <v>1/2/2018</v>
      </c>
      <c r="B1788" s="4">
        <v>43132</v>
      </c>
      <c r="C1788" s="3">
        <v>97.905000000000001</v>
      </c>
      <c r="D1788" s="3">
        <v>97.905000000000001</v>
      </c>
      <c r="E1788" s="3">
        <v>97.885000000000005</v>
      </c>
      <c r="F1788" s="3">
        <v>97.89</v>
      </c>
      <c r="G1788" s="3">
        <v>361457</v>
      </c>
      <c r="H1788">
        <f t="shared" si="347"/>
        <v>2018</v>
      </c>
      <c r="I1788">
        <f t="shared" si="348"/>
        <v>1</v>
      </c>
      <c r="J1788">
        <f t="shared" si="349"/>
        <v>2</v>
      </c>
      <c r="K1788">
        <f t="shared" si="350"/>
        <v>0.22499999999999432</v>
      </c>
      <c r="L1788" s="6" t="str">
        <f t="shared" si="351"/>
        <v>1/2/2018</v>
      </c>
      <c r="M1788" s="6">
        <v>43132</v>
      </c>
      <c r="N1788" s="5">
        <v>98.12</v>
      </c>
      <c r="O1788" s="5">
        <v>98.125</v>
      </c>
      <c r="P1788" s="5">
        <v>98.11</v>
      </c>
      <c r="Q1788" s="5">
        <v>98.114999999999995</v>
      </c>
      <c r="R1788" s="5">
        <v>284823</v>
      </c>
      <c r="S1788">
        <f t="shared" si="352"/>
        <v>2018</v>
      </c>
      <c r="T1788">
        <f t="shared" si="353"/>
        <v>1</v>
      </c>
      <c r="U1788">
        <f t="shared" si="354"/>
        <v>2</v>
      </c>
      <c r="W1788" s="1"/>
      <c r="Y1788" t="e">
        <f t="shared" si="355"/>
        <v>#N/A</v>
      </c>
      <c r="Z1788" t="e">
        <f t="shared" si="357"/>
        <v>#N/A</v>
      </c>
      <c r="AA1788" t="e">
        <f t="shared" si="357"/>
        <v>#N/A</v>
      </c>
      <c r="AB1788" t="e">
        <f t="shared" si="357"/>
        <v>#N/A</v>
      </c>
      <c r="AC1788" t="e">
        <f t="shared" si="357"/>
        <v>#N/A</v>
      </c>
      <c r="AD1788" t="e">
        <f t="shared" si="357"/>
        <v>#N/A</v>
      </c>
      <c r="AE1788" t="e">
        <f t="shared" si="357"/>
        <v>#N/A</v>
      </c>
      <c r="AF1788" t="e">
        <f t="shared" si="357"/>
        <v>#N/A</v>
      </c>
      <c r="AG1788" t="e">
        <f t="shared" si="357"/>
        <v>#N/A</v>
      </c>
      <c r="AH1788" t="e">
        <f t="shared" si="357"/>
        <v>#N/A</v>
      </c>
      <c r="AI1788" t="e">
        <f t="shared" si="357"/>
        <v>#N/A</v>
      </c>
    </row>
    <row r="1789" spans="1:35" x14ac:dyDescent="0.3">
      <c r="A1789" s="4" t="str">
        <f t="shared" si="346"/>
        <v>2/2/2018</v>
      </c>
      <c r="B1789" s="4">
        <v>43133</v>
      </c>
      <c r="C1789" s="3">
        <v>97.89</v>
      </c>
      <c r="D1789" s="3">
        <v>97.894999999999996</v>
      </c>
      <c r="E1789" s="3">
        <v>97.86</v>
      </c>
      <c r="F1789" s="3">
        <v>97.875</v>
      </c>
      <c r="G1789" s="3">
        <v>512166</v>
      </c>
      <c r="H1789">
        <f t="shared" si="347"/>
        <v>2018</v>
      </c>
      <c r="I1789">
        <f t="shared" si="348"/>
        <v>2</v>
      </c>
      <c r="J1789">
        <f t="shared" si="349"/>
        <v>2</v>
      </c>
      <c r="K1789">
        <f t="shared" si="350"/>
        <v>0.23000000000000398</v>
      </c>
      <c r="L1789" s="6" t="str">
        <f t="shared" si="351"/>
        <v>2/2/2018</v>
      </c>
      <c r="M1789" s="6">
        <v>43133</v>
      </c>
      <c r="N1789" s="5">
        <v>98.114999999999995</v>
      </c>
      <c r="O1789" s="5">
        <v>98.12</v>
      </c>
      <c r="P1789" s="5">
        <v>98.1</v>
      </c>
      <c r="Q1789" s="5">
        <v>98.105000000000004</v>
      </c>
      <c r="R1789" s="5">
        <v>438871</v>
      </c>
      <c r="S1789">
        <f t="shared" si="352"/>
        <v>2018</v>
      </c>
      <c r="T1789">
        <f t="shared" si="353"/>
        <v>2</v>
      </c>
      <c r="U1789">
        <f t="shared" si="354"/>
        <v>2</v>
      </c>
      <c r="W1789" s="1"/>
      <c r="Y1789" t="e">
        <f t="shared" si="355"/>
        <v>#N/A</v>
      </c>
      <c r="Z1789" t="e">
        <f t="shared" si="357"/>
        <v>#N/A</v>
      </c>
      <c r="AA1789" t="e">
        <f t="shared" si="357"/>
        <v>#N/A</v>
      </c>
      <c r="AB1789" t="e">
        <f t="shared" si="357"/>
        <v>#N/A</v>
      </c>
      <c r="AC1789" t="e">
        <f t="shared" si="357"/>
        <v>#N/A</v>
      </c>
      <c r="AD1789" t="e">
        <f t="shared" si="357"/>
        <v>#N/A</v>
      </c>
      <c r="AE1789" t="e">
        <f t="shared" si="357"/>
        <v>#N/A</v>
      </c>
      <c r="AF1789" t="e">
        <f t="shared" si="357"/>
        <v>#N/A</v>
      </c>
      <c r="AG1789" t="e">
        <f t="shared" si="357"/>
        <v>#N/A</v>
      </c>
      <c r="AH1789" t="e">
        <f t="shared" si="357"/>
        <v>#N/A</v>
      </c>
      <c r="AI1789" t="e">
        <f t="shared" si="357"/>
        <v>#N/A</v>
      </c>
    </row>
    <row r="1790" spans="1:35" x14ac:dyDescent="0.3">
      <c r="A1790" s="4" t="str">
        <f t="shared" si="346"/>
        <v>3/2/2018</v>
      </c>
      <c r="B1790" s="4">
        <v>43136</v>
      </c>
      <c r="C1790" s="3">
        <v>97.88</v>
      </c>
      <c r="D1790" s="3">
        <v>97.944999999999993</v>
      </c>
      <c r="E1790" s="3">
        <v>97.87</v>
      </c>
      <c r="F1790" s="3">
        <v>97.94</v>
      </c>
      <c r="G1790" s="3">
        <v>488106</v>
      </c>
      <c r="H1790">
        <f t="shared" si="347"/>
        <v>2018</v>
      </c>
      <c r="I1790">
        <f t="shared" si="348"/>
        <v>3</v>
      </c>
      <c r="J1790">
        <f t="shared" si="349"/>
        <v>2</v>
      </c>
      <c r="K1790">
        <f t="shared" si="350"/>
        <v>0.18999999999999773</v>
      </c>
      <c r="L1790" s="6" t="str">
        <f t="shared" si="351"/>
        <v>3/2/2018</v>
      </c>
      <c r="M1790" s="6">
        <v>43136</v>
      </c>
      <c r="N1790" s="5">
        <v>98.105000000000004</v>
      </c>
      <c r="O1790" s="5">
        <v>98.135000000000005</v>
      </c>
      <c r="P1790" s="5">
        <v>98.1</v>
      </c>
      <c r="Q1790" s="5">
        <v>98.13</v>
      </c>
      <c r="R1790" s="5">
        <v>473071</v>
      </c>
      <c r="S1790">
        <f t="shared" si="352"/>
        <v>2018</v>
      </c>
      <c r="T1790">
        <f t="shared" si="353"/>
        <v>3</v>
      </c>
      <c r="U1790">
        <f t="shared" si="354"/>
        <v>2</v>
      </c>
      <c r="W1790" s="1"/>
      <c r="Y1790" t="e">
        <f t="shared" si="355"/>
        <v>#N/A</v>
      </c>
      <c r="Z1790" t="e">
        <f t="shared" si="357"/>
        <v>#N/A</v>
      </c>
      <c r="AA1790" t="e">
        <f t="shared" si="357"/>
        <v>#N/A</v>
      </c>
      <c r="AB1790" t="e">
        <f t="shared" si="357"/>
        <v>#N/A</v>
      </c>
      <c r="AC1790" t="e">
        <f t="shared" si="357"/>
        <v>#N/A</v>
      </c>
      <c r="AD1790" t="e">
        <f t="shared" si="357"/>
        <v>#N/A</v>
      </c>
      <c r="AE1790" t="e">
        <f t="shared" si="357"/>
        <v>#N/A</v>
      </c>
      <c r="AF1790" t="e">
        <f t="shared" si="357"/>
        <v>#N/A</v>
      </c>
      <c r="AG1790" t="e">
        <f t="shared" si="357"/>
        <v>#N/A</v>
      </c>
      <c r="AH1790" t="e">
        <f t="shared" si="357"/>
        <v>#N/A</v>
      </c>
      <c r="AI1790" t="e">
        <f t="shared" si="357"/>
        <v>#N/A</v>
      </c>
    </row>
    <row r="1791" spans="1:35" x14ac:dyDescent="0.3">
      <c r="A1791" s="4" t="str">
        <f t="shared" si="346"/>
        <v>4/2/2018</v>
      </c>
      <c r="B1791" s="4">
        <v>43137</v>
      </c>
      <c r="C1791" s="3">
        <v>97.935000000000002</v>
      </c>
      <c r="D1791" s="3">
        <v>97.98</v>
      </c>
      <c r="E1791" s="3">
        <v>97.885000000000005</v>
      </c>
      <c r="F1791" s="3">
        <v>97.885000000000005</v>
      </c>
      <c r="G1791" s="3">
        <v>591486</v>
      </c>
      <c r="H1791">
        <f t="shared" si="347"/>
        <v>2018</v>
      </c>
      <c r="I1791">
        <f t="shared" si="348"/>
        <v>4</v>
      </c>
      <c r="J1791">
        <f t="shared" si="349"/>
        <v>2</v>
      </c>
      <c r="K1791">
        <f t="shared" si="350"/>
        <v>0.21999999999999886</v>
      </c>
      <c r="L1791" s="6" t="str">
        <f t="shared" si="351"/>
        <v>4/2/2018</v>
      </c>
      <c r="M1791" s="6">
        <v>43137</v>
      </c>
      <c r="N1791" s="5">
        <v>98.13</v>
      </c>
      <c r="O1791" s="5">
        <v>98.144999999999996</v>
      </c>
      <c r="P1791" s="5">
        <v>98.105000000000004</v>
      </c>
      <c r="Q1791" s="5">
        <v>98.105000000000004</v>
      </c>
      <c r="R1791" s="5">
        <v>477368</v>
      </c>
      <c r="S1791">
        <f t="shared" si="352"/>
        <v>2018</v>
      </c>
      <c r="T1791">
        <f t="shared" si="353"/>
        <v>4</v>
      </c>
      <c r="U1791">
        <f t="shared" si="354"/>
        <v>2</v>
      </c>
      <c r="W1791" s="1"/>
      <c r="Y1791" t="e">
        <f t="shared" si="355"/>
        <v>#N/A</v>
      </c>
      <c r="Z1791" t="e">
        <f t="shared" si="357"/>
        <v>#N/A</v>
      </c>
      <c r="AA1791" t="e">
        <f t="shared" si="357"/>
        <v>#N/A</v>
      </c>
      <c r="AB1791" t="e">
        <f t="shared" si="357"/>
        <v>#N/A</v>
      </c>
      <c r="AC1791" t="e">
        <f t="shared" si="357"/>
        <v>#N/A</v>
      </c>
      <c r="AD1791" t="e">
        <f t="shared" si="357"/>
        <v>#N/A</v>
      </c>
      <c r="AE1791" t="e">
        <f t="shared" si="357"/>
        <v>#N/A</v>
      </c>
      <c r="AF1791" t="e">
        <f t="shared" si="357"/>
        <v>#N/A</v>
      </c>
      <c r="AG1791" t="e">
        <f t="shared" si="357"/>
        <v>#N/A</v>
      </c>
      <c r="AH1791" t="e">
        <f t="shared" si="357"/>
        <v>#N/A</v>
      </c>
      <c r="AI1791" t="e">
        <f t="shared" si="357"/>
        <v>#N/A</v>
      </c>
    </row>
    <row r="1792" spans="1:35" x14ac:dyDescent="0.3">
      <c r="A1792" s="4" t="str">
        <f t="shared" si="346"/>
        <v>5/2/2018</v>
      </c>
      <c r="B1792" s="4">
        <v>43138</v>
      </c>
      <c r="C1792" s="3">
        <v>97.885000000000005</v>
      </c>
      <c r="D1792" s="3">
        <v>97.91</v>
      </c>
      <c r="E1792" s="3">
        <v>97.864999999999995</v>
      </c>
      <c r="F1792" s="3">
        <v>97.88</v>
      </c>
      <c r="G1792" s="3">
        <v>493003</v>
      </c>
      <c r="H1792">
        <f t="shared" si="347"/>
        <v>2018</v>
      </c>
      <c r="I1792">
        <f t="shared" si="348"/>
        <v>5</v>
      </c>
      <c r="J1792">
        <f t="shared" si="349"/>
        <v>2</v>
      </c>
      <c r="K1792">
        <f t="shared" si="350"/>
        <v>0.20000000000000284</v>
      </c>
      <c r="L1792" s="6" t="str">
        <f t="shared" si="351"/>
        <v>5/2/2018</v>
      </c>
      <c r="M1792" s="6">
        <v>43138</v>
      </c>
      <c r="N1792" s="5">
        <v>98.105000000000004</v>
      </c>
      <c r="O1792" s="5">
        <v>98.114999999999995</v>
      </c>
      <c r="P1792" s="5">
        <v>98.064999999999998</v>
      </c>
      <c r="Q1792" s="5">
        <v>98.08</v>
      </c>
      <c r="R1792" s="5">
        <v>517035</v>
      </c>
      <c r="S1792">
        <f t="shared" si="352"/>
        <v>2018</v>
      </c>
      <c r="T1792">
        <f t="shared" si="353"/>
        <v>5</v>
      </c>
      <c r="U1792">
        <f t="shared" si="354"/>
        <v>2</v>
      </c>
      <c r="W1792" s="1"/>
      <c r="Y1792" t="e">
        <f t="shared" si="355"/>
        <v>#N/A</v>
      </c>
      <c r="Z1792" t="e">
        <f t="shared" si="357"/>
        <v>#N/A</v>
      </c>
      <c r="AA1792" t="e">
        <f t="shared" si="357"/>
        <v>#N/A</v>
      </c>
      <c r="AB1792" t="e">
        <f t="shared" si="357"/>
        <v>#N/A</v>
      </c>
      <c r="AC1792" t="e">
        <f t="shared" si="357"/>
        <v>#N/A</v>
      </c>
      <c r="AD1792" t="e">
        <f t="shared" si="357"/>
        <v>#N/A</v>
      </c>
      <c r="AE1792" t="e">
        <f t="shared" si="357"/>
        <v>#N/A</v>
      </c>
      <c r="AF1792" t="e">
        <f t="shared" si="357"/>
        <v>#N/A</v>
      </c>
      <c r="AG1792" t="e">
        <f t="shared" si="357"/>
        <v>#N/A</v>
      </c>
      <c r="AH1792" t="e">
        <f t="shared" si="357"/>
        <v>#N/A</v>
      </c>
      <c r="AI1792" t="e">
        <f t="shared" si="357"/>
        <v>#N/A</v>
      </c>
    </row>
    <row r="1793" spans="1:35" x14ac:dyDescent="0.3">
      <c r="A1793" s="4" t="str">
        <f t="shared" si="346"/>
        <v>6/2/2018</v>
      </c>
      <c r="B1793" s="4">
        <v>43139</v>
      </c>
      <c r="C1793" s="3">
        <v>97.88</v>
      </c>
      <c r="D1793" s="3">
        <v>97.885000000000005</v>
      </c>
      <c r="E1793" s="3">
        <v>97.844999999999999</v>
      </c>
      <c r="F1793" s="3">
        <v>97.87</v>
      </c>
      <c r="G1793" s="3">
        <v>689090</v>
      </c>
      <c r="H1793">
        <f t="shared" si="347"/>
        <v>2018</v>
      </c>
      <c r="I1793">
        <f t="shared" si="348"/>
        <v>6</v>
      </c>
      <c r="J1793">
        <f t="shared" si="349"/>
        <v>2</v>
      </c>
      <c r="K1793">
        <f t="shared" si="350"/>
        <v>0.18999999999999773</v>
      </c>
      <c r="L1793" s="6" t="str">
        <f t="shared" si="351"/>
        <v>6/2/2018</v>
      </c>
      <c r="M1793" s="6">
        <v>43139</v>
      </c>
      <c r="N1793" s="5">
        <v>98.08</v>
      </c>
      <c r="O1793" s="5">
        <v>98.08</v>
      </c>
      <c r="P1793" s="5">
        <v>98.045000000000002</v>
      </c>
      <c r="Q1793" s="5">
        <v>98.06</v>
      </c>
      <c r="R1793" s="5">
        <v>536452</v>
      </c>
      <c r="S1793">
        <f t="shared" si="352"/>
        <v>2018</v>
      </c>
      <c r="T1793">
        <f t="shared" si="353"/>
        <v>6</v>
      </c>
      <c r="U1793">
        <f t="shared" si="354"/>
        <v>2</v>
      </c>
      <c r="W1793" s="1"/>
      <c r="Y1793" t="e">
        <f t="shared" si="355"/>
        <v>#N/A</v>
      </c>
      <c r="Z1793" t="e">
        <f t="shared" si="357"/>
        <v>#N/A</v>
      </c>
      <c r="AA1793" t="e">
        <f t="shared" si="357"/>
        <v>#N/A</v>
      </c>
      <c r="AB1793" t="e">
        <f t="shared" si="357"/>
        <v>#N/A</v>
      </c>
      <c r="AC1793" t="e">
        <f t="shared" si="357"/>
        <v>#N/A</v>
      </c>
      <c r="AD1793" t="e">
        <f t="shared" si="357"/>
        <v>#N/A</v>
      </c>
      <c r="AE1793" t="e">
        <f t="shared" si="357"/>
        <v>#N/A</v>
      </c>
      <c r="AF1793" t="e">
        <f t="shared" si="357"/>
        <v>#N/A</v>
      </c>
      <c r="AG1793" t="e">
        <f t="shared" si="357"/>
        <v>#N/A</v>
      </c>
      <c r="AH1793" t="e">
        <f t="shared" si="357"/>
        <v>#N/A</v>
      </c>
      <c r="AI1793" t="e">
        <f t="shared" si="357"/>
        <v>#N/A</v>
      </c>
    </row>
    <row r="1794" spans="1:35" x14ac:dyDescent="0.3">
      <c r="A1794" s="4" t="str">
        <f t="shared" si="346"/>
        <v>7/2/2018</v>
      </c>
      <c r="B1794" s="4">
        <v>43140</v>
      </c>
      <c r="C1794" s="3">
        <v>97.864999999999995</v>
      </c>
      <c r="D1794" s="3">
        <v>97.9</v>
      </c>
      <c r="E1794" s="3">
        <v>97.82</v>
      </c>
      <c r="F1794" s="3">
        <v>97.855000000000004</v>
      </c>
      <c r="G1794" s="3">
        <v>740510</v>
      </c>
      <c r="H1794">
        <f t="shared" si="347"/>
        <v>2018</v>
      </c>
      <c r="I1794">
        <f t="shared" si="348"/>
        <v>7</v>
      </c>
      <c r="J1794">
        <f t="shared" si="349"/>
        <v>2</v>
      </c>
      <c r="K1794">
        <f t="shared" si="350"/>
        <v>0.18500000000000227</v>
      </c>
      <c r="L1794" s="6" t="str">
        <f t="shared" si="351"/>
        <v>7/2/2018</v>
      </c>
      <c r="M1794" s="6">
        <v>43140</v>
      </c>
      <c r="N1794" s="5">
        <v>98.06</v>
      </c>
      <c r="O1794" s="5">
        <v>98.064999999999998</v>
      </c>
      <c r="P1794" s="5">
        <v>98.01</v>
      </c>
      <c r="Q1794" s="5">
        <v>98.04</v>
      </c>
      <c r="R1794" s="5">
        <v>555003</v>
      </c>
      <c r="S1794">
        <f t="shared" si="352"/>
        <v>2018</v>
      </c>
      <c r="T1794">
        <f t="shared" si="353"/>
        <v>7</v>
      </c>
      <c r="U1794">
        <f t="shared" si="354"/>
        <v>2</v>
      </c>
      <c r="W1794" s="1"/>
      <c r="Y1794" t="e">
        <f t="shared" si="355"/>
        <v>#N/A</v>
      </c>
      <c r="Z1794" t="e">
        <f t="shared" si="357"/>
        <v>#N/A</v>
      </c>
      <c r="AA1794" t="e">
        <f t="shared" si="357"/>
        <v>#N/A</v>
      </c>
      <c r="AB1794" t="e">
        <f t="shared" si="357"/>
        <v>#N/A</v>
      </c>
      <c r="AC1794" t="e">
        <f t="shared" si="357"/>
        <v>#N/A</v>
      </c>
      <c r="AD1794" t="e">
        <f t="shared" si="357"/>
        <v>#N/A</v>
      </c>
      <c r="AE1794" t="e">
        <f t="shared" si="357"/>
        <v>#N/A</v>
      </c>
      <c r="AF1794" t="e">
        <f t="shared" si="357"/>
        <v>#N/A</v>
      </c>
      <c r="AG1794" t="e">
        <f t="shared" si="357"/>
        <v>#N/A</v>
      </c>
      <c r="AH1794" t="e">
        <f t="shared" si="357"/>
        <v>#N/A</v>
      </c>
      <c r="AI1794" t="e">
        <f t="shared" si="357"/>
        <v>#N/A</v>
      </c>
    </row>
    <row r="1795" spans="1:35" x14ac:dyDescent="0.3">
      <c r="A1795" s="4" t="str">
        <f t="shared" ref="A1795:A1858" si="358">I1795&amp;"/"&amp;J1795&amp;"/"&amp;H1795</f>
        <v>8/2/2018</v>
      </c>
      <c r="B1795" s="4">
        <v>43143</v>
      </c>
      <c r="C1795" s="3">
        <v>97.855000000000004</v>
      </c>
      <c r="D1795" s="3">
        <v>97.86</v>
      </c>
      <c r="E1795" s="3">
        <v>97.83</v>
      </c>
      <c r="F1795" s="3">
        <v>97.85</v>
      </c>
      <c r="G1795" s="3">
        <v>366287</v>
      </c>
      <c r="H1795">
        <f t="shared" ref="H1795:H1858" si="359">YEAR(B1795)</f>
        <v>2018</v>
      </c>
      <c r="I1795">
        <f t="shared" ref="I1795:I1858" si="360">IF(J1795=J1794,I1794+1,1)</f>
        <v>8</v>
      </c>
      <c r="J1795">
        <f t="shared" ref="J1795:J1858" si="361">MONTH(B1795)</f>
        <v>2</v>
      </c>
      <c r="K1795">
        <f t="shared" ref="K1795:K1858" si="362">Q1795-F1795</f>
        <v>0.17500000000001137</v>
      </c>
      <c r="L1795" s="6" t="str">
        <f t="shared" ref="L1795:L1858" si="363">T1795&amp;"/"&amp;U1795&amp;"/"&amp;S1795</f>
        <v>8/2/2018</v>
      </c>
      <c r="M1795" s="6">
        <v>43143</v>
      </c>
      <c r="N1795" s="5">
        <v>98.04</v>
      </c>
      <c r="O1795" s="5">
        <v>98.04</v>
      </c>
      <c r="P1795" s="5">
        <v>98.004999999999995</v>
      </c>
      <c r="Q1795" s="5">
        <v>98.025000000000006</v>
      </c>
      <c r="R1795" s="5">
        <v>343127</v>
      </c>
      <c r="S1795">
        <f t="shared" ref="S1795:S1858" si="364">YEAR(M1795)</f>
        <v>2018</v>
      </c>
      <c r="T1795">
        <f t="shared" ref="T1795:T1858" si="365">IF(U1795=U1794,T1794+1,1)</f>
        <v>8</v>
      </c>
      <c r="U1795">
        <f t="shared" ref="U1795:U1858" si="366">MONTH(M1795)</f>
        <v>2</v>
      </c>
      <c r="W1795" s="1"/>
      <c r="Y1795" t="e">
        <f t="shared" ref="Y1795:Y1858" si="367">VLOOKUP($W1795&amp;"/"&amp;Y$1,$L$2:$R$2759,6,0)-VLOOKUP($W1795&amp;"/"&amp;Y$1,$A$2:$G$2759,6,0)</f>
        <v>#N/A</v>
      </c>
      <c r="Z1795" t="e">
        <f t="shared" si="357"/>
        <v>#N/A</v>
      </c>
      <c r="AA1795" t="e">
        <f t="shared" si="357"/>
        <v>#N/A</v>
      </c>
      <c r="AB1795" t="e">
        <f t="shared" si="357"/>
        <v>#N/A</v>
      </c>
      <c r="AC1795" t="e">
        <f t="shared" si="357"/>
        <v>#N/A</v>
      </c>
      <c r="AD1795" t="e">
        <f t="shared" si="357"/>
        <v>#N/A</v>
      </c>
      <c r="AE1795" t="e">
        <f t="shared" si="357"/>
        <v>#N/A</v>
      </c>
      <c r="AF1795" t="e">
        <f t="shared" si="357"/>
        <v>#N/A</v>
      </c>
      <c r="AG1795" t="e">
        <f t="shared" si="357"/>
        <v>#N/A</v>
      </c>
      <c r="AH1795" t="e">
        <f t="shared" si="357"/>
        <v>#N/A</v>
      </c>
      <c r="AI1795" t="e">
        <f t="shared" si="357"/>
        <v>#N/A</v>
      </c>
    </row>
    <row r="1796" spans="1:35" x14ac:dyDescent="0.3">
      <c r="A1796" s="4" t="str">
        <f t="shared" si="358"/>
        <v>9/2/2018</v>
      </c>
      <c r="B1796" s="4">
        <v>43144</v>
      </c>
      <c r="C1796" s="3">
        <v>97.855000000000004</v>
      </c>
      <c r="D1796" s="3">
        <v>97.87</v>
      </c>
      <c r="E1796" s="3">
        <v>97.85</v>
      </c>
      <c r="F1796" s="3">
        <v>97.855000000000004</v>
      </c>
      <c r="G1796" s="3">
        <v>293810</v>
      </c>
      <c r="H1796">
        <f t="shared" si="359"/>
        <v>2018</v>
      </c>
      <c r="I1796">
        <f t="shared" si="360"/>
        <v>9</v>
      </c>
      <c r="J1796">
        <f t="shared" si="361"/>
        <v>2</v>
      </c>
      <c r="K1796">
        <f t="shared" si="362"/>
        <v>0.17999999999999261</v>
      </c>
      <c r="L1796" s="6" t="str">
        <f t="shared" si="363"/>
        <v>9/2/2018</v>
      </c>
      <c r="M1796" s="6">
        <v>43144</v>
      </c>
      <c r="N1796" s="5">
        <v>98.025000000000006</v>
      </c>
      <c r="O1796" s="5">
        <v>98.04</v>
      </c>
      <c r="P1796" s="5">
        <v>98.02</v>
      </c>
      <c r="Q1796" s="5">
        <v>98.034999999999997</v>
      </c>
      <c r="R1796" s="5">
        <v>282008</v>
      </c>
      <c r="S1796">
        <f t="shared" si="364"/>
        <v>2018</v>
      </c>
      <c r="T1796">
        <f t="shared" si="365"/>
        <v>9</v>
      </c>
      <c r="U1796">
        <f t="shared" si="366"/>
        <v>2</v>
      </c>
      <c r="W1796" s="1"/>
      <c r="Y1796" t="e">
        <f t="shared" si="367"/>
        <v>#N/A</v>
      </c>
      <c r="Z1796" t="e">
        <f t="shared" si="357"/>
        <v>#N/A</v>
      </c>
      <c r="AA1796" t="e">
        <f t="shared" si="357"/>
        <v>#N/A</v>
      </c>
      <c r="AB1796" t="e">
        <f t="shared" si="357"/>
        <v>#N/A</v>
      </c>
      <c r="AC1796" t="e">
        <f t="shared" si="357"/>
        <v>#N/A</v>
      </c>
      <c r="AD1796" t="e">
        <f t="shared" si="357"/>
        <v>#N/A</v>
      </c>
      <c r="AE1796" t="e">
        <f t="shared" si="357"/>
        <v>#N/A</v>
      </c>
      <c r="AF1796" t="e">
        <f t="shared" ref="Z1796:AI1822" si="368">VLOOKUP($W1796&amp;"/"&amp;AF$1,$L$2:$R$2759,6,0)-VLOOKUP($W1796&amp;"/"&amp;AF$1,$A$2:$G$2759,6,0)</f>
        <v>#N/A</v>
      </c>
      <c r="AG1796" t="e">
        <f t="shared" si="368"/>
        <v>#N/A</v>
      </c>
      <c r="AH1796" t="e">
        <f t="shared" si="368"/>
        <v>#N/A</v>
      </c>
      <c r="AI1796" t="e">
        <f t="shared" si="368"/>
        <v>#N/A</v>
      </c>
    </row>
    <row r="1797" spans="1:35" x14ac:dyDescent="0.3">
      <c r="A1797" s="4" t="str">
        <f t="shared" si="358"/>
        <v>10/2/2018</v>
      </c>
      <c r="B1797" s="4">
        <v>43145</v>
      </c>
      <c r="C1797" s="3">
        <v>97.85</v>
      </c>
      <c r="D1797" s="3">
        <v>97.86</v>
      </c>
      <c r="E1797" s="3">
        <v>97.8</v>
      </c>
      <c r="F1797" s="3">
        <v>97.8</v>
      </c>
      <c r="G1797" s="3">
        <v>441496</v>
      </c>
      <c r="H1797">
        <f t="shared" si="359"/>
        <v>2018</v>
      </c>
      <c r="I1797">
        <f t="shared" si="360"/>
        <v>10</v>
      </c>
      <c r="J1797">
        <f t="shared" si="361"/>
        <v>2</v>
      </c>
      <c r="K1797">
        <f t="shared" si="362"/>
        <v>0.19500000000000739</v>
      </c>
      <c r="L1797" s="6" t="str">
        <f t="shared" si="363"/>
        <v>10/2/2018</v>
      </c>
      <c r="M1797" s="6">
        <v>43145</v>
      </c>
      <c r="N1797" s="5">
        <v>98.034999999999997</v>
      </c>
      <c r="O1797" s="5">
        <v>98.034999999999997</v>
      </c>
      <c r="P1797" s="5">
        <v>97.99</v>
      </c>
      <c r="Q1797" s="5">
        <v>97.995000000000005</v>
      </c>
      <c r="R1797" s="5">
        <v>438498</v>
      </c>
      <c r="S1797">
        <f t="shared" si="364"/>
        <v>2018</v>
      </c>
      <c r="T1797">
        <f t="shared" si="365"/>
        <v>10</v>
      </c>
      <c r="U1797">
        <f t="shared" si="366"/>
        <v>2</v>
      </c>
      <c r="W1797" s="1"/>
      <c r="Y1797" t="e">
        <f t="shared" si="367"/>
        <v>#N/A</v>
      </c>
      <c r="Z1797" t="e">
        <f t="shared" si="368"/>
        <v>#N/A</v>
      </c>
      <c r="AA1797" t="e">
        <f t="shared" si="368"/>
        <v>#N/A</v>
      </c>
      <c r="AB1797" t="e">
        <f t="shared" si="368"/>
        <v>#N/A</v>
      </c>
      <c r="AC1797" t="e">
        <f t="shared" si="368"/>
        <v>#N/A</v>
      </c>
      <c r="AD1797" t="e">
        <f t="shared" si="368"/>
        <v>#N/A</v>
      </c>
      <c r="AE1797" t="e">
        <f t="shared" si="368"/>
        <v>#N/A</v>
      </c>
      <c r="AF1797" t="e">
        <f t="shared" si="368"/>
        <v>#N/A</v>
      </c>
      <c r="AG1797" t="e">
        <f t="shared" si="368"/>
        <v>#N/A</v>
      </c>
      <c r="AH1797" t="e">
        <f t="shared" si="368"/>
        <v>#N/A</v>
      </c>
      <c r="AI1797" t="e">
        <f t="shared" si="368"/>
        <v>#N/A</v>
      </c>
    </row>
    <row r="1798" spans="1:35" x14ac:dyDescent="0.3">
      <c r="A1798" s="4" t="str">
        <f t="shared" si="358"/>
        <v>11/2/2018</v>
      </c>
      <c r="B1798" s="4">
        <v>43146</v>
      </c>
      <c r="C1798" s="3">
        <v>97.805000000000007</v>
      </c>
      <c r="D1798" s="3">
        <v>97.805000000000007</v>
      </c>
      <c r="E1798" s="3">
        <v>97.775000000000006</v>
      </c>
      <c r="F1798" s="3">
        <v>97.78</v>
      </c>
      <c r="G1798" s="3">
        <v>351901</v>
      </c>
      <c r="H1798">
        <f t="shared" si="359"/>
        <v>2018</v>
      </c>
      <c r="I1798">
        <f t="shared" si="360"/>
        <v>11</v>
      </c>
      <c r="J1798">
        <f t="shared" si="361"/>
        <v>2</v>
      </c>
      <c r="K1798">
        <f t="shared" si="362"/>
        <v>0.18999999999999773</v>
      </c>
      <c r="L1798" s="6" t="str">
        <f t="shared" si="363"/>
        <v>11/2/2018</v>
      </c>
      <c r="M1798" s="6">
        <v>43146</v>
      </c>
      <c r="N1798" s="5">
        <v>98</v>
      </c>
      <c r="O1798" s="5">
        <v>98</v>
      </c>
      <c r="P1798" s="5">
        <v>97.97</v>
      </c>
      <c r="Q1798" s="5">
        <v>97.97</v>
      </c>
      <c r="R1798" s="5">
        <v>388038</v>
      </c>
      <c r="S1798">
        <f t="shared" si="364"/>
        <v>2018</v>
      </c>
      <c r="T1798">
        <f t="shared" si="365"/>
        <v>11</v>
      </c>
      <c r="U1798">
        <f t="shared" si="366"/>
        <v>2</v>
      </c>
      <c r="W1798" s="1"/>
      <c r="Y1798" t="e">
        <f t="shared" si="367"/>
        <v>#N/A</v>
      </c>
      <c r="Z1798" t="e">
        <f t="shared" si="368"/>
        <v>#N/A</v>
      </c>
      <c r="AA1798" t="e">
        <f t="shared" si="368"/>
        <v>#N/A</v>
      </c>
      <c r="AB1798" t="e">
        <f t="shared" si="368"/>
        <v>#N/A</v>
      </c>
      <c r="AC1798" t="e">
        <f t="shared" si="368"/>
        <v>#N/A</v>
      </c>
      <c r="AD1798" t="e">
        <f t="shared" si="368"/>
        <v>#N/A</v>
      </c>
      <c r="AE1798" t="e">
        <f t="shared" si="368"/>
        <v>#N/A</v>
      </c>
      <c r="AF1798" t="e">
        <f t="shared" si="368"/>
        <v>#N/A</v>
      </c>
      <c r="AG1798" t="e">
        <f t="shared" si="368"/>
        <v>#N/A</v>
      </c>
      <c r="AH1798" t="e">
        <f t="shared" si="368"/>
        <v>#N/A</v>
      </c>
      <c r="AI1798" t="e">
        <f t="shared" si="368"/>
        <v>#N/A</v>
      </c>
    </row>
    <row r="1799" spans="1:35" x14ac:dyDescent="0.3">
      <c r="A1799" s="4" t="str">
        <f t="shared" si="358"/>
        <v>12/2/2018</v>
      </c>
      <c r="B1799" s="4">
        <v>43147</v>
      </c>
      <c r="C1799" s="3">
        <v>97.784999999999997</v>
      </c>
      <c r="D1799" s="3">
        <v>97.795000000000002</v>
      </c>
      <c r="E1799" s="3">
        <v>97.76</v>
      </c>
      <c r="F1799" s="3">
        <v>97.775000000000006</v>
      </c>
      <c r="G1799" s="3">
        <v>309848</v>
      </c>
      <c r="H1799">
        <f t="shared" si="359"/>
        <v>2018</v>
      </c>
      <c r="I1799">
        <f t="shared" si="360"/>
        <v>12</v>
      </c>
      <c r="J1799">
        <f t="shared" si="361"/>
        <v>2</v>
      </c>
      <c r="K1799">
        <f t="shared" si="362"/>
        <v>0.18499999999998806</v>
      </c>
      <c r="L1799" s="6" t="str">
        <f t="shared" si="363"/>
        <v>12/2/2018</v>
      </c>
      <c r="M1799" s="6">
        <v>43147</v>
      </c>
      <c r="N1799" s="5">
        <v>97.974999999999994</v>
      </c>
      <c r="O1799" s="5">
        <v>97.98</v>
      </c>
      <c r="P1799" s="5">
        <v>97.94</v>
      </c>
      <c r="Q1799" s="5">
        <v>97.96</v>
      </c>
      <c r="R1799" s="5">
        <v>312024</v>
      </c>
      <c r="S1799">
        <f t="shared" si="364"/>
        <v>2018</v>
      </c>
      <c r="T1799">
        <f t="shared" si="365"/>
        <v>12</v>
      </c>
      <c r="U1799">
        <f t="shared" si="366"/>
        <v>2</v>
      </c>
      <c r="W1799" s="1"/>
      <c r="Y1799" t="e">
        <f t="shared" si="367"/>
        <v>#N/A</v>
      </c>
      <c r="Z1799" t="e">
        <f t="shared" si="368"/>
        <v>#N/A</v>
      </c>
      <c r="AA1799" t="e">
        <f t="shared" si="368"/>
        <v>#N/A</v>
      </c>
      <c r="AB1799" t="e">
        <f t="shared" si="368"/>
        <v>#N/A</v>
      </c>
      <c r="AC1799" t="e">
        <f t="shared" si="368"/>
        <v>#N/A</v>
      </c>
      <c r="AD1799" t="e">
        <f t="shared" si="368"/>
        <v>#N/A</v>
      </c>
      <c r="AE1799" t="e">
        <f t="shared" si="368"/>
        <v>#N/A</v>
      </c>
      <c r="AF1799" t="e">
        <f t="shared" si="368"/>
        <v>#N/A</v>
      </c>
      <c r="AG1799" t="e">
        <f t="shared" si="368"/>
        <v>#N/A</v>
      </c>
      <c r="AH1799" t="e">
        <f t="shared" si="368"/>
        <v>#N/A</v>
      </c>
      <c r="AI1799" t="e">
        <f t="shared" si="368"/>
        <v>#N/A</v>
      </c>
    </row>
    <row r="1800" spans="1:35" x14ac:dyDescent="0.3">
      <c r="A1800" s="4" t="str">
        <f t="shared" si="358"/>
        <v>13/2/2018</v>
      </c>
      <c r="B1800" s="4">
        <v>43151</v>
      </c>
      <c r="C1800" s="3">
        <v>97.775000000000006</v>
      </c>
      <c r="D1800" s="3">
        <v>97.775000000000006</v>
      </c>
      <c r="E1800" s="3">
        <v>97.75</v>
      </c>
      <c r="F1800" s="3">
        <v>97.75</v>
      </c>
      <c r="G1800" s="3">
        <v>402294</v>
      </c>
      <c r="H1800">
        <f t="shared" si="359"/>
        <v>2018</v>
      </c>
      <c r="I1800">
        <f t="shared" si="360"/>
        <v>13</v>
      </c>
      <c r="J1800">
        <f t="shared" si="361"/>
        <v>2</v>
      </c>
      <c r="K1800">
        <f t="shared" si="362"/>
        <v>0.18999999999999773</v>
      </c>
      <c r="L1800" s="6" t="str">
        <f t="shared" si="363"/>
        <v>13/2/2018</v>
      </c>
      <c r="M1800" s="6">
        <v>43151</v>
      </c>
      <c r="N1800" s="5">
        <v>97.954999999999998</v>
      </c>
      <c r="O1800" s="5">
        <v>97.967500000000001</v>
      </c>
      <c r="P1800" s="5">
        <v>97.9375</v>
      </c>
      <c r="Q1800" s="5">
        <v>97.94</v>
      </c>
      <c r="R1800" s="5">
        <v>437640</v>
      </c>
      <c r="S1800">
        <f t="shared" si="364"/>
        <v>2018</v>
      </c>
      <c r="T1800">
        <f t="shared" si="365"/>
        <v>13</v>
      </c>
      <c r="U1800">
        <f t="shared" si="366"/>
        <v>2</v>
      </c>
      <c r="W1800" s="1"/>
      <c r="Y1800" t="e">
        <f t="shared" si="367"/>
        <v>#N/A</v>
      </c>
      <c r="Z1800" t="e">
        <f t="shared" si="368"/>
        <v>#N/A</v>
      </c>
      <c r="AA1800" t="e">
        <f t="shared" si="368"/>
        <v>#N/A</v>
      </c>
      <c r="AB1800" t="e">
        <f t="shared" si="368"/>
        <v>#N/A</v>
      </c>
      <c r="AC1800" t="e">
        <f t="shared" si="368"/>
        <v>#N/A</v>
      </c>
      <c r="AD1800" t="e">
        <f t="shared" si="368"/>
        <v>#N/A</v>
      </c>
      <c r="AE1800" t="e">
        <f t="shared" si="368"/>
        <v>#N/A</v>
      </c>
      <c r="AF1800" t="e">
        <f t="shared" si="368"/>
        <v>#N/A</v>
      </c>
      <c r="AG1800" t="e">
        <f t="shared" si="368"/>
        <v>#N/A</v>
      </c>
      <c r="AH1800" t="e">
        <f t="shared" si="368"/>
        <v>#N/A</v>
      </c>
      <c r="AI1800" t="e">
        <f t="shared" si="368"/>
        <v>#N/A</v>
      </c>
    </row>
    <row r="1801" spans="1:35" x14ac:dyDescent="0.3">
      <c r="A1801" s="4" t="str">
        <f t="shared" si="358"/>
        <v>14/2/2018</v>
      </c>
      <c r="B1801" s="4">
        <v>43152</v>
      </c>
      <c r="C1801" s="3">
        <v>97.754999999999995</v>
      </c>
      <c r="D1801" s="3">
        <v>97.754999999999995</v>
      </c>
      <c r="E1801" s="3">
        <v>97.71</v>
      </c>
      <c r="F1801" s="3">
        <v>97.72</v>
      </c>
      <c r="G1801" s="3">
        <v>350181</v>
      </c>
      <c r="H1801">
        <f t="shared" si="359"/>
        <v>2018</v>
      </c>
      <c r="I1801">
        <f t="shared" si="360"/>
        <v>14</v>
      </c>
      <c r="J1801">
        <f t="shared" si="361"/>
        <v>2</v>
      </c>
      <c r="K1801">
        <f t="shared" si="362"/>
        <v>0.18500000000000227</v>
      </c>
      <c r="L1801" s="6" t="str">
        <f t="shared" si="363"/>
        <v>14/2/2018</v>
      </c>
      <c r="M1801" s="6">
        <v>43152</v>
      </c>
      <c r="N1801" s="5">
        <v>97.9375</v>
      </c>
      <c r="O1801" s="5">
        <v>97.942499999999995</v>
      </c>
      <c r="P1801" s="5">
        <v>97.902500000000003</v>
      </c>
      <c r="Q1801" s="5">
        <v>97.905000000000001</v>
      </c>
      <c r="R1801" s="5">
        <v>431011</v>
      </c>
      <c r="S1801">
        <f t="shared" si="364"/>
        <v>2018</v>
      </c>
      <c r="T1801">
        <f t="shared" si="365"/>
        <v>14</v>
      </c>
      <c r="U1801">
        <f t="shared" si="366"/>
        <v>2</v>
      </c>
      <c r="W1801" s="1"/>
      <c r="Y1801" t="e">
        <f t="shared" si="367"/>
        <v>#N/A</v>
      </c>
      <c r="Z1801" t="e">
        <f t="shared" si="368"/>
        <v>#N/A</v>
      </c>
      <c r="AA1801" t="e">
        <f t="shared" si="368"/>
        <v>#N/A</v>
      </c>
      <c r="AB1801" t="e">
        <f t="shared" si="368"/>
        <v>#N/A</v>
      </c>
      <c r="AC1801" t="e">
        <f t="shared" si="368"/>
        <v>#N/A</v>
      </c>
      <c r="AD1801" t="e">
        <f t="shared" si="368"/>
        <v>#N/A</v>
      </c>
      <c r="AE1801" t="e">
        <f t="shared" si="368"/>
        <v>#N/A</v>
      </c>
      <c r="AF1801" t="e">
        <f t="shared" si="368"/>
        <v>#N/A</v>
      </c>
      <c r="AG1801" t="e">
        <f t="shared" si="368"/>
        <v>#N/A</v>
      </c>
      <c r="AH1801" t="e">
        <f t="shared" si="368"/>
        <v>#N/A</v>
      </c>
      <c r="AI1801" t="e">
        <f t="shared" si="368"/>
        <v>#N/A</v>
      </c>
    </row>
    <row r="1802" spans="1:35" x14ac:dyDescent="0.3">
      <c r="A1802" s="4" t="str">
        <f t="shared" si="358"/>
        <v>15/2/2018</v>
      </c>
      <c r="B1802" s="4">
        <v>43153</v>
      </c>
      <c r="C1802" s="3">
        <v>97.72</v>
      </c>
      <c r="D1802" s="3">
        <v>97.76</v>
      </c>
      <c r="E1802" s="3">
        <v>97.715000000000003</v>
      </c>
      <c r="F1802" s="3">
        <v>97.75</v>
      </c>
      <c r="G1802" s="3">
        <v>426293</v>
      </c>
      <c r="H1802">
        <f t="shared" si="359"/>
        <v>2018</v>
      </c>
      <c r="I1802">
        <f t="shared" si="360"/>
        <v>15</v>
      </c>
      <c r="J1802">
        <f t="shared" si="361"/>
        <v>2</v>
      </c>
      <c r="K1802">
        <f t="shared" si="362"/>
        <v>0.17249999999999943</v>
      </c>
      <c r="L1802" s="6" t="str">
        <f t="shared" si="363"/>
        <v>15/2/2018</v>
      </c>
      <c r="M1802" s="6">
        <v>43153</v>
      </c>
      <c r="N1802" s="5">
        <v>97.905000000000001</v>
      </c>
      <c r="O1802" s="5">
        <v>97.932500000000005</v>
      </c>
      <c r="P1802" s="5">
        <v>97.894999999999996</v>
      </c>
      <c r="Q1802" s="5">
        <v>97.922499999999999</v>
      </c>
      <c r="R1802" s="5">
        <v>487255</v>
      </c>
      <c r="S1802">
        <f t="shared" si="364"/>
        <v>2018</v>
      </c>
      <c r="T1802">
        <f t="shared" si="365"/>
        <v>15</v>
      </c>
      <c r="U1802">
        <f t="shared" si="366"/>
        <v>2</v>
      </c>
      <c r="W1802" s="1"/>
      <c r="Y1802" t="e">
        <f t="shared" si="367"/>
        <v>#N/A</v>
      </c>
      <c r="Z1802" t="e">
        <f t="shared" si="368"/>
        <v>#N/A</v>
      </c>
      <c r="AA1802" t="e">
        <f t="shared" si="368"/>
        <v>#N/A</v>
      </c>
      <c r="AB1802" t="e">
        <f t="shared" si="368"/>
        <v>#N/A</v>
      </c>
      <c r="AC1802" t="e">
        <f t="shared" si="368"/>
        <v>#N/A</v>
      </c>
      <c r="AD1802" t="e">
        <f t="shared" si="368"/>
        <v>#N/A</v>
      </c>
      <c r="AE1802" t="e">
        <f t="shared" si="368"/>
        <v>#N/A</v>
      </c>
      <c r="AF1802" t="e">
        <f t="shared" si="368"/>
        <v>#N/A</v>
      </c>
      <c r="AG1802" t="e">
        <f t="shared" si="368"/>
        <v>#N/A</v>
      </c>
      <c r="AH1802" t="e">
        <f t="shared" si="368"/>
        <v>#N/A</v>
      </c>
      <c r="AI1802" t="e">
        <f t="shared" si="368"/>
        <v>#N/A</v>
      </c>
    </row>
    <row r="1803" spans="1:35" x14ac:dyDescent="0.3">
      <c r="A1803" s="4" t="str">
        <f t="shared" si="358"/>
        <v>16/2/2018</v>
      </c>
      <c r="B1803" s="4">
        <v>43154</v>
      </c>
      <c r="C1803" s="3">
        <v>97.75</v>
      </c>
      <c r="D1803" s="3">
        <v>97.775000000000006</v>
      </c>
      <c r="E1803" s="3">
        <v>97.734999999999999</v>
      </c>
      <c r="F1803" s="3">
        <v>97.75</v>
      </c>
      <c r="G1803" s="3">
        <v>366919</v>
      </c>
      <c r="H1803">
        <f t="shared" si="359"/>
        <v>2018</v>
      </c>
      <c r="I1803">
        <f t="shared" si="360"/>
        <v>16</v>
      </c>
      <c r="J1803">
        <f t="shared" si="361"/>
        <v>2</v>
      </c>
      <c r="K1803">
        <f t="shared" si="362"/>
        <v>0.16249999999999432</v>
      </c>
      <c r="L1803" s="6" t="str">
        <f t="shared" si="363"/>
        <v>16/2/2018</v>
      </c>
      <c r="M1803" s="6">
        <v>43154</v>
      </c>
      <c r="N1803" s="5">
        <v>97.922499999999999</v>
      </c>
      <c r="O1803" s="5">
        <v>97.935000000000002</v>
      </c>
      <c r="P1803" s="5">
        <v>97.907499999999999</v>
      </c>
      <c r="Q1803" s="5">
        <v>97.912499999999994</v>
      </c>
      <c r="R1803" s="5">
        <v>392217</v>
      </c>
      <c r="S1803">
        <f t="shared" si="364"/>
        <v>2018</v>
      </c>
      <c r="T1803">
        <f t="shared" si="365"/>
        <v>16</v>
      </c>
      <c r="U1803">
        <f t="shared" si="366"/>
        <v>2</v>
      </c>
      <c r="W1803" s="1"/>
      <c r="Y1803" t="e">
        <f t="shared" si="367"/>
        <v>#N/A</v>
      </c>
      <c r="Z1803" t="e">
        <f t="shared" si="368"/>
        <v>#N/A</v>
      </c>
      <c r="AA1803" t="e">
        <f t="shared" si="368"/>
        <v>#N/A</v>
      </c>
      <c r="AB1803" t="e">
        <f t="shared" si="368"/>
        <v>#N/A</v>
      </c>
      <c r="AC1803" t="e">
        <f t="shared" si="368"/>
        <v>#N/A</v>
      </c>
      <c r="AD1803" t="e">
        <f t="shared" si="368"/>
        <v>#N/A</v>
      </c>
      <c r="AE1803" t="e">
        <f t="shared" si="368"/>
        <v>#N/A</v>
      </c>
      <c r="AF1803" t="e">
        <f t="shared" si="368"/>
        <v>#N/A</v>
      </c>
      <c r="AG1803" t="e">
        <f t="shared" si="368"/>
        <v>#N/A</v>
      </c>
      <c r="AH1803" t="e">
        <f t="shared" si="368"/>
        <v>#N/A</v>
      </c>
      <c r="AI1803" t="e">
        <f t="shared" si="368"/>
        <v>#N/A</v>
      </c>
    </row>
    <row r="1804" spans="1:35" x14ac:dyDescent="0.3">
      <c r="A1804" s="4" t="str">
        <f t="shared" si="358"/>
        <v>17/2/2018</v>
      </c>
      <c r="B1804" s="4">
        <v>43157</v>
      </c>
      <c r="C1804" s="3">
        <v>97.75</v>
      </c>
      <c r="D1804" s="3">
        <v>97.76</v>
      </c>
      <c r="E1804" s="3">
        <v>97.734999999999999</v>
      </c>
      <c r="F1804" s="3">
        <v>97.74</v>
      </c>
      <c r="G1804" s="3">
        <v>353476</v>
      </c>
      <c r="H1804">
        <f t="shared" si="359"/>
        <v>2018</v>
      </c>
      <c r="I1804">
        <f t="shared" si="360"/>
        <v>17</v>
      </c>
      <c r="J1804">
        <f t="shared" si="361"/>
        <v>2</v>
      </c>
      <c r="K1804">
        <f t="shared" si="362"/>
        <v>0.14750000000000796</v>
      </c>
      <c r="L1804" s="6" t="str">
        <f t="shared" si="363"/>
        <v>17/2/2018</v>
      </c>
      <c r="M1804" s="6">
        <v>43157</v>
      </c>
      <c r="N1804" s="5">
        <v>97.912499999999994</v>
      </c>
      <c r="O1804" s="5">
        <v>97.917500000000004</v>
      </c>
      <c r="P1804" s="5">
        <v>97.885000000000005</v>
      </c>
      <c r="Q1804" s="5">
        <v>97.887500000000003</v>
      </c>
      <c r="R1804" s="5">
        <v>398042</v>
      </c>
      <c r="S1804">
        <f t="shared" si="364"/>
        <v>2018</v>
      </c>
      <c r="T1804">
        <f t="shared" si="365"/>
        <v>17</v>
      </c>
      <c r="U1804">
        <f t="shared" si="366"/>
        <v>2</v>
      </c>
      <c r="W1804" s="1"/>
      <c r="Y1804" t="e">
        <f t="shared" si="367"/>
        <v>#N/A</v>
      </c>
      <c r="Z1804" t="e">
        <f t="shared" si="368"/>
        <v>#N/A</v>
      </c>
      <c r="AA1804" t="e">
        <f t="shared" si="368"/>
        <v>#N/A</v>
      </c>
      <c r="AB1804" t="e">
        <f t="shared" si="368"/>
        <v>#N/A</v>
      </c>
      <c r="AC1804" t="e">
        <f t="shared" si="368"/>
        <v>#N/A</v>
      </c>
      <c r="AD1804" t="e">
        <f t="shared" si="368"/>
        <v>#N/A</v>
      </c>
      <c r="AE1804" t="e">
        <f t="shared" si="368"/>
        <v>#N/A</v>
      </c>
      <c r="AF1804" t="e">
        <f t="shared" si="368"/>
        <v>#N/A</v>
      </c>
      <c r="AG1804" t="e">
        <f t="shared" si="368"/>
        <v>#N/A</v>
      </c>
      <c r="AH1804" t="e">
        <f t="shared" si="368"/>
        <v>#N/A</v>
      </c>
      <c r="AI1804" t="e">
        <f t="shared" si="368"/>
        <v>#N/A</v>
      </c>
    </row>
    <row r="1805" spans="1:35" x14ac:dyDescent="0.3">
      <c r="A1805" s="4" t="str">
        <f t="shared" si="358"/>
        <v>18/2/2018</v>
      </c>
      <c r="B1805" s="4">
        <v>43158</v>
      </c>
      <c r="C1805" s="3">
        <v>97.74</v>
      </c>
      <c r="D1805" s="3">
        <v>97.745000000000005</v>
      </c>
      <c r="E1805" s="3">
        <v>97.71</v>
      </c>
      <c r="F1805" s="3">
        <v>97.72</v>
      </c>
      <c r="G1805" s="3">
        <v>355611</v>
      </c>
      <c r="H1805">
        <f t="shared" si="359"/>
        <v>2018</v>
      </c>
      <c r="I1805">
        <f t="shared" si="360"/>
        <v>18</v>
      </c>
      <c r="J1805">
        <f t="shared" si="361"/>
        <v>2</v>
      </c>
      <c r="K1805">
        <f t="shared" si="362"/>
        <v>0.15000000000000568</v>
      </c>
      <c r="L1805" s="6" t="str">
        <f t="shared" si="363"/>
        <v>18/2/2018</v>
      </c>
      <c r="M1805" s="6">
        <v>43158</v>
      </c>
      <c r="N1805" s="5">
        <v>97.887500000000003</v>
      </c>
      <c r="O1805" s="5">
        <v>97.89</v>
      </c>
      <c r="P1805" s="5">
        <v>97.867500000000007</v>
      </c>
      <c r="Q1805" s="5">
        <v>97.87</v>
      </c>
      <c r="R1805" s="5">
        <v>378130</v>
      </c>
      <c r="S1805">
        <f t="shared" si="364"/>
        <v>2018</v>
      </c>
      <c r="T1805">
        <f t="shared" si="365"/>
        <v>18</v>
      </c>
      <c r="U1805">
        <f t="shared" si="366"/>
        <v>2</v>
      </c>
      <c r="W1805" s="1"/>
      <c r="Y1805" t="e">
        <f t="shared" si="367"/>
        <v>#N/A</v>
      </c>
      <c r="Z1805" t="e">
        <f t="shared" si="368"/>
        <v>#N/A</v>
      </c>
      <c r="AA1805" t="e">
        <f t="shared" si="368"/>
        <v>#N/A</v>
      </c>
      <c r="AB1805" t="e">
        <f t="shared" si="368"/>
        <v>#N/A</v>
      </c>
      <c r="AC1805" t="e">
        <f t="shared" si="368"/>
        <v>#N/A</v>
      </c>
      <c r="AD1805" t="e">
        <f t="shared" si="368"/>
        <v>#N/A</v>
      </c>
      <c r="AE1805" t="e">
        <f t="shared" si="368"/>
        <v>#N/A</v>
      </c>
      <c r="AF1805" t="e">
        <f t="shared" si="368"/>
        <v>#N/A</v>
      </c>
      <c r="AG1805" t="e">
        <f t="shared" si="368"/>
        <v>#N/A</v>
      </c>
      <c r="AH1805" t="e">
        <f t="shared" si="368"/>
        <v>#N/A</v>
      </c>
      <c r="AI1805" t="e">
        <f t="shared" si="368"/>
        <v>#N/A</v>
      </c>
    </row>
    <row r="1806" spans="1:35" x14ac:dyDescent="0.3">
      <c r="A1806" s="4" t="str">
        <f t="shared" si="358"/>
        <v>19/2/2018</v>
      </c>
      <c r="B1806" s="4">
        <v>43159</v>
      </c>
      <c r="C1806" s="3">
        <v>97.724999999999994</v>
      </c>
      <c r="D1806" s="3">
        <v>97.734999999999999</v>
      </c>
      <c r="E1806" s="3">
        <v>97.7</v>
      </c>
      <c r="F1806" s="3">
        <v>97.73</v>
      </c>
      <c r="G1806" s="3">
        <v>478143</v>
      </c>
      <c r="H1806">
        <f t="shared" si="359"/>
        <v>2018</v>
      </c>
      <c r="I1806">
        <f t="shared" si="360"/>
        <v>19</v>
      </c>
      <c r="J1806">
        <f t="shared" si="361"/>
        <v>2</v>
      </c>
      <c r="K1806">
        <f t="shared" si="362"/>
        <v>0.15749999999999886</v>
      </c>
      <c r="L1806" s="6" t="str">
        <f t="shared" si="363"/>
        <v>19/2/2018</v>
      </c>
      <c r="M1806" s="6">
        <v>43159</v>
      </c>
      <c r="N1806" s="5">
        <v>97.872500000000002</v>
      </c>
      <c r="O1806" s="5">
        <v>97.892499999999998</v>
      </c>
      <c r="P1806" s="5">
        <v>97.86</v>
      </c>
      <c r="Q1806" s="5">
        <v>97.887500000000003</v>
      </c>
      <c r="R1806" s="5">
        <v>403497</v>
      </c>
      <c r="S1806">
        <f t="shared" si="364"/>
        <v>2018</v>
      </c>
      <c r="T1806">
        <f t="shared" si="365"/>
        <v>19</v>
      </c>
      <c r="U1806">
        <f t="shared" si="366"/>
        <v>2</v>
      </c>
      <c r="W1806" s="1"/>
      <c r="Y1806" t="e">
        <f t="shared" si="367"/>
        <v>#N/A</v>
      </c>
      <c r="Z1806" t="e">
        <f t="shared" si="368"/>
        <v>#N/A</v>
      </c>
      <c r="AA1806" t="e">
        <f t="shared" si="368"/>
        <v>#N/A</v>
      </c>
      <c r="AB1806" t="e">
        <f t="shared" si="368"/>
        <v>#N/A</v>
      </c>
      <c r="AC1806" t="e">
        <f t="shared" si="368"/>
        <v>#N/A</v>
      </c>
      <c r="AD1806" t="e">
        <f t="shared" si="368"/>
        <v>#N/A</v>
      </c>
      <c r="AE1806" t="e">
        <f t="shared" si="368"/>
        <v>#N/A</v>
      </c>
      <c r="AF1806" t="e">
        <f t="shared" si="368"/>
        <v>#N/A</v>
      </c>
      <c r="AG1806" t="e">
        <f t="shared" si="368"/>
        <v>#N/A</v>
      </c>
      <c r="AH1806" t="e">
        <f t="shared" si="368"/>
        <v>#N/A</v>
      </c>
      <c r="AI1806" t="e">
        <f t="shared" si="368"/>
        <v>#N/A</v>
      </c>
    </row>
    <row r="1807" spans="1:35" x14ac:dyDescent="0.3">
      <c r="A1807" s="4" t="str">
        <f t="shared" si="358"/>
        <v>1/3/2018</v>
      </c>
      <c r="B1807" s="4">
        <v>43160</v>
      </c>
      <c r="C1807" s="3">
        <v>97.724999999999994</v>
      </c>
      <c r="D1807" s="3">
        <v>97.795000000000002</v>
      </c>
      <c r="E1807" s="3">
        <v>97.724999999999994</v>
      </c>
      <c r="F1807" s="3">
        <v>97.784999999999997</v>
      </c>
      <c r="G1807" s="3">
        <v>660958</v>
      </c>
      <c r="H1807">
        <f t="shared" si="359"/>
        <v>2018</v>
      </c>
      <c r="I1807">
        <f t="shared" si="360"/>
        <v>1</v>
      </c>
      <c r="J1807">
        <f t="shared" si="361"/>
        <v>3</v>
      </c>
      <c r="K1807">
        <f t="shared" si="362"/>
        <v>0.14249999999999829</v>
      </c>
      <c r="L1807" s="6" t="str">
        <f t="shared" si="363"/>
        <v>1/3/2018</v>
      </c>
      <c r="M1807" s="6">
        <v>43160</v>
      </c>
      <c r="N1807" s="5">
        <v>97.887500000000003</v>
      </c>
      <c r="O1807" s="5">
        <v>97.94</v>
      </c>
      <c r="P1807" s="5">
        <v>97.885000000000005</v>
      </c>
      <c r="Q1807" s="5">
        <v>97.927499999999995</v>
      </c>
      <c r="R1807" s="5">
        <v>614865</v>
      </c>
      <c r="S1807">
        <f t="shared" si="364"/>
        <v>2018</v>
      </c>
      <c r="T1807">
        <f t="shared" si="365"/>
        <v>1</v>
      </c>
      <c r="U1807">
        <f t="shared" si="366"/>
        <v>3</v>
      </c>
      <c r="W1807" s="1"/>
      <c r="Y1807" t="e">
        <f t="shared" si="367"/>
        <v>#N/A</v>
      </c>
      <c r="Z1807" t="e">
        <f t="shared" si="368"/>
        <v>#N/A</v>
      </c>
      <c r="AA1807" t="e">
        <f t="shared" si="368"/>
        <v>#N/A</v>
      </c>
      <c r="AB1807" t="e">
        <f t="shared" si="368"/>
        <v>#N/A</v>
      </c>
      <c r="AC1807" t="e">
        <f t="shared" si="368"/>
        <v>#N/A</v>
      </c>
      <c r="AD1807" t="e">
        <f t="shared" si="368"/>
        <v>#N/A</v>
      </c>
      <c r="AE1807" t="e">
        <f t="shared" si="368"/>
        <v>#N/A</v>
      </c>
      <c r="AF1807" t="e">
        <f t="shared" si="368"/>
        <v>#N/A</v>
      </c>
      <c r="AG1807" t="e">
        <f t="shared" si="368"/>
        <v>#N/A</v>
      </c>
      <c r="AH1807" t="e">
        <f t="shared" si="368"/>
        <v>#N/A</v>
      </c>
      <c r="AI1807" t="e">
        <f t="shared" si="368"/>
        <v>#N/A</v>
      </c>
    </row>
    <row r="1808" spans="1:35" x14ac:dyDescent="0.3">
      <c r="A1808" s="4" t="str">
        <f t="shared" si="358"/>
        <v>2/3/2018</v>
      </c>
      <c r="B1808" s="4">
        <v>43161</v>
      </c>
      <c r="C1808" s="3">
        <v>97.784999999999997</v>
      </c>
      <c r="D1808" s="3">
        <v>97.82</v>
      </c>
      <c r="E1808" s="3">
        <v>97.78</v>
      </c>
      <c r="F1808" s="3">
        <v>97.784999999999997</v>
      </c>
      <c r="G1808" s="3">
        <v>497000</v>
      </c>
      <c r="H1808">
        <f t="shared" si="359"/>
        <v>2018</v>
      </c>
      <c r="I1808">
        <f t="shared" si="360"/>
        <v>2</v>
      </c>
      <c r="J1808">
        <f t="shared" si="361"/>
        <v>3</v>
      </c>
      <c r="K1808">
        <f t="shared" si="362"/>
        <v>0.15250000000000341</v>
      </c>
      <c r="L1808" s="6" t="str">
        <f t="shared" si="363"/>
        <v>2/3/2018</v>
      </c>
      <c r="M1808" s="6">
        <v>43161</v>
      </c>
      <c r="N1808" s="5">
        <v>97.927499999999995</v>
      </c>
      <c r="O1808" s="5">
        <v>97.96</v>
      </c>
      <c r="P1808" s="5">
        <v>97.922499999999999</v>
      </c>
      <c r="Q1808" s="5">
        <v>97.9375</v>
      </c>
      <c r="R1808" s="5">
        <v>510424</v>
      </c>
      <c r="S1808">
        <f t="shared" si="364"/>
        <v>2018</v>
      </c>
      <c r="T1808">
        <f t="shared" si="365"/>
        <v>2</v>
      </c>
      <c r="U1808">
        <f t="shared" si="366"/>
        <v>3</v>
      </c>
      <c r="W1808" s="1"/>
      <c r="Y1808" t="e">
        <f t="shared" si="367"/>
        <v>#N/A</v>
      </c>
      <c r="Z1808" t="e">
        <f t="shared" si="368"/>
        <v>#N/A</v>
      </c>
      <c r="AA1808" t="e">
        <f t="shared" si="368"/>
        <v>#N/A</v>
      </c>
      <c r="AB1808" t="e">
        <f t="shared" si="368"/>
        <v>#N/A</v>
      </c>
      <c r="AC1808" t="e">
        <f t="shared" si="368"/>
        <v>#N/A</v>
      </c>
      <c r="AD1808" t="e">
        <f t="shared" si="368"/>
        <v>#N/A</v>
      </c>
      <c r="AE1808" t="e">
        <f t="shared" si="368"/>
        <v>#N/A</v>
      </c>
      <c r="AF1808" t="e">
        <f t="shared" si="368"/>
        <v>#N/A</v>
      </c>
      <c r="AG1808" t="e">
        <f t="shared" si="368"/>
        <v>#N/A</v>
      </c>
      <c r="AH1808" t="e">
        <f t="shared" si="368"/>
        <v>#N/A</v>
      </c>
      <c r="AI1808" t="e">
        <f t="shared" si="368"/>
        <v>#N/A</v>
      </c>
    </row>
    <row r="1809" spans="1:35" x14ac:dyDescent="0.3">
      <c r="A1809" s="4" t="str">
        <f t="shared" si="358"/>
        <v>3/3/2018</v>
      </c>
      <c r="B1809" s="4">
        <v>43164</v>
      </c>
      <c r="C1809" s="3">
        <v>97.78</v>
      </c>
      <c r="D1809" s="3">
        <v>97.805000000000007</v>
      </c>
      <c r="E1809" s="3">
        <v>97.765000000000001</v>
      </c>
      <c r="F1809" s="3">
        <v>97.77</v>
      </c>
      <c r="G1809" s="3">
        <v>317158</v>
      </c>
      <c r="H1809">
        <f t="shared" si="359"/>
        <v>2018</v>
      </c>
      <c r="I1809">
        <f t="shared" si="360"/>
        <v>3</v>
      </c>
      <c r="J1809">
        <f t="shared" si="361"/>
        <v>3</v>
      </c>
      <c r="K1809">
        <f t="shared" si="362"/>
        <v>0.13750000000000284</v>
      </c>
      <c r="L1809" s="6" t="str">
        <f t="shared" si="363"/>
        <v>3/3/2018</v>
      </c>
      <c r="M1809" s="6">
        <v>43164</v>
      </c>
      <c r="N1809" s="5">
        <v>97.935000000000002</v>
      </c>
      <c r="O1809" s="5">
        <v>97.944999999999993</v>
      </c>
      <c r="P1809" s="5">
        <v>97.902500000000003</v>
      </c>
      <c r="Q1809" s="5">
        <v>97.907499999999999</v>
      </c>
      <c r="R1809" s="5">
        <v>294132</v>
      </c>
      <c r="S1809">
        <f t="shared" si="364"/>
        <v>2018</v>
      </c>
      <c r="T1809">
        <f t="shared" si="365"/>
        <v>3</v>
      </c>
      <c r="U1809">
        <f t="shared" si="366"/>
        <v>3</v>
      </c>
      <c r="W1809" s="1"/>
      <c r="Y1809" t="e">
        <f t="shared" si="367"/>
        <v>#N/A</v>
      </c>
      <c r="Z1809" t="e">
        <f t="shared" si="368"/>
        <v>#N/A</v>
      </c>
      <c r="AA1809" t="e">
        <f t="shared" si="368"/>
        <v>#N/A</v>
      </c>
      <c r="AB1809" t="e">
        <f t="shared" si="368"/>
        <v>#N/A</v>
      </c>
      <c r="AC1809" t="e">
        <f t="shared" si="368"/>
        <v>#N/A</v>
      </c>
      <c r="AD1809" t="e">
        <f t="shared" si="368"/>
        <v>#N/A</v>
      </c>
      <c r="AE1809" t="e">
        <f t="shared" si="368"/>
        <v>#N/A</v>
      </c>
      <c r="AF1809" t="e">
        <f t="shared" si="368"/>
        <v>#N/A</v>
      </c>
      <c r="AG1809" t="e">
        <f t="shared" si="368"/>
        <v>#N/A</v>
      </c>
      <c r="AH1809" t="e">
        <f t="shared" si="368"/>
        <v>#N/A</v>
      </c>
      <c r="AI1809" t="e">
        <f t="shared" si="368"/>
        <v>#N/A</v>
      </c>
    </row>
    <row r="1810" spans="1:35" x14ac:dyDescent="0.3">
      <c r="A1810" s="4" t="str">
        <f t="shared" si="358"/>
        <v>4/3/2018</v>
      </c>
      <c r="B1810" s="4">
        <v>43165</v>
      </c>
      <c r="C1810" s="3">
        <v>97.77</v>
      </c>
      <c r="D1810" s="3">
        <v>97.775000000000006</v>
      </c>
      <c r="E1810" s="3">
        <v>97.754999999999995</v>
      </c>
      <c r="F1810" s="3">
        <v>97.754999999999995</v>
      </c>
      <c r="G1810" s="3">
        <v>221593</v>
      </c>
      <c r="H1810">
        <f t="shared" si="359"/>
        <v>2018</v>
      </c>
      <c r="I1810">
        <f t="shared" si="360"/>
        <v>4</v>
      </c>
      <c r="J1810">
        <f t="shared" si="361"/>
        <v>3</v>
      </c>
      <c r="K1810">
        <f t="shared" si="362"/>
        <v>0.13500000000000512</v>
      </c>
      <c r="L1810" s="6" t="str">
        <f t="shared" si="363"/>
        <v>4/3/2018</v>
      </c>
      <c r="M1810" s="6">
        <v>43165</v>
      </c>
      <c r="N1810" s="5">
        <v>97.905000000000001</v>
      </c>
      <c r="O1810" s="5">
        <v>97.912499999999994</v>
      </c>
      <c r="P1810" s="5">
        <v>97.887500000000003</v>
      </c>
      <c r="Q1810" s="5">
        <v>97.89</v>
      </c>
      <c r="R1810" s="5">
        <v>258563</v>
      </c>
      <c r="S1810">
        <f t="shared" si="364"/>
        <v>2018</v>
      </c>
      <c r="T1810">
        <f t="shared" si="365"/>
        <v>4</v>
      </c>
      <c r="U1810">
        <f t="shared" si="366"/>
        <v>3</v>
      </c>
      <c r="W1810" s="1"/>
      <c r="Y1810" t="e">
        <f t="shared" si="367"/>
        <v>#N/A</v>
      </c>
      <c r="Z1810" t="e">
        <f t="shared" si="368"/>
        <v>#N/A</v>
      </c>
      <c r="AA1810" t="e">
        <f t="shared" si="368"/>
        <v>#N/A</v>
      </c>
      <c r="AB1810" t="e">
        <f t="shared" si="368"/>
        <v>#N/A</v>
      </c>
      <c r="AC1810" t="e">
        <f t="shared" si="368"/>
        <v>#N/A</v>
      </c>
      <c r="AD1810" t="e">
        <f t="shared" si="368"/>
        <v>#N/A</v>
      </c>
      <c r="AE1810" t="e">
        <f t="shared" si="368"/>
        <v>#N/A</v>
      </c>
      <c r="AF1810" t="e">
        <f t="shared" si="368"/>
        <v>#N/A</v>
      </c>
      <c r="AG1810" t="e">
        <f t="shared" si="368"/>
        <v>#N/A</v>
      </c>
      <c r="AH1810" t="e">
        <f t="shared" si="368"/>
        <v>#N/A</v>
      </c>
      <c r="AI1810" t="e">
        <f t="shared" si="368"/>
        <v>#N/A</v>
      </c>
    </row>
    <row r="1811" spans="1:35" x14ac:dyDescent="0.3">
      <c r="A1811" s="4" t="str">
        <f t="shared" si="358"/>
        <v>5/3/2018</v>
      </c>
      <c r="B1811" s="4">
        <v>43166</v>
      </c>
      <c r="C1811" s="3">
        <v>97.76</v>
      </c>
      <c r="D1811" s="3">
        <v>97.775000000000006</v>
      </c>
      <c r="E1811" s="3">
        <v>97.75</v>
      </c>
      <c r="F1811" s="3">
        <v>97.75</v>
      </c>
      <c r="G1811" s="3">
        <v>232903</v>
      </c>
      <c r="H1811">
        <f t="shared" si="359"/>
        <v>2018</v>
      </c>
      <c r="I1811">
        <f t="shared" si="360"/>
        <v>5</v>
      </c>
      <c r="J1811">
        <f t="shared" si="361"/>
        <v>3</v>
      </c>
      <c r="K1811">
        <f t="shared" si="362"/>
        <v>0.12250000000000227</v>
      </c>
      <c r="L1811" s="6" t="str">
        <f t="shared" si="363"/>
        <v>5/3/2018</v>
      </c>
      <c r="M1811" s="6">
        <v>43166</v>
      </c>
      <c r="N1811" s="5">
        <v>97.89</v>
      </c>
      <c r="O1811" s="5">
        <v>97.894999999999996</v>
      </c>
      <c r="P1811" s="5">
        <v>97.872500000000002</v>
      </c>
      <c r="Q1811" s="5">
        <v>97.872500000000002</v>
      </c>
      <c r="R1811" s="5">
        <v>262056</v>
      </c>
      <c r="S1811">
        <f t="shared" si="364"/>
        <v>2018</v>
      </c>
      <c r="T1811">
        <f t="shared" si="365"/>
        <v>5</v>
      </c>
      <c r="U1811">
        <f t="shared" si="366"/>
        <v>3</v>
      </c>
      <c r="W1811" s="1"/>
      <c r="Y1811" t="e">
        <f t="shared" si="367"/>
        <v>#N/A</v>
      </c>
      <c r="Z1811" t="e">
        <f t="shared" si="368"/>
        <v>#N/A</v>
      </c>
      <c r="AA1811" t="e">
        <f t="shared" si="368"/>
        <v>#N/A</v>
      </c>
      <c r="AB1811" t="e">
        <f t="shared" si="368"/>
        <v>#N/A</v>
      </c>
      <c r="AC1811" t="e">
        <f t="shared" si="368"/>
        <v>#N/A</v>
      </c>
      <c r="AD1811" t="e">
        <f t="shared" si="368"/>
        <v>#N/A</v>
      </c>
      <c r="AE1811" t="e">
        <f t="shared" si="368"/>
        <v>#N/A</v>
      </c>
      <c r="AF1811" t="e">
        <f t="shared" si="368"/>
        <v>#N/A</v>
      </c>
      <c r="AG1811" t="e">
        <f t="shared" si="368"/>
        <v>#N/A</v>
      </c>
      <c r="AH1811" t="e">
        <f t="shared" si="368"/>
        <v>#N/A</v>
      </c>
      <c r="AI1811" t="e">
        <f t="shared" si="368"/>
        <v>#N/A</v>
      </c>
    </row>
    <row r="1812" spans="1:35" x14ac:dyDescent="0.3">
      <c r="A1812" s="4" t="str">
        <f t="shared" si="358"/>
        <v>6/3/2018</v>
      </c>
      <c r="B1812" s="4">
        <v>43167</v>
      </c>
      <c r="C1812" s="3">
        <v>97.75</v>
      </c>
      <c r="D1812" s="3">
        <v>97.754999999999995</v>
      </c>
      <c r="E1812" s="3">
        <v>97.734999999999999</v>
      </c>
      <c r="F1812" s="3">
        <v>97.745000000000005</v>
      </c>
      <c r="G1812" s="3">
        <v>417819</v>
      </c>
      <c r="H1812">
        <f t="shared" si="359"/>
        <v>2018</v>
      </c>
      <c r="I1812">
        <f t="shared" si="360"/>
        <v>6</v>
      </c>
      <c r="J1812">
        <f t="shared" si="361"/>
        <v>3</v>
      </c>
      <c r="K1812">
        <f t="shared" si="362"/>
        <v>0.11999999999999034</v>
      </c>
      <c r="L1812" s="6" t="str">
        <f t="shared" si="363"/>
        <v>6/3/2018</v>
      </c>
      <c r="M1812" s="6">
        <v>43167</v>
      </c>
      <c r="N1812" s="5">
        <v>97.872500000000002</v>
      </c>
      <c r="O1812" s="5">
        <v>97.875</v>
      </c>
      <c r="P1812" s="5">
        <v>97.862499999999997</v>
      </c>
      <c r="Q1812" s="5">
        <v>97.864999999999995</v>
      </c>
      <c r="R1812" s="5">
        <v>320258</v>
      </c>
      <c r="S1812">
        <f t="shared" si="364"/>
        <v>2018</v>
      </c>
      <c r="T1812">
        <f t="shared" si="365"/>
        <v>6</v>
      </c>
      <c r="U1812">
        <f t="shared" si="366"/>
        <v>3</v>
      </c>
      <c r="W1812" s="1"/>
      <c r="Y1812" t="e">
        <f t="shared" si="367"/>
        <v>#N/A</v>
      </c>
      <c r="Z1812" t="e">
        <f t="shared" si="368"/>
        <v>#N/A</v>
      </c>
      <c r="AA1812" t="e">
        <f t="shared" si="368"/>
        <v>#N/A</v>
      </c>
      <c r="AB1812" t="e">
        <f t="shared" si="368"/>
        <v>#N/A</v>
      </c>
      <c r="AC1812" t="e">
        <f t="shared" si="368"/>
        <v>#N/A</v>
      </c>
      <c r="AD1812" t="e">
        <f t="shared" si="368"/>
        <v>#N/A</v>
      </c>
      <c r="AE1812" t="e">
        <f t="shared" si="368"/>
        <v>#N/A</v>
      </c>
      <c r="AF1812" t="e">
        <f t="shared" si="368"/>
        <v>#N/A</v>
      </c>
      <c r="AG1812" t="e">
        <f t="shared" si="368"/>
        <v>#N/A</v>
      </c>
      <c r="AH1812" t="e">
        <f t="shared" si="368"/>
        <v>#N/A</v>
      </c>
      <c r="AI1812" t="e">
        <f t="shared" si="368"/>
        <v>#N/A</v>
      </c>
    </row>
    <row r="1813" spans="1:35" x14ac:dyDescent="0.3">
      <c r="A1813" s="4" t="str">
        <f t="shared" si="358"/>
        <v>7/3/2018</v>
      </c>
      <c r="B1813" s="4">
        <v>43168</v>
      </c>
      <c r="C1813" s="3">
        <v>97.745000000000005</v>
      </c>
      <c r="D1813" s="3">
        <v>97.75</v>
      </c>
      <c r="E1813" s="3">
        <v>97.724999999999994</v>
      </c>
      <c r="F1813" s="3">
        <v>97.734999999999999</v>
      </c>
      <c r="G1813" s="3">
        <v>346547</v>
      </c>
      <c r="H1813">
        <f t="shared" si="359"/>
        <v>2018</v>
      </c>
      <c r="I1813">
        <f t="shared" si="360"/>
        <v>7</v>
      </c>
      <c r="J1813">
        <f t="shared" si="361"/>
        <v>3</v>
      </c>
      <c r="K1813">
        <f t="shared" si="362"/>
        <v>0.11750000000000682</v>
      </c>
      <c r="L1813" s="6" t="str">
        <f t="shared" si="363"/>
        <v>7/3/2018</v>
      </c>
      <c r="M1813" s="6">
        <v>43168</v>
      </c>
      <c r="N1813" s="5">
        <v>97.864999999999995</v>
      </c>
      <c r="O1813" s="5">
        <v>97.872500000000002</v>
      </c>
      <c r="P1813" s="5">
        <v>97.85</v>
      </c>
      <c r="Q1813" s="5">
        <v>97.852500000000006</v>
      </c>
      <c r="R1813" s="5">
        <v>269079</v>
      </c>
      <c r="S1813">
        <f t="shared" si="364"/>
        <v>2018</v>
      </c>
      <c r="T1813">
        <f t="shared" si="365"/>
        <v>7</v>
      </c>
      <c r="U1813">
        <f t="shared" si="366"/>
        <v>3</v>
      </c>
      <c r="W1813" s="1"/>
      <c r="Y1813" t="e">
        <f t="shared" si="367"/>
        <v>#N/A</v>
      </c>
      <c r="Z1813" t="e">
        <f t="shared" si="368"/>
        <v>#N/A</v>
      </c>
      <c r="AA1813" t="e">
        <f t="shared" si="368"/>
        <v>#N/A</v>
      </c>
      <c r="AB1813" t="e">
        <f t="shared" si="368"/>
        <v>#N/A</v>
      </c>
      <c r="AC1813" t="e">
        <f t="shared" si="368"/>
        <v>#N/A</v>
      </c>
      <c r="AD1813" t="e">
        <f t="shared" si="368"/>
        <v>#N/A</v>
      </c>
      <c r="AE1813" t="e">
        <f t="shared" si="368"/>
        <v>#N/A</v>
      </c>
      <c r="AF1813" t="e">
        <f t="shared" si="368"/>
        <v>#N/A</v>
      </c>
      <c r="AG1813" t="e">
        <f t="shared" si="368"/>
        <v>#N/A</v>
      </c>
      <c r="AH1813" t="e">
        <f t="shared" si="368"/>
        <v>#N/A</v>
      </c>
      <c r="AI1813" t="e">
        <f t="shared" si="368"/>
        <v>#N/A</v>
      </c>
    </row>
    <row r="1814" spans="1:35" x14ac:dyDescent="0.3">
      <c r="A1814" s="4" t="str">
        <f t="shared" si="358"/>
        <v>8/3/2018</v>
      </c>
      <c r="B1814" s="4">
        <v>43171</v>
      </c>
      <c r="C1814" s="3">
        <v>97.724999999999994</v>
      </c>
      <c r="D1814" s="3">
        <v>97.73</v>
      </c>
      <c r="E1814" s="3">
        <v>97.704999999999998</v>
      </c>
      <c r="F1814" s="3">
        <v>97.71</v>
      </c>
      <c r="G1814" s="3">
        <v>333796</v>
      </c>
      <c r="H1814">
        <f t="shared" si="359"/>
        <v>2018</v>
      </c>
      <c r="I1814">
        <f t="shared" si="360"/>
        <v>8</v>
      </c>
      <c r="J1814">
        <f t="shared" si="361"/>
        <v>3</v>
      </c>
      <c r="K1814">
        <f t="shared" si="362"/>
        <v>0.12750000000001194</v>
      </c>
      <c r="L1814" s="6" t="str">
        <f t="shared" si="363"/>
        <v>8/3/2018</v>
      </c>
      <c r="M1814" s="6">
        <v>43171</v>
      </c>
      <c r="N1814" s="5">
        <v>97.85</v>
      </c>
      <c r="O1814" s="5">
        <v>97.852500000000006</v>
      </c>
      <c r="P1814" s="5">
        <v>97.834999999999994</v>
      </c>
      <c r="Q1814" s="5">
        <v>97.837500000000006</v>
      </c>
      <c r="R1814" s="5">
        <v>282564</v>
      </c>
      <c r="S1814">
        <f t="shared" si="364"/>
        <v>2018</v>
      </c>
      <c r="T1814">
        <f t="shared" si="365"/>
        <v>8</v>
      </c>
      <c r="U1814">
        <f t="shared" si="366"/>
        <v>3</v>
      </c>
      <c r="W1814" s="1"/>
      <c r="Y1814" t="e">
        <f t="shared" si="367"/>
        <v>#N/A</v>
      </c>
      <c r="Z1814" t="e">
        <f t="shared" si="368"/>
        <v>#N/A</v>
      </c>
      <c r="AA1814" t="e">
        <f t="shared" si="368"/>
        <v>#N/A</v>
      </c>
      <c r="AB1814" t="e">
        <f t="shared" si="368"/>
        <v>#N/A</v>
      </c>
      <c r="AC1814" t="e">
        <f t="shared" si="368"/>
        <v>#N/A</v>
      </c>
      <c r="AD1814" t="e">
        <f t="shared" si="368"/>
        <v>#N/A</v>
      </c>
      <c r="AE1814" t="e">
        <f t="shared" si="368"/>
        <v>#N/A</v>
      </c>
      <c r="AF1814" t="e">
        <f t="shared" si="368"/>
        <v>#N/A</v>
      </c>
      <c r="AG1814" t="e">
        <f t="shared" si="368"/>
        <v>#N/A</v>
      </c>
      <c r="AH1814" t="e">
        <f t="shared" si="368"/>
        <v>#N/A</v>
      </c>
      <c r="AI1814" t="e">
        <f t="shared" si="368"/>
        <v>#N/A</v>
      </c>
    </row>
    <row r="1815" spans="1:35" x14ac:dyDescent="0.3">
      <c r="A1815" s="4" t="str">
        <f t="shared" si="358"/>
        <v>9/3/2018</v>
      </c>
      <c r="B1815" s="4">
        <v>43172</v>
      </c>
      <c r="C1815" s="3">
        <v>97.715000000000003</v>
      </c>
      <c r="D1815" s="3">
        <v>97.715000000000003</v>
      </c>
      <c r="E1815" s="3">
        <v>97.69</v>
      </c>
      <c r="F1815" s="3">
        <v>97.694999999999993</v>
      </c>
      <c r="G1815" s="3">
        <v>392391</v>
      </c>
      <c r="H1815">
        <f t="shared" si="359"/>
        <v>2018</v>
      </c>
      <c r="I1815">
        <f t="shared" si="360"/>
        <v>9</v>
      </c>
      <c r="J1815">
        <f t="shared" si="361"/>
        <v>3</v>
      </c>
      <c r="K1815">
        <f t="shared" si="362"/>
        <v>0.12750000000001194</v>
      </c>
      <c r="L1815" s="6" t="str">
        <f t="shared" si="363"/>
        <v>9/3/2018</v>
      </c>
      <c r="M1815" s="6">
        <v>43172</v>
      </c>
      <c r="N1815" s="5">
        <v>97.837500000000006</v>
      </c>
      <c r="O1815" s="5">
        <v>97.837500000000006</v>
      </c>
      <c r="P1815" s="5">
        <v>97.82</v>
      </c>
      <c r="Q1815" s="5">
        <v>97.822500000000005</v>
      </c>
      <c r="R1815" s="5">
        <v>328338</v>
      </c>
      <c r="S1815">
        <f t="shared" si="364"/>
        <v>2018</v>
      </c>
      <c r="T1815">
        <f t="shared" si="365"/>
        <v>9</v>
      </c>
      <c r="U1815">
        <f t="shared" si="366"/>
        <v>3</v>
      </c>
      <c r="W1815" s="1"/>
      <c r="Y1815" t="e">
        <f t="shared" si="367"/>
        <v>#N/A</v>
      </c>
      <c r="Z1815" t="e">
        <f t="shared" si="368"/>
        <v>#N/A</v>
      </c>
      <c r="AA1815" t="e">
        <f t="shared" si="368"/>
        <v>#N/A</v>
      </c>
      <c r="AB1815" t="e">
        <f t="shared" si="368"/>
        <v>#N/A</v>
      </c>
      <c r="AC1815" t="e">
        <f t="shared" si="368"/>
        <v>#N/A</v>
      </c>
      <c r="AD1815" t="e">
        <f t="shared" si="368"/>
        <v>#N/A</v>
      </c>
      <c r="AE1815" t="e">
        <f t="shared" si="368"/>
        <v>#N/A</v>
      </c>
      <c r="AF1815" t="e">
        <f t="shared" si="368"/>
        <v>#N/A</v>
      </c>
      <c r="AG1815" t="e">
        <f t="shared" si="368"/>
        <v>#N/A</v>
      </c>
      <c r="AH1815" t="e">
        <f t="shared" si="368"/>
        <v>#N/A</v>
      </c>
      <c r="AI1815" t="e">
        <f t="shared" si="368"/>
        <v>#N/A</v>
      </c>
    </row>
    <row r="1816" spans="1:35" x14ac:dyDescent="0.3">
      <c r="A1816" s="4" t="str">
        <f t="shared" si="358"/>
        <v>10/3/2018</v>
      </c>
      <c r="B1816" s="4">
        <v>43173</v>
      </c>
      <c r="C1816" s="3">
        <v>97.694999999999993</v>
      </c>
      <c r="D1816" s="3">
        <v>97.71</v>
      </c>
      <c r="E1816" s="3">
        <v>97.674999999999997</v>
      </c>
      <c r="F1816" s="3">
        <v>97.694999999999993</v>
      </c>
      <c r="G1816" s="3">
        <v>436350</v>
      </c>
      <c r="H1816">
        <f t="shared" si="359"/>
        <v>2018</v>
      </c>
      <c r="I1816">
        <f t="shared" si="360"/>
        <v>10</v>
      </c>
      <c r="J1816">
        <f t="shared" si="361"/>
        <v>3</v>
      </c>
      <c r="K1816">
        <f t="shared" si="362"/>
        <v>0.11500000000000909</v>
      </c>
      <c r="L1816" s="6" t="str">
        <f t="shared" si="363"/>
        <v>10/3/2018</v>
      </c>
      <c r="M1816" s="6">
        <v>43173</v>
      </c>
      <c r="N1816" s="5">
        <v>97.822500000000005</v>
      </c>
      <c r="O1816" s="5">
        <v>97.827500000000001</v>
      </c>
      <c r="P1816" s="5">
        <v>97.805000000000007</v>
      </c>
      <c r="Q1816" s="5">
        <v>97.81</v>
      </c>
      <c r="R1816" s="5">
        <v>368933</v>
      </c>
      <c r="S1816">
        <f t="shared" si="364"/>
        <v>2018</v>
      </c>
      <c r="T1816">
        <f t="shared" si="365"/>
        <v>10</v>
      </c>
      <c r="U1816">
        <f t="shared" si="366"/>
        <v>3</v>
      </c>
      <c r="W1816" s="1"/>
      <c r="Y1816" t="e">
        <f t="shared" si="367"/>
        <v>#N/A</v>
      </c>
      <c r="Z1816" t="e">
        <f t="shared" si="368"/>
        <v>#N/A</v>
      </c>
      <c r="AA1816" t="e">
        <f t="shared" si="368"/>
        <v>#N/A</v>
      </c>
      <c r="AB1816" t="e">
        <f t="shared" si="368"/>
        <v>#N/A</v>
      </c>
      <c r="AC1816" t="e">
        <f t="shared" si="368"/>
        <v>#N/A</v>
      </c>
      <c r="AD1816" t="e">
        <f t="shared" si="368"/>
        <v>#N/A</v>
      </c>
      <c r="AE1816" t="e">
        <f t="shared" si="368"/>
        <v>#N/A</v>
      </c>
      <c r="AF1816" t="e">
        <f t="shared" si="368"/>
        <v>#N/A</v>
      </c>
      <c r="AG1816" t="e">
        <f t="shared" si="368"/>
        <v>#N/A</v>
      </c>
      <c r="AH1816" t="e">
        <f t="shared" si="368"/>
        <v>#N/A</v>
      </c>
      <c r="AI1816" t="e">
        <f t="shared" si="368"/>
        <v>#N/A</v>
      </c>
    </row>
    <row r="1817" spans="1:35" x14ac:dyDescent="0.3">
      <c r="A1817" s="4" t="str">
        <f t="shared" si="358"/>
        <v>11/3/2018</v>
      </c>
      <c r="B1817" s="4">
        <v>43174</v>
      </c>
      <c r="C1817" s="3">
        <v>97.7</v>
      </c>
      <c r="D1817" s="3">
        <v>97.71</v>
      </c>
      <c r="E1817" s="3">
        <v>97.69</v>
      </c>
      <c r="F1817" s="3">
        <v>97.69</v>
      </c>
      <c r="G1817" s="3">
        <v>426105</v>
      </c>
      <c r="H1817">
        <f t="shared" si="359"/>
        <v>2018</v>
      </c>
      <c r="I1817">
        <f t="shared" si="360"/>
        <v>11</v>
      </c>
      <c r="J1817">
        <f t="shared" si="361"/>
        <v>3</v>
      </c>
      <c r="K1817">
        <f t="shared" si="362"/>
        <v>9.4999999999998863E-2</v>
      </c>
      <c r="L1817" s="6" t="str">
        <f t="shared" si="363"/>
        <v>11/3/2018</v>
      </c>
      <c r="M1817" s="6">
        <v>43174</v>
      </c>
      <c r="N1817" s="5">
        <v>97.81</v>
      </c>
      <c r="O1817" s="5">
        <v>97.814999999999998</v>
      </c>
      <c r="P1817" s="5">
        <v>97.782499999999999</v>
      </c>
      <c r="Q1817" s="5">
        <v>97.784999999999997</v>
      </c>
      <c r="R1817" s="5">
        <v>332642</v>
      </c>
      <c r="S1817">
        <f t="shared" si="364"/>
        <v>2018</v>
      </c>
      <c r="T1817">
        <f t="shared" si="365"/>
        <v>11</v>
      </c>
      <c r="U1817">
        <f t="shared" si="366"/>
        <v>3</v>
      </c>
      <c r="W1817" s="1"/>
      <c r="Y1817" t="e">
        <f t="shared" si="367"/>
        <v>#N/A</v>
      </c>
      <c r="Z1817" t="e">
        <f t="shared" si="368"/>
        <v>#N/A</v>
      </c>
      <c r="AA1817" t="e">
        <f t="shared" si="368"/>
        <v>#N/A</v>
      </c>
      <c r="AB1817" t="e">
        <f t="shared" si="368"/>
        <v>#N/A</v>
      </c>
      <c r="AC1817" t="e">
        <f t="shared" si="368"/>
        <v>#N/A</v>
      </c>
      <c r="AD1817" t="e">
        <f t="shared" si="368"/>
        <v>#N/A</v>
      </c>
      <c r="AE1817" t="e">
        <f t="shared" si="368"/>
        <v>#N/A</v>
      </c>
      <c r="AF1817" t="e">
        <f t="shared" si="368"/>
        <v>#N/A</v>
      </c>
      <c r="AG1817" t="e">
        <f t="shared" si="368"/>
        <v>#N/A</v>
      </c>
      <c r="AH1817" t="e">
        <f t="shared" si="368"/>
        <v>#N/A</v>
      </c>
      <c r="AI1817" t="e">
        <f t="shared" si="368"/>
        <v>#N/A</v>
      </c>
    </row>
    <row r="1818" spans="1:35" x14ac:dyDescent="0.3">
      <c r="A1818" s="4" t="str">
        <f t="shared" si="358"/>
        <v>12/3/2018</v>
      </c>
      <c r="B1818" s="4">
        <v>43175</v>
      </c>
      <c r="C1818" s="3">
        <v>97.69</v>
      </c>
      <c r="D1818" s="3">
        <v>97.7</v>
      </c>
      <c r="E1818" s="3">
        <v>97.665000000000006</v>
      </c>
      <c r="F1818" s="3">
        <v>97.67</v>
      </c>
      <c r="G1818" s="3">
        <v>358006</v>
      </c>
      <c r="H1818">
        <f t="shared" si="359"/>
        <v>2018</v>
      </c>
      <c r="I1818">
        <f t="shared" si="360"/>
        <v>12</v>
      </c>
      <c r="J1818">
        <f t="shared" si="361"/>
        <v>3</v>
      </c>
      <c r="K1818">
        <f t="shared" si="362"/>
        <v>0.10999999999999943</v>
      </c>
      <c r="L1818" s="6" t="str">
        <f t="shared" si="363"/>
        <v>12/3/2018</v>
      </c>
      <c r="M1818" s="6">
        <v>43175</v>
      </c>
      <c r="N1818" s="5">
        <v>97.784999999999997</v>
      </c>
      <c r="O1818" s="5">
        <v>97.792500000000004</v>
      </c>
      <c r="P1818" s="5">
        <v>97.775000000000006</v>
      </c>
      <c r="Q1818" s="5">
        <v>97.78</v>
      </c>
      <c r="R1818" s="5">
        <v>373470</v>
      </c>
      <c r="S1818">
        <f t="shared" si="364"/>
        <v>2018</v>
      </c>
      <c r="T1818">
        <f t="shared" si="365"/>
        <v>12</v>
      </c>
      <c r="U1818">
        <f t="shared" si="366"/>
        <v>3</v>
      </c>
      <c r="W1818" s="1"/>
      <c r="Y1818" t="e">
        <f t="shared" si="367"/>
        <v>#N/A</v>
      </c>
      <c r="Z1818" t="e">
        <f t="shared" si="368"/>
        <v>#N/A</v>
      </c>
      <c r="AA1818" t="e">
        <f t="shared" si="368"/>
        <v>#N/A</v>
      </c>
      <c r="AB1818" t="e">
        <f t="shared" si="368"/>
        <v>#N/A</v>
      </c>
      <c r="AC1818" t="e">
        <f t="shared" si="368"/>
        <v>#N/A</v>
      </c>
      <c r="AD1818" t="e">
        <f t="shared" si="368"/>
        <v>#N/A</v>
      </c>
      <c r="AE1818" t="e">
        <f t="shared" si="368"/>
        <v>#N/A</v>
      </c>
      <c r="AF1818" t="e">
        <f t="shared" si="368"/>
        <v>#N/A</v>
      </c>
      <c r="AG1818" t="e">
        <f t="shared" si="368"/>
        <v>#N/A</v>
      </c>
      <c r="AH1818" t="e">
        <f t="shared" si="368"/>
        <v>#N/A</v>
      </c>
      <c r="AI1818" t="e">
        <f t="shared" si="368"/>
        <v>#N/A</v>
      </c>
    </row>
    <row r="1819" spans="1:35" x14ac:dyDescent="0.3">
      <c r="A1819" s="4" t="str">
        <f t="shared" si="358"/>
        <v>13/3/2018</v>
      </c>
      <c r="B1819" s="4">
        <v>43178</v>
      </c>
      <c r="C1819" s="3">
        <v>97.67</v>
      </c>
      <c r="D1819" s="3">
        <v>97.7</v>
      </c>
      <c r="E1819" s="3">
        <v>97.665000000000006</v>
      </c>
      <c r="F1819" s="3">
        <v>97.69</v>
      </c>
      <c r="G1819" s="3">
        <v>400778</v>
      </c>
      <c r="H1819">
        <f t="shared" si="359"/>
        <v>2018</v>
      </c>
      <c r="I1819">
        <f t="shared" si="360"/>
        <v>13</v>
      </c>
      <c r="J1819">
        <f t="shared" si="361"/>
        <v>3</v>
      </c>
      <c r="K1819">
        <f t="shared" si="362"/>
        <v>8.7500000000005684E-2</v>
      </c>
      <c r="L1819" s="6" t="str">
        <f t="shared" si="363"/>
        <v>13/3/2018</v>
      </c>
      <c r="M1819" s="6">
        <v>43178</v>
      </c>
      <c r="N1819" s="5">
        <v>97.78</v>
      </c>
      <c r="O1819" s="5">
        <v>97.782499999999999</v>
      </c>
      <c r="P1819" s="5">
        <v>97.777500000000003</v>
      </c>
      <c r="Q1819" s="5">
        <v>97.777500000000003</v>
      </c>
      <c r="R1819" s="5">
        <v>26406</v>
      </c>
      <c r="S1819">
        <f t="shared" si="364"/>
        <v>2018</v>
      </c>
      <c r="T1819">
        <f t="shared" si="365"/>
        <v>13</v>
      </c>
      <c r="U1819">
        <f t="shared" si="366"/>
        <v>3</v>
      </c>
      <c r="W1819" s="1"/>
      <c r="Y1819" t="e">
        <f t="shared" si="367"/>
        <v>#N/A</v>
      </c>
      <c r="Z1819" t="e">
        <f t="shared" si="368"/>
        <v>#N/A</v>
      </c>
      <c r="AA1819" t="e">
        <f t="shared" si="368"/>
        <v>#N/A</v>
      </c>
      <c r="AB1819" t="e">
        <f t="shared" si="368"/>
        <v>#N/A</v>
      </c>
      <c r="AC1819" t="e">
        <f t="shared" si="368"/>
        <v>#N/A</v>
      </c>
      <c r="AD1819" t="e">
        <f t="shared" si="368"/>
        <v>#N/A</v>
      </c>
      <c r="AE1819" t="e">
        <f t="shared" si="368"/>
        <v>#N/A</v>
      </c>
      <c r="AF1819" t="e">
        <f t="shared" si="368"/>
        <v>#N/A</v>
      </c>
      <c r="AG1819" t="e">
        <f t="shared" si="368"/>
        <v>#N/A</v>
      </c>
      <c r="AH1819" t="e">
        <f t="shared" si="368"/>
        <v>#N/A</v>
      </c>
      <c r="AI1819" t="e">
        <f t="shared" si="368"/>
        <v>#N/A</v>
      </c>
    </row>
    <row r="1820" spans="1:35" x14ac:dyDescent="0.3">
      <c r="A1820" s="4" t="str">
        <f t="shared" si="358"/>
        <v>14/3/2018</v>
      </c>
      <c r="B1820" s="4">
        <v>43179</v>
      </c>
      <c r="C1820" s="3">
        <v>97.6</v>
      </c>
      <c r="D1820" s="3">
        <v>97.605000000000004</v>
      </c>
      <c r="E1820" s="3">
        <v>97.56</v>
      </c>
      <c r="F1820" s="3">
        <v>97.564999999999998</v>
      </c>
      <c r="G1820" s="3">
        <v>338740</v>
      </c>
      <c r="H1820">
        <f t="shared" si="359"/>
        <v>2018</v>
      </c>
      <c r="I1820">
        <f t="shared" si="360"/>
        <v>14</v>
      </c>
      <c r="J1820">
        <f t="shared" si="361"/>
        <v>3</v>
      </c>
      <c r="K1820">
        <f t="shared" si="362"/>
        <v>9.4999999999998863E-2</v>
      </c>
      <c r="L1820" s="6" t="str">
        <f t="shared" si="363"/>
        <v>14/3/2018</v>
      </c>
      <c r="M1820" s="6">
        <v>43179</v>
      </c>
      <c r="N1820" s="5">
        <v>97.69</v>
      </c>
      <c r="O1820" s="5">
        <v>97.694999999999993</v>
      </c>
      <c r="P1820" s="5">
        <v>97.655000000000001</v>
      </c>
      <c r="Q1820" s="5">
        <v>97.66</v>
      </c>
      <c r="R1820" s="5">
        <v>407992</v>
      </c>
      <c r="S1820">
        <f t="shared" si="364"/>
        <v>2018</v>
      </c>
      <c r="T1820">
        <f t="shared" si="365"/>
        <v>14</v>
      </c>
      <c r="U1820">
        <f t="shared" si="366"/>
        <v>3</v>
      </c>
      <c r="W1820" s="1"/>
      <c r="Y1820" t="e">
        <f t="shared" si="367"/>
        <v>#N/A</v>
      </c>
      <c r="Z1820" t="e">
        <f t="shared" si="368"/>
        <v>#N/A</v>
      </c>
      <c r="AA1820" t="e">
        <f t="shared" si="368"/>
        <v>#N/A</v>
      </c>
      <c r="AB1820" t="e">
        <f t="shared" si="368"/>
        <v>#N/A</v>
      </c>
      <c r="AC1820" t="e">
        <f t="shared" si="368"/>
        <v>#N/A</v>
      </c>
      <c r="AD1820" t="e">
        <f t="shared" si="368"/>
        <v>#N/A</v>
      </c>
      <c r="AE1820" t="e">
        <f t="shared" si="368"/>
        <v>#N/A</v>
      </c>
      <c r="AF1820" t="e">
        <f t="shared" si="368"/>
        <v>#N/A</v>
      </c>
      <c r="AG1820" t="e">
        <f t="shared" si="368"/>
        <v>#N/A</v>
      </c>
      <c r="AH1820" t="e">
        <f t="shared" si="368"/>
        <v>#N/A</v>
      </c>
      <c r="AI1820" t="e">
        <f t="shared" si="368"/>
        <v>#N/A</v>
      </c>
    </row>
    <row r="1821" spans="1:35" x14ac:dyDescent="0.3">
      <c r="A1821" s="4" t="str">
        <f t="shared" si="358"/>
        <v>15/3/2018</v>
      </c>
      <c r="B1821" s="4">
        <v>43180</v>
      </c>
      <c r="C1821" s="3">
        <v>97.564999999999998</v>
      </c>
      <c r="D1821" s="3">
        <v>97.6</v>
      </c>
      <c r="E1821" s="3">
        <v>97.54</v>
      </c>
      <c r="F1821" s="3">
        <v>97.59</v>
      </c>
      <c r="G1821" s="3">
        <v>510791</v>
      </c>
      <c r="H1821">
        <f t="shared" si="359"/>
        <v>2018</v>
      </c>
      <c r="I1821">
        <f t="shared" si="360"/>
        <v>15</v>
      </c>
      <c r="J1821">
        <f t="shared" si="361"/>
        <v>3</v>
      </c>
      <c r="K1821">
        <f t="shared" si="362"/>
        <v>7.9999999999998295E-2</v>
      </c>
      <c r="L1821" s="6" t="str">
        <f t="shared" si="363"/>
        <v>15/3/2018</v>
      </c>
      <c r="M1821" s="6">
        <v>43180</v>
      </c>
      <c r="N1821" s="5">
        <v>97.66</v>
      </c>
      <c r="O1821" s="5">
        <v>97.68</v>
      </c>
      <c r="P1821" s="5">
        <v>97.63</v>
      </c>
      <c r="Q1821" s="5">
        <v>97.67</v>
      </c>
      <c r="R1821" s="5">
        <v>634413</v>
      </c>
      <c r="S1821">
        <f t="shared" si="364"/>
        <v>2018</v>
      </c>
      <c r="T1821">
        <f t="shared" si="365"/>
        <v>15</v>
      </c>
      <c r="U1821">
        <f t="shared" si="366"/>
        <v>3</v>
      </c>
      <c r="W1821" s="1"/>
      <c r="Y1821" t="e">
        <f t="shared" si="367"/>
        <v>#N/A</v>
      </c>
      <c r="Z1821" t="e">
        <f t="shared" si="368"/>
        <v>#N/A</v>
      </c>
      <c r="AA1821" t="e">
        <f t="shared" si="368"/>
        <v>#N/A</v>
      </c>
      <c r="AB1821" t="e">
        <f t="shared" si="368"/>
        <v>#N/A</v>
      </c>
      <c r="AC1821" t="e">
        <f t="shared" si="368"/>
        <v>#N/A</v>
      </c>
      <c r="AD1821" t="e">
        <f t="shared" si="368"/>
        <v>#N/A</v>
      </c>
      <c r="AE1821" t="e">
        <f t="shared" si="368"/>
        <v>#N/A</v>
      </c>
      <c r="AF1821" t="e">
        <f t="shared" si="368"/>
        <v>#N/A</v>
      </c>
      <c r="AG1821" t="e">
        <f t="shared" si="368"/>
        <v>#N/A</v>
      </c>
      <c r="AH1821" t="e">
        <f t="shared" si="368"/>
        <v>#N/A</v>
      </c>
      <c r="AI1821" t="e">
        <f t="shared" si="368"/>
        <v>#N/A</v>
      </c>
    </row>
    <row r="1822" spans="1:35" x14ac:dyDescent="0.3">
      <c r="A1822" s="4" t="str">
        <f t="shared" si="358"/>
        <v>16/3/2018</v>
      </c>
      <c r="B1822" s="4">
        <v>43181</v>
      </c>
      <c r="C1822" s="3">
        <v>97.59</v>
      </c>
      <c r="D1822" s="3">
        <v>97.63</v>
      </c>
      <c r="E1822" s="3">
        <v>97.57</v>
      </c>
      <c r="F1822" s="3">
        <v>97.62</v>
      </c>
      <c r="G1822" s="3">
        <v>413591</v>
      </c>
      <c r="H1822">
        <f t="shared" si="359"/>
        <v>2018</v>
      </c>
      <c r="I1822">
        <f t="shared" si="360"/>
        <v>16</v>
      </c>
      <c r="J1822">
        <f t="shared" si="361"/>
        <v>3</v>
      </c>
      <c r="K1822">
        <f t="shared" si="362"/>
        <v>7.9999999999998295E-2</v>
      </c>
      <c r="L1822" s="6" t="str">
        <f t="shared" si="363"/>
        <v>16/3/2018</v>
      </c>
      <c r="M1822" s="6">
        <v>43181</v>
      </c>
      <c r="N1822" s="5">
        <v>97.674999999999997</v>
      </c>
      <c r="O1822" s="5">
        <v>97.71</v>
      </c>
      <c r="P1822" s="5">
        <v>97.655000000000001</v>
      </c>
      <c r="Q1822" s="5">
        <v>97.7</v>
      </c>
      <c r="R1822" s="5">
        <v>567079</v>
      </c>
      <c r="S1822">
        <f t="shared" si="364"/>
        <v>2018</v>
      </c>
      <c r="T1822">
        <f t="shared" si="365"/>
        <v>16</v>
      </c>
      <c r="U1822">
        <f t="shared" si="366"/>
        <v>3</v>
      </c>
      <c r="W1822" s="1"/>
      <c r="Y1822" t="e">
        <f t="shared" si="367"/>
        <v>#N/A</v>
      </c>
      <c r="Z1822" t="e">
        <f t="shared" si="368"/>
        <v>#N/A</v>
      </c>
      <c r="AA1822" t="e">
        <f t="shared" ref="Z1822:AI1847" si="369">VLOOKUP($W1822&amp;"/"&amp;AA$1,$L$2:$R$2759,6,0)-VLOOKUP($W1822&amp;"/"&amp;AA$1,$A$2:$G$2759,6,0)</f>
        <v>#N/A</v>
      </c>
      <c r="AB1822" t="e">
        <f t="shared" si="369"/>
        <v>#N/A</v>
      </c>
      <c r="AC1822" t="e">
        <f t="shared" si="369"/>
        <v>#N/A</v>
      </c>
      <c r="AD1822" t="e">
        <f t="shared" si="369"/>
        <v>#N/A</v>
      </c>
      <c r="AE1822" t="e">
        <f t="shared" si="369"/>
        <v>#N/A</v>
      </c>
      <c r="AF1822" t="e">
        <f t="shared" si="369"/>
        <v>#N/A</v>
      </c>
      <c r="AG1822" t="e">
        <f t="shared" si="369"/>
        <v>#N/A</v>
      </c>
      <c r="AH1822" t="e">
        <f t="shared" si="369"/>
        <v>#N/A</v>
      </c>
      <c r="AI1822" t="e">
        <f t="shared" si="369"/>
        <v>#N/A</v>
      </c>
    </row>
    <row r="1823" spans="1:35" x14ac:dyDescent="0.3">
      <c r="A1823" s="4" t="str">
        <f t="shared" si="358"/>
        <v>17/3/2018</v>
      </c>
      <c r="B1823" s="4">
        <v>43182</v>
      </c>
      <c r="C1823" s="3">
        <v>97.62</v>
      </c>
      <c r="D1823" s="3">
        <v>97.64</v>
      </c>
      <c r="E1823" s="3">
        <v>97.6</v>
      </c>
      <c r="F1823" s="3">
        <v>97.625</v>
      </c>
      <c r="G1823" s="3">
        <v>254735</v>
      </c>
      <c r="H1823">
        <f t="shared" si="359"/>
        <v>2018</v>
      </c>
      <c r="I1823">
        <f t="shared" si="360"/>
        <v>17</v>
      </c>
      <c r="J1823">
        <f t="shared" si="361"/>
        <v>3</v>
      </c>
      <c r="K1823">
        <f t="shared" si="362"/>
        <v>6.9999999999993179E-2</v>
      </c>
      <c r="L1823" s="6" t="str">
        <f t="shared" si="363"/>
        <v>17/3/2018</v>
      </c>
      <c r="M1823" s="6">
        <v>43182</v>
      </c>
      <c r="N1823" s="5">
        <v>97.694999999999993</v>
      </c>
      <c r="O1823" s="5">
        <v>97.704999999999998</v>
      </c>
      <c r="P1823" s="5">
        <v>97.674999999999997</v>
      </c>
      <c r="Q1823" s="5">
        <v>97.694999999999993</v>
      </c>
      <c r="R1823" s="5">
        <v>399464</v>
      </c>
      <c r="S1823">
        <f t="shared" si="364"/>
        <v>2018</v>
      </c>
      <c r="T1823">
        <f t="shared" si="365"/>
        <v>17</v>
      </c>
      <c r="U1823">
        <f t="shared" si="366"/>
        <v>3</v>
      </c>
      <c r="W1823" s="1"/>
      <c r="Y1823" t="e">
        <f t="shared" si="367"/>
        <v>#N/A</v>
      </c>
      <c r="Z1823" t="e">
        <f t="shared" si="369"/>
        <v>#N/A</v>
      </c>
      <c r="AA1823" t="e">
        <f t="shared" si="369"/>
        <v>#N/A</v>
      </c>
      <c r="AB1823" t="e">
        <f t="shared" si="369"/>
        <v>#N/A</v>
      </c>
      <c r="AC1823" t="e">
        <f t="shared" si="369"/>
        <v>#N/A</v>
      </c>
      <c r="AD1823" t="e">
        <f t="shared" si="369"/>
        <v>#N/A</v>
      </c>
      <c r="AE1823" t="e">
        <f t="shared" si="369"/>
        <v>#N/A</v>
      </c>
      <c r="AF1823" t="e">
        <f t="shared" si="369"/>
        <v>#N/A</v>
      </c>
      <c r="AG1823" t="e">
        <f t="shared" si="369"/>
        <v>#N/A</v>
      </c>
      <c r="AH1823" t="e">
        <f t="shared" si="369"/>
        <v>#N/A</v>
      </c>
      <c r="AI1823" t="e">
        <f t="shared" si="369"/>
        <v>#N/A</v>
      </c>
    </row>
    <row r="1824" spans="1:35" x14ac:dyDescent="0.3">
      <c r="A1824" s="4" t="str">
        <f t="shared" si="358"/>
        <v>18/3/2018</v>
      </c>
      <c r="B1824" s="4">
        <v>43185</v>
      </c>
      <c r="C1824" s="3">
        <v>97.62</v>
      </c>
      <c r="D1824" s="3">
        <v>97.63</v>
      </c>
      <c r="E1824" s="3">
        <v>97.59</v>
      </c>
      <c r="F1824" s="3">
        <v>97.605000000000004</v>
      </c>
      <c r="G1824" s="3">
        <v>203986</v>
      </c>
      <c r="H1824">
        <f t="shared" si="359"/>
        <v>2018</v>
      </c>
      <c r="I1824">
        <f t="shared" si="360"/>
        <v>18</v>
      </c>
      <c r="J1824">
        <f t="shared" si="361"/>
        <v>3</v>
      </c>
      <c r="K1824">
        <f t="shared" si="362"/>
        <v>7.5000000000002842E-2</v>
      </c>
      <c r="L1824" s="6" t="str">
        <f t="shared" si="363"/>
        <v>18/3/2018</v>
      </c>
      <c r="M1824" s="6">
        <v>43185</v>
      </c>
      <c r="N1824" s="5">
        <v>97.694999999999993</v>
      </c>
      <c r="O1824" s="5">
        <v>97.7</v>
      </c>
      <c r="P1824" s="5">
        <v>97.67</v>
      </c>
      <c r="Q1824" s="5">
        <v>97.68</v>
      </c>
      <c r="R1824" s="5">
        <v>320014</v>
      </c>
      <c r="S1824">
        <f t="shared" si="364"/>
        <v>2018</v>
      </c>
      <c r="T1824">
        <f t="shared" si="365"/>
        <v>18</v>
      </c>
      <c r="U1824">
        <f t="shared" si="366"/>
        <v>3</v>
      </c>
      <c r="W1824" s="1"/>
      <c r="Y1824" t="e">
        <f t="shared" si="367"/>
        <v>#N/A</v>
      </c>
      <c r="Z1824" t="e">
        <f t="shared" si="369"/>
        <v>#N/A</v>
      </c>
      <c r="AA1824" t="e">
        <f t="shared" si="369"/>
        <v>#N/A</v>
      </c>
      <c r="AB1824" t="e">
        <f t="shared" si="369"/>
        <v>#N/A</v>
      </c>
      <c r="AC1824" t="e">
        <f t="shared" si="369"/>
        <v>#N/A</v>
      </c>
      <c r="AD1824" t="e">
        <f t="shared" si="369"/>
        <v>#N/A</v>
      </c>
      <c r="AE1824" t="e">
        <f t="shared" si="369"/>
        <v>#N/A</v>
      </c>
      <c r="AF1824" t="e">
        <f t="shared" si="369"/>
        <v>#N/A</v>
      </c>
      <c r="AG1824" t="e">
        <f t="shared" si="369"/>
        <v>#N/A</v>
      </c>
      <c r="AH1824" t="e">
        <f t="shared" si="369"/>
        <v>#N/A</v>
      </c>
      <c r="AI1824" t="e">
        <f t="shared" si="369"/>
        <v>#N/A</v>
      </c>
    </row>
    <row r="1825" spans="1:35" x14ac:dyDescent="0.3">
      <c r="A1825" s="4" t="str">
        <f t="shared" si="358"/>
        <v>19/3/2018</v>
      </c>
      <c r="B1825" s="4">
        <v>43186</v>
      </c>
      <c r="C1825" s="3">
        <v>97.605000000000004</v>
      </c>
      <c r="D1825" s="3">
        <v>97.665000000000006</v>
      </c>
      <c r="E1825" s="3">
        <v>97.6</v>
      </c>
      <c r="F1825" s="3">
        <v>97.665000000000006</v>
      </c>
      <c r="G1825" s="3">
        <v>448436</v>
      </c>
      <c r="H1825">
        <f t="shared" si="359"/>
        <v>2018</v>
      </c>
      <c r="I1825">
        <f t="shared" si="360"/>
        <v>19</v>
      </c>
      <c r="J1825">
        <f t="shared" si="361"/>
        <v>3</v>
      </c>
      <c r="K1825">
        <f t="shared" si="362"/>
        <v>6.4999999999997726E-2</v>
      </c>
      <c r="L1825" s="6" t="str">
        <f t="shared" si="363"/>
        <v>19/3/2018</v>
      </c>
      <c r="M1825" s="6">
        <v>43186</v>
      </c>
      <c r="N1825" s="5">
        <v>97.68</v>
      </c>
      <c r="O1825" s="5">
        <v>97.74</v>
      </c>
      <c r="P1825" s="5">
        <v>97.68</v>
      </c>
      <c r="Q1825" s="5">
        <v>97.73</v>
      </c>
      <c r="R1825" s="5">
        <v>686285</v>
      </c>
      <c r="S1825">
        <f t="shared" si="364"/>
        <v>2018</v>
      </c>
      <c r="T1825">
        <f t="shared" si="365"/>
        <v>19</v>
      </c>
      <c r="U1825">
        <f t="shared" si="366"/>
        <v>3</v>
      </c>
      <c r="W1825" s="1"/>
      <c r="Y1825" t="e">
        <f t="shared" si="367"/>
        <v>#N/A</v>
      </c>
      <c r="Z1825" t="e">
        <f t="shared" si="369"/>
        <v>#N/A</v>
      </c>
      <c r="AA1825" t="e">
        <f t="shared" si="369"/>
        <v>#N/A</v>
      </c>
      <c r="AB1825" t="e">
        <f t="shared" si="369"/>
        <v>#N/A</v>
      </c>
      <c r="AC1825" t="e">
        <f t="shared" si="369"/>
        <v>#N/A</v>
      </c>
      <c r="AD1825" t="e">
        <f t="shared" si="369"/>
        <v>#N/A</v>
      </c>
      <c r="AE1825" t="e">
        <f t="shared" si="369"/>
        <v>#N/A</v>
      </c>
      <c r="AF1825" t="e">
        <f t="shared" si="369"/>
        <v>#N/A</v>
      </c>
      <c r="AG1825" t="e">
        <f t="shared" si="369"/>
        <v>#N/A</v>
      </c>
      <c r="AH1825" t="e">
        <f t="shared" si="369"/>
        <v>#N/A</v>
      </c>
      <c r="AI1825" t="e">
        <f t="shared" si="369"/>
        <v>#N/A</v>
      </c>
    </row>
    <row r="1826" spans="1:35" x14ac:dyDescent="0.3">
      <c r="A1826" s="4" t="str">
        <f t="shared" si="358"/>
        <v>20/3/2018</v>
      </c>
      <c r="B1826" s="4">
        <v>43187</v>
      </c>
      <c r="C1826" s="3">
        <v>97.665000000000006</v>
      </c>
      <c r="D1826" s="3">
        <v>97.68</v>
      </c>
      <c r="E1826" s="3">
        <v>97.63</v>
      </c>
      <c r="F1826" s="3">
        <v>97.635000000000005</v>
      </c>
      <c r="G1826" s="3">
        <v>346663</v>
      </c>
      <c r="H1826">
        <f t="shared" si="359"/>
        <v>2018</v>
      </c>
      <c r="I1826">
        <f t="shared" si="360"/>
        <v>20</v>
      </c>
      <c r="J1826">
        <f t="shared" si="361"/>
        <v>3</v>
      </c>
      <c r="K1826">
        <f t="shared" si="362"/>
        <v>7.4999999999988631E-2</v>
      </c>
      <c r="L1826" s="6" t="str">
        <f t="shared" si="363"/>
        <v>20/3/2018</v>
      </c>
      <c r="M1826" s="6">
        <v>43187</v>
      </c>
      <c r="N1826" s="5">
        <v>97.73</v>
      </c>
      <c r="O1826" s="5">
        <v>97.74</v>
      </c>
      <c r="P1826" s="5">
        <v>97.7</v>
      </c>
      <c r="Q1826" s="5">
        <v>97.71</v>
      </c>
      <c r="R1826" s="5">
        <v>622469</v>
      </c>
      <c r="S1826">
        <f t="shared" si="364"/>
        <v>2018</v>
      </c>
      <c r="T1826">
        <f t="shared" si="365"/>
        <v>20</v>
      </c>
      <c r="U1826">
        <f t="shared" si="366"/>
        <v>3</v>
      </c>
      <c r="W1826" s="1"/>
      <c r="Y1826" t="e">
        <f t="shared" si="367"/>
        <v>#N/A</v>
      </c>
      <c r="Z1826" t="e">
        <f t="shared" si="369"/>
        <v>#N/A</v>
      </c>
      <c r="AA1826" t="e">
        <f t="shared" si="369"/>
        <v>#N/A</v>
      </c>
      <c r="AB1826" t="e">
        <f t="shared" si="369"/>
        <v>#N/A</v>
      </c>
      <c r="AC1826" t="e">
        <f t="shared" si="369"/>
        <v>#N/A</v>
      </c>
      <c r="AD1826" t="e">
        <f t="shared" si="369"/>
        <v>#N/A</v>
      </c>
      <c r="AE1826" t="e">
        <f t="shared" si="369"/>
        <v>#N/A</v>
      </c>
      <c r="AF1826" t="e">
        <f t="shared" si="369"/>
        <v>#N/A</v>
      </c>
      <c r="AG1826" t="e">
        <f t="shared" si="369"/>
        <v>#N/A</v>
      </c>
      <c r="AH1826" t="e">
        <f t="shared" si="369"/>
        <v>#N/A</v>
      </c>
      <c r="AI1826" t="e">
        <f t="shared" si="369"/>
        <v>#N/A</v>
      </c>
    </row>
    <row r="1827" spans="1:35" x14ac:dyDescent="0.3">
      <c r="A1827" s="4" t="str">
        <f t="shared" si="358"/>
        <v>21/3/2018</v>
      </c>
      <c r="B1827" s="4">
        <v>43188</v>
      </c>
      <c r="C1827" s="3">
        <v>97.635000000000005</v>
      </c>
      <c r="D1827" s="3">
        <v>97.635000000000005</v>
      </c>
      <c r="E1827" s="3">
        <v>97.61</v>
      </c>
      <c r="F1827" s="3">
        <v>97.62</v>
      </c>
      <c r="G1827" s="3">
        <v>154281</v>
      </c>
      <c r="H1827">
        <f t="shared" si="359"/>
        <v>2018</v>
      </c>
      <c r="I1827">
        <f t="shared" si="360"/>
        <v>21</v>
      </c>
      <c r="J1827">
        <f t="shared" si="361"/>
        <v>3</v>
      </c>
      <c r="K1827">
        <f t="shared" si="362"/>
        <v>7.4999999999988631E-2</v>
      </c>
      <c r="L1827" s="6" t="str">
        <f t="shared" si="363"/>
        <v>21/3/2018</v>
      </c>
      <c r="M1827" s="6">
        <v>43188</v>
      </c>
      <c r="N1827" s="5">
        <v>97.715000000000003</v>
      </c>
      <c r="O1827" s="5">
        <v>97.715000000000003</v>
      </c>
      <c r="P1827" s="5">
        <v>97.69</v>
      </c>
      <c r="Q1827" s="5">
        <v>97.694999999999993</v>
      </c>
      <c r="R1827" s="5">
        <v>264461</v>
      </c>
      <c r="S1827">
        <f t="shared" si="364"/>
        <v>2018</v>
      </c>
      <c r="T1827">
        <f t="shared" si="365"/>
        <v>21</v>
      </c>
      <c r="U1827">
        <f t="shared" si="366"/>
        <v>3</v>
      </c>
      <c r="W1827" s="1"/>
      <c r="Y1827" t="e">
        <f t="shared" si="367"/>
        <v>#N/A</v>
      </c>
      <c r="Z1827" t="e">
        <f t="shared" si="369"/>
        <v>#N/A</v>
      </c>
      <c r="AA1827" t="e">
        <f t="shared" si="369"/>
        <v>#N/A</v>
      </c>
      <c r="AB1827" t="e">
        <f t="shared" si="369"/>
        <v>#N/A</v>
      </c>
      <c r="AC1827" t="e">
        <f t="shared" si="369"/>
        <v>#N/A</v>
      </c>
      <c r="AD1827" t="e">
        <f t="shared" si="369"/>
        <v>#N/A</v>
      </c>
      <c r="AE1827" t="e">
        <f t="shared" si="369"/>
        <v>#N/A</v>
      </c>
      <c r="AF1827" t="e">
        <f t="shared" si="369"/>
        <v>#N/A</v>
      </c>
      <c r="AG1827" t="e">
        <f t="shared" si="369"/>
        <v>#N/A</v>
      </c>
      <c r="AH1827" t="e">
        <f t="shared" si="369"/>
        <v>#N/A</v>
      </c>
      <c r="AI1827" t="e">
        <f t="shared" si="369"/>
        <v>#N/A</v>
      </c>
    </row>
    <row r="1828" spans="1:35" x14ac:dyDescent="0.3">
      <c r="A1828" s="4" t="str">
        <f t="shared" si="358"/>
        <v>1/4/2018</v>
      </c>
      <c r="B1828" s="4">
        <v>43192</v>
      </c>
      <c r="C1828" s="3">
        <v>97.625</v>
      </c>
      <c r="D1828" s="3">
        <v>97.65</v>
      </c>
      <c r="E1828" s="3">
        <v>97.61</v>
      </c>
      <c r="F1828" s="3">
        <v>97.64</v>
      </c>
      <c r="G1828" s="3">
        <v>115125</v>
      </c>
      <c r="H1828">
        <f t="shared" si="359"/>
        <v>2018</v>
      </c>
      <c r="I1828">
        <f t="shared" si="360"/>
        <v>1</v>
      </c>
      <c r="J1828">
        <f t="shared" si="361"/>
        <v>4</v>
      </c>
      <c r="K1828">
        <f t="shared" si="362"/>
        <v>6.9999999999993179E-2</v>
      </c>
      <c r="L1828" s="6" t="str">
        <f t="shared" si="363"/>
        <v>1/4/2018</v>
      </c>
      <c r="M1828" s="6">
        <v>43192</v>
      </c>
      <c r="N1828" s="5">
        <v>97.694999999999993</v>
      </c>
      <c r="O1828" s="5">
        <v>97.715000000000003</v>
      </c>
      <c r="P1828" s="5">
        <v>97.69</v>
      </c>
      <c r="Q1828" s="5">
        <v>97.71</v>
      </c>
      <c r="R1828" s="5">
        <v>148892</v>
      </c>
      <c r="S1828">
        <f t="shared" si="364"/>
        <v>2018</v>
      </c>
      <c r="T1828">
        <f t="shared" si="365"/>
        <v>1</v>
      </c>
      <c r="U1828">
        <f t="shared" si="366"/>
        <v>4</v>
      </c>
      <c r="W1828" s="1"/>
      <c r="Y1828" t="e">
        <f t="shared" si="367"/>
        <v>#N/A</v>
      </c>
      <c r="Z1828" t="e">
        <f t="shared" si="369"/>
        <v>#N/A</v>
      </c>
      <c r="AA1828" t="e">
        <f t="shared" si="369"/>
        <v>#N/A</v>
      </c>
      <c r="AB1828" t="e">
        <f t="shared" si="369"/>
        <v>#N/A</v>
      </c>
      <c r="AC1828" t="e">
        <f t="shared" si="369"/>
        <v>#N/A</v>
      </c>
      <c r="AD1828" t="e">
        <f t="shared" si="369"/>
        <v>#N/A</v>
      </c>
      <c r="AE1828" t="e">
        <f t="shared" si="369"/>
        <v>#N/A</v>
      </c>
      <c r="AF1828" t="e">
        <f t="shared" si="369"/>
        <v>#N/A</v>
      </c>
      <c r="AG1828" t="e">
        <f t="shared" si="369"/>
        <v>#N/A</v>
      </c>
      <c r="AH1828" t="e">
        <f t="shared" si="369"/>
        <v>#N/A</v>
      </c>
      <c r="AI1828" t="e">
        <f t="shared" si="369"/>
        <v>#N/A</v>
      </c>
    </row>
    <row r="1829" spans="1:35" x14ac:dyDescent="0.3">
      <c r="A1829" s="4" t="str">
        <f t="shared" si="358"/>
        <v>2/4/2018</v>
      </c>
      <c r="B1829" s="4">
        <v>43193</v>
      </c>
      <c r="C1829" s="3">
        <v>97.64</v>
      </c>
      <c r="D1829" s="3">
        <v>97.64</v>
      </c>
      <c r="E1829" s="3">
        <v>97.6</v>
      </c>
      <c r="F1829" s="3">
        <v>97.61</v>
      </c>
      <c r="G1829" s="3">
        <v>236788</v>
      </c>
      <c r="H1829">
        <f t="shared" si="359"/>
        <v>2018</v>
      </c>
      <c r="I1829">
        <f t="shared" si="360"/>
        <v>2</v>
      </c>
      <c r="J1829">
        <f t="shared" si="361"/>
        <v>4</v>
      </c>
      <c r="K1829">
        <f t="shared" si="362"/>
        <v>7.5000000000002842E-2</v>
      </c>
      <c r="L1829" s="6" t="str">
        <f t="shared" si="363"/>
        <v>2/4/2018</v>
      </c>
      <c r="M1829" s="6">
        <v>43193</v>
      </c>
      <c r="N1829" s="5">
        <v>97.71</v>
      </c>
      <c r="O1829" s="5">
        <v>97.71</v>
      </c>
      <c r="P1829" s="5">
        <v>97.68</v>
      </c>
      <c r="Q1829" s="5">
        <v>97.685000000000002</v>
      </c>
      <c r="R1829" s="5">
        <v>310734</v>
      </c>
      <c r="S1829">
        <f t="shared" si="364"/>
        <v>2018</v>
      </c>
      <c r="T1829">
        <f t="shared" si="365"/>
        <v>2</v>
      </c>
      <c r="U1829">
        <f t="shared" si="366"/>
        <v>4</v>
      </c>
      <c r="W1829" s="1"/>
      <c r="Y1829" t="e">
        <f t="shared" si="367"/>
        <v>#N/A</v>
      </c>
      <c r="Z1829" t="e">
        <f t="shared" si="369"/>
        <v>#N/A</v>
      </c>
      <c r="AA1829" t="e">
        <f t="shared" si="369"/>
        <v>#N/A</v>
      </c>
      <c r="AB1829" t="e">
        <f t="shared" si="369"/>
        <v>#N/A</v>
      </c>
      <c r="AC1829" t="e">
        <f t="shared" si="369"/>
        <v>#N/A</v>
      </c>
      <c r="AD1829" t="e">
        <f t="shared" si="369"/>
        <v>#N/A</v>
      </c>
      <c r="AE1829" t="e">
        <f t="shared" si="369"/>
        <v>#N/A</v>
      </c>
      <c r="AF1829" t="e">
        <f t="shared" si="369"/>
        <v>#N/A</v>
      </c>
      <c r="AG1829" t="e">
        <f t="shared" si="369"/>
        <v>#N/A</v>
      </c>
      <c r="AH1829" t="e">
        <f t="shared" si="369"/>
        <v>#N/A</v>
      </c>
      <c r="AI1829" t="e">
        <f t="shared" si="369"/>
        <v>#N/A</v>
      </c>
    </row>
    <row r="1830" spans="1:35" x14ac:dyDescent="0.3">
      <c r="A1830" s="4" t="str">
        <f t="shared" si="358"/>
        <v>3/4/2018</v>
      </c>
      <c r="B1830" s="4">
        <v>43194</v>
      </c>
      <c r="C1830" s="3">
        <v>97.61</v>
      </c>
      <c r="D1830" s="3">
        <v>97.62</v>
      </c>
      <c r="E1830" s="3">
        <v>97.594999999999999</v>
      </c>
      <c r="F1830" s="3">
        <v>97.605000000000004</v>
      </c>
      <c r="G1830" s="3">
        <v>252163</v>
      </c>
      <c r="H1830">
        <f t="shared" si="359"/>
        <v>2018</v>
      </c>
      <c r="I1830">
        <f t="shared" si="360"/>
        <v>3</v>
      </c>
      <c r="J1830">
        <f t="shared" si="361"/>
        <v>4</v>
      </c>
      <c r="K1830">
        <f t="shared" si="362"/>
        <v>8.4999999999993747E-2</v>
      </c>
      <c r="L1830" s="6" t="str">
        <f t="shared" si="363"/>
        <v>3/4/2018</v>
      </c>
      <c r="M1830" s="6">
        <v>43194</v>
      </c>
      <c r="N1830" s="5">
        <v>97.685000000000002</v>
      </c>
      <c r="O1830" s="5">
        <v>97.694999999999993</v>
      </c>
      <c r="P1830" s="5">
        <v>97.68</v>
      </c>
      <c r="Q1830" s="5">
        <v>97.69</v>
      </c>
      <c r="R1830" s="5">
        <v>298512</v>
      </c>
      <c r="S1830">
        <f t="shared" si="364"/>
        <v>2018</v>
      </c>
      <c r="T1830">
        <f t="shared" si="365"/>
        <v>3</v>
      </c>
      <c r="U1830">
        <f t="shared" si="366"/>
        <v>4</v>
      </c>
      <c r="W1830" s="1"/>
      <c r="Y1830" t="e">
        <f t="shared" si="367"/>
        <v>#N/A</v>
      </c>
      <c r="Z1830" t="e">
        <f t="shared" si="369"/>
        <v>#N/A</v>
      </c>
      <c r="AA1830" t="e">
        <f t="shared" si="369"/>
        <v>#N/A</v>
      </c>
      <c r="AB1830" t="e">
        <f t="shared" si="369"/>
        <v>#N/A</v>
      </c>
      <c r="AC1830" t="e">
        <f t="shared" si="369"/>
        <v>#N/A</v>
      </c>
      <c r="AD1830" t="e">
        <f t="shared" si="369"/>
        <v>#N/A</v>
      </c>
      <c r="AE1830" t="e">
        <f t="shared" si="369"/>
        <v>#N/A</v>
      </c>
      <c r="AF1830" t="e">
        <f t="shared" si="369"/>
        <v>#N/A</v>
      </c>
      <c r="AG1830" t="e">
        <f t="shared" si="369"/>
        <v>#N/A</v>
      </c>
      <c r="AH1830" t="e">
        <f t="shared" si="369"/>
        <v>#N/A</v>
      </c>
      <c r="AI1830" t="e">
        <f t="shared" si="369"/>
        <v>#N/A</v>
      </c>
    </row>
    <row r="1831" spans="1:35" x14ac:dyDescent="0.3">
      <c r="A1831" s="4" t="str">
        <f t="shared" si="358"/>
        <v>4/4/2018</v>
      </c>
      <c r="B1831" s="4">
        <v>43195</v>
      </c>
      <c r="C1831" s="3">
        <v>97.6</v>
      </c>
      <c r="D1831" s="3">
        <v>97.6</v>
      </c>
      <c r="E1831" s="3">
        <v>97.584999999999994</v>
      </c>
      <c r="F1831" s="3">
        <v>97.59</v>
      </c>
      <c r="G1831" s="3">
        <v>208861</v>
      </c>
      <c r="H1831">
        <f t="shared" si="359"/>
        <v>2018</v>
      </c>
      <c r="I1831">
        <f t="shared" si="360"/>
        <v>4</v>
      </c>
      <c r="J1831">
        <f t="shared" si="361"/>
        <v>4</v>
      </c>
      <c r="K1831">
        <f t="shared" si="362"/>
        <v>9.0000000000003411E-2</v>
      </c>
      <c r="L1831" s="6" t="str">
        <f t="shared" si="363"/>
        <v>4/4/2018</v>
      </c>
      <c r="M1831" s="6">
        <v>43195</v>
      </c>
      <c r="N1831" s="5">
        <v>97.69</v>
      </c>
      <c r="O1831" s="5">
        <v>97.69</v>
      </c>
      <c r="P1831" s="5">
        <v>97.674999999999997</v>
      </c>
      <c r="Q1831" s="5">
        <v>97.68</v>
      </c>
      <c r="R1831" s="5">
        <v>220169</v>
      </c>
      <c r="S1831">
        <f t="shared" si="364"/>
        <v>2018</v>
      </c>
      <c r="T1831">
        <f t="shared" si="365"/>
        <v>4</v>
      </c>
      <c r="U1831">
        <f t="shared" si="366"/>
        <v>4</v>
      </c>
      <c r="W1831" s="1"/>
      <c r="Y1831" t="e">
        <f t="shared" si="367"/>
        <v>#N/A</v>
      </c>
      <c r="Z1831" t="e">
        <f t="shared" si="369"/>
        <v>#N/A</v>
      </c>
      <c r="AA1831" t="e">
        <f t="shared" si="369"/>
        <v>#N/A</v>
      </c>
      <c r="AB1831" t="e">
        <f t="shared" si="369"/>
        <v>#N/A</v>
      </c>
      <c r="AC1831" t="e">
        <f t="shared" si="369"/>
        <v>#N/A</v>
      </c>
      <c r="AD1831" t="e">
        <f t="shared" si="369"/>
        <v>#N/A</v>
      </c>
      <c r="AE1831" t="e">
        <f t="shared" si="369"/>
        <v>#N/A</v>
      </c>
      <c r="AF1831" t="e">
        <f t="shared" si="369"/>
        <v>#N/A</v>
      </c>
      <c r="AG1831" t="e">
        <f t="shared" si="369"/>
        <v>#N/A</v>
      </c>
      <c r="AH1831" t="e">
        <f t="shared" si="369"/>
        <v>#N/A</v>
      </c>
      <c r="AI1831" t="e">
        <f t="shared" si="369"/>
        <v>#N/A</v>
      </c>
    </row>
    <row r="1832" spans="1:35" x14ac:dyDescent="0.3">
      <c r="A1832" s="4" t="str">
        <f t="shared" si="358"/>
        <v>5/4/2018</v>
      </c>
      <c r="B1832" s="4">
        <v>43196</v>
      </c>
      <c r="C1832" s="3">
        <v>97.59</v>
      </c>
      <c r="D1832" s="3">
        <v>97.62</v>
      </c>
      <c r="E1832" s="3">
        <v>97.58</v>
      </c>
      <c r="F1832" s="3">
        <v>97.614999999999995</v>
      </c>
      <c r="G1832" s="3">
        <v>296392</v>
      </c>
      <c r="H1832">
        <f t="shared" si="359"/>
        <v>2018</v>
      </c>
      <c r="I1832">
        <f t="shared" si="360"/>
        <v>5</v>
      </c>
      <c r="J1832">
        <f t="shared" si="361"/>
        <v>4</v>
      </c>
      <c r="K1832">
        <f t="shared" si="362"/>
        <v>6.5000000000011937E-2</v>
      </c>
      <c r="L1832" s="6" t="str">
        <f t="shared" si="363"/>
        <v>5/4/2018</v>
      </c>
      <c r="M1832" s="6">
        <v>43196</v>
      </c>
      <c r="N1832" s="5">
        <v>97.68</v>
      </c>
      <c r="O1832" s="5">
        <v>97.69</v>
      </c>
      <c r="P1832" s="5">
        <v>97.66</v>
      </c>
      <c r="Q1832" s="5">
        <v>97.68</v>
      </c>
      <c r="R1832" s="5">
        <v>408960</v>
      </c>
      <c r="S1832">
        <f t="shared" si="364"/>
        <v>2018</v>
      </c>
      <c r="T1832">
        <f t="shared" si="365"/>
        <v>5</v>
      </c>
      <c r="U1832">
        <f t="shared" si="366"/>
        <v>4</v>
      </c>
      <c r="W1832" s="1"/>
      <c r="Y1832" t="e">
        <f t="shared" si="367"/>
        <v>#N/A</v>
      </c>
      <c r="Z1832" t="e">
        <f t="shared" si="369"/>
        <v>#N/A</v>
      </c>
      <c r="AA1832" t="e">
        <f t="shared" si="369"/>
        <v>#N/A</v>
      </c>
      <c r="AB1832" t="e">
        <f t="shared" si="369"/>
        <v>#N/A</v>
      </c>
      <c r="AC1832" t="e">
        <f t="shared" si="369"/>
        <v>#N/A</v>
      </c>
      <c r="AD1832" t="e">
        <f t="shared" si="369"/>
        <v>#N/A</v>
      </c>
      <c r="AE1832" t="e">
        <f t="shared" si="369"/>
        <v>#N/A</v>
      </c>
      <c r="AF1832" t="e">
        <f t="shared" si="369"/>
        <v>#N/A</v>
      </c>
      <c r="AG1832" t="e">
        <f t="shared" si="369"/>
        <v>#N/A</v>
      </c>
      <c r="AH1832" t="e">
        <f t="shared" si="369"/>
        <v>#N/A</v>
      </c>
      <c r="AI1832" t="e">
        <f t="shared" si="369"/>
        <v>#N/A</v>
      </c>
    </row>
    <row r="1833" spans="1:35" x14ac:dyDescent="0.3">
      <c r="A1833" s="4" t="str">
        <f t="shared" si="358"/>
        <v>6/4/2018</v>
      </c>
      <c r="B1833" s="4">
        <v>43199</v>
      </c>
      <c r="C1833" s="3">
        <v>97.61</v>
      </c>
      <c r="D1833" s="3">
        <v>97.62</v>
      </c>
      <c r="E1833" s="3">
        <v>97.59</v>
      </c>
      <c r="F1833" s="3">
        <v>97.614999999999995</v>
      </c>
      <c r="G1833" s="3">
        <v>161970</v>
      </c>
      <c r="H1833">
        <f t="shared" si="359"/>
        <v>2018</v>
      </c>
      <c r="I1833">
        <f t="shared" si="360"/>
        <v>6</v>
      </c>
      <c r="J1833">
        <f t="shared" si="361"/>
        <v>4</v>
      </c>
      <c r="K1833">
        <f t="shared" si="362"/>
        <v>7.5000000000002842E-2</v>
      </c>
      <c r="L1833" s="6" t="str">
        <f t="shared" si="363"/>
        <v>6/4/2018</v>
      </c>
      <c r="M1833" s="6">
        <v>43199</v>
      </c>
      <c r="N1833" s="5">
        <v>97.68</v>
      </c>
      <c r="O1833" s="5">
        <v>97.694999999999993</v>
      </c>
      <c r="P1833" s="5">
        <v>97.66</v>
      </c>
      <c r="Q1833" s="5">
        <v>97.69</v>
      </c>
      <c r="R1833" s="5">
        <v>293413</v>
      </c>
      <c r="S1833">
        <f t="shared" si="364"/>
        <v>2018</v>
      </c>
      <c r="T1833">
        <f t="shared" si="365"/>
        <v>6</v>
      </c>
      <c r="U1833">
        <f t="shared" si="366"/>
        <v>4</v>
      </c>
      <c r="W1833" s="1"/>
      <c r="Y1833" t="e">
        <f t="shared" si="367"/>
        <v>#N/A</v>
      </c>
      <c r="Z1833" t="e">
        <f t="shared" si="369"/>
        <v>#N/A</v>
      </c>
      <c r="AA1833" t="e">
        <f t="shared" si="369"/>
        <v>#N/A</v>
      </c>
      <c r="AB1833" t="e">
        <f t="shared" si="369"/>
        <v>#N/A</v>
      </c>
      <c r="AC1833" t="e">
        <f t="shared" si="369"/>
        <v>#N/A</v>
      </c>
      <c r="AD1833" t="e">
        <f t="shared" si="369"/>
        <v>#N/A</v>
      </c>
      <c r="AE1833" t="e">
        <f t="shared" si="369"/>
        <v>#N/A</v>
      </c>
      <c r="AF1833" t="e">
        <f t="shared" si="369"/>
        <v>#N/A</v>
      </c>
      <c r="AG1833" t="e">
        <f t="shared" si="369"/>
        <v>#N/A</v>
      </c>
      <c r="AH1833" t="e">
        <f t="shared" si="369"/>
        <v>#N/A</v>
      </c>
      <c r="AI1833" t="e">
        <f t="shared" si="369"/>
        <v>#N/A</v>
      </c>
    </row>
    <row r="1834" spans="1:35" x14ac:dyDescent="0.3">
      <c r="A1834" s="4" t="str">
        <f t="shared" si="358"/>
        <v>7/4/2018</v>
      </c>
      <c r="B1834" s="4">
        <v>43200</v>
      </c>
      <c r="C1834" s="3">
        <v>97.614999999999995</v>
      </c>
      <c r="D1834" s="3">
        <v>97.625</v>
      </c>
      <c r="E1834" s="3">
        <v>97.594999999999999</v>
      </c>
      <c r="F1834" s="3">
        <v>97.6</v>
      </c>
      <c r="G1834" s="3">
        <v>194527</v>
      </c>
      <c r="H1834">
        <f t="shared" si="359"/>
        <v>2018</v>
      </c>
      <c r="I1834">
        <f t="shared" si="360"/>
        <v>7</v>
      </c>
      <c r="J1834">
        <f t="shared" si="361"/>
        <v>4</v>
      </c>
      <c r="K1834">
        <f t="shared" si="362"/>
        <v>8.0000000000012506E-2</v>
      </c>
      <c r="L1834" s="6" t="str">
        <f t="shared" si="363"/>
        <v>7/4/2018</v>
      </c>
      <c r="M1834" s="6">
        <v>43200</v>
      </c>
      <c r="N1834" s="5">
        <v>97.694999999999993</v>
      </c>
      <c r="O1834" s="5">
        <v>97.704999999999998</v>
      </c>
      <c r="P1834" s="5">
        <v>97.68</v>
      </c>
      <c r="Q1834" s="5">
        <v>97.68</v>
      </c>
      <c r="R1834" s="5">
        <v>228399</v>
      </c>
      <c r="S1834">
        <f t="shared" si="364"/>
        <v>2018</v>
      </c>
      <c r="T1834">
        <f t="shared" si="365"/>
        <v>7</v>
      </c>
      <c r="U1834">
        <f t="shared" si="366"/>
        <v>4</v>
      </c>
      <c r="W1834" s="1"/>
      <c r="Y1834" t="e">
        <f t="shared" si="367"/>
        <v>#N/A</v>
      </c>
      <c r="Z1834" t="e">
        <f t="shared" si="369"/>
        <v>#N/A</v>
      </c>
      <c r="AA1834" t="e">
        <f t="shared" si="369"/>
        <v>#N/A</v>
      </c>
      <c r="AB1834" t="e">
        <f t="shared" si="369"/>
        <v>#N/A</v>
      </c>
      <c r="AC1834" t="e">
        <f t="shared" si="369"/>
        <v>#N/A</v>
      </c>
      <c r="AD1834" t="e">
        <f t="shared" si="369"/>
        <v>#N/A</v>
      </c>
      <c r="AE1834" t="e">
        <f t="shared" si="369"/>
        <v>#N/A</v>
      </c>
      <c r="AF1834" t="e">
        <f t="shared" si="369"/>
        <v>#N/A</v>
      </c>
      <c r="AG1834" t="e">
        <f t="shared" si="369"/>
        <v>#N/A</v>
      </c>
      <c r="AH1834" t="e">
        <f t="shared" si="369"/>
        <v>#N/A</v>
      </c>
      <c r="AI1834" t="e">
        <f t="shared" si="369"/>
        <v>#N/A</v>
      </c>
    </row>
    <row r="1835" spans="1:35" x14ac:dyDescent="0.3">
      <c r="A1835" s="4" t="str">
        <f t="shared" si="358"/>
        <v>8/4/2018</v>
      </c>
      <c r="B1835" s="4">
        <v>43201</v>
      </c>
      <c r="C1835" s="3">
        <v>97.6</v>
      </c>
      <c r="D1835" s="3">
        <v>97.614999999999995</v>
      </c>
      <c r="E1835" s="3">
        <v>97.575000000000003</v>
      </c>
      <c r="F1835" s="3">
        <v>97.584999999999994</v>
      </c>
      <c r="G1835" s="3">
        <v>190511</v>
      </c>
      <c r="H1835">
        <f t="shared" si="359"/>
        <v>2018</v>
      </c>
      <c r="I1835">
        <f t="shared" si="360"/>
        <v>8</v>
      </c>
      <c r="J1835">
        <f t="shared" si="361"/>
        <v>4</v>
      </c>
      <c r="K1835">
        <f t="shared" si="362"/>
        <v>8.0000000000012506E-2</v>
      </c>
      <c r="L1835" s="6" t="str">
        <f t="shared" si="363"/>
        <v>8/4/2018</v>
      </c>
      <c r="M1835" s="6">
        <v>43201</v>
      </c>
      <c r="N1835" s="5">
        <v>97.68</v>
      </c>
      <c r="O1835" s="5">
        <v>97.685000000000002</v>
      </c>
      <c r="P1835" s="5">
        <v>97.66</v>
      </c>
      <c r="Q1835" s="5">
        <v>97.665000000000006</v>
      </c>
      <c r="R1835" s="5">
        <v>246741</v>
      </c>
      <c r="S1835">
        <f t="shared" si="364"/>
        <v>2018</v>
      </c>
      <c r="T1835">
        <f t="shared" si="365"/>
        <v>8</v>
      </c>
      <c r="U1835">
        <f t="shared" si="366"/>
        <v>4</v>
      </c>
      <c r="W1835" s="1"/>
      <c r="Y1835" t="e">
        <f t="shared" si="367"/>
        <v>#N/A</v>
      </c>
      <c r="Z1835" t="e">
        <f t="shared" si="369"/>
        <v>#N/A</v>
      </c>
      <c r="AA1835" t="e">
        <f t="shared" si="369"/>
        <v>#N/A</v>
      </c>
      <c r="AB1835" t="e">
        <f t="shared" si="369"/>
        <v>#N/A</v>
      </c>
      <c r="AC1835" t="e">
        <f t="shared" si="369"/>
        <v>#N/A</v>
      </c>
      <c r="AD1835" t="e">
        <f t="shared" si="369"/>
        <v>#N/A</v>
      </c>
      <c r="AE1835" t="e">
        <f t="shared" si="369"/>
        <v>#N/A</v>
      </c>
      <c r="AF1835" t="e">
        <f t="shared" si="369"/>
        <v>#N/A</v>
      </c>
      <c r="AG1835" t="e">
        <f t="shared" si="369"/>
        <v>#N/A</v>
      </c>
      <c r="AH1835" t="e">
        <f t="shared" si="369"/>
        <v>#N/A</v>
      </c>
      <c r="AI1835" t="e">
        <f t="shared" si="369"/>
        <v>#N/A</v>
      </c>
    </row>
    <row r="1836" spans="1:35" x14ac:dyDescent="0.3">
      <c r="A1836" s="4" t="str">
        <f t="shared" si="358"/>
        <v>9/4/2018</v>
      </c>
      <c r="B1836" s="4">
        <v>43202</v>
      </c>
      <c r="C1836" s="3">
        <v>97.584999999999994</v>
      </c>
      <c r="D1836" s="3">
        <v>97.584999999999994</v>
      </c>
      <c r="E1836" s="3">
        <v>97.54</v>
      </c>
      <c r="F1836" s="3">
        <v>97.545000000000002</v>
      </c>
      <c r="G1836" s="3">
        <v>203065</v>
      </c>
      <c r="H1836">
        <f t="shared" si="359"/>
        <v>2018</v>
      </c>
      <c r="I1836">
        <f t="shared" si="360"/>
        <v>9</v>
      </c>
      <c r="J1836">
        <f t="shared" si="361"/>
        <v>4</v>
      </c>
      <c r="K1836">
        <f t="shared" si="362"/>
        <v>8.4999999999993747E-2</v>
      </c>
      <c r="L1836" s="6" t="str">
        <f t="shared" si="363"/>
        <v>9/4/2018</v>
      </c>
      <c r="M1836" s="6">
        <v>43202</v>
      </c>
      <c r="N1836" s="5">
        <v>97.66</v>
      </c>
      <c r="O1836" s="5">
        <v>97.665000000000006</v>
      </c>
      <c r="P1836" s="5">
        <v>97.625</v>
      </c>
      <c r="Q1836" s="5">
        <v>97.63</v>
      </c>
      <c r="R1836" s="5">
        <v>322721</v>
      </c>
      <c r="S1836">
        <f t="shared" si="364"/>
        <v>2018</v>
      </c>
      <c r="T1836">
        <f t="shared" si="365"/>
        <v>9</v>
      </c>
      <c r="U1836">
        <f t="shared" si="366"/>
        <v>4</v>
      </c>
      <c r="W1836" s="1"/>
      <c r="Y1836" t="e">
        <f t="shared" si="367"/>
        <v>#N/A</v>
      </c>
      <c r="Z1836" t="e">
        <f t="shared" si="369"/>
        <v>#N/A</v>
      </c>
      <c r="AA1836" t="e">
        <f t="shared" si="369"/>
        <v>#N/A</v>
      </c>
      <c r="AB1836" t="e">
        <f t="shared" si="369"/>
        <v>#N/A</v>
      </c>
      <c r="AC1836" t="e">
        <f t="shared" si="369"/>
        <v>#N/A</v>
      </c>
      <c r="AD1836" t="e">
        <f t="shared" si="369"/>
        <v>#N/A</v>
      </c>
      <c r="AE1836" t="e">
        <f t="shared" si="369"/>
        <v>#N/A</v>
      </c>
      <c r="AF1836" t="e">
        <f t="shared" si="369"/>
        <v>#N/A</v>
      </c>
      <c r="AG1836" t="e">
        <f t="shared" si="369"/>
        <v>#N/A</v>
      </c>
      <c r="AH1836" t="e">
        <f t="shared" si="369"/>
        <v>#N/A</v>
      </c>
      <c r="AI1836" t="e">
        <f t="shared" si="369"/>
        <v>#N/A</v>
      </c>
    </row>
    <row r="1837" spans="1:35" x14ac:dyDescent="0.3">
      <c r="A1837" s="4" t="str">
        <f t="shared" si="358"/>
        <v>10/4/2018</v>
      </c>
      <c r="B1837" s="4">
        <v>43203</v>
      </c>
      <c r="C1837" s="3">
        <v>97.545000000000002</v>
      </c>
      <c r="D1837" s="3">
        <v>97.555000000000007</v>
      </c>
      <c r="E1837" s="3">
        <v>97.525000000000006</v>
      </c>
      <c r="F1837" s="3">
        <v>97.53</v>
      </c>
      <c r="G1837" s="3">
        <v>190389</v>
      </c>
      <c r="H1837">
        <f t="shared" si="359"/>
        <v>2018</v>
      </c>
      <c r="I1837">
        <f t="shared" si="360"/>
        <v>10</v>
      </c>
      <c r="J1837">
        <f t="shared" si="361"/>
        <v>4</v>
      </c>
      <c r="K1837">
        <f t="shared" si="362"/>
        <v>9.4999999999998863E-2</v>
      </c>
      <c r="L1837" s="6" t="str">
        <f t="shared" si="363"/>
        <v>10/4/2018</v>
      </c>
      <c r="M1837" s="6">
        <v>43203</v>
      </c>
      <c r="N1837" s="5">
        <v>97.635000000000005</v>
      </c>
      <c r="O1837" s="5">
        <v>97.64</v>
      </c>
      <c r="P1837" s="5">
        <v>97.62</v>
      </c>
      <c r="Q1837" s="5">
        <v>97.625</v>
      </c>
      <c r="R1837" s="5">
        <v>274242</v>
      </c>
      <c r="S1837">
        <f t="shared" si="364"/>
        <v>2018</v>
      </c>
      <c r="T1837">
        <f t="shared" si="365"/>
        <v>10</v>
      </c>
      <c r="U1837">
        <f t="shared" si="366"/>
        <v>4</v>
      </c>
      <c r="W1837" s="1"/>
      <c r="Y1837" t="e">
        <f t="shared" si="367"/>
        <v>#N/A</v>
      </c>
      <c r="Z1837" t="e">
        <f t="shared" si="369"/>
        <v>#N/A</v>
      </c>
      <c r="AA1837" t="e">
        <f t="shared" si="369"/>
        <v>#N/A</v>
      </c>
      <c r="AB1837" t="e">
        <f t="shared" si="369"/>
        <v>#N/A</v>
      </c>
      <c r="AC1837" t="e">
        <f t="shared" si="369"/>
        <v>#N/A</v>
      </c>
      <c r="AD1837" t="e">
        <f t="shared" si="369"/>
        <v>#N/A</v>
      </c>
      <c r="AE1837" t="e">
        <f t="shared" si="369"/>
        <v>#N/A</v>
      </c>
      <c r="AF1837" t="e">
        <f t="shared" si="369"/>
        <v>#N/A</v>
      </c>
      <c r="AG1837" t="e">
        <f t="shared" si="369"/>
        <v>#N/A</v>
      </c>
      <c r="AH1837" t="e">
        <f t="shared" si="369"/>
        <v>#N/A</v>
      </c>
      <c r="AI1837" t="e">
        <f t="shared" si="369"/>
        <v>#N/A</v>
      </c>
    </row>
    <row r="1838" spans="1:35" x14ac:dyDescent="0.3">
      <c r="A1838" s="4" t="str">
        <f t="shared" si="358"/>
        <v>11/4/2018</v>
      </c>
      <c r="B1838" s="4">
        <v>43206</v>
      </c>
      <c r="C1838" s="3">
        <v>97.53</v>
      </c>
      <c r="D1838" s="3">
        <v>97.534999999999997</v>
      </c>
      <c r="E1838" s="3">
        <v>97.515000000000001</v>
      </c>
      <c r="F1838" s="3">
        <v>97.53</v>
      </c>
      <c r="G1838" s="3">
        <v>189389</v>
      </c>
      <c r="H1838">
        <f t="shared" si="359"/>
        <v>2018</v>
      </c>
      <c r="I1838">
        <f t="shared" si="360"/>
        <v>11</v>
      </c>
      <c r="J1838">
        <f t="shared" si="361"/>
        <v>4</v>
      </c>
      <c r="K1838">
        <f t="shared" si="362"/>
        <v>0.10500000000000398</v>
      </c>
      <c r="L1838" s="6" t="str">
        <f t="shared" si="363"/>
        <v>11/4/2018</v>
      </c>
      <c r="M1838" s="6">
        <v>43206</v>
      </c>
      <c r="N1838" s="5">
        <v>97.62</v>
      </c>
      <c r="O1838" s="5">
        <v>97.635000000000005</v>
      </c>
      <c r="P1838" s="5">
        <v>97.614999999999995</v>
      </c>
      <c r="Q1838" s="5">
        <v>97.635000000000005</v>
      </c>
      <c r="R1838" s="5">
        <v>298940</v>
      </c>
      <c r="S1838">
        <f t="shared" si="364"/>
        <v>2018</v>
      </c>
      <c r="T1838">
        <f t="shared" si="365"/>
        <v>11</v>
      </c>
      <c r="U1838">
        <f t="shared" si="366"/>
        <v>4</v>
      </c>
      <c r="W1838" s="1"/>
      <c r="Y1838" t="e">
        <f t="shared" si="367"/>
        <v>#N/A</v>
      </c>
      <c r="Z1838" t="e">
        <f t="shared" si="369"/>
        <v>#N/A</v>
      </c>
      <c r="AA1838" t="e">
        <f t="shared" si="369"/>
        <v>#N/A</v>
      </c>
      <c r="AB1838" t="e">
        <f t="shared" si="369"/>
        <v>#N/A</v>
      </c>
      <c r="AC1838" t="e">
        <f t="shared" si="369"/>
        <v>#N/A</v>
      </c>
      <c r="AD1838" t="e">
        <f t="shared" si="369"/>
        <v>#N/A</v>
      </c>
      <c r="AE1838" t="e">
        <f t="shared" si="369"/>
        <v>#N/A</v>
      </c>
      <c r="AF1838" t="e">
        <f t="shared" si="369"/>
        <v>#N/A</v>
      </c>
      <c r="AG1838" t="e">
        <f t="shared" si="369"/>
        <v>#N/A</v>
      </c>
      <c r="AH1838" t="e">
        <f t="shared" si="369"/>
        <v>#N/A</v>
      </c>
      <c r="AI1838" t="e">
        <f t="shared" si="369"/>
        <v>#N/A</v>
      </c>
    </row>
    <row r="1839" spans="1:35" x14ac:dyDescent="0.3">
      <c r="A1839" s="4" t="str">
        <f t="shared" si="358"/>
        <v>12/4/2018</v>
      </c>
      <c r="B1839" s="4">
        <v>43207</v>
      </c>
      <c r="C1839" s="3">
        <v>97.534999999999997</v>
      </c>
      <c r="D1839" s="3">
        <v>97.545000000000002</v>
      </c>
      <c r="E1839" s="3">
        <v>97.52</v>
      </c>
      <c r="F1839" s="3">
        <v>97.53</v>
      </c>
      <c r="G1839" s="3">
        <v>177898</v>
      </c>
      <c r="H1839">
        <f t="shared" si="359"/>
        <v>2018</v>
      </c>
      <c r="I1839">
        <f t="shared" si="360"/>
        <v>12</v>
      </c>
      <c r="J1839">
        <f t="shared" si="361"/>
        <v>4</v>
      </c>
      <c r="K1839">
        <f t="shared" si="362"/>
        <v>0.10500000000000398</v>
      </c>
      <c r="L1839" s="6" t="str">
        <f t="shared" si="363"/>
        <v>12/4/2018</v>
      </c>
      <c r="M1839" s="6">
        <v>43207</v>
      </c>
      <c r="N1839" s="5">
        <v>97.635000000000005</v>
      </c>
      <c r="O1839" s="5">
        <v>97.644999999999996</v>
      </c>
      <c r="P1839" s="5">
        <v>97.625</v>
      </c>
      <c r="Q1839" s="5">
        <v>97.635000000000005</v>
      </c>
      <c r="R1839" s="5">
        <v>236766</v>
      </c>
      <c r="S1839">
        <f t="shared" si="364"/>
        <v>2018</v>
      </c>
      <c r="T1839">
        <f t="shared" si="365"/>
        <v>12</v>
      </c>
      <c r="U1839">
        <f t="shared" si="366"/>
        <v>4</v>
      </c>
      <c r="W1839" s="1"/>
      <c r="Y1839" t="e">
        <f t="shared" si="367"/>
        <v>#N/A</v>
      </c>
      <c r="Z1839" t="e">
        <f t="shared" si="369"/>
        <v>#N/A</v>
      </c>
      <c r="AA1839" t="e">
        <f t="shared" si="369"/>
        <v>#N/A</v>
      </c>
      <c r="AB1839" t="e">
        <f t="shared" si="369"/>
        <v>#N/A</v>
      </c>
      <c r="AC1839" t="e">
        <f t="shared" si="369"/>
        <v>#N/A</v>
      </c>
      <c r="AD1839" t="e">
        <f t="shared" si="369"/>
        <v>#N/A</v>
      </c>
      <c r="AE1839" t="e">
        <f t="shared" si="369"/>
        <v>#N/A</v>
      </c>
      <c r="AF1839" t="e">
        <f t="shared" si="369"/>
        <v>#N/A</v>
      </c>
      <c r="AG1839" t="e">
        <f t="shared" si="369"/>
        <v>#N/A</v>
      </c>
      <c r="AH1839" t="e">
        <f t="shared" si="369"/>
        <v>#N/A</v>
      </c>
      <c r="AI1839" t="e">
        <f t="shared" si="369"/>
        <v>#N/A</v>
      </c>
    </row>
    <row r="1840" spans="1:35" x14ac:dyDescent="0.3">
      <c r="A1840" s="4" t="str">
        <f t="shared" si="358"/>
        <v>13/4/2018</v>
      </c>
      <c r="B1840" s="4">
        <v>43208</v>
      </c>
      <c r="C1840" s="3">
        <v>97.53</v>
      </c>
      <c r="D1840" s="3">
        <v>97.534999999999997</v>
      </c>
      <c r="E1840" s="3">
        <v>97.504999999999995</v>
      </c>
      <c r="F1840" s="3">
        <v>97.51</v>
      </c>
      <c r="G1840" s="3">
        <v>197672</v>
      </c>
      <c r="H1840">
        <f t="shared" si="359"/>
        <v>2018</v>
      </c>
      <c r="I1840">
        <f t="shared" si="360"/>
        <v>13</v>
      </c>
      <c r="J1840">
        <f t="shared" si="361"/>
        <v>4</v>
      </c>
      <c r="K1840">
        <f t="shared" si="362"/>
        <v>0.10999999999999943</v>
      </c>
      <c r="L1840" s="6" t="str">
        <f t="shared" si="363"/>
        <v>13/4/2018</v>
      </c>
      <c r="M1840" s="6">
        <v>43208</v>
      </c>
      <c r="N1840" s="5">
        <v>97.635000000000005</v>
      </c>
      <c r="O1840" s="5">
        <v>97.64</v>
      </c>
      <c r="P1840" s="5">
        <v>97.614999999999995</v>
      </c>
      <c r="Q1840" s="5">
        <v>97.62</v>
      </c>
      <c r="R1840" s="5">
        <v>288031</v>
      </c>
      <c r="S1840">
        <f t="shared" si="364"/>
        <v>2018</v>
      </c>
      <c r="T1840">
        <f t="shared" si="365"/>
        <v>13</v>
      </c>
      <c r="U1840">
        <f t="shared" si="366"/>
        <v>4</v>
      </c>
      <c r="W1840" s="1"/>
      <c r="Y1840" t="e">
        <f t="shared" si="367"/>
        <v>#N/A</v>
      </c>
      <c r="Z1840" t="e">
        <f t="shared" si="369"/>
        <v>#N/A</v>
      </c>
      <c r="AA1840" t="e">
        <f t="shared" si="369"/>
        <v>#N/A</v>
      </c>
      <c r="AB1840" t="e">
        <f t="shared" si="369"/>
        <v>#N/A</v>
      </c>
      <c r="AC1840" t="e">
        <f t="shared" si="369"/>
        <v>#N/A</v>
      </c>
      <c r="AD1840" t="e">
        <f t="shared" si="369"/>
        <v>#N/A</v>
      </c>
      <c r="AE1840" t="e">
        <f t="shared" si="369"/>
        <v>#N/A</v>
      </c>
      <c r="AF1840" t="e">
        <f t="shared" si="369"/>
        <v>#N/A</v>
      </c>
      <c r="AG1840" t="e">
        <f t="shared" si="369"/>
        <v>#N/A</v>
      </c>
      <c r="AH1840" t="e">
        <f t="shared" si="369"/>
        <v>#N/A</v>
      </c>
      <c r="AI1840" t="e">
        <f t="shared" si="369"/>
        <v>#N/A</v>
      </c>
    </row>
    <row r="1841" spans="1:35" x14ac:dyDescent="0.3">
      <c r="A1841" s="4" t="str">
        <f t="shared" si="358"/>
        <v>14/4/2018</v>
      </c>
      <c r="B1841" s="4">
        <v>43209</v>
      </c>
      <c r="C1841" s="3">
        <v>97.51</v>
      </c>
      <c r="D1841" s="3">
        <v>97.52</v>
      </c>
      <c r="E1841" s="3">
        <v>97.5</v>
      </c>
      <c r="F1841" s="3">
        <v>97.504999999999995</v>
      </c>
      <c r="G1841" s="3">
        <v>211935</v>
      </c>
      <c r="H1841">
        <f t="shared" si="359"/>
        <v>2018</v>
      </c>
      <c r="I1841">
        <f t="shared" si="360"/>
        <v>14</v>
      </c>
      <c r="J1841">
        <f t="shared" si="361"/>
        <v>4</v>
      </c>
      <c r="K1841">
        <f t="shared" si="362"/>
        <v>0.11500000000000909</v>
      </c>
      <c r="L1841" s="6" t="str">
        <f t="shared" si="363"/>
        <v>14/4/2018</v>
      </c>
      <c r="M1841" s="6">
        <v>43209</v>
      </c>
      <c r="N1841" s="5">
        <v>97.62</v>
      </c>
      <c r="O1841" s="5">
        <v>97.63</v>
      </c>
      <c r="P1841" s="5">
        <v>97.614999999999995</v>
      </c>
      <c r="Q1841" s="5">
        <v>97.62</v>
      </c>
      <c r="R1841" s="5">
        <v>267621</v>
      </c>
      <c r="S1841">
        <f t="shared" si="364"/>
        <v>2018</v>
      </c>
      <c r="T1841">
        <f t="shared" si="365"/>
        <v>14</v>
      </c>
      <c r="U1841">
        <f t="shared" si="366"/>
        <v>4</v>
      </c>
      <c r="W1841" s="1"/>
      <c r="Y1841" t="e">
        <f t="shared" si="367"/>
        <v>#N/A</v>
      </c>
      <c r="Z1841" t="e">
        <f t="shared" si="369"/>
        <v>#N/A</v>
      </c>
      <c r="AA1841" t="e">
        <f t="shared" si="369"/>
        <v>#N/A</v>
      </c>
      <c r="AB1841" t="e">
        <f t="shared" si="369"/>
        <v>#N/A</v>
      </c>
      <c r="AC1841" t="e">
        <f t="shared" si="369"/>
        <v>#N/A</v>
      </c>
      <c r="AD1841" t="e">
        <f t="shared" si="369"/>
        <v>#N/A</v>
      </c>
      <c r="AE1841" t="e">
        <f t="shared" si="369"/>
        <v>#N/A</v>
      </c>
      <c r="AF1841" t="e">
        <f t="shared" si="369"/>
        <v>#N/A</v>
      </c>
      <c r="AG1841" t="e">
        <f t="shared" si="369"/>
        <v>#N/A</v>
      </c>
      <c r="AH1841" t="e">
        <f t="shared" si="369"/>
        <v>#N/A</v>
      </c>
      <c r="AI1841" t="e">
        <f t="shared" si="369"/>
        <v>#N/A</v>
      </c>
    </row>
    <row r="1842" spans="1:35" x14ac:dyDescent="0.3">
      <c r="A1842" s="4" t="str">
        <f t="shared" si="358"/>
        <v>15/4/2018</v>
      </c>
      <c r="B1842" s="4">
        <v>43210</v>
      </c>
      <c r="C1842" s="3">
        <v>97.51</v>
      </c>
      <c r="D1842" s="3">
        <v>97.52</v>
      </c>
      <c r="E1842" s="3">
        <v>97.5</v>
      </c>
      <c r="F1842" s="3">
        <v>97.5</v>
      </c>
      <c r="G1842" s="3">
        <v>228396</v>
      </c>
      <c r="H1842">
        <f t="shared" si="359"/>
        <v>2018</v>
      </c>
      <c r="I1842">
        <f t="shared" si="360"/>
        <v>15</v>
      </c>
      <c r="J1842">
        <f t="shared" si="361"/>
        <v>4</v>
      </c>
      <c r="K1842">
        <f t="shared" si="362"/>
        <v>0.12000000000000455</v>
      </c>
      <c r="L1842" s="6" t="str">
        <f t="shared" si="363"/>
        <v>15/4/2018</v>
      </c>
      <c r="M1842" s="6">
        <v>43210</v>
      </c>
      <c r="N1842" s="5">
        <v>97.62</v>
      </c>
      <c r="O1842" s="5">
        <v>97.635000000000005</v>
      </c>
      <c r="P1842" s="5">
        <v>97.614999999999995</v>
      </c>
      <c r="Q1842" s="5">
        <v>97.62</v>
      </c>
      <c r="R1842" s="5">
        <v>309453</v>
      </c>
      <c r="S1842">
        <f t="shared" si="364"/>
        <v>2018</v>
      </c>
      <c r="T1842">
        <f t="shared" si="365"/>
        <v>15</v>
      </c>
      <c r="U1842">
        <f t="shared" si="366"/>
        <v>4</v>
      </c>
      <c r="W1842" s="1"/>
      <c r="Y1842" t="e">
        <f t="shared" si="367"/>
        <v>#N/A</v>
      </c>
      <c r="Z1842" t="e">
        <f t="shared" si="369"/>
        <v>#N/A</v>
      </c>
      <c r="AA1842" t="e">
        <f t="shared" si="369"/>
        <v>#N/A</v>
      </c>
      <c r="AB1842" t="e">
        <f t="shared" si="369"/>
        <v>#N/A</v>
      </c>
      <c r="AC1842" t="e">
        <f t="shared" si="369"/>
        <v>#N/A</v>
      </c>
      <c r="AD1842" t="e">
        <f t="shared" si="369"/>
        <v>#N/A</v>
      </c>
      <c r="AE1842" t="e">
        <f t="shared" si="369"/>
        <v>#N/A</v>
      </c>
      <c r="AF1842" t="e">
        <f t="shared" si="369"/>
        <v>#N/A</v>
      </c>
      <c r="AG1842" t="e">
        <f t="shared" si="369"/>
        <v>#N/A</v>
      </c>
      <c r="AH1842" t="e">
        <f t="shared" si="369"/>
        <v>#N/A</v>
      </c>
      <c r="AI1842" t="e">
        <f t="shared" si="369"/>
        <v>#N/A</v>
      </c>
    </row>
    <row r="1843" spans="1:35" x14ac:dyDescent="0.3">
      <c r="A1843" s="4" t="str">
        <f t="shared" si="358"/>
        <v>16/4/2018</v>
      </c>
      <c r="B1843" s="4">
        <v>43213</v>
      </c>
      <c r="C1843" s="3">
        <v>97.5</v>
      </c>
      <c r="D1843" s="3">
        <v>97.504999999999995</v>
      </c>
      <c r="E1843" s="3">
        <v>97.49</v>
      </c>
      <c r="F1843" s="3">
        <v>97.495000000000005</v>
      </c>
      <c r="G1843" s="3">
        <v>189566</v>
      </c>
      <c r="H1843">
        <f t="shared" si="359"/>
        <v>2018</v>
      </c>
      <c r="I1843">
        <f t="shared" si="360"/>
        <v>16</v>
      </c>
      <c r="J1843">
        <f t="shared" si="361"/>
        <v>4</v>
      </c>
      <c r="K1843">
        <f t="shared" si="362"/>
        <v>0.13499999999999091</v>
      </c>
      <c r="L1843" s="6" t="str">
        <f t="shared" si="363"/>
        <v>16/4/2018</v>
      </c>
      <c r="M1843" s="6">
        <v>43213</v>
      </c>
      <c r="N1843" s="5">
        <v>97.62</v>
      </c>
      <c r="O1843" s="5">
        <v>97.64</v>
      </c>
      <c r="P1843" s="5">
        <v>97.62</v>
      </c>
      <c r="Q1843" s="5">
        <v>97.63</v>
      </c>
      <c r="R1843" s="5">
        <v>282669</v>
      </c>
      <c r="S1843">
        <f t="shared" si="364"/>
        <v>2018</v>
      </c>
      <c r="T1843">
        <f t="shared" si="365"/>
        <v>16</v>
      </c>
      <c r="U1843">
        <f t="shared" si="366"/>
        <v>4</v>
      </c>
      <c r="W1843" s="1"/>
      <c r="Y1843" t="e">
        <f t="shared" si="367"/>
        <v>#N/A</v>
      </c>
      <c r="Z1843" t="e">
        <f t="shared" si="369"/>
        <v>#N/A</v>
      </c>
      <c r="AA1843" t="e">
        <f t="shared" si="369"/>
        <v>#N/A</v>
      </c>
      <c r="AB1843" t="e">
        <f t="shared" si="369"/>
        <v>#N/A</v>
      </c>
      <c r="AC1843" t="e">
        <f t="shared" si="369"/>
        <v>#N/A</v>
      </c>
      <c r="AD1843" t="e">
        <f t="shared" si="369"/>
        <v>#N/A</v>
      </c>
      <c r="AE1843" t="e">
        <f t="shared" si="369"/>
        <v>#N/A</v>
      </c>
      <c r="AF1843" t="e">
        <f t="shared" si="369"/>
        <v>#N/A</v>
      </c>
      <c r="AG1843" t="e">
        <f t="shared" si="369"/>
        <v>#N/A</v>
      </c>
      <c r="AH1843" t="e">
        <f t="shared" si="369"/>
        <v>#N/A</v>
      </c>
      <c r="AI1843" t="e">
        <f t="shared" si="369"/>
        <v>#N/A</v>
      </c>
    </row>
    <row r="1844" spans="1:35" x14ac:dyDescent="0.3">
      <c r="A1844" s="4" t="str">
        <f t="shared" si="358"/>
        <v>17/4/2018</v>
      </c>
      <c r="B1844" s="4">
        <v>43214</v>
      </c>
      <c r="C1844" s="3">
        <v>97.495000000000005</v>
      </c>
      <c r="D1844" s="3">
        <v>97.504999999999995</v>
      </c>
      <c r="E1844" s="3">
        <v>97.49</v>
      </c>
      <c r="F1844" s="3">
        <v>97.5</v>
      </c>
      <c r="G1844" s="3">
        <v>229274</v>
      </c>
      <c r="H1844">
        <f t="shared" si="359"/>
        <v>2018</v>
      </c>
      <c r="I1844">
        <f t="shared" si="360"/>
        <v>17</v>
      </c>
      <c r="J1844">
        <f t="shared" si="361"/>
        <v>4</v>
      </c>
      <c r="K1844">
        <f t="shared" si="362"/>
        <v>0.125</v>
      </c>
      <c r="L1844" s="6" t="str">
        <f t="shared" si="363"/>
        <v>17/4/2018</v>
      </c>
      <c r="M1844" s="6">
        <v>43214</v>
      </c>
      <c r="N1844" s="5">
        <v>97.63</v>
      </c>
      <c r="O1844" s="5">
        <v>97.64</v>
      </c>
      <c r="P1844" s="5">
        <v>97.625</v>
      </c>
      <c r="Q1844" s="5">
        <v>97.625</v>
      </c>
      <c r="R1844" s="5">
        <v>303426</v>
      </c>
      <c r="S1844">
        <f t="shared" si="364"/>
        <v>2018</v>
      </c>
      <c r="T1844">
        <f t="shared" si="365"/>
        <v>17</v>
      </c>
      <c r="U1844">
        <f t="shared" si="366"/>
        <v>4</v>
      </c>
      <c r="W1844" s="1"/>
      <c r="Y1844" t="e">
        <f t="shared" si="367"/>
        <v>#N/A</v>
      </c>
      <c r="Z1844" t="e">
        <f t="shared" si="369"/>
        <v>#N/A</v>
      </c>
      <c r="AA1844" t="e">
        <f t="shared" si="369"/>
        <v>#N/A</v>
      </c>
      <c r="AB1844" t="e">
        <f t="shared" si="369"/>
        <v>#N/A</v>
      </c>
      <c r="AC1844" t="e">
        <f t="shared" si="369"/>
        <v>#N/A</v>
      </c>
      <c r="AD1844" t="e">
        <f t="shared" si="369"/>
        <v>#N/A</v>
      </c>
      <c r="AE1844" t="e">
        <f t="shared" si="369"/>
        <v>#N/A</v>
      </c>
      <c r="AF1844" t="e">
        <f t="shared" si="369"/>
        <v>#N/A</v>
      </c>
      <c r="AG1844" t="e">
        <f t="shared" si="369"/>
        <v>#N/A</v>
      </c>
      <c r="AH1844" t="e">
        <f t="shared" si="369"/>
        <v>#N/A</v>
      </c>
      <c r="AI1844" t="e">
        <f t="shared" si="369"/>
        <v>#N/A</v>
      </c>
    </row>
    <row r="1845" spans="1:35" x14ac:dyDescent="0.3">
      <c r="A1845" s="4" t="str">
        <f t="shared" si="358"/>
        <v>18/4/2018</v>
      </c>
      <c r="B1845" s="4">
        <v>43215</v>
      </c>
      <c r="C1845" s="3">
        <v>97.5</v>
      </c>
      <c r="D1845" s="3">
        <v>97.5</v>
      </c>
      <c r="E1845" s="3">
        <v>97.474999999999994</v>
      </c>
      <c r="F1845" s="3">
        <v>97.48</v>
      </c>
      <c r="G1845" s="3">
        <v>201756</v>
      </c>
      <c r="H1845">
        <f t="shared" si="359"/>
        <v>2018</v>
      </c>
      <c r="I1845">
        <f t="shared" si="360"/>
        <v>18</v>
      </c>
      <c r="J1845">
        <f t="shared" si="361"/>
        <v>4</v>
      </c>
      <c r="K1845">
        <f t="shared" si="362"/>
        <v>0.125</v>
      </c>
      <c r="L1845" s="6" t="str">
        <f t="shared" si="363"/>
        <v>18/4/2018</v>
      </c>
      <c r="M1845" s="6">
        <v>43215</v>
      </c>
      <c r="N1845" s="5">
        <v>97.63</v>
      </c>
      <c r="O1845" s="5">
        <v>97.63</v>
      </c>
      <c r="P1845" s="5">
        <v>97.605000000000004</v>
      </c>
      <c r="Q1845" s="5">
        <v>97.605000000000004</v>
      </c>
      <c r="R1845" s="5">
        <v>277800</v>
      </c>
      <c r="S1845">
        <f t="shared" si="364"/>
        <v>2018</v>
      </c>
      <c r="T1845">
        <f t="shared" si="365"/>
        <v>18</v>
      </c>
      <c r="U1845">
        <f t="shared" si="366"/>
        <v>4</v>
      </c>
      <c r="W1845" s="1"/>
      <c r="Y1845" t="e">
        <f t="shared" si="367"/>
        <v>#N/A</v>
      </c>
      <c r="Z1845" t="e">
        <f t="shared" si="369"/>
        <v>#N/A</v>
      </c>
      <c r="AA1845" t="e">
        <f t="shared" si="369"/>
        <v>#N/A</v>
      </c>
      <c r="AB1845" t="e">
        <f t="shared" si="369"/>
        <v>#N/A</v>
      </c>
      <c r="AC1845" t="e">
        <f t="shared" si="369"/>
        <v>#N/A</v>
      </c>
      <c r="AD1845" t="e">
        <f t="shared" si="369"/>
        <v>#N/A</v>
      </c>
      <c r="AE1845" t="e">
        <f t="shared" si="369"/>
        <v>#N/A</v>
      </c>
      <c r="AF1845" t="e">
        <f t="shared" si="369"/>
        <v>#N/A</v>
      </c>
      <c r="AG1845" t="e">
        <f t="shared" si="369"/>
        <v>#N/A</v>
      </c>
      <c r="AH1845" t="e">
        <f t="shared" si="369"/>
        <v>#N/A</v>
      </c>
      <c r="AI1845" t="e">
        <f t="shared" si="369"/>
        <v>#N/A</v>
      </c>
    </row>
    <row r="1846" spans="1:35" x14ac:dyDescent="0.3">
      <c r="A1846" s="4" t="str">
        <f t="shared" si="358"/>
        <v>19/4/2018</v>
      </c>
      <c r="B1846" s="4">
        <v>43216</v>
      </c>
      <c r="C1846" s="3">
        <v>97.484999999999999</v>
      </c>
      <c r="D1846" s="3">
        <v>97.515000000000001</v>
      </c>
      <c r="E1846" s="3">
        <v>97.48</v>
      </c>
      <c r="F1846" s="3">
        <v>97.51</v>
      </c>
      <c r="G1846" s="3">
        <v>233329</v>
      </c>
      <c r="H1846">
        <f t="shared" si="359"/>
        <v>2018</v>
      </c>
      <c r="I1846">
        <f t="shared" si="360"/>
        <v>19</v>
      </c>
      <c r="J1846">
        <f t="shared" si="361"/>
        <v>4</v>
      </c>
      <c r="K1846">
        <f t="shared" si="362"/>
        <v>0.12999999999999545</v>
      </c>
      <c r="L1846" s="6" t="str">
        <f t="shared" si="363"/>
        <v>19/4/2018</v>
      </c>
      <c r="M1846" s="6">
        <v>43216</v>
      </c>
      <c r="N1846" s="5">
        <v>97.605000000000004</v>
      </c>
      <c r="O1846" s="5">
        <v>97.64</v>
      </c>
      <c r="P1846" s="5">
        <v>97.6</v>
      </c>
      <c r="Q1846" s="5">
        <v>97.64</v>
      </c>
      <c r="R1846" s="5">
        <v>333801</v>
      </c>
      <c r="S1846">
        <f t="shared" si="364"/>
        <v>2018</v>
      </c>
      <c r="T1846">
        <f t="shared" si="365"/>
        <v>19</v>
      </c>
      <c r="U1846">
        <f t="shared" si="366"/>
        <v>4</v>
      </c>
      <c r="W1846" s="1"/>
      <c r="Y1846" t="e">
        <f t="shared" si="367"/>
        <v>#N/A</v>
      </c>
      <c r="Z1846" t="e">
        <f t="shared" si="369"/>
        <v>#N/A</v>
      </c>
      <c r="AA1846" t="e">
        <f t="shared" si="369"/>
        <v>#N/A</v>
      </c>
      <c r="AB1846" t="e">
        <f t="shared" si="369"/>
        <v>#N/A</v>
      </c>
      <c r="AC1846" t="e">
        <f t="shared" si="369"/>
        <v>#N/A</v>
      </c>
      <c r="AD1846" t="e">
        <f t="shared" si="369"/>
        <v>#N/A</v>
      </c>
      <c r="AE1846" t="e">
        <f t="shared" si="369"/>
        <v>#N/A</v>
      </c>
      <c r="AF1846" t="e">
        <f t="shared" si="369"/>
        <v>#N/A</v>
      </c>
      <c r="AG1846" t="e">
        <f t="shared" si="369"/>
        <v>#N/A</v>
      </c>
      <c r="AH1846" t="e">
        <f t="shared" si="369"/>
        <v>#N/A</v>
      </c>
      <c r="AI1846" t="e">
        <f t="shared" si="369"/>
        <v>#N/A</v>
      </c>
    </row>
    <row r="1847" spans="1:35" x14ac:dyDescent="0.3">
      <c r="A1847" s="4" t="str">
        <f t="shared" si="358"/>
        <v>20/4/2018</v>
      </c>
      <c r="B1847" s="4">
        <v>43217</v>
      </c>
      <c r="C1847" s="3">
        <v>97.51</v>
      </c>
      <c r="D1847" s="3">
        <v>97.525000000000006</v>
      </c>
      <c r="E1847" s="3">
        <v>97.504999999999995</v>
      </c>
      <c r="F1847" s="3">
        <v>97.515000000000001</v>
      </c>
      <c r="G1847" s="3">
        <v>209495</v>
      </c>
      <c r="H1847">
        <f t="shared" si="359"/>
        <v>2018</v>
      </c>
      <c r="I1847">
        <f t="shared" si="360"/>
        <v>20</v>
      </c>
      <c r="J1847">
        <f t="shared" si="361"/>
        <v>4</v>
      </c>
      <c r="K1847">
        <f t="shared" si="362"/>
        <v>0.12999999999999545</v>
      </c>
      <c r="L1847" s="6" t="str">
        <f t="shared" si="363"/>
        <v>20/4/2018</v>
      </c>
      <c r="M1847" s="6">
        <v>43217</v>
      </c>
      <c r="N1847" s="5">
        <v>97.64</v>
      </c>
      <c r="O1847" s="5">
        <v>97.65</v>
      </c>
      <c r="P1847" s="5">
        <v>97.63</v>
      </c>
      <c r="Q1847" s="5">
        <v>97.644999999999996</v>
      </c>
      <c r="R1847" s="5">
        <v>239933</v>
      </c>
      <c r="S1847">
        <f t="shared" si="364"/>
        <v>2018</v>
      </c>
      <c r="T1847">
        <f t="shared" si="365"/>
        <v>20</v>
      </c>
      <c r="U1847">
        <f t="shared" si="366"/>
        <v>4</v>
      </c>
      <c r="W1847" s="1"/>
      <c r="Y1847" t="e">
        <f t="shared" si="367"/>
        <v>#N/A</v>
      </c>
      <c r="Z1847" t="e">
        <f t="shared" si="369"/>
        <v>#N/A</v>
      </c>
      <c r="AA1847" t="e">
        <f t="shared" si="369"/>
        <v>#N/A</v>
      </c>
      <c r="AB1847" t="e">
        <f t="shared" si="369"/>
        <v>#N/A</v>
      </c>
      <c r="AC1847" t="e">
        <f t="shared" si="369"/>
        <v>#N/A</v>
      </c>
      <c r="AD1847" t="e">
        <f t="shared" si="369"/>
        <v>#N/A</v>
      </c>
      <c r="AE1847" t="e">
        <f t="shared" si="369"/>
        <v>#N/A</v>
      </c>
      <c r="AF1847" t="e">
        <f t="shared" ref="Z1847:AI1873" si="370">VLOOKUP($W1847&amp;"/"&amp;AF$1,$L$2:$R$2759,6,0)-VLOOKUP($W1847&amp;"/"&amp;AF$1,$A$2:$G$2759,6,0)</f>
        <v>#N/A</v>
      </c>
      <c r="AG1847" t="e">
        <f t="shared" si="370"/>
        <v>#N/A</v>
      </c>
      <c r="AH1847" t="e">
        <f t="shared" si="370"/>
        <v>#N/A</v>
      </c>
      <c r="AI1847" t="e">
        <f t="shared" si="370"/>
        <v>#N/A</v>
      </c>
    </row>
    <row r="1848" spans="1:35" x14ac:dyDescent="0.3">
      <c r="A1848" s="4" t="str">
        <f t="shared" si="358"/>
        <v>21/4/2018</v>
      </c>
      <c r="B1848" s="4">
        <v>43220</v>
      </c>
      <c r="C1848" s="3">
        <v>97.515000000000001</v>
      </c>
      <c r="D1848" s="3">
        <v>97.525000000000006</v>
      </c>
      <c r="E1848" s="3">
        <v>97.5</v>
      </c>
      <c r="F1848" s="3">
        <v>97.504999999999995</v>
      </c>
      <c r="G1848" s="3">
        <v>126967</v>
      </c>
      <c r="H1848">
        <f t="shared" si="359"/>
        <v>2018</v>
      </c>
      <c r="I1848">
        <f t="shared" si="360"/>
        <v>21</v>
      </c>
      <c r="J1848">
        <f t="shared" si="361"/>
        <v>4</v>
      </c>
      <c r="K1848">
        <f t="shared" si="362"/>
        <v>0.12000000000000455</v>
      </c>
      <c r="L1848" s="6" t="str">
        <f t="shared" si="363"/>
        <v>21/4/2018</v>
      </c>
      <c r="M1848" s="6">
        <v>43220</v>
      </c>
      <c r="N1848" s="5">
        <v>97.644999999999996</v>
      </c>
      <c r="O1848" s="5">
        <v>97.65</v>
      </c>
      <c r="P1848" s="5">
        <v>97.625</v>
      </c>
      <c r="Q1848" s="5">
        <v>97.625</v>
      </c>
      <c r="R1848" s="5">
        <v>209225</v>
      </c>
      <c r="S1848">
        <f t="shared" si="364"/>
        <v>2018</v>
      </c>
      <c r="T1848">
        <f t="shared" si="365"/>
        <v>21</v>
      </c>
      <c r="U1848">
        <f t="shared" si="366"/>
        <v>4</v>
      </c>
      <c r="W1848" s="1"/>
      <c r="Y1848" t="e">
        <f t="shared" si="367"/>
        <v>#N/A</v>
      </c>
      <c r="Z1848" t="e">
        <f t="shared" si="370"/>
        <v>#N/A</v>
      </c>
      <c r="AA1848" t="e">
        <f t="shared" si="370"/>
        <v>#N/A</v>
      </c>
      <c r="AB1848" t="e">
        <f t="shared" si="370"/>
        <v>#N/A</v>
      </c>
      <c r="AC1848" t="e">
        <f t="shared" si="370"/>
        <v>#N/A</v>
      </c>
      <c r="AD1848" t="e">
        <f t="shared" si="370"/>
        <v>#N/A</v>
      </c>
      <c r="AE1848" t="e">
        <f t="shared" si="370"/>
        <v>#N/A</v>
      </c>
      <c r="AF1848" t="e">
        <f t="shared" si="370"/>
        <v>#N/A</v>
      </c>
      <c r="AG1848" t="e">
        <f t="shared" si="370"/>
        <v>#N/A</v>
      </c>
      <c r="AH1848" t="e">
        <f t="shared" si="370"/>
        <v>#N/A</v>
      </c>
      <c r="AI1848" t="e">
        <f t="shared" si="370"/>
        <v>#N/A</v>
      </c>
    </row>
    <row r="1849" spans="1:35" x14ac:dyDescent="0.3">
      <c r="A1849" s="4" t="str">
        <f t="shared" si="358"/>
        <v>1/5/2018</v>
      </c>
      <c r="B1849" s="4">
        <v>43221</v>
      </c>
      <c r="C1849" s="3">
        <v>97.504999999999995</v>
      </c>
      <c r="D1849" s="3">
        <v>97.52</v>
      </c>
      <c r="E1849" s="3">
        <v>97.5</v>
      </c>
      <c r="F1849" s="3">
        <v>97.504999999999995</v>
      </c>
      <c r="G1849" s="3">
        <v>162888</v>
      </c>
      <c r="H1849">
        <f t="shared" si="359"/>
        <v>2018</v>
      </c>
      <c r="I1849">
        <f t="shared" si="360"/>
        <v>1</v>
      </c>
      <c r="J1849">
        <f t="shared" si="361"/>
        <v>5</v>
      </c>
      <c r="K1849">
        <f t="shared" si="362"/>
        <v>0.13500000000000512</v>
      </c>
      <c r="L1849" s="6" t="str">
        <f t="shared" si="363"/>
        <v>1/5/2018</v>
      </c>
      <c r="M1849" s="6">
        <v>43221</v>
      </c>
      <c r="N1849" s="5">
        <v>97.625</v>
      </c>
      <c r="O1849" s="5">
        <v>97.65</v>
      </c>
      <c r="P1849" s="5">
        <v>97.625</v>
      </c>
      <c r="Q1849" s="5">
        <v>97.64</v>
      </c>
      <c r="R1849" s="5">
        <v>204318</v>
      </c>
      <c r="S1849">
        <f t="shared" si="364"/>
        <v>2018</v>
      </c>
      <c r="T1849">
        <f t="shared" si="365"/>
        <v>1</v>
      </c>
      <c r="U1849">
        <f t="shared" si="366"/>
        <v>5</v>
      </c>
      <c r="W1849" s="1"/>
      <c r="Y1849" t="e">
        <f t="shared" si="367"/>
        <v>#N/A</v>
      </c>
      <c r="Z1849" t="e">
        <f t="shared" si="370"/>
        <v>#N/A</v>
      </c>
      <c r="AA1849" t="e">
        <f t="shared" si="370"/>
        <v>#N/A</v>
      </c>
      <c r="AB1849" t="e">
        <f t="shared" si="370"/>
        <v>#N/A</v>
      </c>
      <c r="AC1849" t="e">
        <f t="shared" si="370"/>
        <v>#N/A</v>
      </c>
      <c r="AD1849" t="e">
        <f t="shared" si="370"/>
        <v>#N/A</v>
      </c>
      <c r="AE1849" t="e">
        <f t="shared" si="370"/>
        <v>#N/A</v>
      </c>
      <c r="AF1849" t="e">
        <f t="shared" si="370"/>
        <v>#N/A</v>
      </c>
      <c r="AG1849" t="e">
        <f t="shared" si="370"/>
        <v>#N/A</v>
      </c>
      <c r="AH1849" t="e">
        <f t="shared" si="370"/>
        <v>#N/A</v>
      </c>
      <c r="AI1849" t="e">
        <f t="shared" si="370"/>
        <v>#N/A</v>
      </c>
    </row>
    <row r="1850" spans="1:35" x14ac:dyDescent="0.3">
      <c r="A1850" s="4" t="str">
        <f t="shared" si="358"/>
        <v>2/5/2018</v>
      </c>
      <c r="B1850" s="4">
        <v>43222</v>
      </c>
      <c r="C1850" s="3">
        <v>97.504999999999995</v>
      </c>
      <c r="D1850" s="3">
        <v>97.51</v>
      </c>
      <c r="E1850" s="3">
        <v>97.49</v>
      </c>
      <c r="F1850" s="3">
        <v>97.5</v>
      </c>
      <c r="G1850" s="3">
        <v>262059</v>
      </c>
      <c r="H1850">
        <f t="shared" si="359"/>
        <v>2018</v>
      </c>
      <c r="I1850">
        <f t="shared" si="360"/>
        <v>2</v>
      </c>
      <c r="J1850">
        <f t="shared" si="361"/>
        <v>5</v>
      </c>
      <c r="K1850">
        <f t="shared" si="362"/>
        <v>0.12999999999999545</v>
      </c>
      <c r="L1850" s="6" t="str">
        <f t="shared" si="363"/>
        <v>2/5/2018</v>
      </c>
      <c r="M1850" s="6">
        <v>43222</v>
      </c>
      <c r="N1850" s="5">
        <v>97.635000000000005</v>
      </c>
      <c r="O1850" s="5">
        <v>97.64</v>
      </c>
      <c r="P1850" s="5">
        <v>97.62</v>
      </c>
      <c r="Q1850" s="5">
        <v>97.63</v>
      </c>
      <c r="R1850" s="5">
        <v>283798</v>
      </c>
      <c r="S1850">
        <f t="shared" si="364"/>
        <v>2018</v>
      </c>
      <c r="T1850">
        <f t="shared" si="365"/>
        <v>2</v>
      </c>
      <c r="U1850">
        <f t="shared" si="366"/>
        <v>5</v>
      </c>
      <c r="W1850" s="1"/>
      <c r="Y1850" t="e">
        <f t="shared" si="367"/>
        <v>#N/A</v>
      </c>
      <c r="Z1850" t="e">
        <f t="shared" si="370"/>
        <v>#N/A</v>
      </c>
      <c r="AA1850" t="e">
        <f t="shared" si="370"/>
        <v>#N/A</v>
      </c>
      <c r="AB1850" t="e">
        <f t="shared" si="370"/>
        <v>#N/A</v>
      </c>
      <c r="AC1850" t="e">
        <f t="shared" si="370"/>
        <v>#N/A</v>
      </c>
      <c r="AD1850" t="e">
        <f t="shared" si="370"/>
        <v>#N/A</v>
      </c>
      <c r="AE1850" t="e">
        <f t="shared" si="370"/>
        <v>#N/A</v>
      </c>
      <c r="AF1850" t="e">
        <f t="shared" si="370"/>
        <v>#N/A</v>
      </c>
      <c r="AG1850" t="e">
        <f t="shared" si="370"/>
        <v>#N/A</v>
      </c>
      <c r="AH1850" t="e">
        <f t="shared" si="370"/>
        <v>#N/A</v>
      </c>
      <c r="AI1850" t="e">
        <f t="shared" si="370"/>
        <v>#N/A</v>
      </c>
    </row>
    <row r="1851" spans="1:35" x14ac:dyDescent="0.3">
      <c r="A1851" s="4" t="str">
        <f t="shared" si="358"/>
        <v>3/5/2018</v>
      </c>
      <c r="B1851" s="4">
        <v>43223</v>
      </c>
      <c r="C1851" s="3">
        <v>97.5</v>
      </c>
      <c r="D1851" s="3">
        <v>97.515000000000001</v>
      </c>
      <c r="E1851" s="3">
        <v>97.495000000000005</v>
      </c>
      <c r="F1851" s="3">
        <v>97.51</v>
      </c>
      <c r="G1851" s="3">
        <v>131466</v>
      </c>
      <c r="H1851">
        <f t="shared" si="359"/>
        <v>2018</v>
      </c>
      <c r="I1851">
        <f t="shared" si="360"/>
        <v>3</v>
      </c>
      <c r="J1851">
        <f t="shared" si="361"/>
        <v>5</v>
      </c>
      <c r="K1851">
        <f t="shared" si="362"/>
        <v>0.11999999999999034</v>
      </c>
      <c r="L1851" s="6" t="str">
        <f t="shared" si="363"/>
        <v>3/5/2018</v>
      </c>
      <c r="M1851" s="6">
        <v>43223</v>
      </c>
      <c r="N1851" s="5">
        <v>97.63</v>
      </c>
      <c r="O1851" s="5">
        <v>97.635000000000005</v>
      </c>
      <c r="P1851" s="5">
        <v>97.625</v>
      </c>
      <c r="Q1851" s="5">
        <v>97.63</v>
      </c>
      <c r="R1851" s="5">
        <v>210195</v>
      </c>
      <c r="S1851">
        <f t="shared" si="364"/>
        <v>2018</v>
      </c>
      <c r="T1851">
        <f t="shared" si="365"/>
        <v>3</v>
      </c>
      <c r="U1851">
        <f t="shared" si="366"/>
        <v>5</v>
      </c>
      <c r="W1851" s="1"/>
      <c r="Y1851" t="e">
        <f t="shared" si="367"/>
        <v>#N/A</v>
      </c>
      <c r="Z1851" t="e">
        <f t="shared" si="370"/>
        <v>#N/A</v>
      </c>
      <c r="AA1851" t="e">
        <f t="shared" si="370"/>
        <v>#N/A</v>
      </c>
      <c r="AB1851" t="e">
        <f t="shared" si="370"/>
        <v>#N/A</v>
      </c>
      <c r="AC1851" t="e">
        <f t="shared" si="370"/>
        <v>#N/A</v>
      </c>
      <c r="AD1851" t="e">
        <f t="shared" si="370"/>
        <v>#N/A</v>
      </c>
      <c r="AE1851" t="e">
        <f t="shared" si="370"/>
        <v>#N/A</v>
      </c>
      <c r="AF1851" t="e">
        <f t="shared" si="370"/>
        <v>#N/A</v>
      </c>
      <c r="AG1851" t="e">
        <f t="shared" si="370"/>
        <v>#N/A</v>
      </c>
      <c r="AH1851" t="e">
        <f t="shared" si="370"/>
        <v>#N/A</v>
      </c>
      <c r="AI1851" t="e">
        <f t="shared" si="370"/>
        <v>#N/A</v>
      </c>
    </row>
    <row r="1852" spans="1:35" x14ac:dyDescent="0.3">
      <c r="A1852" s="4" t="str">
        <f t="shared" si="358"/>
        <v>4/5/2018</v>
      </c>
      <c r="B1852" s="4">
        <v>43224</v>
      </c>
      <c r="C1852" s="3">
        <v>97.51</v>
      </c>
      <c r="D1852" s="3">
        <v>97.52</v>
      </c>
      <c r="E1852" s="3">
        <v>97.484999999999999</v>
      </c>
      <c r="F1852" s="3">
        <v>97.49</v>
      </c>
      <c r="G1852" s="3">
        <v>215651</v>
      </c>
      <c r="H1852">
        <f t="shared" si="359"/>
        <v>2018</v>
      </c>
      <c r="I1852">
        <f t="shared" si="360"/>
        <v>4</v>
      </c>
      <c r="J1852">
        <f t="shared" si="361"/>
        <v>5</v>
      </c>
      <c r="K1852">
        <f t="shared" si="362"/>
        <v>0.12000000000000455</v>
      </c>
      <c r="L1852" s="6" t="str">
        <f t="shared" si="363"/>
        <v>4/5/2018</v>
      </c>
      <c r="M1852" s="6">
        <v>43224</v>
      </c>
      <c r="N1852" s="5">
        <v>97.63</v>
      </c>
      <c r="O1852" s="5">
        <v>97.635000000000005</v>
      </c>
      <c r="P1852" s="5">
        <v>97.605000000000004</v>
      </c>
      <c r="Q1852" s="5">
        <v>97.61</v>
      </c>
      <c r="R1852" s="5">
        <v>336854</v>
      </c>
      <c r="S1852">
        <f t="shared" si="364"/>
        <v>2018</v>
      </c>
      <c r="T1852">
        <f t="shared" si="365"/>
        <v>4</v>
      </c>
      <c r="U1852">
        <f t="shared" si="366"/>
        <v>5</v>
      </c>
      <c r="W1852" s="1"/>
      <c r="Y1852" t="e">
        <f t="shared" si="367"/>
        <v>#N/A</v>
      </c>
      <c r="Z1852" t="e">
        <f t="shared" si="370"/>
        <v>#N/A</v>
      </c>
      <c r="AA1852" t="e">
        <f t="shared" si="370"/>
        <v>#N/A</v>
      </c>
      <c r="AB1852" t="e">
        <f t="shared" si="370"/>
        <v>#N/A</v>
      </c>
      <c r="AC1852" t="e">
        <f t="shared" si="370"/>
        <v>#N/A</v>
      </c>
      <c r="AD1852" t="e">
        <f t="shared" si="370"/>
        <v>#N/A</v>
      </c>
      <c r="AE1852" t="e">
        <f t="shared" si="370"/>
        <v>#N/A</v>
      </c>
      <c r="AF1852" t="e">
        <f t="shared" si="370"/>
        <v>#N/A</v>
      </c>
      <c r="AG1852" t="e">
        <f t="shared" si="370"/>
        <v>#N/A</v>
      </c>
      <c r="AH1852" t="e">
        <f t="shared" si="370"/>
        <v>#N/A</v>
      </c>
      <c r="AI1852" t="e">
        <f t="shared" si="370"/>
        <v>#N/A</v>
      </c>
    </row>
    <row r="1853" spans="1:35" x14ac:dyDescent="0.3">
      <c r="A1853" s="4" t="str">
        <f t="shared" si="358"/>
        <v>5/5/2018</v>
      </c>
      <c r="B1853" s="4">
        <v>43227</v>
      </c>
      <c r="C1853" s="3">
        <v>97.49</v>
      </c>
      <c r="D1853" s="3">
        <v>97.495000000000005</v>
      </c>
      <c r="E1853" s="3">
        <v>97.48</v>
      </c>
      <c r="F1853" s="3">
        <v>97.484999999999999</v>
      </c>
      <c r="G1853" s="3">
        <v>57800</v>
      </c>
      <c r="H1853">
        <f t="shared" si="359"/>
        <v>2018</v>
      </c>
      <c r="I1853">
        <f t="shared" si="360"/>
        <v>5</v>
      </c>
      <c r="J1853">
        <f t="shared" si="361"/>
        <v>5</v>
      </c>
      <c r="K1853">
        <f t="shared" si="362"/>
        <v>0.12000000000000455</v>
      </c>
      <c r="L1853" s="6" t="str">
        <f t="shared" si="363"/>
        <v>5/5/2018</v>
      </c>
      <c r="M1853" s="6">
        <v>43227</v>
      </c>
      <c r="N1853" s="5">
        <v>97.61</v>
      </c>
      <c r="O1853" s="5">
        <v>97.614999999999995</v>
      </c>
      <c r="P1853" s="5">
        <v>97.6</v>
      </c>
      <c r="Q1853" s="5">
        <v>97.605000000000004</v>
      </c>
      <c r="R1853" s="5">
        <v>76703</v>
      </c>
      <c r="S1853">
        <f t="shared" si="364"/>
        <v>2018</v>
      </c>
      <c r="T1853">
        <f t="shared" si="365"/>
        <v>5</v>
      </c>
      <c r="U1853">
        <f t="shared" si="366"/>
        <v>5</v>
      </c>
      <c r="W1853" s="1"/>
      <c r="Y1853" t="e">
        <f t="shared" si="367"/>
        <v>#N/A</v>
      </c>
      <c r="Z1853" t="e">
        <f t="shared" si="370"/>
        <v>#N/A</v>
      </c>
      <c r="AA1853" t="e">
        <f t="shared" si="370"/>
        <v>#N/A</v>
      </c>
      <c r="AB1853" t="e">
        <f t="shared" si="370"/>
        <v>#N/A</v>
      </c>
      <c r="AC1853" t="e">
        <f t="shared" si="370"/>
        <v>#N/A</v>
      </c>
      <c r="AD1853" t="e">
        <f t="shared" si="370"/>
        <v>#N/A</v>
      </c>
      <c r="AE1853" t="e">
        <f t="shared" si="370"/>
        <v>#N/A</v>
      </c>
      <c r="AF1853" t="e">
        <f t="shared" si="370"/>
        <v>#N/A</v>
      </c>
      <c r="AG1853" t="e">
        <f t="shared" si="370"/>
        <v>#N/A</v>
      </c>
      <c r="AH1853" t="e">
        <f t="shared" si="370"/>
        <v>#N/A</v>
      </c>
      <c r="AI1853" t="e">
        <f t="shared" si="370"/>
        <v>#N/A</v>
      </c>
    </row>
    <row r="1854" spans="1:35" x14ac:dyDescent="0.3">
      <c r="A1854" s="4" t="str">
        <f t="shared" si="358"/>
        <v>6/5/2018</v>
      </c>
      <c r="B1854" s="4">
        <v>43228</v>
      </c>
      <c r="C1854" s="3">
        <v>97.484999999999999</v>
      </c>
      <c r="D1854" s="3">
        <v>97.495000000000005</v>
      </c>
      <c r="E1854" s="3">
        <v>97.474999999999994</v>
      </c>
      <c r="F1854" s="3">
        <v>97.495000000000005</v>
      </c>
      <c r="G1854" s="3">
        <v>219604</v>
      </c>
      <c r="H1854">
        <f t="shared" si="359"/>
        <v>2018</v>
      </c>
      <c r="I1854">
        <f t="shared" si="360"/>
        <v>6</v>
      </c>
      <c r="J1854">
        <f t="shared" si="361"/>
        <v>5</v>
      </c>
      <c r="K1854">
        <f t="shared" si="362"/>
        <v>0.12999999999999545</v>
      </c>
      <c r="L1854" s="6" t="str">
        <f t="shared" si="363"/>
        <v>6/5/2018</v>
      </c>
      <c r="M1854" s="6">
        <v>43228</v>
      </c>
      <c r="N1854" s="5">
        <v>97.6</v>
      </c>
      <c r="O1854" s="5">
        <v>97.63</v>
      </c>
      <c r="P1854" s="5">
        <v>97.594999999999999</v>
      </c>
      <c r="Q1854" s="5">
        <v>97.625</v>
      </c>
      <c r="R1854" s="5">
        <v>379390</v>
      </c>
      <c r="S1854">
        <f t="shared" si="364"/>
        <v>2018</v>
      </c>
      <c r="T1854">
        <f t="shared" si="365"/>
        <v>6</v>
      </c>
      <c r="U1854">
        <f t="shared" si="366"/>
        <v>5</v>
      </c>
      <c r="W1854" s="1"/>
      <c r="Y1854" t="e">
        <f t="shared" si="367"/>
        <v>#N/A</v>
      </c>
      <c r="Z1854" t="e">
        <f t="shared" si="370"/>
        <v>#N/A</v>
      </c>
      <c r="AA1854" t="e">
        <f t="shared" si="370"/>
        <v>#N/A</v>
      </c>
      <c r="AB1854" t="e">
        <f t="shared" si="370"/>
        <v>#N/A</v>
      </c>
      <c r="AC1854" t="e">
        <f t="shared" si="370"/>
        <v>#N/A</v>
      </c>
      <c r="AD1854" t="e">
        <f t="shared" si="370"/>
        <v>#N/A</v>
      </c>
      <c r="AE1854" t="e">
        <f t="shared" si="370"/>
        <v>#N/A</v>
      </c>
      <c r="AF1854" t="e">
        <f t="shared" si="370"/>
        <v>#N/A</v>
      </c>
      <c r="AG1854" t="e">
        <f t="shared" si="370"/>
        <v>#N/A</v>
      </c>
      <c r="AH1854" t="e">
        <f t="shared" si="370"/>
        <v>#N/A</v>
      </c>
      <c r="AI1854" t="e">
        <f t="shared" si="370"/>
        <v>#N/A</v>
      </c>
    </row>
    <row r="1855" spans="1:35" x14ac:dyDescent="0.3">
      <c r="A1855" s="4" t="str">
        <f t="shared" si="358"/>
        <v>7/5/2018</v>
      </c>
      <c r="B1855" s="4">
        <v>43229</v>
      </c>
      <c r="C1855" s="3">
        <v>97.49</v>
      </c>
      <c r="D1855" s="3">
        <v>97.5</v>
      </c>
      <c r="E1855" s="3">
        <v>97.484999999999999</v>
      </c>
      <c r="F1855" s="3">
        <v>97.495000000000005</v>
      </c>
      <c r="G1855" s="3">
        <v>208906</v>
      </c>
      <c r="H1855">
        <f t="shared" si="359"/>
        <v>2018</v>
      </c>
      <c r="I1855">
        <f t="shared" si="360"/>
        <v>7</v>
      </c>
      <c r="J1855">
        <f t="shared" si="361"/>
        <v>5</v>
      </c>
      <c r="K1855">
        <f t="shared" si="362"/>
        <v>0.14000000000000057</v>
      </c>
      <c r="L1855" s="6" t="str">
        <f t="shared" si="363"/>
        <v>7/5/2018</v>
      </c>
      <c r="M1855" s="6">
        <v>43229</v>
      </c>
      <c r="N1855" s="5">
        <v>97.625</v>
      </c>
      <c r="O1855" s="5">
        <v>97.644999999999996</v>
      </c>
      <c r="P1855" s="5">
        <v>97.62</v>
      </c>
      <c r="Q1855" s="5">
        <v>97.635000000000005</v>
      </c>
      <c r="R1855" s="5">
        <v>348718</v>
      </c>
      <c r="S1855">
        <f t="shared" si="364"/>
        <v>2018</v>
      </c>
      <c r="T1855">
        <f t="shared" si="365"/>
        <v>7</v>
      </c>
      <c r="U1855">
        <f t="shared" si="366"/>
        <v>5</v>
      </c>
      <c r="W1855" s="1"/>
      <c r="Y1855" t="e">
        <f t="shared" si="367"/>
        <v>#N/A</v>
      </c>
      <c r="Z1855" t="e">
        <f t="shared" si="370"/>
        <v>#N/A</v>
      </c>
      <c r="AA1855" t="e">
        <f t="shared" si="370"/>
        <v>#N/A</v>
      </c>
      <c r="AB1855" t="e">
        <f t="shared" si="370"/>
        <v>#N/A</v>
      </c>
      <c r="AC1855" t="e">
        <f t="shared" si="370"/>
        <v>#N/A</v>
      </c>
      <c r="AD1855" t="e">
        <f t="shared" si="370"/>
        <v>#N/A</v>
      </c>
      <c r="AE1855" t="e">
        <f t="shared" si="370"/>
        <v>#N/A</v>
      </c>
      <c r="AF1855" t="e">
        <f t="shared" si="370"/>
        <v>#N/A</v>
      </c>
      <c r="AG1855" t="e">
        <f t="shared" si="370"/>
        <v>#N/A</v>
      </c>
      <c r="AH1855" t="e">
        <f t="shared" si="370"/>
        <v>#N/A</v>
      </c>
      <c r="AI1855" t="e">
        <f t="shared" si="370"/>
        <v>#N/A</v>
      </c>
    </row>
    <row r="1856" spans="1:35" x14ac:dyDescent="0.3">
      <c r="A1856" s="4" t="str">
        <f t="shared" si="358"/>
        <v>8/5/2018</v>
      </c>
      <c r="B1856" s="4">
        <v>43230</v>
      </c>
      <c r="C1856" s="3">
        <v>97.49</v>
      </c>
      <c r="D1856" s="3">
        <v>97.52</v>
      </c>
      <c r="E1856" s="3">
        <v>97.49</v>
      </c>
      <c r="F1856" s="3">
        <v>97.51</v>
      </c>
      <c r="G1856" s="3">
        <v>229079</v>
      </c>
      <c r="H1856">
        <f t="shared" si="359"/>
        <v>2018</v>
      </c>
      <c r="I1856">
        <f t="shared" si="360"/>
        <v>8</v>
      </c>
      <c r="J1856">
        <f t="shared" si="361"/>
        <v>5</v>
      </c>
      <c r="K1856">
        <f t="shared" si="362"/>
        <v>0.13499999999999091</v>
      </c>
      <c r="L1856" s="6" t="str">
        <f t="shared" si="363"/>
        <v>8/5/2018</v>
      </c>
      <c r="M1856" s="6">
        <v>43230</v>
      </c>
      <c r="N1856" s="5">
        <v>97.63</v>
      </c>
      <c r="O1856" s="5">
        <v>97.65</v>
      </c>
      <c r="P1856" s="5">
        <v>97.63</v>
      </c>
      <c r="Q1856" s="5">
        <v>97.644999999999996</v>
      </c>
      <c r="R1856" s="5">
        <v>213365</v>
      </c>
      <c r="S1856">
        <f t="shared" si="364"/>
        <v>2018</v>
      </c>
      <c r="T1856">
        <f t="shared" si="365"/>
        <v>8</v>
      </c>
      <c r="U1856">
        <f t="shared" si="366"/>
        <v>5</v>
      </c>
      <c r="W1856" s="1"/>
      <c r="Y1856" t="e">
        <f t="shared" si="367"/>
        <v>#N/A</v>
      </c>
      <c r="Z1856" t="e">
        <f t="shared" si="370"/>
        <v>#N/A</v>
      </c>
      <c r="AA1856" t="e">
        <f t="shared" si="370"/>
        <v>#N/A</v>
      </c>
      <c r="AB1856" t="e">
        <f t="shared" si="370"/>
        <v>#N/A</v>
      </c>
      <c r="AC1856" t="e">
        <f t="shared" si="370"/>
        <v>#N/A</v>
      </c>
      <c r="AD1856" t="e">
        <f t="shared" si="370"/>
        <v>#N/A</v>
      </c>
      <c r="AE1856" t="e">
        <f t="shared" si="370"/>
        <v>#N/A</v>
      </c>
      <c r="AF1856" t="e">
        <f t="shared" si="370"/>
        <v>#N/A</v>
      </c>
      <c r="AG1856" t="e">
        <f t="shared" si="370"/>
        <v>#N/A</v>
      </c>
      <c r="AH1856" t="e">
        <f t="shared" si="370"/>
        <v>#N/A</v>
      </c>
      <c r="AI1856" t="e">
        <f t="shared" si="370"/>
        <v>#N/A</v>
      </c>
    </row>
    <row r="1857" spans="1:35" x14ac:dyDescent="0.3">
      <c r="A1857" s="4" t="str">
        <f t="shared" si="358"/>
        <v>9/5/2018</v>
      </c>
      <c r="B1857" s="4">
        <v>43231</v>
      </c>
      <c r="C1857" s="3">
        <v>97.51</v>
      </c>
      <c r="D1857" s="3">
        <v>97.545000000000002</v>
      </c>
      <c r="E1857" s="3">
        <v>97.504999999999995</v>
      </c>
      <c r="F1857" s="3">
        <v>97.54</v>
      </c>
      <c r="G1857" s="3">
        <v>301192</v>
      </c>
      <c r="H1857">
        <f t="shared" si="359"/>
        <v>2018</v>
      </c>
      <c r="I1857">
        <f t="shared" si="360"/>
        <v>9</v>
      </c>
      <c r="J1857">
        <f t="shared" si="361"/>
        <v>5</v>
      </c>
      <c r="K1857">
        <f t="shared" si="362"/>
        <v>0.14499999999999602</v>
      </c>
      <c r="L1857" s="6" t="str">
        <f t="shared" si="363"/>
        <v>9/5/2018</v>
      </c>
      <c r="M1857" s="6">
        <v>43231</v>
      </c>
      <c r="N1857" s="5">
        <v>97.644999999999996</v>
      </c>
      <c r="O1857" s="5">
        <v>97.69</v>
      </c>
      <c r="P1857" s="5">
        <v>97.64</v>
      </c>
      <c r="Q1857" s="5">
        <v>97.685000000000002</v>
      </c>
      <c r="R1857" s="5">
        <v>482208</v>
      </c>
      <c r="S1857">
        <f t="shared" si="364"/>
        <v>2018</v>
      </c>
      <c r="T1857">
        <f t="shared" si="365"/>
        <v>9</v>
      </c>
      <c r="U1857">
        <f t="shared" si="366"/>
        <v>5</v>
      </c>
      <c r="W1857" s="1"/>
      <c r="Y1857" t="e">
        <f t="shared" si="367"/>
        <v>#N/A</v>
      </c>
      <c r="Z1857" t="e">
        <f t="shared" si="370"/>
        <v>#N/A</v>
      </c>
      <c r="AA1857" t="e">
        <f t="shared" si="370"/>
        <v>#N/A</v>
      </c>
      <c r="AB1857" t="e">
        <f t="shared" si="370"/>
        <v>#N/A</v>
      </c>
      <c r="AC1857" t="e">
        <f t="shared" si="370"/>
        <v>#N/A</v>
      </c>
      <c r="AD1857" t="e">
        <f t="shared" si="370"/>
        <v>#N/A</v>
      </c>
      <c r="AE1857" t="e">
        <f t="shared" si="370"/>
        <v>#N/A</v>
      </c>
      <c r="AF1857" t="e">
        <f t="shared" si="370"/>
        <v>#N/A</v>
      </c>
      <c r="AG1857" t="e">
        <f t="shared" si="370"/>
        <v>#N/A</v>
      </c>
      <c r="AH1857" t="e">
        <f t="shared" si="370"/>
        <v>#N/A</v>
      </c>
      <c r="AI1857" t="e">
        <f t="shared" si="370"/>
        <v>#N/A</v>
      </c>
    </row>
    <row r="1858" spans="1:35" x14ac:dyDescent="0.3">
      <c r="A1858" s="4" t="str">
        <f t="shared" si="358"/>
        <v>10/5/2018</v>
      </c>
      <c r="B1858" s="4">
        <v>43234</v>
      </c>
      <c r="C1858" s="3">
        <v>97.54</v>
      </c>
      <c r="D1858" s="3">
        <v>97.575000000000003</v>
      </c>
      <c r="E1858" s="3">
        <v>97.534999999999997</v>
      </c>
      <c r="F1858" s="3">
        <v>97.545000000000002</v>
      </c>
      <c r="G1858" s="3">
        <v>344506</v>
      </c>
      <c r="H1858">
        <f t="shared" si="359"/>
        <v>2018</v>
      </c>
      <c r="I1858">
        <f t="shared" si="360"/>
        <v>10</v>
      </c>
      <c r="J1858">
        <f t="shared" si="361"/>
        <v>5</v>
      </c>
      <c r="K1858">
        <f t="shared" si="362"/>
        <v>0.16750000000000398</v>
      </c>
      <c r="L1858" s="6" t="str">
        <f t="shared" si="363"/>
        <v>10/5/2018</v>
      </c>
      <c r="M1858" s="6">
        <v>43234</v>
      </c>
      <c r="N1858" s="5">
        <v>97.685000000000002</v>
      </c>
      <c r="O1858" s="5">
        <v>97.722499999999997</v>
      </c>
      <c r="P1858" s="5">
        <v>97.682500000000005</v>
      </c>
      <c r="Q1858" s="5">
        <v>97.712500000000006</v>
      </c>
      <c r="R1858" s="5">
        <v>522274</v>
      </c>
      <c r="S1858">
        <f t="shared" si="364"/>
        <v>2018</v>
      </c>
      <c r="T1858">
        <f t="shared" si="365"/>
        <v>10</v>
      </c>
      <c r="U1858">
        <f t="shared" si="366"/>
        <v>5</v>
      </c>
      <c r="W1858" s="1"/>
      <c r="Y1858" t="e">
        <f t="shared" si="367"/>
        <v>#N/A</v>
      </c>
      <c r="Z1858" t="e">
        <f t="shared" si="370"/>
        <v>#N/A</v>
      </c>
      <c r="AA1858" t="e">
        <f t="shared" si="370"/>
        <v>#N/A</v>
      </c>
      <c r="AB1858" t="e">
        <f t="shared" si="370"/>
        <v>#N/A</v>
      </c>
      <c r="AC1858" t="e">
        <f t="shared" si="370"/>
        <v>#N/A</v>
      </c>
      <c r="AD1858" t="e">
        <f t="shared" si="370"/>
        <v>#N/A</v>
      </c>
      <c r="AE1858" t="e">
        <f t="shared" si="370"/>
        <v>#N/A</v>
      </c>
      <c r="AF1858" t="e">
        <f t="shared" si="370"/>
        <v>#N/A</v>
      </c>
      <c r="AG1858" t="e">
        <f t="shared" si="370"/>
        <v>#N/A</v>
      </c>
      <c r="AH1858" t="e">
        <f t="shared" si="370"/>
        <v>#N/A</v>
      </c>
      <c r="AI1858" t="e">
        <f t="shared" si="370"/>
        <v>#N/A</v>
      </c>
    </row>
    <row r="1859" spans="1:35" x14ac:dyDescent="0.3">
      <c r="A1859" s="4" t="str">
        <f t="shared" ref="A1859:A1922" si="371">I1859&amp;"/"&amp;J1859&amp;"/"&amp;H1859</f>
        <v>11/5/2018</v>
      </c>
      <c r="B1859" s="4">
        <v>43235</v>
      </c>
      <c r="C1859" s="3">
        <v>97.55</v>
      </c>
      <c r="D1859" s="3">
        <v>97.564999999999998</v>
      </c>
      <c r="E1859" s="3">
        <v>97.525000000000006</v>
      </c>
      <c r="F1859" s="3">
        <v>97.53</v>
      </c>
      <c r="G1859" s="3">
        <v>363008</v>
      </c>
      <c r="H1859">
        <f t="shared" ref="H1859:H1922" si="372">YEAR(B1859)</f>
        <v>2018</v>
      </c>
      <c r="I1859">
        <f t="shared" ref="I1859:I1922" si="373">IF(J1859=J1858,I1858+1,1)</f>
        <v>11</v>
      </c>
      <c r="J1859">
        <f t="shared" ref="J1859:J1922" si="374">MONTH(B1859)</f>
        <v>5</v>
      </c>
      <c r="K1859">
        <f t="shared" ref="K1859:K1922" si="375">Q1859-F1859</f>
        <v>0.17999999999999261</v>
      </c>
      <c r="L1859" s="6" t="str">
        <f t="shared" ref="L1859:L1922" si="376">T1859&amp;"/"&amp;U1859&amp;"/"&amp;S1859</f>
        <v>11/5/2018</v>
      </c>
      <c r="M1859" s="6">
        <v>43235</v>
      </c>
      <c r="N1859" s="5">
        <v>97.712500000000006</v>
      </c>
      <c r="O1859" s="5">
        <v>97.73</v>
      </c>
      <c r="P1859" s="5">
        <v>97.707499999999996</v>
      </c>
      <c r="Q1859" s="5">
        <v>97.71</v>
      </c>
      <c r="R1859" s="5">
        <v>452897</v>
      </c>
      <c r="S1859">
        <f t="shared" ref="S1859:S1922" si="377">YEAR(M1859)</f>
        <v>2018</v>
      </c>
      <c r="T1859">
        <f t="shared" ref="T1859:T1922" si="378">IF(U1859=U1858,T1858+1,1)</f>
        <v>11</v>
      </c>
      <c r="U1859">
        <f t="shared" ref="U1859:U1922" si="379">MONTH(M1859)</f>
        <v>5</v>
      </c>
      <c r="W1859" s="1"/>
      <c r="Y1859" t="e">
        <f t="shared" ref="Y1859:Y1922" si="380">VLOOKUP($W1859&amp;"/"&amp;Y$1,$L$2:$R$2759,6,0)-VLOOKUP($W1859&amp;"/"&amp;Y$1,$A$2:$G$2759,6,0)</f>
        <v>#N/A</v>
      </c>
      <c r="Z1859" t="e">
        <f t="shared" si="370"/>
        <v>#N/A</v>
      </c>
      <c r="AA1859" t="e">
        <f t="shared" si="370"/>
        <v>#N/A</v>
      </c>
      <c r="AB1859" t="e">
        <f t="shared" si="370"/>
        <v>#N/A</v>
      </c>
      <c r="AC1859" t="e">
        <f t="shared" si="370"/>
        <v>#N/A</v>
      </c>
      <c r="AD1859" t="e">
        <f t="shared" si="370"/>
        <v>#N/A</v>
      </c>
      <c r="AE1859" t="e">
        <f t="shared" si="370"/>
        <v>#N/A</v>
      </c>
      <c r="AF1859" t="e">
        <f t="shared" si="370"/>
        <v>#N/A</v>
      </c>
      <c r="AG1859" t="e">
        <f t="shared" si="370"/>
        <v>#N/A</v>
      </c>
      <c r="AH1859" t="e">
        <f t="shared" si="370"/>
        <v>#N/A</v>
      </c>
      <c r="AI1859" t="e">
        <f t="shared" si="370"/>
        <v>#N/A</v>
      </c>
    </row>
    <row r="1860" spans="1:35" x14ac:dyDescent="0.3">
      <c r="A1860" s="4" t="str">
        <f t="shared" si="371"/>
        <v>12/5/2018</v>
      </c>
      <c r="B1860" s="4">
        <v>43236</v>
      </c>
      <c r="C1860" s="3">
        <v>97.534999999999997</v>
      </c>
      <c r="D1860" s="3">
        <v>97.545000000000002</v>
      </c>
      <c r="E1860" s="3">
        <v>97.504999999999995</v>
      </c>
      <c r="F1860" s="3">
        <v>97.51</v>
      </c>
      <c r="G1860" s="3">
        <v>242312</v>
      </c>
      <c r="H1860">
        <f t="shared" si="372"/>
        <v>2018</v>
      </c>
      <c r="I1860">
        <f t="shared" si="373"/>
        <v>12</v>
      </c>
      <c r="J1860">
        <f t="shared" si="374"/>
        <v>5</v>
      </c>
      <c r="K1860">
        <f t="shared" si="375"/>
        <v>0.16499999999999204</v>
      </c>
      <c r="L1860" s="6" t="str">
        <f t="shared" si="376"/>
        <v>12/5/2018</v>
      </c>
      <c r="M1860" s="6">
        <v>43236</v>
      </c>
      <c r="N1860" s="5">
        <v>97.712500000000006</v>
      </c>
      <c r="O1860" s="5">
        <v>97.717500000000001</v>
      </c>
      <c r="P1860" s="5">
        <v>97.672499999999999</v>
      </c>
      <c r="Q1860" s="5">
        <v>97.674999999999997</v>
      </c>
      <c r="R1860" s="5">
        <v>447860</v>
      </c>
      <c r="S1860">
        <f t="shared" si="377"/>
        <v>2018</v>
      </c>
      <c r="T1860">
        <f t="shared" si="378"/>
        <v>12</v>
      </c>
      <c r="U1860">
        <f t="shared" si="379"/>
        <v>5</v>
      </c>
      <c r="W1860" s="1"/>
      <c r="Y1860" t="e">
        <f t="shared" si="380"/>
        <v>#N/A</v>
      </c>
      <c r="Z1860" t="e">
        <f t="shared" si="370"/>
        <v>#N/A</v>
      </c>
      <c r="AA1860" t="e">
        <f t="shared" si="370"/>
        <v>#N/A</v>
      </c>
      <c r="AB1860" t="e">
        <f t="shared" si="370"/>
        <v>#N/A</v>
      </c>
      <c r="AC1860" t="e">
        <f t="shared" si="370"/>
        <v>#N/A</v>
      </c>
      <c r="AD1860" t="e">
        <f t="shared" si="370"/>
        <v>#N/A</v>
      </c>
      <c r="AE1860" t="e">
        <f t="shared" si="370"/>
        <v>#N/A</v>
      </c>
      <c r="AF1860" t="e">
        <f t="shared" si="370"/>
        <v>#N/A</v>
      </c>
      <c r="AG1860" t="e">
        <f t="shared" si="370"/>
        <v>#N/A</v>
      </c>
      <c r="AH1860" t="e">
        <f t="shared" si="370"/>
        <v>#N/A</v>
      </c>
      <c r="AI1860" t="e">
        <f t="shared" si="370"/>
        <v>#N/A</v>
      </c>
    </row>
    <row r="1861" spans="1:35" x14ac:dyDescent="0.3">
      <c r="A1861" s="4" t="str">
        <f t="shared" si="371"/>
        <v>13/5/2018</v>
      </c>
      <c r="B1861" s="4">
        <v>43237</v>
      </c>
      <c r="C1861" s="3">
        <v>97.51</v>
      </c>
      <c r="D1861" s="3">
        <v>97.525000000000006</v>
      </c>
      <c r="E1861" s="3">
        <v>97.5</v>
      </c>
      <c r="F1861" s="3">
        <v>97.515000000000001</v>
      </c>
      <c r="G1861" s="3">
        <v>226544</v>
      </c>
      <c r="H1861">
        <f t="shared" si="372"/>
        <v>2018</v>
      </c>
      <c r="I1861">
        <f t="shared" si="373"/>
        <v>13</v>
      </c>
      <c r="J1861">
        <f t="shared" si="374"/>
        <v>5</v>
      </c>
      <c r="K1861">
        <f t="shared" si="375"/>
        <v>0.16500000000000625</v>
      </c>
      <c r="L1861" s="6" t="str">
        <f t="shared" si="376"/>
        <v>13/5/2018</v>
      </c>
      <c r="M1861" s="6">
        <v>43237</v>
      </c>
      <c r="N1861" s="5">
        <v>97.674999999999997</v>
      </c>
      <c r="O1861" s="5">
        <v>97.682500000000005</v>
      </c>
      <c r="P1861" s="5">
        <v>97.665000000000006</v>
      </c>
      <c r="Q1861" s="5">
        <v>97.68</v>
      </c>
      <c r="R1861" s="5">
        <v>264891</v>
      </c>
      <c r="S1861">
        <f t="shared" si="377"/>
        <v>2018</v>
      </c>
      <c r="T1861">
        <f t="shared" si="378"/>
        <v>13</v>
      </c>
      <c r="U1861">
        <f t="shared" si="379"/>
        <v>5</v>
      </c>
      <c r="W1861" s="1"/>
      <c r="Y1861" t="e">
        <f t="shared" si="380"/>
        <v>#N/A</v>
      </c>
      <c r="Z1861" t="e">
        <f t="shared" si="370"/>
        <v>#N/A</v>
      </c>
      <c r="AA1861" t="e">
        <f t="shared" si="370"/>
        <v>#N/A</v>
      </c>
      <c r="AB1861" t="e">
        <f t="shared" si="370"/>
        <v>#N/A</v>
      </c>
      <c r="AC1861" t="e">
        <f t="shared" si="370"/>
        <v>#N/A</v>
      </c>
      <c r="AD1861" t="e">
        <f t="shared" si="370"/>
        <v>#N/A</v>
      </c>
      <c r="AE1861" t="e">
        <f t="shared" si="370"/>
        <v>#N/A</v>
      </c>
      <c r="AF1861" t="e">
        <f t="shared" si="370"/>
        <v>#N/A</v>
      </c>
      <c r="AG1861" t="e">
        <f t="shared" si="370"/>
        <v>#N/A</v>
      </c>
      <c r="AH1861" t="e">
        <f t="shared" si="370"/>
        <v>#N/A</v>
      </c>
      <c r="AI1861" t="e">
        <f t="shared" si="370"/>
        <v>#N/A</v>
      </c>
    </row>
    <row r="1862" spans="1:35" x14ac:dyDescent="0.3">
      <c r="A1862" s="4" t="str">
        <f t="shared" si="371"/>
        <v>14/5/2018</v>
      </c>
      <c r="B1862" s="4">
        <v>43238</v>
      </c>
      <c r="C1862" s="3">
        <v>97.515000000000001</v>
      </c>
      <c r="D1862" s="3">
        <v>97.545000000000002</v>
      </c>
      <c r="E1862" s="3">
        <v>97.515000000000001</v>
      </c>
      <c r="F1862" s="3">
        <v>97.53</v>
      </c>
      <c r="G1862" s="3">
        <v>201269</v>
      </c>
      <c r="H1862">
        <f t="shared" si="372"/>
        <v>2018</v>
      </c>
      <c r="I1862">
        <f t="shared" si="373"/>
        <v>14</v>
      </c>
      <c r="J1862">
        <f t="shared" si="374"/>
        <v>5</v>
      </c>
      <c r="K1862">
        <f t="shared" si="375"/>
        <v>0.16249999999999432</v>
      </c>
      <c r="L1862" s="6" t="str">
        <f t="shared" si="376"/>
        <v>14/5/2018</v>
      </c>
      <c r="M1862" s="6">
        <v>43238</v>
      </c>
      <c r="N1862" s="5">
        <v>97.68</v>
      </c>
      <c r="O1862" s="5">
        <v>97.697500000000005</v>
      </c>
      <c r="P1862" s="5">
        <v>97.674999999999997</v>
      </c>
      <c r="Q1862" s="5">
        <v>97.692499999999995</v>
      </c>
      <c r="R1862" s="5">
        <v>265868</v>
      </c>
      <c r="S1862">
        <f t="shared" si="377"/>
        <v>2018</v>
      </c>
      <c r="T1862">
        <f t="shared" si="378"/>
        <v>14</v>
      </c>
      <c r="U1862">
        <f t="shared" si="379"/>
        <v>5</v>
      </c>
      <c r="W1862" s="1"/>
      <c r="Y1862" t="e">
        <f t="shared" si="380"/>
        <v>#N/A</v>
      </c>
      <c r="Z1862" t="e">
        <f t="shared" si="370"/>
        <v>#N/A</v>
      </c>
      <c r="AA1862" t="e">
        <f t="shared" si="370"/>
        <v>#N/A</v>
      </c>
      <c r="AB1862" t="e">
        <f t="shared" si="370"/>
        <v>#N/A</v>
      </c>
      <c r="AC1862" t="e">
        <f t="shared" si="370"/>
        <v>#N/A</v>
      </c>
      <c r="AD1862" t="e">
        <f t="shared" si="370"/>
        <v>#N/A</v>
      </c>
      <c r="AE1862" t="e">
        <f t="shared" si="370"/>
        <v>#N/A</v>
      </c>
      <c r="AF1862" t="e">
        <f t="shared" si="370"/>
        <v>#N/A</v>
      </c>
      <c r="AG1862" t="e">
        <f t="shared" si="370"/>
        <v>#N/A</v>
      </c>
      <c r="AH1862" t="e">
        <f t="shared" si="370"/>
        <v>#N/A</v>
      </c>
      <c r="AI1862" t="e">
        <f t="shared" si="370"/>
        <v>#N/A</v>
      </c>
    </row>
    <row r="1863" spans="1:35" x14ac:dyDescent="0.3">
      <c r="A1863" s="4" t="str">
        <f t="shared" si="371"/>
        <v>15/5/2018</v>
      </c>
      <c r="B1863" s="4">
        <v>43241</v>
      </c>
      <c r="C1863" s="3">
        <v>97.53</v>
      </c>
      <c r="D1863" s="3">
        <v>97.53</v>
      </c>
      <c r="E1863" s="3">
        <v>97.51</v>
      </c>
      <c r="F1863" s="3">
        <v>97.515000000000001</v>
      </c>
      <c r="G1863" s="3">
        <v>149186</v>
      </c>
      <c r="H1863">
        <f t="shared" si="372"/>
        <v>2018</v>
      </c>
      <c r="I1863">
        <f t="shared" si="373"/>
        <v>15</v>
      </c>
      <c r="J1863">
        <f t="shared" si="374"/>
        <v>5</v>
      </c>
      <c r="K1863">
        <f t="shared" si="375"/>
        <v>0.16249999999999432</v>
      </c>
      <c r="L1863" s="6" t="str">
        <f t="shared" si="376"/>
        <v>15/5/2018</v>
      </c>
      <c r="M1863" s="6">
        <v>43241</v>
      </c>
      <c r="N1863" s="5">
        <v>97.692499999999995</v>
      </c>
      <c r="O1863" s="5">
        <v>97.692499999999995</v>
      </c>
      <c r="P1863" s="5">
        <v>97.672499999999999</v>
      </c>
      <c r="Q1863" s="5">
        <v>97.677499999999995</v>
      </c>
      <c r="R1863" s="5">
        <v>173669</v>
      </c>
      <c r="S1863">
        <f t="shared" si="377"/>
        <v>2018</v>
      </c>
      <c r="T1863">
        <f t="shared" si="378"/>
        <v>15</v>
      </c>
      <c r="U1863">
        <f t="shared" si="379"/>
        <v>5</v>
      </c>
      <c r="W1863" s="1"/>
      <c r="Y1863" t="e">
        <f t="shared" si="380"/>
        <v>#N/A</v>
      </c>
      <c r="Z1863" t="e">
        <f t="shared" si="370"/>
        <v>#N/A</v>
      </c>
      <c r="AA1863" t="e">
        <f t="shared" si="370"/>
        <v>#N/A</v>
      </c>
      <c r="AB1863" t="e">
        <f t="shared" si="370"/>
        <v>#N/A</v>
      </c>
      <c r="AC1863" t="e">
        <f t="shared" si="370"/>
        <v>#N/A</v>
      </c>
      <c r="AD1863" t="e">
        <f t="shared" si="370"/>
        <v>#N/A</v>
      </c>
      <c r="AE1863" t="e">
        <f t="shared" si="370"/>
        <v>#N/A</v>
      </c>
      <c r="AF1863" t="e">
        <f t="shared" si="370"/>
        <v>#N/A</v>
      </c>
      <c r="AG1863" t="e">
        <f t="shared" si="370"/>
        <v>#N/A</v>
      </c>
      <c r="AH1863" t="e">
        <f t="shared" si="370"/>
        <v>#N/A</v>
      </c>
      <c r="AI1863" t="e">
        <f t="shared" si="370"/>
        <v>#N/A</v>
      </c>
    </row>
    <row r="1864" spans="1:35" x14ac:dyDescent="0.3">
      <c r="A1864" s="4" t="str">
        <f t="shared" si="371"/>
        <v>16/5/2018</v>
      </c>
      <c r="B1864" s="4">
        <v>43242</v>
      </c>
      <c r="C1864" s="3">
        <v>97.515000000000001</v>
      </c>
      <c r="D1864" s="3">
        <v>97.525000000000006</v>
      </c>
      <c r="E1864" s="3">
        <v>97.51</v>
      </c>
      <c r="F1864" s="3">
        <v>97.51</v>
      </c>
      <c r="G1864" s="3">
        <v>144397</v>
      </c>
      <c r="H1864">
        <f t="shared" si="372"/>
        <v>2018</v>
      </c>
      <c r="I1864">
        <f t="shared" si="373"/>
        <v>16</v>
      </c>
      <c r="J1864">
        <f t="shared" si="374"/>
        <v>5</v>
      </c>
      <c r="K1864">
        <f t="shared" si="375"/>
        <v>0.16499999999999204</v>
      </c>
      <c r="L1864" s="6" t="str">
        <f t="shared" si="376"/>
        <v>16/5/2018</v>
      </c>
      <c r="M1864" s="6">
        <v>43242</v>
      </c>
      <c r="N1864" s="5">
        <v>97.674999999999997</v>
      </c>
      <c r="O1864" s="5">
        <v>97.68</v>
      </c>
      <c r="P1864" s="5">
        <v>97.67</v>
      </c>
      <c r="Q1864" s="5">
        <v>97.674999999999997</v>
      </c>
      <c r="R1864" s="5">
        <v>158812</v>
      </c>
      <c r="S1864">
        <f t="shared" si="377"/>
        <v>2018</v>
      </c>
      <c r="T1864">
        <f t="shared" si="378"/>
        <v>16</v>
      </c>
      <c r="U1864">
        <f t="shared" si="379"/>
        <v>5</v>
      </c>
      <c r="W1864" s="1"/>
      <c r="Y1864" t="e">
        <f t="shared" si="380"/>
        <v>#N/A</v>
      </c>
      <c r="Z1864" t="e">
        <f t="shared" si="370"/>
        <v>#N/A</v>
      </c>
      <c r="AA1864" t="e">
        <f t="shared" si="370"/>
        <v>#N/A</v>
      </c>
      <c r="AB1864" t="e">
        <f t="shared" si="370"/>
        <v>#N/A</v>
      </c>
      <c r="AC1864" t="e">
        <f t="shared" si="370"/>
        <v>#N/A</v>
      </c>
      <c r="AD1864" t="e">
        <f t="shared" si="370"/>
        <v>#N/A</v>
      </c>
      <c r="AE1864" t="e">
        <f t="shared" si="370"/>
        <v>#N/A</v>
      </c>
      <c r="AF1864" t="e">
        <f t="shared" si="370"/>
        <v>#N/A</v>
      </c>
      <c r="AG1864" t="e">
        <f t="shared" si="370"/>
        <v>#N/A</v>
      </c>
      <c r="AH1864" t="e">
        <f t="shared" si="370"/>
        <v>#N/A</v>
      </c>
      <c r="AI1864" t="e">
        <f t="shared" si="370"/>
        <v>#N/A</v>
      </c>
    </row>
    <row r="1865" spans="1:35" x14ac:dyDescent="0.3">
      <c r="A1865" s="4" t="str">
        <f t="shared" si="371"/>
        <v>17/5/2018</v>
      </c>
      <c r="B1865" s="4">
        <v>43243</v>
      </c>
      <c r="C1865" s="3">
        <v>97.51</v>
      </c>
      <c r="D1865" s="3">
        <v>97.545000000000002</v>
      </c>
      <c r="E1865" s="3">
        <v>97.51</v>
      </c>
      <c r="F1865" s="3">
        <v>97.54</v>
      </c>
      <c r="G1865" s="3">
        <v>322808</v>
      </c>
      <c r="H1865">
        <f t="shared" si="372"/>
        <v>2018</v>
      </c>
      <c r="I1865">
        <f t="shared" si="373"/>
        <v>17</v>
      </c>
      <c r="J1865">
        <f t="shared" si="374"/>
        <v>5</v>
      </c>
      <c r="K1865">
        <f t="shared" si="375"/>
        <v>0.1524999999999892</v>
      </c>
      <c r="L1865" s="6" t="str">
        <f t="shared" si="376"/>
        <v>17/5/2018</v>
      </c>
      <c r="M1865" s="6">
        <v>43243</v>
      </c>
      <c r="N1865" s="5">
        <v>97.674999999999997</v>
      </c>
      <c r="O1865" s="5">
        <v>97.704999999999998</v>
      </c>
      <c r="P1865" s="5">
        <v>97.667500000000004</v>
      </c>
      <c r="Q1865" s="5">
        <v>97.692499999999995</v>
      </c>
      <c r="R1865" s="5">
        <v>327278</v>
      </c>
      <c r="S1865">
        <f t="shared" si="377"/>
        <v>2018</v>
      </c>
      <c r="T1865">
        <f t="shared" si="378"/>
        <v>17</v>
      </c>
      <c r="U1865">
        <f t="shared" si="379"/>
        <v>5</v>
      </c>
      <c r="W1865" s="1"/>
      <c r="Y1865" t="e">
        <f t="shared" si="380"/>
        <v>#N/A</v>
      </c>
      <c r="Z1865" t="e">
        <f t="shared" si="370"/>
        <v>#N/A</v>
      </c>
      <c r="AA1865" t="e">
        <f t="shared" si="370"/>
        <v>#N/A</v>
      </c>
      <c r="AB1865" t="e">
        <f t="shared" si="370"/>
        <v>#N/A</v>
      </c>
      <c r="AC1865" t="e">
        <f t="shared" si="370"/>
        <v>#N/A</v>
      </c>
      <c r="AD1865" t="e">
        <f t="shared" si="370"/>
        <v>#N/A</v>
      </c>
      <c r="AE1865" t="e">
        <f t="shared" si="370"/>
        <v>#N/A</v>
      </c>
      <c r="AF1865" t="e">
        <f t="shared" si="370"/>
        <v>#N/A</v>
      </c>
      <c r="AG1865" t="e">
        <f t="shared" si="370"/>
        <v>#N/A</v>
      </c>
      <c r="AH1865" t="e">
        <f t="shared" si="370"/>
        <v>#N/A</v>
      </c>
      <c r="AI1865" t="e">
        <f t="shared" si="370"/>
        <v>#N/A</v>
      </c>
    </row>
    <row r="1866" spans="1:35" x14ac:dyDescent="0.3">
      <c r="A1866" s="4" t="str">
        <f t="shared" si="371"/>
        <v>18/5/2018</v>
      </c>
      <c r="B1866" s="4">
        <v>43244</v>
      </c>
      <c r="C1866" s="3">
        <v>97.545000000000002</v>
      </c>
      <c r="D1866" s="3">
        <v>97.58</v>
      </c>
      <c r="E1866" s="3">
        <v>97.54</v>
      </c>
      <c r="F1866" s="3">
        <v>97.564999999999998</v>
      </c>
      <c r="G1866" s="3">
        <v>429211</v>
      </c>
      <c r="H1866">
        <f t="shared" si="372"/>
        <v>2018</v>
      </c>
      <c r="I1866">
        <f t="shared" si="373"/>
        <v>18</v>
      </c>
      <c r="J1866">
        <f t="shared" si="374"/>
        <v>5</v>
      </c>
      <c r="K1866">
        <f t="shared" si="375"/>
        <v>0.13500000000000512</v>
      </c>
      <c r="L1866" s="6" t="str">
        <f t="shared" si="376"/>
        <v>18/5/2018</v>
      </c>
      <c r="M1866" s="6">
        <v>43244</v>
      </c>
      <c r="N1866" s="5">
        <v>97.692499999999995</v>
      </c>
      <c r="O1866" s="5">
        <v>97.712500000000006</v>
      </c>
      <c r="P1866" s="5">
        <v>97.69</v>
      </c>
      <c r="Q1866" s="5">
        <v>97.7</v>
      </c>
      <c r="R1866" s="5">
        <v>372930</v>
      </c>
      <c r="S1866">
        <f t="shared" si="377"/>
        <v>2018</v>
      </c>
      <c r="T1866">
        <f t="shared" si="378"/>
        <v>18</v>
      </c>
      <c r="U1866">
        <f t="shared" si="379"/>
        <v>5</v>
      </c>
      <c r="W1866" s="1"/>
      <c r="Y1866" t="e">
        <f t="shared" si="380"/>
        <v>#N/A</v>
      </c>
      <c r="Z1866" t="e">
        <f t="shared" si="370"/>
        <v>#N/A</v>
      </c>
      <c r="AA1866" t="e">
        <f t="shared" si="370"/>
        <v>#N/A</v>
      </c>
      <c r="AB1866" t="e">
        <f t="shared" si="370"/>
        <v>#N/A</v>
      </c>
      <c r="AC1866" t="e">
        <f t="shared" si="370"/>
        <v>#N/A</v>
      </c>
      <c r="AD1866" t="e">
        <f t="shared" si="370"/>
        <v>#N/A</v>
      </c>
      <c r="AE1866" t="e">
        <f t="shared" si="370"/>
        <v>#N/A</v>
      </c>
      <c r="AF1866" t="e">
        <f t="shared" si="370"/>
        <v>#N/A</v>
      </c>
      <c r="AG1866" t="e">
        <f t="shared" si="370"/>
        <v>#N/A</v>
      </c>
      <c r="AH1866" t="e">
        <f t="shared" si="370"/>
        <v>#N/A</v>
      </c>
      <c r="AI1866" t="e">
        <f t="shared" si="370"/>
        <v>#N/A</v>
      </c>
    </row>
    <row r="1867" spans="1:35" x14ac:dyDescent="0.3">
      <c r="A1867" s="4" t="str">
        <f t="shared" si="371"/>
        <v>19/5/2018</v>
      </c>
      <c r="B1867" s="4">
        <v>43245</v>
      </c>
      <c r="C1867" s="3">
        <v>97.564999999999998</v>
      </c>
      <c r="D1867" s="3">
        <v>97.59</v>
      </c>
      <c r="E1867" s="3">
        <v>97.564999999999998</v>
      </c>
      <c r="F1867" s="3">
        <v>97.584999999999994</v>
      </c>
      <c r="G1867" s="3">
        <v>229968</v>
      </c>
      <c r="H1867">
        <f t="shared" si="372"/>
        <v>2018</v>
      </c>
      <c r="I1867">
        <f t="shared" si="373"/>
        <v>19</v>
      </c>
      <c r="J1867">
        <f t="shared" si="374"/>
        <v>5</v>
      </c>
      <c r="K1867">
        <f t="shared" si="375"/>
        <v>0.11250000000001137</v>
      </c>
      <c r="L1867" s="6" t="str">
        <f t="shared" si="376"/>
        <v>19/5/2018</v>
      </c>
      <c r="M1867" s="6">
        <v>43245</v>
      </c>
      <c r="N1867" s="5">
        <v>97.7</v>
      </c>
      <c r="O1867" s="5">
        <v>97.71</v>
      </c>
      <c r="P1867" s="5">
        <v>97.692499999999995</v>
      </c>
      <c r="Q1867" s="5">
        <v>97.697500000000005</v>
      </c>
      <c r="R1867" s="5">
        <v>196175</v>
      </c>
      <c r="S1867">
        <f t="shared" si="377"/>
        <v>2018</v>
      </c>
      <c r="T1867">
        <f t="shared" si="378"/>
        <v>19</v>
      </c>
      <c r="U1867">
        <f t="shared" si="379"/>
        <v>5</v>
      </c>
      <c r="W1867" s="1"/>
      <c r="Y1867" t="e">
        <f t="shared" si="380"/>
        <v>#N/A</v>
      </c>
      <c r="Z1867" t="e">
        <f t="shared" si="370"/>
        <v>#N/A</v>
      </c>
      <c r="AA1867" t="e">
        <f t="shared" si="370"/>
        <v>#N/A</v>
      </c>
      <c r="AB1867" t="e">
        <f t="shared" si="370"/>
        <v>#N/A</v>
      </c>
      <c r="AC1867" t="e">
        <f t="shared" si="370"/>
        <v>#N/A</v>
      </c>
      <c r="AD1867" t="e">
        <f t="shared" si="370"/>
        <v>#N/A</v>
      </c>
      <c r="AE1867" t="e">
        <f t="shared" si="370"/>
        <v>#N/A</v>
      </c>
      <c r="AF1867" t="e">
        <f t="shared" si="370"/>
        <v>#N/A</v>
      </c>
      <c r="AG1867" t="e">
        <f t="shared" si="370"/>
        <v>#N/A</v>
      </c>
      <c r="AH1867" t="e">
        <f t="shared" si="370"/>
        <v>#N/A</v>
      </c>
      <c r="AI1867" t="e">
        <f t="shared" si="370"/>
        <v>#N/A</v>
      </c>
    </row>
    <row r="1868" spans="1:35" x14ac:dyDescent="0.3">
      <c r="A1868" s="4" t="str">
        <f t="shared" si="371"/>
        <v>20/5/2018</v>
      </c>
      <c r="B1868" s="4">
        <v>43249</v>
      </c>
      <c r="C1868" s="3">
        <v>97.58</v>
      </c>
      <c r="D1868" s="3">
        <v>97.635000000000005</v>
      </c>
      <c r="E1868" s="3">
        <v>97.555000000000007</v>
      </c>
      <c r="F1868" s="3">
        <v>97.625</v>
      </c>
      <c r="G1868" s="3">
        <v>685601</v>
      </c>
      <c r="H1868">
        <f t="shared" si="372"/>
        <v>2018</v>
      </c>
      <c r="I1868">
        <f t="shared" si="373"/>
        <v>20</v>
      </c>
      <c r="J1868">
        <f t="shared" si="374"/>
        <v>5</v>
      </c>
      <c r="K1868">
        <f t="shared" si="375"/>
        <v>7.5000000000002842E-2</v>
      </c>
      <c r="L1868" s="6" t="str">
        <f t="shared" si="376"/>
        <v>20/5/2018</v>
      </c>
      <c r="M1868" s="6">
        <v>43249</v>
      </c>
      <c r="N1868" s="5">
        <v>97.694999999999993</v>
      </c>
      <c r="O1868" s="5">
        <v>97.715000000000003</v>
      </c>
      <c r="P1868" s="5">
        <v>97.682500000000005</v>
      </c>
      <c r="Q1868" s="5">
        <v>97.7</v>
      </c>
      <c r="R1868" s="5">
        <v>492543</v>
      </c>
      <c r="S1868">
        <f t="shared" si="377"/>
        <v>2018</v>
      </c>
      <c r="T1868">
        <f t="shared" si="378"/>
        <v>20</v>
      </c>
      <c r="U1868">
        <f t="shared" si="379"/>
        <v>5</v>
      </c>
      <c r="W1868" s="1"/>
      <c r="Y1868" t="e">
        <f t="shared" si="380"/>
        <v>#N/A</v>
      </c>
      <c r="Z1868" t="e">
        <f t="shared" si="370"/>
        <v>#N/A</v>
      </c>
      <c r="AA1868" t="e">
        <f t="shared" si="370"/>
        <v>#N/A</v>
      </c>
      <c r="AB1868" t="e">
        <f t="shared" si="370"/>
        <v>#N/A</v>
      </c>
      <c r="AC1868" t="e">
        <f t="shared" si="370"/>
        <v>#N/A</v>
      </c>
      <c r="AD1868" t="e">
        <f t="shared" si="370"/>
        <v>#N/A</v>
      </c>
      <c r="AE1868" t="e">
        <f t="shared" si="370"/>
        <v>#N/A</v>
      </c>
      <c r="AF1868" t="e">
        <f t="shared" si="370"/>
        <v>#N/A</v>
      </c>
      <c r="AG1868" t="e">
        <f t="shared" si="370"/>
        <v>#N/A</v>
      </c>
      <c r="AH1868" t="e">
        <f t="shared" si="370"/>
        <v>#N/A</v>
      </c>
      <c r="AI1868" t="e">
        <f t="shared" si="370"/>
        <v>#N/A</v>
      </c>
    </row>
    <row r="1869" spans="1:35" x14ac:dyDescent="0.3">
      <c r="A1869" s="4" t="str">
        <f t="shared" si="371"/>
        <v>21/5/2018</v>
      </c>
      <c r="B1869" s="4">
        <v>43250</v>
      </c>
      <c r="C1869" s="3">
        <v>97.625</v>
      </c>
      <c r="D1869" s="3">
        <v>97.64</v>
      </c>
      <c r="E1869" s="3">
        <v>97.575000000000003</v>
      </c>
      <c r="F1869" s="3">
        <v>97.59</v>
      </c>
      <c r="G1869" s="3">
        <v>426899</v>
      </c>
      <c r="H1869">
        <f t="shared" si="372"/>
        <v>2018</v>
      </c>
      <c r="I1869">
        <f t="shared" si="373"/>
        <v>21</v>
      </c>
      <c r="J1869">
        <f t="shared" si="374"/>
        <v>5</v>
      </c>
      <c r="K1869">
        <f t="shared" si="375"/>
        <v>0.10999999999999943</v>
      </c>
      <c r="L1869" s="6" t="str">
        <f t="shared" si="376"/>
        <v>21/5/2018</v>
      </c>
      <c r="M1869" s="6">
        <v>43250</v>
      </c>
      <c r="N1869" s="5">
        <v>97.702500000000001</v>
      </c>
      <c r="O1869" s="5">
        <v>97.71</v>
      </c>
      <c r="P1869" s="5">
        <v>97.692499999999995</v>
      </c>
      <c r="Q1869" s="5">
        <v>97.7</v>
      </c>
      <c r="R1869" s="5">
        <v>372302</v>
      </c>
      <c r="S1869">
        <f t="shared" si="377"/>
        <v>2018</v>
      </c>
      <c r="T1869">
        <f t="shared" si="378"/>
        <v>21</v>
      </c>
      <c r="U1869">
        <f t="shared" si="379"/>
        <v>5</v>
      </c>
      <c r="W1869" s="1"/>
      <c r="Y1869" t="e">
        <f t="shared" si="380"/>
        <v>#N/A</v>
      </c>
      <c r="Z1869" t="e">
        <f t="shared" si="370"/>
        <v>#N/A</v>
      </c>
      <c r="AA1869" t="e">
        <f t="shared" si="370"/>
        <v>#N/A</v>
      </c>
      <c r="AB1869" t="e">
        <f t="shared" si="370"/>
        <v>#N/A</v>
      </c>
      <c r="AC1869" t="e">
        <f t="shared" si="370"/>
        <v>#N/A</v>
      </c>
      <c r="AD1869" t="e">
        <f t="shared" si="370"/>
        <v>#N/A</v>
      </c>
      <c r="AE1869" t="e">
        <f t="shared" si="370"/>
        <v>#N/A</v>
      </c>
      <c r="AF1869" t="e">
        <f t="shared" si="370"/>
        <v>#N/A</v>
      </c>
      <c r="AG1869" t="e">
        <f t="shared" si="370"/>
        <v>#N/A</v>
      </c>
      <c r="AH1869" t="e">
        <f t="shared" si="370"/>
        <v>#N/A</v>
      </c>
      <c r="AI1869" t="e">
        <f t="shared" si="370"/>
        <v>#N/A</v>
      </c>
    </row>
    <row r="1870" spans="1:35" x14ac:dyDescent="0.3">
      <c r="A1870" s="4" t="str">
        <f t="shared" si="371"/>
        <v>22/5/2018</v>
      </c>
      <c r="B1870" s="4">
        <v>43251</v>
      </c>
      <c r="C1870" s="3">
        <v>97.584999999999994</v>
      </c>
      <c r="D1870" s="3">
        <v>97.594999999999999</v>
      </c>
      <c r="E1870" s="3">
        <v>97.55</v>
      </c>
      <c r="F1870" s="3">
        <v>97.55</v>
      </c>
      <c r="G1870" s="3">
        <v>375192</v>
      </c>
      <c r="H1870">
        <f t="shared" si="372"/>
        <v>2018</v>
      </c>
      <c r="I1870">
        <f t="shared" si="373"/>
        <v>22</v>
      </c>
      <c r="J1870">
        <f t="shared" si="374"/>
        <v>5</v>
      </c>
      <c r="K1870">
        <f t="shared" si="375"/>
        <v>0.12000000000000455</v>
      </c>
      <c r="L1870" s="6" t="str">
        <f t="shared" si="376"/>
        <v>22/5/2018</v>
      </c>
      <c r="M1870" s="6">
        <v>43251</v>
      </c>
      <c r="N1870" s="5">
        <v>97.7</v>
      </c>
      <c r="O1870" s="5">
        <v>97.702500000000001</v>
      </c>
      <c r="P1870" s="5">
        <v>97.667500000000004</v>
      </c>
      <c r="Q1870" s="5">
        <v>97.67</v>
      </c>
      <c r="R1870" s="5">
        <v>363982</v>
      </c>
      <c r="S1870">
        <f t="shared" si="377"/>
        <v>2018</v>
      </c>
      <c r="T1870">
        <f t="shared" si="378"/>
        <v>22</v>
      </c>
      <c r="U1870">
        <f t="shared" si="379"/>
        <v>5</v>
      </c>
      <c r="W1870" s="1"/>
      <c r="Y1870" t="e">
        <f t="shared" si="380"/>
        <v>#N/A</v>
      </c>
      <c r="Z1870" t="e">
        <f t="shared" si="370"/>
        <v>#N/A</v>
      </c>
      <c r="AA1870" t="e">
        <f t="shared" si="370"/>
        <v>#N/A</v>
      </c>
      <c r="AB1870" t="e">
        <f t="shared" si="370"/>
        <v>#N/A</v>
      </c>
      <c r="AC1870" t="e">
        <f t="shared" si="370"/>
        <v>#N/A</v>
      </c>
      <c r="AD1870" t="e">
        <f t="shared" si="370"/>
        <v>#N/A</v>
      </c>
      <c r="AE1870" t="e">
        <f t="shared" si="370"/>
        <v>#N/A</v>
      </c>
      <c r="AF1870" t="e">
        <f t="shared" si="370"/>
        <v>#N/A</v>
      </c>
      <c r="AG1870" t="e">
        <f t="shared" si="370"/>
        <v>#N/A</v>
      </c>
      <c r="AH1870" t="e">
        <f t="shared" si="370"/>
        <v>#N/A</v>
      </c>
      <c r="AI1870" t="e">
        <f t="shared" si="370"/>
        <v>#N/A</v>
      </c>
    </row>
    <row r="1871" spans="1:35" x14ac:dyDescent="0.3">
      <c r="A1871" s="4" t="str">
        <f t="shared" si="371"/>
        <v>1/6/2018</v>
      </c>
      <c r="B1871" s="4">
        <v>43252</v>
      </c>
      <c r="C1871" s="3">
        <v>97.555000000000007</v>
      </c>
      <c r="D1871" s="3">
        <v>97.564999999999998</v>
      </c>
      <c r="E1871" s="3">
        <v>97.515000000000001</v>
      </c>
      <c r="F1871" s="3">
        <v>97.54</v>
      </c>
      <c r="G1871" s="3">
        <v>309971</v>
      </c>
      <c r="H1871">
        <f t="shared" si="372"/>
        <v>2018</v>
      </c>
      <c r="I1871">
        <f t="shared" si="373"/>
        <v>1</v>
      </c>
      <c r="J1871">
        <f t="shared" si="374"/>
        <v>6</v>
      </c>
      <c r="K1871">
        <f t="shared" si="375"/>
        <v>0.12749999999999773</v>
      </c>
      <c r="L1871" s="6" t="str">
        <f t="shared" si="376"/>
        <v>1/6/2018</v>
      </c>
      <c r="M1871" s="6">
        <v>43252</v>
      </c>
      <c r="N1871" s="5">
        <v>97.67</v>
      </c>
      <c r="O1871" s="5">
        <v>97.68</v>
      </c>
      <c r="P1871" s="5">
        <v>97.655000000000001</v>
      </c>
      <c r="Q1871" s="5">
        <v>97.667500000000004</v>
      </c>
      <c r="R1871" s="5">
        <v>255869</v>
      </c>
      <c r="S1871">
        <f t="shared" si="377"/>
        <v>2018</v>
      </c>
      <c r="T1871">
        <f t="shared" si="378"/>
        <v>1</v>
      </c>
      <c r="U1871">
        <f t="shared" si="379"/>
        <v>6</v>
      </c>
      <c r="W1871" s="1"/>
      <c r="Y1871" t="e">
        <f t="shared" si="380"/>
        <v>#N/A</v>
      </c>
      <c r="Z1871" t="e">
        <f t="shared" si="370"/>
        <v>#N/A</v>
      </c>
      <c r="AA1871" t="e">
        <f t="shared" si="370"/>
        <v>#N/A</v>
      </c>
      <c r="AB1871" t="e">
        <f t="shared" si="370"/>
        <v>#N/A</v>
      </c>
      <c r="AC1871" t="e">
        <f t="shared" si="370"/>
        <v>#N/A</v>
      </c>
      <c r="AD1871" t="e">
        <f t="shared" si="370"/>
        <v>#N/A</v>
      </c>
      <c r="AE1871" t="e">
        <f t="shared" si="370"/>
        <v>#N/A</v>
      </c>
      <c r="AF1871" t="e">
        <f t="shared" si="370"/>
        <v>#N/A</v>
      </c>
      <c r="AG1871" t="e">
        <f t="shared" si="370"/>
        <v>#N/A</v>
      </c>
      <c r="AH1871" t="e">
        <f t="shared" si="370"/>
        <v>#N/A</v>
      </c>
      <c r="AI1871" t="e">
        <f t="shared" si="370"/>
        <v>#N/A</v>
      </c>
    </row>
    <row r="1872" spans="1:35" x14ac:dyDescent="0.3">
      <c r="A1872" s="4" t="str">
        <f t="shared" si="371"/>
        <v>2/6/2018</v>
      </c>
      <c r="B1872" s="4">
        <v>43255</v>
      </c>
      <c r="C1872" s="3">
        <v>97.53</v>
      </c>
      <c r="D1872" s="3">
        <v>97.54</v>
      </c>
      <c r="E1872" s="3">
        <v>97.515000000000001</v>
      </c>
      <c r="F1872" s="3">
        <v>97.525000000000006</v>
      </c>
      <c r="G1872" s="3">
        <v>186604</v>
      </c>
      <c r="H1872">
        <f t="shared" si="372"/>
        <v>2018</v>
      </c>
      <c r="I1872">
        <f t="shared" si="373"/>
        <v>2</v>
      </c>
      <c r="J1872">
        <f t="shared" si="374"/>
        <v>6</v>
      </c>
      <c r="K1872">
        <f t="shared" si="375"/>
        <v>0.14249999999999829</v>
      </c>
      <c r="L1872" s="6" t="str">
        <f t="shared" si="376"/>
        <v>2/6/2018</v>
      </c>
      <c r="M1872" s="6">
        <v>43255</v>
      </c>
      <c r="N1872" s="5">
        <v>97.667500000000004</v>
      </c>
      <c r="O1872" s="5">
        <v>97.674999999999997</v>
      </c>
      <c r="P1872" s="5">
        <v>97.655000000000001</v>
      </c>
      <c r="Q1872" s="5">
        <v>97.667500000000004</v>
      </c>
      <c r="R1872" s="5">
        <v>253072</v>
      </c>
      <c r="S1872">
        <f t="shared" si="377"/>
        <v>2018</v>
      </c>
      <c r="T1872">
        <f t="shared" si="378"/>
        <v>2</v>
      </c>
      <c r="U1872">
        <f t="shared" si="379"/>
        <v>6</v>
      </c>
      <c r="W1872" s="1"/>
      <c r="Y1872" t="e">
        <f t="shared" si="380"/>
        <v>#N/A</v>
      </c>
      <c r="Z1872" t="e">
        <f t="shared" si="370"/>
        <v>#N/A</v>
      </c>
      <c r="AA1872" t="e">
        <f t="shared" si="370"/>
        <v>#N/A</v>
      </c>
      <c r="AB1872" t="e">
        <f t="shared" si="370"/>
        <v>#N/A</v>
      </c>
      <c r="AC1872" t="e">
        <f t="shared" si="370"/>
        <v>#N/A</v>
      </c>
      <c r="AD1872" t="e">
        <f t="shared" si="370"/>
        <v>#N/A</v>
      </c>
      <c r="AE1872" t="e">
        <f t="shared" si="370"/>
        <v>#N/A</v>
      </c>
      <c r="AF1872" t="e">
        <f t="shared" si="370"/>
        <v>#N/A</v>
      </c>
      <c r="AG1872" t="e">
        <f t="shared" si="370"/>
        <v>#N/A</v>
      </c>
      <c r="AH1872" t="e">
        <f t="shared" si="370"/>
        <v>#N/A</v>
      </c>
      <c r="AI1872" t="e">
        <f t="shared" si="370"/>
        <v>#N/A</v>
      </c>
    </row>
    <row r="1873" spans="1:35" x14ac:dyDescent="0.3">
      <c r="A1873" s="4" t="str">
        <f t="shared" si="371"/>
        <v>3/6/2018</v>
      </c>
      <c r="B1873" s="4">
        <v>43256</v>
      </c>
      <c r="C1873" s="3">
        <v>97.52</v>
      </c>
      <c r="D1873" s="3">
        <v>97.545000000000002</v>
      </c>
      <c r="E1873" s="3">
        <v>97.52</v>
      </c>
      <c r="F1873" s="3">
        <v>97.53</v>
      </c>
      <c r="G1873" s="3">
        <v>204567</v>
      </c>
      <c r="H1873">
        <f t="shared" si="372"/>
        <v>2018</v>
      </c>
      <c r="I1873">
        <f t="shared" si="373"/>
        <v>3</v>
      </c>
      <c r="J1873">
        <f t="shared" si="374"/>
        <v>6</v>
      </c>
      <c r="K1873">
        <f t="shared" si="375"/>
        <v>0.13500000000000512</v>
      </c>
      <c r="L1873" s="6" t="str">
        <f t="shared" si="376"/>
        <v>3/6/2018</v>
      </c>
      <c r="M1873" s="6">
        <v>43256</v>
      </c>
      <c r="N1873" s="5">
        <v>97.67</v>
      </c>
      <c r="O1873" s="5">
        <v>97.672499999999999</v>
      </c>
      <c r="P1873" s="5">
        <v>97.662499999999994</v>
      </c>
      <c r="Q1873" s="5">
        <v>97.665000000000006</v>
      </c>
      <c r="R1873" s="5">
        <v>220745</v>
      </c>
      <c r="S1873">
        <f t="shared" si="377"/>
        <v>2018</v>
      </c>
      <c r="T1873">
        <f t="shared" si="378"/>
        <v>3</v>
      </c>
      <c r="U1873">
        <f t="shared" si="379"/>
        <v>6</v>
      </c>
      <c r="W1873" s="1"/>
      <c r="Y1873" t="e">
        <f t="shared" si="380"/>
        <v>#N/A</v>
      </c>
      <c r="Z1873" t="e">
        <f t="shared" si="370"/>
        <v>#N/A</v>
      </c>
      <c r="AA1873" t="e">
        <f t="shared" ref="Z1873:AI1898" si="381">VLOOKUP($W1873&amp;"/"&amp;AA$1,$L$2:$R$2759,6,0)-VLOOKUP($W1873&amp;"/"&amp;AA$1,$A$2:$G$2759,6,0)</f>
        <v>#N/A</v>
      </c>
      <c r="AB1873" t="e">
        <f t="shared" si="381"/>
        <v>#N/A</v>
      </c>
      <c r="AC1873" t="e">
        <f t="shared" si="381"/>
        <v>#N/A</v>
      </c>
      <c r="AD1873" t="e">
        <f t="shared" si="381"/>
        <v>#N/A</v>
      </c>
      <c r="AE1873" t="e">
        <f t="shared" si="381"/>
        <v>#N/A</v>
      </c>
      <c r="AF1873" t="e">
        <f t="shared" si="381"/>
        <v>#N/A</v>
      </c>
      <c r="AG1873" t="e">
        <f t="shared" si="381"/>
        <v>#N/A</v>
      </c>
      <c r="AH1873" t="e">
        <f t="shared" si="381"/>
        <v>#N/A</v>
      </c>
      <c r="AI1873" t="e">
        <f t="shared" si="381"/>
        <v>#N/A</v>
      </c>
    </row>
    <row r="1874" spans="1:35" x14ac:dyDescent="0.3">
      <c r="A1874" s="4" t="str">
        <f t="shared" si="371"/>
        <v>4/6/2018</v>
      </c>
      <c r="B1874" s="4">
        <v>43257</v>
      </c>
      <c r="C1874" s="3">
        <v>97.53</v>
      </c>
      <c r="D1874" s="3">
        <v>97.534999999999997</v>
      </c>
      <c r="E1874" s="3">
        <v>97.515000000000001</v>
      </c>
      <c r="F1874" s="3">
        <v>97.525000000000006</v>
      </c>
      <c r="G1874" s="3">
        <v>189256</v>
      </c>
      <c r="H1874">
        <f t="shared" si="372"/>
        <v>2018</v>
      </c>
      <c r="I1874">
        <f t="shared" si="373"/>
        <v>4</v>
      </c>
      <c r="J1874">
        <f t="shared" si="374"/>
        <v>6</v>
      </c>
      <c r="K1874">
        <f t="shared" si="375"/>
        <v>0.13749999999998863</v>
      </c>
      <c r="L1874" s="6" t="str">
        <f t="shared" si="376"/>
        <v>4/6/2018</v>
      </c>
      <c r="M1874" s="6">
        <v>43257</v>
      </c>
      <c r="N1874" s="5">
        <v>97.662499999999994</v>
      </c>
      <c r="O1874" s="5">
        <v>97.665000000000006</v>
      </c>
      <c r="P1874" s="5">
        <v>97.657499999999999</v>
      </c>
      <c r="Q1874" s="5">
        <v>97.662499999999994</v>
      </c>
      <c r="R1874" s="5">
        <v>186613</v>
      </c>
      <c r="S1874">
        <f t="shared" si="377"/>
        <v>2018</v>
      </c>
      <c r="T1874">
        <f t="shared" si="378"/>
        <v>4</v>
      </c>
      <c r="U1874">
        <f t="shared" si="379"/>
        <v>6</v>
      </c>
      <c r="W1874" s="1"/>
      <c r="Y1874" t="e">
        <f t="shared" si="380"/>
        <v>#N/A</v>
      </c>
      <c r="Z1874" t="e">
        <f t="shared" si="381"/>
        <v>#N/A</v>
      </c>
      <c r="AA1874" t="e">
        <f t="shared" si="381"/>
        <v>#N/A</v>
      </c>
      <c r="AB1874" t="e">
        <f t="shared" si="381"/>
        <v>#N/A</v>
      </c>
      <c r="AC1874" t="e">
        <f t="shared" si="381"/>
        <v>#N/A</v>
      </c>
      <c r="AD1874" t="e">
        <f t="shared" si="381"/>
        <v>#N/A</v>
      </c>
      <c r="AE1874" t="e">
        <f t="shared" si="381"/>
        <v>#N/A</v>
      </c>
      <c r="AF1874" t="e">
        <f t="shared" si="381"/>
        <v>#N/A</v>
      </c>
      <c r="AG1874" t="e">
        <f t="shared" si="381"/>
        <v>#N/A</v>
      </c>
      <c r="AH1874" t="e">
        <f t="shared" si="381"/>
        <v>#N/A</v>
      </c>
      <c r="AI1874" t="e">
        <f t="shared" si="381"/>
        <v>#N/A</v>
      </c>
    </row>
    <row r="1875" spans="1:35" x14ac:dyDescent="0.3">
      <c r="A1875" s="4" t="str">
        <f t="shared" si="371"/>
        <v>5/6/2018</v>
      </c>
      <c r="B1875" s="4">
        <v>43258</v>
      </c>
      <c r="C1875" s="3">
        <v>97.53</v>
      </c>
      <c r="D1875" s="3">
        <v>97.56</v>
      </c>
      <c r="E1875" s="3">
        <v>97.515000000000001</v>
      </c>
      <c r="F1875" s="3">
        <v>97.53</v>
      </c>
      <c r="G1875" s="3">
        <v>296182</v>
      </c>
      <c r="H1875">
        <f t="shared" si="372"/>
        <v>2018</v>
      </c>
      <c r="I1875">
        <f t="shared" si="373"/>
        <v>5</v>
      </c>
      <c r="J1875">
        <f t="shared" si="374"/>
        <v>6</v>
      </c>
      <c r="K1875">
        <f t="shared" si="375"/>
        <v>0.125</v>
      </c>
      <c r="L1875" s="6" t="str">
        <f t="shared" si="376"/>
        <v>5/6/2018</v>
      </c>
      <c r="M1875" s="6">
        <v>43258</v>
      </c>
      <c r="N1875" s="5">
        <v>97.662499999999994</v>
      </c>
      <c r="O1875" s="5">
        <v>97.665000000000006</v>
      </c>
      <c r="P1875" s="5">
        <v>97.65</v>
      </c>
      <c r="Q1875" s="5">
        <v>97.655000000000001</v>
      </c>
      <c r="R1875" s="5">
        <v>262235</v>
      </c>
      <c r="S1875">
        <f t="shared" si="377"/>
        <v>2018</v>
      </c>
      <c r="T1875">
        <f t="shared" si="378"/>
        <v>5</v>
      </c>
      <c r="U1875">
        <f t="shared" si="379"/>
        <v>6</v>
      </c>
      <c r="W1875" s="1"/>
      <c r="Y1875" t="e">
        <f t="shared" si="380"/>
        <v>#N/A</v>
      </c>
      <c r="Z1875" t="e">
        <f t="shared" si="381"/>
        <v>#N/A</v>
      </c>
      <c r="AA1875" t="e">
        <f t="shared" si="381"/>
        <v>#N/A</v>
      </c>
      <c r="AB1875" t="e">
        <f t="shared" si="381"/>
        <v>#N/A</v>
      </c>
      <c r="AC1875" t="e">
        <f t="shared" si="381"/>
        <v>#N/A</v>
      </c>
      <c r="AD1875" t="e">
        <f t="shared" si="381"/>
        <v>#N/A</v>
      </c>
      <c r="AE1875" t="e">
        <f t="shared" si="381"/>
        <v>#N/A</v>
      </c>
      <c r="AF1875" t="e">
        <f t="shared" si="381"/>
        <v>#N/A</v>
      </c>
      <c r="AG1875" t="e">
        <f t="shared" si="381"/>
        <v>#N/A</v>
      </c>
      <c r="AH1875" t="e">
        <f t="shared" si="381"/>
        <v>#N/A</v>
      </c>
      <c r="AI1875" t="e">
        <f t="shared" si="381"/>
        <v>#N/A</v>
      </c>
    </row>
    <row r="1876" spans="1:35" x14ac:dyDescent="0.3">
      <c r="A1876" s="4" t="str">
        <f t="shared" si="371"/>
        <v>6/6/2018</v>
      </c>
      <c r="B1876" s="4">
        <v>43259</v>
      </c>
      <c r="C1876" s="3">
        <v>97.53</v>
      </c>
      <c r="D1876" s="3">
        <v>97.55</v>
      </c>
      <c r="E1876" s="3">
        <v>97.52</v>
      </c>
      <c r="F1876" s="3">
        <v>97.53</v>
      </c>
      <c r="G1876" s="3">
        <v>170944</v>
      </c>
      <c r="H1876">
        <f t="shared" si="372"/>
        <v>2018</v>
      </c>
      <c r="I1876">
        <f t="shared" si="373"/>
        <v>6</v>
      </c>
      <c r="J1876">
        <f t="shared" si="374"/>
        <v>6</v>
      </c>
      <c r="K1876">
        <f t="shared" si="375"/>
        <v>0.12749999999999773</v>
      </c>
      <c r="L1876" s="6" t="str">
        <f t="shared" si="376"/>
        <v>6/6/2018</v>
      </c>
      <c r="M1876" s="6">
        <v>43259</v>
      </c>
      <c r="N1876" s="5">
        <v>97.655000000000001</v>
      </c>
      <c r="O1876" s="5">
        <v>97.665000000000006</v>
      </c>
      <c r="P1876" s="5">
        <v>97.652500000000003</v>
      </c>
      <c r="Q1876" s="5">
        <v>97.657499999999999</v>
      </c>
      <c r="R1876" s="5">
        <v>234227</v>
      </c>
      <c r="S1876">
        <f t="shared" si="377"/>
        <v>2018</v>
      </c>
      <c r="T1876">
        <f t="shared" si="378"/>
        <v>6</v>
      </c>
      <c r="U1876">
        <f t="shared" si="379"/>
        <v>6</v>
      </c>
      <c r="W1876" s="1"/>
      <c r="Y1876" t="e">
        <f t="shared" si="380"/>
        <v>#N/A</v>
      </c>
      <c r="Z1876" t="e">
        <f t="shared" si="381"/>
        <v>#N/A</v>
      </c>
      <c r="AA1876" t="e">
        <f t="shared" si="381"/>
        <v>#N/A</v>
      </c>
      <c r="AB1876" t="e">
        <f t="shared" si="381"/>
        <v>#N/A</v>
      </c>
      <c r="AC1876" t="e">
        <f t="shared" si="381"/>
        <v>#N/A</v>
      </c>
      <c r="AD1876" t="e">
        <f t="shared" si="381"/>
        <v>#N/A</v>
      </c>
      <c r="AE1876" t="e">
        <f t="shared" si="381"/>
        <v>#N/A</v>
      </c>
      <c r="AF1876" t="e">
        <f t="shared" si="381"/>
        <v>#N/A</v>
      </c>
      <c r="AG1876" t="e">
        <f t="shared" si="381"/>
        <v>#N/A</v>
      </c>
      <c r="AH1876" t="e">
        <f t="shared" si="381"/>
        <v>#N/A</v>
      </c>
      <c r="AI1876" t="e">
        <f t="shared" si="381"/>
        <v>#N/A</v>
      </c>
    </row>
    <row r="1877" spans="1:35" x14ac:dyDescent="0.3">
      <c r="A1877" s="4" t="str">
        <f t="shared" si="371"/>
        <v>7/6/2018</v>
      </c>
      <c r="B1877" s="4">
        <v>43262</v>
      </c>
      <c r="C1877" s="3">
        <v>97.53</v>
      </c>
      <c r="D1877" s="3">
        <v>97.53</v>
      </c>
      <c r="E1877" s="3">
        <v>97.51</v>
      </c>
      <c r="F1877" s="3">
        <v>97.52</v>
      </c>
      <c r="G1877" s="3">
        <v>138995</v>
      </c>
      <c r="H1877">
        <f t="shared" si="372"/>
        <v>2018</v>
      </c>
      <c r="I1877">
        <f t="shared" si="373"/>
        <v>7</v>
      </c>
      <c r="J1877">
        <f t="shared" si="374"/>
        <v>6</v>
      </c>
      <c r="K1877">
        <f t="shared" si="375"/>
        <v>0.13500000000000512</v>
      </c>
      <c r="L1877" s="6" t="str">
        <f t="shared" si="376"/>
        <v>7/6/2018</v>
      </c>
      <c r="M1877" s="6">
        <v>43262</v>
      </c>
      <c r="N1877" s="5">
        <v>97.66</v>
      </c>
      <c r="O1877" s="5">
        <v>97.66</v>
      </c>
      <c r="P1877" s="5">
        <v>97.65</v>
      </c>
      <c r="Q1877" s="5">
        <v>97.655000000000001</v>
      </c>
      <c r="R1877" s="5">
        <v>144575</v>
      </c>
      <c r="S1877">
        <f t="shared" si="377"/>
        <v>2018</v>
      </c>
      <c r="T1877">
        <f t="shared" si="378"/>
        <v>7</v>
      </c>
      <c r="U1877">
        <f t="shared" si="379"/>
        <v>6</v>
      </c>
      <c r="W1877" s="1"/>
      <c r="Y1877" t="e">
        <f t="shared" si="380"/>
        <v>#N/A</v>
      </c>
      <c r="Z1877" t="e">
        <f t="shared" si="381"/>
        <v>#N/A</v>
      </c>
      <c r="AA1877" t="e">
        <f t="shared" si="381"/>
        <v>#N/A</v>
      </c>
      <c r="AB1877" t="e">
        <f t="shared" si="381"/>
        <v>#N/A</v>
      </c>
      <c r="AC1877" t="e">
        <f t="shared" si="381"/>
        <v>#N/A</v>
      </c>
      <c r="AD1877" t="e">
        <f t="shared" si="381"/>
        <v>#N/A</v>
      </c>
      <c r="AE1877" t="e">
        <f t="shared" si="381"/>
        <v>#N/A</v>
      </c>
      <c r="AF1877" t="e">
        <f t="shared" si="381"/>
        <v>#N/A</v>
      </c>
      <c r="AG1877" t="e">
        <f t="shared" si="381"/>
        <v>#N/A</v>
      </c>
      <c r="AH1877" t="e">
        <f t="shared" si="381"/>
        <v>#N/A</v>
      </c>
      <c r="AI1877" t="e">
        <f t="shared" si="381"/>
        <v>#N/A</v>
      </c>
    </row>
    <row r="1878" spans="1:35" x14ac:dyDescent="0.3">
      <c r="A1878" s="4" t="str">
        <f t="shared" si="371"/>
        <v>8/6/2018</v>
      </c>
      <c r="B1878" s="4">
        <v>43263</v>
      </c>
      <c r="C1878" s="3">
        <v>97.525000000000006</v>
      </c>
      <c r="D1878" s="3">
        <v>97.525000000000006</v>
      </c>
      <c r="E1878" s="3">
        <v>97.51</v>
      </c>
      <c r="F1878" s="3">
        <v>97.515000000000001</v>
      </c>
      <c r="G1878" s="3">
        <v>231602</v>
      </c>
      <c r="H1878">
        <f t="shared" si="372"/>
        <v>2018</v>
      </c>
      <c r="I1878">
        <f t="shared" si="373"/>
        <v>8</v>
      </c>
      <c r="J1878">
        <f t="shared" si="374"/>
        <v>6</v>
      </c>
      <c r="K1878">
        <f t="shared" si="375"/>
        <v>0.13249999999999318</v>
      </c>
      <c r="L1878" s="6" t="str">
        <f t="shared" si="376"/>
        <v>8/6/2018</v>
      </c>
      <c r="M1878" s="6">
        <v>43263</v>
      </c>
      <c r="N1878" s="5">
        <v>97.652500000000003</v>
      </c>
      <c r="O1878" s="5">
        <v>97.655000000000001</v>
      </c>
      <c r="P1878" s="5">
        <v>97.642499999999998</v>
      </c>
      <c r="Q1878" s="5">
        <v>97.647499999999994</v>
      </c>
      <c r="R1878" s="5">
        <v>151521</v>
      </c>
      <c r="S1878">
        <f t="shared" si="377"/>
        <v>2018</v>
      </c>
      <c r="T1878">
        <f t="shared" si="378"/>
        <v>8</v>
      </c>
      <c r="U1878">
        <f t="shared" si="379"/>
        <v>6</v>
      </c>
      <c r="W1878" s="1"/>
      <c r="Y1878" t="e">
        <f t="shared" si="380"/>
        <v>#N/A</v>
      </c>
      <c r="Z1878" t="e">
        <f t="shared" si="381"/>
        <v>#N/A</v>
      </c>
      <c r="AA1878" t="e">
        <f t="shared" si="381"/>
        <v>#N/A</v>
      </c>
      <c r="AB1878" t="e">
        <f t="shared" si="381"/>
        <v>#N/A</v>
      </c>
      <c r="AC1878" t="e">
        <f t="shared" si="381"/>
        <v>#N/A</v>
      </c>
      <c r="AD1878" t="e">
        <f t="shared" si="381"/>
        <v>#N/A</v>
      </c>
      <c r="AE1878" t="e">
        <f t="shared" si="381"/>
        <v>#N/A</v>
      </c>
      <c r="AF1878" t="e">
        <f t="shared" si="381"/>
        <v>#N/A</v>
      </c>
      <c r="AG1878" t="e">
        <f t="shared" si="381"/>
        <v>#N/A</v>
      </c>
      <c r="AH1878" t="e">
        <f t="shared" si="381"/>
        <v>#N/A</v>
      </c>
      <c r="AI1878" t="e">
        <f t="shared" si="381"/>
        <v>#N/A</v>
      </c>
    </row>
    <row r="1879" spans="1:35" x14ac:dyDescent="0.3">
      <c r="A1879" s="4" t="str">
        <f t="shared" si="371"/>
        <v>9/6/2018</v>
      </c>
      <c r="B1879" s="4">
        <v>43264</v>
      </c>
      <c r="C1879" s="3">
        <v>97.515000000000001</v>
      </c>
      <c r="D1879" s="3">
        <v>97.52</v>
      </c>
      <c r="E1879" s="3">
        <v>97.474999999999994</v>
      </c>
      <c r="F1879" s="3">
        <v>97.51</v>
      </c>
      <c r="G1879" s="3">
        <v>351814</v>
      </c>
      <c r="H1879">
        <f t="shared" si="372"/>
        <v>2018</v>
      </c>
      <c r="I1879">
        <f t="shared" si="373"/>
        <v>9</v>
      </c>
      <c r="J1879">
        <f t="shared" si="374"/>
        <v>6</v>
      </c>
      <c r="K1879">
        <f t="shared" si="375"/>
        <v>0.12999999999999545</v>
      </c>
      <c r="L1879" s="6" t="str">
        <f t="shared" si="376"/>
        <v>9/6/2018</v>
      </c>
      <c r="M1879" s="6">
        <v>43264</v>
      </c>
      <c r="N1879" s="5">
        <v>97.644999999999996</v>
      </c>
      <c r="O1879" s="5">
        <v>97.647499999999994</v>
      </c>
      <c r="P1879" s="5">
        <v>97.622500000000002</v>
      </c>
      <c r="Q1879" s="5">
        <v>97.64</v>
      </c>
      <c r="R1879" s="5">
        <v>367288</v>
      </c>
      <c r="S1879">
        <f t="shared" si="377"/>
        <v>2018</v>
      </c>
      <c r="T1879">
        <f t="shared" si="378"/>
        <v>9</v>
      </c>
      <c r="U1879">
        <f t="shared" si="379"/>
        <v>6</v>
      </c>
      <c r="W1879" s="1"/>
      <c r="Y1879" t="e">
        <f t="shared" si="380"/>
        <v>#N/A</v>
      </c>
      <c r="Z1879" t="e">
        <f t="shared" si="381"/>
        <v>#N/A</v>
      </c>
      <c r="AA1879" t="e">
        <f t="shared" si="381"/>
        <v>#N/A</v>
      </c>
      <c r="AB1879" t="e">
        <f t="shared" si="381"/>
        <v>#N/A</v>
      </c>
      <c r="AC1879" t="e">
        <f t="shared" si="381"/>
        <v>#N/A</v>
      </c>
      <c r="AD1879" t="e">
        <f t="shared" si="381"/>
        <v>#N/A</v>
      </c>
      <c r="AE1879" t="e">
        <f t="shared" si="381"/>
        <v>#N/A</v>
      </c>
      <c r="AF1879" t="e">
        <f t="shared" si="381"/>
        <v>#N/A</v>
      </c>
      <c r="AG1879" t="e">
        <f t="shared" si="381"/>
        <v>#N/A</v>
      </c>
      <c r="AH1879" t="e">
        <f t="shared" si="381"/>
        <v>#N/A</v>
      </c>
      <c r="AI1879" t="e">
        <f t="shared" si="381"/>
        <v>#N/A</v>
      </c>
    </row>
    <row r="1880" spans="1:35" x14ac:dyDescent="0.3">
      <c r="A1880" s="4" t="str">
        <f t="shared" si="371"/>
        <v>10/6/2018</v>
      </c>
      <c r="B1880" s="4">
        <v>43265</v>
      </c>
      <c r="C1880" s="3">
        <v>97.504999999999995</v>
      </c>
      <c r="D1880" s="3">
        <v>97.515000000000001</v>
      </c>
      <c r="E1880" s="3">
        <v>97.5</v>
      </c>
      <c r="F1880" s="3">
        <v>97.51</v>
      </c>
      <c r="G1880" s="3">
        <v>283915</v>
      </c>
      <c r="H1880">
        <f t="shared" si="372"/>
        <v>2018</v>
      </c>
      <c r="I1880">
        <f t="shared" si="373"/>
        <v>10</v>
      </c>
      <c r="J1880">
        <f t="shared" si="374"/>
        <v>6</v>
      </c>
      <c r="K1880">
        <f t="shared" si="375"/>
        <v>0.14999999999999147</v>
      </c>
      <c r="L1880" s="6" t="str">
        <f t="shared" si="376"/>
        <v>10/6/2018</v>
      </c>
      <c r="M1880" s="6">
        <v>43265</v>
      </c>
      <c r="N1880" s="5">
        <v>97.642499999999998</v>
      </c>
      <c r="O1880" s="5">
        <v>97.662499999999994</v>
      </c>
      <c r="P1880" s="5">
        <v>97.64</v>
      </c>
      <c r="Q1880" s="5">
        <v>97.66</v>
      </c>
      <c r="R1880" s="5">
        <v>282159</v>
      </c>
      <c r="S1880">
        <f t="shared" si="377"/>
        <v>2018</v>
      </c>
      <c r="T1880">
        <f t="shared" si="378"/>
        <v>10</v>
      </c>
      <c r="U1880">
        <f t="shared" si="379"/>
        <v>6</v>
      </c>
      <c r="W1880" s="1"/>
      <c r="Y1880" t="e">
        <f t="shared" si="380"/>
        <v>#N/A</v>
      </c>
      <c r="Z1880" t="e">
        <f t="shared" si="381"/>
        <v>#N/A</v>
      </c>
      <c r="AA1880" t="e">
        <f t="shared" si="381"/>
        <v>#N/A</v>
      </c>
      <c r="AB1880" t="e">
        <f t="shared" si="381"/>
        <v>#N/A</v>
      </c>
      <c r="AC1880" t="e">
        <f t="shared" si="381"/>
        <v>#N/A</v>
      </c>
      <c r="AD1880" t="e">
        <f t="shared" si="381"/>
        <v>#N/A</v>
      </c>
      <c r="AE1880" t="e">
        <f t="shared" si="381"/>
        <v>#N/A</v>
      </c>
      <c r="AF1880" t="e">
        <f t="shared" si="381"/>
        <v>#N/A</v>
      </c>
      <c r="AG1880" t="e">
        <f t="shared" si="381"/>
        <v>#N/A</v>
      </c>
      <c r="AH1880" t="e">
        <f t="shared" si="381"/>
        <v>#N/A</v>
      </c>
      <c r="AI1880" t="e">
        <f t="shared" si="381"/>
        <v>#N/A</v>
      </c>
    </row>
    <row r="1881" spans="1:35" x14ac:dyDescent="0.3">
      <c r="A1881" s="4" t="str">
        <f t="shared" si="371"/>
        <v>11/6/2018</v>
      </c>
      <c r="B1881" s="4">
        <v>43266</v>
      </c>
      <c r="C1881" s="3">
        <v>97.515000000000001</v>
      </c>
      <c r="D1881" s="3">
        <v>97.54</v>
      </c>
      <c r="E1881" s="3">
        <v>97.504999999999995</v>
      </c>
      <c r="F1881" s="3">
        <v>97.53</v>
      </c>
      <c r="G1881" s="3">
        <v>279262</v>
      </c>
      <c r="H1881">
        <f t="shared" si="372"/>
        <v>2018</v>
      </c>
      <c r="I1881">
        <f t="shared" si="373"/>
        <v>11</v>
      </c>
      <c r="J1881">
        <f t="shared" si="374"/>
        <v>6</v>
      </c>
      <c r="K1881">
        <f t="shared" si="375"/>
        <v>0.14249999999999829</v>
      </c>
      <c r="L1881" s="6" t="str">
        <f t="shared" si="376"/>
        <v>11/6/2018</v>
      </c>
      <c r="M1881" s="6">
        <v>43266</v>
      </c>
      <c r="N1881" s="5">
        <v>97.66</v>
      </c>
      <c r="O1881" s="5">
        <v>97.677499999999995</v>
      </c>
      <c r="P1881" s="5">
        <v>97.657499999999999</v>
      </c>
      <c r="Q1881" s="5">
        <v>97.672499999999999</v>
      </c>
      <c r="R1881" s="5">
        <v>247805</v>
      </c>
      <c r="S1881">
        <f t="shared" si="377"/>
        <v>2018</v>
      </c>
      <c r="T1881">
        <f t="shared" si="378"/>
        <v>11</v>
      </c>
      <c r="U1881">
        <f t="shared" si="379"/>
        <v>6</v>
      </c>
      <c r="W1881" s="1"/>
      <c r="Y1881" t="e">
        <f t="shared" si="380"/>
        <v>#N/A</v>
      </c>
      <c r="Z1881" t="e">
        <f t="shared" si="381"/>
        <v>#N/A</v>
      </c>
      <c r="AA1881" t="e">
        <f t="shared" si="381"/>
        <v>#N/A</v>
      </c>
      <c r="AB1881" t="e">
        <f t="shared" si="381"/>
        <v>#N/A</v>
      </c>
      <c r="AC1881" t="e">
        <f t="shared" si="381"/>
        <v>#N/A</v>
      </c>
      <c r="AD1881" t="e">
        <f t="shared" si="381"/>
        <v>#N/A</v>
      </c>
      <c r="AE1881" t="e">
        <f t="shared" si="381"/>
        <v>#N/A</v>
      </c>
      <c r="AF1881" t="e">
        <f t="shared" si="381"/>
        <v>#N/A</v>
      </c>
      <c r="AG1881" t="e">
        <f t="shared" si="381"/>
        <v>#N/A</v>
      </c>
      <c r="AH1881" t="e">
        <f t="shared" si="381"/>
        <v>#N/A</v>
      </c>
      <c r="AI1881" t="e">
        <f t="shared" si="381"/>
        <v>#N/A</v>
      </c>
    </row>
    <row r="1882" spans="1:35" x14ac:dyDescent="0.3">
      <c r="A1882" s="4" t="str">
        <f t="shared" si="371"/>
        <v>12/6/2018</v>
      </c>
      <c r="B1882" s="4">
        <v>43269</v>
      </c>
      <c r="C1882" s="3">
        <v>97.53</v>
      </c>
      <c r="D1882" s="3">
        <v>97.54</v>
      </c>
      <c r="E1882" s="3">
        <v>97.525000000000006</v>
      </c>
      <c r="F1882" s="3">
        <v>97.534999999999997</v>
      </c>
      <c r="G1882" s="3">
        <v>171783</v>
      </c>
      <c r="H1882">
        <f t="shared" si="372"/>
        <v>2018</v>
      </c>
      <c r="I1882">
        <f t="shared" si="373"/>
        <v>12</v>
      </c>
      <c r="J1882">
        <f t="shared" si="374"/>
        <v>6</v>
      </c>
      <c r="K1882">
        <f t="shared" si="375"/>
        <v>0.14000000000000057</v>
      </c>
      <c r="L1882" s="6" t="str">
        <f t="shared" si="376"/>
        <v>12/6/2018</v>
      </c>
      <c r="M1882" s="6">
        <v>43269</v>
      </c>
      <c r="N1882" s="5">
        <v>97.674999999999997</v>
      </c>
      <c r="O1882" s="5">
        <v>97.677499999999995</v>
      </c>
      <c r="P1882" s="5">
        <v>97.674999999999997</v>
      </c>
      <c r="Q1882" s="5">
        <v>97.674999999999997</v>
      </c>
      <c r="R1882" s="5">
        <v>7334</v>
      </c>
      <c r="S1882">
        <f t="shared" si="377"/>
        <v>2018</v>
      </c>
      <c r="T1882">
        <f t="shared" si="378"/>
        <v>12</v>
      </c>
      <c r="U1882">
        <f t="shared" si="379"/>
        <v>6</v>
      </c>
      <c r="W1882" s="1"/>
      <c r="Y1882" t="e">
        <f t="shared" si="380"/>
        <v>#N/A</v>
      </c>
      <c r="Z1882" t="e">
        <f t="shared" si="381"/>
        <v>#N/A</v>
      </c>
      <c r="AA1882" t="e">
        <f t="shared" si="381"/>
        <v>#N/A</v>
      </c>
      <c r="AB1882" t="e">
        <f t="shared" si="381"/>
        <v>#N/A</v>
      </c>
      <c r="AC1882" t="e">
        <f t="shared" si="381"/>
        <v>#N/A</v>
      </c>
      <c r="AD1882" t="e">
        <f t="shared" si="381"/>
        <v>#N/A</v>
      </c>
      <c r="AE1882" t="e">
        <f t="shared" si="381"/>
        <v>#N/A</v>
      </c>
      <c r="AF1882" t="e">
        <f t="shared" si="381"/>
        <v>#N/A</v>
      </c>
      <c r="AG1882" t="e">
        <f t="shared" si="381"/>
        <v>#N/A</v>
      </c>
      <c r="AH1882" t="e">
        <f t="shared" si="381"/>
        <v>#N/A</v>
      </c>
      <c r="AI1882" t="e">
        <f t="shared" si="381"/>
        <v>#N/A</v>
      </c>
    </row>
    <row r="1883" spans="1:35" x14ac:dyDescent="0.3">
      <c r="A1883" s="4" t="str">
        <f t="shared" si="371"/>
        <v>13/6/2018</v>
      </c>
      <c r="B1883" s="4">
        <v>43270</v>
      </c>
      <c r="C1883" s="3">
        <v>97.34</v>
      </c>
      <c r="D1883" s="3">
        <v>97.385000000000005</v>
      </c>
      <c r="E1883" s="3">
        <v>97.34</v>
      </c>
      <c r="F1883" s="3">
        <v>97.344999999999999</v>
      </c>
      <c r="G1883" s="3">
        <v>283611</v>
      </c>
      <c r="H1883">
        <f t="shared" si="372"/>
        <v>2018</v>
      </c>
      <c r="I1883">
        <f t="shared" si="373"/>
        <v>13</v>
      </c>
      <c r="J1883">
        <f t="shared" si="374"/>
        <v>6</v>
      </c>
      <c r="K1883">
        <f t="shared" si="375"/>
        <v>0.18999999999999773</v>
      </c>
      <c r="L1883" s="6" t="str">
        <f t="shared" si="376"/>
        <v>13/6/2018</v>
      </c>
      <c r="M1883" s="6">
        <v>43270</v>
      </c>
      <c r="N1883" s="5">
        <v>97.534999999999997</v>
      </c>
      <c r="O1883" s="5">
        <v>97.56</v>
      </c>
      <c r="P1883" s="5">
        <v>97.53</v>
      </c>
      <c r="Q1883" s="5">
        <v>97.534999999999997</v>
      </c>
      <c r="R1883" s="5">
        <v>262165</v>
      </c>
      <c r="S1883">
        <f t="shared" si="377"/>
        <v>2018</v>
      </c>
      <c r="T1883">
        <f t="shared" si="378"/>
        <v>13</v>
      </c>
      <c r="U1883">
        <f t="shared" si="379"/>
        <v>6</v>
      </c>
      <c r="W1883" s="1"/>
      <c r="Y1883" t="e">
        <f t="shared" si="380"/>
        <v>#N/A</v>
      </c>
      <c r="Z1883" t="e">
        <f t="shared" si="381"/>
        <v>#N/A</v>
      </c>
      <c r="AA1883" t="e">
        <f t="shared" si="381"/>
        <v>#N/A</v>
      </c>
      <c r="AB1883" t="e">
        <f t="shared" si="381"/>
        <v>#N/A</v>
      </c>
      <c r="AC1883" t="e">
        <f t="shared" si="381"/>
        <v>#N/A</v>
      </c>
      <c r="AD1883" t="e">
        <f t="shared" si="381"/>
        <v>#N/A</v>
      </c>
      <c r="AE1883" t="e">
        <f t="shared" si="381"/>
        <v>#N/A</v>
      </c>
      <c r="AF1883" t="e">
        <f t="shared" si="381"/>
        <v>#N/A</v>
      </c>
      <c r="AG1883" t="e">
        <f t="shared" si="381"/>
        <v>#N/A</v>
      </c>
      <c r="AH1883" t="e">
        <f t="shared" si="381"/>
        <v>#N/A</v>
      </c>
      <c r="AI1883" t="e">
        <f t="shared" si="381"/>
        <v>#N/A</v>
      </c>
    </row>
    <row r="1884" spans="1:35" x14ac:dyDescent="0.3">
      <c r="A1884" s="4" t="str">
        <f t="shared" si="371"/>
        <v>14/6/2018</v>
      </c>
      <c r="B1884" s="4">
        <v>43271</v>
      </c>
      <c r="C1884" s="3">
        <v>97.344999999999999</v>
      </c>
      <c r="D1884" s="3">
        <v>97.36</v>
      </c>
      <c r="E1884" s="3">
        <v>97.325000000000003</v>
      </c>
      <c r="F1884" s="3">
        <v>97.325000000000003</v>
      </c>
      <c r="G1884" s="3">
        <v>190640</v>
      </c>
      <c r="H1884">
        <f t="shared" si="372"/>
        <v>2018</v>
      </c>
      <c r="I1884">
        <f t="shared" si="373"/>
        <v>14</v>
      </c>
      <c r="J1884">
        <f t="shared" si="374"/>
        <v>6</v>
      </c>
      <c r="K1884">
        <f t="shared" si="375"/>
        <v>0.20000000000000284</v>
      </c>
      <c r="L1884" s="6" t="str">
        <f t="shared" si="376"/>
        <v>14/6/2018</v>
      </c>
      <c r="M1884" s="6">
        <v>43271</v>
      </c>
      <c r="N1884" s="5">
        <v>97.534999999999997</v>
      </c>
      <c r="O1884" s="5">
        <v>97.54</v>
      </c>
      <c r="P1884" s="5">
        <v>97.52</v>
      </c>
      <c r="Q1884" s="5">
        <v>97.525000000000006</v>
      </c>
      <c r="R1884" s="5">
        <v>208707</v>
      </c>
      <c r="S1884">
        <f t="shared" si="377"/>
        <v>2018</v>
      </c>
      <c r="T1884">
        <f t="shared" si="378"/>
        <v>14</v>
      </c>
      <c r="U1884">
        <f t="shared" si="379"/>
        <v>6</v>
      </c>
      <c r="W1884" s="1"/>
      <c r="Y1884" t="e">
        <f t="shared" si="380"/>
        <v>#N/A</v>
      </c>
      <c r="Z1884" t="e">
        <f t="shared" si="381"/>
        <v>#N/A</v>
      </c>
      <c r="AA1884" t="e">
        <f t="shared" si="381"/>
        <v>#N/A</v>
      </c>
      <c r="AB1884" t="e">
        <f t="shared" si="381"/>
        <v>#N/A</v>
      </c>
      <c r="AC1884" t="e">
        <f t="shared" si="381"/>
        <v>#N/A</v>
      </c>
      <c r="AD1884" t="e">
        <f t="shared" si="381"/>
        <v>#N/A</v>
      </c>
      <c r="AE1884" t="e">
        <f t="shared" si="381"/>
        <v>#N/A</v>
      </c>
      <c r="AF1884" t="e">
        <f t="shared" si="381"/>
        <v>#N/A</v>
      </c>
      <c r="AG1884" t="e">
        <f t="shared" si="381"/>
        <v>#N/A</v>
      </c>
      <c r="AH1884" t="e">
        <f t="shared" si="381"/>
        <v>#N/A</v>
      </c>
      <c r="AI1884" t="e">
        <f t="shared" si="381"/>
        <v>#N/A</v>
      </c>
    </row>
    <row r="1885" spans="1:35" x14ac:dyDescent="0.3">
      <c r="A1885" s="4" t="str">
        <f t="shared" si="371"/>
        <v>15/6/2018</v>
      </c>
      <c r="B1885" s="4">
        <v>43272</v>
      </c>
      <c r="C1885" s="3">
        <v>97.325000000000003</v>
      </c>
      <c r="D1885" s="3">
        <v>97.35</v>
      </c>
      <c r="E1885" s="3">
        <v>97.325000000000003</v>
      </c>
      <c r="F1885" s="3">
        <v>97.344999999999999</v>
      </c>
      <c r="G1885" s="3">
        <v>194398</v>
      </c>
      <c r="H1885">
        <f t="shared" si="372"/>
        <v>2018</v>
      </c>
      <c r="I1885">
        <f t="shared" si="373"/>
        <v>15</v>
      </c>
      <c r="J1885">
        <f t="shared" si="374"/>
        <v>6</v>
      </c>
      <c r="K1885">
        <f t="shared" si="375"/>
        <v>0.18999999999999773</v>
      </c>
      <c r="L1885" s="6" t="str">
        <f t="shared" si="376"/>
        <v>15/6/2018</v>
      </c>
      <c r="M1885" s="6">
        <v>43272</v>
      </c>
      <c r="N1885" s="5">
        <v>97.52</v>
      </c>
      <c r="O1885" s="5">
        <v>97.54</v>
      </c>
      <c r="P1885" s="5">
        <v>97.52</v>
      </c>
      <c r="Q1885" s="5">
        <v>97.534999999999997</v>
      </c>
      <c r="R1885" s="5">
        <v>200340</v>
      </c>
      <c r="S1885">
        <f t="shared" si="377"/>
        <v>2018</v>
      </c>
      <c r="T1885">
        <f t="shared" si="378"/>
        <v>15</v>
      </c>
      <c r="U1885">
        <f t="shared" si="379"/>
        <v>6</v>
      </c>
      <c r="W1885" s="1"/>
      <c r="Y1885" t="e">
        <f t="shared" si="380"/>
        <v>#N/A</v>
      </c>
      <c r="Z1885" t="e">
        <f t="shared" si="381"/>
        <v>#N/A</v>
      </c>
      <c r="AA1885" t="e">
        <f t="shared" si="381"/>
        <v>#N/A</v>
      </c>
      <c r="AB1885" t="e">
        <f t="shared" si="381"/>
        <v>#N/A</v>
      </c>
      <c r="AC1885" t="e">
        <f t="shared" si="381"/>
        <v>#N/A</v>
      </c>
      <c r="AD1885" t="e">
        <f t="shared" si="381"/>
        <v>#N/A</v>
      </c>
      <c r="AE1885" t="e">
        <f t="shared" si="381"/>
        <v>#N/A</v>
      </c>
      <c r="AF1885" t="e">
        <f t="shared" si="381"/>
        <v>#N/A</v>
      </c>
      <c r="AG1885" t="e">
        <f t="shared" si="381"/>
        <v>#N/A</v>
      </c>
      <c r="AH1885" t="e">
        <f t="shared" si="381"/>
        <v>#N/A</v>
      </c>
      <c r="AI1885" t="e">
        <f t="shared" si="381"/>
        <v>#N/A</v>
      </c>
    </row>
    <row r="1886" spans="1:35" x14ac:dyDescent="0.3">
      <c r="A1886" s="4" t="str">
        <f t="shared" si="371"/>
        <v>16/6/2018</v>
      </c>
      <c r="B1886" s="4">
        <v>43273</v>
      </c>
      <c r="C1886" s="3">
        <v>97.344999999999999</v>
      </c>
      <c r="D1886" s="3">
        <v>97.35</v>
      </c>
      <c r="E1886" s="3">
        <v>97.325000000000003</v>
      </c>
      <c r="F1886" s="3">
        <v>97.344999999999999</v>
      </c>
      <c r="G1886" s="3">
        <v>194004</v>
      </c>
      <c r="H1886">
        <f t="shared" si="372"/>
        <v>2018</v>
      </c>
      <c r="I1886">
        <f t="shared" si="373"/>
        <v>16</v>
      </c>
      <c r="J1886">
        <f t="shared" si="374"/>
        <v>6</v>
      </c>
      <c r="K1886">
        <f t="shared" si="375"/>
        <v>0.18999999999999773</v>
      </c>
      <c r="L1886" s="6" t="str">
        <f t="shared" si="376"/>
        <v>16/6/2018</v>
      </c>
      <c r="M1886" s="6">
        <v>43273</v>
      </c>
      <c r="N1886" s="5">
        <v>97.534999999999997</v>
      </c>
      <c r="O1886" s="5">
        <v>97.54</v>
      </c>
      <c r="P1886" s="5">
        <v>97.52</v>
      </c>
      <c r="Q1886" s="5">
        <v>97.534999999999997</v>
      </c>
      <c r="R1886" s="5">
        <v>164860</v>
      </c>
      <c r="S1886">
        <f t="shared" si="377"/>
        <v>2018</v>
      </c>
      <c r="T1886">
        <f t="shared" si="378"/>
        <v>16</v>
      </c>
      <c r="U1886">
        <f t="shared" si="379"/>
        <v>6</v>
      </c>
      <c r="W1886" s="1"/>
      <c r="Y1886" t="e">
        <f t="shared" si="380"/>
        <v>#N/A</v>
      </c>
      <c r="Z1886" t="e">
        <f t="shared" si="381"/>
        <v>#N/A</v>
      </c>
      <c r="AA1886" t="e">
        <f t="shared" si="381"/>
        <v>#N/A</v>
      </c>
      <c r="AB1886" t="e">
        <f t="shared" si="381"/>
        <v>#N/A</v>
      </c>
      <c r="AC1886" t="e">
        <f t="shared" si="381"/>
        <v>#N/A</v>
      </c>
      <c r="AD1886" t="e">
        <f t="shared" si="381"/>
        <v>#N/A</v>
      </c>
      <c r="AE1886" t="e">
        <f t="shared" si="381"/>
        <v>#N/A</v>
      </c>
      <c r="AF1886" t="e">
        <f t="shared" si="381"/>
        <v>#N/A</v>
      </c>
      <c r="AG1886" t="e">
        <f t="shared" si="381"/>
        <v>#N/A</v>
      </c>
      <c r="AH1886" t="e">
        <f t="shared" si="381"/>
        <v>#N/A</v>
      </c>
      <c r="AI1886" t="e">
        <f t="shared" si="381"/>
        <v>#N/A</v>
      </c>
    </row>
    <row r="1887" spans="1:35" x14ac:dyDescent="0.3">
      <c r="A1887" s="4" t="str">
        <f t="shared" si="371"/>
        <v>17/6/2018</v>
      </c>
      <c r="B1887" s="4">
        <v>43276</v>
      </c>
      <c r="C1887" s="3">
        <v>97.344999999999999</v>
      </c>
      <c r="D1887" s="3">
        <v>97.364999999999995</v>
      </c>
      <c r="E1887" s="3">
        <v>97.34</v>
      </c>
      <c r="F1887" s="3">
        <v>97.35</v>
      </c>
      <c r="G1887" s="3">
        <v>213627</v>
      </c>
      <c r="H1887">
        <f t="shared" si="372"/>
        <v>2018</v>
      </c>
      <c r="I1887">
        <f t="shared" si="373"/>
        <v>17</v>
      </c>
      <c r="J1887">
        <f t="shared" si="374"/>
        <v>6</v>
      </c>
      <c r="K1887">
        <f t="shared" si="375"/>
        <v>0.19000000000001194</v>
      </c>
      <c r="L1887" s="6" t="str">
        <f t="shared" si="376"/>
        <v>17/6/2018</v>
      </c>
      <c r="M1887" s="6">
        <v>43276</v>
      </c>
      <c r="N1887" s="5">
        <v>97.54</v>
      </c>
      <c r="O1887" s="5">
        <v>97.55</v>
      </c>
      <c r="P1887" s="5">
        <v>97.534999999999997</v>
      </c>
      <c r="Q1887" s="5">
        <v>97.54</v>
      </c>
      <c r="R1887" s="5">
        <v>169589</v>
      </c>
      <c r="S1887">
        <f t="shared" si="377"/>
        <v>2018</v>
      </c>
      <c r="T1887">
        <f t="shared" si="378"/>
        <v>17</v>
      </c>
      <c r="U1887">
        <f t="shared" si="379"/>
        <v>6</v>
      </c>
      <c r="W1887" s="1"/>
      <c r="Y1887" t="e">
        <f t="shared" si="380"/>
        <v>#N/A</v>
      </c>
      <c r="Z1887" t="e">
        <f t="shared" si="381"/>
        <v>#N/A</v>
      </c>
      <c r="AA1887" t="e">
        <f t="shared" si="381"/>
        <v>#N/A</v>
      </c>
      <c r="AB1887" t="e">
        <f t="shared" si="381"/>
        <v>#N/A</v>
      </c>
      <c r="AC1887" t="e">
        <f t="shared" si="381"/>
        <v>#N/A</v>
      </c>
      <c r="AD1887" t="e">
        <f t="shared" si="381"/>
        <v>#N/A</v>
      </c>
      <c r="AE1887" t="e">
        <f t="shared" si="381"/>
        <v>#N/A</v>
      </c>
      <c r="AF1887" t="e">
        <f t="shared" si="381"/>
        <v>#N/A</v>
      </c>
      <c r="AG1887" t="e">
        <f t="shared" si="381"/>
        <v>#N/A</v>
      </c>
      <c r="AH1887" t="e">
        <f t="shared" si="381"/>
        <v>#N/A</v>
      </c>
      <c r="AI1887" t="e">
        <f t="shared" si="381"/>
        <v>#N/A</v>
      </c>
    </row>
    <row r="1888" spans="1:35" x14ac:dyDescent="0.3">
      <c r="A1888" s="4" t="str">
        <f t="shared" si="371"/>
        <v>18/6/2018</v>
      </c>
      <c r="B1888" s="4">
        <v>43277</v>
      </c>
      <c r="C1888" s="3">
        <v>97.35</v>
      </c>
      <c r="D1888" s="3">
        <v>97.364999999999995</v>
      </c>
      <c r="E1888" s="3">
        <v>97.34</v>
      </c>
      <c r="F1888" s="3">
        <v>97.355000000000004</v>
      </c>
      <c r="G1888" s="3">
        <v>161294</v>
      </c>
      <c r="H1888">
        <f t="shared" si="372"/>
        <v>2018</v>
      </c>
      <c r="I1888">
        <f t="shared" si="373"/>
        <v>18</v>
      </c>
      <c r="J1888">
        <f t="shared" si="374"/>
        <v>6</v>
      </c>
      <c r="K1888">
        <f t="shared" si="375"/>
        <v>0.18500000000000227</v>
      </c>
      <c r="L1888" s="6" t="str">
        <f t="shared" si="376"/>
        <v>18/6/2018</v>
      </c>
      <c r="M1888" s="6">
        <v>43277</v>
      </c>
      <c r="N1888" s="5">
        <v>97.545000000000002</v>
      </c>
      <c r="O1888" s="5">
        <v>97.555000000000007</v>
      </c>
      <c r="P1888" s="5">
        <v>97.534999999999997</v>
      </c>
      <c r="Q1888" s="5">
        <v>97.54</v>
      </c>
      <c r="R1888" s="5">
        <v>167690</v>
      </c>
      <c r="S1888">
        <f t="shared" si="377"/>
        <v>2018</v>
      </c>
      <c r="T1888">
        <f t="shared" si="378"/>
        <v>18</v>
      </c>
      <c r="U1888">
        <f t="shared" si="379"/>
        <v>6</v>
      </c>
      <c r="W1888" s="1"/>
      <c r="Y1888" t="e">
        <f t="shared" si="380"/>
        <v>#N/A</v>
      </c>
      <c r="Z1888" t="e">
        <f t="shared" si="381"/>
        <v>#N/A</v>
      </c>
      <c r="AA1888" t="e">
        <f t="shared" si="381"/>
        <v>#N/A</v>
      </c>
      <c r="AB1888" t="e">
        <f t="shared" si="381"/>
        <v>#N/A</v>
      </c>
      <c r="AC1888" t="e">
        <f t="shared" si="381"/>
        <v>#N/A</v>
      </c>
      <c r="AD1888" t="e">
        <f t="shared" si="381"/>
        <v>#N/A</v>
      </c>
      <c r="AE1888" t="e">
        <f t="shared" si="381"/>
        <v>#N/A</v>
      </c>
      <c r="AF1888" t="e">
        <f t="shared" si="381"/>
        <v>#N/A</v>
      </c>
      <c r="AG1888" t="e">
        <f t="shared" si="381"/>
        <v>#N/A</v>
      </c>
      <c r="AH1888" t="e">
        <f t="shared" si="381"/>
        <v>#N/A</v>
      </c>
      <c r="AI1888" t="e">
        <f t="shared" si="381"/>
        <v>#N/A</v>
      </c>
    </row>
    <row r="1889" spans="1:35" x14ac:dyDescent="0.3">
      <c r="A1889" s="4" t="str">
        <f t="shared" si="371"/>
        <v>19/6/2018</v>
      </c>
      <c r="B1889" s="4">
        <v>43278</v>
      </c>
      <c r="C1889" s="3">
        <v>97.355000000000004</v>
      </c>
      <c r="D1889" s="3">
        <v>97.38</v>
      </c>
      <c r="E1889" s="3">
        <v>97.355000000000004</v>
      </c>
      <c r="F1889" s="3">
        <v>97.375</v>
      </c>
      <c r="G1889" s="3">
        <v>249428</v>
      </c>
      <c r="H1889">
        <f t="shared" si="372"/>
        <v>2018</v>
      </c>
      <c r="I1889">
        <f t="shared" si="373"/>
        <v>19</v>
      </c>
      <c r="J1889">
        <f t="shared" si="374"/>
        <v>6</v>
      </c>
      <c r="K1889">
        <f t="shared" si="375"/>
        <v>0.18000000000000682</v>
      </c>
      <c r="L1889" s="6" t="str">
        <f t="shared" si="376"/>
        <v>19/6/2018</v>
      </c>
      <c r="M1889" s="6">
        <v>43278</v>
      </c>
      <c r="N1889" s="5">
        <v>97.545000000000002</v>
      </c>
      <c r="O1889" s="5">
        <v>97.56</v>
      </c>
      <c r="P1889" s="5">
        <v>97.545000000000002</v>
      </c>
      <c r="Q1889" s="5">
        <v>97.555000000000007</v>
      </c>
      <c r="R1889" s="5">
        <v>274786</v>
      </c>
      <c r="S1889">
        <f t="shared" si="377"/>
        <v>2018</v>
      </c>
      <c r="T1889">
        <f t="shared" si="378"/>
        <v>19</v>
      </c>
      <c r="U1889">
        <f t="shared" si="379"/>
        <v>6</v>
      </c>
      <c r="W1889" s="1"/>
      <c r="Y1889" t="e">
        <f t="shared" si="380"/>
        <v>#N/A</v>
      </c>
      <c r="Z1889" t="e">
        <f t="shared" si="381"/>
        <v>#N/A</v>
      </c>
      <c r="AA1889" t="e">
        <f t="shared" si="381"/>
        <v>#N/A</v>
      </c>
      <c r="AB1889" t="e">
        <f t="shared" si="381"/>
        <v>#N/A</v>
      </c>
      <c r="AC1889" t="e">
        <f t="shared" si="381"/>
        <v>#N/A</v>
      </c>
      <c r="AD1889" t="e">
        <f t="shared" si="381"/>
        <v>#N/A</v>
      </c>
      <c r="AE1889" t="e">
        <f t="shared" si="381"/>
        <v>#N/A</v>
      </c>
      <c r="AF1889" t="e">
        <f t="shared" si="381"/>
        <v>#N/A</v>
      </c>
      <c r="AG1889" t="e">
        <f t="shared" si="381"/>
        <v>#N/A</v>
      </c>
      <c r="AH1889" t="e">
        <f t="shared" si="381"/>
        <v>#N/A</v>
      </c>
      <c r="AI1889" t="e">
        <f t="shared" si="381"/>
        <v>#N/A</v>
      </c>
    </row>
    <row r="1890" spans="1:35" x14ac:dyDescent="0.3">
      <c r="A1890" s="4" t="str">
        <f t="shared" si="371"/>
        <v>20/6/2018</v>
      </c>
      <c r="B1890" s="4">
        <v>43279</v>
      </c>
      <c r="C1890" s="3">
        <v>97.375</v>
      </c>
      <c r="D1890" s="3">
        <v>97.385000000000005</v>
      </c>
      <c r="E1890" s="3">
        <v>97.36</v>
      </c>
      <c r="F1890" s="3">
        <v>97.37</v>
      </c>
      <c r="G1890" s="3">
        <v>189372</v>
      </c>
      <c r="H1890">
        <f t="shared" si="372"/>
        <v>2018</v>
      </c>
      <c r="I1890">
        <f t="shared" si="373"/>
        <v>20</v>
      </c>
      <c r="J1890">
        <f t="shared" si="374"/>
        <v>6</v>
      </c>
      <c r="K1890">
        <f t="shared" si="375"/>
        <v>0.17999999999999261</v>
      </c>
      <c r="L1890" s="6" t="str">
        <f t="shared" si="376"/>
        <v>20/6/2018</v>
      </c>
      <c r="M1890" s="6">
        <v>43279</v>
      </c>
      <c r="N1890" s="5">
        <v>97.555000000000007</v>
      </c>
      <c r="O1890" s="5">
        <v>97.555000000000007</v>
      </c>
      <c r="P1890" s="5">
        <v>97.545000000000002</v>
      </c>
      <c r="Q1890" s="5">
        <v>97.55</v>
      </c>
      <c r="R1890" s="5">
        <v>165158</v>
      </c>
      <c r="S1890">
        <f t="shared" si="377"/>
        <v>2018</v>
      </c>
      <c r="T1890">
        <f t="shared" si="378"/>
        <v>20</v>
      </c>
      <c r="U1890">
        <f t="shared" si="379"/>
        <v>6</v>
      </c>
      <c r="W1890" s="1"/>
      <c r="Y1890" t="e">
        <f t="shared" si="380"/>
        <v>#N/A</v>
      </c>
      <c r="Z1890" t="e">
        <f t="shared" si="381"/>
        <v>#N/A</v>
      </c>
      <c r="AA1890" t="e">
        <f t="shared" si="381"/>
        <v>#N/A</v>
      </c>
      <c r="AB1890" t="e">
        <f t="shared" si="381"/>
        <v>#N/A</v>
      </c>
      <c r="AC1890" t="e">
        <f t="shared" si="381"/>
        <v>#N/A</v>
      </c>
      <c r="AD1890" t="e">
        <f t="shared" si="381"/>
        <v>#N/A</v>
      </c>
      <c r="AE1890" t="e">
        <f t="shared" si="381"/>
        <v>#N/A</v>
      </c>
      <c r="AF1890" t="e">
        <f t="shared" si="381"/>
        <v>#N/A</v>
      </c>
      <c r="AG1890" t="e">
        <f t="shared" si="381"/>
        <v>#N/A</v>
      </c>
      <c r="AH1890" t="e">
        <f t="shared" si="381"/>
        <v>#N/A</v>
      </c>
      <c r="AI1890" t="e">
        <f t="shared" si="381"/>
        <v>#N/A</v>
      </c>
    </row>
    <row r="1891" spans="1:35" x14ac:dyDescent="0.3">
      <c r="A1891" s="4" t="str">
        <f t="shared" si="371"/>
        <v>21/6/2018</v>
      </c>
      <c r="B1891" s="4">
        <v>43280</v>
      </c>
      <c r="C1891" s="3">
        <v>97.37</v>
      </c>
      <c r="D1891" s="3">
        <v>97.375</v>
      </c>
      <c r="E1891" s="3">
        <v>97.36</v>
      </c>
      <c r="F1891" s="3">
        <v>97.36</v>
      </c>
      <c r="G1891" s="3">
        <v>168857</v>
      </c>
      <c r="H1891">
        <f t="shared" si="372"/>
        <v>2018</v>
      </c>
      <c r="I1891">
        <f t="shared" si="373"/>
        <v>21</v>
      </c>
      <c r="J1891">
        <f t="shared" si="374"/>
        <v>6</v>
      </c>
      <c r="K1891">
        <f t="shared" si="375"/>
        <v>0.18999999999999773</v>
      </c>
      <c r="L1891" s="6" t="str">
        <f t="shared" si="376"/>
        <v>21/6/2018</v>
      </c>
      <c r="M1891" s="6">
        <v>43280</v>
      </c>
      <c r="N1891" s="5">
        <v>97.555000000000007</v>
      </c>
      <c r="O1891" s="5">
        <v>97.555000000000007</v>
      </c>
      <c r="P1891" s="5">
        <v>97.545000000000002</v>
      </c>
      <c r="Q1891" s="5">
        <v>97.55</v>
      </c>
      <c r="R1891" s="5">
        <v>144159</v>
      </c>
      <c r="S1891">
        <f t="shared" si="377"/>
        <v>2018</v>
      </c>
      <c r="T1891">
        <f t="shared" si="378"/>
        <v>21</v>
      </c>
      <c r="U1891">
        <f t="shared" si="379"/>
        <v>6</v>
      </c>
      <c r="W1891" s="1"/>
      <c r="Y1891" t="e">
        <f t="shared" si="380"/>
        <v>#N/A</v>
      </c>
      <c r="Z1891" t="e">
        <f t="shared" si="381"/>
        <v>#N/A</v>
      </c>
      <c r="AA1891" t="e">
        <f t="shared" si="381"/>
        <v>#N/A</v>
      </c>
      <c r="AB1891" t="e">
        <f t="shared" si="381"/>
        <v>#N/A</v>
      </c>
      <c r="AC1891" t="e">
        <f t="shared" si="381"/>
        <v>#N/A</v>
      </c>
      <c r="AD1891" t="e">
        <f t="shared" si="381"/>
        <v>#N/A</v>
      </c>
      <c r="AE1891" t="e">
        <f t="shared" si="381"/>
        <v>#N/A</v>
      </c>
      <c r="AF1891" t="e">
        <f t="shared" si="381"/>
        <v>#N/A</v>
      </c>
      <c r="AG1891" t="e">
        <f t="shared" si="381"/>
        <v>#N/A</v>
      </c>
      <c r="AH1891" t="e">
        <f t="shared" si="381"/>
        <v>#N/A</v>
      </c>
      <c r="AI1891" t="e">
        <f t="shared" si="381"/>
        <v>#N/A</v>
      </c>
    </row>
    <row r="1892" spans="1:35" x14ac:dyDescent="0.3">
      <c r="A1892" s="4" t="str">
        <f t="shared" si="371"/>
        <v>1/7/2018</v>
      </c>
      <c r="B1892" s="4">
        <v>43283</v>
      </c>
      <c r="C1892" s="3">
        <v>97.36</v>
      </c>
      <c r="D1892" s="3">
        <v>97.38</v>
      </c>
      <c r="E1892" s="3">
        <v>97.344999999999999</v>
      </c>
      <c r="F1892" s="3">
        <v>97.35</v>
      </c>
      <c r="G1892" s="3">
        <v>159805</v>
      </c>
      <c r="H1892">
        <f t="shared" si="372"/>
        <v>2018</v>
      </c>
      <c r="I1892">
        <f t="shared" si="373"/>
        <v>1</v>
      </c>
      <c r="J1892">
        <f t="shared" si="374"/>
        <v>7</v>
      </c>
      <c r="K1892">
        <f t="shared" si="375"/>
        <v>0.19000000000001194</v>
      </c>
      <c r="L1892" s="6" t="str">
        <f t="shared" si="376"/>
        <v>1/7/2018</v>
      </c>
      <c r="M1892" s="6">
        <v>43283</v>
      </c>
      <c r="N1892" s="5">
        <v>97.55</v>
      </c>
      <c r="O1892" s="5">
        <v>97.555000000000007</v>
      </c>
      <c r="P1892" s="5">
        <v>97.534999999999997</v>
      </c>
      <c r="Q1892" s="5">
        <v>97.54</v>
      </c>
      <c r="R1892" s="5">
        <v>159406</v>
      </c>
      <c r="S1892">
        <f t="shared" si="377"/>
        <v>2018</v>
      </c>
      <c r="T1892">
        <f t="shared" si="378"/>
        <v>1</v>
      </c>
      <c r="U1892">
        <f t="shared" si="379"/>
        <v>7</v>
      </c>
      <c r="W1892" s="1"/>
      <c r="Y1892" t="e">
        <f t="shared" si="380"/>
        <v>#N/A</v>
      </c>
      <c r="Z1892" t="e">
        <f t="shared" si="381"/>
        <v>#N/A</v>
      </c>
      <c r="AA1892" t="e">
        <f t="shared" si="381"/>
        <v>#N/A</v>
      </c>
      <c r="AB1892" t="e">
        <f t="shared" si="381"/>
        <v>#N/A</v>
      </c>
      <c r="AC1892" t="e">
        <f t="shared" si="381"/>
        <v>#N/A</v>
      </c>
      <c r="AD1892" t="e">
        <f t="shared" si="381"/>
        <v>#N/A</v>
      </c>
      <c r="AE1892" t="e">
        <f t="shared" si="381"/>
        <v>#N/A</v>
      </c>
      <c r="AF1892" t="e">
        <f t="shared" si="381"/>
        <v>#N/A</v>
      </c>
      <c r="AG1892" t="e">
        <f t="shared" si="381"/>
        <v>#N/A</v>
      </c>
      <c r="AH1892" t="e">
        <f t="shared" si="381"/>
        <v>#N/A</v>
      </c>
      <c r="AI1892" t="e">
        <f t="shared" si="381"/>
        <v>#N/A</v>
      </c>
    </row>
    <row r="1893" spans="1:35" x14ac:dyDescent="0.3">
      <c r="A1893" s="4" t="str">
        <f t="shared" si="371"/>
        <v>2/7/2018</v>
      </c>
      <c r="B1893" s="4">
        <v>43284</v>
      </c>
      <c r="C1893" s="3">
        <v>97.344999999999999</v>
      </c>
      <c r="D1893" s="3">
        <v>97.37</v>
      </c>
      <c r="E1893" s="3">
        <v>97.34</v>
      </c>
      <c r="F1893" s="3">
        <v>97.364999999999995</v>
      </c>
      <c r="G1893" s="3">
        <v>148885</v>
      </c>
      <c r="H1893">
        <f t="shared" si="372"/>
        <v>2018</v>
      </c>
      <c r="I1893">
        <f t="shared" si="373"/>
        <v>2</v>
      </c>
      <c r="J1893">
        <f t="shared" si="374"/>
        <v>7</v>
      </c>
      <c r="K1893">
        <f t="shared" si="375"/>
        <v>0.18500000000000227</v>
      </c>
      <c r="L1893" s="6" t="str">
        <f t="shared" si="376"/>
        <v>2/7/2018</v>
      </c>
      <c r="M1893" s="6">
        <v>43284</v>
      </c>
      <c r="N1893" s="5">
        <v>97.54</v>
      </c>
      <c r="O1893" s="5">
        <v>97.555000000000007</v>
      </c>
      <c r="P1893" s="5">
        <v>97.53</v>
      </c>
      <c r="Q1893" s="5">
        <v>97.55</v>
      </c>
      <c r="R1893" s="5">
        <v>155813</v>
      </c>
      <c r="S1893">
        <f t="shared" si="377"/>
        <v>2018</v>
      </c>
      <c r="T1893">
        <f t="shared" si="378"/>
        <v>2</v>
      </c>
      <c r="U1893">
        <f t="shared" si="379"/>
        <v>7</v>
      </c>
      <c r="W1893" s="1"/>
      <c r="Y1893" t="e">
        <f t="shared" si="380"/>
        <v>#N/A</v>
      </c>
      <c r="Z1893" t="e">
        <f t="shared" si="381"/>
        <v>#N/A</v>
      </c>
      <c r="AA1893" t="e">
        <f t="shared" si="381"/>
        <v>#N/A</v>
      </c>
      <c r="AB1893" t="e">
        <f t="shared" si="381"/>
        <v>#N/A</v>
      </c>
      <c r="AC1893" t="e">
        <f t="shared" si="381"/>
        <v>#N/A</v>
      </c>
      <c r="AD1893" t="e">
        <f t="shared" si="381"/>
        <v>#N/A</v>
      </c>
      <c r="AE1893" t="e">
        <f t="shared" si="381"/>
        <v>#N/A</v>
      </c>
      <c r="AF1893" t="e">
        <f t="shared" si="381"/>
        <v>#N/A</v>
      </c>
      <c r="AG1893" t="e">
        <f t="shared" si="381"/>
        <v>#N/A</v>
      </c>
      <c r="AH1893" t="e">
        <f t="shared" si="381"/>
        <v>#N/A</v>
      </c>
      <c r="AI1893" t="e">
        <f t="shared" si="381"/>
        <v>#N/A</v>
      </c>
    </row>
    <row r="1894" spans="1:35" x14ac:dyDescent="0.3">
      <c r="A1894" s="4" t="str">
        <f t="shared" si="371"/>
        <v>3/7/2018</v>
      </c>
      <c r="B1894" s="4">
        <v>43286</v>
      </c>
      <c r="C1894" s="3">
        <v>97.364999999999995</v>
      </c>
      <c r="D1894" s="3">
        <v>97.364999999999995</v>
      </c>
      <c r="E1894" s="3">
        <v>97.34</v>
      </c>
      <c r="F1894" s="3">
        <v>97.344999999999999</v>
      </c>
      <c r="G1894" s="3">
        <v>134862</v>
      </c>
      <c r="H1894">
        <f t="shared" si="372"/>
        <v>2018</v>
      </c>
      <c r="I1894">
        <f t="shared" si="373"/>
        <v>3</v>
      </c>
      <c r="J1894">
        <f t="shared" si="374"/>
        <v>7</v>
      </c>
      <c r="K1894">
        <f t="shared" si="375"/>
        <v>0.19500000000000739</v>
      </c>
      <c r="L1894" s="6" t="str">
        <f t="shared" si="376"/>
        <v>3/7/2018</v>
      </c>
      <c r="M1894" s="6">
        <v>43286</v>
      </c>
      <c r="N1894" s="5">
        <v>97.55</v>
      </c>
      <c r="O1894" s="5">
        <v>97.555000000000007</v>
      </c>
      <c r="P1894" s="5">
        <v>97.54</v>
      </c>
      <c r="Q1894" s="5">
        <v>97.54</v>
      </c>
      <c r="R1894" s="5">
        <v>107290</v>
      </c>
      <c r="S1894">
        <f t="shared" si="377"/>
        <v>2018</v>
      </c>
      <c r="T1894">
        <f t="shared" si="378"/>
        <v>3</v>
      </c>
      <c r="U1894">
        <f t="shared" si="379"/>
        <v>7</v>
      </c>
      <c r="W1894" s="1"/>
      <c r="Y1894" t="e">
        <f t="shared" si="380"/>
        <v>#N/A</v>
      </c>
      <c r="Z1894" t="e">
        <f t="shared" si="381"/>
        <v>#N/A</v>
      </c>
      <c r="AA1894" t="e">
        <f t="shared" si="381"/>
        <v>#N/A</v>
      </c>
      <c r="AB1894" t="e">
        <f t="shared" si="381"/>
        <v>#N/A</v>
      </c>
      <c r="AC1894" t="e">
        <f t="shared" si="381"/>
        <v>#N/A</v>
      </c>
      <c r="AD1894" t="e">
        <f t="shared" si="381"/>
        <v>#N/A</v>
      </c>
      <c r="AE1894" t="e">
        <f t="shared" si="381"/>
        <v>#N/A</v>
      </c>
      <c r="AF1894" t="e">
        <f t="shared" si="381"/>
        <v>#N/A</v>
      </c>
      <c r="AG1894" t="e">
        <f t="shared" si="381"/>
        <v>#N/A</v>
      </c>
      <c r="AH1894" t="e">
        <f t="shared" si="381"/>
        <v>#N/A</v>
      </c>
      <c r="AI1894" t="e">
        <f t="shared" si="381"/>
        <v>#N/A</v>
      </c>
    </row>
    <row r="1895" spans="1:35" x14ac:dyDescent="0.3">
      <c r="A1895" s="4" t="str">
        <f t="shared" si="371"/>
        <v>4/7/2018</v>
      </c>
      <c r="B1895" s="4">
        <v>43287</v>
      </c>
      <c r="C1895" s="3">
        <v>97.344999999999999</v>
      </c>
      <c r="D1895" s="3">
        <v>97.364999999999995</v>
      </c>
      <c r="E1895" s="3">
        <v>97.34</v>
      </c>
      <c r="F1895" s="3">
        <v>97.355000000000004</v>
      </c>
      <c r="G1895" s="3">
        <v>130583</v>
      </c>
      <c r="H1895">
        <f t="shared" si="372"/>
        <v>2018</v>
      </c>
      <c r="I1895">
        <f t="shared" si="373"/>
        <v>4</v>
      </c>
      <c r="J1895">
        <f t="shared" si="374"/>
        <v>7</v>
      </c>
      <c r="K1895">
        <f t="shared" si="375"/>
        <v>0.18999999999999773</v>
      </c>
      <c r="L1895" s="6" t="str">
        <f t="shared" si="376"/>
        <v>4/7/2018</v>
      </c>
      <c r="M1895" s="6">
        <v>43287</v>
      </c>
      <c r="N1895" s="5">
        <v>97.54</v>
      </c>
      <c r="O1895" s="5">
        <v>97.555000000000007</v>
      </c>
      <c r="P1895" s="5">
        <v>97.54</v>
      </c>
      <c r="Q1895" s="5">
        <v>97.545000000000002</v>
      </c>
      <c r="R1895" s="5">
        <v>124808</v>
      </c>
      <c r="S1895">
        <f t="shared" si="377"/>
        <v>2018</v>
      </c>
      <c r="T1895">
        <f t="shared" si="378"/>
        <v>4</v>
      </c>
      <c r="U1895">
        <f t="shared" si="379"/>
        <v>7</v>
      </c>
      <c r="W1895" s="1"/>
      <c r="Y1895" t="e">
        <f t="shared" si="380"/>
        <v>#N/A</v>
      </c>
      <c r="Z1895" t="e">
        <f t="shared" si="381"/>
        <v>#N/A</v>
      </c>
      <c r="AA1895" t="e">
        <f t="shared" si="381"/>
        <v>#N/A</v>
      </c>
      <c r="AB1895" t="e">
        <f t="shared" si="381"/>
        <v>#N/A</v>
      </c>
      <c r="AC1895" t="e">
        <f t="shared" si="381"/>
        <v>#N/A</v>
      </c>
      <c r="AD1895" t="e">
        <f t="shared" si="381"/>
        <v>#N/A</v>
      </c>
      <c r="AE1895" t="e">
        <f t="shared" si="381"/>
        <v>#N/A</v>
      </c>
      <c r="AF1895" t="e">
        <f t="shared" si="381"/>
        <v>#N/A</v>
      </c>
      <c r="AG1895" t="e">
        <f t="shared" si="381"/>
        <v>#N/A</v>
      </c>
      <c r="AH1895" t="e">
        <f t="shared" si="381"/>
        <v>#N/A</v>
      </c>
      <c r="AI1895" t="e">
        <f t="shared" si="381"/>
        <v>#N/A</v>
      </c>
    </row>
    <row r="1896" spans="1:35" x14ac:dyDescent="0.3">
      <c r="A1896" s="4" t="str">
        <f t="shared" si="371"/>
        <v>5/7/2018</v>
      </c>
      <c r="B1896" s="4">
        <v>43290</v>
      </c>
      <c r="C1896" s="3">
        <v>97.355000000000004</v>
      </c>
      <c r="D1896" s="3">
        <v>97.355000000000004</v>
      </c>
      <c r="E1896" s="3">
        <v>97.34</v>
      </c>
      <c r="F1896" s="3">
        <v>97.344999999999999</v>
      </c>
      <c r="G1896" s="3">
        <v>97185</v>
      </c>
      <c r="H1896">
        <f t="shared" si="372"/>
        <v>2018</v>
      </c>
      <c r="I1896">
        <f t="shared" si="373"/>
        <v>5</v>
      </c>
      <c r="J1896">
        <f t="shared" si="374"/>
        <v>7</v>
      </c>
      <c r="K1896">
        <f t="shared" si="375"/>
        <v>0.19500000000000739</v>
      </c>
      <c r="L1896" s="6" t="str">
        <f t="shared" si="376"/>
        <v>5/7/2018</v>
      </c>
      <c r="M1896" s="6">
        <v>43290</v>
      </c>
      <c r="N1896" s="5">
        <v>97.545000000000002</v>
      </c>
      <c r="O1896" s="5">
        <v>97.55</v>
      </c>
      <c r="P1896" s="5">
        <v>97.54</v>
      </c>
      <c r="Q1896" s="5">
        <v>97.54</v>
      </c>
      <c r="R1896" s="5">
        <v>76279</v>
      </c>
      <c r="S1896">
        <f t="shared" si="377"/>
        <v>2018</v>
      </c>
      <c r="T1896">
        <f t="shared" si="378"/>
        <v>5</v>
      </c>
      <c r="U1896">
        <f t="shared" si="379"/>
        <v>7</v>
      </c>
      <c r="W1896" s="1"/>
      <c r="Y1896" t="e">
        <f t="shared" si="380"/>
        <v>#N/A</v>
      </c>
      <c r="Z1896" t="e">
        <f t="shared" si="381"/>
        <v>#N/A</v>
      </c>
      <c r="AA1896" t="e">
        <f t="shared" si="381"/>
        <v>#N/A</v>
      </c>
      <c r="AB1896" t="e">
        <f t="shared" si="381"/>
        <v>#N/A</v>
      </c>
      <c r="AC1896" t="e">
        <f t="shared" si="381"/>
        <v>#N/A</v>
      </c>
      <c r="AD1896" t="e">
        <f t="shared" si="381"/>
        <v>#N/A</v>
      </c>
      <c r="AE1896" t="e">
        <f t="shared" si="381"/>
        <v>#N/A</v>
      </c>
      <c r="AF1896" t="e">
        <f t="shared" si="381"/>
        <v>#N/A</v>
      </c>
      <c r="AG1896" t="e">
        <f t="shared" si="381"/>
        <v>#N/A</v>
      </c>
      <c r="AH1896" t="e">
        <f t="shared" si="381"/>
        <v>#N/A</v>
      </c>
      <c r="AI1896" t="e">
        <f t="shared" si="381"/>
        <v>#N/A</v>
      </c>
    </row>
    <row r="1897" spans="1:35" x14ac:dyDescent="0.3">
      <c r="A1897" s="4" t="str">
        <f t="shared" si="371"/>
        <v>6/7/2018</v>
      </c>
      <c r="B1897" s="4">
        <v>43291</v>
      </c>
      <c r="C1897" s="3">
        <v>97.34</v>
      </c>
      <c r="D1897" s="3">
        <v>97.344999999999999</v>
      </c>
      <c r="E1897" s="3">
        <v>97.33</v>
      </c>
      <c r="F1897" s="3">
        <v>97.34</v>
      </c>
      <c r="G1897" s="3">
        <v>128605</v>
      </c>
      <c r="H1897">
        <f t="shared" si="372"/>
        <v>2018</v>
      </c>
      <c r="I1897">
        <f t="shared" si="373"/>
        <v>6</v>
      </c>
      <c r="J1897">
        <f t="shared" si="374"/>
        <v>7</v>
      </c>
      <c r="K1897">
        <f t="shared" si="375"/>
        <v>0.20000000000000284</v>
      </c>
      <c r="L1897" s="6" t="str">
        <f t="shared" si="376"/>
        <v>6/7/2018</v>
      </c>
      <c r="M1897" s="6">
        <v>43291</v>
      </c>
      <c r="N1897" s="5">
        <v>97.54</v>
      </c>
      <c r="O1897" s="5">
        <v>97.545000000000002</v>
      </c>
      <c r="P1897" s="5">
        <v>97.53</v>
      </c>
      <c r="Q1897" s="5">
        <v>97.54</v>
      </c>
      <c r="R1897" s="5">
        <v>178440</v>
      </c>
      <c r="S1897">
        <f t="shared" si="377"/>
        <v>2018</v>
      </c>
      <c r="T1897">
        <f t="shared" si="378"/>
        <v>6</v>
      </c>
      <c r="U1897">
        <f t="shared" si="379"/>
        <v>7</v>
      </c>
      <c r="W1897" s="1"/>
      <c r="Y1897" t="e">
        <f t="shared" si="380"/>
        <v>#N/A</v>
      </c>
      <c r="Z1897" t="e">
        <f t="shared" si="381"/>
        <v>#N/A</v>
      </c>
      <c r="AA1897" t="e">
        <f t="shared" si="381"/>
        <v>#N/A</v>
      </c>
      <c r="AB1897" t="e">
        <f t="shared" si="381"/>
        <v>#N/A</v>
      </c>
      <c r="AC1897" t="e">
        <f t="shared" si="381"/>
        <v>#N/A</v>
      </c>
      <c r="AD1897" t="e">
        <f t="shared" si="381"/>
        <v>#N/A</v>
      </c>
      <c r="AE1897" t="e">
        <f t="shared" si="381"/>
        <v>#N/A</v>
      </c>
      <c r="AF1897" t="e">
        <f t="shared" si="381"/>
        <v>#N/A</v>
      </c>
      <c r="AG1897" t="e">
        <f t="shared" si="381"/>
        <v>#N/A</v>
      </c>
      <c r="AH1897" t="e">
        <f t="shared" si="381"/>
        <v>#N/A</v>
      </c>
      <c r="AI1897" t="e">
        <f t="shared" si="381"/>
        <v>#N/A</v>
      </c>
    </row>
    <row r="1898" spans="1:35" x14ac:dyDescent="0.3">
      <c r="A1898" s="4" t="str">
        <f t="shared" si="371"/>
        <v>7/7/2018</v>
      </c>
      <c r="B1898" s="4">
        <v>43292</v>
      </c>
      <c r="C1898" s="3">
        <v>97.34</v>
      </c>
      <c r="D1898" s="3">
        <v>97.35</v>
      </c>
      <c r="E1898" s="3">
        <v>97.33</v>
      </c>
      <c r="F1898" s="3">
        <v>97.34</v>
      </c>
      <c r="G1898" s="3">
        <v>175983</v>
      </c>
      <c r="H1898">
        <f t="shared" si="372"/>
        <v>2018</v>
      </c>
      <c r="I1898">
        <f t="shared" si="373"/>
        <v>7</v>
      </c>
      <c r="J1898">
        <f t="shared" si="374"/>
        <v>7</v>
      </c>
      <c r="K1898">
        <f t="shared" si="375"/>
        <v>0.20000000000000284</v>
      </c>
      <c r="L1898" s="6" t="str">
        <f t="shared" si="376"/>
        <v>7/7/2018</v>
      </c>
      <c r="M1898" s="6">
        <v>43292</v>
      </c>
      <c r="N1898" s="5">
        <v>97.54</v>
      </c>
      <c r="O1898" s="5">
        <v>97.545000000000002</v>
      </c>
      <c r="P1898" s="5">
        <v>97.534999999999997</v>
      </c>
      <c r="Q1898" s="5">
        <v>97.54</v>
      </c>
      <c r="R1898" s="5">
        <v>147939</v>
      </c>
      <c r="S1898">
        <f t="shared" si="377"/>
        <v>2018</v>
      </c>
      <c r="T1898">
        <f t="shared" si="378"/>
        <v>7</v>
      </c>
      <c r="U1898">
        <f t="shared" si="379"/>
        <v>7</v>
      </c>
      <c r="W1898" s="1"/>
      <c r="Y1898" t="e">
        <f t="shared" si="380"/>
        <v>#N/A</v>
      </c>
      <c r="Z1898" t="e">
        <f t="shared" si="381"/>
        <v>#N/A</v>
      </c>
      <c r="AA1898" t="e">
        <f t="shared" si="381"/>
        <v>#N/A</v>
      </c>
      <c r="AB1898" t="e">
        <f t="shared" si="381"/>
        <v>#N/A</v>
      </c>
      <c r="AC1898" t="e">
        <f t="shared" si="381"/>
        <v>#N/A</v>
      </c>
      <c r="AD1898" t="e">
        <f t="shared" si="381"/>
        <v>#N/A</v>
      </c>
      <c r="AE1898" t="e">
        <f t="shared" si="381"/>
        <v>#N/A</v>
      </c>
      <c r="AF1898" t="e">
        <f t="shared" ref="Z1898:AI1924" si="382">VLOOKUP($W1898&amp;"/"&amp;AF$1,$L$2:$R$2759,6,0)-VLOOKUP($W1898&amp;"/"&amp;AF$1,$A$2:$G$2759,6,0)</f>
        <v>#N/A</v>
      </c>
      <c r="AG1898" t="e">
        <f t="shared" si="382"/>
        <v>#N/A</v>
      </c>
      <c r="AH1898" t="e">
        <f t="shared" si="382"/>
        <v>#N/A</v>
      </c>
      <c r="AI1898" t="e">
        <f t="shared" si="382"/>
        <v>#N/A</v>
      </c>
    </row>
    <row r="1899" spans="1:35" x14ac:dyDescent="0.3">
      <c r="A1899" s="4" t="str">
        <f t="shared" si="371"/>
        <v>8/7/2018</v>
      </c>
      <c r="B1899" s="4">
        <v>43293</v>
      </c>
      <c r="C1899" s="3">
        <v>97.34</v>
      </c>
      <c r="D1899" s="3">
        <v>97.344999999999999</v>
      </c>
      <c r="E1899" s="3">
        <v>97.325000000000003</v>
      </c>
      <c r="F1899" s="3">
        <v>97.334999999999994</v>
      </c>
      <c r="G1899" s="3">
        <v>144408</v>
      </c>
      <c r="H1899">
        <f t="shared" si="372"/>
        <v>2018</v>
      </c>
      <c r="I1899">
        <f t="shared" si="373"/>
        <v>8</v>
      </c>
      <c r="J1899">
        <f t="shared" si="374"/>
        <v>7</v>
      </c>
      <c r="K1899">
        <f t="shared" si="375"/>
        <v>0.20500000000001251</v>
      </c>
      <c r="L1899" s="6" t="str">
        <f t="shared" si="376"/>
        <v>8/7/2018</v>
      </c>
      <c r="M1899" s="6">
        <v>43293</v>
      </c>
      <c r="N1899" s="5">
        <v>97.54</v>
      </c>
      <c r="O1899" s="5">
        <v>97.54</v>
      </c>
      <c r="P1899" s="5">
        <v>97.53</v>
      </c>
      <c r="Q1899" s="5">
        <v>97.54</v>
      </c>
      <c r="R1899" s="5">
        <v>163366</v>
      </c>
      <c r="S1899">
        <f t="shared" si="377"/>
        <v>2018</v>
      </c>
      <c r="T1899">
        <f t="shared" si="378"/>
        <v>8</v>
      </c>
      <c r="U1899">
        <f t="shared" si="379"/>
        <v>7</v>
      </c>
      <c r="W1899" s="1"/>
      <c r="Y1899" t="e">
        <f t="shared" si="380"/>
        <v>#N/A</v>
      </c>
      <c r="Z1899" t="e">
        <f t="shared" si="382"/>
        <v>#N/A</v>
      </c>
      <c r="AA1899" t="e">
        <f t="shared" si="382"/>
        <v>#N/A</v>
      </c>
      <c r="AB1899" t="e">
        <f t="shared" si="382"/>
        <v>#N/A</v>
      </c>
      <c r="AC1899" t="e">
        <f t="shared" si="382"/>
        <v>#N/A</v>
      </c>
      <c r="AD1899" t="e">
        <f t="shared" si="382"/>
        <v>#N/A</v>
      </c>
      <c r="AE1899" t="e">
        <f t="shared" si="382"/>
        <v>#N/A</v>
      </c>
      <c r="AF1899" t="e">
        <f t="shared" si="382"/>
        <v>#N/A</v>
      </c>
      <c r="AG1899" t="e">
        <f t="shared" si="382"/>
        <v>#N/A</v>
      </c>
      <c r="AH1899" t="e">
        <f t="shared" si="382"/>
        <v>#N/A</v>
      </c>
      <c r="AI1899" t="e">
        <f t="shared" si="382"/>
        <v>#N/A</v>
      </c>
    </row>
    <row r="1900" spans="1:35" x14ac:dyDescent="0.3">
      <c r="A1900" s="4" t="str">
        <f t="shared" si="371"/>
        <v>9/7/2018</v>
      </c>
      <c r="B1900" s="4">
        <v>43294</v>
      </c>
      <c r="C1900" s="3">
        <v>97.334999999999994</v>
      </c>
      <c r="D1900" s="3">
        <v>97.35</v>
      </c>
      <c r="E1900" s="3">
        <v>97.33</v>
      </c>
      <c r="F1900" s="3">
        <v>97.344999999999999</v>
      </c>
      <c r="G1900" s="3">
        <v>154818</v>
      </c>
      <c r="H1900">
        <f t="shared" si="372"/>
        <v>2018</v>
      </c>
      <c r="I1900">
        <f t="shared" si="373"/>
        <v>9</v>
      </c>
      <c r="J1900">
        <f t="shared" si="374"/>
        <v>7</v>
      </c>
      <c r="K1900">
        <f t="shared" si="375"/>
        <v>0.19500000000000739</v>
      </c>
      <c r="L1900" s="6" t="str">
        <f t="shared" si="376"/>
        <v>9/7/2018</v>
      </c>
      <c r="M1900" s="6">
        <v>43294</v>
      </c>
      <c r="N1900" s="5">
        <v>97.54</v>
      </c>
      <c r="O1900" s="5">
        <v>97.55</v>
      </c>
      <c r="P1900" s="5">
        <v>97.534999999999997</v>
      </c>
      <c r="Q1900" s="5">
        <v>97.54</v>
      </c>
      <c r="R1900" s="5">
        <v>143734</v>
      </c>
      <c r="S1900">
        <f t="shared" si="377"/>
        <v>2018</v>
      </c>
      <c r="T1900">
        <f t="shared" si="378"/>
        <v>9</v>
      </c>
      <c r="U1900">
        <f t="shared" si="379"/>
        <v>7</v>
      </c>
      <c r="W1900" s="1"/>
      <c r="Y1900" t="e">
        <f t="shared" si="380"/>
        <v>#N/A</v>
      </c>
      <c r="Z1900" t="e">
        <f t="shared" si="382"/>
        <v>#N/A</v>
      </c>
      <c r="AA1900" t="e">
        <f t="shared" si="382"/>
        <v>#N/A</v>
      </c>
      <c r="AB1900" t="e">
        <f t="shared" si="382"/>
        <v>#N/A</v>
      </c>
      <c r="AC1900" t="e">
        <f t="shared" si="382"/>
        <v>#N/A</v>
      </c>
      <c r="AD1900" t="e">
        <f t="shared" si="382"/>
        <v>#N/A</v>
      </c>
      <c r="AE1900" t="e">
        <f t="shared" si="382"/>
        <v>#N/A</v>
      </c>
      <c r="AF1900" t="e">
        <f t="shared" si="382"/>
        <v>#N/A</v>
      </c>
      <c r="AG1900" t="e">
        <f t="shared" si="382"/>
        <v>#N/A</v>
      </c>
      <c r="AH1900" t="e">
        <f t="shared" si="382"/>
        <v>#N/A</v>
      </c>
      <c r="AI1900" t="e">
        <f t="shared" si="382"/>
        <v>#N/A</v>
      </c>
    </row>
    <row r="1901" spans="1:35" x14ac:dyDescent="0.3">
      <c r="A1901" s="4" t="str">
        <f t="shared" si="371"/>
        <v>10/7/2018</v>
      </c>
      <c r="B1901" s="4">
        <v>43297</v>
      </c>
      <c r="C1901" s="3">
        <v>97.34</v>
      </c>
      <c r="D1901" s="3">
        <v>97.35</v>
      </c>
      <c r="E1901" s="3">
        <v>97.33</v>
      </c>
      <c r="F1901" s="3">
        <v>97.334999999999994</v>
      </c>
      <c r="G1901" s="3">
        <v>183002</v>
      </c>
      <c r="H1901">
        <f t="shared" si="372"/>
        <v>2018</v>
      </c>
      <c r="I1901">
        <f t="shared" si="373"/>
        <v>10</v>
      </c>
      <c r="J1901">
        <f t="shared" si="374"/>
        <v>7</v>
      </c>
      <c r="K1901">
        <f t="shared" si="375"/>
        <v>0.20500000000001251</v>
      </c>
      <c r="L1901" s="6" t="str">
        <f t="shared" si="376"/>
        <v>10/7/2018</v>
      </c>
      <c r="M1901" s="6">
        <v>43297</v>
      </c>
      <c r="N1901" s="5">
        <v>97.54</v>
      </c>
      <c r="O1901" s="5">
        <v>97.55</v>
      </c>
      <c r="P1901" s="5">
        <v>97.54</v>
      </c>
      <c r="Q1901" s="5">
        <v>97.54</v>
      </c>
      <c r="R1901" s="5">
        <v>137219</v>
      </c>
      <c r="S1901">
        <f t="shared" si="377"/>
        <v>2018</v>
      </c>
      <c r="T1901">
        <f t="shared" si="378"/>
        <v>10</v>
      </c>
      <c r="U1901">
        <f t="shared" si="379"/>
        <v>7</v>
      </c>
      <c r="W1901" s="1"/>
      <c r="Y1901" t="e">
        <f t="shared" si="380"/>
        <v>#N/A</v>
      </c>
      <c r="Z1901" t="e">
        <f t="shared" si="382"/>
        <v>#N/A</v>
      </c>
      <c r="AA1901" t="e">
        <f t="shared" si="382"/>
        <v>#N/A</v>
      </c>
      <c r="AB1901" t="e">
        <f t="shared" si="382"/>
        <v>#N/A</v>
      </c>
      <c r="AC1901" t="e">
        <f t="shared" si="382"/>
        <v>#N/A</v>
      </c>
      <c r="AD1901" t="e">
        <f t="shared" si="382"/>
        <v>#N/A</v>
      </c>
      <c r="AE1901" t="e">
        <f t="shared" si="382"/>
        <v>#N/A</v>
      </c>
      <c r="AF1901" t="e">
        <f t="shared" si="382"/>
        <v>#N/A</v>
      </c>
      <c r="AG1901" t="e">
        <f t="shared" si="382"/>
        <v>#N/A</v>
      </c>
      <c r="AH1901" t="e">
        <f t="shared" si="382"/>
        <v>#N/A</v>
      </c>
      <c r="AI1901" t="e">
        <f t="shared" si="382"/>
        <v>#N/A</v>
      </c>
    </row>
    <row r="1902" spans="1:35" x14ac:dyDescent="0.3">
      <c r="A1902" s="4" t="str">
        <f t="shared" si="371"/>
        <v>11/7/2018</v>
      </c>
      <c r="B1902" s="4">
        <v>43298</v>
      </c>
      <c r="C1902" s="3">
        <v>97.334999999999994</v>
      </c>
      <c r="D1902" s="3">
        <v>97.34</v>
      </c>
      <c r="E1902" s="3">
        <v>97.32</v>
      </c>
      <c r="F1902" s="3">
        <v>97.325000000000003</v>
      </c>
      <c r="G1902" s="3">
        <v>220114</v>
      </c>
      <c r="H1902">
        <f t="shared" si="372"/>
        <v>2018</v>
      </c>
      <c r="I1902">
        <f t="shared" si="373"/>
        <v>11</v>
      </c>
      <c r="J1902">
        <f t="shared" si="374"/>
        <v>7</v>
      </c>
      <c r="K1902">
        <f t="shared" si="375"/>
        <v>0.21500000000000341</v>
      </c>
      <c r="L1902" s="6" t="str">
        <f t="shared" si="376"/>
        <v>11/7/2018</v>
      </c>
      <c r="M1902" s="6">
        <v>43298</v>
      </c>
      <c r="N1902" s="5">
        <v>97.54</v>
      </c>
      <c r="O1902" s="5">
        <v>97.545000000000002</v>
      </c>
      <c r="P1902" s="5">
        <v>97.53</v>
      </c>
      <c r="Q1902" s="5">
        <v>97.54</v>
      </c>
      <c r="R1902" s="5">
        <v>209776</v>
      </c>
      <c r="S1902">
        <f t="shared" si="377"/>
        <v>2018</v>
      </c>
      <c r="T1902">
        <f t="shared" si="378"/>
        <v>11</v>
      </c>
      <c r="U1902">
        <f t="shared" si="379"/>
        <v>7</v>
      </c>
      <c r="W1902" s="1"/>
      <c r="Y1902" t="e">
        <f t="shared" si="380"/>
        <v>#N/A</v>
      </c>
      <c r="Z1902" t="e">
        <f t="shared" si="382"/>
        <v>#N/A</v>
      </c>
      <c r="AA1902" t="e">
        <f t="shared" si="382"/>
        <v>#N/A</v>
      </c>
      <c r="AB1902" t="e">
        <f t="shared" si="382"/>
        <v>#N/A</v>
      </c>
      <c r="AC1902" t="e">
        <f t="shared" si="382"/>
        <v>#N/A</v>
      </c>
      <c r="AD1902" t="e">
        <f t="shared" si="382"/>
        <v>#N/A</v>
      </c>
      <c r="AE1902" t="e">
        <f t="shared" si="382"/>
        <v>#N/A</v>
      </c>
      <c r="AF1902" t="e">
        <f t="shared" si="382"/>
        <v>#N/A</v>
      </c>
      <c r="AG1902" t="e">
        <f t="shared" si="382"/>
        <v>#N/A</v>
      </c>
      <c r="AH1902" t="e">
        <f t="shared" si="382"/>
        <v>#N/A</v>
      </c>
      <c r="AI1902" t="e">
        <f t="shared" si="382"/>
        <v>#N/A</v>
      </c>
    </row>
    <row r="1903" spans="1:35" x14ac:dyDescent="0.3">
      <c r="A1903" s="4" t="str">
        <f t="shared" si="371"/>
        <v>12/7/2018</v>
      </c>
      <c r="B1903" s="4">
        <v>43299</v>
      </c>
      <c r="C1903" s="3">
        <v>97.325000000000003</v>
      </c>
      <c r="D1903" s="3">
        <v>97.33</v>
      </c>
      <c r="E1903" s="3">
        <v>97.32</v>
      </c>
      <c r="F1903" s="3">
        <v>97.32</v>
      </c>
      <c r="G1903" s="3">
        <v>137414</v>
      </c>
      <c r="H1903">
        <f t="shared" si="372"/>
        <v>2018</v>
      </c>
      <c r="I1903">
        <f t="shared" si="373"/>
        <v>12</v>
      </c>
      <c r="J1903">
        <f t="shared" si="374"/>
        <v>7</v>
      </c>
      <c r="K1903">
        <f t="shared" si="375"/>
        <v>0.21500000000000341</v>
      </c>
      <c r="L1903" s="6" t="str">
        <f t="shared" si="376"/>
        <v>12/7/2018</v>
      </c>
      <c r="M1903" s="6">
        <v>43299</v>
      </c>
      <c r="N1903" s="5">
        <v>97.54</v>
      </c>
      <c r="O1903" s="5">
        <v>97.54</v>
      </c>
      <c r="P1903" s="5">
        <v>97.53</v>
      </c>
      <c r="Q1903" s="5">
        <v>97.534999999999997</v>
      </c>
      <c r="R1903" s="5">
        <v>139217</v>
      </c>
      <c r="S1903">
        <f t="shared" si="377"/>
        <v>2018</v>
      </c>
      <c r="T1903">
        <f t="shared" si="378"/>
        <v>12</v>
      </c>
      <c r="U1903">
        <f t="shared" si="379"/>
        <v>7</v>
      </c>
      <c r="W1903" s="1"/>
      <c r="Y1903" t="e">
        <f t="shared" si="380"/>
        <v>#N/A</v>
      </c>
      <c r="Z1903" t="e">
        <f t="shared" si="382"/>
        <v>#N/A</v>
      </c>
      <c r="AA1903" t="e">
        <f t="shared" si="382"/>
        <v>#N/A</v>
      </c>
      <c r="AB1903" t="e">
        <f t="shared" si="382"/>
        <v>#N/A</v>
      </c>
      <c r="AC1903" t="e">
        <f t="shared" si="382"/>
        <v>#N/A</v>
      </c>
      <c r="AD1903" t="e">
        <f t="shared" si="382"/>
        <v>#N/A</v>
      </c>
      <c r="AE1903" t="e">
        <f t="shared" si="382"/>
        <v>#N/A</v>
      </c>
      <c r="AF1903" t="e">
        <f t="shared" si="382"/>
        <v>#N/A</v>
      </c>
      <c r="AG1903" t="e">
        <f t="shared" si="382"/>
        <v>#N/A</v>
      </c>
      <c r="AH1903" t="e">
        <f t="shared" si="382"/>
        <v>#N/A</v>
      </c>
      <c r="AI1903" t="e">
        <f t="shared" si="382"/>
        <v>#N/A</v>
      </c>
    </row>
    <row r="1904" spans="1:35" x14ac:dyDescent="0.3">
      <c r="A1904" s="4" t="str">
        <f t="shared" si="371"/>
        <v>13/7/2018</v>
      </c>
      <c r="B1904" s="4">
        <v>43300</v>
      </c>
      <c r="C1904" s="3">
        <v>97.32</v>
      </c>
      <c r="D1904" s="3">
        <v>97.35</v>
      </c>
      <c r="E1904" s="3">
        <v>97.305000000000007</v>
      </c>
      <c r="F1904" s="3">
        <v>97.34</v>
      </c>
      <c r="G1904" s="3">
        <v>318491</v>
      </c>
      <c r="H1904">
        <f t="shared" si="372"/>
        <v>2018</v>
      </c>
      <c r="I1904">
        <f t="shared" si="373"/>
        <v>13</v>
      </c>
      <c r="J1904">
        <f t="shared" si="374"/>
        <v>7</v>
      </c>
      <c r="K1904">
        <f t="shared" si="375"/>
        <v>0.20499999999999829</v>
      </c>
      <c r="L1904" s="6" t="str">
        <f t="shared" si="376"/>
        <v>13/7/2018</v>
      </c>
      <c r="M1904" s="6">
        <v>43300</v>
      </c>
      <c r="N1904" s="5">
        <v>97.534999999999997</v>
      </c>
      <c r="O1904" s="5">
        <v>97.55</v>
      </c>
      <c r="P1904" s="5">
        <v>97.525000000000006</v>
      </c>
      <c r="Q1904" s="5">
        <v>97.545000000000002</v>
      </c>
      <c r="R1904" s="5">
        <v>294817</v>
      </c>
      <c r="S1904">
        <f t="shared" si="377"/>
        <v>2018</v>
      </c>
      <c r="T1904">
        <f t="shared" si="378"/>
        <v>13</v>
      </c>
      <c r="U1904">
        <f t="shared" si="379"/>
        <v>7</v>
      </c>
      <c r="W1904" s="1"/>
      <c r="Y1904" t="e">
        <f t="shared" si="380"/>
        <v>#N/A</v>
      </c>
      <c r="Z1904" t="e">
        <f t="shared" si="382"/>
        <v>#N/A</v>
      </c>
      <c r="AA1904" t="e">
        <f t="shared" si="382"/>
        <v>#N/A</v>
      </c>
      <c r="AB1904" t="e">
        <f t="shared" si="382"/>
        <v>#N/A</v>
      </c>
      <c r="AC1904" t="e">
        <f t="shared" si="382"/>
        <v>#N/A</v>
      </c>
      <c r="AD1904" t="e">
        <f t="shared" si="382"/>
        <v>#N/A</v>
      </c>
      <c r="AE1904" t="e">
        <f t="shared" si="382"/>
        <v>#N/A</v>
      </c>
      <c r="AF1904" t="e">
        <f t="shared" si="382"/>
        <v>#N/A</v>
      </c>
      <c r="AG1904" t="e">
        <f t="shared" si="382"/>
        <v>#N/A</v>
      </c>
      <c r="AH1904" t="e">
        <f t="shared" si="382"/>
        <v>#N/A</v>
      </c>
      <c r="AI1904" t="e">
        <f t="shared" si="382"/>
        <v>#N/A</v>
      </c>
    </row>
    <row r="1905" spans="1:35" x14ac:dyDescent="0.3">
      <c r="A1905" s="4" t="str">
        <f t="shared" si="371"/>
        <v>14/7/2018</v>
      </c>
      <c r="B1905" s="4">
        <v>43301</v>
      </c>
      <c r="C1905" s="3">
        <v>97.34</v>
      </c>
      <c r="D1905" s="3">
        <v>97.344999999999999</v>
      </c>
      <c r="E1905" s="3">
        <v>97.325000000000003</v>
      </c>
      <c r="F1905" s="3">
        <v>97.344999999999999</v>
      </c>
      <c r="G1905" s="3">
        <v>283546</v>
      </c>
      <c r="H1905">
        <f t="shared" si="372"/>
        <v>2018</v>
      </c>
      <c r="I1905">
        <f t="shared" si="373"/>
        <v>14</v>
      </c>
      <c r="J1905">
        <f t="shared" si="374"/>
        <v>7</v>
      </c>
      <c r="K1905">
        <f t="shared" si="375"/>
        <v>0.21500000000000341</v>
      </c>
      <c r="L1905" s="6" t="str">
        <f t="shared" si="376"/>
        <v>14/7/2018</v>
      </c>
      <c r="M1905" s="6">
        <v>43301</v>
      </c>
      <c r="N1905" s="5">
        <v>97.545000000000002</v>
      </c>
      <c r="O1905" s="5">
        <v>97.56</v>
      </c>
      <c r="P1905" s="5">
        <v>97.534999999999997</v>
      </c>
      <c r="Q1905" s="5">
        <v>97.56</v>
      </c>
      <c r="R1905" s="5">
        <v>485380</v>
      </c>
      <c r="S1905">
        <f t="shared" si="377"/>
        <v>2018</v>
      </c>
      <c r="T1905">
        <f t="shared" si="378"/>
        <v>14</v>
      </c>
      <c r="U1905">
        <f t="shared" si="379"/>
        <v>7</v>
      </c>
      <c r="W1905" s="1"/>
      <c r="Y1905" t="e">
        <f t="shared" si="380"/>
        <v>#N/A</v>
      </c>
      <c r="Z1905" t="e">
        <f t="shared" si="382"/>
        <v>#N/A</v>
      </c>
      <c r="AA1905" t="e">
        <f t="shared" si="382"/>
        <v>#N/A</v>
      </c>
      <c r="AB1905" t="e">
        <f t="shared" si="382"/>
        <v>#N/A</v>
      </c>
      <c r="AC1905" t="e">
        <f t="shared" si="382"/>
        <v>#N/A</v>
      </c>
      <c r="AD1905" t="e">
        <f t="shared" si="382"/>
        <v>#N/A</v>
      </c>
      <c r="AE1905" t="e">
        <f t="shared" si="382"/>
        <v>#N/A</v>
      </c>
      <c r="AF1905" t="e">
        <f t="shared" si="382"/>
        <v>#N/A</v>
      </c>
      <c r="AG1905" t="e">
        <f t="shared" si="382"/>
        <v>#N/A</v>
      </c>
      <c r="AH1905" t="e">
        <f t="shared" si="382"/>
        <v>#N/A</v>
      </c>
      <c r="AI1905" t="e">
        <f t="shared" si="382"/>
        <v>#N/A</v>
      </c>
    </row>
    <row r="1906" spans="1:35" x14ac:dyDescent="0.3">
      <c r="A1906" s="4" t="str">
        <f t="shared" si="371"/>
        <v>15/7/2018</v>
      </c>
      <c r="B1906" s="4">
        <v>43304</v>
      </c>
      <c r="C1906" s="3">
        <v>97.34</v>
      </c>
      <c r="D1906" s="3">
        <v>97.355000000000004</v>
      </c>
      <c r="E1906" s="3">
        <v>97.33</v>
      </c>
      <c r="F1906" s="3">
        <v>97.334999999999994</v>
      </c>
      <c r="G1906" s="3">
        <v>340810</v>
      </c>
      <c r="H1906">
        <f t="shared" si="372"/>
        <v>2018</v>
      </c>
      <c r="I1906">
        <f t="shared" si="373"/>
        <v>15</v>
      </c>
      <c r="J1906">
        <f t="shared" si="374"/>
        <v>7</v>
      </c>
      <c r="K1906">
        <f t="shared" si="375"/>
        <v>0.23000000000000398</v>
      </c>
      <c r="L1906" s="6" t="str">
        <f t="shared" si="376"/>
        <v>15/7/2018</v>
      </c>
      <c r="M1906" s="6">
        <v>43304</v>
      </c>
      <c r="N1906" s="5">
        <v>97.555000000000007</v>
      </c>
      <c r="O1906" s="5">
        <v>97.57</v>
      </c>
      <c r="P1906" s="5">
        <v>97.555000000000007</v>
      </c>
      <c r="Q1906" s="5">
        <v>97.564999999999998</v>
      </c>
      <c r="R1906" s="5">
        <v>283436</v>
      </c>
      <c r="S1906">
        <f t="shared" si="377"/>
        <v>2018</v>
      </c>
      <c r="T1906">
        <f t="shared" si="378"/>
        <v>15</v>
      </c>
      <c r="U1906">
        <f t="shared" si="379"/>
        <v>7</v>
      </c>
      <c r="W1906" s="1"/>
      <c r="Y1906" t="e">
        <f t="shared" si="380"/>
        <v>#N/A</v>
      </c>
      <c r="Z1906" t="e">
        <f t="shared" si="382"/>
        <v>#N/A</v>
      </c>
      <c r="AA1906" t="e">
        <f t="shared" si="382"/>
        <v>#N/A</v>
      </c>
      <c r="AB1906" t="e">
        <f t="shared" si="382"/>
        <v>#N/A</v>
      </c>
      <c r="AC1906" t="e">
        <f t="shared" si="382"/>
        <v>#N/A</v>
      </c>
      <c r="AD1906" t="e">
        <f t="shared" si="382"/>
        <v>#N/A</v>
      </c>
      <c r="AE1906" t="e">
        <f t="shared" si="382"/>
        <v>#N/A</v>
      </c>
      <c r="AF1906" t="e">
        <f t="shared" si="382"/>
        <v>#N/A</v>
      </c>
      <c r="AG1906" t="e">
        <f t="shared" si="382"/>
        <v>#N/A</v>
      </c>
      <c r="AH1906" t="e">
        <f t="shared" si="382"/>
        <v>#N/A</v>
      </c>
      <c r="AI1906" t="e">
        <f t="shared" si="382"/>
        <v>#N/A</v>
      </c>
    </row>
    <row r="1907" spans="1:35" x14ac:dyDescent="0.3">
      <c r="A1907" s="4" t="str">
        <f t="shared" si="371"/>
        <v>16/7/2018</v>
      </c>
      <c r="B1907" s="4">
        <v>43305</v>
      </c>
      <c r="C1907" s="3">
        <v>97.34</v>
      </c>
      <c r="D1907" s="3">
        <v>97.355000000000004</v>
      </c>
      <c r="E1907" s="3">
        <v>97.334999999999994</v>
      </c>
      <c r="F1907" s="3">
        <v>97.344999999999999</v>
      </c>
      <c r="G1907" s="3">
        <v>264440</v>
      </c>
      <c r="H1907">
        <f t="shared" si="372"/>
        <v>2018</v>
      </c>
      <c r="I1907">
        <f t="shared" si="373"/>
        <v>16</v>
      </c>
      <c r="J1907">
        <f t="shared" si="374"/>
        <v>7</v>
      </c>
      <c r="K1907">
        <f t="shared" si="375"/>
        <v>0.23000000000000398</v>
      </c>
      <c r="L1907" s="6" t="str">
        <f t="shared" si="376"/>
        <v>16/7/2018</v>
      </c>
      <c r="M1907" s="6">
        <v>43305</v>
      </c>
      <c r="N1907" s="5">
        <v>97.57</v>
      </c>
      <c r="O1907" s="5">
        <v>97.584999999999994</v>
      </c>
      <c r="P1907" s="5">
        <v>97.564999999999998</v>
      </c>
      <c r="Q1907" s="5">
        <v>97.575000000000003</v>
      </c>
      <c r="R1907" s="5">
        <v>353685</v>
      </c>
      <c r="S1907">
        <f t="shared" si="377"/>
        <v>2018</v>
      </c>
      <c r="T1907">
        <f t="shared" si="378"/>
        <v>16</v>
      </c>
      <c r="U1907">
        <f t="shared" si="379"/>
        <v>7</v>
      </c>
      <c r="W1907" s="1"/>
      <c r="Y1907" t="e">
        <f t="shared" si="380"/>
        <v>#N/A</v>
      </c>
      <c r="Z1907" t="e">
        <f t="shared" si="382"/>
        <v>#N/A</v>
      </c>
      <c r="AA1907" t="e">
        <f t="shared" si="382"/>
        <v>#N/A</v>
      </c>
      <c r="AB1907" t="e">
        <f t="shared" si="382"/>
        <v>#N/A</v>
      </c>
      <c r="AC1907" t="e">
        <f t="shared" si="382"/>
        <v>#N/A</v>
      </c>
      <c r="AD1907" t="e">
        <f t="shared" si="382"/>
        <v>#N/A</v>
      </c>
      <c r="AE1907" t="e">
        <f t="shared" si="382"/>
        <v>#N/A</v>
      </c>
      <c r="AF1907" t="e">
        <f t="shared" si="382"/>
        <v>#N/A</v>
      </c>
      <c r="AG1907" t="e">
        <f t="shared" si="382"/>
        <v>#N/A</v>
      </c>
      <c r="AH1907" t="e">
        <f t="shared" si="382"/>
        <v>#N/A</v>
      </c>
      <c r="AI1907" t="e">
        <f t="shared" si="382"/>
        <v>#N/A</v>
      </c>
    </row>
    <row r="1908" spans="1:35" x14ac:dyDescent="0.3">
      <c r="A1908" s="4" t="str">
        <f t="shared" si="371"/>
        <v>17/7/2018</v>
      </c>
      <c r="B1908" s="4">
        <v>43306</v>
      </c>
      <c r="C1908" s="3">
        <v>97.344999999999999</v>
      </c>
      <c r="D1908" s="3">
        <v>97.35</v>
      </c>
      <c r="E1908" s="3">
        <v>97.33</v>
      </c>
      <c r="F1908" s="3">
        <v>97.334999999999994</v>
      </c>
      <c r="G1908" s="3">
        <v>196927</v>
      </c>
      <c r="H1908">
        <f t="shared" si="372"/>
        <v>2018</v>
      </c>
      <c r="I1908">
        <f t="shared" si="373"/>
        <v>17</v>
      </c>
      <c r="J1908">
        <f t="shared" si="374"/>
        <v>7</v>
      </c>
      <c r="K1908">
        <f t="shared" si="375"/>
        <v>0.24500000000000455</v>
      </c>
      <c r="L1908" s="6" t="str">
        <f t="shared" si="376"/>
        <v>17/7/2018</v>
      </c>
      <c r="M1908" s="6">
        <v>43306</v>
      </c>
      <c r="N1908" s="5">
        <v>97.58</v>
      </c>
      <c r="O1908" s="5">
        <v>97.584999999999994</v>
      </c>
      <c r="P1908" s="5">
        <v>97.57</v>
      </c>
      <c r="Q1908" s="5">
        <v>97.58</v>
      </c>
      <c r="R1908" s="5">
        <v>205810</v>
      </c>
      <c r="S1908">
        <f t="shared" si="377"/>
        <v>2018</v>
      </c>
      <c r="T1908">
        <f t="shared" si="378"/>
        <v>17</v>
      </c>
      <c r="U1908">
        <f t="shared" si="379"/>
        <v>7</v>
      </c>
      <c r="W1908" s="1"/>
      <c r="Y1908" t="e">
        <f t="shared" si="380"/>
        <v>#N/A</v>
      </c>
      <c r="Z1908" t="e">
        <f t="shared" si="382"/>
        <v>#N/A</v>
      </c>
      <c r="AA1908" t="e">
        <f t="shared" si="382"/>
        <v>#N/A</v>
      </c>
      <c r="AB1908" t="e">
        <f t="shared" si="382"/>
        <v>#N/A</v>
      </c>
      <c r="AC1908" t="e">
        <f t="shared" si="382"/>
        <v>#N/A</v>
      </c>
      <c r="AD1908" t="e">
        <f t="shared" si="382"/>
        <v>#N/A</v>
      </c>
      <c r="AE1908" t="e">
        <f t="shared" si="382"/>
        <v>#N/A</v>
      </c>
      <c r="AF1908" t="e">
        <f t="shared" si="382"/>
        <v>#N/A</v>
      </c>
      <c r="AG1908" t="e">
        <f t="shared" si="382"/>
        <v>#N/A</v>
      </c>
      <c r="AH1908" t="e">
        <f t="shared" si="382"/>
        <v>#N/A</v>
      </c>
      <c r="AI1908" t="e">
        <f t="shared" si="382"/>
        <v>#N/A</v>
      </c>
    </row>
    <row r="1909" spans="1:35" x14ac:dyDescent="0.3">
      <c r="A1909" s="4" t="str">
        <f t="shared" si="371"/>
        <v>18/7/2018</v>
      </c>
      <c r="B1909" s="4">
        <v>43307</v>
      </c>
      <c r="C1909" s="3">
        <v>97.334999999999994</v>
      </c>
      <c r="D1909" s="3">
        <v>97.344999999999999</v>
      </c>
      <c r="E1909" s="3">
        <v>97.325000000000003</v>
      </c>
      <c r="F1909" s="3">
        <v>97.325000000000003</v>
      </c>
      <c r="G1909" s="3">
        <v>181046</v>
      </c>
      <c r="H1909">
        <f t="shared" si="372"/>
        <v>2018</v>
      </c>
      <c r="I1909">
        <f t="shared" si="373"/>
        <v>18</v>
      </c>
      <c r="J1909">
        <f t="shared" si="374"/>
        <v>7</v>
      </c>
      <c r="K1909">
        <f t="shared" si="375"/>
        <v>0.24499999999999034</v>
      </c>
      <c r="L1909" s="6" t="str">
        <f t="shared" si="376"/>
        <v>18/7/2018</v>
      </c>
      <c r="M1909" s="6">
        <v>43307</v>
      </c>
      <c r="N1909" s="5">
        <v>97.58</v>
      </c>
      <c r="O1909" s="5">
        <v>97.58</v>
      </c>
      <c r="P1909" s="5">
        <v>97.564999999999998</v>
      </c>
      <c r="Q1909" s="5">
        <v>97.57</v>
      </c>
      <c r="R1909" s="5">
        <v>180316</v>
      </c>
      <c r="S1909">
        <f t="shared" si="377"/>
        <v>2018</v>
      </c>
      <c r="T1909">
        <f t="shared" si="378"/>
        <v>18</v>
      </c>
      <c r="U1909">
        <f t="shared" si="379"/>
        <v>7</v>
      </c>
      <c r="W1909" s="1"/>
      <c r="Y1909" t="e">
        <f t="shared" si="380"/>
        <v>#N/A</v>
      </c>
      <c r="Z1909" t="e">
        <f t="shared" si="382"/>
        <v>#N/A</v>
      </c>
      <c r="AA1909" t="e">
        <f t="shared" si="382"/>
        <v>#N/A</v>
      </c>
      <c r="AB1909" t="e">
        <f t="shared" si="382"/>
        <v>#N/A</v>
      </c>
      <c r="AC1909" t="e">
        <f t="shared" si="382"/>
        <v>#N/A</v>
      </c>
      <c r="AD1909" t="e">
        <f t="shared" si="382"/>
        <v>#N/A</v>
      </c>
      <c r="AE1909" t="e">
        <f t="shared" si="382"/>
        <v>#N/A</v>
      </c>
      <c r="AF1909" t="e">
        <f t="shared" si="382"/>
        <v>#N/A</v>
      </c>
      <c r="AG1909" t="e">
        <f t="shared" si="382"/>
        <v>#N/A</v>
      </c>
      <c r="AH1909" t="e">
        <f t="shared" si="382"/>
        <v>#N/A</v>
      </c>
      <c r="AI1909" t="e">
        <f t="shared" si="382"/>
        <v>#N/A</v>
      </c>
    </row>
    <row r="1910" spans="1:35" x14ac:dyDescent="0.3">
      <c r="A1910" s="4" t="str">
        <f t="shared" si="371"/>
        <v>19/7/2018</v>
      </c>
      <c r="B1910" s="4">
        <v>43308</v>
      </c>
      <c r="C1910" s="3">
        <v>97.33</v>
      </c>
      <c r="D1910" s="3">
        <v>97.334999999999994</v>
      </c>
      <c r="E1910" s="3">
        <v>97.32</v>
      </c>
      <c r="F1910" s="3">
        <v>97.33</v>
      </c>
      <c r="G1910" s="3">
        <v>172940</v>
      </c>
      <c r="H1910">
        <f t="shared" si="372"/>
        <v>2018</v>
      </c>
      <c r="I1910">
        <f t="shared" si="373"/>
        <v>19</v>
      </c>
      <c r="J1910">
        <f t="shared" si="374"/>
        <v>7</v>
      </c>
      <c r="K1910">
        <f t="shared" si="375"/>
        <v>0.24500000000000455</v>
      </c>
      <c r="L1910" s="6" t="str">
        <f t="shared" si="376"/>
        <v>19/7/2018</v>
      </c>
      <c r="M1910" s="6">
        <v>43308</v>
      </c>
      <c r="N1910" s="5">
        <v>97.57</v>
      </c>
      <c r="O1910" s="5">
        <v>97.575000000000003</v>
      </c>
      <c r="P1910" s="5">
        <v>97.564999999999998</v>
      </c>
      <c r="Q1910" s="5">
        <v>97.575000000000003</v>
      </c>
      <c r="R1910" s="5">
        <v>143240</v>
      </c>
      <c r="S1910">
        <f t="shared" si="377"/>
        <v>2018</v>
      </c>
      <c r="T1910">
        <f t="shared" si="378"/>
        <v>19</v>
      </c>
      <c r="U1910">
        <f t="shared" si="379"/>
        <v>7</v>
      </c>
      <c r="W1910" s="1"/>
      <c r="Y1910" t="e">
        <f t="shared" si="380"/>
        <v>#N/A</v>
      </c>
      <c r="Z1910" t="e">
        <f t="shared" si="382"/>
        <v>#N/A</v>
      </c>
      <c r="AA1910" t="e">
        <f t="shared" si="382"/>
        <v>#N/A</v>
      </c>
      <c r="AB1910" t="e">
        <f t="shared" si="382"/>
        <v>#N/A</v>
      </c>
      <c r="AC1910" t="e">
        <f t="shared" si="382"/>
        <v>#N/A</v>
      </c>
      <c r="AD1910" t="e">
        <f t="shared" si="382"/>
        <v>#N/A</v>
      </c>
      <c r="AE1910" t="e">
        <f t="shared" si="382"/>
        <v>#N/A</v>
      </c>
      <c r="AF1910" t="e">
        <f t="shared" si="382"/>
        <v>#N/A</v>
      </c>
      <c r="AG1910" t="e">
        <f t="shared" si="382"/>
        <v>#N/A</v>
      </c>
      <c r="AH1910" t="e">
        <f t="shared" si="382"/>
        <v>#N/A</v>
      </c>
      <c r="AI1910" t="e">
        <f t="shared" si="382"/>
        <v>#N/A</v>
      </c>
    </row>
    <row r="1911" spans="1:35" x14ac:dyDescent="0.3">
      <c r="A1911" s="4" t="str">
        <f t="shared" si="371"/>
        <v>20/7/2018</v>
      </c>
      <c r="B1911" s="4">
        <v>43311</v>
      </c>
      <c r="C1911" s="3">
        <v>97.33</v>
      </c>
      <c r="D1911" s="3">
        <v>97.334999999999994</v>
      </c>
      <c r="E1911" s="3">
        <v>97.32</v>
      </c>
      <c r="F1911" s="3">
        <v>97.33</v>
      </c>
      <c r="G1911" s="3">
        <v>183866</v>
      </c>
      <c r="H1911">
        <f t="shared" si="372"/>
        <v>2018</v>
      </c>
      <c r="I1911">
        <f t="shared" si="373"/>
        <v>20</v>
      </c>
      <c r="J1911">
        <f t="shared" si="374"/>
        <v>7</v>
      </c>
      <c r="K1911">
        <f t="shared" si="375"/>
        <v>0.23499999999999943</v>
      </c>
      <c r="L1911" s="6" t="str">
        <f t="shared" si="376"/>
        <v>20/7/2018</v>
      </c>
      <c r="M1911" s="6">
        <v>43311</v>
      </c>
      <c r="N1911" s="5">
        <v>97.575000000000003</v>
      </c>
      <c r="O1911" s="5">
        <v>97.575000000000003</v>
      </c>
      <c r="P1911" s="5">
        <v>97.564999999999998</v>
      </c>
      <c r="Q1911" s="5">
        <v>97.564999999999998</v>
      </c>
      <c r="R1911" s="5">
        <v>93642</v>
      </c>
      <c r="S1911">
        <f t="shared" si="377"/>
        <v>2018</v>
      </c>
      <c r="T1911">
        <f t="shared" si="378"/>
        <v>20</v>
      </c>
      <c r="U1911">
        <f t="shared" si="379"/>
        <v>7</v>
      </c>
      <c r="W1911" s="1"/>
      <c r="Y1911" t="e">
        <f t="shared" si="380"/>
        <v>#N/A</v>
      </c>
      <c r="Z1911" t="e">
        <f t="shared" si="382"/>
        <v>#N/A</v>
      </c>
      <c r="AA1911" t="e">
        <f t="shared" si="382"/>
        <v>#N/A</v>
      </c>
      <c r="AB1911" t="e">
        <f t="shared" si="382"/>
        <v>#N/A</v>
      </c>
      <c r="AC1911" t="e">
        <f t="shared" si="382"/>
        <v>#N/A</v>
      </c>
      <c r="AD1911" t="e">
        <f t="shared" si="382"/>
        <v>#N/A</v>
      </c>
      <c r="AE1911" t="e">
        <f t="shared" si="382"/>
        <v>#N/A</v>
      </c>
      <c r="AF1911" t="e">
        <f t="shared" si="382"/>
        <v>#N/A</v>
      </c>
      <c r="AG1911" t="e">
        <f t="shared" si="382"/>
        <v>#N/A</v>
      </c>
      <c r="AH1911" t="e">
        <f t="shared" si="382"/>
        <v>#N/A</v>
      </c>
      <c r="AI1911" t="e">
        <f t="shared" si="382"/>
        <v>#N/A</v>
      </c>
    </row>
    <row r="1912" spans="1:35" x14ac:dyDescent="0.3">
      <c r="A1912" s="4" t="str">
        <f t="shared" si="371"/>
        <v>21/7/2018</v>
      </c>
      <c r="B1912" s="4">
        <v>43312</v>
      </c>
      <c r="C1912" s="3">
        <v>97.33</v>
      </c>
      <c r="D1912" s="3">
        <v>97.334999999999994</v>
      </c>
      <c r="E1912" s="3">
        <v>97.314999999999998</v>
      </c>
      <c r="F1912" s="3">
        <v>97.32</v>
      </c>
      <c r="G1912" s="3">
        <v>214646</v>
      </c>
      <c r="H1912">
        <f t="shared" si="372"/>
        <v>2018</v>
      </c>
      <c r="I1912">
        <f t="shared" si="373"/>
        <v>21</v>
      </c>
      <c r="J1912">
        <f t="shared" si="374"/>
        <v>7</v>
      </c>
      <c r="K1912">
        <f t="shared" si="375"/>
        <v>0.24000000000000909</v>
      </c>
      <c r="L1912" s="6" t="str">
        <f t="shared" si="376"/>
        <v>21/7/2018</v>
      </c>
      <c r="M1912" s="6">
        <v>43312</v>
      </c>
      <c r="N1912" s="5">
        <v>97.57</v>
      </c>
      <c r="O1912" s="5">
        <v>97.57</v>
      </c>
      <c r="P1912" s="5">
        <v>97.555000000000007</v>
      </c>
      <c r="Q1912" s="5">
        <v>97.56</v>
      </c>
      <c r="R1912" s="5">
        <v>162205</v>
      </c>
      <c r="S1912">
        <f t="shared" si="377"/>
        <v>2018</v>
      </c>
      <c r="T1912">
        <f t="shared" si="378"/>
        <v>21</v>
      </c>
      <c r="U1912">
        <f t="shared" si="379"/>
        <v>7</v>
      </c>
      <c r="W1912" s="1"/>
      <c r="Y1912" t="e">
        <f t="shared" si="380"/>
        <v>#N/A</v>
      </c>
      <c r="Z1912" t="e">
        <f t="shared" si="382"/>
        <v>#N/A</v>
      </c>
      <c r="AA1912" t="e">
        <f t="shared" si="382"/>
        <v>#N/A</v>
      </c>
      <c r="AB1912" t="e">
        <f t="shared" si="382"/>
        <v>#N/A</v>
      </c>
      <c r="AC1912" t="e">
        <f t="shared" si="382"/>
        <v>#N/A</v>
      </c>
      <c r="AD1912" t="e">
        <f t="shared" si="382"/>
        <v>#N/A</v>
      </c>
      <c r="AE1912" t="e">
        <f t="shared" si="382"/>
        <v>#N/A</v>
      </c>
      <c r="AF1912" t="e">
        <f t="shared" si="382"/>
        <v>#N/A</v>
      </c>
      <c r="AG1912" t="e">
        <f t="shared" si="382"/>
        <v>#N/A</v>
      </c>
      <c r="AH1912" t="e">
        <f t="shared" si="382"/>
        <v>#N/A</v>
      </c>
      <c r="AI1912" t="e">
        <f t="shared" si="382"/>
        <v>#N/A</v>
      </c>
    </row>
    <row r="1913" spans="1:35" x14ac:dyDescent="0.3">
      <c r="A1913" s="4" t="str">
        <f t="shared" si="371"/>
        <v>1/8/2018</v>
      </c>
      <c r="B1913" s="4">
        <v>43313</v>
      </c>
      <c r="C1913" s="3">
        <v>97.314999999999998</v>
      </c>
      <c r="D1913" s="3">
        <v>97.325000000000003</v>
      </c>
      <c r="E1913" s="3">
        <v>97.305000000000007</v>
      </c>
      <c r="F1913" s="3">
        <v>97.31</v>
      </c>
      <c r="G1913" s="3">
        <v>227869</v>
      </c>
      <c r="H1913">
        <f t="shared" si="372"/>
        <v>2018</v>
      </c>
      <c r="I1913">
        <f t="shared" si="373"/>
        <v>1</v>
      </c>
      <c r="J1913">
        <f t="shared" si="374"/>
        <v>8</v>
      </c>
      <c r="K1913">
        <f t="shared" si="375"/>
        <v>0.25</v>
      </c>
      <c r="L1913" s="6" t="str">
        <f t="shared" si="376"/>
        <v>1/8/2018</v>
      </c>
      <c r="M1913" s="6">
        <v>43313</v>
      </c>
      <c r="N1913" s="5">
        <v>97.56</v>
      </c>
      <c r="O1913" s="5">
        <v>97.564999999999998</v>
      </c>
      <c r="P1913" s="5">
        <v>97.555000000000007</v>
      </c>
      <c r="Q1913" s="5">
        <v>97.56</v>
      </c>
      <c r="R1913" s="5">
        <v>232063</v>
      </c>
      <c r="S1913">
        <f t="shared" si="377"/>
        <v>2018</v>
      </c>
      <c r="T1913">
        <f t="shared" si="378"/>
        <v>1</v>
      </c>
      <c r="U1913">
        <f t="shared" si="379"/>
        <v>8</v>
      </c>
      <c r="W1913" s="1"/>
      <c r="Y1913" t="e">
        <f t="shared" si="380"/>
        <v>#N/A</v>
      </c>
      <c r="Z1913" t="e">
        <f t="shared" si="382"/>
        <v>#N/A</v>
      </c>
      <c r="AA1913" t="e">
        <f t="shared" si="382"/>
        <v>#N/A</v>
      </c>
      <c r="AB1913" t="e">
        <f t="shared" si="382"/>
        <v>#N/A</v>
      </c>
      <c r="AC1913" t="e">
        <f t="shared" si="382"/>
        <v>#N/A</v>
      </c>
      <c r="AD1913" t="e">
        <f t="shared" si="382"/>
        <v>#N/A</v>
      </c>
      <c r="AE1913" t="e">
        <f t="shared" si="382"/>
        <v>#N/A</v>
      </c>
      <c r="AF1913" t="e">
        <f t="shared" si="382"/>
        <v>#N/A</v>
      </c>
      <c r="AG1913" t="e">
        <f t="shared" si="382"/>
        <v>#N/A</v>
      </c>
      <c r="AH1913" t="e">
        <f t="shared" si="382"/>
        <v>#N/A</v>
      </c>
      <c r="AI1913" t="e">
        <f t="shared" si="382"/>
        <v>#N/A</v>
      </c>
    </row>
    <row r="1914" spans="1:35" x14ac:dyDescent="0.3">
      <c r="A1914" s="4" t="str">
        <f t="shared" si="371"/>
        <v>2/8/2018</v>
      </c>
      <c r="B1914" s="4">
        <v>43314</v>
      </c>
      <c r="C1914" s="3">
        <v>97.314999999999998</v>
      </c>
      <c r="D1914" s="3">
        <v>97.33</v>
      </c>
      <c r="E1914" s="3">
        <v>97.31</v>
      </c>
      <c r="F1914" s="3">
        <v>97.314999999999998</v>
      </c>
      <c r="G1914" s="3">
        <v>156338</v>
      </c>
      <c r="H1914">
        <f t="shared" si="372"/>
        <v>2018</v>
      </c>
      <c r="I1914">
        <f t="shared" si="373"/>
        <v>2</v>
      </c>
      <c r="J1914">
        <f t="shared" si="374"/>
        <v>8</v>
      </c>
      <c r="K1914">
        <f t="shared" si="375"/>
        <v>0.25499999999999545</v>
      </c>
      <c r="L1914" s="6" t="str">
        <f t="shared" si="376"/>
        <v>2/8/2018</v>
      </c>
      <c r="M1914" s="6">
        <v>43314</v>
      </c>
      <c r="N1914" s="5">
        <v>97.564999999999998</v>
      </c>
      <c r="O1914" s="5">
        <v>97.58</v>
      </c>
      <c r="P1914" s="5">
        <v>97.56</v>
      </c>
      <c r="Q1914" s="5">
        <v>97.57</v>
      </c>
      <c r="R1914" s="5">
        <v>214915</v>
      </c>
      <c r="S1914">
        <f t="shared" si="377"/>
        <v>2018</v>
      </c>
      <c r="T1914">
        <f t="shared" si="378"/>
        <v>2</v>
      </c>
      <c r="U1914">
        <f t="shared" si="379"/>
        <v>8</v>
      </c>
      <c r="W1914" s="1"/>
      <c r="Y1914" t="e">
        <f t="shared" si="380"/>
        <v>#N/A</v>
      </c>
      <c r="Z1914" t="e">
        <f t="shared" si="382"/>
        <v>#N/A</v>
      </c>
      <c r="AA1914" t="e">
        <f t="shared" si="382"/>
        <v>#N/A</v>
      </c>
      <c r="AB1914" t="e">
        <f t="shared" si="382"/>
        <v>#N/A</v>
      </c>
      <c r="AC1914" t="e">
        <f t="shared" si="382"/>
        <v>#N/A</v>
      </c>
      <c r="AD1914" t="e">
        <f t="shared" si="382"/>
        <v>#N/A</v>
      </c>
      <c r="AE1914" t="e">
        <f t="shared" si="382"/>
        <v>#N/A</v>
      </c>
      <c r="AF1914" t="e">
        <f t="shared" si="382"/>
        <v>#N/A</v>
      </c>
      <c r="AG1914" t="e">
        <f t="shared" si="382"/>
        <v>#N/A</v>
      </c>
      <c r="AH1914" t="e">
        <f t="shared" si="382"/>
        <v>#N/A</v>
      </c>
      <c r="AI1914" t="e">
        <f t="shared" si="382"/>
        <v>#N/A</v>
      </c>
    </row>
    <row r="1915" spans="1:35" x14ac:dyDescent="0.3">
      <c r="A1915" s="4" t="str">
        <f t="shared" si="371"/>
        <v>3/8/2018</v>
      </c>
      <c r="B1915" s="4">
        <v>43315</v>
      </c>
      <c r="C1915" s="3">
        <v>97.32</v>
      </c>
      <c r="D1915" s="3">
        <v>97.334999999999994</v>
      </c>
      <c r="E1915" s="3">
        <v>97.31</v>
      </c>
      <c r="F1915" s="3">
        <v>97.334999999999994</v>
      </c>
      <c r="G1915" s="3">
        <v>167903</v>
      </c>
      <c r="H1915">
        <f t="shared" si="372"/>
        <v>2018</v>
      </c>
      <c r="I1915">
        <f t="shared" si="373"/>
        <v>3</v>
      </c>
      <c r="J1915">
        <f t="shared" si="374"/>
        <v>8</v>
      </c>
      <c r="K1915">
        <f t="shared" si="375"/>
        <v>0.25</v>
      </c>
      <c r="L1915" s="6" t="str">
        <f t="shared" si="376"/>
        <v>3/8/2018</v>
      </c>
      <c r="M1915" s="6">
        <v>43315</v>
      </c>
      <c r="N1915" s="5">
        <v>97.57</v>
      </c>
      <c r="O1915" s="5">
        <v>97.584999999999994</v>
      </c>
      <c r="P1915" s="5">
        <v>97.57</v>
      </c>
      <c r="Q1915" s="5">
        <v>97.584999999999994</v>
      </c>
      <c r="R1915" s="5">
        <v>208226</v>
      </c>
      <c r="S1915">
        <f t="shared" si="377"/>
        <v>2018</v>
      </c>
      <c r="T1915">
        <f t="shared" si="378"/>
        <v>3</v>
      </c>
      <c r="U1915">
        <f t="shared" si="379"/>
        <v>8</v>
      </c>
      <c r="W1915" s="1"/>
      <c r="Y1915" t="e">
        <f t="shared" si="380"/>
        <v>#N/A</v>
      </c>
      <c r="Z1915" t="e">
        <f t="shared" si="382"/>
        <v>#N/A</v>
      </c>
      <c r="AA1915" t="e">
        <f t="shared" si="382"/>
        <v>#N/A</v>
      </c>
      <c r="AB1915" t="e">
        <f t="shared" si="382"/>
        <v>#N/A</v>
      </c>
      <c r="AC1915" t="e">
        <f t="shared" si="382"/>
        <v>#N/A</v>
      </c>
      <c r="AD1915" t="e">
        <f t="shared" si="382"/>
        <v>#N/A</v>
      </c>
      <c r="AE1915" t="e">
        <f t="shared" si="382"/>
        <v>#N/A</v>
      </c>
      <c r="AF1915" t="e">
        <f t="shared" si="382"/>
        <v>#N/A</v>
      </c>
      <c r="AG1915" t="e">
        <f t="shared" si="382"/>
        <v>#N/A</v>
      </c>
      <c r="AH1915" t="e">
        <f t="shared" si="382"/>
        <v>#N/A</v>
      </c>
      <c r="AI1915" t="e">
        <f t="shared" si="382"/>
        <v>#N/A</v>
      </c>
    </row>
    <row r="1916" spans="1:35" x14ac:dyDescent="0.3">
      <c r="A1916" s="4" t="str">
        <f t="shared" si="371"/>
        <v>4/8/2018</v>
      </c>
      <c r="B1916" s="4">
        <v>43318</v>
      </c>
      <c r="C1916" s="3">
        <v>97.33</v>
      </c>
      <c r="D1916" s="3">
        <v>97.34</v>
      </c>
      <c r="E1916" s="3">
        <v>97.325000000000003</v>
      </c>
      <c r="F1916" s="3">
        <v>97.34</v>
      </c>
      <c r="G1916" s="3">
        <v>116077</v>
      </c>
      <c r="H1916">
        <f t="shared" si="372"/>
        <v>2018</v>
      </c>
      <c r="I1916">
        <f t="shared" si="373"/>
        <v>4</v>
      </c>
      <c r="J1916">
        <f t="shared" si="374"/>
        <v>8</v>
      </c>
      <c r="K1916">
        <f t="shared" si="375"/>
        <v>0.25</v>
      </c>
      <c r="L1916" s="6" t="str">
        <f t="shared" si="376"/>
        <v>4/8/2018</v>
      </c>
      <c r="M1916" s="6">
        <v>43318</v>
      </c>
      <c r="N1916" s="5">
        <v>97.584999999999994</v>
      </c>
      <c r="O1916" s="5">
        <v>97.59</v>
      </c>
      <c r="P1916" s="5">
        <v>97.58</v>
      </c>
      <c r="Q1916" s="5">
        <v>97.59</v>
      </c>
      <c r="R1916" s="5">
        <v>149068</v>
      </c>
      <c r="S1916">
        <f t="shared" si="377"/>
        <v>2018</v>
      </c>
      <c r="T1916">
        <f t="shared" si="378"/>
        <v>4</v>
      </c>
      <c r="U1916">
        <f t="shared" si="379"/>
        <v>8</v>
      </c>
      <c r="W1916" s="1"/>
      <c r="Y1916" t="e">
        <f t="shared" si="380"/>
        <v>#N/A</v>
      </c>
      <c r="Z1916" t="e">
        <f t="shared" si="382"/>
        <v>#N/A</v>
      </c>
      <c r="AA1916" t="e">
        <f t="shared" si="382"/>
        <v>#N/A</v>
      </c>
      <c r="AB1916" t="e">
        <f t="shared" si="382"/>
        <v>#N/A</v>
      </c>
      <c r="AC1916" t="e">
        <f t="shared" si="382"/>
        <v>#N/A</v>
      </c>
      <c r="AD1916" t="e">
        <f t="shared" si="382"/>
        <v>#N/A</v>
      </c>
      <c r="AE1916" t="e">
        <f t="shared" si="382"/>
        <v>#N/A</v>
      </c>
      <c r="AF1916" t="e">
        <f t="shared" si="382"/>
        <v>#N/A</v>
      </c>
      <c r="AG1916" t="e">
        <f t="shared" si="382"/>
        <v>#N/A</v>
      </c>
      <c r="AH1916" t="e">
        <f t="shared" si="382"/>
        <v>#N/A</v>
      </c>
      <c r="AI1916" t="e">
        <f t="shared" si="382"/>
        <v>#N/A</v>
      </c>
    </row>
    <row r="1917" spans="1:35" x14ac:dyDescent="0.3">
      <c r="A1917" s="4" t="str">
        <f t="shared" si="371"/>
        <v>5/8/2018</v>
      </c>
      <c r="B1917" s="4">
        <v>43319</v>
      </c>
      <c r="C1917" s="3">
        <v>97.334999999999994</v>
      </c>
      <c r="D1917" s="3">
        <v>97.34</v>
      </c>
      <c r="E1917" s="3">
        <v>97.33</v>
      </c>
      <c r="F1917" s="3">
        <v>97.334999999999994</v>
      </c>
      <c r="G1917" s="3">
        <v>161312</v>
      </c>
      <c r="H1917">
        <f t="shared" si="372"/>
        <v>2018</v>
      </c>
      <c r="I1917">
        <f t="shared" si="373"/>
        <v>5</v>
      </c>
      <c r="J1917">
        <f t="shared" si="374"/>
        <v>8</v>
      </c>
      <c r="K1917">
        <f t="shared" si="375"/>
        <v>0.25500000000000966</v>
      </c>
      <c r="L1917" s="6" t="str">
        <f t="shared" si="376"/>
        <v>5/8/2018</v>
      </c>
      <c r="M1917" s="6">
        <v>43319</v>
      </c>
      <c r="N1917" s="5">
        <v>97.584999999999994</v>
      </c>
      <c r="O1917" s="5">
        <v>97.594999999999999</v>
      </c>
      <c r="P1917" s="5">
        <v>97.584999999999994</v>
      </c>
      <c r="Q1917" s="5">
        <v>97.59</v>
      </c>
      <c r="R1917" s="5">
        <v>137010</v>
      </c>
      <c r="S1917">
        <f t="shared" si="377"/>
        <v>2018</v>
      </c>
      <c r="T1917">
        <f t="shared" si="378"/>
        <v>5</v>
      </c>
      <c r="U1917">
        <f t="shared" si="379"/>
        <v>8</v>
      </c>
      <c r="W1917" s="1"/>
      <c r="Y1917" t="e">
        <f t="shared" si="380"/>
        <v>#N/A</v>
      </c>
      <c r="Z1917" t="e">
        <f t="shared" si="382"/>
        <v>#N/A</v>
      </c>
      <c r="AA1917" t="e">
        <f t="shared" si="382"/>
        <v>#N/A</v>
      </c>
      <c r="AB1917" t="e">
        <f t="shared" si="382"/>
        <v>#N/A</v>
      </c>
      <c r="AC1917" t="e">
        <f t="shared" si="382"/>
        <v>#N/A</v>
      </c>
      <c r="AD1917" t="e">
        <f t="shared" si="382"/>
        <v>#N/A</v>
      </c>
      <c r="AE1917" t="e">
        <f t="shared" si="382"/>
        <v>#N/A</v>
      </c>
      <c r="AF1917" t="e">
        <f t="shared" si="382"/>
        <v>#N/A</v>
      </c>
      <c r="AG1917" t="e">
        <f t="shared" si="382"/>
        <v>#N/A</v>
      </c>
      <c r="AH1917" t="e">
        <f t="shared" si="382"/>
        <v>#N/A</v>
      </c>
      <c r="AI1917" t="e">
        <f t="shared" si="382"/>
        <v>#N/A</v>
      </c>
    </row>
    <row r="1918" spans="1:35" x14ac:dyDescent="0.3">
      <c r="A1918" s="4" t="str">
        <f t="shared" si="371"/>
        <v>6/8/2018</v>
      </c>
      <c r="B1918" s="4">
        <v>43320</v>
      </c>
      <c r="C1918" s="3">
        <v>97.34</v>
      </c>
      <c r="D1918" s="3">
        <v>97.35</v>
      </c>
      <c r="E1918" s="3">
        <v>97.334999999999994</v>
      </c>
      <c r="F1918" s="3">
        <v>97.344999999999999</v>
      </c>
      <c r="G1918" s="3">
        <v>214748</v>
      </c>
      <c r="H1918">
        <f t="shared" si="372"/>
        <v>2018</v>
      </c>
      <c r="I1918">
        <f t="shared" si="373"/>
        <v>6</v>
      </c>
      <c r="J1918">
        <f t="shared" si="374"/>
        <v>8</v>
      </c>
      <c r="K1918">
        <f t="shared" si="375"/>
        <v>0.25499999999999545</v>
      </c>
      <c r="L1918" s="6" t="str">
        <f t="shared" si="376"/>
        <v>6/8/2018</v>
      </c>
      <c r="M1918" s="6">
        <v>43320</v>
      </c>
      <c r="N1918" s="5">
        <v>97.59</v>
      </c>
      <c r="O1918" s="5">
        <v>97.605000000000004</v>
      </c>
      <c r="P1918" s="5">
        <v>97.584999999999994</v>
      </c>
      <c r="Q1918" s="5">
        <v>97.6</v>
      </c>
      <c r="R1918" s="5">
        <v>198910</v>
      </c>
      <c r="S1918">
        <f t="shared" si="377"/>
        <v>2018</v>
      </c>
      <c r="T1918">
        <f t="shared" si="378"/>
        <v>6</v>
      </c>
      <c r="U1918">
        <f t="shared" si="379"/>
        <v>8</v>
      </c>
      <c r="W1918" s="1"/>
      <c r="Y1918" t="e">
        <f t="shared" si="380"/>
        <v>#N/A</v>
      </c>
      <c r="Z1918" t="e">
        <f t="shared" si="382"/>
        <v>#N/A</v>
      </c>
      <c r="AA1918" t="e">
        <f t="shared" si="382"/>
        <v>#N/A</v>
      </c>
      <c r="AB1918" t="e">
        <f t="shared" si="382"/>
        <v>#N/A</v>
      </c>
      <c r="AC1918" t="e">
        <f t="shared" si="382"/>
        <v>#N/A</v>
      </c>
      <c r="AD1918" t="e">
        <f t="shared" si="382"/>
        <v>#N/A</v>
      </c>
      <c r="AE1918" t="e">
        <f t="shared" si="382"/>
        <v>#N/A</v>
      </c>
      <c r="AF1918" t="e">
        <f t="shared" si="382"/>
        <v>#N/A</v>
      </c>
      <c r="AG1918" t="e">
        <f t="shared" si="382"/>
        <v>#N/A</v>
      </c>
      <c r="AH1918" t="e">
        <f t="shared" si="382"/>
        <v>#N/A</v>
      </c>
      <c r="AI1918" t="e">
        <f t="shared" si="382"/>
        <v>#N/A</v>
      </c>
    </row>
    <row r="1919" spans="1:35" x14ac:dyDescent="0.3">
      <c r="A1919" s="4" t="str">
        <f t="shared" si="371"/>
        <v>7/8/2018</v>
      </c>
      <c r="B1919" s="4">
        <v>43321</v>
      </c>
      <c r="C1919" s="3">
        <v>97.344999999999999</v>
      </c>
      <c r="D1919" s="3">
        <v>97.375</v>
      </c>
      <c r="E1919" s="3">
        <v>97.34</v>
      </c>
      <c r="F1919" s="3">
        <v>97.37</v>
      </c>
      <c r="G1919" s="3">
        <v>262917</v>
      </c>
      <c r="H1919">
        <f t="shared" si="372"/>
        <v>2018</v>
      </c>
      <c r="I1919">
        <f t="shared" si="373"/>
        <v>7</v>
      </c>
      <c r="J1919">
        <f t="shared" si="374"/>
        <v>8</v>
      </c>
      <c r="K1919">
        <f t="shared" si="375"/>
        <v>0.23999999999999488</v>
      </c>
      <c r="L1919" s="6" t="str">
        <f t="shared" si="376"/>
        <v>7/8/2018</v>
      </c>
      <c r="M1919" s="6">
        <v>43321</v>
      </c>
      <c r="N1919" s="5">
        <v>97.6</v>
      </c>
      <c r="O1919" s="5">
        <v>97.614999999999995</v>
      </c>
      <c r="P1919" s="5">
        <v>97.594999999999999</v>
      </c>
      <c r="Q1919" s="5">
        <v>97.61</v>
      </c>
      <c r="R1919" s="5">
        <v>395316</v>
      </c>
      <c r="S1919">
        <f t="shared" si="377"/>
        <v>2018</v>
      </c>
      <c r="T1919">
        <f t="shared" si="378"/>
        <v>7</v>
      </c>
      <c r="U1919">
        <f t="shared" si="379"/>
        <v>8</v>
      </c>
      <c r="W1919" s="1"/>
      <c r="Y1919" t="e">
        <f t="shared" si="380"/>
        <v>#N/A</v>
      </c>
      <c r="Z1919" t="e">
        <f t="shared" si="382"/>
        <v>#N/A</v>
      </c>
      <c r="AA1919" t="e">
        <f t="shared" si="382"/>
        <v>#N/A</v>
      </c>
      <c r="AB1919" t="e">
        <f t="shared" si="382"/>
        <v>#N/A</v>
      </c>
      <c r="AC1919" t="e">
        <f t="shared" si="382"/>
        <v>#N/A</v>
      </c>
      <c r="AD1919" t="e">
        <f t="shared" si="382"/>
        <v>#N/A</v>
      </c>
      <c r="AE1919" t="e">
        <f t="shared" si="382"/>
        <v>#N/A</v>
      </c>
      <c r="AF1919" t="e">
        <f t="shared" si="382"/>
        <v>#N/A</v>
      </c>
      <c r="AG1919" t="e">
        <f t="shared" si="382"/>
        <v>#N/A</v>
      </c>
      <c r="AH1919" t="e">
        <f t="shared" si="382"/>
        <v>#N/A</v>
      </c>
      <c r="AI1919" t="e">
        <f t="shared" si="382"/>
        <v>#N/A</v>
      </c>
    </row>
    <row r="1920" spans="1:35" x14ac:dyDescent="0.3">
      <c r="A1920" s="4" t="str">
        <f t="shared" si="371"/>
        <v>8/8/2018</v>
      </c>
      <c r="B1920" s="4">
        <v>43322</v>
      </c>
      <c r="C1920" s="3">
        <v>97.37</v>
      </c>
      <c r="D1920" s="3">
        <v>97.415000000000006</v>
      </c>
      <c r="E1920" s="3">
        <v>97.364999999999995</v>
      </c>
      <c r="F1920" s="3">
        <v>97.405000000000001</v>
      </c>
      <c r="G1920" s="3">
        <v>425962</v>
      </c>
      <c r="H1920">
        <f t="shared" si="372"/>
        <v>2018</v>
      </c>
      <c r="I1920">
        <f t="shared" si="373"/>
        <v>8</v>
      </c>
      <c r="J1920">
        <f t="shared" si="374"/>
        <v>8</v>
      </c>
      <c r="K1920">
        <f t="shared" si="375"/>
        <v>0.21999999999999886</v>
      </c>
      <c r="L1920" s="6" t="str">
        <f t="shared" si="376"/>
        <v>8/8/2018</v>
      </c>
      <c r="M1920" s="6">
        <v>43322</v>
      </c>
      <c r="N1920" s="5">
        <v>97.61</v>
      </c>
      <c r="O1920" s="5">
        <v>97.63</v>
      </c>
      <c r="P1920" s="5">
        <v>97.605000000000004</v>
      </c>
      <c r="Q1920" s="5">
        <v>97.625</v>
      </c>
      <c r="R1920" s="5">
        <v>433626</v>
      </c>
      <c r="S1920">
        <f t="shared" si="377"/>
        <v>2018</v>
      </c>
      <c r="T1920">
        <f t="shared" si="378"/>
        <v>8</v>
      </c>
      <c r="U1920">
        <f t="shared" si="379"/>
        <v>8</v>
      </c>
      <c r="W1920" s="1"/>
      <c r="Y1920" t="e">
        <f t="shared" si="380"/>
        <v>#N/A</v>
      </c>
      <c r="Z1920" t="e">
        <f t="shared" si="382"/>
        <v>#N/A</v>
      </c>
      <c r="AA1920" t="e">
        <f t="shared" si="382"/>
        <v>#N/A</v>
      </c>
      <c r="AB1920" t="e">
        <f t="shared" si="382"/>
        <v>#N/A</v>
      </c>
      <c r="AC1920" t="e">
        <f t="shared" si="382"/>
        <v>#N/A</v>
      </c>
      <c r="AD1920" t="e">
        <f t="shared" si="382"/>
        <v>#N/A</v>
      </c>
      <c r="AE1920" t="e">
        <f t="shared" si="382"/>
        <v>#N/A</v>
      </c>
      <c r="AF1920" t="e">
        <f t="shared" si="382"/>
        <v>#N/A</v>
      </c>
      <c r="AG1920" t="e">
        <f t="shared" si="382"/>
        <v>#N/A</v>
      </c>
      <c r="AH1920" t="e">
        <f t="shared" si="382"/>
        <v>#N/A</v>
      </c>
      <c r="AI1920" t="e">
        <f t="shared" si="382"/>
        <v>#N/A</v>
      </c>
    </row>
    <row r="1921" spans="1:35" x14ac:dyDescent="0.3">
      <c r="A1921" s="4" t="str">
        <f t="shared" si="371"/>
        <v>9/8/2018</v>
      </c>
      <c r="B1921" s="4">
        <v>43325</v>
      </c>
      <c r="C1921" s="3">
        <v>97.4</v>
      </c>
      <c r="D1921" s="3">
        <v>97.42</v>
      </c>
      <c r="E1921" s="3">
        <v>97.394999999999996</v>
      </c>
      <c r="F1921" s="3">
        <v>97.405000000000001</v>
      </c>
      <c r="G1921" s="3">
        <v>303537</v>
      </c>
      <c r="H1921">
        <f t="shared" si="372"/>
        <v>2018</v>
      </c>
      <c r="I1921">
        <f t="shared" si="373"/>
        <v>9</v>
      </c>
      <c r="J1921">
        <f t="shared" si="374"/>
        <v>8</v>
      </c>
      <c r="K1921">
        <f t="shared" si="375"/>
        <v>0.23000000000000398</v>
      </c>
      <c r="L1921" s="6" t="str">
        <f t="shared" si="376"/>
        <v>9/8/2018</v>
      </c>
      <c r="M1921" s="6">
        <v>43325</v>
      </c>
      <c r="N1921" s="5">
        <v>97.63</v>
      </c>
      <c r="O1921" s="5">
        <v>97.637500000000003</v>
      </c>
      <c r="P1921" s="5">
        <v>97.625</v>
      </c>
      <c r="Q1921" s="5">
        <v>97.635000000000005</v>
      </c>
      <c r="R1921" s="5">
        <v>362298</v>
      </c>
      <c r="S1921">
        <f t="shared" si="377"/>
        <v>2018</v>
      </c>
      <c r="T1921">
        <f t="shared" si="378"/>
        <v>9</v>
      </c>
      <c r="U1921">
        <f t="shared" si="379"/>
        <v>8</v>
      </c>
      <c r="W1921" s="1"/>
      <c r="Y1921" t="e">
        <f t="shared" si="380"/>
        <v>#N/A</v>
      </c>
      <c r="Z1921" t="e">
        <f t="shared" si="382"/>
        <v>#N/A</v>
      </c>
      <c r="AA1921" t="e">
        <f t="shared" si="382"/>
        <v>#N/A</v>
      </c>
      <c r="AB1921" t="e">
        <f t="shared" si="382"/>
        <v>#N/A</v>
      </c>
      <c r="AC1921" t="e">
        <f t="shared" si="382"/>
        <v>#N/A</v>
      </c>
      <c r="AD1921" t="e">
        <f t="shared" si="382"/>
        <v>#N/A</v>
      </c>
      <c r="AE1921" t="e">
        <f t="shared" si="382"/>
        <v>#N/A</v>
      </c>
      <c r="AF1921" t="e">
        <f t="shared" si="382"/>
        <v>#N/A</v>
      </c>
      <c r="AG1921" t="e">
        <f t="shared" si="382"/>
        <v>#N/A</v>
      </c>
      <c r="AH1921" t="e">
        <f t="shared" si="382"/>
        <v>#N/A</v>
      </c>
      <c r="AI1921" t="e">
        <f t="shared" si="382"/>
        <v>#N/A</v>
      </c>
    </row>
    <row r="1922" spans="1:35" x14ac:dyDescent="0.3">
      <c r="A1922" s="4" t="str">
        <f t="shared" si="371"/>
        <v>10/8/2018</v>
      </c>
      <c r="B1922" s="4">
        <v>43326</v>
      </c>
      <c r="C1922" s="3">
        <v>97.405000000000001</v>
      </c>
      <c r="D1922" s="3">
        <v>97.405000000000001</v>
      </c>
      <c r="E1922" s="3">
        <v>97.37</v>
      </c>
      <c r="F1922" s="3">
        <v>97.37</v>
      </c>
      <c r="G1922" s="3">
        <v>211634</v>
      </c>
      <c r="H1922">
        <f t="shared" si="372"/>
        <v>2018</v>
      </c>
      <c r="I1922">
        <f t="shared" si="373"/>
        <v>10</v>
      </c>
      <c r="J1922">
        <f t="shared" si="374"/>
        <v>8</v>
      </c>
      <c r="K1922">
        <f t="shared" si="375"/>
        <v>0.25</v>
      </c>
      <c r="L1922" s="6" t="str">
        <f t="shared" si="376"/>
        <v>10/8/2018</v>
      </c>
      <c r="M1922" s="6">
        <v>43326</v>
      </c>
      <c r="N1922" s="5">
        <v>97.635000000000005</v>
      </c>
      <c r="O1922" s="5">
        <v>97.637500000000003</v>
      </c>
      <c r="P1922" s="5">
        <v>97.62</v>
      </c>
      <c r="Q1922" s="5">
        <v>97.62</v>
      </c>
      <c r="R1922" s="5">
        <v>345004</v>
      </c>
      <c r="S1922">
        <f t="shared" si="377"/>
        <v>2018</v>
      </c>
      <c r="T1922">
        <f t="shared" si="378"/>
        <v>10</v>
      </c>
      <c r="U1922">
        <f t="shared" si="379"/>
        <v>8</v>
      </c>
      <c r="W1922" s="1"/>
      <c r="Y1922" t="e">
        <f t="shared" si="380"/>
        <v>#N/A</v>
      </c>
      <c r="Z1922" t="e">
        <f t="shared" si="382"/>
        <v>#N/A</v>
      </c>
      <c r="AA1922" t="e">
        <f t="shared" si="382"/>
        <v>#N/A</v>
      </c>
      <c r="AB1922" t="e">
        <f t="shared" si="382"/>
        <v>#N/A</v>
      </c>
      <c r="AC1922" t="e">
        <f t="shared" si="382"/>
        <v>#N/A</v>
      </c>
      <c r="AD1922" t="e">
        <f t="shared" si="382"/>
        <v>#N/A</v>
      </c>
      <c r="AE1922" t="e">
        <f t="shared" si="382"/>
        <v>#N/A</v>
      </c>
      <c r="AF1922" t="e">
        <f t="shared" si="382"/>
        <v>#N/A</v>
      </c>
      <c r="AG1922" t="e">
        <f t="shared" si="382"/>
        <v>#N/A</v>
      </c>
      <c r="AH1922" t="e">
        <f t="shared" si="382"/>
        <v>#N/A</v>
      </c>
      <c r="AI1922" t="e">
        <f t="shared" si="382"/>
        <v>#N/A</v>
      </c>
    </row>
    <row r="1923" spans="1:35" x14ac:dyDescent="0.3">
      <c r="A1923" s="4" t="str">
        <f t="shared" ref="A1923:A1986" si="383">I1923&amp;"/"&amp;J1923&amp;"/"&amp;H1923</f>
        <v>11/8/2018</v>
      </c>
      <c r="B1923" s="4">
        <v>43327</v>
      </c>
      <c r="C1923" s="3">
        <v>97.37</v>
      </c>
      <c r="D1923" s="3">
        <v>97.405000000000001</v>
      </c>
      <c r="E1923" s="3">
        <v>97.364999999999995</v>
      </c>
      <c r="F1923" s="3">
        <v>97.39</v>
      </c>
      <c r="G1923" s="3">
        <v>385238</v>
      </c>
      <c r="H1923">
        <f t="shared" ref="H1923:H1986" si="384">YEAR(B1923)</f>
        <v>2018</v>
      </c>
      <c r="I1923">
        <f t="shared" ref="I1923:I1986" si="385">IF(J1923=J1922,I1922+1,1)</f>
        <v>11</v>
      </c>
      <c r="J1923">
        <f t="shared" ref="J1923:J1986" si="386">MONTH(B1923)</f>
        <v>8</v>
      </c>
      <c r="K1923">
        <f t="shared" ref="K1923:K1986" si="387">Q1923-F1923</f>
        <v>0.25249999999999773</v>
      </c>
      <c r="L1923" s="6" t="str">
        <f t="shared" ref="L1923:L1986" si="388">T1923&amp;"/"&amp;U1923&amp;"/"&amp;S1923</f>
        <v>11/8/2018</v>
      </c>
      <c r="M1923" s="6">
        <v>43327</v>
      </c>
      <c r="N1923" s="5">
        <v>97.62</v>
      </c>
      <c r="O1923" s="5">
        <v>97.644999999999996</v>
      </c>
      <c r="P1923" s="5">
        <v>97.62</v>
      </c>
      <c r="Q1923" s="5">
        <v>97.642499999999998</v>
      </c>
      <c r="R1923" s="5">
        <v>356345</v>
      </c>
      <c r="S1923">
        <f t="shared" ref="S1923:S1986" si="389">YEAR(M1923)</f>
        <v>2018</v>
      </c>
      <c r="T1923">
        <f t="shared" ref="T1923:T1986" si="390">IF(U1923=U1922,T1922+1,1)</f>
        <v>11</v>
      </c>
      <c r="U1923">
        <f t="shared" ref="U1923:U1986" si="391">MONTH(M1923)</f>
        <v>8</v>
      </c>
      <c r="W1923" s="1"/>
      <c r="Y1923" t="e">
        <f t="shared" ref="Y1923:Y1986" si="392">VLOOKUP($W1923&amp;"/"&amp;Y$1,$L$2:$R$2759,6,0)-VLOOKUP($W1923&amp;"/"&amp;Y$1,$A$2:$G$2759,6,0)</f>
        <v>#N/A</v>
      </c>
      <c r="Z1923" t="e">
        <f t="shared" si="382"/>
        <v>#N/A</v>
      </c>
      <c r="AA1923" t="e">
        <f t="shared" si="382"/>
        <v>#N/A</v>
      </c>
      <c r="AB1923" t="e">
        <f t="shared" si="382"/>
        <v>#N/A</v>
      </c>
      <c r="AC1923" t="e">
        <f t="shared" si="382"/>
        <v>#N/A</v>
      </c>
      <c r="AD1923" t="e">
        <f t="shared" si="382"/>
        <v>#N/A</v>
      </c>
      <c r="AE1923" t="e">
        <f t="shared" si="382"/>
        <v>#N/A</v>
      </c>
      <c r="AF1923" t="e">
        <f t="shared" si="382"/>
        <v>#N/A</v>
      </c>
      <c r="AG1923" t="e">
        <f t="shared" si="382"/>
        <v>#N/A</v>
      </c>
      <c r="AH1923" t="e">
        <f t="shared" si="382"/>
        <v>#N/A</v>
      </c>
      <c r="AI1923" t="e">
        <f t="shared" si="382"/>
        <v>#N/A</v>
      </c>
    </row>
    <row r="1924" spans="1:35" x14ac:dyDescent="0.3">
      <c r="A1924" s="4" t="str">
        <f t="shared" si="383"/>
        <v>12/8/2018</v>
      </c>
      <c r="B1924" s="4">
        <v>43328</v>
      </c>
      <c r="C1924" s="3">
        <v>97.394999999999996</v>
      </c>
      <c r="D1924" s="3">
        <v>97.394999999999996</v>
      </c>
      <c r="E1924" s="3">
        <v>97.364999999999995</v>
      </c>
      <c r="F1924" s="3">
        <v>97.375</v>
      </c>
      <c r="G1924" s="3">
        <v>234947</v>
      </c>
      <c r="H1924">
        <f t="shared" si="384"/>
        <v>2018</v>
      </c>
      <c r="I1924">
        <f t="shared" si="385"/>
        <v>12</v>
      </c>
      <c r="J1924">
        <f t="shared" si="386"/>
        <v>8</v>
      </c>
      <c r="K1924">
        <f t="shared" si="387"/>
        <v>0.25249999999999773</v>
      </c>
      <c r="L1924" s="6" t="str">
        <f t="shared" si="388"/>
        <v>12/8/2018</v>
      </c>
      <c r="M1924" s="6">
        <v>43328</v>
      </c>
      <c r="N1924" s="5">
        <v>97.644999999999996</v>
      </c>
      <c r="O1924" s="5">
        <v>97.647499999999994</v>
      </c>
      <c r="P1924" s="5">
        <v>97.625</v>
      </c>
      <c r="Q1924" s="5">
        <v>97.627499999999998</v>
      </c>
      <c r="R1924" s="5">
        <v>273421</v>
      </c>
      <c r="S1924">
        <f t="shared" si="389"/>
        <v>2018</v>
      </c>
      <c r="T1924">
        <f t="shared" si="390"/>
        <v>12</v>
      </c>
      <c r="U1924">
        <f t="shared" si="391"/>
        <v>8</v>
      </c>
      <c r="W1924" s="1"/>
      <c r="Y1924" t="e">
        <f t="shared" si="392"/>
        <v>#N/A</v>
      </c>
      <c r="Z1924" t="e">
        <f t="shared" si="382"/>
        <v>#N/A</v>
      </c>
      <c r="AA1924" t="e">
        <f t="shared" ref="Z1924:AI1949" si="393">VLOOKUP($W1924&amp;"/"&amp;AA$1,$L$2:$R$2759,6,0)-VLOOKUP($W1924&amp;"/"&amp;AA$1,$A$2:$G$2759,6,0)</f>
        <v>#N/A</v>
      </c>
      <c r="AB1924" t="e">
        <f t="shared" si="393"/>
        <v>#N/A</v>
      </c>
      <c r="AC1924" t="e">
        <f t="shared" si="393"/>
        <v>#N/A</v>
      </c>
      <c r="AD1924" t="e">
        <f t="shared" si="393"/>
        <v>#N/A</v>
      </c>
      <c r="AE1924" t="e">
        <f t="shared" si="393"/>
        <v>#N/A</v>
      </c>
      <c r="AF1924" t="e">
        <f t="shared" si="393"/>
        <v>#N/A</v>
      </c>
      <c r="AG1924" t="e">
        <f t="shared" si="393"/>
        <v>#N/A</v>
      </c>
      <c r="AH1924" t="e">
        <f t="shared" si="393"/>
        <v>#N/A</v>
      </c>
      <c r="AI1924" t="e">
        <f t="shared" si="393"/>
        <v>#N/A</v>
      </c>
    </row>
    <row r="1925" spans="1:35" x14ac:dyDescent="0.3">
      <c r="A1925" s="4" t="str">
        <f t="shared" si="383"/>
        <v>13/8/2018</v>
      </c>
      <c r="B1925" s="4">
        <v>43329</v>
      </c>
      <c r="C1925" s="3">
        <v>97.375</v>
      </c>
      <c r="D1925" s="3">
        <v>97.394999999999996</v>
      </c>
      <c r="E1925" s="3">
        <v>97.364999999999995</v>
      </c>
      <c r="F1925" s="3">
        <v>97.385000000000005</v>
      </c>
      <c r="G1925" s="3">
        <v>213657</v>
      </c>
      <c r="H1925">
        <f t="shared" si="384"/>
        <v>2018</v>
      </c>
      <c r="I1925">
        <f t="shared" si="385"/>
        <v>13</v>
      </c>
      <c r="J1925">
        <f t="shared" si="386"/>
        <v>8</v>
      </c>
      <c r="K1925">
        <f t="shared" si="387"/>
        <v>0.25249999999999773</v>
      </c>
      <c r="L1925" s="6" t="str">
        <f t="shared" si="388"/>
        <v>13/8/2018</v>
      </c>
      <c r="M1925" s="6">
        <v>43329</v>
      </c>
      <c r="N1925" s="5">
        <v>97.625</v>
      </c>
      <c r="O1925" s="5">
        <v>97.642499999999998</v>
      </c>
      <c r="P1925" s="5">
        <v>97.622500000000002</v>
      </c>
      <c r="Q1925" s="5">
        <v>97.637500000000003</v>
      </c>
      <c r="R1925" s="5">
        <v>201339</v>
      </c>
      <c r="S1925">
        <f t="shared" si="389"/>
        <v>2018</v>
      </c>
      <c r="T1925">
        <f t="shared" si="390"/>
        <v>13</v>
      </c>
      <c r="U1925">
        <f t="shared" si="391"/>
        <v>8</v>
      </c>
      <c r="W1925" s="1"/>
      <c r="Y1925" t="e">
        <f t="shared" si="392"/>
        <v>#N/A</v>
      </c>
      <c r="Z1925" t="e">
        <f t="shared" si="393"/>
        <v>#N/A</v>
      </c>
      <c r="AA1925" t="e">
        <f t="shared" si="393"/>
        <v>#N/A</v>
      </c>
      <c r="AB1925" t="e">
        <f t="shared" si="393"/>
        <v>#N/A</v>
      </c>
      <c r="AC1925" t="e">
        <f t="shared" si="393"/>
        <v>#N/A</v>
      </c>
      <c r="AD1925" t="e">
        <f t="shared" si="393"/>
        <v>#N/A</v>
      </c>
      <c r="AE1925" t="e">
        <f t="shared" si="393"/>
        <v>#N/A</v>
      </c>
      <c r="AF1925" t="e">
        <f t="shared" si="393"/>
        <v>#N/A</v>
      </c>
      <c r="AG1925" t="e">
        <f t="shared" si="393"/>
        <v>#N/A</v>
      </c>
      <c r="AH1925" t="e">
        <f t="shared" si="393"/>
        <v>#N/A</v>
      </c>
      <c r="AI1925" t="e">
        <f t="shared" si="393"/>
        <v>#N/A</v>
      </c>
    </row>
    <row r="1926" spans="1:35" x14ac:dyDescent="0.3">
      <c r="A1926" s="4" t="str">
        <f t="shared" si="383"/>
        <v>14/8/2018</v>
      </c>
      <c r="B1926" s="4">
        <v>43332</v>
      </c>
      <c r="C1926" s="3">
        <v>97.39</v>
      </c>
      <c r="D1926" s="3">
        <v>97.415000000000006</v>
      </c>
      <c r="E1926" s="3">
        <v>97.38</v>
      </c>
      <c r="F1926" s="3">
        <v>97.41</v>
      </c>
      <c r="G1926" s="3">
        <v>513233</v>
      </c>
      <c r="H1926">
        <f t="shared" si="384"/>
        <v>2018</v>
      </c>
      <c r="I1926">
        <f t="shared" si="385"/>
        <v>14</v>
      </c>
      <c r="J1926">
        <f t="shared" si="386"/>
        <v>8</v>
      </c>
      <c r="K1926">
        <f t="shared" si="387"/>
        <v>0.24250000000000682</v>
      </c>
      <c r="L1926" s="6" t="str">
        <f t="shared" si="388"/>
        <v>14/8/2018</v>
      </c>
      <c r="M1926" s="6">
        <v>43332</v>
      </c>
      <c r="N1926" s="5">
        <v>97.635000000000005</v>
      </c>
      <c r="O1926" s="5">
        <v>97.652500000000003</v>
      </c>
      <c r="P1926" s="5">
        <v>97.635000000000005</v>
      </c>
      <c r="Q1926" s="5">
        <v>97.652500000000003</v>
      </c>
      <c r="R1926" s="5">
        <v>311516</v>
      </c>
      <c r="S1926">
        <f t="shared" si="389"/>
        <v>2018</v>
      </c>
      <c r="T1926">
        <f t="shared" si="390"/>
        <v>14</v>
      </c>
      <c r="U1926">
        <f t="shared" si="391"/>
        <v>8</v>
      </c>
      <c r="W1926" s="1"/>
      <c r="Y1926" t="e">
        <f t="shared" si="392"/>
        <v>#N/A</v>
      </c>
      <c r="Z1926" t="e">
        <f t="shared" si="393"/>
        <v>#N/A</v>
      </c>
      <c r="AA1926" t="e">
        <f t="shared" si="393"/>
        <v>#N/A</v>
      </c>
      <c r="AB1926" t="e">
        <f t="shared" si="393"/>
        <v>#N/A</v>
      </c>
      <c r="AC1926" t="e">
        <f t="shared" si="393"/>
        <v>#N/A</v>
      </c>
      <c r="AD1926" t="e">
        <f t="shared" si="393"/>
        <v>#N/A</v>
      </c>
      <c r="AE1926" t="e">
        <f t="shared" si="393"/>
        <v>#N/A</v>
      </c>
      <c r="AF1926" t="e">
        <f t="shared" si="393"/>
        <v>#N/A</v>
      </c>
      <c r="AG1926" t="e">
        <f t="shared" si="393"/>
        <v>#N/A</v>
      </c>
      <c r="AH1926" t="e">
        <f t="shared" si="393"/>
        <v>#N/A</v>
      </c>
      <c r="AI1926" t="e">
        <f t="shared" si="393"/>
        <v>#N/A</v>
      </c>
    </row>
    <row r="1927" spans="1:35" x14ac:dyDescent="0.3">
      <c r="A1927" s="4" t="str">
        <f t="shared" si="383"/>
        <v>15/8/2018</v>
      </c>
      <c r="B1927" s="4">
        <v>43333</v>
      </c>
      <c r="C1927" s="3">
        <v>97.41</v>
      </c>
      <c r="D1927" s="3">
        <v>97.415000000000006</v>
      </c>
      <c r="E1927" s="3">
        <v>97.4</v>
      </c>
      <c r="F1927" s="3">
        <v>97.41</v>
      </c>
      <c r="G1927" s="3">
        <v>191445</v>
      </c>
      <c r="H1927">
        <f t="shared" si="384"/>
        <v>2018</v>
      </c>
      <c r="I1927">
        <f t="shared" si="385"/>
        <v>15</v>
      </c>
      <c r="J1927">
        <f t="shared" si="386"/>
        <v>8</v>
      </c>
      <c r="K1927">
        <f t="shared" si="387"/>
        <v>0.24000000000000909</v>
      </c>
      <c r="L1927" s="6" t="str">
        <f t="shared" si="388"/>
        <v>15/8/2018</v>
      </c>
      <c r="M1927" s="6">
        <v>43333</v>
      </c>
      <c r="N1927" s="5">
        <v>97.652500000000003</v>
      </c>
      <c r="O1927" s="5">
        <v>97.655000000000001</v>
      </c>
      <c r="P1927" s="5">
        <v>97.647499999999994</v>
      </c>
      <c r="Q1927" s="5">
        <v>97.65</v>
      </c>
      <c r="R1927" s="5">
        <v>183636</v>
      </c>
      <c r="S1927">
        <f t="shared" si="389"/>
        <v>2018</v>
      </c>
      <c r="T1927">
        <f t="shared" si="390"/>
        <v>15</v>
      </c>
      <c r="U1927">
        <f t="shared" si="391"/>
        <v>8</v>
      </c>
      <c r="W1927" s="1"/>
      <c r="Y1927" t="e">
        <f t="shared" si="392"/>
        <v>#N/A</v>
      </c>
      <c r="Z1927" t="e">
        <f t="shared" si="393"/>
        <v>#N/A</v>
      </c>
      <c r="AA1927" t="e">
        <f t="shared" si="393"/>
        <v>#N/A</v>
      </c>
      <c r="AB1927" t="e">
        <f t="shared" si="393"/>
        <v>#N/A</v>
      </c>
      <c r="AC1927" t="e">
        <f t="shared" si="393"/>
        <v>#N/A</v>
      </c>
      <c r="AD1927" t="e">
        <f t="shared" si="393"/>
        <v>#N/A</v>
      </c>
      <c r="AE1927" t="e">
        <f t="shared" si="393"/>
        <v>#N/A</v>
      </c>
      <c r="AF1927" t="e">
        <f t="shared" si="393"/>
        <v>#N/A</v>
      </c>
      <c r="AG1927" t="e">
        <f t="shared" si="393"/>
        <v>#N/A</v>
      </c>
      <c r="AH1927" t="e">
        <f t="shared" si="393"/>
        <v>#N/A</v>
      </c>
      <c r="AI1927" t="e">
        <f t="shared" si="393"/>
        <v>#N/A</v>
      </c>
    </row>
    <row r="1928" spans="1:35" x14ac:dyDescent="0.3">
      <c r="A1928" s="4" t="str">
        <f t="shared" si="383"/>
        <v>16/8/2018</v>
      </c>
      <c r="B1928" s="4">
        <v>43334</v>
      </c>
      <c r="C1928" s="3">
        <v>97.41</v>
      </c>
      <c r="D1928" s="3">
        <v>97.42</v>
      </c>
      <c r="E1928" s="3">
        <v>97.405000000000001</v>
      </c>
      <c r="F1928" s="3">
        <v>97.41</v>
      </c>
      <c r="G1928" s="3">
        <v>184821</v>
      </c>
      <c r="H1928">
        <f t="shared" si="384"/>
        <v>2018</v>
      </c>
      <c r="I1928">
        <f t="shared" si="385"/>
        <v>16</v>
      </c>
      <c r="J1928">
        <f t="shared" si="386"/>
        <v>8</v>
      </c>
      <c r="K1928">
        <f t="shared" si="387"/>
        <v>0.24000000000000909</v>
      </c>
      <c r="L1928" s="6" t="str">
        <f t="shared" si="388"/>
        <v>16/8/2018</v>
      </c>
      <c r="M1928" s="6">
        <v>43334</v>
      </c>
      <c r="N1928" s="5">
        <v>97.647499999999994</v>
      </c>
      <c r="O1928" s="5">
        <v>97.655000000000001</v>
      </c>
      <c r="P1928" s="5">
        <v>97.647499999999994</v>
      </c>
      <c r="Q1928" s="5">
        <v>97.65</v>
      </c>
      <c r="R1928" s="5">
        <v>176045</v>
      </c>
      <c r="S1928">
        <f t="shared" si="389"/>
        <v>2018</v>
      </c>
      <c r="T1928">
        <f t="shared" si="390"/>
        <v>16</v>
      </c>
      <c r="U1928">
        <f t="shared" si="391"/>
        <v>8</v>
      </c>
      <c r="W1928" s="1"/>
      <c r="Y1928" t="e">
        <f t="shared" si="392"/>
        <v>#N/A</v>
      </c>
      <c r="Z1928" t="e">
        <f t="shared" si="393"/>
        <v>#N/A</v>
      </c>
      <c r="AA1928" t="e">
        <f t="shared" si="393"/>
        <v>#N/A</v>
      </c>
      <c r="AB1928" t="e">
        <f t="shared" si="393"/>
        <v>#N/A</v>
      </c>
      <c r="AC1928" t="e">
        <f t="shared" si="393"/>
        <v>#N/A</v>
      </c>
      <c r="AD1928" t="e">
        <f t="shared" si="393"/>
        <v>#N/A</v>
      </c>
      <c r="AE1928" t="e">
        <f t="shared" si="393"/>
        <v>#N/A</v>
      </c>
      <c r="AF1928" t="e">
        <f t="shared" si="393"/>
        <v>#N/A</v>
      </c>
      <c r="AG1928" t="e">
        <f t="shared" si="393"/>
        <v>#N/A</v>
      </c>
      <c r="AH1928" t="e">
        <f t="shared" si="393"/>
        <v>#N/A</v>
      </c>
      <c r="AI1928" t="e">
        <f t="shared" si="393"/>
        <v>#N/A</v>
      </c>
    </row>
    <row r="1929" spans="1:35" x14ac:dyDescent="0.3">
      <c r="A1929" s="4" t="str">
        <f t="shared" si="383"/>
        <v>17/8/2018</v>
      </c>
      <c r="B1929" s="4">
        <v>43335</v>
      </c>
      <c r="C1929" s="3">
        <v>97.41</v>
      </c>
      <c r="D1929" s="3">
        <v>97.415000000000006</v>
      </c>
      <c r="E1929" s="3">
        <v>97.394999999999996</v>
      </c>
      <c r="F1929" s="3">
        <v>97.4</v>
      </c>
      <c r="G1929" s="3">
        <v>187332</v>
      </c>
      <c r="H1929">
        <f t="shared" si="384"/>
        <v>2018</v>
      </c>
      <c r="I1929">
        <f t="shared" si="385"/>
        <v>17</v>
      </c>
      <c r="J1929">
        <f t="shared" si="386"/>
        <v>8</v>
      </c>
      <c r="K1929">
        <f t="shared" si="387"/>
        <v>0.25249999999999773</v>
      </c>
      <c r="L1929" s="6" t="str">
        <f t="shared" si="388"/>
        <v>17/8/2018</v>
      </c>
      <c r="M1929" s="6">
        <v>43335</v>
      </c>
      <c r="N1929" s="5">
        <v>97.65</v>
      </c>
      <c r="O1929" s="5">
        <v>97.66</v>
      </c>
      <c r="P1929" s="5">
        <v>97.65</v>
      </c>
      <c r="Q1929" s="5">
        <v>97.652500000000003</v>
      </c>
      <c r="R1929" s="5">
        <v>214068</v>
      </c>
      <c r="S1929">
        <f t="shared" si="389"/>
        <v>2018</v>
      </c>
      <c r="T1929">
        <f t="shared" si="390"/>
        <v>17</v>
      </c>
      <c r="U1929">
        <f t="shared" si="391"/>
        <v>8</v>
      </c>
      <c r="W1929" s="1"/>
      <c r="Y1929" t="e">
        <f t="shared" si="392"/>
        <v>#N/A</v>
      </c>
      <c r="Z1929" t="e">
        <f t="shared" si="393"/>
        <v>#N/A</v>
      </c>
      <c r="AA1929" t="e">
        <f t="shared" si="393"/>
        <v>#N/A</v>
      </c>
      <c r="AB1929" t="e">
        <f t="shared" si="393"/>
        <v>#N/A</v>
      </c>
      <c r="AC1929" t="e">
        <f t="shared" si="393"/>
        <v>#N/A</v>
      </c>
      <c r="AD1929" t="e">
        <f t="shared" si="393"/>
        <v>#N/A</v>
      </c>
      <c r="AE1929" t="e">
        <f t="shared" si="393"/>
        <v>#N/A</v>
      </c>
      <c r="AF1929" t="e">
        <f t="shared" si="393"/>
        <v>#N/A</v>
      </c>
      <c r="AG1929" t="e">
        <f t="shared" si="393"/>
        <v>#N/A</v>
      </c>
      <c r="AH1929" t="e">
        <f t="shared" si="393"/>
        <v>#N/A</v>
      </c>
      <c r="AI1929" t="e">
        <f t="shared" si="393"/>
        <v>#N/A</v>
      </c>
    </row>
    <row r="1930" spans="1:35" x14ac:dyDescent="0.3">
      <c r="A1930" s="4" t="str">
        <f t="shared" si="383"/>
        <v>18/8/2018</v>
      </c>
      <c r="B1930" s="4">
        <v>43336</v>
      </c>
      <c r="C1930" s="3">
        <v>97.4</v>
      </c>
      <c r="D1930" s="3">
        <v>97.405000000000001</v>
      </c>
      <c r="E1930" s="3">
        <v>97.38</v>
      </c>
      <c r="F1930" s="3">
        <v>97.394999999999996</v>
      </c>
      <c r="G1930" s="3">
        <v>215869</v>
      </c>
      <c r="H1930">
        <f t="shared" si="384"/>
        <v>2018</v>
      </c>
      <c r="I1930">
        <f t="shared" si="385"/>
        <v>18</v>
      </c>
      <c r="J1930">
        <f t="shared" si="386"/>
        <v>8</v>
      </c>
      <c r="K1930">
        <f t="shared" si="387"/>
        <v>0.25</v>
      </c>
      <c r="L1930" s="6" t="str">
        <f t="shared" si="388"/>
        <v>18/8/2018</v>
      </c>
      <c r="M1930" s="6">
        <v>43336</v>
      </c>
      <c r="N1930" s="5">
        <v>97.652500000000003</v>
      </c>
      <c r="O1930" s="5">
        <v>97.652500000000003</v>
      </c>
      <c r="P1930" s="5">
        <v>97.637500000000003</v>
      </c>
      <c r="Q1930" s="5">
        <v>97.644999999999996</v>
      </c>
      <c r="R1930" s="5">
        <v>219636</v>
      </c>
      <c r="S1930">
        <f t="shared" si="389"/>
        <v>2018</v>
      </c>
      <c r="T1930">
        <f t="shared" si="390"/>
        <v>18</v>
      </c>
      <c r="U1930">
        <f t="shared" si="391"/>
        <v>8</v>
      </c>
      <c r="W1930" s="1"/>
      <c r="Y1930" t="e">
        <f t="shared" si="392"/>
        <v>#N/A</v>
      </c>
      <c r="Z1930" t="e">
        <f t="shared" si="393"/>
        <v>#N/A</v>
      </c>
      <c r="AA1930" t="e">
        <f t="shared" si="393"/>
        <v>#N/A</v>
      </c>
      <c r="AB1930" t="e">
        <f t="shared" si="393"/>
        <v>#N/A</v>
      </c>
      <c r="AC1930" t="e">
        <f t="shared" si="393"/>
        <v>#N/A</v>
      </c>
      <c r="AD1930" t="e">
        <f t="shared" si="393"/>
        <v>#N/A</v>
      </c>
      <c r="AE1930" t="e">
        <f t="shared" si="393"/>
        <v>#N/A</v>
      </c>
      <c r="AF1930" t="e">
        <f t="shared" si="393"/>
        <v>#N/A</v>
      </c>
      <c r="AG1930" t="e">
        <f t="shared" si="393"/>
        <v>#N/A</v>
      </c>
      <c r="AH1930" t="e">
        <f t="shared" si="393"/>
        <v>#N/A</v>
      </c>
      <c r="AI1930" t="e">
        <f t="shared" si="393"/>
        <v>#N/A</v>
      </c>
    </row>
    <row r="1931" spans="1:35" x14ac:dyDescent="0.3">
      <c r="A1931" s="4" t="str">
        <f t="shared" si="383"/>
        <v>19/8/2018</v>
      </c>
      <c r="B1931" s="4">
        <v>43339</v>
      </c>
      <c r="C1931" s="3">
        <v>97.394999999999996</v>
      </c>
      <c r="D1931" s="3">
        <v>97.394999999999996</v>
      </c>
      <c r="E1931" s="3">
        <v>97.375</v>
      </c>
      <c r="F1931" s="3">
        <v>97.38</v>
      </c>
      <c r="G1931" s="3">
        <v>137069</v>
      </c>
      <c r="H1931">
        <f t="shared" si="384"/>
        <v>2018</v>
      </c>
      <c r="I1931">
        <f t="shared" si="385"/>
        <v>19</v>
      </c>
      <c r="J1931">
        <f t="shared" si="386"/>
        <v>8</v>
      </c>
      <c r="K1931">
        <f t="shared" si="387"/>
        <v>0.26000000000000512</v>
      </c>
      <c r="L1931" s="6" t="str">
        <f t="shared" si="388"/>
        <v>19/8/2018</v>
      </c>
      <c r="M1931" s="6">
        <v>43339</v>
      </c>
      <c r="N1931" s="5">
        <v>97.644999999999996</v>
      </c>
      <c r="O1931" s="5">
        <v>97.644999999999996</v>
      </c>
      <c r="P1931" s="5">
        <v>97.637500000000003</v>
      </c>
      <c r="Q1931" s="5">
        <v>97.64</v>
      </c>
      <c r="R1931" s="5">
        <v>106256</v>
      </c>
      <c r="S1931">
        <f t="shared" si="389"/>
        <v>2018</v>
      </c>
      <c r="T1931">
        <f t="shared" si="390"/>
        <v>19</v>
      </c>
      <c r="U1931">
        <f t="shared" si="391"/>
        <v>8</v>
      </c>
      <c r="W1931" s="1"/>
      <c r="Y1931" t="e">
        <f t="shared" si="392"/>
        <v>#N/A</v>
      </c>
      <c r="Z1931" t="e">
        <f t="shared" si="393"/>
        <v>#N/A</v>
      </c>
      <c r="AA1931" t="e">
        <f t="shared" si="393"/>
        <v>#N/A</v>
      </c>
      <c r="AB1931" t="e">
        <f t="shared" si="393"/>
        <v>#N/A</v>
      </c>
      <c r="AC1931" t="e">
        <f t="shared" si="393"/>
        <v>#N/A</v>
      </c>
      <c r="AD1931" t="e">
        <f t="shared" si="393"/>
        <v>#N/A</v>
      </c>
      <c r="AE1931" t="e">
        <f t="shared" si="393"/>
        <v>#N/A</v>
      </c>
      <c r="AF1931" t="e">
        <f t="shared" si="393"/>
        <v>#N/A</v>
      </c>
      <c r="AG1931" t="e">
        <f t="shared" si="393"/>
        <v>#N/A</v>
      </c>
      <c r="AH1931" t="e">
        <f t="shared" si="393"/>
        <v>#N/A</v>
      </c>
      <c r="AI1931" t="e">
        <f t="shared" si="393"/>
        <v>#N/A</v>
      </c>
    </row>
    <row r="1932" spans="1:35" x14ac:dyDescent="0.3">
      <c r="A1932" s="4" t="str">
        <f t="shared" si="383"/>
        <v>20/8/2018</v>
      </c>
      <c r="B1932" s="4">
        <v>43340</v>
      </c>
      <c r="C1932" s="3">
        <v>97.385000000000005</v>
      </c>
      <c r="D1932" s="3">
        <v>97.39</v>
      </c>
      <c r="E1932" s="3">
        <v>97.364999999999995</v>
      </c>
      <c r="F1932" s="3">
        <v>97.37</v>
      </c>
      <c r="G1932" s="3">
        <v>171018</v>
      </c>
      <c r="H1932">
        <f t="shared" si="384"/>
        <v>2018</v>
      </c>
      <c r="I1932">
        <f t="shared" si="385"/>
        <v>20</v>
      </c>
      <c r="J1932">
        <f t="shared" si="386"/>
        <v>8</v>
      </c>
      <c r="K1932">
        <f t="shared" si="387"/>
        <v>0.26999999999999602</v>
      </c>
      <c r="L1932" s="6" t="str">
        <f t="shared" si="388"/>
        <v>20/8/2018</v>
      </c>
      <c r="M1932" s="6">
        <v>43340</v>
      </c>
      <c r="N1932" s="5">
        <v>97.64</v>
      </c>
      <c r="O1932" s="5">
        <v>97.647499999999994</v>
      </c>
      <c r="P1932" s="5">
        <v>97.637500000000003</v>
      </c>
      <c r="Q1932" s="5">
        <v>97.64</v>
      </c>
      <c r="R1932" s="5">
        <v>170035</v>
      </c>
      <c r="S1932">
        <f t="shared" si="389"/>
        <v>2018</v>
      </c>
      <c r="T1932">
        <f t="shared" si="390"/>
        <v>20</v>
      </c>
      <c r="U1932">
        <f t="shared" si="391"/>
        <v>8</v>
      </c>
      <c r="W1932" s="1"/>
      <c r="Y1932" t="e">
        <f t="shared" si="392"/>
        <v>#N/A</v>
      </c>
      <c r="Z1932" t="e">
        <f t="shared" si="393"/>
        <v>#N/A</v>
      </c>
      <c r="AA1932" t="e">
        <f t="shared" si="393"/>
        <v>#N/A</v>
      </c>
      <c r="AB1932" t="e">
        <f t="shared" si="393"/>
        <v>#N/A</v>
      </c>
      <c r="AC1932" t="e">
        <f t="shared" si="393"/>
        <v>#N/A</v>
      </c>
      <c r="AD1932" t="e">
        <f t="shared" si="393"/>
        <v>#N/A</v>
      </c>
      <c r="AE1932" t="e">
        <f t="shared" si="393"/>
        <v>#N/A</v>
      </c>
      <c r="AF1932" t="e">
        <f t="shared" si="393"/>
        <v>#N/A</v>
      </c>
      <c r="AG1932" t="e">
        <f t="shared" si="393"/>
        <v>#N/A</v>
      </c>
      <c r="AH1932" t="e">
        <f t="shared" si="393"/>
        <v>#N/A</v>
      </c>
      <c r="AI1932" t="e">
        <f t="shared" si="393"/>
        <v>#N/A</v>
      </c>
    </row>
    <row r="1933" spans="1:35" x14ac:dyDescent="0.3">
      <c r="A1933" s="4" t="str">
        <f t="shared" si="383"/>
        <v>21/8/2018</v>
      </c>
      <c r="B1933" s="4">
        <v>43341</v>
      </c>
      <c r="C1933" s="3">
        <v>97.364999999999995</v>
      </c>
      <c r="D1933" s="3">
        <v>97.375</v>
      </c>
      <c r="E1933" s="3">
        <v>97.36</v>
      </c>
      <c r="F1933" s="3">
        <v>97.364999999999995</v>
      </c>
      <c r="G1933" s="3">
        <v>228153</v>
      </c>
      <c r="H1933">
        <f t="shared" si="384"/>
        <v>2018</v>
      </c>
      <c r="I1933">
        <f t="shared" si="385"/>
        <v>21</v>
      </c>
      <c r="J1933">
        <f t="shared" si="386"/>
        <v>8</v>
      </c>
      <c r="K1933">
        <f t="shared" si="387"/>
        <v>0.28000000000000114</v>
      </c>
      <c r="L1933" s="6" t="str">
        <f t="shared" si="388"/>
        <v>21/8/2018</v>
      </c>
      <c r="M1933" s="6">
        <v>43341</v>
      </c>
      <c r="N1933" s="5">
        <v>97.64</v>
      </c>
      <c r="O1933" s="5">
        <v>97.647499999999994</v>
      </c>
      <c r="P1933" s="5">
        <v>97.64</v>
      </c>
      <c r="Q1933" s="5">
        <v>97.644999999999996</v>
      </c>
      <c r="R1933" s="5">
        <v>240526</v>
      </c>
      <c r="S1933">
        <f t="shared" si="389"/>
        <v>2018</v>
      </c>
      <c r="T1933">
        <f t="shared" si="390"/>
        <v>21</v>
      </c>
      <c r="U1933">
        <f t="shared" si="391"/>
        <v>8</v>
      </c>
      <c r="W1933" s="1"/>
      <c r="Y1933" t="e">
        <f t="shared" si="392"/>
        <v>#N/A</v>
      </c>
      <c r="Z1933" t="e">
        <f t="shared" si="393"/>
        <v>#N/A</v>
      </c>
      <c r="AA1933" t="e">
        <f t="shared" si="393"/>
        <v>#N/A</v>
      </c>
      <c r="AB1933" t="e">
        <f t="shared" si="393"/>
        <v>#N/A</v>
      </c>
      <c r="AC1933" t="e">
        <f t="shared" si="393"/>
        <v>#N/A</v>
      </c>
      <c r="AD1933" t="e">
        <f t="shared" si="393"/>
        <v>#N/A</v>
      </c>
      <c r="AE1933" t="e">
        <f t="shared" si="393"/>
        <v>#N/A</v>
      </c>
      <c r="AF1933" t="e">
        <f t="shared" si="393"/>
        <v>#N/A</v>
      </c>
      <c r="AG1933" t="e">
        <f t="shared" si="393"/>
        <v>#N/A</v>
      </c>
      <c r="AH1933" t="e">
        <f t="shared" si="393"/>
        <v>#N/A</v>
      </c>
      <c r="AI1933" t="e">
        <f t="shared" si="393"/>
        <v>#N/A</v>
      </c>
    </row>
    <row r="1934" spans="1:35" x14ac:dyDescent="0.3">
      <c r="A1934" s="4" t="str">
        <f t="shared" si="383"/>
        <v>22/8/2018</v>
      </c>
      <c r="B1934" s="4">
        <v>43342</v>
      </c>
      <c r="C1934" s="3">
        <v>97.364999999999995</v>
      </c>
      <c r="D1934" s="3">
        <v>97.38</v>
      </c>
      <c r="E1934" s="3">
        <v>97.364999999999995</v>
      </c>
      <c r="F1934" s="3">
        <v>97.375</v>
      </c>
      <c r="G1934" s="3">
        <v>259944</v>
      </c>
      <c r="H1934">
        <f t="shared" si="384"/>
        <v>2018</v>
      </c>
      <c r="I1934">
        <f t="shared" si="385"/>
        <v>22</v>
      </c>
      <c r="J1934">
        <f t="shared" si="386"/>
        <v>8</v>
      </c>
      <c r="K1934">
        <f t="shared" si="387"/>
        <v>0.26749999999999829</v>
      </c>
      <c r="L1934" s="6" t="str">
        <f t="shared" si="388"/>
        <v>22/8/2018</v>
      </c>
      <c r="M1934" s="6">
        <v>43342</v>
      </c>
      <c r="N1934" s="5">
        <v>97.647499999999994</v>
      </c>
      <c r="O1934" s="5">
        <v>97.652500000000003</v>
      </c>
      <c r="P1934" s="5">
        <v>97.64</v>
      </c>
      <c r="Q1934" s="5">
        <v>97.642499999999998</v>
      </c>
      <c r="R1934" s="5">
        <v>247909</v>
      </c>
      <c r="S1934">
        <f t="shared" si="389"/>
        <v>2018</v>
      </c>
      <c r="T1934">
        <f t="shared" si="390"/>
        <v>22</v>
      </c>
      <c r="U1934">
        <f t="shared" si="391"/>
        <v>8</v>
      </c>
      <c r="W1934" s="1"/>
      <c r="Y1934" t="e">
        <f t="shared" si="392"/>
        <v>#N/A</v>
      </c>
      <c r="Z1934" t="e">
        <f t="shared" si="393"/>
        <v>#N/A</v>
      </c>
      <c r="AA1934" t="e">
        <f t="shared" si="393"/>
        <v>#N/A</v>
      </c>
      <c r="AB1934" t="e">
        <f t="shared" si="393"/>
        <v>#N/A</v>
      </c>
      <c r="AC1934" t="e">
        <f t="shared" si="393"/>
        <v>#N/A</v>
      </c>
      <c r="AD1934" t="e">
        <f t="shared" si="393"/>
        <v>#N/A</v>
      </c>
      <c r="AE1934" t="e">
        <f t="shared" si="393"/>
        <v>#N/A</v>
      </c>
      <c r="AF1934" t="e">
        <f t="shared" si="393"/>
        <v>#N/A</v>
      </c>
      <c r="AG1934" t="e">
        <f t="shared" si="393"/>
        <v>#N/A</v>
      </c>
      <c r="AH1934" t="e">
        <f t="shared" si="393"/>
        <v>#N/A</v>
      </c>
      <c r="AI1934" t="e">
        <f t="shared" si="393"/>
        <v>#N/A</v>
      </c>
    </row>
    <row r="1935" spans="1:35" x14ac:dyDescent="0.3">
      <c r="A1935" s="4" t="str">
        <f t="shared" si="383"/>
        <v>23/8/2018</v>
      </c>
      <c r="B1935" s="4">
        <v>43343</v>
      </c>
      <c r="C1935" s="3">
        <v>97.37</v>
      </c>
      <c r="D1935" s="3">
        <v>97.39</v>
      </c>
      <c r="E1935" s="3">
        <v>97.37</v>
      </c>
      <c r="F1935" s="3">
        <v>97.385000000000005</v>
      </c>
      <c r="G1935" s="3">
        <v>148878</v>
      </c>
      <c r="H1935">
        <f t="shared" si="384"/>
        <v>2018</v>
      </c>
      <c r="I1935">
        <f t="shared" si="385"/>
        <v>23</v>
      </c>
      <c r="J1935">
        <f t="shared" si="386"/>
        <v>8</v>
      </c>
      <c r="K1935">
        <f t="shared" si="387"/>
        <v>0.26249999999998863</v>
      </c>
      <c r="L1935" s="6" t="str">
        <f t="shared" si="388"/>
        <v>23/8/2018</v>
      </c>
      <c r="M1935" s="6">
        <v>43343</v>
      </c>
      <c r="N1935" s="5">
        <v>97.642499999999998</v>
      </c>
      <c r="O1935" s="5">
        <v>97.65</v>
      </c>
      <c r="P1935" s="5">
        <v>97.642499999999998</v>
      </c>
      <c r="Q1935" s="5">
        <v>97.647499999999994</v>
      </c>
      <c r="R1935" s="5">
        <v>149509</v>
      </c>
      <c r="S1935">
        <f t="shared" si="389"/>
        <v>2018</v>
      </c>
      <c r="T1935">
        <f t="shared" si="390"/>
        <v>23</v>
      </c>
      <c r="U1935">
        <f t="shared" si="391"/>
        <v>8</v>
      </c>
      <c r="W1935" s="1"/>
      <c r="Y1935" t="e">
        <f t="shared" si="392"/>
        <v>#N/A</v>
      </c>
      <c r="Z1935" t="e">
        <f t="shared" si="393"/>
        <v>#N/A</v>
      </c>
      <c r="AA1935" t="e">
        <f t="shared" si="393"/>
        <v>#N/A</v>
      </c>
      <c r="AB1935" t="e">
        <f t="shared" si="393"/>
        <v>#N/A</v>
      </c>
      <c r="AC1935" t="e">
        <f t="shared" si="393"/>
        <v>#N/A</v>
      </c>
      <c r="AD1935" t="e">
        <f t="shared" si="393"/>
        <v>#N/A</v>
      </c>
      <c r="AE1935" t="e">
        <f t="shared" si="393"/>
        <v>#N/A</v>
      </c>
      <c r="AF1935" t="e">
        <f t="shared" si="393"/>
        <v>#N/A</v>
      </c>
      <c r="AG1935" t="e">
        <f t="shared" si="393"/>
        <v>#N/A</v>
      </c>
      <c r="AH1935" t="e">
        <f t="shared" si="393"/>
        <v>#N/A</v>
      </c>
      <c r="AI1935" t="e">
        <f t="shared" si="393"/>
        <v>#N/A</v>
      </c>
    </row>
    <row r="1936" spans="1:35" x14ac:dyDescent="0.3">
      <c r="A1936" s="4" t="str">
        <f t="shared" si="383"/>
        <v>1/9/2018</v>
      </c>
      <c r="B1936" s="4">
        <v>43347</v>
      </c>
      <c r="C1936" s="3">
        <v>97.39</v>
      </c>
      <c r="D1936" s="3">
        <v>97.39</v>
      </c>
      <c r="E1936" s="3">
        <v>97.375</v>
      </c>
      <c r="F1936" s="3">
        <v>97.375</v>
      </c>
      <c r="G1936" s="3">
        <v>264163</v>
      </c>
      <c r="H1936">
        <f t="shared" si="384"/>
        <v>2018</v>
      </c>
      <c r="I1936">
        <f t="shared" si="385"/>
        <v>1</v>
      </c>
      <c r="J1936">
        <f t="shared" si="386"/>
        <v>9</v>
      </c>
      <c r="K1936">
        <f t="shared" si="387"/>
        <v>0.27249999999999375</v>
      </c>
      <c r="L1936" s="6" t="str">
        <f t="shared" si="388"/>
        <v>1/9/2018</v>
      </c>
      <c r="M1936" s="6">
        <v>43347</v>
      </c>
      <c r="N1936" s="5">
        <v>97.644999999999996</v>
      </c>
      <c r="O1936" s="5">
        <v>97.657499999999999</v>
      </c>
      <c r="P1936" s="5">
        <v>97.644999999999996</v>
      </c>
      <c r="Q1936" s="5">
        <v>97.647499999999994</v>
      </c>
      <c r="R1936" s="5">
        <v>226757</v>
      </c>
      <c r="S1936">
        <f t="shared" si="389"/>
        <v>2018</v>
      </c>
      <c r="T1936">
        <f t="shared" si="390"/>
        <v>1</v>
      </c>
      <c r="U1936">
        <f t="shared" si="391"/>
        <v>9</v>
      </c>
      <c r="W1936" s="1"/>
      <c r="Y1936" t="e">
        <f t="shared" si="392"/>
        <v>#N/A</v>
      </c>
      <c r="Z1936" t="e">
        <f t="shared" si="393"/>
        <v>#N/A</v>
      </c>
      <c r="AA1936" t="e">
        <f t="shared" si="393"/>
        <v>#N/A</v>
      </c>
      <c r="AB1936" t="e">
        <f t="shared" si="393"/>
        <v>#N/A</v>
      </c>
      <c r="AC1936" t="e">
        <f t="shared" si="393"/>
        <v>#N/A</v>
      </c>
      <c r="AD1936" t="e">
        <f t="shared" si="393"/>
        <v>#N/A</v>
      </c>
      <c r="AE1936" t="e">
        <f t="shared" si="393"/>
        <v>#N/A</v>
      </c>
      <c r="AF1936" t="e">
        <f t="shared" si="393"/>
        <v>#N/A</v>
      </c>
      <c r="AG1936" t="e">
        <f t="shared" si="393"/>
        <v>#N/A</v>
      </c>
      <c r="AH1936" t="e">
        <f t="shared" si="393"/>
        <v>#N/A</v>
      </c>
      <c r="AI1936" t="e">
        <f t="shared" si="393"/>
        <v>#N/A</v>
      </c>
    </row>
    <row r="1937" spans="1:35" x14ac:dyDescent="0.3">
      <c r="A1937" s="4" t="str">
        <f t="shared" si="383"/>
        <v>2/9/2018</v>
      </c>
      <c r="B1937" s="4">
        <v>43348</v>
      </c>
      <c r="C1937" s="3">
        <v>97.38</v>
      </c>
      <c r="D1937" s="3">
        <v>97.39</v>
      </c>
      <c r="E1937" s="3">
        <v>97.375</v>
      </c>
      <c r="F1937" s="3">
        <v>97.385000000000005</v>
      </c>
      <c r="G1937" s="3">
        <v>170359</v>
      </c>
      <c r="H1937">
        <f t="shared" si="384"/>
        <v>2018</v>
      </c>
      <c r="I1937">
        <f t="shared" si="385"/>
        <v>2</v>
      </c>
      <c r="J1937">
        <f t="shared" si="386"/>
        <v>9</v>
      </c>
      <c r="K1937">
        <f t="shared" si="387"/>
        <v>0.26999999999999602</v>
      </c>
      <c r="L1937" s="6" t="str">
        <f t="shared" si="388"/>
        <v>2/9/2018</v>
      </c>
      <c r="M1937" s="6">
        <v>43348</v>
      </c>
      <c r="N1937" s="5">
        <v>97.644999999999996</v>
      </c>
      <c r="O1937" s="5">
        <v>97.657499999999999</v>
      </c>
      <c r="P1937" s="5">
        <v>97.644999999999996</v>
      </c>
      <c r="Q1937" s="5">
        <v>97.655000000000001</v>
      </c>
      <c r="R1937" s="5">
        <v>217917</v>
      </c>
      <c r="S1937">
        <f t="shared" si="389"/>
        <v>2018</v>
      </c>
      <c r="T1937">
        <f t="shared" si="390"/>
        <v>2</v>
      </c>
      <c r="U1937">
        <f t="shared" si="391"/>
        <v>9</v>
      </c>
      <c r="W1937" s="1"/>
      <c r="Y1937" t="e">
        <f t="shared" si="392"/>
        <v>#N/A</v>
      </c>
      <c r="Z1937" t="e">
        <f t="shared" si="393"/>
        <v>#N/A</v>
      </c>
      <c r="AA1937" t="e">
        <f t="shared" si="393"/>
        <v>#N/A</v>
      </c>
      <c r="AB1937" t="e">
        <f t="shared" si="393"/>
        <v>#N/A</v>
      </c>
      <c r="AC1937" t="e">
        <f t="shared" si="393"/>
        <v>#N/A</v>
      </c>
      <c r="AD1937" t="e">
        <f t="shared" si="393"/>
        <v>#N/A</v>
      </c>
      <c r="AE1937" t="e">
        <f t="shared" si="393"/>
        <v>#N/A</v>
      </c>
      <c r="AF1937" t="e">
        <f t="shared" si="393"/>
        <v>#N/A</v>
      </c>
      <c r="AG1937" t="e">
        <f t="shared" si="393"/>
        <v>#N/A</v>
      </c>
      <c r="AH1937" t="e">
        <f t="shared" si="393"/>
        <v>#N/A</v>
      </c>
      <c r="AI1937" t="e">
        <f t="shared" si="393"/>
        <v>#N/A</v>
      </c>
    </row>
    <row r="1938" spans="1:35" x14ac:dyDescent="0.3">
      <c r="A1938" s="4" t="str">
        <f t="shared" si="383"/>
        <v>3/9/2018</v>
      </c>
      <c r="B1938" s="4">
        <v>43349</v>
      </c>
      <c r="C1938" s="3">
        <v>97.385000000000005</v>
      </c>
      <c r="D1938" s="3">
        <v>97.394999999999996</v>
      </c>
      <c r="E1938" s="3">
        <v>97.38</v>
      </c>
      <c r="F1938" s="3">
        <v>97.394999999999996</v>
      </c>
      <c r="G1938" s="3">
        <v>267916</v>
      </c>
      <c r="H1938">
        <f t="shared" si="384"/>
        <v>2018</v>
      </c>
      <c r="I1938">
        <f t="shared" si="385"/>
        <v>3</v>
      </c>
      <c r="J1938">
        <f t="shared" si="386"/>
        <v>9</v>
      </c>
      <c r="K1938">
        <f t="shared" si="387"/>
        <v>0.25500000000000966</v>
      </c>
      <c r="L1938" s="6" t="str">
        <f t="shared" si="388"/>
        <v>3/9/2018</v>
      </c>
      <c r="M1938" s="6">
        <v>43349</v>
      </c>
      <c r="N1938" s="5">
        <v>97.655000000000001</v>
      </c>
      <c r="O1938" s="5">
        <v>97.657499999999999</v>
      </c>
      <c r="P1938" s="5">
        <v>97.642499999999998</v>
      </c>
      <c r="Q1938" s="5">
        <v>97.65</v>
      </c>
      <c r="R1938" s="5">
        <v>222780</v>
      </c>
      <c r="S1938">
        <f t="shared" si="389"/>
        <v>2018</v>
      </c>
      <c r="T1938">
        <f t="shared" si="390"/>
        <v>3</v>
      </c>
      <c r="U1938">
        <f t="shared" si="391"/>
        <v>9</v>
      </c>
      <c r="W1938" s="1"/>
      <c r="Y1938" t="e">
        <f t="shared" si="392"/>
        <v>#N/A</v>
      </c>
      <c r="Z1938" t="e">
        <f t="shared" si="393"/>
        <v>#N/A</v>
      </c>
      <c r="AA1938" t="e">
        <f t="shared" si="393"/>
        <v>#N/A</v>
      </c>
      <c r="AB1938" t="e">
        <f t="shared" si="393"/>
        <v>#N/A</v>
      </c>
      <c r="AC1938" t="e">
        <f t="shared" si="393"/>
        <v>#N/A</v>
      </c>
      <c r="AD1938" t="e">
        <f t="shared" si="393"/>
        <v>#N/A</v>
      </c>
      <c r="AE1938" t="e">
        <f t="shared" si="393"/>
        <v>#N/A</v>
      </c>
      <c r="AF1938" t="e">
        <f t="shared" si="393"/>
        <v>#N/A</v>
      </c>
      <c r="AG1938" t="e">
        <f t="shared" si="393"/>
        <v>#N/A</v>
      </c>
      <c r="AH1938" t="e">
        <f t="shared" si="393"/>
        <v>#N/A</v>
      </c>
      <c r="AI1938" t="e">
        <f t="shared" si="393"/>
        <v>#N/A</v>
      </c>
    </row>
    <row r="1939" spans="1:35" x14ac:dyDescent="0.3">
      <c r="A1939" s="4" t="str">
        <f t="shared" si="383"/>
        <v>4/9/2018</v>
      </c>
      <c r="B1939" s="4">
        <v>43350</v>
      </c>
      <c r="C1939" s="3">
        <v>97.39</v>
      </c>
      <c r="D1939" s="3">
        <v>97.394999999999996</v>
      </c>
      <c r="E1939" s="3">
        <v>97.35</v>
      </c>
      <c r="F1939" s="3">
        <v>97.35</v>
      </c>
      <c r="G1939" s="3">
        <v>412166</v>
      </c>
      <c r="H1939">
        <f t="shared" si="384"/>
        <v>2018</v>
      </c>
      <c r="I1939">
        <f t="shared" si="385"/>
        <v>4</v>
      </c>
      <c r="J1939">
        <f t="shared" si="386"/>
        <v>9</v>
      </c>
      <c r="K1939">
        <f t="shared" si="387"/>
        <v>0.29250000000000398</v>
      </c>
      <c r="L1939" s="6" t="str">
        <f t="shared" si="388"/>
        <v>4/9/2018</v>
      </c>
      <c r="M1939" s="6">
        <v>43350</v>
      </c>
      <c r="N1939" s="5">
        <v>97.65</v>
      </c>
      <c r="O1939" s="5">
        <v>97.652500000000003</v>
      </c>
      <c r="P1939" s="5">
        <v>97.64</v>
      </c>
      <c r="Q1939" s="5">
        <v>97.642499999999998</v>
      </c>
      <c r="R1939" s="5">
        <v>282798</v>
      </c>
      <c r="S1939">
        <f t="shared" si="389"/>
        <v>2018</v>
      </c>
      <c r="T1939">
        <f t="shared" si="390"/>
        <v>4</v>
      </c>
      <c r="U1939">
        <f t="shared" si="391"/>
        <v>9</v>
      </c>
      <c r="W1939" s="1"/>
      <c r="Y1939" t="e">
        <f t="shared" si="392"/>
        <v>#N/A</v>
      </c>
      <c r="Z1939" t="e">
        <f t="shared" si="393"/>
        <v>#N/A</v>
      </c>
      <c r="AA1939" t="e">
        <f t="shared" si="393"/>
        <v>#N/A</v>
      </c>
      <c r="AB1939" t="e">
        <f t="shared" si="393"/>
        <v>#N/A</v>
      </c>
      <c r="AC1939" t="e">
        <f t="shared" si="393"/>
        <v>#N/A</v>
      </c>
      <c r="AD1939" t="e">
        <f t="shared" si="393"/>
        <v>#N/A</v>
      </c>
      <c r="AE1939" t="e">
        <f t="shared" si="393"/>
        <v>#N/A</v>
      </c>
      <c r="AF1939" t="e">
        <f t="shared" si="393"/>
        <v>#N/A</v>
      </c>
      <c r="AG1939" t="e">
        <f t="shared" si="393"/>
        <v>#N/A</v>
      </c>
      <c r="AH1939" t="e">
        <f t="shared" si="393"/>
        <v>#N/A</v>
      </c>
      <c r="AI1939" t="e">
        <f t="shared" si="393"/>
        <v>#N/A</v>
      </c>
    </row>
    <row r="1940" spans="1:35" x14ac:dyDescent="0.3">
      <c r="A1940" s="4" t="str">
        <f t="shared" si="383"/>
        <v>5/9/2018</v>
      </c>
      <c r="B1940" s="4">
        <v>43353</v>
      </c>
      <c r="C1940" s="3">
        <v>97.355000000000004</v>
      </c>
      <c r="D1940" s="3">
        <v>97.36</v>
      </c>
      <c r="E1940" s="3">
        <v>97.34</v>
      </c>
      <c r="F1940" s="3">
        <v>97.344999999999999</v>
      </c>
      <c r="G1940" s="3">
        <v>301715</v>
      </c>
      <c r="H1940">
        <f t="shared" si="384"/>
        <v>2018</v>
      </c>
      <c r="I1940">
        <f t="shared" si="385"/>
        <v>5</v>
      </c>
      <c r="J1940">
        <f t="shared" si="386"/>
        <v>9</v>
      </c>
      <c r="K1940">
        <f t="shared" si="387"/>
        <v>0.30249999999999488</v>
      </c>
      <c r="L1940" s="6" t="str">
        <f t="shared" si="388"/>
        <v>5/9/2018</v>
      </c>
      <c r="M1940" s="6">
        <v>43353</v>
      </c>
      <c r="N1940" s="5">
        <v>97.642499999999998</v>
      </c>
      <c r="O1940" s="5">
        <v>97.647499999999994</v>
      </c>
      <c r="P1940" s="5">
        <v>97.64</v>
      </c>
      <c r="Q1940" s="5">
        <v>97.647499999999994</v>
      </c>
      <c r="R1940" s="5">
        <v>195331</v>
      </c>
      <c r="S1940">
        <f t="shared" si="389"/>
        <v>2018</v>
      </c>
      <c r="T1940">
        <f t="shared" si="390"/>
        <v>5</v>
      </c>
      <c r="U1940">
        <f t="shared" si="391"/>
        <v>9</v>
      </c>
      <c r="W1940" s="1"/>
      <c r="Y1940" t="e">
        <f t="shared" si="392"/>
        <v>#N/A</v>
      </c>
      <c r="Z1940" t="e">
        <f t="shared" si="393"/>
        <v>#N/A</v>
      </c>
      <c r="AA1940" t="e">
        <f t="shared" si="393"/>
        <v>#N/A</v>
      </c>
      <c r="AB1940" t="e">
        <f t="shared" si="393"/>
        <v>#N/A</v>
      </c>
      <c r="AC1940" t="e">
        <f t="shared" si="393"/>
        <v>#N/A</v>
      </c>
      <c r="AD1940" t="e">
        <f t="shared" si="393"/>
        <v>#N/A</v>
      </c>
      <c r="AE1940" t="e">
        <f t="shared" si="393"/>
        <v>#N/A</v>
      </c>
      <c r="AF1940" t="e">
        <f t="shared" si="393"/>
        <v>#N/A</v>
      </c>
      <c r="AG1940" t="e">
        <f t="shared" si="393"/>
        <v>#N/A</v>
      </c>
      <c r="AH1940" t="e">
        <f t="shared" si="393"/>
        <v>#N/A</v>
      </c>
      <c r="AI1940" t="e">
        <f t="shared" si="393"/>
        <v>#N/A</v>
      </c>
    </row>
    <row r="1941" spans="1:35" x14ac:dyDescent="0.3">
      <c r="A1941" s="4" t="str">
        <f t="shared" si="383"/>
        <v>6/9/2018</v>
      </c>
      <c r="B1941" s="4">
        <v>43354</v>
      </c>
      <c r="C1941" s="3">
        <v>97.344999999999999</v>
      </c>
      <c r="D1941" s="3">
        <v>97.344999999999999</v>
      </c>
      <c r="E1941" s="3">
        <v>97.33</v>
      </c>
      <c r="F1941" s="3">
        <v>97.34</v>
      </c>
      <c r="G1941" s="3">
        <v>289471</v>
      </c>
      <c r="H1941">
        <f t="shared" si="384"/>
        <v>2018</v>
      </c>
      <c r="I1941">
        <f t="shared" si="385"/>
        <v>6</v>
      </c>
      <c r="J1941">
        <f t="shared" si="386"/>
        <v>9</v>
      </c>
      <c r="K1941">
        <f t="shared" si="387"/>
        <v>0.30749999999999034</v>
      </c>
      <c r="L1941" s="6" t="str">
        <f t="shared" si="388"/>
        <v>6/9/2018</v>
      </c>
      <c r="M1941" s="6">
        <v>43354</v>
      </c>
      <c r="N1941" s="5">
        <v>97.644999999999996</v>
      </c>
      <c r="O1941" s="5">
        <v>97.652500000000003</v>
      </c>
      <c r="P1941" s="5">
        <v>97.644999999999996</v>
      </c>
      <c r="Q1941" s="5">
        <v>97.647499999999994</v>
      </c>
      <c r="R1941" s="5">
        <v>228743</v>
      </c>
      <c r="S1941">
        <f t="shared" si="389"/>
        <v>2018</v>
      </c>
      <c r="T1941">
        <f t="shared" si="390"/>
        <v>6</v>
      </c>
      <c r="U1941">
        <f t="shared" si="391"/>
        <v>9</v>
      </c>
      <c r="W1941" s="1"/>
      <c r="Y1941" t="e">
        <f t="shared" si="392"/>
        <v>#N/A</v>
      </c>
      <c r="Z1941" t="e">
        <f t="shared" si="393"/>
        <v>#N/A</v>
      </c>
      <c r="AA1941" t="e">
        <f t="shared" si="393"/>
        <v>#N/A</v>
      </c>
      <c r="AB1941" t="e">
        <f t="shared" si="393"/>
        <v>#N/A</v>
      </c>
      <c r="AC1941" t="e">
        <f t="shared" si="393"/>
        <v>#N/A</v>
      </c>
      <c r="AD1941" t="e">
        <f t="shared" si="393"/>
        <v>#N/A</v>
      </c>
      <c r="AE1941" t="e">
        <f t="shared" si="393"/>
        <v>#N/A</v>
      </c>
      <c r="AF1941" t="e">
        <f t="shared" si="393"/>
        <v>#N/A</v>
      </c>
      <c r="AG1941" t="e">
        <f t="shared" si="393"/>
        <v>#N/A</v>
      </c>
      <c r="AH1941" t="e">
        <f t="shared" si="393"/>
        <v>#N/A</v>
      </c>
      <c r="AI1941" t="e">
        <f t="shared" si="393"/>
        <v>#N/A</v>
      </c>
    </row>
    <row r="1942" spans="1:35" x14ac:dyDescent="0.3">
      <c r="A1942" s="4" t="str">
        <f t="shared" si="383"/>
        <v>7/9/2018</v>
      </c>
      <c r="B1942" s="4">
        <v>43355</v>
      </c>
      <c r="C1942" s="3">
        <v>97.334999999999994</v>
      </c>
      <c r="D1942" s="3">
        <v>97.36</v>
      </c>
      <c r="E1942" s="3">
        <v>97.334999999999994</v>
      </c>
      <c r="F1942" s="3">
        <v>97.355000000000004</v>
      </c>
      <c r="G1942" s="3">
        <v>432713</v>
      </c>
      <c r="H1942">
        <f t="shared" si="384"/>
        <v>2018</v>
      </c>
      <c r="I1942">
        <f t="shared" si="385"/>
        <v>7</v>
      </c>
      <c r="J1942">
        <f t="shared" si="386"/>
        <v>9</v>
      </c>
      <c r="K1942">
        <f t="shared" si="387"/>
        <v>0.29749999999999943</v>
      </c>
      <c r="L1942" s="6" t="str">
        <f t="shared" si="388"/>
        <v>7/9/2018</v>
      </c>
      <c r="M1942" s="6">
        <v>43355</v>
      </c>
      <c r="N1942" s="5">
        <v>97.647499999999994</v>
      </c>
      <c r="O1942" s="5">
        <v>97.657499999999999</v>
      </c>
      <c r="P1942" s="5">
        <v>97.644999999999996</v>
      </c>
      <c r="Q1942" s="5">
        <v>97.652500000000003</v>
      </c>
      <c r="R1942" s="5">
        <v>379043</v>
      </c>
      <c r="S1942">
        <f t="shared" si="389"/>
        <v>2018</v>
      </c>
      <c r="T1942">
        <f t="shared" si="390"/>
        <v>7</v>
      </c>
      <c r="U1942">
        <f t="shared" si="391"/>
        <v>9</v>
      </c>
      <c r="W1942" s="1"/>
      <c r="Y1942" t="e">
        <f t="shared" si="392"/>
        <v>#N/A</v>
      </c>
      <c r="Z1942" t="e">
        <f t="shared" si="393"/>
        <v>#N/A</v>
      </c>
      <c r="AA1942" t="e">
        <f t="shared" si="393"/>
        <v>#N/A</v>
      </c>
      <c r="AB1942" t="e">
        <f t="shared" si="393"/>
        <v>#N/A</v>
      </c>
      <c r="AC1942" t="e">
        <f t="shared" si="393"/>
        <v>#N/A</v>
      </c>
      <c r="AD1942" t="e">
        <f t="shared" si="393"/>
        <v>#N/A</v>
      </c>
      <c r="AE1942" t="e">
        <f t="shared" si="393"/>
        <v>#N/A</v>
      </c>
      <c r="AF1942" t="e">
        <f t="shared" si="393"/>
        <v>#N/A</v>
      </c>
      <c r="AG1942" t="e">
        <f t="shared" si="393"/>
        <v>#N/A</v>
      </c>
      <c r="AH1942" t="e">
        <f t="shared" si="393"/>
        <v>#N/A</v>
      </c>
      <c r="AI1942" t="e">
        <f t="shared" si="393"/>
        <v>#N/A</v>
      </c>
    </row>
    <row r="1943" spans="1:35" x14ac:dyDescent="0.3">
      <c r="A1943" s="4" t="str">
        <f t="shared" si="383"/>
        <v>8/9/2018</v>
      </c>
      <c r="B1943" s="4">
        <v>43356</v>
      </c>
      <c r="C1943" s="3">
        <v>97.35</v>
      </c>
      <c r="D1943" s="3">
        <v>97.37</v>
      </c>
      <c r="E1943" s="3">
        <v>97.344999999999999</v>
      </c>
      <c r="F1943" s="3">
        <v>97.36</v>
      </c>
      <c r="G1943" s="3">
        <v>491381</v>
      </c>
      <c r="H1943">
        <f t="shared" si="384"/>
        <v>2018</v>
      </c>
      <c r="I1943">
        <f t="shared" si="385"/>
        <v>8</v>
      </c>
      <c r="J1943">
        <f t="shared" si="386"/>
        <v>9</v>
      </c>
      <c r="K1943">
        <f t="shared" si="387"/>
        <v>0.29749999999999943</v>
      </c>
      <c r="L1943" s="6" t="str">
        <f t="shared" si="388"/>
        <v>8/9/2018</v>
      </c>
      <c r="M1943" s="6">
        <v>43356</v>
      </c>
      <c r="N1943" s="5">
        <v>97.65</v>
      </c>
      <c r="O1943" s="5">
        <v>97.66</v>
      </c>
      <c r="P1943" s="5">
        <v>97.65</v>
      </c>
      <c r="Q1943" s="5">
        <v>97.657499999999999</v>
      </c>
      <c r="R1943" s="5">
        <v>294549</v>
      </c>
      <c r="S1943">
        <f t="shared" si="389"/>
        <v>2018</v>
      </c>
      <c r="T1943">
        <f t="shared" si="390"/>
        <v>8</v>
      </c>
      <c r="U1943">
        <f t="shared" si="391"/>
        <v>9</v>
      </c>
      <c r="W1943" s="1"/>
      <c r="Y1943" t="e">
        <f t="shared" si="392"/>
        <v>#N/A</v>
      </c>
      <c r="Z1943" t="e">
        <f t="shared" si="393"/>
        <v>#N/A</v>
      </c>
      <c r="AA1943" t="e">
        <f t="shared" si="393"/>
        <v>#N/A</v>
      </c>
      <c r="AB1943" t="e">
        <f t="shared" si="393"/>
        <v>#N/A</v>
      </c>
      <c r="AC1943" t="e">
        <f t="shared" si="393"/>
        <v>#N/A</v>
      </c>
      <c r="AD1943" t="e">
        <f t="shared" si="393"/>
        <v>#N/A</v>
      </c>
      <c r="AE1943" t="e">
        <f t="shared" si="393"/>
        <v>#N/A</v>
      </c>
      <c r="AF1943" t="e">
        <f t="shared" si="393"/>
        <v>#N/A</v>
      </c>
      <c r="AG1943" t="e">
        <f t="shared" si="393"/>
        <v>#N/A</v>
      </c>
      <c r="AH1943" t="e">
        <f t="shared" si="393"/>
        <v>#N/A</v>
      </c>
      <c r="AI1943" t="e">
        <f t="shared" si="393"/>
        <v>#N/A</v>
      </c>
    </row>
    <row r="1944" spans="1:35" x14ac:dyDescent="0.3">
      <c r="A1944" s="4" t="str">
        <f t="shared" si="383"/>
        <v>9/9/2018</v>
      </c>
      <c r="B1944" s="4">
        <v>43357</v>
      </c>
      <c r="C1944" s="3">
        <v>97.36</v>
      </c>
      <c r="D1944" s="3">
        <v>97.364999999999995</v>
      </c>
      <c r="E1944" s="3">
        <v>97.35</v>
      </c>
      <c r="F1944" s="3">
        <v>97.355000000000004</v>
      </c>
      <c r="G1944" s="3">
        <v>313001</v>
      </c>
      <c r="H1944">
        <f t="shared" si="384"/>
        <v>2018</v>
      </c>
      <c r="I1944">
        <f t="shared" si="385"/>
        <v>9</v>
      </c>
      <c r="J1944">
        <f t="shared" si="386"/>
        <v>9</v>
      </c>
      <c r="K1944">
        <f t="shared" si="387"/>
        <v>0.30499999999999261</v>
      </c>
      <c r="L1944" s="6" t="str">
        <f t="shared" si="388"/>
        <v>9/9/2018</v>
      </c>
      <c r="M1944" s="6">
        <v>43357</v>
      </c>
      <c r="N1944" s="5">
        <v>97.657499999999999</v>
      </c>
      <c r="O1944" s="5">
        <v>97.66</v>
      </c>
      <c r="P1944" s="5">
        <v>97.657499999999999</v>
      </c>
      <c r="Q1944" s="5">
        <v>97.66</v>
      </c>
      <c r="R1944" s="5">
        <v>168721</v>
      </c>
      <c r="S1944">
        <f t="shared" si="389"/>
        <v>2018</v>
      </c>
      <c r="T1944">
        <f t="shared" si="390"/>
        <v>9</v>
      </c>
      <c r="U1944">
        <f t="shared" si="391"/>
        <v>9</v>
      </c>
      <c r="W1944" s="1"/>
      <c r="Y1944" t="e">
        <f t="shared" si="392"/>
        <v>#N/A</v>
      </c>
      <c r="Z1944" t="e">
        <f t="shared" si="393"/>
        <v>#N/A</v>
      </c>
      <c r="AA1944" t="e">
        <f t="shared" si="393"/>
        <v>#N/A</v>
      </c>
      <c r="AB1944" t="e">
        <f t="shared" si="393"/>
        <v>#N/A</v>
      </c>
      <c r="AC1944" t="e">
        <f t="shared" si="393"/>
        <v>#N/A</v>
      </c>
      <c r="AD1944" t="e">
        <f t="shared" si="393"/>
        <v>#N/A</v>
      </c>
      <c r="AE1944" t="e">
        <f t="shared" si="393"/>
        <v>#N/A</v>
      </c>
      <c r="AF1944" t="e">
        <f t="shared" si="393"/>
        <v>#N/A</v>
      </c>
      <c r="AG1944" t="e">
        <f t="shared" si="393"/>
        <v>#N/A</v>
      </c>
      <c r="AH1944" t="e">
        <f t="shared" si="393"/>
        <v>#N/A</v>
      </c>
      <c r="AI1944" t="e">
        <f t="shared" si="393"/>
        <v>#N/A</v>
      </c>
    </row>
    <row r="1945" spans="1:35" x14ac:dyDescent="0.3">
      <c r="A1945" s="4" t="str">
        <f t="shared" si="383"/>
        <v>10/9/2018</v>
      </c>
      <c r="B1945" s="4">
        <v>43360</v>
      </c>
      <c r="C1945" s="3">
        <v>97.355000000000004</v>
      </c>
      <c r="D1945" s="3">
        <v>97.364999999999995</v>
      </c>
      <c r="E1945" s="3">
        <v>97.35</v>
      </c>
      <c r="F1945" s="3">
        <v>97.36</v>
      </c>
      <c r="G1945" s="3">
        <v>225996</v>
      </c>
      <c r="H1945">
        <f t="shared" si="384"/>
        <v>2018</v>
      </c>
      <c r="I1945">
        <f t="shared" si="385"/>
        <v>10</v>
      </c>
      <c r="J1945">
        <f t="shared" si="386"/>
        <v>9</v>
      </c>
      <c r="K1945">
        <f t="shared" si="387"/>
        <v>0.29999999999999716</v>
      </c>
      <c r="L1945" s="6" t="str">
        <f t="shared" si="388"/>
        <v>10/9/2018</v>
      </c>
      <c r="M1945" s="6">
        <v>43360</v>
      </c>
      <c r="N1945" s="5">
        <v>97.657499999999999</v>
      </c>
      <c r="O1945" s="5">
        <v>97.662499999999994</v>
      </c>
      <c r="P1945" s="5">
        <v>97.657499999999999</v>
      </c>
      <c r="Q1945" s="5">
        <v>97.66</v>
      </c>
      <c r="R1945" s="5">
        <v>34832</v>
      </c>
      <c r="S1945">
        <f t="shared" si="389"/>
        <v>2018</v>
      </c>
      <c r="T1945">
        <f t="shared" si="390"/>
        <v>10</v>
      </c>
      <c r="U1945">
        <f t="shared" si="391"/>
        <v>9</v>
      </c>
      <c r="W1945" s="1"/>
      <c r="Y1945" t="e">
        <f t="shared" si="392"/>
        <v>#N/A</v>
      </c>
      <c r="Z1945" t="e">
        <f t="shared" si="393"/>
        <v>#N/A</v>
      </c>
      <c r="AA1945" t="e">
        <f t="shared" si="393"/>
        <v>#N/A</v>
      </c>
      <c r="AB1945" t="e">
        <f t="shared" si="393"/>
        <v>#N/A</v>
      </c>
      <c r="AC1945" t="e">
        <f t="shared" si="393"/>
        <v>#N/A</v>
      </c>
      <c r="AD1945" t="e">
        <f t="shared" si="393"/>
        <v>#N/A</v>
      </c>
      <c r="AE1945" t="e">
        <f t="shared" si="393"/>
        <v>#N/A</v>
      </c>
      <c r="AF1945" t="e">
        <f t="shared" si="393"/>
        <v>#N/A</v>
      </c>
      <c r="AG1945" t="e">
        <f t="shared" si="393"/>
        <v>#N/A</v>
      </c>
      <c r="AH1945" t="e">
        <f t="shared" si="393"/>
        <v>#N/A</v>
      </c>
      <c r="AI1945" t="e">
        <f t="shared" si="393"/>
        <v>#N/A</v>
      </c>
    </row>
    <row r="1946" spans="1:35" x14ac:dyDescent="0.3">
      <c r="A1946" s="4" t="str">
        <f t="shared" si="383"/>
        <v>11/9/2018</v>
      </c>
      <c r="B1946" s="4">
        <v>43361</v>
      </c>
      <c r="C1946" s="3">
        <v>97.19</v>
      </c>
      <c r="D1946" s="3">
        <v>97.2</v>
      </c>
      <c r="E1946" s="3">
        <v>97.18</v>
      </c>
      <c r="F1946" s="3">
        <v>97.185000000000002</v>
      </c>
      <c r="G1946" s="3">
        <v>232987</v>
      </c>
      <c r="H1946">
        <f t="shared" si="384"/>
        <v>2018</v>
      </c>
      <c r="I1946">
        <f t="shared" si="385"/>
        <v>11</v>
      </c>
      <c r="J1946">
        <f t="shared" si="386"/>
        <v>9</v>
      </c>
      <c r="K1946">
        <f t="shared" si="387"/>
        <v>0.18500000000000227</v>
      </c>
      <c r="L1946" s="6" t="str">
        <f t="shared" si="388"/>
        <v>11/9/2018</v>
      </c>
      <c r="M1946" s="6">
        <v>43361</v>
      </c>
      <c r="N1946" s="5">
        <v>97.36</v>
      </c>
      <c r="O1946" s="5">
        <v>97.375</v>
      </c>
      <c r="P1946" s="5">
        <v>97.36</v>
      </c>
      <c r="Q1946" s="5">
        <v>97.37</v>
      </c>
      <c r="R1946" s="5">
        <v>307120</v>
      </c>
      <c r="S1946">
        <f t="shared" si="389"/>
        <v>2018</v>
      </c>
      <c r="T1946">
        <f t="shared" si="390"/>
        <v>11</v>
      </c>
      <c r="U1946">
        <f t="shared" si="391"/>
        <v>9</v>
      </c>
      <c r="W1946" s="1"/>
      <c r="Y1946" t="e">
        <f t="shared" si="392"/>
        <v>#N/A</v>
      </c>
      <c r="Z1946" t="e">
        <f t="shared" si="393"/>
        <v>#N/A</v>
      </c>
      <c r="AA1946" t="e">
        <f t="shared" si="393"/>
        <v>#N/A</v>
      </c>
      <c r="AB1946" t="e">
        <f t="shared" si="393"/>
        <v>#N/A</v>
      </c>
      <c r="AC1946" t="e">
        <f t="shared" si="393"/>
        <v>#N/A</v>
      </c>
      <c r="AD1946" t="e">
        <f t="shared" si="393"/>
        <v>#N/A</v>
      </c>
      <c r="AE1946" t="e">
        <f t="shared" si="393"/>
        <v>#N/A</v>
      </c>
      <c r="AF1946" t="e">
        <f t="shared" si="393"/>
        <v>#N/A</v>
      </c>
      <c r="AG1946" t="e">
        <f t="shared" si="393"/>
        <v>#N/A</v>
      </c>
      <c r="AH1946" t="e">
        <f t="shared" si="393"/>
        <v>#N/A</v>
      </c>
      <c r="AI1946" t="e">
        <f t="shared" si="393"/>
        <v>#N/A</v>
      </c>
    </row>
    <row r="1947" spans="1:35" x14ac:dyDescent="0.3">
      <c r="A1947" s="4" t="str">
        <f t="shared" si="383"/>
        <v>12/9/2018</v>
      </c>
      <c r="B1947" s="4">
        <v>43362</v>
      </c>
      <c r="C1947" s="3">
        <v>97.18</v>
      </c>
      <c r="D1947" s="3">
        <v>97.185000000000002</v>
      </c>
      <c r="E1947" s="3">
        <v>97.165000000000006</v>
      </c>
      <c r="F1947" s="3">
        <v>97.17</v>
      </c>
      <c r="G1947" s="3">
        <v>225870</v>
      </c>
      <c r="H1947">
        <f t="shared" si="384"/>
        <v>2018</v>
      </c>
      <c r="I1947">
        <f t="shared" si="385"/>
        <v>12</v>
      </c>
      <c r="J1947">
        <f t="shared" si="386"/>
        <v>9</v>
      </c>
      <c r="K1947">
        <f t="shared" si="387"/>
        <v>0.18500000000000227</v>
      </c>
      <c r="L1947" s="6" t="str">
        <f t="shared" si="388"/>
        <v>12/9/2018</v>
      </c>
      <c r="M1947" s="6">
        <v>43362</v>
      </c>
      <c r="N1947" s="5">
        <v>97.37</v>
      </c>
      <c r="O1947" s="5">
        <v>97.375</v>
      </c>
      <c r="P1947" s="5">
        <v>97.35</v>
      </c>
      <c r="Q1947" s="5">
        <v>97.355000000000004</v>
      </c>
      <c r="R1947" s="5">
        <v>314358</v>
      </c>
      <c r="S1947">
        <f t="shared" si="389"/>
        <v>2018</v>
      </c>
      <c r="T1947">
        <f t="shared" si="390"/>
        <v>12</v>
      </c>
      <c r="U1947">
        <f t="shared" si="391"/>
        <v>9</v>
      </c>
      <c r="W1947" s="1"/>
      <c r="Y1947" t="e">
        <f t="shared" si="392"/>
        <v>#N/A</v>
      </c>
      <c r="Z1947" t="e">
        <f t="shared" si="393"/>
        <v>#N/A</v>
      </c>
      <c r="AA1947" t="e">
        <f t="shared" si="393"/>
        <v>#N/A</v>
      </c>
      <c r="AB1947" t="e">
        <f t="shared" si="393"/>
        <v>#N/A</v>
      </c>
      <c r="AC1947" t="e">
        <f t="shared" si="393"/>
        <v>#N/A</v>
      </c>
      <c r="AD1947" t="e">
        <f t="shared" si="393"/>
        <v>#N/A</v>
      </c>
      <c r="AE1947" t="e">
        <f t="shared" si="393"/>
        <v>#N/A</v>
      </c>
      <c r="AF1947" t="e">
        <f t="shared" si="393"/>
        <v>#N/A</v>
      </c>
      <c r="AG1947" t="e">
        <f t="shared" si="393"/>
        <v>#N/A</v>
      </c>
      <c r="AH1947" t="e">
        <f t="shared" si="393"/>
        <v>#N/A</v>
      </c>
      <c r="AI1947" t="e">
        <f t="shared" si="393"/>
        <v>#N/A</v>
      </c>
    </row>
    <row r="1948" spans="1:35" x14ac:dyDescent="0.3">
      <c r="A1948" s="4" t="str">
        <f t="shared" si="383"/>
        <v>13/9/2018</v>
      </c>
      <c r="B1948" s="4">
        <v>43363</v>
      </c>
      <c r="C1948" s="3">
        <v>97.17</v>
      </c>
      <c r="D1948" s="3">
        <v>97.174999999999997</v>
      </c>
      <c r="E1948" s="3">
        <v>97.14</v>
      </c>
      <c r="F1948" s="3">
        <v>97.15</v>
      </c>
      <c r="G1948" s="3">
        <v>257427</v>
      </c>
      <c r="H1948">
        <f t="shared" si="384"/>
        <v>2018</v>
      </c>
      <c r="I1948">
        <f t="shared" si="385"/>
        <v>13</v>
      </c>
      <c r="J1948">
        <f t="shared" si="386"/>
        <v>9</v>
      </c>
      <c r="K1948">
        <f t="shared" si="387"/>
        <v>0.17999999999999261</v>
      </c>
      <c r="L1948" s="6" t="str">
        <f t="shared" si="388"/>
        <v>13/9/2018</v>
      </c>
      <c r="M1948" s="6">
        <v>43363</v>
      </c>
      <c r="N1948" s="5">
        <v>97.355000000000004</v>
      </c>
      <c r="O1948" s="5">
        <v>97.355000000000004</v>
      </c>
      <c r="P1948" s="5">
        <v>97.32</v>
      </c>
      <c r="Q1948" s="5">
        <v>97.33</v>
      </c>
      <c r="R1948" s="5">
        <v>482313</v>
      </c>
      <c r="S1948">
        <f t="shared" si="389"/>
        <v>2018</v>
      </c>
      <c r="T1948">
        <f t="shared" si="390"/>
        <v>13</v>
      </c>
      <c r="U1948">
        <f t="shared" si="391"/>
        <v>9</v>
      </c>
      <c r="W1948" s="1"/>
      <c r="Y1948" t="e">
        <f t="shared" si="392"/>
        <v>#N/A</v>
      </c>
      <c r="Z1948" t="e">
        <f t="shared" si="393"/>
        <v>#N/A</v>
      </c>
      <c r="AA1948" t="e">
        <f t="shared" si="393"/>
        <v>#N/A</v>
      </c>
      <c r="AB1948" t="e">
        <f t="shared" si="393"/>
        <v>#N/A</v>
      </c>
      <c r="AC1948" t="e">
        <f t="shared" si="393"/>
        <v>#N/A</v>
      </c>
      <c r="AD1948" t="e">
        <f t="shared" si="393"/>
        <v>#N/A</v>
      </c>
      <c r="AE1948" t="e">
        <f t="shared" si="393"/>
        <v>#N/A</v>
      </c>
      <c r="AF1948" t="e">
        <f t="shared" si="393"/>
        <v>#N/A</v>
      </c>
      <c r="AG1948" t="e">
        <f t="shared" si="393"/>
        <v>#N/A</v>
      </c>
      <c r="AH1948" t="e">
        <f t="shared" si="393"/>
        <v>#N/A</v>
      </c>
      <c r="AI1948" t="e">
        <f t="shared" si="393"/>
        <v>#N/A</v>
      </c>
    </row>
    <row r="1949" spans="1:35" x14ac:dyDescent="0.3">
      <c r="A1949" s="4" t="str">
        <f t="shared" si="383"/>
        <v>14/9/2018</v>
      </c>
      <c r="B1949" s="4">
        <v>43364</v>
      </c>
      <c r="C1949" s="3">
        <v>97.15</v>
      </c>
      <c r="D1949" s="3">
        <v>97.16</v>
      </c>
      <c r="E1949" s="3">
        <v>97.13</v>
      </c>
      <c r="F1949" s="3">
        <v>97.155000000000001</v>
      </c>
      <c r="G1949" s="3">
        <v>277797</v>
      </c>
      <c r="H1949">
        <f t="shared" si="384"/>
        <v>2018</v>
      </c>
      <c r="I1949">
        <f t="shared" si="385"/>
        <v>14</v>
      </c>
      <c r="J1949">
        <f t="shared" si="386"/>
        <v>9</v>
      </c>
      <c r="K1949">
        <f t="shared" si="387"/>
        <v>0.17999999999999261</v>
      </c>
      <c r="L1949" s="6" t="str">
        <f t="shared" si="388"/>
        <v>14/9/2018</v>
      </c>
      <c r="M1949" s="6">
        <v>43364</v>
      </c>
      <c r="N1949" s="5">
        <v>97.325000000000003</v>
      </c>
      <c r="O1949" s="5">
        <v>97.34</v>
      </c>
      <c r="P1949" s="5">
        <v>97.314999999999998</v>
      </c>
      <c r="Q1949" s="5">
        <v>97.334999999999994</v>
      </c>
      <c r="R1949" s="5">
        <v>349757</v>
      </c>
      <c r="S1949">
        <f t="shared" si="389"/>
        <v>2018</v>
      </c>
      <c r="T1949">
        <f t="shared" si="390"/>
        <v>14</v>
      </c>
      <c r="U1949">
        <f t="shared" si="391"/>
        <v>9</v>
      </c>
      <c r="W1949" s="1"/>
      <c r="Y1949" t="e">
        <f t="shared" si="392"/>
        <v>#N/A</v>
      </c>
      <c r="Z1949" t="e">
        <f t="shared" si="393"/>
        <v>#N/A</v>
      </c>
      <c r="AA1949" t="e">
        <f t="shared" si="393"/>
        <v>#N/A</v>
      </c>
      <c r="AB1949" t="e">
        <f t="shared" si="393"/>
        <v>#N/A</v>
      </c>
      <c r="AC1949" t="e">
        <f t="shared" si="393"/>
        <v>#N/A</v>
      </c>
      <c r="AD1949" t="e">
        <f t="shared" si="393"/>
        <v>#N/A</v>
      </c>
      <c r="AE1949" t="e">
        <f t="shared" si="393"/>
        <v>#N/A</v>
      </c>
      <c r="AF1949" t="e">
        <f t="shared" ref="Z1949:AI1975" si="394">VLOOKUP($W1949&amp;"/"&amp;AF$1,$L$2:$R$2759,6,0)-VLOOKUP($W1949&amp;"/"&amp;AF$1,$A$2:$G$2759,6,0)</f>
        <v>#N/A</v>
      </c>
      <c r="AG1949" t="e">
        <f t="shared" si="394"/>
        <v>#N/A</v>
      </c>
      <c r="AH1949" t="e">
        <f t="shared" si="394"/>
        <v>#N/A</v>
      </c>
      <c r="AI1949" t="e">
        <f t="shared" si="394"/>
        <v>#N/A</v>
      </c>
    </row>
    <row r="1950" spans="1:35" x14ac:dyDescent="0.3">
      <c r="A1950" s="4" t="str">
        <f t="shared" si="383"/>
        <v>15/9/2018</v>
      </c>
      <c r="B1950" s="4">
        <v>43367</v>
      </c>
      <c r="C1950" s="3">
        <v>97.155000000000001</v>
      </c>
      <c r="D1950" s="3">
        <v>97.165000000000006</v>
      </c>
      <c r="E1950" s="3">
        <v>97.144999999999996</v>
      </c>
      <c r="F1950" s="3">
        <v>97.155000000000001</v>
      </c>
      <c r="G1950" s="3">
        <v>194474</v>
      </c>
      <c r="H1950">
        <f t="shared" si="384"/>
        <v>2018</v>
      </c>
      <c r="I1950">
        <f t="shared" si="385"/>
        <v>15</v>
      </c>
      <c r="J1950">
        <f t="shared" si="386"/>
        <v>9</v>
      </c>
      <c r="K1950">
        <f t="shared" si="387"/>
        <v>0.18500000000000227</v>
      </c>
      <c r="L1950" s="6" t="str">
        <f t="shared" si="388"/>
        <v>15/9/2018</v>
      </c>
      <c r="M1950" s="6">
        <v>43367</v>
      </c>
      <c r="N1950" s="5">
        <v>97.33</v>
      </c>
      <c r="O1950" s="5">
        <v>97.344999999999999</v>
      </c>
      <c r="P1950" s="5">
        <v>97.325000000000003</v>
      </c>
      <c r="Q1950" s="5">
        <v>97.34</v>
      </c>
      <c r="R1950" s="5">
        <v>461506</v>
      </c>
      <c r="S1950">
        <f t="shared" si="389"/>
        <v>2018</v>
      </c>
      <c r="T1950">
        <f t="shared" si="390"/>
        <v>15</v>
      </c>
      <c r="U1950">
        <f t="shared" si="391"/>
        <v>9</v>
      </c>
      <c r="W1950" s="1"/>
      <c r="Y1950" t="e">
        <f t="shared" si="392"/>
        <v>#N/A</v>
      </c>
      <c r="Z1950" t="e">
        <f t="shared" si="394"/>
        <v>#N/A</v>
      </c>
      <c r="AA1950" t="e">
        <f t="shared" si="394"/>
        <v>#N/A</v>
      </c>
      <c r="AB1950" t="e">
        <f t="shared" si="394"/>
        <v>#N/A</v>
      </c>
      <c r="AC1950" t="e">
        <f t="shared" si="394"/>
        <v>#N/A</v>
      </c>
      <c r="AD1950" t="e">
        <f t="shared" si="394"/>
        <v>#N/A</v>
      </c>
      <c r="AE1950" t="e">
        <f t="shared" si="394"/>
        <v>#N/A</v>
      </c>
      <c r="AF1950" t="e">
        <f t="shared" si="394"/>
        <v>#N/A</v>
      </c>
      <c r="AG1950" t="e">
        <f t="shared" si="394"/>
        <v>#N/A</v>
      </c>
      <c r="AH1950" t="e">
        <f t="shared" si="394"/>
        <v>#N/A</v>
      </c>
      <c r="AI1950" t="e">
        <f t="shared" si="394"/>
        <v>#N/A</v>
      </c>
    </row>
    <row r="1951" spans="1:35" x14ac:dyDescent="0.3">
      <c r="A1951" s="4" t="str">
        <f t="shared" si="383"/>
        <v>16/9/2018</v>
      </c>
      <c r="B1951" s="4">
        <v>43368</v>
      </c>
      <c r="C1951" s="3">
        <v>97.155000000000001</v>
      </c>
      <c r="D1951" s="3">
        <v>97.16</v>
      </c>
      <c r="E1951" s="3">
        <v>97.135000000000005</v>
      </c>
      <c r="F1951" s="3">
        <v>97.14</v>
      </c>
      <c r="G1951" s="3">
        <v>204254</v>
      </c>
      <c r="H1951">
        <f t="shared" si="384"/>
        <v>2018</v>
      </c>
      <c r="I1951">
        <f t="shared" si="385"/>
        <v>16</v>
      </c>
      <c r="J1951">
        <f t="shared" si="386"/>
        <v>9</v>
      </c>
      <c r="K1951">
        <f t="shared" si="387"/>
        <v>0.17999999999999261</v>
      </c>
      <c r="L1951" s="6" t="str">
        <f t="shared" si="388"/>
        <v>16/9/2018</v>
      </c>
      <c r="M1951" s="6">
        <v>43368</v>
      </c>
      <c r="N1951" s="5">
        <v>97.334999999999994</v>
      </c>
      <c r="O1951" s="5">
        <v>97.34</v>
      </c>
      <c r="P1951" s="5">
        <v>97.32</v>
      </c>
      <c r="Q1951" s="5">
        <v>97.32</v>
      </c>
      <c r="R1951" s="5">
        <v>366502</v>
      </c>
      <c r="S1951">
        <f t="shared" si="389"/>
        <v>2018</v>
      </c>
      <c r="T1951">
        <f t="shared" si="390"/>
        <v>16</v>
      </c>
      <c r="U1951">
        <f t="shared" si="391"/>
        <v>9</v>
      </c>
      <c r="W1951" s="1"/>
      <c r="Y1951" t="e">
        <f t="shared" si="392"/>
        <v>#N/A</v>
      </c>
      <c r="Z1951" t="e">
        <f t="shared" si="394"/>
        <v>#N/A</v>
      </c>
      <c r="AA1951" t="e">
        <f t="shared" si="394"/>
        <v>#N/A</v>
      </c>
      <c r="AB1951" t="e">
        <f t="shared" si="394"/>
        <v>#N/A</v>
      </c>
      <c r="AC1951" t="e">
        <f t="shared" si="394"/>
        <v>#N/A</v>
      </c>
      <c r="AD1951" t="e">
        <f t="shared" si="394"/>
        <v>#N/A</v>
      </c>
      <c r="AE1951" t="e">
        <f t="shared" si="394"/>
        <v>#N/A</v>
      </c>
      <c r="AF1951" t="e">
        <f t="shared" si="394"/>
        <v>#N/A</v>
      </c>
      <c r="AG1951" t="e">
        <f t="shared" si="394"/>
        <v>#N/A</v>
      </c>
      <c r="AH1951" t="e">
        <f t="shared" si="394"/>
        <v>#N/A</v>
      </c>
      <c r="AI1951" t="e">
        <f t="shared" si="394"/>
        <v>#N/A</v>
      </c>
    </row>
    <row r="1952" spans="1:35" x14ac:dyDescent="0.3">
      <c r="A1952" s="4" t="str">
        <f t="shared" si="383"/>
        <v>17/9/2018</v>
      </c>
      <c r="B1952" s="4">
        <v>43369</v>
      </c>
      <c r="C1952" s="3">
        <v>97.144999999999996</v>
      </c>
      <c r="D1952" s="3">
        <v>97.16</v>
      </c>
      <c r="E1952" s="3">
        <v>97.135000000000005</v>
      </c>
      <c r="F1952" s="3">
        <v>97.155000000000001</v>
      </c>
      <c r="G1952" s="3">
        <v>258478</v>
      </c>
      <c r="H1952">
        <f t="shared" si="384"/>
        <v>2018</v>
      </c>
      <c r="I1952">
        <f t="shared" si="385"/>
        <v>17</v>
      </c>
      <c r="J1952">
        <f t="shared" si="386"/>
        <v>9</v>
      </c>
      <c r="K1952">
        <f t="shared" si="387"/>
        <v>0.17499999999999716</v>
      </c>
      <c r="L1952" s="6" t="str">
        <f t="shared" si="388"/>
        <v>17/9/2018</v>
      </c>
      <c r="M1952" s="6">
        <v>43369</v>
      </c>
      <c r="N1952" s="5">
        <v>97.32</v>
      </c>
      <c r="O1952" s="5">
        <v>97.334999999999994</v>
      </c>
      <c r="P1952" s="5">
        <v>97.314999999999998</v>
      </c>
      <c r="Q1952" s="5">
        <v>97.33</v>
      </c>
      <c r="R1952" s="5">
        <v>310997</v>
      </c>
      <c r="S1952">
        <f t="shared" si="389"/>
        <v>2018</v>
      </c>
      <c r="T1952">
        <f t="shared" si="390"/>
        <v>17</v>
      </c>
      <c r="U1952">
        <f t="shared" si="391"/>
        <v>9</v>
      </c>
      <c r="W1952" s="1"/>
      <c r="Y1952" t="e">
        <f t="shared" si="392"/>
        <v>#N/A</v>
      </c>
      <c r="Z1952" t="e">
        <f t="shared" si="394"/>
        <v>#N/A</v>
      </c>
      <c r="AA1952" t="e">
        <f t="shared" si="394"/>
        <v>#N/A</v>
      </c>
      <c r="AB1952" t="e">
        <f t="shared" si="394"/>
        <v>#N/A</v>
      </c>
      <c r="AC1952" t="e">
        <f t="shared" si="394"/>
        <v>#N/A</v>
      </c>
      <c r="AD1952" t="e">
        <f t="shared" si="394"/>
        <v>#N/A</v>
      </c>
      <c r="AE1952" t="e">
        <f t="shared" si="394"/>
        <v>#N/A</v>
      </c>
      <c r="AF1952" t="e">
        <f t="shared" si="394"/>
        <v>#N/A</v>
      </c>
      <c r="AG1952" t="e">
        <f t="shared" si="394"/>
        <v>#N/A</v>
      </c>
      <c r="AH1952" t="e">
        <f t="shared" si="394"/>
        <v>#N/A</v>
      </c>
      <c r="AI1952" t="e">
        <f t="shared" si="394"/>
        <v>#N/A</v>
      </c>
    </row>
    <row r="1953" spans="1:35" x14ac:dyDescent="0.3">
      <c r="A1953" s="4" t="str">
        <f t="shared" si="383"/>
        <v>18/9/2018</v>
      </c>
      <c r="B1953" s="4">
        <v>43370</v>
      </c>
      <c r="C1953" s="3">
        <v>97.15</v>
      </c>
      <c r="D1953" s="3">
        <v>97.16</v>
      </c>
      <c r="E1953" s="3">
        <v>97.14</v>
      </c>
      <c r="F1953" s="3">
        <v>97.15</v>
      </c>
      <c r="G1953" s="3">
        <v>146998</v>
      </c>
      <c r="H1953">
        <f t="shared" si="384"/>
        <v>2018</v>
      </c>
      <c r="I1953">
        <f t="shared" si="385"/>
        <v>18</v>
      </c>
      <c r="J1953">
        <f t="shared" si="386"/>
        <v>9</v>
      </c>
      <c r="K1953">
        <f t="shared" si="387"/>
        <v>0.17499999999999716</v>
      </c>
      <c r="L1953" s="6" t="str">
        <f t="shared" si="388"/>
        <v>18/9/2018</v>
      </c>
      <c r="M1953" s="6">
        <v>43370</v>
      </c>
      <c r="N1953" s="5">
        <v>97.325000000000003</v>
      </c>
      <c r="O1953" s="5">
        <v>97.33</v>
      </c>
      <c r="P1953" s="5">
        <v>97.314999999999998</v>
      </c>
      <c r="Q1953" s="5">
        <v>97.325000000000003</v>
      </c>
      <c r="R1953" s="5">
        <v>259139</v>
      </c>
      <c r="S1953">
        <f t="shared" si="389"/>
        <v>2018</v>
      </c>
      <c r="T1953">
        <f t="shared" si="390"/>
        <v>18</v>
      </c>
      <c r="U1953">
        <f t="shared" si="391"/>
        <v>9</v>
      </c>
      <c r="W1953" s="1"/>
      <c r="Y1953" t="e">
        <f t="shared" si="392"/>
        <v>#N/A</v>
      </c>
      <c r="Z1953" t="e">
        <f t="shared" si="394"/>
        <v>#N/A</v>
      </c>
      <c r="AA1953" t="e">
        <f t="shared" si="394"/>
        <v>#N/A</v>
      </c>
      <c r="AB1953" t="e">
        <f t="shared" si="394"/>
        <v>#N/A</v>
      </c>
      <c r="AC1953" t="e">
        <f t="shared" si="394"/>
        <v>#N/A</v>
      </c>
      <c r="AD1953" t="e">
        <f t="shared" si="394"/>
        <v>#N/A</v>
      </c>
      <c r="AE1953" t="e">
        <f t="shared" si="394"/>
        <v>#N/A</v>
      </c>
      <c r="AF1953" t="e">
        <f t="shared" si="394"/>
        <v>#N/A</v>
      </c>
      <c r="AG1953" t="e">
        <f t="shared" si="394"/>
        <v>#N/A</v>
      </c>
      <c r="AH1953" t="e">
        <f t="shared" si="394"/>
        <v>#N/A</v>
      </c>
      <c r="AI1953" t="e">
        <f t="shared" si="394"/>
        <v>#N/A</v>
      </c>
    </row>
    <row r="1954" spans="1:35" x14ac:dyDescent="0.3">
      <c r="A1954" s="4" t="str">
        <f t="shared" si="383"/>
        <v>19/9/2018</v>
      </c>
      <c r="B1954" s="4">
        <v>43371</v>
      </c>
      <c r="C1954" s="3">
        <v>97.15</v>
      </c>
      <c r="D1954" s="3">
        <v>97.174999999999997</v>
      </c>
      <c r="E1954" s="3">
        <v>97.15</v>
      </c>
      <c r="F1954" s="3">
        <v>97.16</v>
      </c>
      <c r="G1954" s="3">
        <v>222384</v>
      </c>
      <c r="H1954">
        <f t="shared" si="384"/>
        <v>2018</v>
      </c>
      <c r="I1954">
        <f t="shared" si="385"/>
        <v>19</v>
      </c>
      <c r="J1954">
        <f t="shared" si="386"/>
        <v>9</v>
      </c>
      <c r="K1954">
        <f t="shared" si="387"/>
        <v>0.18000000000000682</v>
      </c>
      <c r="L1954" s="6" t="str">
        <f t="shared" si="388"/>
        <v>19/9/2018</v>
      </c>
      <c r="M1954" s="6">
        <v>43371</v>
      </c>
      <c r="N1954" s="5">
        <v>97.325000000000003</v>
      </c>
      <c r="O1954" s="5">
        <v>97.344999999999999</v>
      </c>
      <c r="P1954" s="5">
        <v>97.325000000000003</v>
      </c>
      <c r="Q1954" s="5">
        <v>97.34</v>
      </c>
      <c r="R1954" s="5">
        <v>254984</v>
      </c>
      <c r="S1954">
        <f t="shared" si="389"/>
        <v>2018</v>
      </c>
      <c r="T1954">
        <f t="shared" si="390"/>
        <v>19</v>
      </c>
      <c r="U1954">
        <f t="shared" si="391"/>
        <v>9</v>
      </c>
      <c r="W1954" s="1"/>
      <c r="Y1954" t="e">
        <f t="shared" si="392"/>
        <v>#N/A</v>
      </c>
      <c r="Z1954" t="e">
        <f t="shared" si="394"/>
        <v>#N/A</v>
      </c>
      <c r="AA1954" t="e">
        <f t="shared" si="394"/>
        <v>#N/A</v>
      </c>
      <c r="AB1954" t="e">
        <f t="shared" si="394"/>
        <v>#N/A</v>
      </c>
      <c r="AC1954" t="e">
        <f t="shared" si="394"/>
        <v>#N/A</v>
      </c>
      <c r="AD1954" t="e">
        <f t="shared" si="394"/>
        <v>#N/A</v>
      </c>
      <c r="AE1954" t="e">
        <f t="shared" si="394"/>
        <v>#N/A</v>
      </c>
      <c r="AF1954" t="e">
        <f t="shared" si="394"/>
        <v>#N/A</v>
      </c>
      <c r="AG1954" t="e">
        <f t="shared" si="394"/>
        <v>#N/A</v>
      </c>
      <c r="AH1954" t="e">
        <f t="shared" si="394"/>
        <v>#N/A</v>
      </c>
      <c r="AI1954" t="e">
        <f t="shared" si="394"/>
        <v>#N/A</v>
      </c>
    </row>
    <row r="1955" spans="1:35" x14ac:dyDescent="0.3">
      <c r="A1955" s="4" t="str">
        <f t="shared" si="383"/>
        <v>1/10/2018</v>
      </c>
      <c r="B1955" s="4">
        <v>43374</v>
      </c>
      <c r="C1955" s="3">
        <v>97.155000000000001</v>
      </c>
      <c r="D1955" s="3">
        <v>97.17</v>
      </c>
      <c r="E1955" s="3">
        <v>97.144999999999996</v>
      </c>
      <c r="F1955" s="3">
        <v>97.155000000000001</v>
      </c>
      <c r="G1955" s="3">
        <v>177825</v>
      </c>
      <c r="H1955">
        <f t="shared" si="384"/>
        <v>2018</v>
      </c>
      <c r="I1955">
        <f t="shared" si="385"/>
        <v>1</v>
      </c>
      <c r="J1955">
        <f t="shared" si="386"/>
        <v>10</v>
      </c>
      <c r="K1955">
        <f t="shared" si="387"/>
        <v>0.18999999999999773</v>
      </c>
      <c r="L1955" s="6" t="str">
        <f t="shared" si="388"/>
        <v>1/10/2018</v>
      </c>
      <c r="M1955" s="6">
        <v>43374</v>
      </c>
      <c r="N1955" s="5">
        <v>97.34</v>
      </c>
      <c r="O1955" s="5">
        <v>97.355000000000004</v>
      </c>
      <c r="P1955" s="5">
        <v>97.33</v>
      </c>
      <c r="Q1955" s="5">
        <v>97.344999999999999</v>
      </c>
      <c r="R1955" s="5">
        <v>347455</v>
      </c>
      <c r="S1955">
        <f t="shared" si="389"/>
        <v>2018</v>
      </c>
      <c r="T1955">
        <f t="shared" si="390"/>
        <v>1</v>
      </c>
      <c r="U1955">
        <f t="shared" si="391"/>
        <v>10</v>
      </c>
      <c r="W1955" s="1"/>
      <c r="Y1955" t="e">
        <f t="shared" si="392"/>
        <v>#N/A</v>
      </c>
      <c r="Z1955" t="e">
        <f t="shared" si="394"/>
        <v>#N/A</v>
      </c>
      <c r="AA1955" t="e">
        <f t="shared" si="394"/>
        <v>#N/A</v>
      </c>
      <c r="AB1955" t="e">
        <f t="shared" si="394"/>
        <v>#N/A</v>
      </c>
      <c r="AC1955" t="e">
        <f t="shared" si="394"/>
        <v>#N/A</v>
      </c>
      <c r="AD1955" t="e">
        <f t="shared" si="394"/>
        <v>#N/A</v>
      </c>
      <c r="AE1955" t="e">
        <f t="shared" si="394"/>
        <v>#N/A</v>
      </c>
      <c r="AF1955" t="e">
        <f t="shared" si="394"/>
        <v>#N/A</v>
      </c>
      <c r="AG1955" t="e">
        <f t="shared" si="394"/>
        <v>#N/A</v>
      </c>
      <c r="AH1955" t="e">
        <f t="shared" si="394"/>
        <v>#N/A</v>
      </c>
      <c r="AI1955" t="e">
        <f t="shared" si="394"/>
        <v>#N/A</v>
      </c>
    </row>
    <row r="1956" spans="1:35" x14ac:dyDescent="0.3">
      <c r="A1956" s="4" t="str">
        <f t="shared" si="383"/>
        <v>2/10/2018</v>
      </c>
      <c r="B1956" s="4">
        <v>43375</v>
      </c>
      <c r="C1956" s="3">
        <v>97.16</v>
      </c>
      <c r="D1956" s="3">
        <v>97.174999999999997</v>
      </c>
      <c r="E1956" s="3">
        <v>97.15</v>
      </c>
      <c r="F1956" s="3">
        <v>97.165000000000006</v>
      </c>
      <c r="G1956" s="3">
        <v>312480</v>
      </c>
      <c r="H1956">
        <f t="shared" si="384"/>
        <v>2018</v>
      </c>
      <c r="I1956">
        <f t="shared" si="385"/>
        <v>2</v>
      </c>
      <c r="J1956">
        <f t="shared" si="386"/>
        <v>10</v>
      </c>
      <c r="K1956">
        <f t="shared" si="387"/>
        <v>0.17999999999999261</v>
      </c>
      <c r="L1956" s="6" t="str">
        <f t="shared" si="388"/>
        <v>2/10/2018</v>
      </c>
      <c r="M1956" s="6">
        <v>43375</v>
      </c>
      <c r="N1956" s="5">
        <v>97.344999999999999</v>
      </c>
      <c r="O1956" s="5">
        <v>97.355000000000004</v>
      </c>
      <c r="P1956" s="5">
        <v>97.334999999999994</v>
      </c>
      <c r="Q1956" s="5">
        <v>97.344999999999999</v>
      </c>
      <c r="R1956" s="5">
        <v>435840</v>
      </c>
      <c r="S1956">
        <f t="shared" si="389"/>
        <v>2018</v>
      </c>
      <c r="T1956">
        <f t="shared" si="390"/>
        <v>2</v>
      </c>
      <c r="U1956">
        <f t="shared" si="391"/>
        <v>10</v>
      </c>
      <c r="W1956" s="1"/>
      <c r="Y1956" t="e">
        <f t="shared" si="392"/>
        <v>#N/A</v>
      </c>
      <c r="Z1956" t="e">
        <f t="shared" si="394"/>
        <v>#N/A</v>
      </c>
      <c r="AA1956" t="e">
        <f t="shared" si="394"/>
        <v>#N/A</v>
      </c>
      <c r="AB1956" t="e">
        <f t="shared" si="394"/>
        <v>#N/A</v>
      </c>
      <c r="AC1956" t="e">
        <f t="shared" si="394"/>
        <v>#N/A</v>
      </c>
      <c r="AD1956" t="e">
        <f t="shared" si="394"/>
        <v>#N/A</v>
      </c>
      <c r="AE1956" t="e">
        <f t="shared" si="394"/>
        <v>#N/A</v>
      </c>
      <c r="AF1956" t="e">
        <f t="shared" si="394"/>
        <v>#N/A</v>
      </c>
      <c r="AG1956" t="e">
        <f t="shared" si="394"/>
        <v>#N/A</v>
      </c>
      <c r="AH1956" t="e">
        <f t="shared" si="394"/>
        <v>#N/A</v>
      </c>
      <c r="AI1956" t="e">
        <f t="shared" si="394"/>
        <v>#N/A</v>
      </c>
    </row>
    <row r="1957" spans="1:35" x14ac:dyDescent="0.3">
      <c r="A1957" s="4" t="str">
        <f t="shared" si="383"/>
        <v>3/10/2018</v>
      </c>
      <c r="B1957" s="4">
        <v>43376</v>
      </c>
      <c r="C1957" s="3">
        <v>97.165000000000006</v>
      </c>
      <c r="D1957" s="3">
        <v>97.17</v>
      </c>
      <c r="E1957" s="3">
        <v>97.13</v>
      </c>
      <c r="F1957" s="3">
        <v>97.13</v>
      </c>
      <c r="G1957" s="3">
        <v>384143</v>
      </c>
      <c r="H1957">
        <f t="shared" si="384"/>
        <v>2018</v>
      </c>
      <c r="I1957">
        <f t="shared" si="385"/>
        <v>3</v>
      </c>
      <c r="J1957">
        <f t="shared" si="386"/>
        <v>10</v>
      </c>
      <c r="K1957">
        <f t="shared" si="387"/>
        <v>0.20000000000000284</v>
      </c>
      <c r="L1957" s="6" t="str">
        <f t="shared" si="388"/>
        <v>3/10/2018</v>
      </c>
      <c r="M1957" s="6">
        <v>43376</v>
      </c>
      <c r="N1957" s="5">
        <v>97.34</v>
      </c>
      <c r="O1957" s="5">
        <v>97.355000000000004</v>
      </c>
      <c r="P1957" s="5">
        <v>97.33</v>
      </c>
      <c r="Q1957" s="5">
        <v>97.33</v>
      </c>
      <c r="R1957" s="5">
        <v>604027</v>
      </c>
      <c r="S1957">
        <f t="shared" si="389"/>
        <v>2018</v>
      </c>
      <c r="T1957">
        <f t="shared" si="390"/>
        <v>3</v>
      </c>
      <c r="U1957">
        <f t="shared" si="391"/>
        <v>10</v>
      </c>
      <c r="W1957" s="1"/>
      <c r="Y1957" t="e">
        <f t="shared" si="392"/>
        <v>#N/A</v>
      </c>
      <c r="Z1957" t="e">
        <f t="shared" si="394"/>
        <v>#N/A</v>
      </c>
      <c r="AA1957" t="e">
        <f t="shared" si="394"/>
        <v>#N/A</v>
      </c>
      <c r="AB1957" t="e">
        <f t="shared" si="394"/>
        <v>#N/A</v>
      </c>
      <c r="AC1957" t="e">
        <f t="shared" si="394"/>
        <v>#N/A</v>
      </c>
      <c r="AD1957" t="e">
        <f t="shared" si="394"/>
        <v>#N/A</v>
      </c>
      <c r="AE1957" t="e">
        <f t="shared" si="394"/>
        <v>#N/A</v>
      </c>
      <c r="AF1957" t="e">
        <f t="shared" si="394"/>
        <v>#N/A</v>
      </c>
      <c r="AG1957" t="e">
        <f t="shared" si="394"/>
        <v>#N/A</v>
      </c>
      <c r="AH1957" t="e">
        <f t="shared" si="394"/>
        <v>#N/A</v>
      </c>
      <c r="AI1957" t="e">
        <f t="shared" si="394"/>
        <v>#N/A</v>
      </c>
    </row>
    <row r="1958" spans="1:35" x14ac:dyDescent="0.3">
      <c r="A1958" s="4" t="str">
        <f t="shared" si="383"/>
        <v>4/10/2018</v>
      </c>
      <c r="B1958" s="4">
        <v>43377</v>
      </c>
      <c r="C1958" s="3">
        <v>97.13</v>
      </c>
      <c r="D1958" s="3">
        <v>97.144999999999996</v>
      </c>
      <c r="E1958" s="3">
        <v>97.114999999999995</v>
      </c>
      <c r="F1958" s="3">
        <v>97.135000000000005</v>
      </c>
      <c r="G1958" s="3">
        <v>392591</v>
      </c>
      <c r="H1958">
        <f t="shared" si="384"/>
        <v>2018</v>
      </c>
      <c r="I1958">
        <f t="shared" si="385"/>
        <v>4</v>
      </c>
      <c r="J1958">
        <f t="shared" si="386"/>
        <v>10</v>
      </c>
      <c r="K1958">
        <f t="shared" si="387"/>
        <v>0.20499999999999829</v>
      </c>
      <c r="L1958" s="6" t="str">
        <f t="shared" si="388"/>
        <v>4/10/2018</v>
      </c>
      <c r="M1958" s="6">
        <v>43377</v>
      </c>
      <c r="N1958" s="5">
        <v>97.33</v>
      </c>
      <c r="O1958" s="5">
        <v>97.35</v>
      </c>
      <c r="P1958" s="5">
        <v>97.32</v>
      </c>
      <c r="Q1958" s="5">
        <v>97.34</v>
      </c>
      <c r="R1958" s="5">
        <v>406279</v>
      </c>
      <c r="S1958">
        <f t="shared" si="389"/>
        <v>2018</v>
      </c>
      <c r="T1958">
        <f t="shared" si="390"/>
        <v>4</v>
      </c>
      <c r="U1958">
        <f t="shared" si="391"/>
        <v>10</v>
      </c>
      <c r="W1958" s="1"/>
      <c r="Y1958" t="e">
        <f t="shared" si="392"/>
        <v>#N/A</v>
      </c>
      <c r="Z1958" t="e">
        <f t="shared" si="394"/>
        <v>#N/A</v>
      </c>
      <c r="AA1958" t="e">
        <f t="shared" si="394"/>
        <v>#N/A</v>
      </c>
      <c r="AB1958" t="e">
        <f t="shared" si="394"/>
        <v>#N/A</v>
      </c>
      <c r="AC1958" t="e">
        <f t="shared" si="394"/>
        <v>#N/A</v>
      </c>
      <c r="AD1958" t="e">
        <f t="shared" si="394"/>
        <v>#N/A</v>
      </c>
      <c r="AE1958" t="e">
        <f t="shared" si="394"/>
        <v>#N/A</v>
      </c>
      <c r="AF1958" t="e">
        <f t="shared" si="394"/>
        <v>#N/A</v>
      </c>
      <c r="AG1958" t="e">
        <f t="shared" si="394"/>
        <v>#N/A</v>
      </c>
      <c r="AH1958" t="e">
        <f t="shared" si="394"/>
        <v>#N/A</v>
      </c>
      <c r="AI1958" t="e">
        <f t="shared" si="394"/>
        <v>#N/A</v>
      </c>
    </row>
    <row r="1959" spans="1:35" x14ac:dyDescent="0.3">
      <c r="A1959" s="4" t="str">
        <f t="shared" si="383"/>
        <v>5/10/2018</v>
      </c>
      <c r="B1959" s="4">
        <v>43378</v>
      </c>
      <c r="C1959" s="3">
        <v>97.135000000000005</v>
      </c>
      <c r="D1959" s="3">
        <v>97.15</v>
      </c>
      <c r="E1959" s="3">
        <v>97.13</v>
      </c>
      <c r="F1959" s="3">
        <v>97.14</v>
      </c>
      <c r="G1959" s="3">
        <v>319557</v>
      </c>
      <c r="H1959">
        <f t="shared" si="384"/>
        <v>2018</v>
      </c>
      <c r="I1959">
        <f t="shared" si="385"/>
        <v>5</v>
      </c>
      <c r="J1959">
        <f t="shared" si="386"/>
        <v>10</v>
      </c>
      <c r="K1959">
        <f t="shared" si="387"/>
        <v>0.20499999999999829</v>
      </c>
      <c r="L1959" s="6" t="str">
        <f t="shared" si="388"/>
        <v>5/10/2018</v>
      </c>
      <c r="M1959" s="6">
        <v>43378</v>
      </c>
      <c r="N1959" s="5">
        <v>97.334999999999994</v>
      </c>
      <c r="O1959" s="5">
        <v>97.355000000000004</v>
      </c>
      <c r="P1959" s="5">
        <v>97.334999999999994</v>
      </c>
      <c r="Q1959" s="5">
        <v>97.344999999999999</v>
      </c>
      <c r="R1959" s="5">
        <v>302755</v>
      </c>
      <c r="S1959">
        <f t="shared" si="389"/>
        <v>2018</v>
      </c>
      <c r="T1959">
        <f t="shared" si="390"/>
        <v>5</v>
      </c>
      <c r="U1959">
        <f t="shared" si="391"/>
        <v>10</v>
      </c>
      <c r="W1959" s="1"/>
      <c r="Y1959" t="e">
        <f t="shared" si="392"/>
        <v>#N/A</v>
      </c>
      <c r="Z1959" t="e">
        <f t="shared" si="394"/>
        <v>#N/A</v>
      </c>
      <c r="AA1959" t="e">
        <f t="shared" si="394"/>
        <v>#N/A</v>
      </c>
      <c r="AB1959" t="e">
        <f t="shared" si="394"/>
        <v>#N/A</v>
      </c>
      <c r="AC1959" t="e">
        <f t="shared" si="394"/>
        <v>#N/A</v>
      </c>
      <c r="AD1959" t="e">
        <f t="shared" si="394"/>
        <v>#N/A</v>
      </c>
      <c r="AE1959" t="e">
        <f t="shared" si="394"/>
        <v>#N/A</v>
      </c>
      <c r="AF1959" t="e">
        <f t="shared" si="394"/>
        <v>#N/A</v>
      </c>
      <c r="AG1959" t="e">
        <f t="shared" si="394"/>
        <v>#N/A</v>
      </c>
      <c r="AH1959" t="e">
        <f t="shared" si="394"/>
        <v>#N/A</v>
      </c>
      <c r="AI1959" t="e">
        <f t="shared" si="394"/>
        <v>#N/A</v>
      </c>
    </row>
    <row r="1960" spans="1:35" x14ac:dyDescent="0.3">
      <c r="A1960" s="4" t="str">
        <f t="shared" si="383"/>
        <v>6/10/2018</v>
      </c>
      <c r="B1960" s="4">
        <v>43381</v>
      </c>
      <c r="C1960" s="3">
        <v>97.135000000000005</v>
      </c>
      <c r="D1960" s="3">
        <v>97.144999999999996</v>
      </c>
      <c r="E1960" s="3">
        <v>97.125</v>
      </c>
      <c r="F1960" s="3">
        <v>97.135000000000005</v>
      </c>
      <c r="G1960" s="3">
        <v>42432</v>
      </c>
      <c r="H1960">
        <f t="shared" si="384"/>
        <v>2018</v>
      </c>
      <c r="I1960">
        <f t="shared" si="385"/>
        <v>6</v>
      </c>
      <c r="J1960">
        <f t="shared" si="386"/>
        <v>10</v>
      </c>
      <c r="K1960">
        <f t="shared" si="387"/>
        <v>0.20499999999999829</v>
      </c>
      <c r="L1960" s="6" t="str">
        <f t="shared" si="388"/>
        <v>6/10/2018</v>
      </c>
      <c r="M1960" s="6">
        <v>43381</v>
      </c>
      <c r="N1960" s="5">
        <v>97.34</v>
      </c>
      <c r="O1960" s="5">
        <v>97.344999999999999</v>
      </c>
      <c r="P1960" s="5">
        <v>97.33</v>
      </c>
      <c r="Q1960" s="5">
        <v>97.34</v>
      </c>
      <c r="R1960" s="5">
        <v>95247</v>
      </c>
      <c r="S1960">
        <f t="shared" si="389"/>
        <v>2018</v>
      </c>
      <c r="T1960">
        <f t="shared" si="390"/>
        <v>6</v>
      </c>
      <c r="U1960">
        <f t="shared" si="391"/>
        <v>10</v>
      </c>
      <c r="W1960" s="1"/>
      <c r="Y1960" t="e">
        <f t="shared" si="392"/>
        <v>#N/A</v>
      </c>
      <c r="Z1960" t="e">
        <f t="shared" si="394"/>
        <v>#N/A</v>
      </c>
      <c r="AA1960" t="e">
        <f t="shared" si="394"/>
        <v>#N/A</v>
      </c>
      <c r="AB1960" t="e">
        <f t="shared" si="394"/>
        <v>#N/A</v>
      </c>
      <c r="AC1960" t="e">
        <f t="shared" si="394"/>
        <v>#N/A</v>
      </c>
      <c r="AD1960" t="e">
        <f t="shared" si="394"/>
        <v>#N/A</v>
      </c>
      <c r="AE1960" t="e">
        <f t="shared" si="394"/>
        <v>#N/A</v>
      </c>
      <c r="AF1960" t="e">
        <f t="shared" si="394"/>
        <v>#N/A</v>
      </c>
      <c r="AG1960" t="e">
        <f t="shared" si="394"/>
        <v>#N/A</v>
      </c>
      <c r="AH1960" t="e">
        <f t="shared" si="394"/>
        <v>#N/A</v>
      </c>
      <c r="AI1960" t="e">
        <f t="shared" si="394"/>
        <v>#N/A</v>
      </c>
    </row>
    <row r="1961" spans="1:35" x14ac:dyDescent="0.3">
      <c r="A1961" s="4" t="str">
        <f t="shared" si="383"/>
        <v>7/10/2018</v>
      </c>
      <c r="B1961" s="4">
        <v>43382</v>
      </c>
      <c r="C1961" s="3">
        <v>97.135000000000005</v>
      </c>
      <c r="D1961" s="3">
        <v>97.14</v>
      </c>
      <c r="E1961" s="3">
        <v>97.125</v>
      </c>
      <c r="F1961" s="3">
        <v>97.125</v>
      </c>
      <c r="G1961" s="3">
        <v>165524</v>
      </c>
      <c r="H1961">
        <f t="shared" si="384"/>
        <v>2018</v>
      </c>
      <c r="I1961">
        <f t="shared" si="385"/>
        <v>7</v>
      </c>
      <c r="J1961">
        <f t="shared" si="386"/>
        <v>10</v>
      </c>
      <c r="K1961">
        <f t="shared" si="387"/>
        <v>0.20000000000000284</v>
      </c>
      <c r="L1961" s="6" t="str">
        <f t="shared" si="388"/>
        <v>7/10/2018</v>
      </c>
      <c r="M1961" s="6">
        <v>43382</v>
      </c>
      <c r="N1961" s="5">
        <v>97.34</v>
      </c>
      <c r="O1961" s="5">
        <v>97.34</v>
      </c>
      <c r="P1961" s="5">
        <v>97.325000000000003</v>
      </c>
      <c r="Q1961" s="5">
        <v>97.325000000000003</v>
      </c>
      <c r="R1961" s="5">
        <v>280865</v>
      </c>
      <c r="S1961">
        <f t="shared" si="389"/>
        <v>2018</v>
      </c>
      <c r="T1961">
        <f t="shared" si="390"/>
        <v>7</v>
      </c>
      <c r="U1961">
        <f t="shared" si="391"/>
        <v>10</v>
      </c>
      <c r="W1961" s="1"/>
      <c r="Y1961" t="e">
        <f t="shared" si="392"/>
        <v>#N/A</v>
      </c>
      <c r="Z1961" t="e">
        <f t="shared" si="394"/>
        <v>#N/A</v>
      </c>
      <c r="AA1961" t="e">
        <f t="shared" si="394"/>
        <v>#N/A</v>
      </c>
      <c r="AB1961" t="e">
        <f t="shared" si="394"/>
        <v>#N/A</v>
      </c>
      <c r="AC1961" t="e">
        <f t="shared" si="394"/>
        <v>#N/A</v>
      </c>
      <c r="AD1961" t="e">
        <f t="shared" si="394"/>
        <v>#N/A</v>
      </c>
      <c r="AE1961" t="e">
        <f t="shared" si="394"/>
        <v>#N/A</v>
      </c>
      <c r="AF1961" t="e">
        <f t="shared" si="394"/>
        <v>#N/A</v>
      </c>
      <c r="AG1961" t="e">
        <f t="shared" si="394"/>
        <v>#N/A</v>
      </c>
      <c r="AH1961" t="e">
        <f t="shared" si="394"/>
        <v>#N/A</v>
      </c>
      <c r="AI1961" t="e">
        <f t="shared" si="394"/>
        <v>#N/A</v>
      </c>
    </row>
    <row r="1962" spans="1:35" x14ac:dyDescent="0.3">
      <c r="A1962" s="4" t="str">
        <f t="shared" si="383"/>
        <v>8/10/2018</v>
      </c>
      <c r="B1962" s="4">
        <v>43383</v>
      </c>
      <c r="C1962" s="3">
        <v>97.125</v>
      </c>
      <c r="D1962" s="3">
        <v>97.155000000000001</v>
      </c>
      <c r="E1962" s="3">
        <v>97.114999999999995</v>
      </c>
      <c r="F1962" s="3">
        <v>97.155000000000001</v>
      </c>
      <c r="G1962" s="3">
        <v>296590</v>
      </c>
      <c r="H1962">
        <f t="shared" si="384"/>
        <v>2018</v>
      </c>
      <c r="I1962">
        <f t="shared" si="385"/>
        <v>8</v>
      </c>
      <c r="J1962">
        <f t="shared" si="386"/>
        <v>10</v>
      </c>
      <c r="K1962">
        <f t="shared" si="387"/>
        <v>0.18500000000000227</v>
      </c>
      <c r="L1962" s="6" t="str">
        <f t="shared" si="388"/>
        <v>8/10/2018</v>
      </c>
      <c r="M1962" s="6">
        <v>43383</v>
      </c>
      <c r="N1962" s="5">
        <v>97.325000000000003</v>
      </c>
      <c r="O1962" s="5">
        <v>97.34</v>
      </c>
      <c r="P1962" s="5">
        <v>97.314999999999998</v>
      </c>
      <c r="Q1962" s="5">
        <v>97.34</v>
      </c>
      <c r="R1962" s="5">
        <v>392789</v>
      </c>
      <c r="S1962">
        <f t="shared" si="389"/>
        <v>2018</v>
      </c>
      <c r="T1962">
        <f t="shared" si="390"/>
        <v>8</v>
      </c>
      <c r="U1962">
        <f t="shared" si="391"/>
        <v>10</v>
      </c>
      <c r="W1962" s="1"/>
      <c r="Y1962" t="e">
        <f t="shared" si="392"/>
        <v>#N/A</v>
      </c>
      <c r="Z1962" t="e">
        <f t="shared" si="394"/>
        <v>#N/A</v>
      </c>
      <c r="AA1962" t="e">
        <f t="shared" si="394"/>
        <v>#N/A</v>
      </c>
      <c r="AB1962" t="e">
        <f t="shared" si="394"/>
        <v>#N/A</v>
      </c>
      <c r="AC1962" t="e">
        <f t="shared" si="394"/>
        <v>#N/A</v>
      </c>
      <c r="AD1962" t="e">
        <f t="shared" si="394"/>
        <v>#N/A</v>
      </c>
      <c r="AE1962" t="e">
        <f t="shared" si="394"/>
        <v>#N/A</v>
      </c>
      <c r="AF1962" t="e">
        <f t="shared" si="394"/>
        <v>#N/A</v>
      </c>
      <c r="AG1962" t="e">
        <f t="shared" si="394"/>
        <v>#N/A</v>
      </c>
      <c r="AH1962" t="e">
        <f t="shared" si="394"/>
        <v>#N/A</v>
      </c>
      <c r="AI1962" t="e">
        <f t="shared" si="394"/>
        <v>#N/A</v>
      </c>
    </row>
    <row r="1963" spans="1:35" x14ac:dyDescent="0.3">
      <c r="A1963" s="4" t="str">
        <f t="shared" si="383"/>
        <v>9/10/2018</v>
      </c>
      <c r="B1963" s="4">
        <v>43384</v>
      </c>
      <c r="C1963" s="3">
        <v>97.16</v>
      </c>
      <c r="D1963" s="3">
        <v>97.17</v>
      </c>
      <c r="E1963" s="3">
        <v>97.125</v>
      </c>
      <c r="F1963" s="3">
        <v>97.14</v>
      </c>
      <c r="G1963" s="3">
        <v>497261</v>
      </c>
      <c r="H1963">
        <f t="shared" si="384"/>
        <v>2018</v>
      </c>
      <c r="I1963">
        <f t="shared" si="385"/>
        <v>9</v>
      </c>
      <c r="J1963">
        <f t="shared" si="386"/>
        <v>10</v>
      </c>
      <c r="K1963">
        <f t="shared" si="387"/>
        <v>0.17999999999999261</v>
      </c>
      <c r="L1963" s="6" t="str">
        <f t="shared" si="388"/>
        <v>9/10/2018</v>
      </c>
      <c r="M1963" s="6">
        <v>43384</v>
      </c>
      <c r="N1963" s="5">
        <v>97.34</v>
      </c>
      <c r="O1963" s="5">
        <v>97.35</v>
      </c>
      <c r="P1963" s="5">
        <v>97.314999999999998</v>
      </c>
      <c r="Q1963" s="5">
        <v>97.32</v>
      </c>
      <c r="R1963" s="5">
        <v>519004</v>
      </c>
      <c r="S1963">
        <f t="shared" si="389"/>
        <v>2018</v>
      </c>
      <c r="T1963">
        <f t="shared" si="390"/>
        <v>9</v>
      </c>
      <c r="U1963">
        <f t="shared" si="391"/>
        <v>10</v>
      </c>
      <c r="W1963" s="1"/>
      <c r="Y1963" t="e">
        <f t="shared" si="392"/>
        <v>#N/A</v>
      </c>
      <c r="Z1963" t="e">
        <f t="shared" si="394"/>
        <v>#N/A</v>
      </c>
      <c r="AA1963" t="e">
        <f t="shared" si="394"/>
        <v>#N/A</v>
      </c>
      <c r="AB1963" t="e">
        <f t="shared" si="394"/>
        <v>#N/A</v>
      </c>
      <c r="AC1963" t="e">
        <f t="shared" si="394"/>
        <v>#N/A</v>
      </c>
      <c r="AD1963" t="e">
        <f t="shared" si="394"/>
        <v>#N/A</v>
      </c>
      <c r="AE1963" t="e">
        <f t="shared" si="394"/>
        <v>#N/A</v>
      </c>
      <c r="AF1963" t="e">
        <f t="shared" si="394"/>
        <v>#N/A</v>
      </c>
      <c r="AG1963" t="e">
        <f t="shared" si="394"/>
        <v>#N/A</v>
      </c>
      <c r="AH1963" t="e">
        <f t="shared" si="394"/>
        <v>#N/A</v>
      </c>
      <c r="AI1963" t="e">
        <f t="shared" si="394"/>
        <v>#N/A</v>
      </c>
    </row>
    <row r="1964" spans="1:35" x14ac:dyDescent="0.3">
      <c r="A1964" s="4" t="str">
        <f t="shared" si="383"/>
        <v>10/10/2018</v>
      </c>
      <c r="B1964" s="4">
        <v>43385</v>
      </c>
      <c r="C1964" s="3">
        <v>97.135000000000005</v>
      </c>
      <c r="D1964" s="3">
        <v>97.155000000000001</v>
      </c>
      <c r="E1964" s="3">
        <v>97.125</v>
      </c>
      <c r="F1964" s="3">
        <v>97.135000000000005</v>
      </c>
      <c r="G1964" s="3">
        <v>193542</v>
      </c>
      <c r="H1964">
        <f t="shared" si="384"/>
        <v>2018</v>
      </c>
      <c r="I1964">
        <f t="shared" si="385"/>
        <v>10</v>
      </c>
      <c r="J1964">
        <f t="shared" si="386"/>
        <v>10</v>
      </c>
      <c r="K1964">
        <f t="shared" si="387"/>
        <v>0.18499999999998806</v>
      </c>
      <c r="L1964" s="6" t="str">
        <f t="shared" si="388"/>
        <v>10/10/2018</v>
      </c>
      <c r="M1964" s="6">
        <v>43385</v>
      </c>
      <c r="N1964" s="5">
        <v>97.32</v>
      </c>
      <c r="O1964" s="5">
        <v>97.334999999999994</v>
      </c>
      <c r="P1964" s="5">
        <v>97.31</v>
      </c>
      <c r="Q1964" s="5">
        <v>97.32</v>
      </c>
      <c r="R1964" s="5">
        <v>272934</v>
      </c>
      <c r="S1964">
        <f t="shared" si="389"/>
        <v>2018</v>
      </c>
      <c r="T1964">
        <f t="shared" si="390"/>
        <v>10</v>
      </c>
      <c r="U1964">
        <f t="shared" si="391"/>
        <v>10</v>
      </c>
      <c r="W1964" s="1"/>
      <c r="Y1964" t="e">
        <f t="shared" si="392"/>
        <v>#N/A</v>
      </c>
      <c r="Z1964" t="e">
        <f t="shared" si="394"/>
        <v>#N/A</v>
      </c>
      <c r="AA1964" t="e">
        <f t="shared" si="394"/>
        <v>#N/A</v>
      </c>
      <c r="AB1964" t="e">
        <f t="shared" si="394"/>
        <v>#N/A</v>
      </c>
      <c r="AC1964" t="e">
        <f t="shared" si="394"/>
        <v>#N/A</v>
      </c>
      <c r="AD1964" t="e">
        <f t="shared" si="394"/>
        <v>#N/A</v>
      </c>
      <c r="AE1964" t="e">
        <f t="shared" si="394"/>
        <v>#N/A</v>
      </c>
      <c r="AF1964" t="e">
        <f t="shared" si="394"/>
        <v>#N/A</v>
      </c>
      <c r="AG1964" t="e">
        <f t="shared" si="394"/>
        <v>#N/A</v>
      </c>
      <c r="AH1964" t="e">
        <f t="shared" si="394"/>
        <v>#N/A</v>
      </c>
      <c r="AI1964" t="e">
        <f t="shared" si="394"/>
        <v>#N/A</v>
      </c>
    </row>
    <row r="1965" spans="1:35" x14ac:dyDescent="0.3">
      <c r="A1965" s="4" t="str">
        <f t="shared" si="383"/>
        <v>11/10/2018</v>
      </c>
      <c r="B1965" s="4">
        <v>43388</v>
      </c>
      <c r="C1965" s="3">
        <v>97.135000000000005</v>
      </c>
      <c r="D1965" s="3">
        <v>97.144999999999996</v>
      </c>
      <c r="E1965" s="3">
        <v>97.114999999999995</v>
      </c>
      <c r="F1965" s="3">
        <v>97.12</v>
      </c>
      <c r="G1965" s="3">
        <v>183919</v>
      </c>
      <c r="H1965">
        <f t="shared" si="384"/>
        <v>2018</v>
      </c>
      <c r="I1965">
        <f t="shared" si="385"/>
        <v>11</v>
      </c>
      <c r="J1965">
        <f t="shared" si="386"/>
        <v>10</v>
      </c>
      <c r="K1965">
        <f t="shared" si="387"/>
        <v>0.18999999999999773</v>
      </c>
      <c r="L1965" s="6" t="str">
        <f t="shared" si="388"/>
        <v>11/10/2018</v>
      </c>
      <c r="M1965" s="6">
        <v>43388</v>
      </c>
      <c r="N1965" s="5">
        <v>97.325000000000003</v>
      </c>
      <c r="O1965" s="5">
        <v>97.33</v>
      </c>
      <c r="P1965" s="5">
        <v>97.3</v>
      </c>
      <c r="Q1965" s="5">
        <v>97.31</v>
      </c>
      <c r="R1965" s="5">
        <v>277586</v>
      </c>
      <c r="S1965">
        <f t="shared" si="389"/>
        <v>2018</v>
      </c>
      <c r="T1965">
        <f t="shared" si="390"/>
        <v>11</v>
      </c>
      <c r="U1965">
        <f t="shared" si="391"/>
        <v>10</v>
      </c>
      <c r="W1965" s="1"/>
      <c r="Y1965" t="e">
        <f t="shared" si="392"/>
        <v>#N/A</v>
      </c>
      <c r="Z1965" t="e">
        <f t="shared" si="394"/>
        <v>#N/A</v>
      </c>
      <c r="AA1965" t="e">
        <f t="shared" si="394"/>
        <v>#N/A</v>
      </c>
      <c r="AB1965" t="e">
        <f t="shared" si="394"/>
        <v>#N/A</v>
      </c>
      <c r="AC1965" t="e">
        <f t="shared" si="394"/>
        <v>#N/A</v>
      </c>
      <c r="AD1965" t="e">
        <f t="shared" si="394"/>
        <v>#N/A</v>
      </c>
      <c r="AE1965" t="e">
        <f t="shared" si="394"/>
        <v>#N/A</v>
      </c>
      <c r="AF1965" t="e">
        <f t="shared" si="394"/>
        <v>#N/A</v>
      </c>
      <c r="AG1965" t="e">
        <f t="shared" si="394"/>
        <v>#N/A</v>
      </c>
      <c r="AH1965" t="e">
        <f t="shared" si="394"/>
        <v>#N/A</v>
      </c>
      <c r="AI1965" t="e">
        <f t="shared" si="394"/>
        <v>#N/A</v>
      </c>
    </row>
    <row r="1966" spans="1:35" x14ac:dyDescent="0.3">
      <c r="A1966" s="4" t="str">
        <f t="shared" si="383"/>
        <v>12/10/2018</v>
      </c>
      <c r="B1966" s="4">
        <v>43389</v>
      </c>
      <c r="C1966" s="3">
        <v>97.114999999999995</v>
      </c>
      <c r="D1966" s="3">
        <v>97.13</v>
      </c>
      <c r="E1966" s="3">
        <v>97.11</v>
      </c>
      <c r="F1966" s="3">
        <v>97.12</v>
      </c>
      <c r="G1966" s="3">
        <v>246849</v>
      </c>
      <c r="H1966">
        <f t="shared" si="384"/>
        <v>2018</v>
      </c>
      <c r="I1966">
        <f t="shared" si="385"/>
        <v>12</v>
      </c>
      <c r="J1966">
        <f t="shared" si="386"/>
        <v>10</v>
      </c>
      <c r="K1966">
        <f t="shared" si="387"/>
        <v>0.18500000000000227</v>
      </c>
      <c r="L1966" s="6" t="str">
        <f t="shared" si="388"/>
        <v>12/10/2018</v>
      </c>
      <c r="M1966" s="6">
        <v>43389</v>
      </c>
      <c r="N1966" s="5">
        <v>97.305000000000007</v>
      </c>
      <c r="O1966" s="5">
        <v>97.325000000000003</v>
      </c>
      <c r="P1966" s="5">
        <v>97.3</v>
      </c>
      <c r="Q1966" s="5">
        <v>97.305000000000007</v>
      </c>
      <c r="R1966" s="5">
        <v>332656</v>
      </c>
      <c r="S1966">
        <f t="shared" si="389"/>
        <v>2018</v>
      </c>
      <c r="T1966">
        <f t="shared" si="390"/>
        <v>12</v>
      </c>
      <c r="U1966">
        <f t="shared" si="391"/>
        <v>10</v>
      </c>
      <c r="W1966" s="1"/>
      <c r="Y1966" t="e">
        <f t="shared" si="392"/>
        <v>#N/A</v>
      </c>
      <c r="Z1966" t="e">
        <f t="shared" si="394"/>
        <v>#N/A</v>
      </c>
      <c r="AA1966" t="e">
        <f t="shared" si="394"/>
        <v>#N/A</v>
      </c>
      <c r="AB1966" t="e">
        <f t="shared" si="394"/>
        <v>#N/A</v>
      </c>
      <c r="AC1966" t="e">
        <f t="shared" si="394"/>
        <v>#N/A</v>
      </c>
      <c r="AD1966" t="e">
        <f t="shared" si="394"/>
        <v>#N/A</v>
      </c>
      <c r="AE1966" t="e">
        <f t="shared" si="394"/>
        <v>#N/A</v>
      </c>
      <c r="AF1966" t="e">
        <f t="shared" si="394"/>
        <v>#N/A</v>
      </c>
      <c r="AG1966" t="e">
        <f t="shared" si="394"/>
        <v>#N/A</v>
      </c>
      <c r="AH1966" t="e">
        <f t="shared" si="394"/>
        <v>#N/A</v>
      </c>
      <c r="AI1966" t="e">
        <f t="shared" si="394"/>
        <v>#N/A</v>
      </c>
    </row>
    <row r="1967" spans="1:35" x14ac:dyDescent="0.3">
      <c r="A1967" s="4" t="str">
        <f t="shared" si="383"/>
        <v>13/10/2018</v>
      </c>
      <c r="B1967" s="4">
        <v>43390</v>
      </c>
      <c r="C1967" s="3">
        <v>97.125</v>
      </c>
      <c r="D1967" s="3">
        <v>97.13</v>
      </c>
      <c r="E1967" s="3">
        <v>97.1</v>
      </c>
      <c r="F1967" s="3">
        <v>97.105000000000004</v>
      </c>
      <c r="G1967" s="3">
        <v>308696</v>
      </c>
      <c r="H1967">
        <f t="shared" si="384"/>
        <v>2018</v>
      </c>
      <c r="I1967">
        <f t="shared" si="385"/>
        <v>13</v>
      </c>
      <c r="J1967">
        <f t="shared" si="386"/>
        <v>10</v>
      </c>
      <c r="K1967">
        <f t="shared" si="387"/>
        <v>0.18500000000000227</v>
      </c>
      <c r="L1967" s="6" t="str">
        <f t="shared" si="388"/>
        <v>13/10/2018</v>
      </c>
      <c r="M1967" s="6">
        <v>43390</v>
      </c>
      <c r="N1967" s="5">
        <v>97.31</v>
      </c>
      <c r="O1967" s="5">
        <v>97.314999999999998</v>
      </c>
      <c r="P1967" s="5">
        <v>97.284999999999997</v>
      </c>
      <c r="Q1967" s="5">
        <v>97.29</v>
      </c>
      <c r="R1967" s="5">
        <v>408396</v>
      </c>
      <c r="S1967">
        <f t="shared" si="389"/>
        <v>2018</v>
      </c>
      <c r="T1967">
        <f t="shared" si="390"/>
        <v>13</v>
      </c>
      <c r="U1967">
        <f t="shared" si="391"/>
        <v>10</v>
      </c>
      <c r="W1967" s="1"/>
      <c r="Y1967" t="e">
        <f t="shared" si="392"/>
        <v>#N/A</v>
      </c>
      <c r="Z1967" t="e">
        <f t="shared" si="394"/>
        <v>#N/A</v>
      </c>
      <c r="AA1967" t="e">
        <f t="shared" si="394"/>
        <v>#N/A</v>
      </c>
      <c r="AB1967" t="e">
        <f t="shared" si="394"/>
        <v>#N/A</v>
      </c>
      <c r="AC1967" t="e">
        <f t="shared" si="394"/>
        <v>#N/A</v>
      </c>
      <c r="AD1967" t="e">
        <f t="shared" si="394"/>
        <v>#N/A</v>
      </c>
      <c r="AE1967" t="e">
        <f t="shared" si="394"/>
        <v>#N/A</v>
      </c>
      <c r="AF1967" t="e">
        <f t="shared" si="394"/>
        <v>#N/A</v>
      </c>
      <c r="AG1967" t="e">
        <f t="shared" si="394"/>
        <v>#N/A</v>
      </c>
      <c r="AH1967" t="e">
        <f t="shared" si="394"/>
        <v>#N/A</v>
      </c>
      <c r="AI1967" t="e">
        <f t="shared" si="394"/>
        <v>#N/A</v>
      </c>
    </row>
    <row r="1968" spans="1:35" x14ac:dyDescent="0.3">
      <c r="A1968" s="4" t="str">
        <f t="shared" si="383"/>
        <v>14/10/2018</v>
      </c>
      <c r="B1968" s="4">
        <v>43391</v>
      </c>
      <c r="C1968" s="3">
        <v>97.1</v>
      </c>
      <c r="D1968" s="3">
        <v>97.105000000000004</v>
      </c>
      <c r="E1968" s="3">
        <v>97.064999999999998</v>
      </c>
      <c r="F1968" s="3">
        <v>97.075000000000003</v>
      </c>
      <c r="G1968" s="3">
        <v>515560</v>
      </c>
      <c r="H1968">
        <f t="shared" si="384"/>
        <v>2018</v>
      </c>
      <c r="I1968">
        <f t="shared" si="385"/>
        <v>14</v>
      </c>
      <c r="J1968">
        <f t="shared" si="386"/>
        <v>10</v>
      </c>
      <c r="K1968">
        <f t="shared" si="387"/>
        <v>0.16499999999999204</v>
      </c>
      <c r="L1968" s="6" t="str">
        <f t="shared" si="388"/>
        <v>14/10/2018</v>
      </c>
      <c r="M1968" s="6">
        <v>43391</v>
      </c>
      <c r="N1968" s="5">
        <v>97.284999999999997</v>
      </c>
      <c r="O1968" s="5">
        <v>97.29</v>
      </c>
      <c r="P1968" s="5">
        <v>97.234999999999999</v>
      </c>
      <c r="Q1968" s="5">
        <v>97.24</v>
      </c>
      <c r="R1968" s="5">
        <v>1068177</v>
      </c>
      <c r="S1968">
        <f t="shared" si="389"/>
        <v>2018</v>
      </c>
      <c r="T1968">
        <f t="shared" si="390"/>
        <v>14</v>
      </c>
      <c r="U1968">
        <f t="shared" si="391"/>
        <v>10</v>
      </c>
      <c r="W1968" s="1"/>
      <c r="Y1968" t="e">
        <f t="shared" si="392"/>
        <v>#N/A</v>
      </c>
      <c r="Z1968" t="e">
        <f t="shared" si="394"/>
        <v>#N/A</v>
      </c>
      <c r="AA1968" t="e">
        <f t="shared" si="394"/>
        <v>#N/A</v>
      </c>
      <c r="AB1968" t="e">
        <f t="shared" si="394"/>
        <v>#N/A</v>
      </c>
      <c r="AC1968" t="e">
        <f t="shared" si="394"/>
        <v>#N/A</v>
      </c>
      <c r="AD1968" t="e">
        <f t="shared" si="394"/>
        <v>#N/A</v>
      </c>
      <c r="AE1968" t="e">
        <f t="shared" si="394"/>
        <v>#N/A</v>
      </c>
      <c r="AF1968" t="e">
        <f t="shared" si="394"/>
        <v>#N/A</v>
      </c>
      <c r="AG1968" t="e">
        <f t="shared" si="394"/>
        <v>#N/A</v>
      </c>
      <c r="AH1968" t="e">
        <f t="shared" si="394"/>
        <v>#N/A</v>
      </c>
      <c r="AI1968" t="e">
        <f t="shared" si="394"/>
        <v>#N/A</v>
      </c>
    </row>
    <row r="1969" spans="1:35" x14ac:dyDescent="0.3">
      <c r="A1969" s="4" t="str">
        <f t="shared" si="383"/>
        <v>15/10/2018</v>
      </c>
      <c r="B1969" s="4">
        <v>43392</v>
      </c>
      <c r="C1969" s="3">
        <v>97.07</v>
      </c>
      <c r="D1969" s="3">
        <v>97.09</v>
      </c>
      <c r="E1969" s="3">
        <v>97.055000000000007</v>
      </c>
      <c r="F1969" s="3">
        <v>97.064999999999998</v>
      </c>
      <c r="G1969" s="3">
        <v>331767</v>
      </c>
      <c r="H1969">
        <f t="shared" si="384"/>
        <v>2018</v>
      </c>
      <c r="I1969">
        <f t="shared" si="385"/>
        <v>15</v>
      </c>
      <c r="J1969">
        <f t="shared" si="386"/>
        <v>10</v>
      </c>
      <c r="K1969">
        <f t="shared" si="387"/>
        <v>0.17000000000000171</v>
      </c>
      <c r="L1969" s="6" t="str">
        <f t="shared" si="388"/>
        <v>15/10/2018</v>
      </c>
      <c r="M1969" s="6">
        <v>43392</v>
      </c>
      <c r="N1969" s="5">
        <v>97.234999999999999</v>
      </c>
      <c r="O1969" s="5">
        <v>97.26</v>
      </c>
      <c r="P1969" s="5">
        <v>97.22</v>
      </c>
      <c r="Q1969" s="5">
        <v>97.234999999999999</v>
      </c>
      <c r="R1969" s="5">
        <v>671980</v>
      </c>
      <c r="S1969">
        <f t="shared" si="389"/>
        <v>2018</v>
      </c>
      <c r="T1969">
        <f t="shared" si="390"/>
        <v>15</v>
      </c>
      <c r="U1969">
        <f t="shared" si="391"/>
        <v>10</v>
      </c>
      <c r="W1969" s="1"/>
      <c r="Y1969" t="e">
        <f t="shared" si="392"/>
        <v>#N/A</v>
      </c>
      <c r="Z1969" t="e">
        <f t="shared" si="394"/>
        <v>#N/A</v>
      </c>
      <c r="AA1969" t="e">
        <f t="shared" si="394"/>
        <v>#N/A</v>
      </c>
      <c r="AB1969" t="e">
        <f t="shared" si="394"/>
        <v>#N/A</v>
      </c>
      <c r="AC1969" t="e">
        <f t="shared" si="394"/>
        <v>#N/A</v>
      </c>
      <c r="AD1969" t="e">
        <f t="shared" si="394"/>
        <v>#N/A</v>
      </c>
      <c r="AE1969" t="e">
        <f t="shared" si="394"/>
        <v>#N/A</v>
      </c>
      <c r="AF1969" t="e">
        <f t="shared" si="394"/>
        <v>#N/A</v>
      </c>
      <c r="AG1969" t="e">
        <f t="shared" si="394"/>
        <v>#N/A</v>
      </c>
      <c r="AH1969" t="e">
        <f t="shared" si="394"/>
        <v>#N/A</v>
      </c>
      <c r="AI1969" t="e">
        <f t="shared" si="394"/>
        <v>#N/A</v>
      </c>
    </row>
    <row r="1970" spans="1:35" x14ac:dyDescent="0.3">
      <c r="A1970" s="4" t="str">
        <f t="shared" si="383"/>
        <v>16/10/2018</v>
      </c>
      <c r="B1970" s="4">
        <v>43395</v>
      </c>
      <c r="C1970" s="3">
        <v>97.064999999999998</v>
      </c>
      <c r="D1970" s="3">
        <v>97.09</v>
      </c>
      <c r="E1970" s="3">
        <v>97.06</v>
      </c>
      <c r="F1970" s="3">
        <v>97.084999999999994</v>
      </c>
      <c r="G1970" s="3">
        <v>251416</v>
      </c>
      <c r="H1970">
        <f t="shared" si="384"/>
        <v>2018</v>
      </c>
      <c r="I1970">
        <f t="shared" si="385"/>
        <v>16</v>
      </c>
      <c r="J1970">
        <f t="shared" si="386"/>
        <v>10</v>
      </c>
      <c r="K1970">
        <f t="shared" si="387"/>
        <v>0.17000000000000171</v>
      </c>
      <c r="L1970" s="6" t="str">
        <f t="shared" si="388"/>
        <v>16/10/2018</v>
      </c>
      <c r="M1970" s="6">
        <v>43395</v>
      </c>
      <c r="N1970" s="5">
        <v>97.23</v>
      </c>
      <c r="O1970" s="5">
        <v>97.26</v>
      </c>
      <c r="P1970" s="5">
        <v>97.23</v>
      </c>
      <c r="Q1970" s="5">
        <v>97.254999999999995</v>
      </c>
      <c r="R1970" s="5">
        <v>369117</v>
      </c>
      <c r="S1970">
        <f t="shared" si="389"/>
        <v>2018</v>
      </c>
      <c r="T1970">
        <f t="shared" si="390"/>
        <v>16</v>
      </c>
      <c r="U1970">
        <f t="shared" si="391"/>
        <v>10</v>
      </c>
      <c r="W1970" s="1"/>
      <c r="Y1970" t="e">
        <f t="shared" si="392"/>
        <v>#N/A</v>
      </c>
      <c r="Z1970" t="e">
        <f t="shared" si="394"/>
        <v>#N/A</v>
      </c>
      <c r="AA1970" t="e">
        <f t="shared" si="394"/>
        <v>#N/A</v>
      </c>
      <c r="AB1970" t="e">
        <f t="shared" si="394"/>
        <v>#N/A</v>
      </c>
      <c r="AC1970" t="e">
        <f t="shared" si="394"/>
        <v>#N/A</v>
      </c>
      <c r="AD1970" t="e">
        <f t="shared" si="394"/>
        <v>#N/A</v>
      </c>
      <c r="AE1970" t="e">
        <f t="shared" si="394"/>
        <v>#N/A</v>
      </c>
      <c r="AF1970" t="e">
        <f t="shared" si="394"/>
        <v>#N/A</v>
      </c>
      <c r="AG1970" t="e">
        <f t="shared" si="394"/>
        <v>#N/A</v>
      </c>
      <c r="AH1970" t="e">
        <f t="shared" si="394"/>
        <v>#N/A</v>
      </c>
      <c r="AI1970" t="e">
        <f t="shared" si="394"/>
        <v>#N/A</v>
      </c>
    </row>
    <row r="1971" spans="1:35" x14ac:dyDescent="0.3">
      <c r="A1971" s="4" t="str">
        <f t="shared" si="383"/>
        <v>17/10/2018</v>
      </c>
      <c r="B1971" s="4">
        <v>43396</v>
      </c>
      <c r="C1971" s="3">
        <v>97.084999999999994</v>
      </c>
      <c r="D1971" s="3">
        <v>97.125</v>
      </c>
      <c r="E1971" s="3">
        <v>97.084999999999994</v>
      </c>
      <c r="F1971" s="3">
        <v>97.1</v>
      </c>
      <c r="G1971" s="3">
        <v>362861</v>
      </c>
      <c r="H1971">
        <f t="shared" si="384"/>
        <v>2018</v>
      </c>
      <c r="I1971">
        <f t="shared" si="385"/>
        <v>17</v>
      </c>
      <c r="J1971">
        <f t="shared" si="386"/>
        <v>10</v>
      </c>
      <c r="K1971">
        <f t="shared" si="387"/>
        <v>0.15500000000000114</v>
      </c>
      <c r="L1971" s="6" t="str">
        <f t="shared" si="388"/>
        <v>17/10/2018</v>
      </c>
      <c r="M1971" s="6">
        <v>43396</v>
      </c>
      <c r="N1971" s="5">
        <v>97.254999999999995</v>
      </c>
      <c r="O1971" s="5">
        <v>97.28</v>
      </c>
      <c r="P1971" s="5">
        <v>97.254999999999995</v>
      </c>
      <c r="Q1971" s="5">
        <v>97.254999999999995</v>
      </c>
      <c r="R1971" s="5">
        <v>416905</v>
      </c>
      <c r="S1971">
        <f t="shared" si="389"/>
        <v>2018</v>
      </c>
      <c r="T1971">
        <f t="shared" si="390"/>
        <v>17</v>
      </c>
      <c r="U1971">
        <f t="shared" si="391"/>
        <v>10</v>
      </c>
      <c r="W1971" s="1"/>
      <c r="Y1971" t="e">
        <f t="shared" si="392"/>
        <v>#N/A</v>
      </c>
      <c r="Z1971" t="e">
        <f t="shared" si="394"/>
        <v>#N/A</v>
      </c>
      <c r="AA1971" t="e">
        <f t="shared" si="394"/>
        <v>#N/A</v>
      </c>
      <c r="AB1971" t="e">
        <f t="shared" si="394"/>
        <v>#N/A</v>
      </c>
      <c r="AC1971" t="e">
        <f t="shared" si="394"/>
        <v>#N/A</v>
      </c>
      <c r="AD1971" t="e">
        <f t="shared" si="394"/>
        <v>#N/A</v>
      </c>
      <c r="AE1971" t="e">
        <f t="shared" si="394"/>
        <v>#N/A</v>
      </c>
      <c r="AF1971" t="e">
        <f t="shared" si="394"/>
        <v>#N/A</v>
      </c>
      <c r="AG1971" t="e">
        <f t="shared" si="394"/>
        <v>#N/A</v>
      </c>
      <c r="AH1971" t="e">
        <f t="shared" si="394"/>
        <v>#N/A</v>
      </c>
      <c r="AI1971" t="e">
        <f t="shared" si="394"/>
        <v>#N/A</v>
      </c>
    </row>
    <row r="1972" spans="1:35" x14ac:dyDescent="0.3">
      <c r="A1972" s="4" t="str">
        <f t="shared" si="383"/>
        <v>18/10/2018</v>
      </c>
      <c r="B1972" s="4">
        <v>43397</v>
      </c>
      <c r="C1972" s="3">
        <v>97.094999999999999</v>
      </c>
      <c r="D1972" s="3">
        <v>97.125</v>
      </c>
      <c r="E1972" s="3">
        <v>97.08</v>
      </c>
      <c r="F1972" s="3">
        <v>97.114999999999995</v>
      </c>
      <c r="G1972" s="3">
        <v>323944</v>
      </c>
      <c r="H1972">
        <f t="shared" si="384"/>
        <v>2018</v>
      </c>
      <c r="I1972">
        <f t="shared" si="385"/>
        <v>18</v>
      </c>
      <c r="J1972">
        <f t="shared" si="386"/>
        <v>10</v>
      </c>
      <c r="K1972">
        <f t="shared" si="387"/>
        <v>0.14000000000000057</v>
      </c>
      <c r="L1972" s="6" t="str">
        <f t="shared" si="388"/>
        <v>18/10/2018</v>
      </c>
      <c r="M1972" s="6">
        <v>43397</v>
      </c>
      <c r="N1972" s="5">
        <v>97.254999999999995</v>
      </c>
      <c r="O1972" s="5">
        <v>97.27</v>
      </c>
      <c r="P1972" s="5">
        <v>97.23</v>
      </c>
      <c r="Q1972" s="5">
        <v>97.254999999999995</v>
      </c>
      <c r="R1972" s="5">
        <v>525845</v>
      </c>
      <c r="S1972">
        <f t="shared" si="389"/>
        <v>2018</v>
      </c>
      <c r="T1972">
        <f t="shared" si="390"/>
        <v>18</v>
      </c>
      <c r="U1972">
        <f t="shared" si="391"/>
        <v>10</v>
      </c>
      <c r="W1972" s="1"/>
      <c r="Y1972" t="e">
        <f t="shared" si="392"/>
        <v>#N/A</v>
      </c>
      <c r="Z1972" t="e">
        <f t="shared" si="394"/>
        <v>#N/A</v>
      </c>
      <c r="AA1972" t="e">
        <f t="shared" si="394"/>
        <v>#N/A</v>
      </c>
      <c r="AB1972" t="e">
        <f t="shared" si="394"/>
        <v>#N/A</v>
      </c>
      <c r="AC1972" t="e">
        <f t="shared" si="394"/>
        <v>#N/A</v>
      </c>
      <c r="AD1972" t="e">
        <f t="shared" si="394"/>
        <v>#N/A</v>
      </c>
      <c r="AE1972" t="e">
        <f t="shared" si="394"/>
        <v>#N/A</v>
      </c>
      <c r="AF1972" t="e">
        <f t="shared" si="394"/>
        <v>#N/A</v>
      </c>
      <c r="AG1972" t="e">
        <f t="shared" si="394"/>
        <v>#N/A</v>
      </c>
      <c r="AH1972" t="e">
        <f t="shared" si="394"/>
        <v>#N/A</v>
      </c>
      <c r="AI1972" t="e">
        <f t="shared" si="394"/>
        <v>#N/A</v>
      </c>
    </row>
    <row r="1973" spans="1:35" x14ac:dyDescent="0.3">
      <c r="A1973" s="4" t="str">
        <f t="shared" si="383"/>
        <v>19/10/2018</v>
      </c>
      <c r="B1973" s="4">
        <v>43398</v>
      </c>
      <c r="C1973" s="3">
        <v>97.12</v>
      </c>
      <c r="D1973" s="3">
        <v>97.125</v>
      </c>
      <c r="E1973" s="3">
        <v>97.09</v>
      </c>
      <c r="F1973" s="3">
        <v>97.1</v>
      </c>
      <c r="G1973" s="3">
        <v>205413</v>
      </c>
      <c r="H1973">
        <f t="shared" si="384"/>
        <v>2018</v>
      </c>
      <c r="I1973">
        <f t="shared" si="385"/>
        <v>19</v>
      </c>
      <c r="J1973">
        <f t="shared" si="386"/>
        <v>10</v>
      </c>
      <c r="K1973">
        <f t="shared" si="387"/>
        <v>0.15000000000000568</v>
      </c>
      <c r="L1973" s="6" t="str">
        <f t="shared" si="388"/>
        <v>19/10/2018</v>
      </c>
      <c r="M1973" s="6">
        <v>43398</v>
      </c>
      <c r="N1973" s="5">
        <v>97.254999999999995</v>
      </c>
      <c r="O1973" s="5">
        <v>97.27</v>
      </c>
      <c r="P1973" s="5">
        <v>97.245000000000005</v>
      </c>
      <c r="Q1973" s="5">
        <v>97.25</v>
      </c>
      <c r="R1973" s="5">
        <v>331856</v>
      </c>
      <c r="S1973">
        <f t="shared" si="389"/>
        <v>2018</v>
      </c>
      <c r="T1973">
        <f t="shared" si="390"/>
        <v>19</v>
      </c>
      <c r="U1973">
        <f t="shared" si="391"/>
        <v>10</v>
      </c>
      <c r="W1973" s="1"/>
      <c r="Y1973" t="e">
        <f t="shared" si="392"/>
        <v>#N/A</v>
      </c>
      <c r="Z1973" t="e">
        <f t="shared" si="394"/>
        <v>#N/A</v>
      </c>
      <c r="AA1973" t="e">
        <f t="shared" si="394"/>
        <v>#N/A</v>
      </c>
      <c r="AB1973" t="e">
        <f t="shared" si="394"/>
        <v>#N/A</v>
      </c>
      <c r="AC1973" t="e">
        <f t="shared" si="394"/>
        <v>#N/A</v>
      </c>
      <c r="AD1973" t="e">
        <f t="shared" si="394"/>
        <v>#N/A</v>
      </c>
      <c r="AE1973" t="e">
        <f t="shared" si="394"/>
        <v>#N/A</v>
      </c>
      <c r="AF1973" t="e">
        <f t="shared" si="394"/>
        <v>#N/A</v>
      </c>
      <c r="AG1973" t="e">
        <f t="shared" si="394"/>
        <v>#N/A</v>
      </c>
      <c r="AH1973" t="e">
        <f t="shared" si="394"/>
        <v>#N/A</v>
      </c>
      <c r="AI1973" t="e">
        <f t="shared" si="394"/>
        <v>#N/A</v>
      </c>
    </row>
    <row r="1974" spans="1:35" x14ac:dyDescent="0.3">
      <c r="A1974" s="4" t="str">
        <f t="shared" si="383"/>
        <v>20/10/2018</v>
      </c>
      <c r="B1974" s="4">
        <v>43399</v>
      </c>
      <c r="C1974" s="3">
        <v>97.105000000000004</v>
      </c>
      <c r="D1974" s="3">
        <v>97.16</v>
      </c>
      <c r="E1974" s="3">
        <v>97.1</v>
      </c>
      <c r="F1974" s="3">
        <v>97.125</v>
      </c>
      <c r="G1974" s="3">
        <v>359990</v>
      </c>
      <c r="H1974">
        <f t="shared" si="384"/>
        <v>2018</v>
      </c>
      <c r="I1974">
        <f t="shared" si="385"/>
        <v>20</v>
      </c>
      <c r="J1974">
        <f t="shared" si="386"/>
        <v>10</v>
      </c>
      <c r="K1974">
        <f t="shared" si="387"/>
        <v>0.14000000000000057</v>
      </c>
      <c r="L1974" s="6" t="str">
        <f t="shared" si="388"/>
        <v>20/10/2018</v>
      </c>
      <c r="M1974" s="6">
        <v>43399</v>
      </c>
      <c r="N1974" s="5">
        <v>97.25</v>
      </c>
      <c r="O1974" s="5">
        <v>97.295000000000002</v>
      </c>
      <c r="P1974" s="5">
        <v>97.245000000000005</v>
      </c>
      <c r="Q1974" s="5">
        <v>97.265000000000001</v>
      </c>
      <c r="R1974" s="5">
        <v>499241</v>
      </c>
      <c r="S1974">
        <f t="shared" si="389"/>
        <v>2018</v>
      </c>
      <c r="T1974">
        <f t="shared" si="390"/>
        <v>20</v>
      </c>
      <c r="U1974">
        <f t="shared" si="391"/>
        <v>10</v>
      </c>
      <c r="W1974" s="1"/>
      <c r="Y1974" t="e">
        <f t="shared" si="392"/>
        <v>#N/A</v>
      </c>
      <c r="Z1974" t="e">
        <f t="shared" si="394"/>
        <v>#N/A</v>
      </c>
      <c r="AA1974" t="e">
        <f t="shared" si="394"/>
        <v>#N/A</v>
      </c>
      <c r="AB1974" t="e">
        <f t="shared" si="394"/>
        <v>#N/A</v>
      </c>
      <c r="AC1974" t="e">
        <f t="shared" si="394"/>
        <v>#N/A</v>
      </c>
      <c r="AD1974" t="e">
        <f t="shared" si="394"/>
        <v>#N/A</v>
      </c>
      <c r="AE1974" t="e">
        <f t="shared" si="394"/>
        <v>#N/A</v>
      </c>
      <c r="AF1974" t="e">
        <f t="shared" si="394"/>
        <v>#N/A</v>
      </c>
      <c r="AG1974" t="e">
        <f t="shared" si="394"/>
        <v>#N/A</v>
      </c>
      <c r="AH1974" t="e">
        <f t="shared" si="394"/>
        <v>#N/A</v>
      </c>
      <c r="AI1974" t="e">
        <f t="shared" si="394"/>
        <v>#N/A</v>
      </c>
    </row>
    <row r="1975" spans="1:35" x14ac:dyDescent="0.3">
      <c r="A1975" s="4" t="str">
        <f t="shared" si="383"/>
        <v>21/10/2018</v>
      </c>
      <c r="B1975" s="4">
        <v>43402</v>
      </c>
      <c r="C1975" s="3">
        <v>97.13</v>
      </c>
      <c r="D1975" s="3">
        <v>97.144999999999996</v>
      </c>
      <c r="E1975" s="3">
        <v>97.105000000000004</v>
      </c>
      <c r="F1975" s="3">
        <v>97.125</v>
      </c>
      <c r="G1975" s="3">
        <v>188814</v>
      </c>
      <c r="H1975">
        <f t="shared" si="384"/>
        <v>2018</v>
      </c>
      <c r="I1975">
        <f t="shared" si="385"/>
        <v>21</v>
      </c>
      <c r="J1975">
        <f t="shared" si="386"/>
        <v>10</v>
      </c>
      <c r="K1975">
        <f t="shared" si="387"/>
        <v>0.15000000000000568</v>
      </c>
      <c r="L1975" s="6" t="str">
        <f t="shared" si="388"/>
        <v>21/10/2018</v>
      </c>
      <c r="M1975" s="6">
        <v>43402</v>
      </c>
      <c r="N1975" s="5">
        <v>97.27</v>
      </c>
      <c r="O1975" s="5">
        <v>97.284999999999997</v>
      </c>
      <c r="P1975" s="5">
        <v>97.254999999999995</v>
      </c>
      <c r="Q1975" s="5">
        <v>97.275000000000006</v>
      </c>
      <c r="R1975" s="5">
        <v>271151</v>
      </c>
      <c r="S1975">
        <f t="shared" si="389"/>
        <v>2018</v>
      </c>
      <c r="T1975">
        <f t="shared" si="390"/>
        <v>21</v>
      </c>
      <c r="U1975">
        <f t="shared" si="391"/>
        <v>10</v>
      </c>
      <c r="W1975" s="1"/>
      <c r="Y1975" t="e">
        <f t="shared" si="392"/>
        <v>#N/A</v>
      </c>
      <c r="Z1975" t="e">
        <f t="shared" si="394"/>
        <v>#N/A</v>
      </c>
      <c r="AA1975" t="e">
        <f t="shared" ref="Z1975:AI2000" si="395">VLOOKUP($W1975&amp;"/"&amp;AA$1,$L$2:$R$2759,6,0)-VLOOKUP($W1975&amp;"/"&amp;AA$1,$A$2:$G$2759,6,0)</f>
        <v>#N/A</v>
      </c>
      <c r="AB1975" t="e">
        <f t="shared" si="395"/>
        <v>#N/A</v>
      </c>
      <c r="AC1975" t="e">
        <f t="shared" si="395"/>
        <v>#N/A</v>
      </c>
      <c r="AD1975" t="e">
        <f t="shared" si="395"/>
        <v>#N/A</v>
      </c>
      <c r="AE1975" t="e">
        <f t="shared" si="395"/>
        <v>#N/A</v>
      </c>
      <c r="AF1975" t="e">
        <f t="shared" si="395"/>
        <v>#N/A</v>
      </c>
      <c r="AG1975" t="e">
        <f t="shared" si="395"/>
        <v>#N/A</v>
      </c>
      <c r="AH1975" t="e">
        <f t="shared" si="395"/>
        <v>#N/A</v>
      </c>
      <c r="AI1975" t="e">
        <f t="shared" si="395"/>
        <v>#N/A</v>
      </c>
    </row>
    <row r="1976" spans="1:35" x14ac:dyDescent="0.3">
      <c r="A1976" s="4" t="str">
        <f t="shared" si="383"/>
        <v>22/10/2018</v>
      </c>
      <c r="B1976" s="4">
        <v>43403</v>
      </c>
      <c r="C1976" s="3">
        <v>97.13</v>
      </c>
      <c r="D1976" s="3">
        <v>97.135000000000005</v>
      </c>
      <c r="E1976" s="3">
        <v>97.11</v>
      </c>
      <c r="F1976" s="3">
        <v>97.114999999999995</v>
      </c>
      <c r="G1976" s="3">
        <v>159630</v>
      </c>
      <c r="H1976">
        <f t="shared" si="384"/>
        <v>2018</v>
      </c>
      <c r="I1976">
        <f t="shared" si="385"/>
        <v>22</v>
      </c>
      <c r="J1976">
        <f t="shared" si="386"/>
        <v>10</v>
      </c>
      <c r="K1976">
        <f t="shared" si="387"/>
        <v>0.14500000000001023</v>
      </c>
      <c r="L1976" s="6" t="str">
        <f t="shared" si="388"/>
        <v>22/10/2018</v>
      </c>
      <c r="M1976" s="6">
        <v>43403</v>
      </c>
      <c r="N1976" s="5">
        <v>97.27</v>
      </c>
      <c r="O1976" s="5">
        <v>97.275000000000006</v>
      </c>
      <c r="P1976" s="5">
        <v>97.25</v>
      </c>
      <c r="Q1976" s="5">
        <v>97.26</v>
      </c>
      <c r="R1976" s="5">
        <v>296280</v>
      </c>
      <c r="S1976">
        <f t="shared" si="389"/>
        <v>2018</v>
      </c>
      <c r="T1976">
        <f t="shared" si="390"/>
        <v>22</v>
      </c>
      <c r="U1976">
        <f t="shared" si="391"/>
        <v>10</v>
      </c>
      <c r="W1976" s="1"/>
      <c r="Y1976" t="e">
        <f t="shared" si="392"/>
        <v>#N/A</v>
      </c>
      <c r="Z1976" t="e">
        <f t="shared" si="395"/>
        <v>#N/A</v>
      </c>
      <c r="AA1976" t="e">
        <f t="shared" si="395"/>
        <v>#N/A</v>
      </c>
      <c r="AB1976" t="e">
        <f t="shared" si="395"/>
        <v>#N/A</v>
      </c>
      <c r="AC1976" t="e">
        <f t="shared" si="395"/>
        <v>#N/A</v>
      </c>
      <c r="AD1976" t="e">
        <f t="shared" si="395"/>
        <v>#N/A</v>
      </c>
      <c r="AE1976" t="e">
        <f t="shared" si="395"/>
        <v>#N/A</v>
      </c>
      <c r="AF1976" t="e">
        <f t="shared" si="395"/>
        <v>#N/A</v>
      </c>
      <c r="AG1976" t="e">
        <f t="shared" si="395"/>
        <v>#N/A</v>
      </c>
      <c r="AH1976" t="e">
        <f t="shared" si="395"/>
        <v>#N/A</v>
      </c>
      <c r="AI1976" t="e">
        <f t="shared" si="395"/>
        <v>#N/A</v>
      </c>
    </row>
    <row r="1977" spans="1:35" x14ac:dyDescent="0.3">
      <c r="A1977" s="4" t="str">
        <f t="shared" si="383"/>
        <v>23/10/2018</v>
      </c>
      <c r="B1977" s="4">
        <v>43404</v>
      </c>
      <c r="C1977" s="3">
        <v>97.11</v>
      </c>
      <c r="D1977" s="3">
        <v>97.11</v>
      </c>
      <c r="E1977" s="3">
        <v>97.094999999999999</v>
      </c>
      <c r="F1977" s="3">
        <v>97.11</v>
      </c>
      <c r="G1977" s="3">
        <v>215288</v>
      </c>
      <c r="H1977">
        <f t="shared" si="384"/>
        <v>2018</v>
      </c>
      <c r="I1977">
        <f t="shared" si="385"/>
        <v>23</v>
      </c>
      <c r="J1977">
        <f t="shared" si="386"/>
        <v>10</v>
      </c>
      <c r="K1977">
        <f t="shared" si="387"/>
        <v>0.14499999999999602</v>
      </c>
      <c r="L1977" s="6" t="str">
        <f t="shared" si="388"/>
        <v>23/10/2018</v>
      </c>
      <c r="M1977" s="6">
        <v>43404</v>
      </c>
      <c r="N1977" s="5">
        <v>97.26</v>
      </c>
      <c r="O1977" s="5">
        <v>97.26</v>
      </c>
      <c r="P1977" s="5">
        <v>97.245000000000005</v>
      </c>
      <c r="Q1977" s="5">
        <v>97.254999999999995</v>
      </c>
      <c r="R1977" s="5">
        <v>212341</v>
      </c>
      <c r="S1977">
        <f t="shared" si="389"/>
        <v>2018</v>
      </c>
      <c r="T1977">
        <f t="shared" si="390"/>
        <v>23</v>
      </c>
      <c r="U1977">
        <f t="shared" si="391"/>
        <v>10</v>
      </c>
      <c r="W1977" s="1"/>
      <c r="Y1977" t="e">
        <f t="shared" si="392"/>
        <v>#N/A</v>
      </c>
      <c r="Z1977" t="e">
        <f t="shared" si="395"/>
        <v>#N/A</v>
      </c>
      <c r="AA1977" t="e">
        <f t="shared" si="395"/>
        <v>#N/A</v>
      </c>
      <c r="AB1977" t="e">
        <f t="shared" si="395"/>
        <v>#N/A</v>
      </c>
      <c r="AC1977" t="e">
        <f t="shared" si="395"/>
        <v>#N/A</v>
      </c>
      <c r="AD1977" t="e">
        <f t="shared" si="395"/>
        <v>#N/A</v>
      </c>
      <c r="AE1977" t="e">
        <f t="shared" si="395"/>
        <v>#N/A</v>
      </c>
      <c r="AF1977" t="e">
        <f t="shared" si="395"/>
        <v>#N/A</v>
      </c>
      <c r="AG1977" t="e">
        <f t="shared" si="395"/>
        <v>#N/A</v>
      </c>
      <c r="AH1977" t="e">
        <f t="shared" si="395"/>
        <v>#N/A</v>
      </c>
      <c r="AI1977" t="e">
        <f t="shared" si="395"/>
        <v>#N/A</v>
      </c>
    </row>
    <row r="1978" spans="1:35" x14ac:dyDescent="0.3">
      <c r="A1978" s="4" t="str">
        <f t="shared" si="383"/>
        <v>1/11/2018</v>
      </c>
      <c r="B1978" s="4">
        <v>43405</v>
      </c>
      <c r="C1978" s="3">
        <v>97.11</v>
      </c>
      <c r="D1978" s="3">
        <v>97.114999999999995</v>
      </c>
      <c r="E1978" s="3">
        <v>97.094999999999999</v>
      </c>
      <c r="F1978" s="3">
        <v>97.11</v>
      </c>
      <c r="G1978" s="3">
        <v>202218</v>
      </c>
      <c r="H1978">
        <f t="shared" si="384"/>
        <v>2018</v>
      </c>
      <c r="I1978">
        <f t="shared" si="385"/>
        <v>1</v>
      </c>
      <c r="J1978">
        <f t="shared" si="386"/>
        <v>11</v>
      </c>
      <c r="K1978">
        <f t="shared" si="387"/>
        <v>0.13500000000000512</v>
      </c>
      <c r="L1978" s="6" t="str">
        <f t="shared" si="388"/>
        <v>1/11/2018</v>
      </c>
      <c r="M1978" s="6">
        <v>43405</v>
      </c>
      <c r="N1978" s="5">
        <v>97.25</v>
      </c>
      <c r="O1978" s="5">
        <v>97.26</v>
      </c>
      <c r="P1978" s="5">
        <v>97.234999999999999</v>
      </c>
      <c r="Q1978" s="5">
        <v>97.245000000000005</v>
      </c>
      <c r="R1978" s="5">
        <v>305534</v>
      </c>
      <c r="S1978">
        <f t="shared" si="389"/>
        <v>2018</v>
      </c>
      <c r="T1978">
        <f t="shared" si="390"/>
        <v>1</v>
      </c>
      <c r="U1978">
        <f t="shared" si="391"/>
        <v>11</v>
      </c>
      <c r="W1978" s="1"/>
      <c r="Y1978" t="e">
        <f t="shared" si="392"/>
        <v>#N/A</v>
      </c>
      <c r="Z1978" t="e">
        <f t="shared" si="395"/>
        <v>#N/A</v>
      </c>
      <c r="AA1978" t="e">
        <f t="shared" si="395"/>
        <v>#N/A</v>
      </c>
      <c r="AB1978" t="e">
        <f t="shared" si="395"/>
        <v>#N/A</v>
      </c>
      <c r="AC1978" t="e">
        <f t="shared" si="395"/>
        <v>#N/A</v>
      </c>
      <c r="AD1978" t="e">
        <f t="shared" si="395"/>
        <v>#N/A</v>
      </c>
      <c r="AE1978" t="e">
        <f t="shared" si="395"/>
        <v>#N/A</v>
      </c>
      <c r="AF1978" t="e">
        <f t="shared" si="395"/>
        <v>#N/A</v>
      </c>
      <c r="AG1978" t="e">
        <f t="shared" si="395"/>
        <v>#N/A</v>
      </c>
      <c r="AH1978" t="e">
        <f t="shared" si="395"/>
        <v>#N/A</v>
      </c>
      <c r="AI1978" t="e">
        <f t="shared" si="395"/>
        <v>#N/A</v>
      </c>
    </row>
    <row r="1979" spans="1:35" x14ac:dyDescent="0.3">
      <c r="A1979" s="4" t="str">
        <f t="shared" si="383"/>
        <v>2/11/2018</v>
      </c>
      <c r="B1979" s="4">
        <v>43406</v>
      </c>
      <c r="C1979" s="3">
        <v>97.11</v>
      </c>
      <c r="D1979" s="3">
        <v>97.114999999999995</v>
      </c>
      <c r="E1979" s="3">
        <v>97.075000000000003</v>
      </c>
      <c r="F1979" s="3">
        <v>97.08</v>
      </c>
      <c r="G1979" s="3">
        <v>267951</v>
      </c>
      <c r="H1979">
        <f t="shared" si="384"/>
        <v>2018</v>
      </c>
      <c r="I1979">
        <f t="shared" si="385"/>
        <v>2</v>
      </c>
      <c r="J1979">
        <f t="shared" si="386"/>
        <v>11</v>
      </c>
      <c r="K1979">
        <f t="shared" si="387"/>
        <v>0.14499999999999602</v>
      </c>
      <c r="L1979" s="6" t="str">
        <f t="shared" si="388"/>
        <v>2/11/2018</v>
      </c>
      <c r="M1979" s="6">
        <v>43406</v>
      </c>
      <c r="N1979" s="5">
        <v>97.245000000000005</v>
      </c>
      <c r="O1979" s="5">
        <v>97.245000000000005</v>
      </c>
      <c r="P1979" s="5">
        <v>97.22</v>
      </c>
      <c r="Q1979" s="5">
        <v>97.224999999999994</v>
      </c>
      <c r="R1979" s="5">
        <v>252119</v>
      </c>
      <c r="S1979">
        <f t="shared" si="389"/>
        <v>2018</v>
      </c>
      <c r="T1979">
        <f t="shared" si="390"/>
        <v>2</v>
      </c>
      <c r="U1979">
        <f t="shared" si="391"/>
        <v>11</v>
      </c>
      <c r="W1979" s="1"/>
      <c r="Y1979" t="e">
        <f t="shared" si="392"/>
        <v>#N/A</v>
      </c>
      <c r="Z1979" t="e">
        <f t="shared" si="395"/>
        <v>#N/A</v>
      </c>
      <c r="AA1979" t="e">
        <f t="shared" si="395"/>
        <v>#N/A</v>
      </c>
      <c r="AB1979" t="e">
        <f t="shared" si="395"/>
        <v>#N/A</v>
      </c>
      <c r="AC1979" t="e">
        <f t="shared" si="395"/>
        <v>#N/A</v>
      </c>
      <c r="AD1979" t="e">
        <f t="shared" si="395"/>
        <v>#N/A</v>
      </c>
      <c r="AE1979" t="e">
        <f t="shared" si="395"/>
        <v>#N/A</v>
      </c>
      <c r="AF1979" t="e">
        <f t="shared" si="395"/>
        <v>#N/A</v>
      </c>
      <c r="AG1979" t="e">
        <f t="shared" si="395"/>
        <v>#N/A</v>
      </c>
      <c r="AH1979" t="e">
        <f t="shared" si="395"/>
        <v>#N/A</v>
      </c>
      <c r="AI1979" t="e">
        <f t="shared" si="395"/>
        <v>#N/A</v>
      </c>
    </row>
    <row r="1980" spans="1:35" x14ac:dyDescent="0.3">
      <c r="A1980" s="4" t="str">
        <f t="shared" si="383"/>
        <v>3/11/2018</v>
      </c>
      <c r="B1980" s="4">
        <v>43409</v>
      </c>
      <c r="C1980" s="3">
        <v>97.075000000000003</v>
      </c>
      <c r="D1980" s="3">
        <v>97.1</v>
      </c>
      <c r="E1980" s="3">
        <v>97.075000000000003</v>
      </c>
      <c r="F1980" s="3">
        <v>97.094999999999999</v>
      </c>
      <c r="G1980" s="3">
        <v>144696</v>
      </c>
      <c r="H1980">
        <f t="shared" si="384"/>
        <v>2018</v>
      </c>
      <c r="I1980">
        <f t="shared" si="385"/>
        <v>3</v>
      </c>
      <c r="J1980">
        <f t="shared" si="386"/>
        <v>11</v>
      </c>
      <c r="K1980">
        <f t="shared" si="387"/>
        <v>0.14499999999999602</v>
      </c>
      <c r="L1980" s="6" t="str">
        <f t="shared" si="388"/>
        <v>3/11/2018</v>
      </c>
      <c r="M1980" s="6">
        <v>43409</v>
      </c>
      <c r="N1980" s="5">
        <v>97.224999999999994</v>
      </c>
      <c r="O1980" s="5">
        <v>97.25</v>
      </c>
      <c r="P1980" s="5">
        <v>97.22</v>
      </c>
      <c r="Q1980" s="5">
        <v>97.24</v>
      </c>
      <c r="R1980" s="5">
        <v>216108</v>
      </c>
      <c r="S1980">
        <f t="shared" si="389"/>
        <v>2018</v>
      </c>
      <c r="T1980">
        <f t="shared" si="390"/>
        <v>3</v>
      </c>
      <c r="U1980">
        <f t="shared" si="391"/>
        <v>11</v>
      </c>
      <c r="W1980" s="1"/>
      <c r="Y1980" t="e">
        <f t="shared" si="392"/>
        <v>#N/A</v>
      </c>
      <c r="Z1980" t="e">
        <f t="shared" si="395"/>
        <v>#N/A</v>
      </c>
      <c r="AA1980" t="e">
        <f t="shared" si="395"/>
        <v>#N/A</v>
      </c>
      <c r="AB1980" t="e">
        <f t="shared" si="395"/>
        <v>#N/A</v>
      </c>
      <c r="AC1980" t="e">
        <f t="shared" si="395"/>
        <v>#N/A</v>
      </c>
      <c r="AD1980" t="e">
        <f t="shared" si="395"/>
        <v>#N/A</v>
      </c>
      <c r="AE1980" t="e">
        <f t="shared" si="395"/>
        <v>#N/A</v>
      </c>
      <c r="AF1980" t="e">
        <f t="shared" si="395"/>
        <v>#N/A</v>
      </c>
      <c r="AG1980" t="e">
        <f t="shared" si="395"/>
        <v>#N/A</v>
      </c>
      <c r="AH1980" t="e">
        <f t="shared" si="395"/>
        <v>#N/A</v>
      </c>
      <c r="AI1980" t="e">
        <f t="shared" si="395"/>
        <v>#N/A</v>
      </c>
    </row>
    <row r="1981" spans="1:35" x14ac:dyDescent="0.3">
      <c r="A1981" s="4" t="str">
        <f t="shared" si="383"/>
        <v>4/11/2018</v>
      </c>
      <c r="B1981" s="4">
        <v>43410</v>
      </c>
      <c r="C1981" s="3">
        <v>97.09</v>
      </c>
      <c r="D1981" s="3">
        <v>97.105000000000004</v>
      </c>
      <c r="E1981" s="3">
        <v>97.08</v>
      </c>
      <c r="F1981" s="3">
        <v>97.084999999999994</v>
      </c>
      <c r="G1981" s="3">
        <v>140823</v>
      </c>
      <c r="H1981">
        <f t="shared" si="384"/>
        <v>2018</v>
      </c>
      <c r="I1981">
        <f t="shared" si="385"/>
        <v>4</v>
      </c>
      <c r="J1981">
        <f t="shared" si="386"/>
        <v>11</v>
      </c>
      <c r="K1981">
        <f t="shared" si="387"/>
        <v>0.15500000000000114</v>
      </c>
      <c r="L1981" s="6" t="str">
        <f t="shared" si="388"/>
        <v>4/11/2018</v>
      </c>
      <c r="M1981" s="6">
        <v>43410</v>
      </c>
      <c r="N1981" s="5">
        <v>97.234999999999999</v>
      </c>
      <c r="O1981" s="5">
        <v>97.254999999999995</v>
      </c>
      <c r="P1981" s="5">
        <v>97.234999999999999</v>
      </c>
      <c r="Q1981" s="5">
        <v>97.24</v>
      </c>
      <c r="R1981" s="5">
        <v>191320</v>
      </c>
      <c r="S1981">
        <f t="shared" si="389"/>
        <v>2018</v>
      </c>
      <c r="T1981">
        <f t="shared" si="390"/>
        <v>4</v>
      </c>
      <c r="U1981">
        <f t="shared" si="391"/>
        <v>11</v>
      </c>
      <c r="W1981" s="1"/>
      <c r="Y1981" t="e">
        <f t="shared" si="392"/>
        <v>#N/A</v>
      </c>
      <c r="Z1981" t="e">
        <f t="shared" si="395"/>
        <v>#N/A</v>
      </c>
      <c r="AA1981" t="e">
        <f t="shared" si="395"/>
        <v>#N/A</v>
      </c>
      <c r="AB1981" t="e">
        <f t="shared" si="395"/>
        <v>#N/A</v>
      </c>
      <c r="AC1981" t="e">
        <f t="shared" si="395"/>
        <v>#N/A</v>
      </c>
      <c r="AD1981" t="e">
        <f t="shared" si="395"/>
        <v>#N/A</v>
      </c>
      <c r="AE1981" t="e">
        <f t="shared" si="395"/>
        <v>#N/A</v>
      </c>
      <c r="AF1981" t="e">
        <f t="shared" si="395"/>
        <v>#N/A</v>
      </c>
      <c r="AG1981" t="e">
        <f t="shared" si="395"/>
        <v>#N/A</v>
      </c>
      <c r="AH1981" t="e">
        <f t="shared" si="395"/>
        <v>#N/A</v>
      </c>
      <c r="AI1981" t="e">
        <f t="shared" si="395"/>
        <v>#N/A</v>
      </c>
    </row>
    <row r="1982" spans="1:35" x14ac:dyDescent="0.3">
      <c r="A1982" s="4" t="str">
        <f t="shared" si="383"/>
        <v>5/11/2018</v>
      </c>
      <c r="B1982" s="4">
        <v>43411</v>
      </c>
      <c r="C1982" s="3">
        <v>97.08</v>
      </c>
      <c r="D1982" s="3">
        <v>97.094999999999999</v>
      </c>
      <c r="E1982" s="3">
        <v>97.064999999999998</v>
      </c>
      <c r="F1982" s="3">
        <v>97.075000000000003</v>
      </c>
      <c r="G1982" s="3">
        <v>242173</v>
      </c>
      <c r="H1982">
        <f t="shared" si="384"/>
        <v>2018</v>
      </c>
      <c r="I1982">
        <f t="shared" si="385"/>
        <v>5</v>
      </c>
      <c r="J1982">
        <f t="shared" si="386"/>
        <v>11</v>
      </c>
      <c r="K1982">
        <f t="shared" si="387"/>
        <v>0.15500000000000114</v>
      </c>
      <c r="L1982" s="6" t="str">
        <f t="shared" si="388"/>
        <v>5/11/2018</v>
      </c>
      <c r="M1982" s="6">
        <v>43411</v>
      </c>
      <c r="N1982" s="5">
        <v>97.24</v>
      </c>
      <c r="O1982" s="5">
        <v>97.25</v>
      </c>
      <c r="P1982" s="5">
        <v>97.23</v>
      </c>
      <c r="Q1982" s="5">
        <v>97.23</v>
      </c>
      <c r="R1982" s="5">
        <v>275070</v>
      </c>
      <c r="S1982">
        <f t="shared" si="389"/>
        <v>2018</v>
      </c>
      <c r="T1982">
        <f t="shared" si="390"/>
        <v>5</v>
      </c>
      <c r="U1982">
        <f t="shared" si="391"/>
        <v>11</v>
      </c>
      <c r="W1982" s="1"/>
      <c r="Y1982" t="e">
        <f t="shared" si="392"/>
        <v>#N/A</v>
      </c>
      <c r="Z1982" t="e">
        <f t="shared" si="395"/>
        <v>#N/A</v>
      </c>
      <c r="AA1982" t="e">
        <f t="shared" si="395"/>
        <v>#N/A</v>
      </c>
      <c r="AB1982" t="e">
        <f t="shared" si="395"/>
        <v>#N/A</v>
      </c>
      <c r="AC1982" t="e">
        <f t="shared" si="395"/>
        <v>#N/A</v>
      </c>
      <c r="AD1982" t="e">
        <f t="shared" si="395"/>
        <v>#N/A</v>
      </c>
      <c r="AE1982" t="e">
        <f t="shared" si="395"/>
        <v>#N/A</v>
      </c>
      <c r="AF1982" t="e">
        <f t="shared" si="395"/>
        <v>#N/A</v>
      </c>
      <c r="AG1982" t="e">
        <f t="shared" si="395"/>
        <v>#N/A</v>
      </c>
      <c r="AH1982" t="e">
        <f t="shared" si="395"/>
        <v>#N/A</v>
      </c>
      <c r="AI1982" t="e">
        <f t="shared" si="395"/>
        <v>#N/A</v>
      </c>
    </row>
    <row r="1983" spans="1:35" x14ac:dyDescent="0.3">
      <c r="A1983" s="4" t="str">
        <f t="shared" si="383"/>
        <v>6/11/2018</v>
      </c>
      <c r="B1983" s="4">
        <v>43412</v>
      </c>
      <c r="C1983" s="3">
        <v>97.07</v>
      </c>
      <c r="D1983" s="3">
        <v>97.084999999999994</v>
      </c>
      <c r="E1983" s="3">
        <v>97.064999999999998</v>
      </c>
      <c r="F1983" s="3">
        <v>97.07</v>
      </c>
      <c r="G1983" s="3">
        <v>216020</v>
      </c>
      <c r="H1983">
        <f t="shared" si="384"/>
        <v>2018</v>
      </c>
      <c r="I1983">
        <f t="shared" si="385"/>
        <v>6</v>
      </c>
      <c r="J1983">
        <f t="shared" si="386"/>
        <v>11</v>
      </c>
      <c r="K1983">
        <f t="shared" si="387"/>
        <v>0.1600000000000108</v>
      </c>
      <c r="L1983" s="6" t="str">
        <f t="shared" si="388"/>
        <v>6/11/2018</v>
      </c>
      <c r="M1983" s="6">
        <v>43412</v>
      </c>
      <c r="N1983" s="5">
        <v>97.23</v>
      </c>
      <c r="O1983" s="5">
        <v>97.24</v>
      </c>
      <c r="P1983" s="5">
        <v>97.22</v>
      </c>
      <c r="Q1983" s="5">
        <v>97.23</v>
      </c>
      <c r="R1983" s="5">
        <v>252501</v>
      </c>
      <c r="S1983">
        <f t="shared" si="389"/>
        <v>2018</v>
      </c>
      <c r="T1983">
        <f t="shared" si="390"/>
        <v>6</v>
      </c>
      <c r="U1983">
        <f t="shared" si="391"/>
        <v>11</v>
      </c>
      <c r="W1983" s="1"/>
      <c r="Y1983" t="e">
        <f t="shared" si="392"/>
        <v>#N/A</v>
      </c>
      <c r="Z1983" t="e">
        <f t="shared" si="395"/>
        <v>#N/A</v>
      </c>
      <c r="AA1983" t="e">
        <f t="shared" si="395"/>
        <v>#N/A</v>
      </c>
      <c r="AB1983" t="e">
        <f t="shared" si="395"/>
        <v>#N/A</v>
      </c>
      <c r="AC1983" t="e">
        <f t="shared" si="395"/>
        <v>#N/A</v>
      </c>
      <c r="AD1983" t="e">
        <f t="shared" si="395"/>
        <v>#N/A</v>
      </c>
      <c r="AE1983" t="e">
        <f t="shared" si="395"/>
        <v>#N/A</v>
      </c>
      <c r="AF1983" t="e">
        <f t="shared" si="395"/>
        <v>#N/A</v>
      </c>
      <c r="AG1983" t="e">
        <f t="shared" si="395"/>
        <v>#N/A</v>
      </c>
      <c r="AH1983" t="e">
        <f t="shared" si="395"/>
        <v>#N/A</v>
      </c>
      <c r="AI1983" t="e">
        <f t="shared" si="395"/>
        <v>#N/A</v>
      </c>
    </row>
    <row r="1984" spans="1:35" x14ac:dyDescent="0.3">
      <c r="A1984" s="4" t="str">
        <f t="shared" si="383"/>
        <v>7/11/2018</v>
      </c>
      <c r="B1984" s="4">
        <v>43413</v>
      </c>
      <c r="C1984" s="3">
        <v>97.07</v>
      </c>
      <c r="D1984" s="3">
        <v>97.09</v>
      </c>
      <c r="E1984" s="3">
        <v>97.07</v>
      </c>
      <c r="F1984" s="3">
        <v>97.09</v>
      </c>
      <c r="G1984" s="3">
        <v>209181</v>
      </c>
      <c r="H1984">
        <f t="shared" si="384"/>
        <v>2018</v>
      </c>
      <c r="I1984">
        <f t="shared" si="385"/>
        <v>7</v>
      </c>
      <c r="J1984">
        <f t="shared" si="386"/>
        <v>11</v>
      </c>
      <c r="K1984">
        <f t="shared" si="387"/>
        <v>0.14499999999999602</v>
      </c>
      <c r="L1984" s="6" t="str">
        <f t="shared" si="388"/>
        <v>7/11/2018</v>
      </c>
      <c r="M1984" s="6">
        <v>43413</v>
      </c>
      <c r="N1984" s="5">
        <v>97.23</v>
      </c>
      <c r="O1984" s="5">
        <v>97.24</v>
      </c>
      <c r="P1984" s="5">
        <v>97.224999999999994</v>
      </c>
      <c r="Q1984" s="5">
        <v>97.234999999999999</v>
      </c>
      <c r="R1984" s="5">
        <v>244332</v>
      </c>
      <c r="S1984">
        <f t="shared" si="389"/>
        <v>2018</v>
      </c>
      <c r="T1984">
        <f t="shared" si="390"/>
        <v>7</v>
      </c>
      <c r="U1984">
        <f t="shared" si="391"/>
        <v>11</v>
      </c>
      <c r="W1984" s="1"/>
      <c r="Y1984" t="e">
        <f t="shared" si="392"/>
        <v>#N/A</v>
      </c>
      <c r="Z1984" t="e">
        <f t="shared" si="395"/>
        <v>#N/A</v>
      </c>
      <c r="AA1984" t="e">
        <f t="shared" si="395"/>
        <v>#N/A</v>
      </c>
      <c r="AB1984" t="e">
        <f t="shared" si="395"/>
        <v>#N/A</v>
      </c>
      <c r="AC1984" t="e">
        <f t="shared" si="395"/>
        <v>#N/A</v>
      </c>
      <c r="AD1984" t="e">
        <f t="shared" si="395"/>
        <v>#N/A</v>
      </c>
      <c r="AE1984" t="e">
        <f t="shared" si="395"/>
        <v>#N/A</v>
      </c>
      <c r="AF1984" t="e">
        <f t="shared" si="395"/>
        <v>#N/A</v>
      </c>
      <c r="AG1984" t="e">
        <f t="shared" si="395"/>
        <v>#N/A</v>
      </c>
      <c r="AH1984" t="e">
        <f t="shared" si="395"/>
        <v>#N/A</v>
      </c>
      <c r="AI1984" t="e">
        <f t="shared" si="395"/>
        <v>#N/A</v>
      </c>
    </row>
    <row r="1985" spans="1:35" x14ac:dyDescent="0.3">
      <c r="A1985" s="4" t="str">
        <f t="shared" si="383"/>
        <v>8/11/2018</v>
      </c>
      <c r="B1985" s="4">
        <v>43416</v>
      </c>
      <c r="C1985" s="3">
        <v>97.09</v>
      </c>
      <c r="D1985" s="3">
        <v>97.11</v>
      </c>
      <c r="E1985" s="3">
        <v>97.08</v>
      </c>
      <c r="F1985" s="3">
        <v>97.105000000000004</v>
      </c>
      <c r="G1985" s="3">
        <v>56178</v>
      </c>
      <c r="H1985">
        <f t="shared" si="384"/>
        <v>2018</v>
      </c>
      <c r="I1985">
        <f t="shared" si="385"/>
        <v>8</v>
      </c>
      <c r="J1985">
        <f t="shared" si="386"/>
        <v>11</v>
      </c>
      <c r="K1985">
        <f t="shared" si="387"/>
        <v>0.14499999999999602</v>
      </c>
      <c r="L1985" s="6" t="str">
        <f t="shared" si="388"/>
        <v>8/11/2018</v>
      </c>
      <c r="M1985" s="6">
        <v>43416</v>
      </c>
      <c r="N1985" s="5">
        <v>97.234999999999999</v>
      </c>
      <c r="O1985" s="5">
        <v>97.254999999999995</v>
      </c>
      <c r="P1985" s="5">
        <v>97.23</v>
      </c>
      <c r="Q1985" s="5">
        <v>97.25</v>
      </c>
      <c r="R1985" s="5">
        <v>74187</v>
      </c>
      <c r="S1985">
        <f t="shared" si="389"/>
        <v>2018</v>
      </c>
      <c r="T1985">
        <f t="shared" si="390"/>
        <v>8</v>
      </c>
      <c r="U1985">
        <f t="shared" si="391"/>
        <v>11</v>
      </c>
      <c r="W1985" s="1"/>
      <c r="Y1985" t="e">
        <f t="shared" si="392"/>
        <v>#N/A</v>
      </c>
      <c r="Z1985" t="e">
        <f t="shared" si="395"/>
        <v>#N/A</v>
      </c>
      <c r="AA1985" t="e">
        <f t="shared" si="395"/>
        <v>#N/A</v>
      </c>
      <c r="AB1985" t="e">
        <f t="shared" si="395"/>
        <v>#N/A</v>
      </c>
      <c r="AC1985" t="e">
        <f t="shared" si="395"/>
        <v>#N/A</v>
      </c>
      <c r="AD1985" t="e">
        <f t="shared" si="395"/>
        <v>#N/A</v>
      </c>
      <c r="AE1985" t="e">
        <f t="shared" si="395"/>
        <v>#N/A</v>
      </c>
      <c r="AF1985" t="e">
        <f t="shared" si="395"/>
        <v>#N/A</v>
      </c>
      <c r="AG1985" t="e">
        <f t="shared" si="395"/>
        <v>#N/A</v>
      </c>
      <c r="AH1985" t="e">
        <f t="shared" si="395"/>
        <v>#N/A</v>
      </c>
      <c r="AI1985" t="e">
        <f t="shared" si="395"/>
        <v>#N/A</v>
      </c>
    </row>
    <row r="1986" spans="1:35" x14ac:dyDescent="0.3">
      <c r="A1986" s="4" t="str">
        <f t="shared" si="383"/>
        <v>9/11/2018</v>
      </c>
      <c r="B1986" s="4">
        <v>43417</v>
      </c>
      <c r="C1986" s="3">
        <v>97.105000000000004</v>
      </c>
      <c r="D1986" s="3">
        <v>97.12</v>
      </c>
      <c r="E1986" s="3">
        <v>97.094999999999999</v>
      </c>
      <c r="F1986" s="3">
        <v>97.114999999999995</v>
      </c>
      <c r="G1986" s="3">
        <v>229300</v>
      </c>
      <c r="H1986">
        <f t="shared" si="384"/>
        <v>2018</v>
      </c>
      <c r="I1986">
        <f t="shared" si="385"/>
        <v>9</v>
      </c>
      <c r="J1986">
        <f t="shared" si="386"/>
        <v>11</v>
      </c>
      <c r="K1986">
        <f t="shared" si="387"/>
        <v>0.14500000000001023</v>
      </c>
      <c r="L1986" s="6" t="str">
        <f t="shared" si="388"/>
        <v>9/11/2018</v>
      </c>
      <c r="M1986" s="6">
        <v>43417</v>
      </c>
      <c r="N1986" s="5">
        <v>97.25</v>
      </c>
      <c r="O1986" s="5">
        <v>97.26</v>
      </c>
      <c r="P1986" s="5">
        <v>97.24</v>
      </c>
      <c r="Q1986" s="5">
        <v>97.26</v>
      </c>
      <c r="R1986" s="5">
        <v>285195</v>
      </c>
      <c r="S1986">
        <f t="shared" si="389"/>
        <v>2018</v>
      </c>
      <c r="T1986">
        <f t="shared" si="390"/>
        <v>9</v>
      </c>
      <c r="U1986">
        <f t="shared" si="391"/>
        <v>11</v>
      </c>
      <c r="W1986" s="1"/>
      <c r="Y1986" t="e">
        <f t="shared" si="392"/>
        <v>#N/A</v>
      </c>
      <c r="Z1986" t="e">
        <f t="shared" si="395"/>
        <v>#N/A</v>
      </c>
      <c r="AA1986" t="e">
        <f t="shared" si="395"/>
        <v>#N/A</v>
      </c>
      <c r="AB1986" t="e">
        <f t="shared" si="395"/>
        <v>#N/A</v>
      </c>
      <c r="AC1986" t="e">
        <f t="shared" si="395"/>
        <v>#N/A</v>
      </c>
      <c r="AD1986" t="e">
        <f t="shared" si="395"/>
        <v>#N/A</v>
      </c>
      <c r="AE1986" t="e">
        <f t="shared" si="395"/>
        <v>#N/A</v>
      </c>
      <c r="AF1986" t="e">
        <f t="shared" si="395"/>
        <v>#N/A</v>
      </c>
      <c r="AG1986" t="e">
        <f t="shared" si="395"/>
        <v>#N/A</v>
      </c>
      <c r="AH1986" t="e">
        <f t="shared" si="395"/>
        <v>#N/A</v>
      </c>
      <c r="AI1986" t="e">
        <f t="shared" si="395"/>
        <v>#N/A</v>
      </c>
    </row>
    <row r="1987" spans="1:35" x14ac:dyDescent="0.3">
      <c r="A1987" s="4" t="str">
        <f t="shared" ref="A1987:A2050" si="396">I1987&amp;"/"&amp;J1987&amp;"/"&amp;H1987</f>
        <v>10/11/2018</v>
      </c>
      <c r="B1987" s="4">
        <v>43418</v>
      </c>
      <c r="C1987" s="3">
        <v>97.114999999999995</v>
      </c>
      <c r="D1987" s="3">
        <v>97.135000000000005</v>
      </c>
      <c r="E1987" s="3">
        <v>97.105000000000004</v>
      </c>
      <c r="F1987" s="3">
        <v>97.125</v>
      </c>
      <c r="G1987" s="3">
        <v>298487</v>
      </c>
      <c r="H1987">
        <f t="shared" ref="H1987:H2050" si="397">YEAR(B1987)</f>
        <v>2018</v>
      </c>
      <c r="I1987">
        <f t="shared" ref="I1987:I2050" si="398">IF(J1987=J1986,I1986+1,1)</f>
        <v>10</v>
      </c>
      <c r="J1987">
        <f t="shared" ref="J1987:J2050" si="399">MONTH(B1987)</f>
        <v>11</v>
      </c>
      <c r="K1987">
        <f t="shared" ref="K1987:K2050" si="400">Q1987-F1987</f>
        <v>0.13500000000000512</v>
      </c>
      <c r="L1987" s="6" t="str">
        <f t="shared" ref="L1987:L2050" si="401">T1987&amp;"/"&amp;U1987&amp;"/"&amp;S1987</f>
        <v>10/11/2018</v>
      </c>
      <c r="M1987" s="6">
        <v>43418</v>
      </c>
      <c r="N1987" s="5">
        <v>97.254999999999995</v>
      </c>
      <c r="O1987" s="5">
        <v>97.265000000000001</v>
      </c>
      <c r="P1987" s="5">
        <v>97.245000000000005</v>
      </c>
      <c r="Q1987" s="5">
        <v>97.26</v>
      </c>
      <c r="R1987" s="5">
        <v>333192</v>
      </c>
      <c r="S1987">
        <f t="shared" ref="S1987:S2050" si="402">YEAR(M1987)</f>
        <v>2018</v>
      </c>
      <c r="T1987">
        <f t="shared" ref="T1987:T2050" si="403">IF(U1987=U1986,T1986+1,1)</f>
        <v>10</v>
      </c>
      <c r="U1987">
        <f t="shared" ref="U1987:U2050" si="404">MONTH(M1987)</f>
        <v>11</v>
      </c>
      <c r="W1987" s="1"/>
      <c r="Y1987" t="e">
        <f t="shared" ref="Y1987:Y2050" si="405">VLOOKUP($W1987&amp;"/"&amp;Y$1,$L$2:$R$2759,6,0)-VLOOKUP($W1987&amp;"/"&amp;Y$1,$A$2:$G$2759,6,0)</f>
        <v>#N/A</v>
      </c>
      <c r="Z1987" t="e">
        <f t="shared" si="395"/>
        <v>#N/A</v>
      </c>
      <c r="AA1987" t="e">
        <f t="shared" si="395"/>
        <v>#N/A</v>
      </c>
      <c r="AB1987" t="e">
        <f t="shared" si="395"/>
        <v>#N/A</v>
      </c>
      <c r="AC1987" t="e">
        <f t="shared" si="395"/>
        <v>#N/A</v>
      </c>
      <c r="AD1987" t="e">
        <f t="shared" si="395"/>
        <v>#N/A</v>
      </c>
      <c r="AE1987" t="e">
        <f t="shared" si="395"/>
        <v>#N/A</v>
      </c>
      <c r="AF1987" t="e">
        <f t="shared" si="395"/>
        <v>#N/A</v>
      </c>
      <c r="AG1987" t="e">
        <f t="shared" si="395"/>
        <v>#N/A</v>
      </c>
      <c r="AH1987" t="e">
        <f t="shared" si="395"/>
        <v>#N/A</v>
      </c>
      <c r="AI1987" t="e">
        <f t="shared" si="395"/>
        <v>#N/A</v>
      </c>
    </row>
    <row r="1988" spans="1:35" x14ac:dyDescent="0.3">
      <c r="A1988" s="4" t="str">
        <f t="shared" si="396"/>
        <v>11/11/2018</v>
      </c>
      <c r="B1988" s="4">
        <v>43419</v>
      </c>
      <c r="C1988" s="3">
        <v>97.125</v>
      </c>
      <c r="D1988" s="3">
        <v>97.15</v>
      </c>
      <c r="E1988" s="3">
        <v>97.114999999999995</v>
      </c>
      <c r="F1988" s="3">
        <v>97.114999999999995</v>
      </c>
      <c r="G1988" s="3">
        <v>415737</v>
      </c>
      <c r="H1988">
        <f t="shared" si="397"/>
        <v>2018</v>
      </c>
      <c r="I1988">
        <f t="shared" si="398"/>
        <v>11</v>
      </c>
      <c r="J1988">
        <f t="shared" si="399"/>
        <v>11</v>
      </c>
      <c r="K1988">
        <f t="shared" si="400"/>
        <v>0.125</v>
      </c>
      <c r="L1988" s="6" t="str">
        <f t="shared" si="401"/>
        <v>11/11/2018</v>
      </c>
      <c r="M1988" s="6">
        <v>43419</v>
      </c>
      <c r="N1988" s="5">
        <v>97.26</v>
      </c>
      <c r="O1988" s="5">
        <v>97.27</v>
      </c>
      <c r="P1988" s="5">
        <v>97.24</v>
      </c>
      <c r="Q1988" s="5">
        <v>97.24</v>
      </c>
      <c r="R1988" s="5">
        <v>419834</v>
      </c>
      <c r="S1988">
        <f t="shared" si="402"/>
        <v>2018</v>
      </c>
      <c r="T1988">
        <f t="shared" si="403"/>
        <v>11</v>
      </c>
      <c r="U1988">
        <f t="shared" si="404"/>
        <v>11</v>
      </c>
      <c r="W1988" s="1"/>
      <c r="Y1988" t="e">
        <f t="shared" si="405"/>
        <v>#N/A</v>
      </c>
      <c r="Z1988" t="e">
        <f t="shared" si="395"/>
        <v>#N/A</v>
      </c>
      <c r="AA1988" t="e">
        <f t="shared" si="395"/>
        <v>#N/A</v>
      </c>
      <c r="AB1988" t="e">
        <f t="shared" si="395"/>
        <v>#N/A</v>
      </c>
      <c r="AC1988" t="e">
        <f t="shared" si="395"/>
        <v>#N/A</v>
      </c>
      <c r="AD1988" t="e">
        <f t="shared" si="395"/>
        <v>#N/A</v>
      </c>
      <c r="AE1988" t="e">
        <f t="shared" si="395"/>
        <v>#N/A</v>
      </c>
      <c r="AF1988" t="e">
        <f t="shared" si="395"/>
        <v>#N/A</v>
      </c>
      <c r="AG1988" t="e">
        <f t="shared" si="395"/>
        <v>#N/A</v>
      </c>
      <c r="AH1988" t="e">
        <f t="shared" si="395"/>
        <v>#N/A</v>
      </c>
      <c r="AI1988" t="e">
        <f t="shared" si="395"/>
        <v>#N/A</v>
      </c>
    </row>
    <row r="1989" spans="1:35" x14ac:dyDescent="0.3">
      <c r="A1989" s="4" t="str">
        <f t="shared" si="396"/>
        <v>12/11/2018</v>
      </c>
      <c r="B1989" s="4">
        <v>43420</v>
      </c>
      <c r="C1989" s="3">
        <v>97.125</v>
      </c>
      <c r="D1989" s="3">
        <v>97.174999999999997</v>
      </c>
      <c r="E1989" s="3">
        <v>97.11</v>
      </c>
      <c r="F1989" s="3">
        <v>97.17</v>
      </c>
      <c r="G1989" s="3">
        <v>457922</v>
      </c>
      <c r="H1989">
        <f t="shared" si="397"/>
        <v>2018</v>
      </c>
      <c r="I1989">
        <f t="shared" si="398"/>
        <v>12</v>
      </c>
      <c r="J1989">
        <f t="shared" si="399"/>
        <v>11</v>
      </c>
      <c r="K1989">
        <f t="shared" si="400"/>
        <v>9.9999999999994316E-2</v>
      </c>
      <c r="L1989" s="6" t="str">
        <f t="shared" si="401"/>
        <v>12/11/2018</v>
      </c>
      <c r="M1989" s="6">
        <v>43420</v>
      </c>
      <c r="N1989" s="5">
        <v>97.245000000000005</v>
      </c>
      <c r="O1989" s="5">
        <v>97.275000000000006</v>
      </c>
      <c r="P1989" s="5">
        <v>97.24</v>
      </c>
      <c r="Q1989" s="5">
        <v>97.27</v>
      </c>
      <c r="R1989" s="5">
        <v>415513</v>
      </c>
      <c r="S1989">
        <f t="shared" si="402"/>
        <v>2018</v>
      </c>
      <c r="T1989">
        <f t="shared" si="403"/>
        <v>12</v>
      </c>
      <c r="U1989">
        <f t="shared" si="404"/>
        <v>11</v>
      </c>
      <c r="W1989" s="1"/>
      <c r="Y1989" t="e">
        <f t="shared" si="405"/>
        <v>#N/A</v>
      </c>
      <c r="Z1989" t="e">
        <f t="shared" si="395"/>
        <v>#N/A</v>
      </c>
      <c r="AA1989" t="e">
        <f t="shared" si="395"/>
        <v>#N/A</v>
      </c>
      <c r="AB1989" t="e">
        <f t="shared" si="395"/>
        <v>#N/A</v>
      </c>
      <c r="AC1989" t="e">
        <f t="shared" si="395"/>
        <v>#N/A</v>
      </c>
      <c r="AD1989" t="e">
        <f t="shared" si="395"/>
        <v>#N/A</v>
      </c>
      <c r="AE1989" t="e">
        <f t="shared" si="395"/>
        <v>#N/A</v>
      </c>
      <c r="AF1989" t="e">
        <f t="shared" si="395"/>
        <v>#N/A</v>
      </c>
      <c r="AG1989" t="e">
        <f t="shared" si="395"/>
        <v>#N/A</v>
      </c>
      <c r="AH1989" t="e">
        <f t="shared" si="395"/>
        <v>#N/A</v>
      </c>
      <c r="AI1989" t="e">
        <f t="shared" si="395"/>
        <v>#N/A</v>
      </c>
    </row>
    <row r="1990" spans="1:35" x14ac:dyDescent="0.3">
      <c r="A1990" s="4" t="str">
        <f t="shared" si="396"/>
        <v>13/11/2018</v>
      </c>
      <c r="B1990" s="4">
        <v>43423</v>
      </c>
      <c r="C1990" s="3">
        <v>97.174999999999997</v>
      </c>
      <c r="D1990" s="3">
        <v>97.185000000000002</v>
      </c>
      <c r="E1990" s="3">
        <v>97.15</v>
      </c>
      <c r="F1990" s="3">
        <v>97.17</v>
      </c>
      <c r="G1990" s="3">
        <v>332264</v>
      </c>
      <c r="H1990">
        <f t="shared" si="397"/>
        <v>2018</v>
      </c>
      <c r="I1990">
        <f t="shared" si="398"/>
        <v>13</v>
      </c>
      <c r="J1990">
        <f t="shared" si="399"/>
        <v>11</v>
      </c>
      <c r="K1990">
        <f t="shared" si="400"/>
        <v>9.9999999999994316E-2</v>
      </c>
      <c r="L1990" s="6" t="str">
        <f t="shared" si="401"/>
        <v>13/11/2018</v>
      </c>
      <c r="M1990" s="6">
        <v>43423</v>
      </c>
      <c r="N1990" s="5">
        <v>97.272499999999994</v>
      </c>
      <c r="O1990" s="5">
        <v>97.275000000000006</v>
      </c>
      <c r="P1990" s="5">
        <v>97.257499999999993</v>
      </c>
      <c r="Q1990" s="5">
        <v>97.27</v>
      </c>
      <c r="R1990" s="5">
        <v>406008</v>
      </c>
      <c r="S1990">
        <f t="shared" si="402"/>
        <v>2018</v>
      </c>
      <c r="T1990">
        <f t="shared" si="403"/>
        <v>13</v>
      </c>
      <c r="U1990">
        <f t="shared" si="404"/>
        <v>11</v>
      </c>
      <c r="W1990" s="1"/>
      <c r="Y1990" t="e">
        <f t="shared" si="405"/>
        <v>#N/A</v>
      </c>
      <c r="Z1990" t="e">
        <f t="shared" si="395"/>
        <v>#N/A</v>
      </c>
      <c r="AA1990" t="e">
        <f t="shared" si="395"/>
        <v>#N/A</v>
      </c>
      <c r="AB1990" t="e">
        <f t="shared" si="395"/>
        <v>#N/A</v>
      </c>
      <c r="AC1990" t="e">
        <f t="shared" si="395"/>
        <v>#N/A</v>
      </c>
      <c r="AD1990" t="e">
        <f t="shared" si="395"/>
        <v>#N/A</v>
      </c>
      <c r="AE1990" t="e">
        <f t="shared" si="395"/>
        <v>#N/A</v>
      </c>
      <c r="AF1990" t="e">
        <f t="shared" si="395"/>
        <v>#N/A</v>
      </c>
      <c r="AG1990" t="e">
        <f t="shared" si="395"/>
        <v>#N/A</v>
      </c>
      <c r="AH1990" t="e">
        <f t="shared" si="395"/>
        <v>#N/A</v>
      </c>
      <c r="AI1990" t="e">
        <f t="shared" si="395"/>
        <v>#N/A</v>
      </c>
    </row>
    <row r="1991" spans="1:35" x14ac:dyDescent="0.3">
      <c r="A1991" s="4" t="str">
        <f t="shared" si="396"/>
        <v>14/11/2018</v>
      </c>
      <c r="B1991" s="4">
        <v>43424</v>
      </c>
      <c r="C1991" s="3">
        <v>97.17</v>
      </c>
      <c r="D1991" s="3">
        <v>97.18</v>
      </c>
      <c r="E1991" s="3">
        <v>97.16</v>
      </c>
      <c r="F1991" s="3">
        <v>97.165000000000006</v>
      </c>
      <c r="G1991" s="3">
        <v>331211</v>
      </c>
      <c r="H1991">
        <f t="shared" si="397"/>
        <v>2018</v>
      </c>
      <c r="I1991">
        <f t="shared" si="398"/>
        <v>14</v>
      </c>
      <c r="J1991">
        <f t="shared" si="399"/>
        <v>11</v>
      </c>
      <c r="K1991">
        <f t="shared" si="400"/>
        <v>9.7499999999996589E-2</v>
      </c>
      <c r="L1991" s="6" t="str">
        <f t="shared" si="401"/>
        <v>14/11/2018</v>
      </c>
      <c r="M1991" s="6">
        <v>43424</v>
      </c>
      <c r="N1991" s="5">
        <v>97.267499999999998</v>
      </c>
      <c r="O1991" s="5">
        <v>97.27</v>
      </c>
      <c r="P1991" s="5">
        <v>97.262500000000003</v>
      </c>
      <c r="Q1991" s="5">
        <v>97.262500000000003</v>
      </c>
      <c r="R1991" s="5">
        <v>281087</v>
      </c>
      <c r="S1991">
        <f t="shared" si="402"/>
        <v>2018</v>
      </c>
      <c r="T1991">
        <f t="shared" si="403"/>
        <v>14</v>
      </c>
      <c r="U1991">
        <f t="shared" si="404"/>
        <v>11</v>
      </c>
      <c r="W1991" s="1"/>
      <c r="Y1991" t="e">
        <f t="shared" si="405"/>
        <v>#N/A</v>
      </c>
      <c r="Z1991" t="e">
        <f t="shared" si="395"/>
        <v>#N/A</v>
      </c>
      <c r="AA1991" t="e">
        <f t="shared" si="395"/>
        <v>#N/A</v>
      </c>
      <c r="AB1991" t="e">
        <f t="shared" si="395"/>
        <v>#N/A</v>
      </c>
      <c r="AC1991" t="e">
        <f t="shared" si="395"/>
        <v>#N/A</v>
      </c>
      <c r="AD1991" t="e">
        <f t="shared" si="395"/>
        <v>#N/A</v>
      </c>
      <c r="AE1991" t="e">
        <f t="shared" si="395"/>
        <v>#N/A</v>
      </c>
      <c r="AF1991" t="e">
        <f t="shared" si="395"/>
        <v>#N/A</v>
      </c>
      <c r="AG1991" t="e">
        <f t="shared" si="395"/>
        <v>#N/A</v>
      </c>
      <c r="AH1991" t="e">
        <f t="shared" si="395"/>
        <v>#N/A</v>
      </c>
      <c r="AI1991" t="e">
        <f t="shared" si="395"/>
        <v>#N/A</v>
      </c>
    </row>
    <row r="1992" spans="1:35" x14ac:dyDescent="0.3">
      <c r="A1992" s="4" t="str">
        <f t="shared" si="396"/>
        <v>15/11/2018</v>
      </c>
      <c r="B1992" s="4">
        <v>43425</v>
      </c>
      <c r="C1992" s="3">
        <v>97.17</v>
      </c>
      <c r="D1992" s="3">
        <v>97.17</v>
      </c>
      <c r="E1992" s="3">
        <v>97.144999999999996</v>
      </c>
      <c r="F1992" s="3">
        <v>97.16</v>
      </c>
      <c r="G1992" s="3">
        <v>274692</v>
      </c>
      <c r="H1992">
        <f t="shared" si="397"/>
        <v>2018</v>
      </c>
      <c r="I1992">
        <f t="shared" si="398"/>
        <v>15</v>
      </c>
      <c r="J1992">
        <f t="shared" si="399"/>
        <v>11</v>
      </c>
      <c r="K1992">
        <f t="shared" si="400"/>
        <v>7.9999999999998295E-2</v>
      </c>
      <c r="L1992" s="6" t="str">
        <f t="shared" si="401"/>
        <v>15/11/2018</v>
      </c>
      <c r="M1992" s="6">
        <v>43425</v>
      </c>
      <c r="N1992" s="5">
        <v>97.262500000000003</v>
      </c>
      <c r="O1992" s="5">
        <v>97.262500000000003</v>
      </c>
      <c r="P1992" s="5">
        <v>97.237499999999997</v>
      </c>
      <c r="Q1992" s="5">
        <v>97.24</v>
      </c>
      <c r="R1992" s="5">
        <v>353216</v>
      </c>
      <c r="S1992">
        <f t="shared" si="402"/>
        <v>2018</v>
      </c>
      <c r="T1992">
        <f t="shared" si="403"/>
        <v>15</v>
      </c>
      <c r="U1992">
        <f t="shared" si="404"/>
        <v>11</v>
      </c>
      <c r="W1992" s="1"/>
      <c r="Y1992" t="e">
        <f t="shared" si="405"/>
        <v>#N/A</v>
      </c>
      <c r="Z1992" t="e">
        <f t="shared" si="395"/>
        <v>#N/A</v>
      </c>
      <c r="AA1992" t="e">
        <f t="shared" si="395"/>
        <v>#N/A</v>
      </c>
      <c r="AB1992" t="e">
        <f t="shared" si="395"/>
        <v>#N/A</v>
      </c>
      <c r="AC1992" t="e">
        <f t="shared" si="395"/>
        <v>#N/A</v>
      </c>
      <c r="AD1992" t="e">
        <f t="shared" si="395"/>
        <v>#N/A</v>
      </c>
      <c r="AE1992" t="e">
        <f t="shared" si="395"/>
        <v>#N/A</v>
      </c>
      <c r="AF1992" t="e">
        <f t="shared" si="395"/>
        <v>#N/A</v>
      </c>
      <c r="AG1992" t="e">
        <f t="shared" si="395"/>
        <v>#N/A</v>
      </c>
      <c r="AH1992" t="e">
        <f t="shared" si="395"/>
        <v>#N/A</v>
      </c>
      <c r="AI1992" t="e">
        <f t="shared" si="395"/>
        <v>#N/A</v>
      </c>
    </row>
    <row r="1993" spans="1:35" x14ac:dyDescent="0.3">
      <c r="A1993" s="4" t="str">
        <f t="shared" si="396"/>
        <v>16/11/2018</v>
      </c>
      <c r="B1993" s="4">
        <v>43427</v>
      </c>
      <c r="C1993" s="3">
        <v>97.155000000000001</v>
      </c>
      <c r="D1993" s="3">
        <v>97.17</v>
      </c>
      <c r="E1993" s="3">
        <v>97.144999999999996</v>
      </c>
      <c r="F1993" s="3">
        <v>97.16</v>
      </c>
      <c r="G1993" s="3">
        <v>158625</v>
      </c>
      <c r="H1993">
        <f t="shared" si="397"/>
        <v>2018</v>
      </c>
      <c r="I1993">
        <f t="shared" si="398"/>
        <v>16</v>
      </c>
      <c r="J1993">
        <f t="shared" si="399"/>
        <v>11</v>
      </c>
      <c r="K1993">
        <f t="shared" si="400"/>
        <v>7.2500000000005116E-2</v>
      </c>
      <c r="L1993" s="6" t="str">
        <f t="shared" si="401"/>
        <v>16/11/2018</v>
      </c>
      <c r="M1993" s="6">
        <v>43427</v>
      </c>
      <c r="N1993" s="5">
        <v>97.24</v>
      </c>
      <c r="O1993" s="5">
        <v>97.245000000000005</v>
      </c>
      <c r="P1993" s="5">
        <v>97.224999999999994</v>
      </c>
      <c r="Q1993" s="5">
        <v>97.232500000000002</v>
      </c>
      <c r="R1993" s="5">
        <v>255970</v>
      </c>
      <c r="S1993">
        <f t="shared" si="402"/>
        <v>2018</v>
      </c>
      <c r="T1993">
        <f t="shared" si="403"/>
        <v>16</v>
      </c>
      <c r="U1993">
        <f t="shared" si="404"/>
        <v>11</v>
      </c>
      <c r="W1993" s="1"/>
      <c r="Y1993" t="e">
        <f t="shared" si="405"/>
        <v>#N/A</v>
      </c>
      <c r="Z1993" t="e">
        <f t="shared" si="395"/>
        <v>#N/A</v>
      </c>
      <c r="AA1993" t="e">
        <f t="shared" si="395"/>
        <v>#N/A</v>
      </c>
      <c r="AB1993" t="e">
        <f t="shared" si="395"/>
        <v>#N/A</v>
      </c>
      <c r="AC1993" t="e">
        <f t="shared" si="395"/>
        <v>#N/A</v>
      </c>
      <c r="AD1993" t="e">
        <f t="shared" si="395"/>
        <v>#N/A</v>
      </c>
      <c r="AE1993" t="e">
        <f t="shared" si="395"/>
        <v>#N/A</v>
      </c>
      <c r="AF1993" t="e">
        <f t="shared" si="395"/>
        <v>#N/A</v>
      </c>
      <c r="AG1993" t="e">
        <f t="shared" si="395"/>
        <v>#N/A</v>
      </c>
      <c r="AH1993" t="e">
        <f t="shared" si="395"/>
        <v>#N/A</v>
      </c>
      <c r="AI1993" t="e">
        <f t="shared" si="395"/>
        <v>#N/A</v>
      </c>
    </row>
    <row r="1994" spans="1:35" x14ac:dyDescent="0.3">
      <c r="A1994" s="4" t="str">
        <f t="shared" si="396"/>
        <v>17/11/2018</v>
      </c>
      <c r="B1994" s="4">
        <v>43430</v>
      </c>
      <c r="C1994" s="3">
        <v>97.155000000000001</v>
      </c>
      <c r="D1994" s="3">
        <v>97.16</v>
      </c>
      <c r="E1994" s="3">
        <v>97.135000000000005</v>
      </c>
      <c r="F1994" s="3">
        <v>97.14</v>
      </c>
      <c r="G1994" s="3">
        <v>249185</v>
      </c>
      <c r="H1994">
        <f t="shared" si="397"/>
        <v>2018</v>
      </c>
      <c r="I1994">
        <f t="shared" si="398"/>
        <v>17</v>
      </c>
      <c r="J1994">
        <f t="shared" si="399"/>
        <v>11</v>
      </c>
      <c r="K1994">
        <f t="shared" si="400"/>
        <v>7.5000000000002842E-2</v>
      </c>
      <c r="L1994" s="6" t="str">
        <f t="shared" si="401"/>
        <v>17/11/2018</v>
      </c>
      <c r="M1994" s="6">
        <v>43430</v>
      </c>
      <c r="N1994" s="5">
        <v>97.23</v>
      </c>
      <c r="O1994" s="5">
        <v>97.234999999999999</v>
      </c>
      <c r="P1994" s="5">
        <v>97.212500000000006</v>
      </c>
      <c r="Q1994" s="5">
        <v>97.215000000000003</v>
      </c>
      <c r="R1994" s="5">
        <v>308636</v>
      </c>
      <c r="S1994">
        <f t="shared" si="402"/>
        <v>2018</v>
      </c>
      <c r="T1994">
        <f t="shared" si="403"/>
        <v>17</v>
      </c>
      <c r="U1994">
        <f t="shared" si="404"/>
        <v>11</v>
      </c>
      <c r="W1994" s="1"/>
      <c r="Y1994" t="e">
        <f t="shared" si="405"/>
        <v>#N/A</v>
      </c>
      <c r="Z1994" t="e">
        <f t="shared" si="395"/>
        <v>#N/A</v>
      </c>
      <c r="AA1994" t="e">
        <f t="shared" si="395"/>
        <v>#N/A</v>
      </c>
      <c r="AB1994" t="e">
        <f t="shared" si="395"/>
        <v>#N/A</v>
      </c>
      <c r="AC1994" t="e">
        <f t="shared" si="395"/>
        <v>#N/A</v>
      </c>
      <c r="AD1994" t="e">
        <f t="shared" si="395"/>
        <v>#N/A</v>
      </c>
      <c r="AE1994" t="e">
        <f t="shared" si="395"/>
        <v>#N/A</v>
      </c>
      <c r="AF1994" t="e">
        <f t="shared" si="395"/>
        <v>#N/A</v>
      </c>
      <c r="AG1994" t="e">
        <f t="shared" si="395"/>
        <v>#N/A</v>
      </c>
      <c r="AH1994" t="e">
        <f t="shared" si="395"/>
        <v>#N/A</v>
      </c>
      <c r="AI1994" t="e">
        <f t="shared" si="395"/>
        <v>#N/A</v>
      </c>
    </row>
    <row r="1995" spans="1:35" x14ac:dyDescent="0.3">
      <c r="A1995" s="4" t="str">
        <f t="shared" si="396"/>
        <v>18/11/2018</v>
      </c>
      <c r="B1995" s="4">
        <v>43431</v>
      </c>
      <c r="C1995" s="3">
        <v>97.144999999999996</v>
      </c>
      <c r="D1995" s="3">
        <v>97.155000000000001</v>
      </c>
      <c r="E1995" s="3">
        <v>97.135000000000005</v>
      </c>
      <c r="F1995" s="3">
        <v>97.14</v>
      </c>
      <c r="G1995" s="3">
        <v>232318</v>
      </c>
      <c r="H1995">
        <f t="shared" si="397"/>
        <v>2018</v>
      </c>
      <c r="I1995">
        <f t="shared" si="398"/>
        <v>18</v>
      </c>
      <c r="J1995">
        <f t="shared" si="399"/>
        <v>11</v>
      </c>
      <c r="K1995">
        <f t="shared" si="400"/>
        <v>7.7500000000000568E-2</v>
      </c>
      <c r="L1995" s="6" t="str">
        <f t="shared" si="401"/>
        <v>18/11/2018</v>
      </c>
      <c r="M1995" s="6">
        <v>43431</v>
      </c>
      <c r="N1995" s="5">
        <v>97.215000000000003</v>
      </c>
      <c r="O1995" s="5">
        <v>97.23</v>
      </c>
      <c r="P1995" s="5">
        <v>97.212500000000006</v>
      </c>
      <c r="Q1995" s="5">
        <v>97.217500000000001</v>
      </c>
      <c r="R1995" s="5">
        <v>256347</v>
      </c>
      <c r="S1995">
        <f t="shared" si="402"/>
        <v>2018</v>
      </c>
      <c r="T1995">
        <f t="shared" si="403"/>
        <v>18</v>
      </c>
      <c r="U1995">
        <f t="shared" si="404"/>
        <v>11</v>
      </c>
      <c r="W1995" s="1"/>
      <c r="Y1995" t="e">
        <f t="shared" si="405"/>
        <v>#N/A</v>
      </c>
      <c r="Z1995" t="e">
        <f t="shared" si="395"/>
        <v>#N/A</v>
      </c>
      <c r="AA1995" t="e">
        <f t="shared" si="395"/>
        <v>#N/A</v>
      </c>
      <c r="AB1995" t="e">
        <f t="shared" si="395"/>
        <v>#N/A</v>
      </c>
      <c r="AC1995" t="e">
        <f t="shared" si="395"/>
        <v>#N/A</v>
      </c>
      <c r="AD1995" t="e">
        <f t="shared" si="395"/>
        <v>#N/A</v>
      </c>
      <c r="AE1995" t="e">
        <f t="shared" si="395"/>
        <v>#N/A</v>
      </c>
      <c r="AF1995" t="e">
        <f t="shared" si="395"/>
        <v>#N/A</v>
      </c>
      <c r="AG1995" t="e">
        <f t="shared" si="395"/>
        <v>#N/A</v>
      </c>
      <c r="AH1995" t="e">
        <f t="shared" si="395"/>
        <v>#N/A</v>
      </c>
      <c r="AI1995" t="e">
        <f t="shared" si="395"/>
        <v>#N/A</v>
      </c>
    </row>
    <row r="1996" spans="1:35" x14ac:dyDescent="0.3">
      <c r="A1996" s="4" t="str">
        <f t="shared" si="396"/>
        <v>19/11/2018</v>
      </c>
      <c r="B1996" s="4">
        <v>43432</v>
      </c>
      <c r="C1996" s="3">
        <v>97.14</v>
      </c>
      <c r="D1996" s="3">
        <v>97.165000000000006</v>
      </c>
      <c r="E1996" s="3">
        <v>97.135000000000005</v>
      </c>
      <c r="F1996" s="3">
        <v>97.155000000000001</v>
      </c>
      <c r="G1996" s="3">
        <v>326111</v>
      </c>
      <c r="H1996">
        <f t="shared" si="397"/>
        <v>2018</v>
      </c>
      <c r="I1996">
        <f t="shared" si="398"/>
        <v>19</v>
      </c>
      <c r="J1996">
        <f t="shared" si="399"/>
        <v>11</v>
      </c>
      <c r="K1996">
        <f t="shared" si="400"/>
        <v>6.9999999999993179E-2</v>
      </c>
      <c r="L1996" s="6" t="str">
        <f t="shared" si="401"/>
        <v>19/11/2018</v>
      </c>
      <c r="M1996" s="6">
        <v>43432</v>
      </c>
      <c r="N1996" s="5">
        <v>97.215000000000003</v>
      </c>
      <c r="O1996" s="5">
        <v>97.227500000000006</v>
      </c>
      <c r="P1996" s="5">
        <v>97.212500000000006</v>
      </c>
      <c r="Q1996" s="5">
        <v>97.224999999999994</v>
      </c>
      <c r="R1996" s="5">
        <v>329702</v>
      </c>
      <c r="S1996">
        <f t="shared" si="402"/>
        <v>2018</v>
      </c>
      <c r="T1996">
        <f t="shared" si="403"/>
        <v>19</v>
      </c>
      <c r="U1996">
        <f t="shared" si="404"/>
        <v>11</v>
      </c>
      <c r="W1996" s="1"/>
      <c r="Y1996" t="e">
        <f t="shared" si="405"/>
        <v>#N/A</v>
      </c>
      <c r="Z1996" t="e">
        <f t="shared" si="395"/>
        <v>#N/A</v>
      </c>
      <c r="AA1996" t="e">
        <f t="shared" si="395"/>
        <v>#N/A</v>
      </c>
      <c r="AB1996" t="e">
        <f t="shared" si="395"/>
        <v>#N/A</v>
      </c>
      <c r="AC1996" t="e">
        <f t="shared" si="395"/>
        <v>#N/A</v>
      </c>
      <c r="AD1996" t="e">
        <f t="shared" si="395"/>
        <v>#N/A</v>
      </c>
      <c r="AE1996" t="e">
        <f t="shared" si="395"/>
        <v>#N/A</v>
      </c>
      <c r="AF1996" t="e">
        <f t="shared" si="395"/>
        <v>#N/A</v>
      </c>
      <c r="AG1996" t="e">
        <f t="shared" si="395"/>
        <v>#N/A</v>
      </c>
      <c r="AH1996" t="e">
        <f t="shared" si="395"/>
        <v>#N/A</v>
      </c>
      <c r="AI1996" t="e">
        <f t="shared" si="395"/>
        <v>#N/A</v>
      </c>
    </row>
    <row r="1997" spans="1:35" x14ac:dyDescent="0.3">
      <c r="A1997" s="4" t="str">
        <f t="shared" si="396"/>
        <v>20/11/2018</v>
      </c>
      <c r="B1997" s="4">
        <v>43433</v>
      </c>
      <c r="C1997" s="3">
        <v>97.16</v>
      </c>
      <c r="D1997" s="3">
        <v>97.174999999999997</v>
      </c>
      <c r="E1997" s="3">
        <v>97.144999999999996</v>
      </c>
      <c r="F1997" s="3">
        <v>97.15</v>
      </c>
      <c r="G1997" s="3">
        <v>401831</v>
      </c>
      <c r="H1997">
        <f t="shared" si="397"/>
        <v>2018</v>
      </c>
      <c r="I1997">
        <f t="shared" si="398"/>
        <v>20</v>
      </c>
      <c r="J1997">
        <f t="shared" si="399"/>
        <v>11</v>
      </c>
      <c r="K1997">
        <f t="shared" si="400"/>
        <v>5.499999999999261E-2</v>
      </c>
      <c r="L1997" s="6" t="str">
        <f t="shared" si="401"/>
        <v>20/11/2018</v>
      </c>
      <c r="M1997" s="6">
        <v>43433</v>
      </c>
      <c r="N1997" s="5">
        <v>97.227500000000006</v>
      </c>
      <c r="O1997" s="5">
        <v>97.234999999999999</v>
      </c>
      <c r="P1997" s="5">
        <v>97.202500000000001</v>
      </c>
      <c r="Q1997" s="5">
        <v>97.204999999999998</v>
      </c>
      <c r="R1997" s="5">
        <v>531789</v>
      </c>
      <c r="S1997">
        <f t="shared" si="402"/>
        <v>2018</v>
      </c>
      <c r="T1997">
        <f t="shared" si="403"/>
        <v>20</v>
      </c>
      <c r="U1997">
        <f t="shared" si="404"/>
        <v>11</v>
      </c>
      <c r="W1997" s="1"/>
      <c r="Y1997" t="e">
        <f t="shared" si="405"/>
        <v>#N/A</v>
      </c>
      <c r="Z1997" t="e">
        <f t="shared" si="395"/>
        <v>#N/A</v>
      </c>
      <c r="AA1997" t="e">
        <f t="shared" si="395"/>
        <v>#N/A</v>
      </c>
      <c r="AB1997" t="e">
        <f t="shared" si="395"/>
        <v>#N/A</v>
      </c>
      <c r="AC1997" t="e">
        <f t="shared" si="395"/>
        <v>#N/A</v>
      </c>
      <c r="AD1997" t="e">
        <f t="shared" si="395"/>
        <v>#N/A</v>
      </c>
      <c r="AE1997" t="e">
        <f t="shared" si="395"/>
        <v>#N/A</v>
      </c>
      <c r="AF1997" t="e">
        <f t="shared" si="395"/>
        <v>#N/A</v>
      </c>
      <c r="AG1997" t="e">
        <f t="shared" si="395"/>
        <v>#N/A</v>
      </c>
      <c r="AH1997" t="e">
        <f t="shared" si="395"/>
        <v>#N/A</v>
      </c>
      <c r="AI1997" t="e">
        <f t="shared" si="395"/>
        <v>#N/A</v>
      </c>
    </row>
    <row r="1998" spans="1:35" x14ac:dyDescent="0.3">
      <c r="A1998" s="4" t="str">
        <f t="shared" si="396"/>
        <v>21/11/2018</v>
      </c>
      <c r="B1998" s="4">
        <v>43434</v>
      </c>
      <c r="C1998" s="3">
        <v>97.155000000000001</v>
      </c>
      <c r="D1998" s="3">
        <v>97.16</v>
      </c>
      <c r="E1998" s="3">
        <v>97.144999999999996</v>
      </c>
      <c r="F1998" s="3">
        <v>97.16</v>
      </c>
      <c r="G1998" s="3">
        <v>225902</v>
      </c>
      <c r="H1998">
        <f t="shared" si="397"/>
        <v>2018</v>
      </c>
      <c r="I1998">
        <f t="shared" si="398"/>
        <v>21</v>
      </c>
      <c r="J1998">
        <f t="shared" si="399"/>
        <v>11</v>
      </c>
      <c r="K1998">
        <f t="shared" si="400"/>
        <v>4.2500000000003979E-2</v>
      </c>
      <c r="L1998" s="6" t="str">
        <f t="shared" si="401"/>
        <v>21/11/2018</v>
      </c>
      <c r="M1998" s="6">
        <v>43434</v>
      </c>
      <c r="N1998" s="5">
        <v>97.204999999999998</v>
      </c>
      <c r="O1998" s="5">
        <v>97.22</v>
      </c>
      <c r="P1998" s="5">
        <v>97.2</v>
      </c>
      <c r="Q1998" s="5">
        <v>97.202500000000001</v>
      </c>
      <c r="R1998" s="5">
        <v>260842</v>
      </c>
      <c r="S1998">
        <f t="shared" si="402"/>
        <v>2018</v>
      </c>
      <c r="T1998">
        <f t="shared" si="403"/>
        <v>21</v>
      </c>
      <c r="U1998">
        <f t="shared" si="404"/>
        <v>11</v>
      </c>
      <c r="W1998" s="1"/>
      <c r="Y1998" t="e">
        <f t="shared" si="405"/>
        <v>#N/A</v>
      </c>
      <c r="Z1998" t="e">
        <f t="shared" si="395"/>
        <v>#N/A</v>
      </c>
      <c r="AA1998" t="e">
        <f t="shared" si="395"/>
        <v>#N/A</v>
      </c>
      <c r="AB1998" t="e">
        <f t="shared" si="395"/>
        <v>#N/A</v>
      </c>
      <c r="AC1998" t="e">
        <f t="shared" si="395"/>
        <v>#N/A</v>
      </c>
      <c r="AD1998" t="e">
        <f t="shared" si="395"/>
        <v>#N/A</v>
      </c>
      <c r="AE1998" t="e">
        <f t="shared" si="395"/>
        <v>#N/A</v>
      </c>
      <c r="AF1998" t="e">
        <f t="shared" si="395"/>
        <v>#N/A</v>
      </c>
      <c r="AG1998" t="e">
        <f t="shared" si="395"/>
        <v>#N/A</v>
      </c>
      <c r="AH1998" t="e">
        <f t="shared" si="395"/>
        <v>#N/A</v>
      </c>
      <c r="AI1998" t="e">
        <f t="shared" si="395"/>
        <v>#N/A</v>
      </c>
    </row>
    <row r="1999" spans="1:35" x14ac:dyDescent="0.3">
      <c r="A1999" s="4" t="str">
        <f t="shared" si="396"/>
        <v>1/12/2018</v>
      </c>
      <c r="B1999" s="4">
        <v>43437</v>
      </c>
      <c r="C1999" s="3">
        <v>97.144999999999996</v>
      </c>
      <c r="D1999" s="3">
        <v>97.144999999999996</v>
      </c>
      <c r="E1999" s="3">
        <v>97.12</v>
      </c>
      <c r="F1999" s="3">
        <v>97.14</v>
      </c>
      <c r="G1999" s="3">
        <v>385988</v>
      </c>
      <c r="H1999">
        <f t="shared" si="397"/>
        <v>2018</v>
      </c>
      <c r="I1999">
        <f t="shared" si="398"/>
        <v>1</v>
      </c>
      <c r="J1999">
        <f t="shared" si="399"/>
        <v>12</v>
      </c>
      <c r="K1999">
        <f t="shared" si="400"/>
        <v>4.7499999999999432E-2</v>
      </c>
      <c r="L1999" s="6" t="str">
        <f t="shared" si="401"/>
        <v>1/12/2018</v>
      </c>
      <c r="M1999" s="6">
        <v>43437</v>
      </c>
      <c r="N1999" s="5">
        <v>97.2</v>
      </c>
      <c r="O1999" s="5">
        <v>97.2</v>
      </c>
      <c r="P1999" s="5">
        <v>97.182500000000005</v>
      </c>
      <c r="Q1999" s="5">
        <v>97.1875</v>
      </c>
      <c r="R1999" s="5">
        <v>369759</v>
      </c>
      <c r="S1999">
        <f t="shared" si="402"/>
        <v>2018</v>
      </c>
      <c r="T1999">
        <f t="shared" si="403"/>
        <v>1</v>
      </c>
      <c r="U1999">
        <f t="shared" si="404"/>
        <v>12</v>
      </c>
      <c r="W1999" s="1"/>
      <c r="Y1999" t="e">
        <f t="shared" si="405"/>
        <v>#N/A</v>
      </c>
      <c r="Z1999" t="e">
        <f t="shared" si="395"/>
        <v>#N/A</v>
      </c>
      <c r="AA1999" t="e">
        <f t="shared" si="395"/>
        <v>#N/A</v>
      </c>
      <c r="AB1999" t="e">
        <f t="shared" si="395"/>
        <v>#N/A</v>
      </c>
      <c r="AC1999" t="e">
        <f t="shared" si="395"/>
        <v>#N/A</v>
      </c>
      <c r="AD1999" t="e">
        <f t="shared" si="395"/>
        <v>#N/A</v>
      </c>
      <c r="AE1999" t="e">
        <f t="shared" si="395"/>
        <v>#N/A</v>
      </c>
      <c r="AF1999" t="e">
        <f t="shared" si="395"/>
        <v>#N/A</v>
      </c>
      <c r="AG1999" t="e">
        <f t="shared" si="395"/>
        <v>#N/A</v>
      </c>
      <c r="AH1999" t="e">
        <f t="shared" si="395"/>
        <v>#N/A</v>
      </c>
      <c r="AI1999" t="e">
        <f t="shared" si="395"/>
        <v>#N/A</v>
      </c>
    </row>
    <row r="2000" spans="1:35" x14ac:dyDescent="0.3">
      <c r="A2000" s="4" t="str">
        <f t="shared" si="396"/>
        <v>2/12/2018</v>
      </c>
      <c r="B2000" s="4">
        <v>43438</v>
      </c>
      <c r="C2000" s="3">
        <v>97.135000000000005</v>
      </c>
      <c r="D2000" s="3">
        <v>97.165000000000006</v>
      </c>
      <c r="E2000" s="3">
        <v>97.13</v>
      </c>
      <c r="F2000" s="3">
        <v>97.155000000000001</v>
      </c>
      <c r="G2000" s="3">
        <v>373877</v>
      </c>
      <c r="H2000">
        <f t="shared" si="397"/>
        <v>2018</v>
      </c>
      <c r="I2000">
        <f t="shared" si="398"/>
        <v>2</v>
      </c>
      <c r="J2000">
        <f t="shared" si="399"/>
        <v>12</v>
      </c>
      <c r="K2000">
        <f t="shared" si="400"/>
        <v>4.5000000000001705E-2</v>
      </c>
      <c r="L2000" s="6" t="str">
        <f t="shared" si="401"/>
        <v>2/12/2018</v>
      </c>
      <c r="M2000" s="6">
        <v>43438</v>
      </c>
      <c r="N2000" s="5">
        <v>97.19</v>
      </c>
      <c r="O2000" s="5">
        <v>97.21</v>
      </c>
      <c r="P2000" s="5">
        <v>97.182500000000005</v>
      </c>
      <c r="Q2000" s="5">
        <v>97.2</v>
      </c>
      <c r="R2000" s="5">
        <v>435433</v>
      </c>
      <c r="S2000">
        <f t="shared" si="402"/>
        <v>2018</v>
      </c>
      <c r="T2000">
        <f t="shared" si="403"/>
        <v>2</v>
      </c>
      <c r="U2000">
        <f t="shared" si="404"/>
        <v>12</v>
      </c>
      <c r="W2000" s="1"/>
      <c r="Y2000" t="e">
        <f t="shared" si="405"/>
        <v>#N/A</v>
      </c>
      <c r="Z2000" t="e">
        <f t="shared" si="395"/>
        <v>#N/A</v>
      </c>
      <c r="AA2000" t="e">
        <f t="shared" si="395"/>
        <v>#N/A</v>
      </c>
      <c r="AB2000" t="e">
        <f t="shared" si="395"/>
        <v>#N/A</v>
      </c>
      <c r="AC2000" t="e">
        <f t="shared" si="395"/>
        <v>#N/A</v>
      </c>
      <c r="AD2000" t="e">
        <f t="shared" si="395"/>
        <v>#N/A</v>
      </c>
      <c r="AE2000" t="e">
        <f t="shared" si="395"/>
        <v>#N/A</v>
      </c>
      <c r="AF2000" t="e">
        <f t="shared" ref="Z2000:AI2026" si="406">VLOOKUP($W2000&amp;"/"&amp;AF$1,$L$2:$R$2759,6,0)-VLOOKUP($W2000&amp;"/"&amp;AF$1,$A$2:$G$2759,6,0)</f>
        <v>#N/A</v>
      </c>
      <c r="AG2000" t="e">
        <f t="shared" si="406"/>
        <v>#N/A</v>
      </c>
      <c r="AH2000" t="e">
        <f t="shared" si="406"/>
        <v>#N/A</v>
      </c>
      <c r="AI2000" t="e">
        <f t="shared" si="406"/>
        <v>#N/A</v>
      </c>
    </row>
    <row r="2001" spans="1:35" x14ac:dyDescent="0.3">
      <c r="A2001" s="4" t="str">
        <f t="shared" si="396"/>
        <v>3/12/2018</v>
      </c>
      <c r="B2001" s="4">
        <v>43440</v>
      </c>
      <c r="C2001" s="3">
        <v>97.14</v>
      </c>
      <c r="D2001" s="3">
        <v>97.22</v>
      </c>
      <c r="E2001" s="3">
        <v>97.135000000000005</v>
      </c>
      <c r="F2001" s="3">
        <v>97.165000000000006</v>
      </c>
      <c r="G2001" s="3">
        <v>833785</v>
      </c>
      <c r="H2001">
        <f t="shared" si="397"/>
        <v>2018</v>
      </c>
      <c r="I2001">
        <f t="shared" si="398"/>
        <v>3</v>
      </c>
      <c r="J2001">
        <f t="shared" si="399"/>
        <v>12</v>
      </c>
      <c r="K2001">
        <f t="shared" si="400"/>
        <v>2.2499999999993747E-2</v>
      </c>
      <c r="L2001" s="6" t="str">
        <f t="shared" si="401"/>
        <v>3/12/2018</v>
      </c>
      <c r="M2001" s="6">
        <v>43440</v>
      </c>
      <c r="N2001" s="5">
        <v>97.182500000000005</v>
      </c>
      <c r="O2001" s="5">
        <v>97.22</v>
      </c>
      <c r="P2001" s="5">
        <v>97.174999999999997</v>
      </c>
      <c r="Q2001" s="5">
        <v>97.1875</v>
      </c>
      <c r="R2001" s="5">
        <v>772821</v>
      </c>
      <c r="S2001">
        <f t="shared" si="402"/>
        <v>2018</v>
      </c>
      <c r="T2001">
        <f t="shared" si="403"/>
        <v>3</v>
      </c>
      <c r="U2001">
        <f t="shared" si="404"/>
        <v>12</v>
      </c>
      <c r="W2001" s="1"/>
      <c r="Y2001" t="e">
        <f t="shared" si="405"/>
        <v>#N/A</v>
      </c>
      <c r="Z2001" t="e">
        <f t="shared" si="406"/>
        <v>#N/A</v>
      </c>
      <c r="AA2001" t="e">
        <f t="shared" si="406"/>
        <v>#N/A</v>
      </c>
      <c r="AB2001" t="e">
        <f t="shared" si="406"/>
        <v>#N/A</v>
      </c>
      <c r="AC2001" t="e">
        <f t="shared" si="406"/>
        <v>#N/A</v>
      </c>
      <c r="AD2001" t="e">
        <f t="shared" si="406"/>
        <v>#N/A</v>
      </c>
      <c r="AE2001" t="e">
        <f t="shared" si="406"/>
        <v>#N/A</v>
      </c>
      <c r="AF2001" t="e">
        <f t="shared" si="406"/>
        <v>#N/A</v>
      </c>
      <c r="AG2001" t="e">
        <f t="shared" si="406"/>
        <v>#N/A</v>
      </c>
      <c r="AH2001" t="e">
        <f t="shared" si="406"/>
        <v>#N/A</v>
      </c>
      <c r="AI2001" t="e">
        <f t="shared" si="406"/>
        <v>#N/A</v>
      </c>
    </row>
    <row r="2002" spans="1:35" x14ac:dyDescent="0.3">
      <c r="A2002" s="4" t="str">
        <f t="shared" si="396"/>
        <v>4/12/2018</v>
      </c>
      <c r="B2002" s="4">
        <v>43441</v>
      </c>
      <c r="C2002" s="3">
        <v>97.17</v>
      </c>
      <c r="D2002" s="3">
        <v>97.215000000000003</v>
      </c>
      <c r="E2002" s="3">
        <v>97.16</v>
      </c>
      <c r="F2002" s="3">
        <v>97.215000000000003</v>
      </c>
      <c r="G2002" s="3">
        <v>528867</v>
      </c>
      <c r="H2002">
        <f t="shared" si="397"/>
        <v>2018</v>
      </c>
      <c r="I2002">
        <f t="shared" si="398"/>
        <v>4</v>
      </c>
      <c r="J2002">
        <f t="shared" si="399"/>
        <v>12</v>
      </c>
      <c r="K2002">
        <f t="shared" si="400"/>
        <v>-1.5000000000000568E-2</v>
      </c>
      <c r="L2002" s="6" t="str">
        <f t="shared" si="401"/>
        <v>4/12/2018</v>
      </c>
      <c r="M2002" s="6">
        <v>43441</v>
      </c>
      <c r="N2002" s="5">
        <v>97.1875</v>
      </c>
      <c r="O2002" s="5">
        <v>97.202500000000001</v>
      </c>
      <c r="P2002" s="5">
        <v>97.182500000000005</v>
      </c>
      <c r="Q2002" s="5">
        <v>97.2</v>
      </c>
      <c r="R2002" s="5">
        <v>393339</v>
      </c>
      <c r="S2002">
        <f t="shared" si="402"/>
        <v>2018</v>
      </c>
      <c r="T2002">
        <f t="shared" si="403"/>
        <v>4</v>
      </c>
      <c r="U2002">
        <f t="shared" si="404"/>
        <v>12</v>
      </c>
      <c r="W2002" s="1"/>
      <c r="Y2002" t="e">
        <f t="shared" si="405"/>
        <v>#N/A</v>
      </c>
      <c r="Z2002" t="e">
        <f t="shared" si="406"/>
        <v>#N/A</v>
      </c>
      <c r="AA2002" t="e">
        <f t="shared" si="406"/>
        <v>#N/A</v>
      </c>
      <c r="AB2002" t="e">
        <f t="shared" si="406"/>
        <v>#N/A</v>
      </c>
      <c r="AC2002" t="e">
        <f t="shared" si="406"/>
        <v>#N/A</v>
      </c>
      <c r="AD2002" t="e">
        <f t="shared" si="406"/>
        <v>#N/A</v>
      </c>
      <c r="AE2002" t="e">
        <f t="shared" si="406"/>
        <v>#N/A</v>
      </c>
      <c r="AF2002" t="e">
        <f t="shared" si="406"/>
        <v>#N/A</v>
      </c>
      <c r="AG2002" t="e">
        <f t="shared" si="406"/>
        <v>#N/A</v>
      </c>
      <c r="AH2002" t="e">
        <f t="shared" si="406"/>
        <v>#N/A</v>
      </c>
      <c r="AI2002" t="e">
        <f t="shared" si="406"/>
        <v>#N/A</v>
      </c>
    </row>
    <row r="2003" spans="1:35" x14ac:dyDescent="0.3">
      <c r="A2003" s="4" t="str">
        <f t="shared" si="396"/>
        <v>5/12/2018</v>
      </c>
      <c r="B2003" s="4">
        <v>43444</v>
      </c>
      <c r="C2003" s="3">
        <v>97.215000000000003</v>
      </c>
      <c r="D2003" s="3">
        <v>97.25</v>
      </c>
      <c r="E2003" s="3">
        <v>97.2</v>
      </c>
      <c r="F2003" s="3">
        <v>97.23</v>
      </c>
      <c r="G2003" s="3">
        <v>481596</v>
      </c>
      <c r="H2003">
        <f t="shared" si="397"/>
        <v>2018</v>
      </c>
      <c r="I2003">
        <f t="shared" si="398"/>
        <v>5</v>
      </c>
      <c r="J2003">
        <f t="shared" si="399"/>
        <v>12</v>
      </c>
      <c r="K2003">
        <f t="shared" si="400"/>
        <v>-2.7500000000003411E-2</v>
      </c>
      <c r="L2003" s="6" t="str">
        <f t="shared" si="401"/>
        <v>5/12/2018</v>
      </c>
      <c r="M2003" s="6">
        <v>43444</v>
      </c>
      <c r="N2003" s="5">
        <v>97.197500000000005</v>
      </c>
      <c r="O2003" s="5">
        <v>97.215000000000003</v>
      </c>
      <c r="P2003" s="5">
        <v>97.1875</v>
      </c>
      <c r="Q2003" s="5">
        <v>97.202500000000001</v>
      </c>
      <c r="R2003" s="5">
        <v>384474</v>
      </c>
      <c r="S2003">
        <f t="shared" si="402"/>
        <v>2018</v>
      </c>
      <c r="T2003">
        <f t="shared" si="403"/>
        <v>5</v>
      </c>
      <c r="U2003">
        <f t="shared" si="404"/>
        <v>12</v>
      </c>
      <c r="W2003" s="1"/>
      <c r="Y2003" t="e">
        <f t="shared" si="405"/>
        <v>#N/A</v>
      </c>
      <c r="Z2003" t="e">
        <f t="shared" si="406"/>
        <v>#N/A</v>
      </c>
      <c r="AA2003" t="e">
        <f t="shared" si="406"/>
        <v>#N/A</v>
      </c>
      <c r="AB2003" t="e">
        <f t="shared" si="406"/>
        <v>#N/A</v>
      </c>
      <c r="AC2003" t="e">
        <f t="shared" si="406"/>
        <v>#N/A</v>
      </c>
      <c r="AD2003" t="e">
        <f t="shared" si="406"/>
        <v>#N/A</v>
      </c>
      <c r="AE2003" t="e">
        <f t="shared" si="406"/>
        <v>#N/A</v>
      </c>
      <c r="AF2003" t="e">
        <f t="shared" si="406"/>
        <v>#N/A</v>
      </c>
      <c r="AG2003" t="e">
        <f t="shared" si="406"/>
        <v>#N/A</v>
      </c>
      <c r="AH2003" t="e">
        <f t="shared" si="406"/>
        <v>#N/A</v>
      </c>
      <c r="AI2003" t="e">
        <f t="shared" si="406"/>
        <v>#N/A</v>
      </c>
    </row>
    <row r="2004" spans="1:35" x14ac:dyDescent="0.3">
      <c r="A2004" s="4" t="str">
        <f t="shared" si="396"/>
        <v>6/12/2018</v>
      </c>
      <c r="B2004" s="4">
        <v>43445</v>
      </c>
      <c r="C2004" s="3">
        <v>97.23</v>
      </c>
      <c r="D2004" s="3">
        <v>97.234999999999999</v>
      </c>
      <c r="E2004" s="3">
        <v>97.2</v>
      </c>
      <c r="F2004" s="3">
        <v>97.204999999999998</v>
      </c>
      <c r="G2004" s="3">
        <v>317751</v>
      </c>
      <c r="H2004">
        <f t="shared" si="397"/>
        <v>2018</v>
      </c>
      <c r="I2004">
        <f t="shared" si="398"/>
        <v>6</v>
      </c>
      <c r="J2004">
        <f t="shared" si="399"/>
        <v>12</v>
      </c>
      <c r="K2004">
        <f t="shared" si="400"/>
        <v>-4.9999999999954525E-3</v>
      </c>
      <c r="L2004" s="6" t="str">
        <f t="shared" si="401"/>
        <v>6/12/2018</v>
      </c>
      <c r="M2004" s="6">
        <v>43445</v>
      </c>
      <c r="N2004" s="5">
        <v>97.2</v>
      </c>
      <c r="O2004" s="5">
        <v>97.202500000000001</v>
      </c>
      <c r="P2004" s="5">
        <v>97.1875</v>
      </c>
      <c r="Q2004" s="5">
        <v>97.2</v>
      </c>
      <c r="R2004" s="5">
        <v>268830</v>
      </c>
      <c r="S2004">
        <f t="shared" si="402"/>
        <v>2018</v>
      </c>
      <c r="T2004">
        <f t="shared" si="403"/>
        <v>6</v>
      </c>
      <c r="U2004">
        <f t="shared" si="404"/>
        <v>12</v>
      </c>
      <c r="W2004" s="1"/>
      <c r="Y2004" t="e">
        <f t="shared" si="405"/>
        <v>#N/A</v>
      </c>
      <c r="Z2004" t="e">
        <f t="shared" si="406"/>
        <v>#N/A</v>
      </c>
      <c r="AA2004" t="e">
        <f t="shared" si="406"/>
        <v>#N/A</v>
      </c>
      <c r="AB2004" t="e">
        <f t="shared" si="406"/>
        <v>#N/A</v>
      </c>
      <c r="AC2004" t="e">
        <f t="shared" si="406"/>
        <v>#N/A</v>
      </c>
      <c r="AD2004" t="e">
        <f t="shared" si="406"/>
        <v>#N/A</v>
      </c>
      <c r="AE2004" t="e">
        <f t="shared" si="406"/>
        <v>#N/A</v>
      </c>
      <c r="AF2004" t="e">
        <f t="shared" si="406"/>
        <v>#N/A</v>
      </c>
      <c r="AG2004" t="e">
        <f t="shared" si="406"/>
        <v>#N/A</v>
      </c>
      <c r="AH2004" t="e">
        <f t="shared" si="406"/>
        <v>#N/A</v>
      </c>
      <c r="AI2004" t="e">
        <f t="shared" si="406"/>
        <v>#N/A</v>
      </c>
    </row>
    <row r="2005" spans="1:35" x14ac:dyDescent="0.3">
      <c r="A2005" s="4" t="str">
        <f t="shared" si="396"/>
        <v>7/12/2018</v>
      </c>
      <c r="B2005" s="4">
        <v>43446</v>
      </c>
      <c r="C2005" s="3">
        <v>97.21</v>
      </c>
      <c r="D2005" s="3">
        <v>97.215000000000003</v>
      </c>
      <c r="E2005" s="3">
        <v>97.194999999999993</v>
      </c>
      <c r="F2005" s="3">
        <v>97.204999999999998</v>
      </c>
      <c r="G2005" s="3">
        <v>263354</v>
      </c>
      <c r="H2005">
        <f t="shared" si="397"/>
        <v>2018</v>
      </c>
      <c r="I2005">
        <f t="shared" si="398"/>
        <v>7</v>
      </c>
      <c r="J2005">
        <f t="shared" si="399"/>
        <v>12</v>
      </c>
      <c r="K2005">
        <f t="shared" si="400"/>
        <v>-4.9999999999954525E-3</v>
      </c>
      <c r="L2005" s="6" t="str">
        <f t="shared" si="401"/>
        <v>7/12/2018</v>
      </c>
      <c r="M2005" s="6">
        <v>43446</v>
      </c>
      <c r="N2005" s="5">
        <v>97.2</v>
      </c>
      <c r="O2005" s="5">
        <v>97.21</v>
      </c>
      <c r="P2005" s="5">
        <v>97.194999999999993</v>
      </c>
      <c r="Q2005" s="5">
        <v>97.2</v>
      </c>
      <c r="R2005" s="5">
        <v>229309</v>
      </c>
      <c r="S2005">
        <f t="shared" si="402"/>
        <v>2018</v>
      </c>
      <c r="T2005">
        <f t="shared" si="403"/>
        <v>7</v>
      </c>
      <c r="U2005">
        <f t="shared" si="404"/>
        <v>12</v>
      </c>
      <c r="W2005" s="1"/>
      <c r="Y2005" t="e">
        <f t="shared" si="405"/>
        <v>#N/A</v>
      </c>
      <c r="Z2005" t="e">
        <f t="shared" si="406"/>
        <v>#N/A</v>
      </c>
      <c r="AA2005" t="e">
        <f t="shared" si="406"/>
        <v>#N/A</v>
      </c>
      <c r="AB2005" t="e">
        <f t="shared" si="406"/>
        <v>#N/A</v>
      </c>
      <c r="AC2005" t="e">
        <f t="shared" si="406"/>
        <v>#N/A</v>
      </c>
      <c r="AD2005" t="e">
        <f t="shared" si="406"/>
        <v>#N/A</v>
      </c>
      <c r="AE2005" t="e">
        <f t="shared" si="406"/>
        <v>#N/A</v>
      </c>
      <c r="AF2005" t="e">
        <f t="shared" si="406"/>
        <v>#N/A</v>
      </c>
      <c r="AG2005" t="e">
        <f t="shared" si="406"/>
        <v>#N/A</v>
      </c>
      <c r="AH2005" t="e">
        <f t="shared" si="406"/>
        <v>#N/A</v>
      </c>
      <c r="AI2005" t="e">
        <f t="shared" si="406"/>
        <v>#N/A</v>
      </c>
    </row>
    <row r="2006" spans="1:35" x14ac:dyDescent="0.3">
      <c r="A2006" s="4" t="str">
        <f t="shared" si="396"/>
        <v>8/12/2018</v>
      </c>
      <c r="B2006" s="4">
        <v>43447</v>
      </c>
      <c r="C2006" s="3">
        <v>97.204999999999998</v>
      </c>
      <c r="D2006" s="3">
        <v>97.215000000000003</v>
      </c>
      <c r="E2006" s="3">
        <v>97.2</v>
      </c>
      <c r="F2006" s="3">
        <v>97.204999999999998</v>
      </c>
      <c r="G2006" s="3">
        <v>193639</v>
      </c>
      <c r="H2006">
        <f t="shared" si="397"/>
        <v>2018</v>
      </c>
      <c r="I2006">
        <f t="shared" si="398"/>
        <v>8</v>
      </c>
      <c r="J2006">
        <f t="shared" si="399"/>
        <v>12</v>
      </c>
      <c r="K2006">
        <f t="shared" si="400"/>
        <v>-7.4999999999931788E-3</v>
      </c>
      <c r="L2006" s="6" t="str">
        <f t="shared" si="401"/>
        <v>8/12/2018</v>
      </c>
      <c r="M2006" s="6">
        <v>43447</v>
      </c>
      <c r="N2006" s="5">
        <v>97.202500000000001</v>
      </c>
      <c r="O2006" s="5">
        <v>97.204999999999998</v>
      </c>
      <c r="P2006" s="5">
        <v>97.194999999999993</v>
      </c>
      <c r="Q2006" s="5">
        <v>97.197500000000005</v>
      </c>
      <c r="R2006" s="5">
        <v>244858</v>
      </c>
      <c r="S2006">
        <f t="shared" si="402"/>
        <v>2018</v>
      </c>
      <c r="T2006">
        <f t="shared" si="403"/>
        <v>8</v>
      </c>
      <c r="U2006">
        <f t="shared" si="404"/>
        <v>12</v>
      </c>
      <c r="W2006" s="1"/>
      <c r="Y2006" t="e">
        <f t="shared" si="405"/>
        <v>#N/A</v>
      </c>
      <c r="Z2006" t="e">
        <f t="shared" si="406"/>
        <v>#N/A</v>
      </c>
      <c r="AA2006" t="e">
        <f t="shared" si="406"/>
        <v>#N/A</v>
      </c>
      <c r="AB2006" t="e">
        <f t="shared" si="406"/>
        <v>#N/A</v>
      </c>
      <c r="AC2006" t="e">
        <f t="shared" si="406"/>
        <v>#N/A</v>
      </c>
      <c r="AD2006" t="e">
        <f t="shared" si="406"/>
        <v>#N/A</v>
      </c>
      <c r="AE2006" t="e">
        <f t="shared" si="406"/>
        <v>#N/A</v>
      </c>
      <c r="AF2006" t="e">
        <f t="shared" si="406"/>
        <v>#N/A</v>
      </c>
      <c r="AG2006" t="e">
        <f t="shared" si="406"/>
        <v>#N/A</v>
      </c>
      <c r="AH2006" t="e">
        <f t="shared" si="406"/>
        <v>#N/A</v>
      </c>
      <c r="AI2006" t="e">
        <f t="shared" si="406"/>
        <v>#N/A</v>
      </c>
    </row>
    <row r="2007" spans="1:35" x14ac:dyDescent="0.3">
      <c r="A2007" s="4" t="str">
        <f t="shared" si="396"/>
        <v>9/12/2018</v>
      </c>
      <c r="B2007" s="4">
        <v>43448</v>
      </c>
      <c r="C2007" s="3">
        <v>97.204999999999998</v>
      </c>
      <c r="D2007" s="3">
        <v>97.23</v>
      </c>
      <c r="E2007" s="3">
        <v>97.2</v>
      </c>
      <c r="F2007" s="3">
        <v>97.22</v>
      </c>
      <c r="G2007" s="3">
        <v>335833</v>
      </c>
      <c r="H2007">
        <f t="shared" si="397"/>
        <v>2018</v>
      </c>
      <c r="I2007">
        <f t="shared" si="398"/>
        <v>9</v>
      </c>
      <c r="J2007">
        <f t="shared" si="399"/>
        <v>12</v>
      </c>
      <c r="K2007">
        <f t="shared" si="400"/>
        <v>-2.5000000000005684E-2</v>
      </c>
      <c r="L2007" s="6" t="str">
        <f t="shared" si="401"/>
        <v>9/12/2018</v>
      </c>
      <c r="M2007" s="6">
        <v>43448</v>
      </c>
      <c r="N2007" s="5">
        <v>97.197500000000005</v>
      </c>
      <c r="O2007" s="5">
        <v>97.204999999999998</v>
      </c>
      <c r="P2007" s="5">
        <v>97.192499999999995</v>
      </c>
      <c r="Q2007" s="5">
        <v>97.194999999999993</v>
      </c>
      <c r="R2007" s="5">
        <v>337672</v>
      </c>
      <c r="S2007">
        <f t="shared" si="402"/>
        <v>2018</v>
      </c>
      <c r="T2007">
        <f t="shared" si="403"/>
        <v>9</v>
      </c>
      <c r="U2007">
        <f t="shared" si="404"/>
        <v>12</v>
      </c>
      <c r="W2007" s="1"/>
      <c r="Y2007" t="e">
        <f t="shared" si="405"/>
        <v>#N/A</v>
      </c>
      <c r="Z2007" t="e">
        <f t="shared" si="406"/>
        <v>#N/A</v>
      </c>
      <c r="AA2007" t="e">
        <f t="shared" si="406"/>
        <v>#N/A</v>
      </c>
      <c r="AB2007" t="e">
        <f t="shared" si="406"/>
        <v>#N/A</v>
      </c>
      <c r="AC2007" t="e">
        <f t="shared" si="406"/>
        <v>#N/A</v>
      </c>
      <c r="AD2007" t="e">
        <f t="shared" si="406"/>
        <v>#N/A</v>
      </c>
      <c r="AE2007" t="e">
        <f t="shared" si="406"/>
        <v>#N/A</v>
      </c>
      <c r="AF2007" t="e">
        <f t="shared" si="406"/>
        <v>#N/A</v>
      </c>
      <c r="AG2007" t="e">
        <f t="shared" si="406"/>
        <v>#N/A</v>
      </c>
      <c r="AH2007" t="e">
        <f t="shared" si="406"/>
        <v>#N/A</v>
      </c>
      <c r="AI2007" t="e">
        <f t="shared" si="406"/>
        <v>#N/A</v>
      </c>
    </row>
    <row r="2008" spans="1:35" x14ac:dyDescent="0.3">
      <c r="A2008" s="4" t="str">
        <f t="shared" si="396"/>
        <v>10/12/2018</v>
      </c>
      <c r="B2008" s="4">
        <v>43451</v>
      </c>
      <c r="C2008" s="3">
        <v>97.224999999999994</v>
      </c>
      <c r="D2008" s="3">
        <v>97.26</v>
      </c>
      <c r="E2008" s="3">
        <v>97.215000000000003</v>
      </c>
      <c r="F2008" s="3">
        <v>97.25</v>
      </c>
      <c r="G2008" s="3">
        <v>256144</v>
      </c>
      <c r="H2008">
        <f t="shared" si="397"/>
        <v>2018</v>
      </c>
      <c r="I2008">
        <f t="shared" si="398"/>
        <v>10</v>
      </c>
      <c r="J2008">
        <f t="shared" si="399"/>
        <v>12</v>
      </c>
      <c r="K2008">
        <f t="shared" si="400"/>
        <v>-5.2499999999994884E-2</v>
      </c>
      <c r="L2008" s="6" t="str">
        <f t="shared" si="401"/>
        <v>10/12/2018</v>
      </c>
      <c r="M2008" s="6">
        <v>43451</v>
      </c>
      <c r="N2008" s="5">
        <v>97.194999999999993</v>
      </c>
      <c r="O2008" s="5">
        <v>97.197500000000005</v>
      </c>
      <c r="P2008" s="5">
        <v>97.192499999999995</v>
      </c>
      <c r="Q2008" s="5">
        <v>97.197500000000005</v>
      </c>
      <c r="R2008" s="5">
        <v>33732</v>
      </c>
      <c r="S2008">
        <f t="shared" si="402"/>
        <v>2018</v>
      </c>
      <c r="T2008">
        <f t="shared" si="403"/>
        <v>10</v>
      </c>
      <c r="U2008">
        <f t="shared" si="404"/>
        <v>12</v>
      </c>
      <c r="W2008" s="1"/>
      <c r="Y2008" t="e">
        <f t="shared" si="405"/>
        <v>#N/A</v>
      </c>
      <c r="Z2008" t="e">
        <f t="shared" si="406"/>
        <v>#N/A</v>
      </c>
      <c r="AA2008" t="e">
        <f t="shared" si="406"/>
        <v>#N/A</v>
      </c>
      <c r="AB2008" t="e">
        <f t="shared" si="406"/>
        <v>#N/A</v>
      </c>
      <c r="AC2008" t="e">
        <f t="shared" si="406"/>
        <v>#N/A</v>
      </c>
      <c r="AD2008" t="e">
        <f t="shared" si="406"/>
        <v>#N/A</v>
      </c>
      <c r="AE2008" t="e">
        <f t="shared" si="406"/>
        <v>#N/A</v>
      </c>
      <c r="AF2008" t="e">
        <f t="shared" si="406"/>
        <v>#N/A</v>
      </c>
      <c r="AG2008" t="e">
        <f t="shared" si="406"/>
        <v>#N/A</v>
      </c>
      <c r="AH2008" t="e">
        <f t="shared" si="406"/>
        <v>#N/A</v>
      </c>
      <c r="AI2008" t="e">
        <f t="shared" si="406"/>
        <v>#N/A</v>
      </c>
    </row>
    <row r="2009" spans="1:35" x14ac:dyDescent="0.3">
      <c r="A2009" s="4" t="str">
        <f t="shared" si="396"/>
        <v>11/12/2018</v>
      </c>
      <c r="B2009" s="4">
        <v>43452</v>
      </c>
      <c r="C2009" s="3">
        <v>97.21</v>
      </c>
      <c r="D2009" s="3">
        <v>97.26</v>
      </c>
      <c r="E2009" s="3">
        <v>97.204999999999998</v>
      </c>
      <c r="F2009" s="3">
        <v>97.26</v>
      </c>
      <c r="G2009" s="3">
        <v>360767</v>
      </c>
      <c r="H2009">
        <f t="shared" si="397"/>
        <v>2018</v>
      </c>
      <c r="I2009">
        <f t="shared" si="398"/>
        <v>11</v>
      </c>
      <c r="J2009">
        <f t="shared" si="399"/>
        <v>12</v>
      </c>
      <c r="K2009">
        <f t="shared" si="400"/>
        <v>3.0000000000001137E-2</v>
      </c>
      <c r="L2009" s="6" t="str">
        <f t="shared" si="401"/>
        <v>11/12/2018</v>
      </c>
      <c r="M2009" s="6">
        <v>43452</v>
      </c>
      <c r="N2009" s="5">
        <v>97.25</v>
      </c>
      <c r="O2009" s="5">
        <v>97.29</v>
      </c>
      <c r="P2009" s="5">
        <v>97.25</v>
      </c>
      <c r="Q2009" s="5">
        <v>97.29</v>
      </c>
      <c r="R2009" s="5">
        <v>380179</v>
      </c>
      <c r="S2009">
        <f t="shared" si="402"/>
        <v>2018</v>
      </c>
      <c r="T2009">
        <f t="shared" si="403"/>
        <v>11</v>
      </c>
      <c r="U2009">
        <f t="shared" si="404"/>
        <v>12</v>
      </c>
      <c r="W2009" s="1"/>
      <c r="Y2009" t="e">
        <f t="shared" si="405"/>
        <v>#N/A</v>
      </c>
      <c r="Z2009" t="e">
        <f t="shared" si="406"/>
        <v>#N/A</v>
      </c>
      <c r="AA2009" t="e">
        <f t="shared" si="406"/>
        <v>#N/A</v>
      </c>
      <c r="AB2009" t="e">
        <f t="shared" si="406"/>
        <v>#N/A</v>
      </c>
      <c r="AC2009" t="e">
        <f t="shared" si="406"/>
        <v>#N/A</v>
      </c>
      <c r="AD2009" t="e">
        <f t="shared" si="406"/>
        <v>#N/A</v>
      </c>
      <c r="AE2009" t="e">
        <f t="shared" si="406"/>
        <v>#N/A</v>
      </c>
      <c r="AF2009" t="e">
        <f t="shared" si="406"/>
        <v>#N/A</v>
      </c>
      <c r="AG2009" t="e">
        <f t="shared" si="406"/>
        <v>#N/A</v>
      </c>
      <c r="AH2009" t="e">
        <f t="shared" si="406"/>
        <v>#N/A</v>
      </c>
      <c r="AI2009" t="e">
        <f t="shared" si="406"/>
        <v>#N/A</v>
      </c>
    </row>
    <row r="2010" spans="1:35" x14ac:dyDescent="0.3">
      <c r="A2010" s="4" t="str">
        <f t="shared" si="396"/>
        <v>12/12/2018</v>
      </c>
      <c r="B2010" s="4">
        <v>43453</v>
      </c>
      <c r="C2010" s="3">
        <v>97.265000000000001</v>
      </c>
      <c r="D2010" s="3">
        <v>97.275000000000006</v>
      </c>
      <c r="E2010" s="3">
        <v>97.19</v>
      </c>
      <c r="F2010" s="3">
        <v>97.23</v>
      </c>
      <c r="G2010" s="3">
        <v>460852</v>
      </c>
      <c r="H2010">
        <f t="shared" si="397"/>
        <v>2018</v>
      </c>
      <c r="I2010">
        <f t="shared" si="398"/>
        <v>12</v>
      </c>
      <c r="J2010">
        <f t="shared" si="399"/>
        <v>12</v>
      </c>
      <c r="K2010">
        <f t="shared" si="400"/>
        <v>3.0000000000001137E-2</v>
      </c>
      <c r="L2010" s="6" t="str">
        <f t="shared" si="401"/>
        <v>12/12/2018</v>
      </c>
      <c r="M2010" s="6">
        <v>43453</v>
      </c>
      <c r="N2010" s="5">
        <v>97.284999999999997</v>
      </c>
      <c r="O2010" s="5">
        <v>97.295000000000002</v>
      </c>
      <c r="P2010" s="5">
        <v>97.234999999999999</v>
      </c>
      <c r="Q2010" s="5">
        <v>97.26</v>
      </c>
      <c r="R2010" s="5">
        <v>557893</v>
      </c>
      <c r="S2010">
        <f t="shared" si="402"/>
        <v>2018</v>
      </c>
      <c r="T2010">
        <f t="shared" si="403"/>
        <v>12</v>
      </c>
      <c r="U2010">
        <f t="shared" si="404"/>
        <v>12</v>
      </c>
      <c r="W2010" s="1"/>
      <c r="Y2010" t="e">
        <f t="shared" si="405"/>
        <v>#N/A</v>
      </c>
      <c r="Z2010" t="e">
        <f t="shared" si="406"/>
        <v>#N/A</v>
      </c>
      <c r="AA2010" t="e">
        <f t="shared" si="406"/>
        <v>#N/A</v>
      </c>
      <c r="AB2010" t="e">
        <f t="shared" si="406"/>
        <v>#N/A</v>
      </c>
      <c r="AC2010" t="e">
        <f t="shared" si="406"/>
        <v>#N/A</v>
      </c>
      <c r="AD2010" t="e">
        <f t="shared" si="406"/>
        <v>#N/A</v>
      </c>
      <c r="AE2010" t="e">
        <f t="shared" si="406"/>
        <v>#N/A</v>
      </c>
      <c r="AF2010" t="e">
        <f t="shared" si="406"/>
        <v>#N/A</v>
      </c>
      <c r="AG2010" t="e">
        <f t="shared" si="406"/>
        <v>#N/A</v>
      </c>
      <c r="AH2010" t="e">
        <f t="shared" si="406"/>
        <v>#N/A</v>
      </c>
      <c r="AI2010" t="e">
        <f t="shared" si="406"/>
        <v>#N/A</v>
      </c>
    </row>
    <row r="2011" spans="1:35" x14ac:dyDescent="0.3">
      <c r="A2011" s="4" t="str">
        <f t="shared" si="396"/>
        <v>13/12/2018</v>
      </c>
      <c r="B2011" s="4">
        <v>43454</v>
      </c>
      <c r="C2011" s="3">
        <v>97.23</v>
      </c>
      <c r="D2011" s="3">
        <v>97.24</v>
      </c>
      <c r="E2011" s="3">
        <v>97.194999999999993</v>
      </c>
      <c r="F2011" s="3">
        <v>97.2</v>
      </c>
      <c r="G2011" s="3">
        <v>368215</v>
      </c>
      <c r="H2011">
        <f t="shared" si="397"/>
        <v>2018</v>
      </c>
      <c r="I2011">
        <f t="shared" si="398"/>
        <v>13</v>
      </c>
      <c r="J2011">
        <f t="shared" si="399"/>
        <v>12</v>
      </c>
      <c r="K2011">
        <f t="shared" si="400"/>
        <v>2.4999999999991473E-2</v>
      </c>
      <c r="L2011" s="6" t="str">
        <f t="shared" si="401"/>
        <v>13/12/2018</v>
      </c>
      <c r="M2011" s="6">
        <v>43454</v>
      </c>
      <c r="N2011" s="5">
        <v>97.254999999999995</v>
      </c>
      <c r="O2011" s="5">
        <v>97.27</v>
      </c>
      <c r="P2011" s="5">
        <v>97.215000000000003</v>
      </c>
      <c r="Q2011" s="5">
        <v>97.224999999999994</v>
      </c>
      <c r="R2011" s="5">
        <v>417525</v>
      </c>
      <c r="S2011">
        <f t="shared" si="402"/>
        <v>2018</v>
      </c>
      <c r="T2011">
        <f t="shared" si="403"/>
        <v>13</v>
      </c>
      <c r="U2011">
        <f t="shared" si="404"/>
        <v>12</v>
      </c>
      <c r="W2011" s="1"/>
      <c r="Y2011" t="e">
        <f t="shared" si="405"/>
        <v>#N/A</v>
      </c>
      <c r="Z2011" t="e">
        <f t="shared" si="406"/>
        <v>#N/A</v>
      </c>
      <c r="AA2011" t="e">
        <f t="shared" si="406"/>
        <v>#N/A</v>
      </c>
      <c r="AB2011" t="e">
        <f t="shared" si="406"/>
        <v>#N/A</v>
      </c>
      <c r="AC2011" t="e">
        <f t="shared" si="406"/>
        <v>#N/A</v>
      </c>
      <c r="AD2011" t="e">
        <f t="shared" si="406"/>
        <v>#N/A</v>
      </c>
      <c r="AE2011" t="e">
        <f t="shared" si="406"/>
        <v>#N/A</v>
      </c>
      <c r="AF2011" t="e">
        <f t="shared" si="406"/>
        <v>#N/A</v>
      </c>
      <c r="AG2011" t="e">
        <f t="shared" si="406"/>
        <v>#N/A</v>
      </c>
      <c r="AH2011" t="e">
        <f t="shared" si="406"/>
        <v>#N/A</v>
      </c>
      <c r="AI2011" t="e">
        <f t="shared" si="406"/>
        <v>#N/A</v>
      </c>
    </row>
    <row r="2012" spans="1:35" x14ac:dyDescent="0.3">
      <c r="A2012" s="4" t="str">
        <f t="shared" si="396"/>
        <v>14/12/2018</v>
      </c>
      <c r="B2012" s="4">
        <v>43455</v>
      </c>
      <c r="C2012" s="3">
        <v>97.2</v>
      </c>
      <c r="D2012" s="3">
        <v>97.23</v>
      </c>
      <c r="E2012" s="3">
        <v>97.194999999999993</v>
      </c>
      <c r="F2012" s="3">
        <v>97.23</v>
      </c>
      <c r="G2012" s="3">
        <v>183090</v>
      </c>
      <c r="H2012">
        <f t="shared" si="397"/>
        <v>2018</v>
      </c>
      <c r="I2012">
        <f t="shared" si="398"/>
        <v>14</v>
      </c>
      <c r="J2012">
        <f t="shared" si="399"/>
        <v>12</v>
      </c>
      <c r="K2012">
        <f t="shared" si="400"/>
        <v>9.9999999999909051E-3</v>
      </c>
      <c r="L2012" s="6" t="str">
        <f t="shared" si="401"/>
        <v>14/12/2018</v>
      </c>
      <c r="M2012" s="6">
        <v>43455</v>
      </c>
      <c r="N2012" s="5">
        <v>97.224999999999994</v>
      </c>
      <c r="O2012" s="5">
        <v>97.24</v>
      </c>
      <c r="P2012" s="5">
        <v>97.22</v>
      </c>
      <c r="Q2012" s="5">
        <v>97.24</v>
      </c>
      <c r="R2012" s="5">
        <v>215369</v>
      </c>
      <c r="S2012">
        <f t="shared" si="402"/>
        <v>2018</v>
      </c>
      <c r="T2012">
        <f t="shared" si="403"/>
        <v>14</v>
      </c>
      <c r="U2012">
        <f t="shared" si="404"/>
        <v>12</v>
      </c>
      <c r="W2012" s="1"/>
      <c r="Y2012" t="e">
        <f t="shared" si="405"/>
        <v>#N/A</v>
      </c>
      <c r="Z2012" t="e">
        <f t="shared" si="406"/>
        <v>#N/A</v>
      </c>
      <c r="AA2012" t="e">
        <f t="shared" si="406"/>
        <v>#N/A</v>
      </c>
      <c r="AB2012" t="e">
        <f t="shared" si="406"/>
        <v>#N/A</v>
      </c>
      <c r="AC2012" t="e">
        <f t="shared" si="406"/>
        <v>#N/A</v>
      </c>
      <c r="AD2012" t="e">
        <f t="shared" si="406"/>
        <v>#N/A</v>
      </c>
      <c r="AE2012" t="e">
        <f t="shared" si="406"/>
        <v>#N/A</v>
      </c>
      <c r="AF2012" t="e">
        <f t="shared" si="406"/>
        <v>#N/A</v>
      </c>
      <c r="AG2012" t="e">
        <f t="shared" si="406"/>
        <v>#N/A</v>
      </c>
      <c r="AH2012" t="e">
        <f t="shared" si="406"/>
        <v>#N/A</v>
      </c>
      <c r="AI2012" t="e">
        <f t="shared" si="406"/>
        <v>#N/A</v>
      </c>
    </row>
    <row r="2013" spans="1:35" x14ac:dyDescent="0.3">
      <c r="A2013" s="4" t="str">
        <f t="shared" si="396"/>
        <v>15/12/2018</v>
      </c>
      <c r="B2013" s="4">
        <v>43458</v>
      </c>
      <c r="C2013" s="3">
        <v>97.234999999999999</v>
      </c>
      <c r="D2013" s="3">
        <v>97.284999999999997</v>
      </c>
      <c r="E2013" s="3">
        <v>97.234999999999999</v>
      </c>
      <c r="F2013" s="3">
        <v>97.284999999999997</v>
      </c>
      <c r="G2013" s="3">
        <v>115796</v>
      </c>
      <c r="H2013">
        <f t="shared" si="397"/>
        <v>2018</v>
      </c>
      <c r="I2013">
        <f t="shared" si="398"/>
        <v>15</v>
      </c>
      <c r="J2013">
        <f t="shared" si="399"/>
        <v>12</v>
      </c>
      <c r="K2013">
        <f t="shared" si="400"/>
        <v>-1.5000000000000568E-2</v>
      </c>
      <c r="L2013" s="6" t="str">
        <f t="shared" si="401"/>
        <v>15/12/2018</v>
      </c>
      <c r="M2013" s="6">
        <v>43458</v>
      </c>
      <c r="N2013" s="5">
        <v>97.24</v>
      </c>
      <c r="O2013" s="5">
        <v>97.275000000000006</v>
      </c>
      <c r="P2013" s="5">
        <v>97.234999999999999</v>
      </c>
      <c r="Q2013" s="5">
        <v>97.27</v>
      </c>
      <c r="R2013" s="5">
        <v>129398</v>
      </c>
      <c r="S2013">
        <f t="shared" si="402"/>
        <v>2018</v>
      </c>
      <c r="T2013">
        <f t="shared" si="403"/>
        <v>15</v>
      </c>
      <c r="U2013">
        <f t="shared" si="404"/>
        <v>12</v>
      </c>
      <c r="W2013" s="1"/>
      <c r="Y2013" t="e">
        <f t="shared" si="405"/>
        <v>#N/A</v>
      </c>
      <c r="Z2013" t="e">
        <f t="shared" si="406"/>
        <v>#N/A</v>
      </c>
      <c r="AA2013" t="e">
        <f t="shared" si="406"/>
        <v>#N/A</v>
      </c>
      <c r="AB2013" t="e">
        <f t="shared" si="406"/>
        <v>#N/A</v>
      </c>
      <c r="AC2013" t="e">
        <f t="shared" si="406"/>
        <v>#N/A</v>
      </c>
      <c r="AD2013" t="e">
        <f t="shared" si="406"/>
        <v>#N/A</v>
      </c>
      <c r="AE2013" t="e">
        <f t="shared" si="406"/>
        <v>#N/A</v>
      </c>
      <c r="AF2013" t="e">
        <f t="shared" si="406"/>
        <v>#N/A</v>
      </c>
      <c r="AG2013" t="e">
        <f t="shared" si="406"/>
        <v>#N/A</v>
      </c>
      <c r="AH2013" t="e">
        <f t="shared" si="406"/>
        <v>#N/A</v>
      </c>
      <c r="AI2013" t="e">
        <f t="shared" si="406"/>
        <v>#N/A</v>
      </c>
    </row>
    <row r="2014" spans="1:35" x14ac:dyDescent="0.3">
      <c r="A2014" s="4" t="str">
        <f t="shared" si="396"/>
        <v>16/12/2018</v>
      </c>
      <c r="B2014" s="4">
        <v>43460</v>
      </c>
      <c r="C2014" s="3">
        <v>97.284999999999997</v>
      </c>
      <c r="D2014" s="3">
        <v>97.32</v>
      </c>
      <c r="E2014" s="3">
        <v>97.245000000000005</v>
      </c>
      <c r="F2014" s="3">
        <v>97.25</v>
      </c>
      <c r="G2014" s="3">
        <v>183487</v>
      </c>
      <c r="H2014">
        <f t="shared" si="397"/>
        <v>2018</v>
      </c>
      <c r="I2014">
        <f t="shared" si="398"/>
        <v>16</v>
      </c>
      <c r="J2014">
        <f t="shared" si="399"/>
        <v>12</v>
      </c>
      <c r="K2014">
        <f t="shared" si="400"/>
        <v>4.9999999999954525E-3</v>
      </c>
      <c r="L2014" s="6" t="str">
        <f t="shared" si="401"/>
        <v>16/12/2018</v>
      </c>
      <c r="M2014" s="6">
        <v>43460</v>
      </c>
      <c r="N2014" s="5">
        <v>97.26</v>
      </c>
      <c r="O2014" s="5">
        <v>97.305000000000007</v>
      </c>
      <c r="P2014" s="5">
        <v>97.25</v>
      </c>
      <c r="Q2014" s="5">
        <v>97.254999999999995</v>
      </c>
      <c r="R2014" s="5">
        <v>158720</v>
      </c>
      <c r="S2014">
        <f t="shared" si="402"/>
        <v>2018</v>
      </c>
      <c r="T2014">
        <f t="shared" si="403"/>
        <v>16</v>
      </c>
      <c r="U2014">
        <f t="shared" si="404"/>
        <v>12</v>
      </c>
      <c r="W2014" s="1"/>
      <c r="Y2014" t="e">
        <f t="shared" si="405"/>
        <v>#N/A</v>
      </c>
      <c r="Z2014" t="e">
        <f t="shared" si="406"/>
        <v>#N/A</v>
      </c>
      <c r="AA2014" t="e">
        <f t="shared" si="406"/>
        <v>#N/A</v>
      </c>
      <c r="AB2014" t="e">
        <f t="shared" si="406"/>
        <v>#N/A</v>
      </c>
      <c r="AC2014" t="e">
        <f t="shared" si="406"/>
        <v>#N/A</v>
      </c>
      <c r="AD2014" t="e">
        <f t="shared" si="406"/>
        <v>#N/A</v>
      </c>
      <c r="AE2014" t="e">
        <f t="shared" si="406"/>
        <v>#N/A</v>
      </c>
      <c r="AF2014" t="e">
        <f t="shared" si="406"/>
        <v>#N/A</v>
      </c>
      <c r="AG2014" t="e">
        <f t="shared" si="406"/>
        <v>#N/A</v>
      </c>
      <c r="AH2014" t="e">
        <f t="shared" si="406"/>
        <v>#N/A</v>
      </c>
      <c r="AI2014" t="e">
        <f t="shared" si="406"/>
        <v>#N/A</v>
      </c>
    </row>
    <row r="2015" spans="1:35" x14ac:dyDescent="0.3">
      <c r="A2015" s="4" t="str">
        <f t="shared" si="396"/>
        <v>17/12/2018</v>
      </c>
      <c r="B2015" s="4">
        <v>43461</v>
      </c>
      <c r="C2015" s="3">
        <v>97.25</v>
      </c>
      <c r="D2015" s="3">
        <v>97.31</v>
      </c>
      <c r="E2015" s="3">
        <v>97.25</v>
      </c>
      <c r="F2015" s="3">
        <v>97.29</v>
      </c>
      <c r="G2015" s="3">
        <v>212605</v>
      </c>
      <c r="H2015">
        <f t="shared" si="397"/>
        <v>2018</v>
      </c>
      <c r="I2015">
        <f t="shared" si="398"/>
        <v>17</v>
      </c>
      <c r="J2015">
        <f t="shared" si="399"/>
        <v>12</v>
      </c>
      <c r="K2015">
        <f t="shared" si="400"/>
        <v>0</v>
      </c>
      <c r="L2015" s="6" t="str">
        <f t="shared" si="401"/>
        <v>17/12/2018</v>
      </c>
      <c r="M2015" s="6">
        <v>43461</v>
      </c>
      <c r="N2015" s="5">
        <v>97.254999999999995</v>
      </c>
      <c r="O2015" s="5">
        <v>97.295000000000002</v>
      </c>
      <c r="P2015" s="5">
        <v>97.254999999999995</v>
      </c>
      <c r="Q2015" s="5">
        <v>97.29</v>
      </c>
      <c r="R2015" s="5">
        <v>192085</v>
      </c>
      <c r="S2015">
        <f t="shared" si="402"/>
        <v>2018</v>
      </c>
      <c r="T2015">
        <f t="shared" si="403"/>
        <v>17</v>
      </c>
      <c r="U2015">
        <f t="shared" si="404"/>
        <v>12</v>
      </c>
      <c r="W2015" s="1"/>
      <c r="Y2015" t="e">
        <f t="shared" si="405"/>
        <v>#N/A</v>
      </c>
      <c r="Z2015" t="e">
        <f t="shared" si="406"/>
        <v>#N/A</v>
      </c>
      <c r="AA2015" t="e">
        <f t="shared" si="406"/>
        <v>#N/A</v>
      </c>
      <c r="AB2015" t="e">
        <f t="shared" si="406"/>
        <v>#N/A</v>
      </c>
      <c r="AC2015" t="e">
        <f t="shared" si="406"/>
        <v>#N/A</v>
      </c>
      <c r="AD2015" t="e">
        <f t="shared" si="406"/>
        <v>#N/A</v>
      </c>
      <c r="AE2015" t="e">
        <f t="shared" si="406"/>
        <v>#N/A</v>
      </c>
      <c r="AF2015" t="e">
        <f t="shared" si="406"/>
        <v>#N/A</v>
      </c>
      <c r="AG2015" t="e">
        <f t="shared" si="406"/>
        <v>#N/A</v>
      </c>
      <c r="AH2015" t="e">
        <f t="shared" si="406"/>
        <v>#N/A</v>
      </c>
      <c r="AI2015" t="e">
        <f t="shared" si="406"/>
        <v>#N/A</v>
      </c>
    </row>
    <row r="2016" spans="1:35" x14ac:dyDescent="0.3">
      <c r="A2016" s="4" t="str">
        <f t="shared" si="396"/>
        <v>18/12/2018</v>
      </c>
      <c r="B2016" s="4">
        <v>43462</v>
      </c>
      <c r="C2016" s="3">
        <v>97.295000000000002</v>
      </c>
      <c r="D2016" s="3">
        <v>97.334999999999994</v>
      </c>
      <c r="E2016" s="3">
        <v>97.275000000000006</v>
      </c>
      <c r="F2016" s="3">
        <v>97.314999999999998</v>
      </c>
      <c r="G2016" s="3">
        <v>244174</v>
      </c>
      <c r="H2016">
        <f t="shared" si="397"/>
        <v>2018</v>
      </c>
      <c r="I2016">
        <f t="shared" si="398"/>
        <v>18</v>
      </c>
      <c r="J2016">
        <f t="shared" si="399"/>
        <v>12</v>
      </c>
      <c r="K2016">
        <f t="shared" si="400"/>
        <v>-3.0000000000001137E-2</v>
      </c>
      <c r="L2016" s="6" t="str">
        <f t="shared" si="401"/>
        <v>18/12/2018</v>
      </c>
      <c r="M2016" s="6">
        <v>43462</v>
      </c>
      <c r="N2016" s="5">
        <v>97.29</v>
      </c>
      <c r="O2016" s="5">
        <v>97.305000000000007</v>
      </c>
      <c r="P2016" s="5">
        <v>97.275000000000006</v>
      </c>
      <c r="Q2016" s="5">
        <v>97.284999999999997</v>
      </c>
      <c r="R2016" s="5">
        <v>150310</v>
      </c>
      <c r="S2016">
        <f t="shared" si="402"/>
        <v>2018</v>
      </c>
      <c r="T2016">
        <f t="shared" si="403"/>
        <v>18</v>
      </c>
      <c r="U2016">
        <f t="shared" si="404"/>
        <v>12</v>
      </c>
      <c r="W2016" s="1"/>
      <c r="Y2016" t="e">
        <f t="shared" si="405"/>
        <v>#N/A</v>
      </c>
      <c r="Z2016" t="e">
        <f t="shared" si="406"/>
        <v>#N/A</v>
      </c>
      <c r="AA2016" t="e">
        <f t="shared" si="406"/>
        <v>#N/A</v>
      </c>
      <c r="AB2016" t="e">
        <f t="shared" si="406"/>
        <v>#N/A</v>
      </c>
      <c r="AC2016" t="e">
        <f t="shared" si="406"/>
        <v>#N/A</v>
      </c>
      <c r="AD2016" t="e">
        <f t="shared" si="406"/>
        <v>#N/A</v>
      </c>
      <c r="AE2016" t="e">
        <f t="shared" si="406"/>
        <v>#N/A</v>
      </c>
      <c r="AF2016" t="e">
        <f t="shared" si="406"/>
        <v>#N/A</v>
      </c>
      <c r="AG2016" t="e">
        <f t="shared" si="406"/>
        <v>#N/A</v>
      </c>
      <c r="AH2016" t="e">
        <f t="shared" si="406"/>
        <v>#N/A</v>
      </c>
      <c r="AI2016" t="e">
        <f t="shared" si="406"/>
        <v>#N/A</v>
      </c>
    </row>
    <row r="2017" spans="1:35" x14ac:dyDescent="0.3">
      <c r="A2017" s="4" t="str">
        <f t="shared" si="396"/>
        <v>19/12/2018</v>
      </c>
      <c r="B2017" s="4">
        <v>43465</v>
      </c>
      <c r="C2017" s="3">
        <v>97.305000000000007</v>
      </c>
      <c r="D2017" s="3">
        <v>97.325000000000003</v>
      </c>
      <c r="E2017" s="3">
        <v>97.3</v>
      </c>
      <c r="F2017" s="3">
        <v>97.314999999999998</v>
      </c>
      <c r="G2017" s="3">
        <v>118438</v>
      </c>
      <c r="H2017">
        <f t="shared" si="397"/>
        <v>2018</v>
      </c>
      <c r="I2017">
        <f t="shared" si="398"/>
        <v>19</v>
      </c>
      <c r="J2017">
        <f t="shared" si="399"/>
        <v>12</v>
      </c>
      <c r="K2017">
        <f t="shared" si="400"/>
        <v>-2.4999999999991473E-2</v>
      </c>
      <c r="L2017" s="6" t="str">
        <f t="shared" si="401"/>
        <v>19/12/2018</v>
      </c>
      <c r="M2017" s="6">
        <v>43465</v>
      </c>
      <c r="N2017" s="5">
        <v>97.284999999999997</v>
      </c>
      <c r="O2017" s="5">
        <v>97.295000000000002</v>
      </c>
      <c r="P2017" s="5">
        <v>97.28</v>
      </c>
      <c r="Q2017" s="5">
        <v>97.29</v>
      </c>
      <c r="R2017" s="5">
        <v>104269</v>
      </c>
      <c r="S2017">
        <f t="shared" si="402"/>
        <v>2018</v>
      </c>
      <c r="T2017">
        <f t="shared" si="403"/>
        <v>19</v>
      </c>
      <c r="U2017">
        <f t="shared" si="404"/>
        <v>12</v>
      </c>
      <c r="W2017" s="1"/>
      <c r="Y2017" t="e">
        <f t="shared" si="405"/>
        <v>#N/A</v>
      </c>
      <c r="Z2017" t="e">
        <f t="shared" si="406"/>
        <v>#N/A</v>
      </c>
      <c r="AA2017" t="e">
        <f t="shared" si="406"/>
        <v>#N/A</v>
      </c>
      <c r="AB2017" t="e">
        <f t="shared" si="406"/>
        <v>#N/A</v>
      </c>
      <c r="AC2017" t="e">
        <f t="shared" si="406"/>
        <v>#N/A</v>
      </c>
      <c r="AD2017" t="e">
        <f t="shared" si="406"/>
        <v>#N/A</v>
      </c>
      <c r="AE2017" t="e">
        <f t="shared" si="406"/>
        <v>#N/A</v>
      </c>
      <c r="AF2017" t="e">
        <f t="shared" si="406"/>
        <v>#N/A</v>
      </c>
      <c r="AG2017" t="e">
        <f t="shared" si="406"/>
        <v>#N/A</v>
      </c>
      <c r="AH2017" t="e">
        <f t="shared" si="406"/>
        <v>#N/A</v>
      </c>
      <c r="AI2017" t="e">
        <f t="shared" si="406"/>
        <v>#N/A</v>
      </c>
    </row>
    <row r="2018" spans="1:35" x14ac:dyDescent="0.3">
      <c r="A2018" s="4" t="str">
        <f t="shared" si="396"/>
        <v>1/1/2019</v>
      </c>
      <c r="B2018" s="4">
        <v>43467</v>
      </c>
      <c r="C2018" s="3">
        <v>97.314999999999998</v>
      </c>
      <c r="D2018" s="3">
        <v>97.33</v>
      </c>
      <c r="E2018" s="3">
        <v>97.29</v>
      </c>
      <c r="F2018" s="3">
        <v>97.314999999999998</v>
      </c>
      <c r="G2018" s="3">
        <v>225326</v>
      </c>
      <c r="H2018">
        <f t="shared" si="397"/>
        <v>2019</v>
      </c>
      <c r="I2018">
        <f t="shared" si="398"/>
        <v>1</v>
      </c>
      <c r="J2018">
        <f t="shared" si="399"/>
        <v>1</v>
      </c>
      <c r="K2018">
        <f t="shared" si="400"/>
        <v>-1.9999999999996021E-2</v>
      </c>
      <c r="L2018" s="6" t="str">
        <f t="shared" si="401"/>
        <v>1/1/2019</v>
      </c>
      <c r="M2018" s="6">
        <v>43467</v>
      </c>
      <c r="N2018" s="5">
        <v>97.29</v>
      </c>
      <c r="O2018" s="5">
        <v>97.3</v>
      </c>
      <c r="P2018" s="5">
        <v>97.28</v>
      </c>
      <c r="Q2018" s="5">
        <v>97.295000000000002</v>
      </c>
      <c r="R2018" s="5">
        <v>185842</v>
      </c>
      <c r="S2018">
        <f t="shared" si="402"/>
        <v>2019</v>
      </c>
      <c r="T2018">
        <f t="shared" si="403"/>
        <v>1</v>
      </c>
      <c r="U2018">
        <f t="shared" si="404"/>
        <v>1</v>
      </c>
      <c r="W2018" s="1"/>
      <c r="Y2018" t="e">
        <f t="shared" si="405"/>
        <v>#N/A</v>
      </c>
      <c r="Z2018" t="e">
        <f t="shared" si="406"/>
        <v>#N/A</v>
      </c>
      <c r="AA2018" t="e">
        <f t="shared" si="406"/>
        <v>#N/A</v>
      </c>
      <c r="AB2018" t="e">
        <f t="shared" si="406"/>
        <v>#N/A</v>
      </c>
      <c r="AC2018" t="e">
        <f t="shared" si="406"/>
        <v>#N/A</v>
      </c>
      <c r="AD2018" t="e">
        <f t="shared" si="406"/>
        <v>#N/A</v>
      </c>
      <c r="AE2018" t="e">
        <f t="shared" si="406"/>
        <v>#N/A</v>
      </c>
      <c r="AF2018" t="e">
        <f t="shared" si="406"/>
        <v>#N/A</v>
      </c>
      <c r="AG2018" t="e">
        <f t="shared" si="406"/>
        <v>#N/A</v>
      </c>
      <c r="AH2018" t="e">
        <f t="shared" si="406"/>
        <v>#N/A</v>
      </c>
      <c r="AI2018" t="e">
        <f t="shared" si="406"/>
        <v>#N/A</v>
      </c>
    </row>
    <row r="2019" spans="1:35" x14ac:dyDescent="0.3">
      <c r="A2019" s="4" t="str">
        <f t="shared" si="396"/>
        <v>2/1/2019</v>
      </c>
      <c r="B2019" s="4">
        <v>43468</v>
      </c>
      <c r="C2019" s="3">
        <v>97.32</v>
      </c>
      <c r="D2019" s="3">
        <v>97.41</v>
      </c>
      <c r="E2019" s="3">
        <v>97.295000000000002</v>
      </c>
      <c r="F2019" s="3">
        <v>97.385000000000005</v>
      </c>
      <c r="G2019" s="3">
        <v>477907</v>
      </c>
      <c r="H2019">
        <f t="shared" si="397"/>
        <v>2019</v>
      </c>
      <c r="I2019">
        <f t="shared" si="398"/>
        <v>2</v>
      </c>
      <c r="J2019">
        <f t="shared" si="399"/>
        <v>1</v>
      </c>
      <c r="K2019">
        <f t="shared" si="400"/>
        <v>-6.0000000000002274E-2</v>
      </c>
      <c r="L2019" s="6" t="str">
        <f t="shared" si="401"/>
        <v>2/1/2019</v>
      </c>
      <c r="M2019" s="6">
        <v>43468</v>
      </c>
      <c r="N2019" s="5">
        <v>97.295000000000002</v>
      </c>
      <c r="O2019" s="5">
        <v>97.344999999999999</v>
      </c>
      <c r="P2019" s="5">
        <v>97.284999999999997</v>
      </c>
      <c r="Q2019" s="5">
        <v>97.325000000000003</v>
      </c>
      <c r="R2019" s="5">
        <v>423943</v>
      </c>
      <c r="S2019">
        <f t="shared" si="402"/>
        <v>2019</v>
      </c>
      <c r="T2019">
        <f t="shared" si="403"/>
        <v>2</v>
      </c>
      <c r="U2019">
        <f t="shared" si="404"/>
        <v>1</v>
      </c>
      <c r="W2019" s="1"/>
      <c r="Y2019" t="e">
        <f t="shared" si="405"/>
        <v>#N/A</v>
      </c>
      <c r="Z2019" t="e">
        <f t="shared" si="406"/>
        <v>#N/A</v>
      </c>
      <c r="AA2019" t="e">
        <f t="shared" si="406"/>
        <v>#N/A</v>
      </c>
      <c r="AB2019" t="e">
        <f t="shared" si="406"/>
        <v>#N/A</v>
      </c>
      <c r="AC2019" t="e">
        <f t="shared" si="406"/>
        <v>#N/A</v>
      </c>
      <c r="AD2019" t="e">
        <f t="shared" si="406"/>
        <v>#N/A</v>
      </c>
      <c r="AE2019" t="e">
        <f t="shared" si="406"/>
        <v>#N/A</v>
      </c>
      <c r="AF2019" t="e">
        <f t="shared" si="406"/>
        <v>#N/A</v>
      </c>
      <c r="AG2019" t="e">
        <f t="shared" si="406"/>
        <v>#N/A</v>
      </c>
      <c r="AH2019" t="e">
        <f t="shared" si="406"/>
        <v>#N/A</v>
      </c>
      <c r="AI2019" t="e">
        <f t="shared" si="406"/>
        <v>#N/A</v>
      </c>
    </row>
    <row r="2020" spans="1:35" x14ac:dyDescent="0.3">
      <c r="A2020" s="4" t="str">
        <f t="shared" si="396"/>
        <v>3/1/2019</v>
      </c>
      <c r="B2020" s="4">
        <v>43469</v>
      </c>
      <c r="C2020" s="3">
        <v>97.39</v>
      </c>
      <c r="D2020" s="3">
        <v>97.394999999999996</v>
      </c>
      <c r="E2020" s="3">
        <v>97.29</v>
      </c>
      <c r="F2020" s="3">
        <v>97.305000000000007</v>
      </c>
      <c r="G2020" s="3">
        <v>475308</v>
      </c>
      <c r="H2020">
        <f t="shared" si="397"/>
        <v>2019</v>
      </c>
      <c r="I2020">
        <f t="shared" si="398"/>
        <v>3</v>
      </c>
      <c r="J2020">
        <f t="shared" si="399"/>
        <v>1</v>
      </c>
      <c r="K2020">
        <f t="shared" si="400"/>
        <v>-2.0000000000010232E-2</v>
      </c>
      <c r="L2020" s="6" t="str">
        <f t="shared" si="401"/>
        <v>3/1/2019</v>
      </c>
      <c r="M2020" s="6">
        <v>43469</v>
      </c>
      <c r="N2020" s="5">
        <v>97.33</v>
      </c>
      <c r="O2020" s="5">
        <v>97.334999999999994</v>
      </c>
      <c r="P2020" s="5">
        <v>97.28</v>
      </c>
      <c r="Q2020" s="5">
        <v>97.284999999999997</v>
      </c>
      <c r="R2020" s="5">
        <v>461310</v>
      </c>
      <c r="S2020">
        <f t="shared" si="402"/>
        <v>2019</v>
      </c>
      <c r="T2020">
        <f t="shared" si="403"/>
        <v>3</v>
      </c>
      <c r="U2020">
        <f t="shared" si="404"/>
        <v>1</v>
      </c>
      <c r="W2020" s="1"/>
      <c r="Y2020" t="e">
        <f t="shared" si="405"/>
        <v>#N/A</v>
      </c>
      <c r="Z2020" t="e">
        <f t="shared" si="406"/>
        <v>#N/A</v>
      </c>
      <c r="AA2020" t="e">
        <f t="shared" si="406"/>
        <v>#N/A</v>
      </c>
      <c r="AB2020" t="e">
        <f t="shared" si="406"/>
        <v>#N/A</v>
      </c>
      <c r="AC2020" t="e">
        <f t="shared" si="406"/>
        <v>#N/A</v>
      </c>
      <c r="AD2020" t="e">
        <f t="shared" si="406"/>
        <v>#N/A</v>
      </c>
      <c r="AE2020" t="e">
        <f t="shared" si="406"/>
        <v>#N/A</v>
      </c>
      <c r="AF2020" t="e">
        <f t="shared" si="406"/>
        <v>#N/A</v>
      </c>
      <c r="AG2020" t="e">
        <f t="shared" si="406"/>
        <v>#N/A</v>
      </c>
      <c r="AH2020" t="e">
        <f t="shared" si="406"/>
        <v>#N/A</v>
      </c>
      <c r="AI2020" t="e">
        <f t="shared" si="406"/>
        <v>#N/A</v>
      </c>
    </row>
    <row r="2021" spans="1:35" x14ac:dyDescent="0.3">
      <c r="A2021" s="4" t="str">
        <f t="shared" si="396"/>
        <v>4/1/2019</v>
      </c>
      <c r="B2021" s="4">
        <v>43472</v>
      </c>
      <c r="C2021" s="3">
        <v>97.305000000000007</v>
      </c>
      <c r="D2021" s="3">
        <v>97.344999999999999</v>
      </c>
      <c r="E2021" s="3">
        <v>97.29</v>
      </c>
      <c r="F2021" s="3">
        <v>97.29</v>
      </c>
      <c r="G2021" s="3">
        <v>337307</v>
      </c>
      <c r="H2021">
        <f t="shared" si="397"/>
        <v>2019</v>
      </c>
      <c r="I2021">
        <f t="shared" si="398"/>
        <v>4</v>
      </c>
      <c r="J2021">
        <f t="shared" si="399"/>
        <v>1</v>
      </c>
      <c r="K2021">
        <f t="shared" si="400"/>
        <v>0</v>
      </c>
      <c r="L2021" s="6" t="str">
        <f t="shared" si="401"/>
        <v>4/1/2019</v>
      </c>
      <c r="M2021" s="6">
        <v>43472</v>
      </c>
      <c r="N2021" s="5">
        <v>97.284999999999997</v>
      </c>
      <c r="O2021" s="5">
        <v>97.314999999999998</v>
      </c>
      <c r="P2021" s="5">
        <v>97.284999999999997</v>
      </c>
      <c r="Q2021" s="5">
        <v>97.29</v>
      </c>
      <c r="R2021" s="5">
        <v>317885</v>
      </c>
      <c r="S2021">
        <f t="shared" si="402"/>
        <v>2019</v>
      </c>
      <c r="T2021">
        <f t="shared" si="403"/>
        <v>4</v>
      </c>
      <c r="U2021">
        <f t="shared" si="404"/>
        <v>1</v>
      </c>
      <c r="W2021" s="1"/>
      <c r="Y2021" t="e">
        <f t="shared" si="405"/>
        <v>#N/A</v>
      </c>
      <c r="Z2021" t="e">
        <f t="shared" si="406"/>
        <v>#N/A</v>
      </c>
      <c r="AA2021" t="e">
        <f t="shared" si="406"/>
        <v>#N/A</v>
      </c>
      <c r="AB2021" t="e">
        <f t="shared" si="406"/>
        <v>#N/A</v>
      </c>
      <c r="AC2021" t="e">
        <f t="shared" si="406"/>
        <v>#N/A</v>
      </c>
      <c r="AD2021" t="e">
        <f t="shared" si="406"/>
        <v>#N/A</v>
      </c>
      <c r="AE2021" t="e">
        <f t="shared" si="406"/>
        <v>#N/A</v>
      </c>
      <c r="AF2021" t="e">
        <f t="shared" si="406"/>
        <v>#N/A</v>
      </c>
      <c r="AG2021" t="e">
        <f t="shared" si="406"/>
        <v>#N/A</v>
      </c>
      <c r="AH2021" t="e">
        <f t="shared" si="406"/>
        <v>#N/A</v>
      </c>
      <c r="AI2021" t="e">
        <f t="shared" si="406"/>
        <v>#N/A</v>
      </c>
    </row>
    <row r="2022" spans="1:35" x14ac:dyDescent="0.3">
      <c r="A2022" s="4" t="str">
        <f t="shared" si="396"/>
        <v>5/1/2019</v>
      </c>
      <c r="B2022" s="4">
        <v>43473</v>
      </c>
      <c r="C2022" s="3">
        <v>97.29</v>
      </c>
      <c r="D2022" s="3">
        <v>97.3</v>
      </c>
      <c r="E2022" s="3">
        <v>97.265000000000001</v>
      </c>
      <c r="F2022" s="3">
        <v>97.265000000000001</v>
      </c>
      <c r="G2022" s="3">
        <v>307325</v>
      </c>
      <c r="H2022">
        <f t="shared" si="397"/>
        <v>2019</v>
      </c>
      <c r="I2022">
        <f t="shared" si="398"/>
        <v>5</v>
      </c>
      <c r="J2022">
        <f t="shared" si="399"/>
        <v>1</v>
      </c>
      <c r="K2022">
        <f t="shared" si="400"/>
        <v>2.5000000000005684E-2</v>
      </c>
      <c r="L2022" s="6" t="str">
        <f t="shared" si="401"/>
        <v>5/1/2019</v>
      </c>
      <c r="M2022" s="6">
        <v>43473</v>
      </c>
      <c r="N2022" s="5">
        <v>97.295000000000002</v>
      </c>
      <c r="O2022" s="5">
        <v>97.305000000000007</v>
      </c>
      <c r="P2022" s="5">
        <v>97.284999999999997</v>
      </c>
      <c r="Q2022" s="5">
        <v>97.29</v>
      </c>
      <c r="R2022" s="5">
        <v>310242</v>
      </c>
      <c r="S2022">
        <f t="shared" si="402"/>
        <v>2019</v>
      </c>
      <c r="T2022">
        <f t="shared" si="403"/>
        <v>5</v>
      </c>
      <c r="U2022">
        <f t="shared" si="404"/>
        <v>1</v>
      </c>
      <c r="W2022" s="1"/>
      <c r="Y2022" t="e">
        <f t="shared" si="405"/>
        <v>#N/A</v>
      </c>
      <c r="Z2022" t="e">
        <f t="shared" si="406"/>
        <v>#N/A</v>
      </c>
      <c r="AA2022" t="e">
        <f t="shared" si="406"/>
        <v>#N/A</v>
      </c>
      <c r="AB2022" t="e">
        <f t="shared" si="406"/>
        <v>#N/A</v>
      </c>
      <c r="AC2022" t="e">
        <f t="shared" si="406"/>
        <v>#N/A</v>
      </c>
      <c r="AD2022" t="e">
        <f t="shared" si="406"/>
        <v>#N/A</v>
      </c>
      <c r="AE2022" t="e">
        <f t="shared" si="406"/>
        <v>#N/A</v>
      </c>
      <c r="AF2022" t="e">
        <f t="shared" si="406"/>
        <v>#N/A</v>
      </c>
      <c r="AG2022" t="e">
        <f t="shared" si="406"/>
        <v>#N/A</v>
      </c>
      <c r="AH2022" t="e">
        <f t="shared" si="406"/>
        <v>#N/A</v>
      </c>
      <c r="AI2022" t="e">
        <f t="shared" si="406"/>
        <v>#N/A</v>
      </c>
    </row>
    <row r="2023" spans="1:35" x14ac:dyDescent="0.3">
      <c r="A2023" s="4" t="str">
        <f t="shared" si="396"/>
        <v>6/1/2019</v>
      </c>
      <c r="B2023" s="4">
        <v>43474</v>
      </c>
      <c r="C2023" s="3">
        <v>97.265000000000001</v>
      </c>
      <c r="D2023" s="3">
        <v>97.29</v>
      </c>
      <c r="E2023" s="3">
        <v>97.254999999999995</v>
      </c>
      <c r="F2023" s="3">
        <v>97.28</v>
      </c>
      <c r="G2023" s="3">
        <v>360091</v>
      </c>
      <c r="H2023">
        <f t="shared" si="397"/>
        <v>2019</v>
      </c>
      <c r="I2023">
        <f t="shared" si="398"/>
        <v>6</v>
      </c>
      <c r="J2023">
        <f t="shared" si="399"/>
        <v>1</v>
      </c>
      <c r="K2023">
        <f t="shared" si="400"/>
        <v>1.5000000000000568E-2</v>
      </c>
      <c r="L2023" s="6" t="str">
        <f t="shared" si="401"/>
        <v>6/1/2019</v>
      </c>
      <c r="M2023" s="6">
        <v>43474</v>
      </c>
      <c r="N2023" s="5">
        <v>97.29</v>
      </c>
      <c r="O2023" s="5">
        <v>97.3</v>
      </c>
      <c r="P2023" s="5">
        <v>97.275000000000006</v>
      </c>
      <c r="Q2023" s="5">
        <v>97.295000000000002</v>
      </c>
      <c r="R2023" s="5">
        <v>443960</v>
      </c>
      <c r="S2023">
        <f t="shared" si="402"/>
        <v>2019</v>
      </c>
      <c r="T2023">
        <f t="shared" si="403"/>
        <v>6</v>
      </c>
      <c r="U2023">
        <f t="shared" si="404"/>
        <v>1</v>
      </c>
      <c r="W2023" s="1"/>
      <c r="Y2023" t="e">
        <f t="shared" si="405"/>
        <v>#N/A</v>
      </c>
      <c r="Z2023" t="e">
        <f t="shared" si="406"/>
        <v>#N/A</v>
      </c>
      <c r="AA2023" t="e">
        <f t="shared" si="406"/>
        <v>#N/A</v>
      </c>
      <c r="AB2023" t="e">
        <f t="shared" si="406"/>
        <v>#N/A</v>
      </c>
      <c r="AC2023" t="e">
        <f t="shared" si="406"/>
        <v>#N/A</v>
      </c>
      <c r="AD2023" t="e">
        <f t="shared" si="406"/>
        <v>#N/A</v>
      </c>
      <c r="AE2023" t="e">
        <f t="shared" si="406"/>
        <v>#N/A</v>
      </c>
      <c r="AF2023" t="e">
        <f t="shared" si="406"/>
        <v>#N/A</v>
      </c>
      <c r="AG2023" t="e">
        <f t="shared" si="406"/>
        <v>#N/A</v>
      </c>
      <c r="AH2023" t="e">
        <f t="shared" si="406"/>
        <v>#N/A</v>
      </c>
      <c r="AI2023" t="e">
        <f t="shared" si="406"/>
        <v>#N/A</v>
      </c>
    </row>
    <row r="2024" spans="1:35" x14ac:dyDescent="0.3">
      <c r="A2024" s="4" t="str">
        <f t="shared" si="396"/>
        <v>7/1/2019</v>
      </c>
      <c r="B2024" s="4">
        <v>43475</v>
      </c>
      <c r="C2024" s="3">
        <v>97.284999999999997</v>
      </c>
      <c r="D2024" s="3">
        <v>97.305000000000007</v>
      </c>
      <c r="E2024" s="3">
        <v>97.265000000000001</v>
      </c>
      <c r="F2024" s="3">
        <v>97.27</v>
      </c>
      <c r="G2024" s="3">
        <v>237595</v>
      </c>
      <c r="H2024">
        <f t="shared" si="397"/>
        <v>2019</v>
      </c>
      <c r="I2024">
        <f t="shared" si="398"/>
        <v>7</v>
      </c>
      <c r="J2024">
        <f t="shared" si="399"/>
        <v>1</v>
      </c>
      <c r="K2024">
        <f t="shared" si="400"/>
        <v>2.0000000000010232E-2</v>
      </c>
      <c r="L2024" s="6" t="str">
        <f t="shared" si="401"/>
        <v>7/1/2019</v>
      </c>
      <c r="M2024" s="6">
        <v>43475</v>
      </c>
      <c r="N2024" s="5">
        <v>97.3</v>
      </c>
      <c r="O2024" s="5">
        <v>97.305000000000007</v>
      </c>
      <c r="P2024" s="5">
        <v>97.29</v>
      </c>
      <c r="Q2024" s="5">
        <v>97.29</v>
      </c>
      <c r="R2024" s="5">
        <v>264867</v>
      </c>
      <c r="S2024">
        <f t="shared" si="402"/>
        <v>2019</v>
      </c>
      <c r="T2024">
        <f t="shared" si="403"/>
        <v>7</v>
      </c>
      <c r="U2024">
        <f t="shared" si="404"/>
        <v>1</v>
      </c>
      <c r="W2024" s="1"/>
      <c r="Y2024" t="e">
        <f t="shared" si="405"/>
        <v>#N/A</v>
      </c>
      <c r="Z2024" t="e">
        <f t="shared" si="406"/>
        <v>#N/A</v>
      </c>
      <c r="AA2024" t="e">
        <f t="shared" si="406"/>
        <v>#N/A</v>
      </c>
      <c r="AB2024" t="e">
        <f t="shared" si="406"/>
        <v>#N/A</v>
      </c>
      <c r="AC2024" t="e">
        <f t="shared" si="406"/>
        <v>#N/A</v>
      </c>
      <c r="AD2024" t="e">
        <f t="shared" si="406"/>
        <v>#N/A</v>
      </c>
      <c r="AE2024" t="e">
        <f t="shared" si="406"/>
        <v>#N/A</v>
      </c>
      <c r="AF2024" t="e">
        <f t="shared" si="406"/>
        <v>#N/A</v>
      </c>
      <c r="AG2024" t="e">
        <f t="shared" si="406"/>
        <v>#N/A</v>
      </c>
      <c r="AH2024" t="e">
        <f t="shared" si="406"/>
        <v>#N/A</v>
      </c>
      <c r="AI2024" t="e">
        <f t="shared" si="406"/>
        <v>#N/A</v>
      </c>
    </row>
    <row r="2025" spans="1:35" x14ac:dyDescent="0.3">
      <c r="A2025" s="4" t="str">
        <f t="shared" si="396"/>
        <v>8/1/2019</v>
      </c>
      <c r="B2025" s="4">
        <v>43476</v>
      </c>
      <c r="C2025" s="3">
        <v>97.27</v>
      </c>
      <c r="D2025" s="3">
        <v>97.305000000000007</v>
      </c>
      <c r="E2025" s="3">
        <v>97.27</v>
      </c>
      <c r="F2025" s="3">
        <v>97.28</v>
      </c>
      <c r="G2025" s="3">
        <v>259782</v>
      </c>
      <c r="H2025">
        <f t="shared" si="397"/>
        <v>2019</v>
      </c>
      <c r="I2025">
        <f t="shared" si="398"/>
        <v>8</v>
      </c>
      <c r="J2025">
        <f t="shared" si="399"/>
        <v>1</v>
      </c>
      <c r="K2025">
        <f t="shared" si="400"/>
        <v>1.9999999999996021E-2</v>
      </c>
      <c r="L2025" s="6" t="str">
        <f t="shared" si="401"/>
        <v>8/1/2019</v>
      </c>
      <c r="M2025" s="6">
        <v>43476</v>
      </c>
      <c r="N2025" s="5">
        <v>97.295000000000002</v>
      </c>
      <c r="O2025" s="5">
        <v>97.305000000000007</v>
      </c>
      <c r="P2025" s="5">
        <v>97.29</v>
      </c>
      <c r="Q2025" s="5">
        <v>97.3</v>
      </c>
      <c r="R2025" s="5">
        <v>253421</v>
      </c>
      <c r="S2025">
        <f t="shared" si="402"/>
        <v>2019</v>
      </c>
      <c r="T2025">
        <f t="shared" si="403"/>
        <v>8</v>
      </c>
      <c r="U2025">
        <f t="shared" si="404"/>
        <v>1</v>
      </c>
      <c r="W2025" s="1"/>
      <c r="Y2025" t="e">
        <f t="shared" si="405"/>
        <v>#N/A</v>
      </c>
      <c r="Z2025" t="e">
        <f t="shared" si="406"/>
        <v>#N/A</v>
      </c>
      <c r="AA2025" t="e">
        <f t="shared" si="406"/>
        <v>#N/A</v>
      </c>
      <c r="AB2025" t="e">
        <f t="shared" si="406"/>
        <v>#N/A</v>
      </c>
      <c r="AC2025" t="e">
        <f t="shared" si="406"/>
        <v>#N/A</v>
      </c>
      <c r="AD2025" t="e">
        <f t="shared" si="406"/>
        <v>#N/A</v>
      </c>
      <c r="AE2025" t="e">
        <f t="shared" si="406"/>
        <v>#N/A</v>
      </c>
      <c r="AF2025" t="e">
        <f t="shared" si="406"/>
        <v>#N/A</v>
      </c>
      <c r="AG2025" t="e">
        <f t="shared" si="406"/>
        <v>#N/A</v>
      </c>
      <c r="AH2025" t="e">
        <f t="shared" si="406"/>
        <v>#N/A</v>
      </c>
      <c r="AI2025" t="e">
        <f t="shared" si="406"/>
        <v>#N/A</v>
      </c>
    </row>
    <row r="2026" spans="1:35" x14ac:dyDescent="0.3">
      <c r="A2026" s="4" t="str">
        <f t="shared" si="396"/>
        <v>9/1/2019</v>
      </c>
      <c r="B2026" s="4">
        <v>43479</v>
      </c>
      <c r="C2026" s="3">
        <v>97.28</v>
      </c>
      <c r="D2026" s="3">
        <v>97.31</v>
      </c>
      <c r="E2026" s="3">
        <v>97.275000000000006</v>
      </c>
      <c r="F2026" s="3">
        <v>97.29</v>
      </c>
      <c r="G2026" s="3">
        <v>241807</v>
      </c>
      <c r="H2026">
        <f t="shared" si="397"/>
        <v>2019</v>
      </c>
      <c r="I2026">
        <f t="shared" si="398"/>
        <v>9</v>
      </c>
      <c r="J2026">
        <f t="shared" si="399"/>
        <v>1</v>
      </c>
      <c r="K2026">
        <f t="shared" si="400"/>
        <v>1.5000000000000568E-2</v>
      </c>
      <c r="L2026" s="6" t="str">
        <f t="shared" si="401"/>
        <v>9/1/2019</v>
      </c>
      <c r="M2026" s="6">
        <v>43479</v>
      </c>
      <c r="N2026" s="5">
        <v>97.295000000000002</v>
      </c>
      <c r="O2026" s="5">
        <v>97.32</v>
      </c>
      <c r="P2026" s="5">
        <v>97.295000000000002</v>
      </c>
      <c r="Q2026" s="5">
        <v>97.305000000000007</v>
      </c>
      <c r="R2026" s="5">
        <v>183177</v>
      </c>
      <c r="S2026">
        <f t="shared" si="402"/>
        <v>2019</v>
      </c>
      <c r="T2026">
        <f t="shared" si="403"/>
        <v>9</v>
      </c>
      <c r="U2026">
        <f t="shared" si="404"/>
        <v>1</v>
      </c>
      <c r="W2026" s="1"/>
      <c r="Y2026" t="e">
        <f t="shared" si="405"/>
        <v>#N/A</v>
      </c>
      <c r="Z2026" t="e">
        <f t="shared" si="406"/>
        <v>#N/A</v>
      </c>
      <c r="AA2026" t="e">
        <f t="shared" ref="Z2026:AI2051" si="407">VLOOKUP($W2026&amp;"/"&amp;AA$1,$L$2:$R$2759,6,0)-VLOOKUP($W2026&amp;"/"&amp;AA$1,$A$2:$G$2759,6,0)</f>
        <v>#N/A</v>
      </c>
      <c r="AB2026" t="e">
        <f t="shared" si="407"/>
        <v>#N/A</v>
      </c>
      <c r="AC2026" t="e">
        <f t="shared" si="407"/>
        <v>#N/A</v>
      </c>
      <c r="AD2026" t="e">
        <f t="shared" si="407"/>
        <v>#N/A</v>
      </c>
      <c r="AE2026" t="e">
        <f t="shared" si="407"/>
        <v>#N/A</v>
      </c>
      <c r="AF2026" t="e">
        <f t="shared" si="407"/>
        <v>#N/A</v>
      </c>
      <c r="AG2026" t="e">
        <f t="shared" si="407"/>
        <v>#N/A</v>
      </c>
      <c r="AH2026" t="e">
        <f t="shared" si="407"/>
        <v>#N/A</v>
      </c>
      <c r="AI2026" t="e">
        <f t="shared" si="407"/>
        <v>#N/A</v>
      </c>
    </row>
    <row r="2027" spans="1:35" x14ac:dyDescent="0.3">
      <c r="A2027" s="4" t="str">
        <f t="shared" si="396"/>
        <v>10/1/2019</v>
      </c>
      <c r="B2027" s="4">
        <v>43480</v>
      </c>
      <c r="C2027" s="3">
        <v>97.29</v>
      </c>
      <c r="D2027" s="3">
        <v>97.31</v>
      </c>
      <c r="E2027" s="3">
        <v>97.28</v>
      </c>
      <c r="F2027" s="3">
        <v>97.29</v>
      </c>
      <c r="G2027" s="3">
        <v>268410</v>
      </c>
      <c r="H2027">
        <f t="shared" si="397"/>
        <v>2019</v>
      </c>
      <c r="I2027">
        <f t="shared" si="398"/>
        <v>10</v>
      </c>
      <c r="J2027">
        <f t="shared" si="399"/>
        <v>1</v>
      </c>
      <c r="K2027">
        <f t="shared" si="400"/>
        <v>2.4999999999991473E-2</v>
      </c>
      <c r="L2027" s="6" t="str">
        <f t="shared" si="401"/>
        <v>10/1/2019</v>
      </c>
      <c r="M2027" s="6">
        <v>43480</v>
      </c>
      <c r="N2027" s="5">
        <v>97.31</v>
      </c>
      <c r="O2027" s="5">
        <v>97.325000000000003</v>
      </c>
      <c r="P2027" s="5">
        <v>97.3</v>
      </c>
      <c r="Q2027" s="5">
        <v>97.314999999999998</v>
      </c>
      <c r="R2027" s="5">
        <v>241684</v>
      </c>
      <c r="S2027">
        <f t="shared" si="402"/>
        <v>2019</v>
      </c>
      <c r="T2027">
        <f t="shared" si="403"/>
        <v>10</v>
      </c>
      <c r="U2027">
        <f t="shared" si="404"/>
        <v>1</v>
      </c>
      <c r="W2027" s="1"/>
      <c r="Y2027" t="e">
        <f t="shared" si="405"/>
        <v>#N/A</v>
      </c>
      <c r="Z2027" t="e">
        <f t="shared" si="407"/>
        <v>#N/A</v>
      </c>
      <c r="AA2027" t="e">
        <f t="shared" si="407"/>
        <v>#N/A</v>
      </c>
      <c r="AB2027" t="e">
        <f t="shared" si="407"/>
        <v>#N/A</v>
      </c>
      <c r="AC2027" t="e">
        <f t="shared" si="407"/>
        <v>#N/A</v>
      </c>
      <c r="AD2027" t="e">
        <f t="shared" si="407"/>
        <v>#N/A</v>
      </c>
      <c r="AE2027" t="e">
        <f t="shared" si="407"/>
        <v>#N/A</v>
      </c>
      <c r="AF2027" t="e">
        <f t="shared" si="407"/>
        <v>#N/A</v>
      </c>
      <c r="AG2027" t="e">
        <f t="shared" si="407"/>
        <v>#N/A</v>
      </c>
      <c r="AH2027" t="e">
        <f t="shared" si="407"/>
        <v>#N/A</v>
      </c>
      <c r="AI2027" t="e">
        <f t="shared" si="407"/>
        <v>#N/A</v>
      </c>
    </row>
    <row r="2028" spans="1:35" x14ac:dyDescent="0.3">
      <c r="A2028" s="4" t="str">
        <f t="shared" si="396"/>
        <v>11/1/2019</v>
      </c>
      <c r="B2028" s="4">
        <v>43481</v>
      </c>
      <c r="C2028" s="3">
        <v>97.284999999999997</v>
      </c>
      <c r="D2028" s="3">
        <v>97.295000000000002</v>
      </c>
      <c r="E2028" s="3">
        <v>97.27</v>
      </c>
      <c r="F2028" s="3">
        <v>97.29</v>
      </c>
      <c r="G2028" s="3">
        <v>202507</v>
      </c>
      <c r="H2028">
        <f t="shared" si="397"/>
        <v>2019</v>
      </c>
      <c r="I2028">
        <f t="shared" si="398"/>
        <v>11</v>
      </c>
      <c r="J2028">
        <f t="shared" si="399"/>
        <v>1</v>
      </c>
      <c r="K2028">
        <f t="shared" si="400"/>
        <v>2.4999999999991473E-2</v>
      </c>
      <c r="L2028" s="6" t="str">
        <f t="shared" si="401"/>
        <v>11/1/2019</v>
      </c>
      <c r="M2028" s="6">
        <v>43481</v>
      </c>
      <c r="N2028" s="5">
        <v>97.314999999999998</v>
      </c>
      <c r="O2028" s="5">
        <v>97.32</v>
      </c>
      <c r="P2028" s="5">
        <v>97.305000000000007</v>
      </c>
      <c r="Q2028" s="5">
        <v>97.314999999999998</v>
      </c>
      <c r="R2028" s="5">
        <v>236555</v>
      </c>
      <c r="S2028">
        <f t="shared" si="402"/>
        <v>2019</v>
      </c>
      <c r="T2028">
        <f t="shared" si="403"/>
        <v>11</v>
      </c>
      <c r="U2028">
        <f t="shared" si="404"/>
        <v>1</v>
      </c>
      <c r="W2028" s="1"/>
      <c r="Y2028" t="e">
        <f t="shared" si="405"/>
        <v>#N/A</v>
      </c>
      <c r="Z2028" t="e">
        <f t="shared" si="407"/>
        <v>#N/A</v>
      </c>
      <c r="AA2028" t="e">
        <f t="shared" si="407"/>
        <v>#N/A</v>
      </c>
      <c r="AB2028" t="e">
        <f t="shared" si="407"/>
        <v>#N/A</v>
      </c>
      <c r="AC2028" t="e">
        <f t="shared" si="407"/>
        <v>#N/A</v>
      </c>
      <c r="AD2028" t="e">
        <f t="shared" si="407"/>
        <v>#N/A</v>
      </c>
      <c r="AE2028" t="e">
        <f t="shared" si="407"/>
        <v>#N/A</v>
      </c>
      <c r="AF2028" t="e">
        <f t="shared" si="407"/>
        <v>#N/A</v>
      </c>
      <c r="AG2028" t="e">
        <f t="shared" si="407"/>
        <v>#N/A</v>
      </c>
      <c r="AH2028" t="e">
        <f t="shared" si="407"/>
        <v>#N/A</v>
      </c>
      <c r="AI2028" t="e">
        <f t="shared" si="407"/>
        <v>#N/A</v>
      </c>
    </row>
    <row r="2029" spans="1:35" x14ac:dyDescent="0.3">
      <c r="A2029" s="4" t="str">
        <f t="shared" si="396"/>
        <v>12/1/2019</v>
      </c>
      <c r="B2029" s="4">
        <v>43482</v>
      </c>
      <c r="C2029" s="3">
        <v>97.29</v>
      </c>
      <c r="D2029" s="3">
        <v>97.3</v>
      </c>
      <c r="E2029" s="3">
        <v>97.27</v>
      </c>
      <c r="F2029" s="3">
        <v>97.28</v>
      </c>
      <c r="G2029" s="3">
        <v>206806</v>
      </c>
      <c r="H2029">
        <f t="shared" si="397"/>
        <v>2019</v>
      </c>
      <c r="I2029">
        <f t="shared" si="398"/>
        <v>12</v>
      </c>
      <c r="J2029">
        <f t="shared" si="399"/>
        <v>1</v>
      </c>
      <c r="K2029">
        <f t="shared" si="400"/>
        <v>3.0000000000001137E-2</v>
      </c>
      <c r="L2029" s="6" t="str">
        <f t="shared" si="401"/>
        <v>12/1/2019</v>
      </c>
      <c r="M2029" s="6">
        <v>43482</v>
      </c>
      <c r="N2029" s="5">
        <v>97.314999999999998</v>
      </c>
      <c r="O2029" s="5">
        <v>97.32</v>
      </c>
      <c r="P2029" s="5">
        <v>97.3</v>
      </c>
      <c r="Q2029" s="5">
        <v>97.31</v>
      </c>
      <c r="R2029" s="5">
        <v>269531</v>
      </c>
      <c r="S2029">
        <f t="shared" si="402"/>
        <v>2019</v>
      </c>
      <c r="T2029">
        <f t="shared" si="403"/>
        <v>12</v>
      </c>
      <c r="U2029">
        <f t="shared" si="404"/>
        <v>1</v>
      </c>
      <c r="W2029" s="1"/>
      <c r="Y2029" t="e">
        <f t="shared" si="405"/>
        <v>#N/A</v>
      </c>
      <c r="Z2029" t="e">
        <f t="shared" si="407"/>
        <v>#N/A</v>
      </c>
      <c r="AA2029" t="e">
        <f t="shared" si="407"/>
        <v>#N/A</v>
      </c>
      <c r="AB2029" t="e">
        <f t="shared" si="407"/>
        <v>#N/A</v>
      </c>
      <c r="AC2029" t="e">
        <f t="shared" si="407"/>
        <v>#N/A</v>
      </c>
      <c r="AD2029" t="e">
        <f t="shared" si="407"/>
        <v>#N/A</v>
      </c>
      <c r="AE2029" t="e">
        <f t="shared" si="407"/>
        <v>#N/A</v>
      </c>
      <c r="AF2029" t="e">
        <f t="shared" si="407"/>
        <v>#N/A</v>
      </c>
      <c r="AG2029" t="e">
        <f t="shared" si="407"/>
        <v>#N/A</v>
      </c>
      <c r="AH2029" t="e">
        <f t="shared" si="407"/>
        <v>#N/A</v>
      </c>
      <c r="AI2029" t="e">
        <f t="shared" si="407"/>
        <v>#N/A</v>
      </c>
    </row>
    <row r="2030" spans="1:35" x14ac:dyDescent="0.3">
      <c r="A2030" s="4" t="str">
        <f t="shared" si="396"/>
        <v>13/1/2019</v>
      </c>
      <c r="B2030" s="4">
        <v>43483</v>
      </c>
      <c r="C2030" s="3">
        <v>97.28</v>
      </c>
      <c r="D2030" s="3">
        <v>97.29</v>
      </c>
      <c r="E2030" s="3">
        <v>97.25</v>
      </c>
      <c r="F2030" s="3">
        <v>97.26</v>
      </c>
      <c r="G2030" s="3">
        <v>264161</v>
      </c>
      <c r="H2030">
        <f t="shared" si="397"/>
        <v>2019</v>
      </c>
      <c r="I2030">
        <f t="shared" si="398"/>
        <v>13</v>
      </c>
      <c r="J2030">
        <f t="shared" si="399"/>
        <v>1</v>
      </c>
      <c r="K2030">
        <f t="shared" si="400"/>
        <v>4.5000000000001705E-2</v>
      </c>
      <c r="L2030" s="6" t="str">
        <f t="shared" si="401"/>
        <v>13/1/2019</v>
      </c>
      <c r="M2030" s="6">
        <v>43483</v>
      </c>
      <c r="N2030" s="5">
        <v>97.314999999999998</v>
      </c>
      <c r="O2030" s="5">
        <v>97.325000000000003</v>
      </c>
      <c r="P2030" s="5">
        <v>97.305000000000007</v>
      </c>
      <c r="Q2030" s="5">
        <v>97.305000000000007</v>
      </c>
      <c r="R2030" s="5">
        <v>281122</v>
      </c>
      <c r="S2030">
        <f t="shared" si="402"/>
        <v>2019</v>
      </c>
      <c r="T2030">
        <f t="shared" si="403"/>
        <v>13</v>
      </c>
      <c r="U2030">
        <f t="shared" si="404"/>
        <v>1</v>
      </c>
      <c r="W2030" s="1"/>
      <c r="Y2030" t="e">
        <f t="shared" si="405"/>
        <v>#N/A</v>
      </c>
      <c r="Z2030" t="e">
        <f t="shared" si="407"/>
        <v>#N/A</v>
      </c>
      <c r="AA2030" t="e">
        <f t="shared" si="407"/>
        <v>#N/A</v>
      </c>
      <c r="AB2030" t="e">
        <f t="shared" si="407"/>
        <v>#N/A</v>
      </c>
      <c r="AC2030" t="e">
        <f t="shared" si="407"/>
        <v>#N/A</v>
      </c>
      <c r="AD2030" t="e">
        <f t="shared" si="407"/>
        <v>#N/A</v>
      </c>
      <c r="AE2030" t="e">
        <f t="shared" si="407"/>
        <v>#N/A</v>
      </c>
      <c r="AF2030" t="e">
        <f t="shared" si="407"/>
        <v>#N/A</v>
      </c>
      <c r="AG2030" t="e">
        <f t="shared" si="407"/>
        <v>#N/A</v>
      </c>
      <c r="AH2030" t="e">
        <f t="shared" si="407"/>
        <v>#N/A</v>
      </c>
      <c r="AI2030" t="e">
        <f t="shared" si="407"/>
        <v>#N/A</v>
      </c>
    </row>
    <row r="2031" spans="1:35" x14ac:dyDescent="0.3">
      <c r="A2031" s="4" t="str">
        <f t="shared" si="396"/>
        <v>14/1/2019</v>
      </c>
      <c r="B2031" s="4">
        <v>43487</v>
      </c>
      <c r="C2031" s="3">
        <v>97.26</v>
      </c>
      <c r="D2031" s="3">
        <v>97.28</v>
      </c>
      <c r="E2031" s="3">
        <v>97.254999999999995</v>
      </c>
      <c r="F2031" s="3">
        <v>97.275000000000006</v>
      </c>
      <c r="G2031" s="3">
        <v>223293</v>
      </c>
      <c r="H2031">
        <f t="shared" si="397"/>
        <v>2019</v>
      </c>
      <c r="I2031">
        <f t="shared" si="398"/>
        <v>14</v>
      </c>
      <c r="J2031">
        <f t="shared" si="399"/>
        <v>1</v>
      </c>
      <c r="K2031">
        <f t="shared" si="400"/>
        <v>3.4999999999996589E-2</v>
      </c>
      <c r="L2031" s="6" t="str">
        <f t="shared" si="401"/>
        <v>14/1/2019</v>
      </c>
      <c r="M2031" s="6">
        <v>43487</v>
      </c>
      <c r="N2031" s="5">
        <v>97.31</v>
      </c>
      <c r="O2031" s="5">
        <v>97.32</v>
      </c>
      <c r="P2031" s="5">
        <v>97.3</v>
      </c>
      <c r="Q2031" s="5">
        <v>97.31</v>
      </c>
      <c r="R2031" s="5">
        <v>247703</v>
      </c>
      <c r="S2031">
        <f t="shared" si="402"/>
        <v>2019</v>
      </c>
      <c r="T2031">
        <f t="shared" si="403"/>
        <v>14</v>
      </c>
      <c r="U2031">
        <f t="shared" si="404"/>
        <v>1</v>
      </c>
      <c r="W2031" s="1"/>
      <c r="Y2031" t="e">
        <f t="shared" si="405"/>
        <v>#N/A</v>
      </c>
      <c r="Z2031" t="e">
        <f t="shared" si="407"/>
        <v>#N/A</v>
      </c>
      <c r="AA2031" t="e">
        <f t="shared" si="407"/>
        <v>#N/A</v>
      </c>
      <c r="AB2031" t="e">
        <f t="shared" si="407"/>
        <v>#N/A</v>
      </c>
      <c r="AC2031" t="e">
        <f t="shared" si="407"/>
        <v>#N/A</v>
      </c>
      <c r="AD2031" t="e">
        <f t="shared" si="407"/>
        <v>#N/A</v>
      </c>
      <c r="AE2031" t="e">
        <f t="shared" si="407"/>
        <v>#N/A</v>
      </c>
      <c r="AF2031" t="e">
        <f t="shared" si="407"/>
        <v>#N/A</v>
      </c>
      <c r="AG2031" t="e">
        <f t="shared" si="407"/>
        <v>#N/A</v>
      </c>
      <c r="AH2031" t="e">
        <f t="shared" si="407"/>
        <v>#N/A</v>
      </c>
      <c r="AI2031" t="e">
        <f t="shared" si="407"/>
        <v>#N/A</v>
      </c>
    </row>
    <row r="2032" spans="1:35" x14ac:dyDescent="0.3">
      <c r="A2032" s="4" t="str">
        <f t="shared" si="396"/>
        <v>15/1/2019</v>
      </c>
      <c r="B2032" s="4">
        <v>43488</v>
      </c>
      <c r="C2032" s="3">
        <v>97.275000000000006</v>
      </c>
      <c r="D2032" s="3">
        <v>97.284999999999997</v>
      </c>
      <c r="E2032" s="3">
        <v>97.26</v>
      </c>
      <c r="F2032" s="3">
        <v>97.275000000000006</v>
      </c>
      <c r="G2032" s="3">
        <v>148118</v>
      </c>
      <c r="H2032">
        <f t="shared" si="397"/>
        <v>2019</v>
      </c>
      <c r="I2032">
        <f t="shared" si="398"/>
        <v>15</v>
      </c>
      <c r="J2032">
        <f t="shared" si="399"/>
        <v>1</v>
      </c>
      <c r="K2032">
        <f t="shared" si="400"/>
        <v>3.4999999999996589E-2</v>
      </c>
      <c r="L2032" s="6" t="str">
        <f t="shared" si="401"/>
        <v>15/1/2019</v>
      </c>
      <c r="M2032" s="6">
        <v>43488</v>
      </c>
      <c r="N2032" s="5">
        <v>97.305000000000007</v>
      </c>
      <c r="O2032" s="5">
        <v>97.314999999999998</v>
      </c>
      <c r="P2032" s="5">
        <v>97.3</v>
      </c>
      <c r="Q2032" s="5">
        <v>97.31</v>
      </c>
      <c r="R2032" s="5">
        <v>149621</v>
      </c>
      <c r="S2032">
        <f t="shared" si="402"/>
        <v>2019</v>
      </c>
      <c r="T2032">
        <f t="shared" si="403"/>
        <v>15</v>
      </c>
      <c r="U2032">
        <f t="shared" si="404"/>
        <v>1</v>
      </c>
      <c r="W2032" s="1"/>
      <c r="Y2032" t="e">
        <f t="shared" si="405"/>
        <v>#N/A</v>
      </c>
      <c r="Z2032" t="e">
        <f t="shared" si="407"/>
        <v>#N/A</v>
      </c>
      <c r="AA2032" t="e">
        <f t="shared" si="407"/>
        <v>#N/A</v>
      </c>
      <c r="AB2032" t="e">
        <f t="shared" si="407"/>
        <v>#N/A</v>
      </c>
      <c r="AC2032" t="e">
        <f t="shared" si="407"/>
        <v>#N/A</v>
      </c>
      <c r="AD2032" t="e">
        <f t="shared" si="407"/>
        <v>#N/A</v>
      </c>
      <c r="AE2032" t="e">
        <f t="shared" si="407"/>
        <v>#N/A</v>
      </c>
      <c r="AF2032" t="e">
        <f t="shared" si="407"/>
        <v>#N/A</v>
      </c>
      <c r="AG2032" t="e">
        <f t="shared" si="407"/>
        <v>#N/A</v>
      </c>
      <c r="AH2032" t="e">
        <f t="shared" si="407"/>
        <v>#N/A</v>
      </c>
      <c r="AI2032" t="e">
        <f t="shared" si="407"/>
        <v>#N/A</v>
      </c>
    </row>
    <row r="2033" spans="1:35" x14ac:dyDescent="0.3">
      <c r="A2033" s="4" t="str">
        <f t="shared" si="396"/>
        <v>16/1/2019</v>
      </c>
      <c r="B2033" s="4">
        <v>43489</v>
      </c>
      <c r="C2033" s="3">
        <v>97.275000000000006</v>
      </c>
      <c r="D2033" s="3">
        <v>97.295000000000002</v>
      </c>
      <c r="E2033" s="3">
        <v>97.27</v>
      </c>
      <c r="F2033" s="3">
        <v>97.284999999999997</v>
      </c>
      <c r="G2033" s="3">
        <v>161317</v>
      </c>
      <c r="H2033">
        <f t="shared" si="397"/>
        <v>2019</v>
      </c>
      <c r="I2033">
        <f t="shared" si="398"/>
        <v>16</v>
      </c>
      <c r="J2033">
        <f t="shared" si="399"/>
        <v>1</v>
      </c>
      <c r="K2033">
        <f t="shared" si="400"/>
        <v>3.0000000000001137E-2</v>
      </c>
      <c r="L2033" s="6" t="str">
        <f t="shared" si="401"/>
        <v>16/1/2019</v>
      </c>
      <c r="M2033" s="6">
        <v>43489</v>
      </c>
      <c r="N2033" s="5">
        <v>97.305000000000007</v>
      </c>
      <c r="O2033" s="5">
        <v>97.32</v>
      </c>
      <c r="P2033" s="5">
        <v>97.305000000000007</v>
      </c>
      <c r="Q2033" s="5">
        <v>97.314999999999998</v>
      </c>
      <c r="R2033" s="5">
        <v>140664</v>
      </c>
      <c r="S2033">
        <f t="shared" si="402"/>
        <v>2019</v>
      </c>
      <c r="T2033">
        <f t="shared" si="403"/>
        <v>16</v>
      </c>
      <c r="U2033">
        <f t="shared" si="404"/>
        <v>1</v>
      </c>
      <c r="W2033" s="1"/>
      <c r="Y2033" t="e">
        <f t="shared" si="405"/>
        <v>#N/A</v>
      </c>
      <c r="Z2033" t="e">
        <f t="shared" si="407"/>
        <v>#N/A</v>
      </c>
      <c r="AA2033" t="e">
        <f t="shared" si="407"/>
        <v>#N/A</v>
      </c>
      <c r="AB2033" t="e">
        <f t="shared" si="407"/>
        <v>#N/A</v>
      </c>
      <c r="AC2033" t="e">
        <f t="shared" si="407"/>
        <v>#N/A</v>
      </c>
      <c r="AD2033" t="e">
        <f t="shared" si="407"/>
        <v>#N/A</v>
      </c>
      <c r="AE2033" t="e">
        <f t="shared" si="407"/>
        <v>#N/A</v>
      </c>
      <c r="AF2033" t="e">
        <f t="shared" si="407"/>
        <v>#N/A</v>
      </c>
      <c r="AG2033" t="e">
        <f t="shared" si="407"/>
        <v>#N/A</v>
      </c>
      <c r="AH2033" t="e">
        <f t="shared" si="407"/>
        <v>#N/A</v>
      </c>
      <c r="AI2033" t="e">
        <f t="shared" si="407"/>
        <v>#N/A</v>
      </c>
    </row>
    <row r="2034" spans="1:35" x14ac:dyDescent="0.3">
      <c r="A2034" s="4" t="str">
        <f t="shared" si="396"/>
        <v>17/1/2019</v>
      </c>
      <c r="B2034" s="4">
        <v>43490</v>
      </c>
      <c r="C2034" s="3">
        <v>97.284999999999997</v>
      </c>
      <c r="D2034" s="3">
        <v>97.284999999999997</v>
      </c>
      <c r="E2034" s="3">
        <v>97.27</v>
      </c>
      <c r="F2034" s="3">
        <v>97.275000000000006</v>
      </c>
      <c r="G2034" s="3">
        <v>228586</v>
      </c>
      <c r="H2034">
        <f t="shared" si="397"/>
        <v>2019</v>
      </c>
      <c r="I2034">
        <f t="shared" si="398"/>
        <v>17</v>
      </c>
      <c r="J2034">
        <f t="shared" si="399"/>
        <v>1</v>
      </c>
      <c r="K2034">
        <f t="shared" si="400"/>
        <v>4.4999999999987494E-2</v>
      </c>
      <c r="L2034" s="6" t="str">
        <f t="shared" si="401"/>
        <v>17/1/2019</v>
      </c>
      <c r="M2034" s="6">
        <v>43490</v>
      </c>
      <c r="N2034" s="5">
        <v>97.31</v>
      </c>
      <c r="O2034" s="5">
        <v>97.32</v>
      </c>
      <c r="P2034" s="5">
        <v>97.305000000000007</v>
      </c>
      <c r="Q2034" s="5">
        <v>97.32</v>
      </c>
      <c r="R2034" s="5">
        <v>178988</v>
      </c>
      <c r="S2034">
        <f t="shared" si="402"/>
        <v>2019</v>
      </c>
      <c r="T2034">
        <f t="shared" si="403"/>
        <v>17</v>
      </c>
      <c r="U2034">
        <f t="shared" si="404"/>
        <v>1</v>
      </c>
      <c r="W2034" s="1"/>
      <c r="Y2034" t="e">
        <f t="shared" si="405"/>
        <v>#N/A</v>
      </c>
      <c r="Z2034" t="e">
        <f t="shared" si="407"/>
        <v>#N/A</v>
      </c>
      <c r="AA2034" t="e">
        <f t="shared" si="407"/>
        <v>#N/A</v>
      </c>
      <c r="AB2034" t="e">
        <f t="shared" si="407"/>
        <v>#N/A</v>
      </c>
      <c r="AC2034" t="e">
        <f t="shared" si="407"/>
        <v>#N/A</v>
      </c>
      <c r="AD2034" t="e">
        <f t="shared" si="407"/>
        <v>#N/A</v>
      </c>
      <c r="AE2034" t="e">
        <f t="shared" si="407"/>
        <v>#N/A</v>
      </c>
      <c r="AF2034" t="e">
        <f t="shared" si="407"/>
        <v>#N/A</v>
      </c>
      <c r="AG2034" t="e">
        <f t="shared" si="407"/>
        <v>#N/A</v>
      </c>
      <c r="AH2034" t="e">
        <f t="shared" si="407"/>
        <v>#N/A</v>
      </c>
      <c r="AI2034" t="e">
        <f t="shared" si="407"/>
        <v>#N/A</v>
      </c>
    </row>
    <row r="2035" spans="1:35" x14ac:dyDescent="0.3">
      <c r="A2035" s="4" t="str">
        <f t="shared" si="396"/>
        <v>18/1/2019</v>
      </c>
      <c r="B2035" s="4">
        <v>43493</v>
      </c>
      <c r="C2035" s="3">
        <v>97.28</v>
      </c>
      <c r="D2035" s="3">
        <v>97.295000000000002</v>
      </c>
      <c r="E2035" s="3">
        <v>97.275000000000006</v>
      </c>
      <c r="F2035" s="3">
        <v>97.295000000000002</v>
      </c>
      <c r="G2035" s="3">
        <v>170828</v>
      </c>
      <c r="H2035">
        <f t="shared" si="397"/>
        <v>2019</v>
      </c>
      <c r="I2035">
        <f t="shared" si="398"/>
        <v>18</v>
      </c>
      <c r="J2035">
        <f t="shared" si="399"/>
        <v>1</v>
      </c>
      <c r="K2035">
        <f t="shared" si="400"/>
        <v>2.4999999999991473E-2</v>
      </c>
      <c r="L2035" s="6" t="str">
        <f t="shared" si="401"/>
        <v>18/1/2019</v>
      </c>
      <c r="M2035" s="6">
        <v>43493</v>
      </c>
      <c r="N2035" s="5">
        <v>97.32</v>
      </c>
      <c r="O2035" s="5">
        <v>97.325000000000003</v>
      </c>
      <c r="P2035" s="5">
        <v>97.314999999999998</v>
      </c>
      <c r="Q2035" s="5">
        <v>97.32</v>
      </c>
      <c r="R2035" s="5">
        <v>123467</v>
      </c>
      <c r="S2035">
        <f t="shared" si="402"/>
        <v>2019</v>
      </c>
      <c r="T2035">
        <f t="shared" si="403"/>
        <v>18</v>
      </c>
      <c r="U2035">
        <f t="shared" si="404"/>
        <v>1</v>
      </c>
      <c r="W2035" s="1"/>
      <c r="Y2035" t="e">
        <f t="shared" si="405"/>
        <v>#N/A</v>
      </c>
      <c r="Z2035" t="e">
        <f t="shared" si="407"/>
        <v>#N/A</v>
      </c>
      <c r="AA2035" t="e">
        <f t="shared" si="407"/>
        <v>#N/A</v>
      </c>
      <c r="AB2035" t="e">
        <f t="shared" si="407"/>
        <v>#N/A</v>
      </c>
      <c r="AC2035" t="e">
        <f t="shared" si="407"/>
        <v>#N/A</v>
      </c>
      <c r="AD2035" t="e">
        <f t="shared" si="407"/>
        <v>#N/A</v>
      </c>
      <c r="AE2035" t="e">
        <f t="shared" si="407"/>
        <v>#N/A</v>
      </c>
      <c r="AF2035" t="e">
        <f t="shared" si="407"/>
        <v>#N/A</v>
      </c>
      <c r="AG2035" t="e">
        <f t="shared" si="407"/>
        <v>#N/A</v>
      </c>
      <c r="AH2035" t="e">
        <f t="shared" si="407"/>
        <v>#N/A</v>
      </c>
      <c r="AI2035" t="e">
        <f t="shared" si="407"/>
        <v>#N/A</v>
      </c>
    </row>
    <row r="2036" spans="1:35" x14ac:dyDescent="0.3">
      <c r="A2036" s="4" t="str">
        <f t="shared" si="396"/>
        <v>19/1/2019</v>
      </c>
      <c r="B2036" s="4">
        <v>43494</v>
      </c>
      <c r="C2036" s="3">
        <v>97.29</v>
      </c>
      <c r="D2036" s="3">
        <v>97.305000000000007</v>
      </c>
      <c r="E2036" s="3">
        <v>97.29</v>
      </c>
      <c r="F2036" s="3">
        <v>97.3</v>
      </c>
      <c r="G2036" s="3">
        <v>152896</v>
      </c>
      <c r="H2036">
        <f t="shared" si="397"/>
        <v>2019</v>
      </c>
      <c r="I2036">
        <f t="shared" si="398"/>
        <v>19</v>
      </c>
      <c r="J2036">
        <f t="shared" si="399"/>
        <v>1</v>
      </c>
      <c r="K2036">
        <f t="shared" si="400"/>
        <v>2.5000000000005684E-2</v>
      </c>
      <c r="L2036" s="6" t="str">
        <f t="shared" si="401"/>
        <v>19/1/2019</v>
      </c>
      <c r="M2036" s="6">
        <v>43494</v>
      </c>
      <c r="N2036" s="5">
        <v>97.32</v>
      </c>
      <c r="O2036" s="5">
        <v>97.33</v>
      </c>
      <c r="P2036" s="5">
        <v>97.32</v>
      </c>
      <c r="Q2036" s="5">
        <v>97.325000000000003</v>
      </c>
      <c r="R2036" s="5">
        <v>147713</v>
      </c>
      <c r="S2036">
        <f t="shared" si="402"/>
        <v>2019</v>
      </c>
      <c r="T2036">
        <f t="shared" si="403"/>
        <v>19</v>
      </c>
      <c r="U2036">
        <f t="shared" si="404"/>
        <v>1</v>
      </c>
      <c r="W2036" s="1"/>
      <c r="Y2036" t="e">
        <f t="shared" si="405"/>
        <v>#N/A</v>
      </c>
      <c r="Z2036" t="e">
        <f t="shared" si="407"/>
        <v>#N/A</v>
      </c>
      <c r="AA2036" t="e">
        <f t="shared" si="407"/>
        <v>#N/A</v>
      </c>
      <c r="AB2036" t="e">
        <f t="shared" si="407"/>
        <v>#N/A</v>
      </c>
      <c r="AC2036" t="e">
        <f t="shared" si="407"/>
        <v>#N/A</v>
      </c>
      <c r="AD2036" t="e">
        <f t="shared" si="407"/>
        <v>#N/A</v>
      </c>
      <c r="AE2036" t="e">
        <f t="shared" si="407"/>
        <v>#N/A</v>
      </c>
      <c r="AF2036" t="e">
        <f t="shared" si="407"/>
        <v>#N/A</v>
      </c>
      <c r="AG2036" t="e">
        <f t="shared" si="407"/>
        <v>#N/A</v>
      </c>
      <c r="AH2036" t="e">
        <f t="shared" si="407"/>
        <v>#N/A</v>
      </c>
      <c r="AI2036" t="e">
        <f t="shared" si="407"/>
        <v>#N/A</v>
      </c>
    </row>
    <row r="2037" spans="1:35" x14ac:dyDescent="0.3">
      <c r="A2037" s="4" t="str">
        <f t="shared" si="396"/>
        <v>20/1/2019</v>
      </c>
      <c r="B2037" s="4">
        <v>43495</v>
      </c>
      <c r="C2037" s="3">
        <v>97.295000000000002</v>
      </c>
      <c r="D2037" s="3">
        <v>97.34</v>
      </c>
      <c r="E2037" s="3">
        <v>97.29</v>
      </c>
      <c r="F2037" s="3">
        <v>97.34</v>
      </c>
      <c r="G2037" s="3">
        <v>381847</v>
      </c>
      <c r="H2037">
        <f t="shared" si="397"/>
        <v>2019</v>
      </c>
      <c r="I2037">
        <f t="shared" si="398"/>
        <v>20</v>
      </c>
      <c r="J2037">
        <f t="shared" si="399"/>
        <v>1</v>
      </c>
      <c r="K2037">
        <f t="shared" si="400"/>
        <v>0</v>
      </c>
      <c r="L2037" s="6" t="str">
        <f t="shared" si="401"/>
        <v>20/1/2019</v>
      </c>
      <c r="M2037" s="6">
        <v>43495</v>
      </c>
      <c r="N2037" s="5">
        <v>97.325000000000003</v>
      </c>
      <c r="O2037" s="5">
        <v>97.344999999999999</v>
      </c>
      <c r="P2037" s="5">
        <v>97.32</v>
      </c>
      <c r="Q2037" s="5">
        <v>97.34</v>
      </c>
      <c r="R2037" s="5">
        <v>293469</v>
      </c>
      <c r="S2037">
        <f t="shared" si="402"/>
        <v>2019</v>
      </c>
      <c r="T2037">
        <f t="shared" si="403"/>
        <v>20</v>
      </c>
      <c r="U2037">
        <f t="shared" si="404"/>
        <v>1</v>
      </c>
      <c r="W2037" s="1"/>
      <c r="Y2037" t="e">
        <f t="shared" si="405"/>
        <v>#N/A</v>
      </c>
      <c r="Z2037" t="e">
        <f t="shared" si="407"/>
        <v>#N/A</v>
      </c>
      <c r="AA2037" t="e">
        <f t="shared" si="407"/>
        <v>#N/A</v>
      </c>
      <c r="AB2037" t="e">
        <f t="shared" si="407"/>
        <v>#N/A</v>
      </c>
      <c r="AC2037" t="e">
        <f t="shared" si="407"/>
        <v>#N/A</v>
      </c>
      <c r="AD2037" t="e">
        <f t="shared" si="407"/>
        <v>#N/A</v>
      </c>
      <c r="AE2037" t="e">
        <f t="shared" si="407"/>
        <v>#N/A</v>
      </c>
      <c r="AF2037" t="e">
        <f t="shared" si="407"/>
        <v>#N/A</v>
      </c>
      <c r="AG2037" t="e">
        <f t="shared" si="407"/>
        <v>#N/A</v>
      </c>
      <c r="AH2037" t="e">
        <f t="shared" si="407"/>
        <v>#N/A</v>
      </c>
      <c r="AI2037" t="e">
        <f t="shared" si="407"/>
        <v>#N/A</v>
      </c>
    </row>
    <row r="2038" spans="1:35" x14ac:dyDescent="0.3">
      <c r="A2038" s="4" t="str">
        <f t="shared" si="396"/>
        <v>21/1/2019</v>
      </c>
      <c r="B2038" s="4">
        <v>43496</v>
      </c>
      <c r="C2038" s="3">
        <v>97.34</v>
      </c>
      <c r="D2038" s="3">
        <v>97.385000000000005</v>
      </c>
      <c r="E2038" s="3">
        <v>97.334999999999994</v>
      </c>
      <c r="F2038" s="3">
        <v>97.375</v>
      </c>
      <c r="G2038" s="3">
        <v>474005</v>
      </c>
      <c r="H2038">
        <f t="shared" si="397"/>
        <v>2019</v>
      </c>
      <c r="I2038">
        <f t="shared" si="398"/>
        <v>21</v>
      </c>
      <c r="J2038">
        <f t="shared" si="399"/>
        <v>1</v>
      </c>
      <c r="K2038">
        <f t="shared" si="400"/>
        <v>-2.5000000000005684E-2</v>
      </c>
      <c r="L2038" s="6" t="str">
        <f t="shared" si="401"/>
        <v>21/1/2019</v>
      </c>
      <c r="M2038" s="6">
        <v>43496</v>
      </c>
      <c r="N2038" s="5">
        <v>97.344999999999999</v>
      </c>
      <c r="O2038" s="5">
        <v>97.36</v>
      </c>
      <c r="P2038" s="5">
        <v>97.334999999999994</v>
      </c>
      <c r="Q2038" s="5">
        <v>97.35</v>
      </c>
      <c r="R2038" s="5">
        <v>335429</v>
      </c>
      <c r="S2038">
        <f t="shared" si="402"/>
        <v>2019</v>
      </c>
      <c r="T2038">
        <f t="shared" si="403"/>
        <v>21</v>
      </c>
      <c r="U2038">
        <f t="shared" si="404"/>
        <v>1</v>
      </c>
      <c r="W2038" s="1"/>
      <c r="Y2038" t="e">
        <f t="shared" si="405"/>
        <v>#N/A</v>
      </c>
      <c r="Z2038" t="e">
        <f t="shared" si="407"/>
        <v>#N/A</v>
      </c>
      <c r="AA2038" t="e">
        <f t="shared" si="407"/>
        <v>#N/A</v>
      </c>
      <c r="AB2038" t="e">
        <f t="shared" si="407"/>
        <v>#N/A</v>
      </c>
      <c r="AC2038" t="e">
        <f t="shared" si="407"/>
        <v>#N/A</v>
      </c>
      <c r="AD2038" t="e">
        <f t="shared" si="407"/>
        <v>#N/A</v>
      </c>
      <c r="AE2038" t="e">
        <f t="shared" si="407"/>
        <v>#N/A</v>
      </c>
      <c r="AF2038" t="e">
        <f t="shared" si="407"/>
        <v>#N/A</v>
      </c>
      <c r="AG2038" t="e">
        <f t="shared" si="407"/>
        <v>#N/A</v>
      </c>
      <c r="AH2038" t="e">
        <f t="shared" si="407"/>
        <v>#N/A</v>
      </c>
      <c r="AI2038" t="e">
        <f t="shared" si="407"/>
        <v>#N/A</v>
      </c>
    </row>
    <row r="2039" spans="1:35" x14ac:dyDescent="0.3">
      <c r="A2039" s="4" t="str">
        <f t="shared" si="396"/>
        <v>1/2/2019</v>
      </c>
      <c r="B2039" s="4">
        <v>43497</v>
      </c>
      <c r="C2039" s="3">
        <v>97.38</v>
      </c>
      <c r="D2039" s="3">
        <v>97.385000000000005</v>
      </c>
      <c r="E2039" s="3">
        <v>97.35</v>
      </c>
      <c r="F2039" s="3">
        <v>97.36</v>
      </c>
      <c r="G2039" s="3">
        <v>323060</v>
      </c>
      <c r="H2039">
        <f t="shared" si="397"/>
        <v>2019</v>
      </c>
      <c r="I2039">
        <f t="shared" si="398"/>
        <v>1</v>
      </c>
      <c r="J2039">
        <f t="shared" si="399"/>
        <v>2</v>
      </c>
      <c r="K2039">
        <f t="shared" si="400"/>
        <v>-1.5000000000000568E-2</v>
      </c>
      <c r="L2039" s="6" t="str">
        <f t="shared" si="401"/>
        <v>1/2/2019</v>
      </c>
      <c r="M2039" s="6">
        <v>43497</v>
      </c>
      <c r="N2039" s="5">
        <v>97.35</v>
      </c>
      <c r="O2039" s="5">
        <v>97.36</v>
      </c>
      <c r="P2039" s="5">
        <v>97.334999999999994</v>
      </c>
      <c r="Q2039" s="5">
        <v>97.344999999999999</v>
      </c>
      <c r="R2039" s="5">
        <v>260914</v>
      </c>
      <c r="S2039">
        <f t="shared" si="402"/>
        <v>2019</v>
      </c>
      <c r="T2039">
        <f t="shared" si="403"/>
        <v>1</v>
      </c>
      <c r="U2039">
        <f t="shared" si="404"/>
        <v>2</v>
      </c>
      <c r="W2039" s="1"/>
      <c r="Y2039" t="e">
        <f t="shared" si="405"/>
        <v>#N/A</v>
      </c>
      <c r="Z2039" t="e">
        <f t="shared" si="407"/>
        <v>#N/A</v>
      </c>
      <c r="AA2039" t="e">
        <f t="shared" si="407"/>
        <v>#N/A</v>
      </c>
      <c r="AB2039" t="e">
        <f t="shared" si="407"/>
        <v>#N/A</v>
      </c>
      <c r="AC2039" t="e">
        <f t="shared" si="407"/>
        <v>#N/A</v>
      </c>
      <c r="AD2039" t="e">
        <f t="shared" si="407"/>
        <v>#N/A</v>
      </c>
      <c r="AE2039" t="e">
        <f t="shared" si="407"/>
        <v>#N/A</v>
      </c>
      <c r="AF2039" t="e">
        <f t="shared" si="407"/>
        <v>#N/A</v>
      </c>
      <c r="AG2039" t="e">
        <f t="shared" si="407"/>
        <v>#N/A</v>
      </c>
      <c r="AH2039" t="e">
        <f t="shared" si="407"/>
        <v>#N/A</v>
      </c>
      <c r="AI2039" t="e">
        <f t="shared" si="407"/>
        <v>#N/A</v>
      </c>
    </row>
    <row r="2040" spans="1:35" x14ac:dyDescent="0.3">
      <c r="A2040" s="4" t="str">
        <f t="shared" si="396"/>
        <v>2/2/2019</v>
      </c>
      <c r="B2040" s="4">
        <v>43500</v>
      </c>
      <c r="C2040" s="3">
        <v>97.36</v>
      </c>
      <c r="D2040" s="3">
        <v>97.364999999999995</v>
      </c>
      <c r="E2040" s="3">
        <v>97.344999999999999</v>
      </c>
      <c r="F2040" s="3">
        <v>97.344999999999999</v>
      </c>
      <c r="G2040" s="3">
        <v>160077</v>
      </c>
      <c r="H2040">
        <f t="shared" si="397"/>
        <v>2019</v>
      </c>
      <c r="I2040">
        <f t="shared" si="398"/>
        <v>2</v>
      </c>
      <c r="J2040">
        <f t="shared" si="399"/>
        <v>2</v>
      </c>
      <c r="K2040">
        <f t="shared" si="400"/>
        <v>-4.9999999999954525E-3</v>
      </c>
      <c r="L2040" s="6" t="str">
        <f t="shared" si="401"/>
        <v>2/2/2019</v>
      </c>
      <c r="M2040" s="6">
        <v>43500</v>
      </c>
      <c r="N2040" s="5">
        <v>97.344999999999999</v>
      </c>
      <c r="O2040" s="5">
        <v>97.35</v>
      </c>
      <c r="P2040" s="5">
        <v>97.334999999999994</v>
      </c>
      <c r="Q2040" s="5">
        <v>97.34</v>
      </c>
      <c r="R2040" s="5">
        <v>137046</v>
      </c>
      <c r="S2040">
        <f t="shared" si="402"/>
        <v>2019</v>
      </c>
      <c r="T2040">
        <f t="shared" si="403"/>
        <v>2</v>
      </c>
      <c r="U2040">
        <f t="shared" si="404"/>
        <v>2</v>
      </c>
      <c r="W2040" s="1"/>
      <c r="Y2040" t="e">
        <f t="shared" si="405"/>
        <v>#N/A</v>
      </c>
      <c r="Z2040" t="e">
        <f t="shared" si="407"/>
        <v>#N/A</v>
      </c>
      <c r="AA2040" t="e">
        <f t="shared" si="407"/>
        <v>#N/A</v>
      </c>
      <c r="AB2040" t="e">
        <f t="shared" si="407"/>
        <v>#N/A</v>
      </c>
      <c r="AC2040" t="e">
        <f t="shared" si="407"/>
        <v>#N/A</v>
      </c>
      <c r="AD2040" t="e">
        <f t="shared" si="407"/>
        <v>#N/A</v>
      </c>
      <c r="AE2040" t="e">
        <f t="shared" si="407"/>
        <v>#N/A</v>
      </c>
      <c r="AF2040" t="e">
        <f t="shared" si="407"/>
        <v>#N/A</v>
      </c>
      <c r="AG2040" t="e">
        <f t="shared" si="407"/>
        <v>#N/A</v>
      </c>
      <c r="AH2040" t="e">
        <f t="shared" si="407"/>
        <v>#N/A</v>
      </c>
      <c r="AI2040" t="e">
        <f t="shared" si="407"/>
        <v>#N/A</v>
      </c>
    </row>
    <row r="2041" spans="1:35" x14ac:dyDescent="0.3">
      <c r="A2041" s="4" t="str">
        <f t="shared" si="396"/>
        <v>3/2/2019</v>
      </c>
      <c r="B2041" s="4">
        <v>43501</v>
      </c>
      <c r="C2041" s="3">
        <v>97.344999999999999</v>
      </c>
      <c r="D2041" s="3">
        <v>97.355000000000004</v>
      </c>
      <c r="E2041" s="3">
        <v>97.334999999999994</v>
      </c>
      <c r="F2041" s="3">
        <v>97.34</v>
      </c>
      <c r="G2041" s="3">
        <v>255982</v>
      </c>
      <c r="H2041">
        <f t="shared" si="397"/>
        <v>2019</v>
      </c>
      <c r="I2041">
        <f t="shared" si="398"/>
        <v>3</v>
      </c>
      <c r="J2041">
        <f t="shared" si="399"/>
        <v>2</v>
      </c>
      <c r="K2041">
        <f t="shared" si="400"/>
        <v>-5.0000000000096634E-3</v>
      </c>
      <c r="L2041" s="6" t="str">
        <f t="shared" si="401"/>
        <v>3/2/2019</v>
      </c>
      <c r="M2041" s="6">
        <v>43501</v>
      </c>
      <c r="N2041" s="5">
        <v>97.34</v>
      </c>
      <c r="O2041" s="5">
        <v>97.344999999999999</v>
      </c>
      <c r="P2041" s="5">
        <v>97.325000000000003</v>
      </c>
      <c r="Q2041" s="5">
        <v>97.334999999999994</v>
      </c>
      <c r="R2041" s="5">
        <v>276104</v>
      </c>
      <c r="S2041">
        <f t="shared" si="402"/>
        <v>2019</v>
      </c>
      <c r="T2041">
        <f t="shared" si="403"/>
        <v>3</v>
      </c>
      <c r="U2041">
        <f t="shared" si="404"/>
        <v>2</v>
      </c>
      <c r="W2041" s="1"/>
      <c r="Y2041" t="e">
        <f t="shared" si="405"/>
        <v>#N/A</v>
      </c>
      <c r="Z2041" t="e">
        <f t="shared" si="407"/>
        <v>#N/A</v>
      </c>
      <c r="AA2041" t="e">
        <f t="shared" si="407"/>
        <v>#N/A</v>
      </c>
      <c r="AB2041" t="e">
        <f t="shared" si="407"/>
        <v>#N/A</v>
      </c>
      <c r="AC2041" t="e">
        <f t="shared" si="407"/>
        <v>#N/A</v>
      </c>
      <c r="AD2041" t="e">
        <f t="shared" si="407"/>
        <v>#N/A</v>
      </c>
      <c r="AE2041" t="e">
        <f t="shared" si="407"/>
        <v>#N/A</v>
      </c>
      <c r="AF2041" t="e">
        <f t="shared" si="407"/>
        <v>#N/A</v>
      </c>
      <c r="AG2041" t="e">
        <f t="shared" si="407"/>
        <v>#N/A</v>
      </c>
      <c r="AH2041" t="e">
        <f t="shared" si="407"/>
        <v>#N/A</v>
      </c>
      <c r="AI2041" t="e">
        <f t="shared" si="407"/>
        <v>#N/A</v>
      </c>
    </row>
    <row r="2042" spans="1:35" x14ac:dyDescent="0.3">
      <c r="A2042" s="4" t="str">
        <f t="shared" si="396"/>
        <v>4/2/2019</v>
      </c>
      <c r="B2042" s="4">
        <v>43502</v>
      </c>
      <c r="C2042" s="3">
        <v>97.34</v>
      </c>
      <c r="D2042" s="3">
        <v>97.35</v>
      </c>
      <c r="E2042" s="3">
        <v>97.33</v>
      </c>
      <c r="F2042" s="3">
        <v>97.33</v>
      </c>
      <c r="G2042" s="3">
        <v>215940</v>
      </c>
      <c r="H2042">
        <f t="shared" si="397"/>
        <v>2019</v>
      </c>
      <c r="I2042">
        <f t="shared" si="398"/>
        <v>4</v>
      </c>
      <c r="J2042">
        <f t="shared" si="399"/>
        <v>2</v>
      </c>
      <c r="K2042">
        <f t="shared" si="400"/>
        <v>0</v>
      </c>
      <c r="L2042" s="6" t="str">
        <f t="shared" si="401"/>
        <v>4/2/2019</v>
      </c>
      <c r="M2042" s="6">
        <v>43502</v>
      </c>
      <c r="N2042" s="5">
        <v>97.334999999999994</v>
      </c>
      <c r="O2042" s="5">
        <v>97.34</v>
      </c>
      <c r="P2042" s="5">
        <v>97.325000000000003</v>
      </c>
      <c r="Q2042" s="5">
        <v>97.33</v>
      </c>
      <c r="R2042" s="5">
        <v>172433</v>
      </c>
      <c r="S2042">
        <f t="shared" si="402"/>
        <v>2019</v>
      </c>
      <c r="T2042">
        <f t="shared" si="403"/>
        <v>4</v>
      </c>
      <c r="U2042">
        <f t="shared" si="404"/>
        <v>2</v>
      </c>
      <c r="W2042" s="1"/>
      <c r="Y2042" t="e">
        <f t="shared" si="405"/>
        <v>#N/A</v>
      </c>
      <c r="Z2042" t="e">
        <f t="shared" si="407"/>
        <v>#N/A</v>
      </c>
      <c r="AA2042" t="e">
        <f t="shared" si="407"/>
        <v>#N/A</v>
      </c>
      <c r="AB2042" t="e">
        <f t="shared" si="407"/>
        <v>#N/A</v>
      </c>
      <c r="AC2042" t="e">
        <f t="shared" si="407"/>
        <v>#N/A</v>
      </c>
      <c r="AD2042" t="e">
        <f t="shared" si="407"/>
        <v>#N/A</v>
      </c>
      <c r="AE2042" t="e">
        <f t="shared" si="407"/>
        <v>#N/A</v>
      </c>
      <c r="AF2042" t="e">
        <f t="shared" si="407"/>
        <v>#N/A</v>
      </c>
      <c r="AG2042" t="e">
        <f t="shared" si="407"/>
        <v>#N/A</v>
      </c>
      <c r="AH2042" t="e">
        <f t="shared" si="407"/>
        <v>#N/A</v>
      </c>
      <c r="AI2042" t="e">
        <f t="shared" si="407"/>
        <v>#N/A</v>
      </c>
    </row>
    <row r="2043" spans="1:35" x14ac:dyDescent="0.3">
      <c r="A2043" s="4" t="str">
        <f t="shared" si="396"/>
        <v>5/2/2019</v>
      </c>
      <c r="B2043" s="4">
        <v>43503</v>
      </c>
      <c r="C2043" s="3">
        <v>97.334999999999994</v>
      </c>
      <c r="D2043" s="3">
        <v>97.364999999999995</v>
      </c>
      <c r="E2043" s="3">
        <v>97.33</v>
      </c>
      <c r="F2043" s="3">
        <v>97.364999999999995</v>
      </c>
      <c r="G2043" s="3">
        <v>327742</v>
      </c>
      <c r="H2043">
        <f t="shared" si="397"/>
        <v>2019</v>
      </c>
      <c r="I2043">
        <f t="shared" si="398"/>
        <v>5</v>
      </c>
      <c r="J2043">
        <f t="shared" si="399"/>
        <v>2</v>
      </c>
      <c r="K2043">
        <f t="shared" si="400"/>
        <v>-4.9999999999954525E-3</v>
      </c>
      <c r="L2043" s="6" t="str">
        <f t="shared" si="401"/>
        <v>5/2/2019</v>
      </c>
      <c r="M2043" s="6">
        <v>43503</v>
      </c>
      <c r="N2043" s="5">
        <v>97.33</v>
      </c>
      <c r="O2043" s="5">
        <v>97.36</v>
      </c>
      <c r="P2043" s="5">
        <v>97.33</v>
      </c>
      <c r="Q2043" s="5">
        <v>97.36</v>
      </c>
      <c r="R2043" s="5">
        <v>308920</v>
      </c>
      <c r="S2043">
        <f t="shared" si="402"/>
        <v>2019</v>
      </c>
      <c r="T2043">
        <f t="shared" si="403"/>
        <v>5</v>
      </c>
      <c r="U2043">
        <f t="shared" si="404"/>
        <v>2</v>
      </c>
      <c r="W2043" s="1"/>
      <c r="Y2043" t="e">
        <f t="shared" si="405"/>
        <v>#N/A</v>
      </c>
      <c r="Z2043" t="e">
        <f t="shared" si="407"/>
        <v>#N/A</v>
      </c>
      <c r="AA2043" t="e">
        <f t="shared" si="407"/>
        <v>#N/A</v>
      </c>
      <c r="AB2043" t="e">
        <f t="shared" si="407"/>
        <v>#N/A</v>
      </c>
      <c r="AC2043" t="e">
        <f t="shared" si="407"/>
        <v>#N/A</v>
      </c>
      <c r="AD2043" t="e">
        <f t="shared" si="407"/>
        <v>#N/A</v>
      </c>
      <c r="AE2043" t="e">
        <f t="shared" si="407"/>
        <v>#N/A</v>
      </c>
      <c r="AF2043" t="e">
        <f t="shared" si="407"/>
        <v>#N/A</v>
      </c>
      <c r="AG2043" t="e">
        <f t="shared" si="407"/>
        <v>#N/A</v>
      </c>
      <c r="AH2043" t="e">
        <f t="shared" si="407"/>
        <v>#N/A</v>
      </c>
      <c r="AI2043" t="e">
        <f t="shared" si="407"/>
        <v>#N/A</v>
      </c>
    </row>
    <row r="2044" spans="1:35" x14ac:dyDescent="0.3">
      <c r="A2044" s="4" t="str">
        <f t="shared" si="396"/>
        <v>6/2/2019</v>
      </c>
      <c r="B2044" s="4">
        <v>43504</v>
      </c>
      <c r="C2044" s="3">
        <v>97.36</v>
      </c>
      <c r="D2044" s="3">
        <v>97.385000000000005</v>
      </c>
      <c r="E2044" s="3">
        <v>97.36</v>
      </c>
      <c r="F2044" s="3">
        <v>97.375</v>
      </c>
      <c r="G2044" s="3">
        <v>236299</v>
      </c>
      <c r="H2044">
        <f t="shared" si="397"/>
        <v>2019</v>
      </c>
      <c r="I2044">
        <f t="shared" si="398"/>
        <v>6</v>
      </c>
      <c r="J2044">
        <f t="shared" si="399"/>
        <v>2</v>
      </c>
      <c r="K2044">
        <f t="shared" si="400"/>
        <v>-4.9999999999954525E-3</v>
      </c>
      <c r="L2044" s="6" t="str">
        <f t="shared" si="401"/>
        <v>6/2/2019</v>
      </c>
      <c r="M2044" s="6">
        <v>43504</v>
      </c>
      <c r="N2044" s="5">
        <v>97.36</v>
      </c>
      <c r="O2044" s="5">
        <v>97.37</v>
      </c>
      <c r="P2044" s="5">
        <v>97.355000000000004</v>
      </c>
      <c r="Q2044" s="5">
        <v>97.37</v>
      </c>
      <c r="R2044" s="5">
        <v>253042</v>
      </c>
      <c r="S2044">
        <f t="shared" si="402"/>
        <v>2019</v>
      </c>
      <c r="T2044">
        <f t="shared" si="403"/>
        <v>6</v>
      </c>
      <c r="U2044">
        <f t="shared" si="404"/>
        <v>2</v>
      </c>
      <c r="W2044" s="1"/>
      <c r="Y2044" t="e">
        <f t="shared" si="405"/>
        <v>#N/A</v>
      </c>
      <c r="Z2044" t="e">
        <f t="shared" si="407"/>
        <v>#N/A</v>
      </c>
      <c r="AA2044" t="e">
        <f t="shared" si="407"/>
        <v>#N/A</v>
      </c>
      <c r="AB2044" t="e">
        <f t="shared" si="407"/>
        <v>#N/A</v>
      </c>
      <c r="AC2044" t="e">
        <f t="shared" si="407"/>
        <v>#N/A</v>
      </c>
      <c r="AD2044" t="e">
        <f t="shared" si="407"/>
        <v>#N/A</v>
      </c>
      <c r="AE2044" t="e">
        <f t="shared" si="407"/>
        <v>#N/A</v>
      </c>
      <c r="AF2044" t="e">
        <f t="shared" si="407"/>
        <v>#N/A</v>
      </c>
      <c r="AG2044" t="e">
        <f t="shared" si="407"/>
        <v>#N/A</v>
      </c>
      <c r="AH2044" t="e">
        <f t="shared" si="407"/>
        <v>#N/A</v>
      </c>
      <c r="AI2044" t="e">
        <f t="shared" si="407"/>
        <v>#N/A</v>
      </c>
    </row>
    <row r="2045" spans="1:35" x14ac:dyDescent="0.3">
      <c r="A2045" s="4" t="str">
        <f t="shared" si="396"/>
        <v>7/2/2019</v>
      </c>
      <c r="B2045" s="4">
        <v>43507</v>
      </c>
      <c r="C2045" s="3">
        <v>97.38</v>
      </c>
      <c r="D2045" s="3">
        <v>97.38</v>
      </c>
      <c r="E2045" s="3">
        <v>97.364999999999995</v>
      </c>
      <c r="F2045" s="3">
        <v>97.37</v>
      </c>
      <c r="G2045" s="3">
        <v>205859</v>
      </c>
      <c r="H2045">
        <f t="shared" si="397"/>
        <v>2019</v>
      </c>
      <c r="I2045">
        <f t="shared" si="398"/>
        <v>7</v>
      </c>
      <c r="J2045">
        <f t="shared" si="399"/>
        <v>2</v>
      </c>
      <c r="K2045">
        <f t="shared" si="400"/>
        <v>-5.0000000000096634E-3</v>
      </c>
      <c r="L2045" s="6" t="str">
        <f t="shared" si="401"/>
        <v>7/2/2019</v>
      </c>
      <c r="M2045" s="6">
        <v>43507</v>
      </c>
      <c r="N2045" s="5">
        <v>97.37</v>
      </c>
      <c r="O2045" s="5">
        <v>97.37</v>
      </c>
      <c r="P2045" s="5">
        <v>97.36</v>
      </c>
      <c r="Q2045" s="5">
        <v>97.364999999999995</v>
      </c>
      <c r="R2045" s="5">
        <v>170339</v>
      </c>
      <c r="S2045">
        <f t="shared" si="402"/>
        <v>2019</v>
      </c>
      <c r="T2045">
        <f t="shared" si="403"/>
        <v>7</v>
      </c>
      <c r="U2045">
        <f t="shared" si="404"/>
        <v>2</v>
      </c>
      <c r="W2045" s="1"/>
      <c r="Y2045" t="e">
        <f t="shared" si="405"/>
        <v>#N/A</v>
      </c>
      <c r="Z2045" t="e">
        <f t="shared" si="407"/>
        <v>#N/A</v>
      </c>
      <c r="AA2045" t="e">
        <f t="shared" si="407"/>
        <v>#N/A</v>
      </c>
      <c r="AB2045" t="e">
        <f t="shared" si="407"/>
        <v>#N/A</v>
      </c>
      <c r="AC2045" t="e">
        <f t="shared" si="407"/>
        <v>#N/A</v>
      </c>
      <c r="AD2045" t="e">
        <f t="shared" si="407"/>
        <v>#N/A</v>
      </c>
      <c r="AE2045" t="e">
        <f t="shared" si="407"/>
        <v>#N/A</v>
      </c>
      <c r="AF2045" t="e">
        <f t="shared" si="407"/>
        <v>#N/A</v>
      </c>
      <c r="AG2045" t="e">
        <f t="shared" si="407"/>
        <v>#N/A</v>
      </c>
      <c r="AH2045" t="e">
        <f t="shared" si="407"/>
        <v>#N/A</v>
      </c>
      <c r="AI2045" t="e">
        <f t="shared" si="407"/>
        <v>#N/A</v>
      </c>
    </row>
    <row r="2046" spans="1:35" x14ac:dyDescent="0.3">
      <c r="A2046" s="4" t="str">
        <f t="shared" si="396"/>
        <v>8/2/2019</v>
      </c>
      <c r="B2046" s="4">
        <v>43508</v>
      </c>
      <c r="C2046" s="3">
        <v>97.375</v>
      </c>
      <c r="D2046" s="3">
        <v>97.375</v>
      </c>
      <c r="E2046" s="3">
        <v>97.36</v>
      </c>
      <c r="F2046" s="3">
        <v>97.36</v>
      </c>
      <c r="G2046" s="3">
        <v>150951</v>
      </c>
      <c r="H2046">
        <f t="shared" si="397"/>
        <v>2019</v>
      </c>
      <c r="I2046">
        <f t="shared" si="398"/>
        <v>8</v>
      </c>
      <c r="J2046">
        <f t="shared" si="399"/>
        <v>2</v>
      </c>
      <c r="K2046">
        <f t="shared" si="400"/>
        <v>-4.9999999999954525E-3</v>
      </c>
      <c r="L2046" s="6" t="str">
        <f t="shared" si="401"/>
        <v>8/2/2019</v>
      </c>
      <c r="M2046" s="6">
        <v>43508</v>
      </c>
      <c r="N2046" s="5">
        <v>97.364999999999995</v>
      </c>
      <c r="O2046" s="5">
        <v>97.37</v>
      </c>
      <c r="P2046" s="5">
        <v>97.355000000000004</v>
      </c>
      <c r="Q2046" s="5">
        <v>97.355000000000004</v>
      </c>
      <c r="R2046" s="5">
        <v>113112</v>
      </c>
      <c r="S2046">
        <f t="shared" si="402"/>
        <v>2019</v>
      </c>
      <c r="T2046">
        <f t="shared" si="403"/>
        <v>8</v>
      </c>
      <c r="U2046">
        <f t="shared" si="404"/>
        <v>2</v>
      </c>
      <c r="W2046" s="1"/>
      <c r="Y2046" t="e">
        <f t="shared" si="405"/>
        <v>#N/A</v>
      </c>
      <c r="Z2046" t="e">
        <f t="shared" si="407"/>
        <v>#N/A</v>
      </c>
      <c r="AA2046" t="e">
        <f t="shared" si="407"/>
        <v>#N/A</v>
      </c>
      <c r="AB2046" t="e">
        <f t="shared" si="407"/>
        <v>#N/A</v>
      </c>
      <c r="AC2046" t="e">
        <f t="shared" si="407"/>
        <v>#N/A</v>
      </c>
      <c r="AD2046" t="e">
        <f t="shared" si="407"/>
        <v>#N/A</v>
      </c>
      <c r="AE2046" t="e">
        <f t="shared" si="407"/>
        <v>#N/A</v>
      </c>
      <c r="AF2046" t="e">
        <f t="shared" si="407"/>
        <v>#N/A</v>
      </c>
      <c r="AG2046" t="e">
        <f t="shared" si="407"/>
        <v>#N/A</v>
      </c>
      <c r="AH2046" t="e">
        <f t="shared" si="407"/>
        <v>#N/A</v>
      </c>
      <c r="AI2046" t="e">
        <f t="shared" si="407"/>
        <v>#N/A</v>
      </c>
    </row>
    <row r="2047" spans="1:35" x14ac:dyDescent="0.3">
      <c r="A2047" s="4" t="str">
        <f t="shared" si="396"/>
        <v>9/2/2019</v>
      </c>
      <c r="B2047" s="4">
        <v>43509</v>
      </c>
      <c r="C2047" s="3">
        <v>97.36</v>
      </c>
      <c r="D2047" s="3">
        <v>97.364999999999995</v>
      </c>
      <c r="E2047" s="3">
        <v>97.344999999999999</v>
      </c>
      <c r="F2047" s="3">
        <v>97.355000000000004</v>
      </c>
      <c r="G2047" s="3">
        <v>274967</v>
      </c>
      <c r="H2047">
        <f t="shared" si="397"/>
        <v>2019</v>
      </c>
      <c r="I2047">
        <f t="shared" si="398"/>
        <v>9</v>
      </c>
      <c r="J2047">
        <f t="shared" si="399"/>
        <v>2</v>
      </c>
      <c r="K2047">
        <f t="shared" si="400"/>
        <v>9.9999999999909051E-3</v>
      </c>
      <c r="L2047" s="6" t="str">
        <f t="shared" si="401"/>
        <v>9/2/2019</v>
      </c>
      <c r="M2047" s="6">
        <v>43509</v>
      </c>
      <c r="N2047" s="5">
        <v>97.36</v>
      </c>
      <c r="O2047" s="5">
        <v>97.364999999999995</v>
      </c>
      <c r="P2047" s="5">
        <v>97.35</v>
      </c>
      <c r="Q2047" s="5">
        <v>97.364999999999995</v>
      </c>
      <c r="R2047" s="5">
        <v>227008</v>
      </c>
      <c r="S2047">
        <f t="shared" si="402"/>
        <v>2019</v>
      </c>
      <c r="T2047">
        <f t="shared" si="403"/>
        <v>9</v>
      </c>
      <c r="U2047">
        <f t="shared" si="404"/>
        <v>2</v>
      </c>
      <c r="W2047" s="1"/>
      <c r="Y2047" t="e">
        <f t="shared" si="405"/>
        <v>#N/A</v>
      </c>
      <c r="Z2047" t="e">
        <f t="shared" si="407"/>
        <v>#N/A</v>
      </c>
      <c r="AA2047" t="e">
        <f t="shared" si="407"/>
        <v>#N/A</v>
      </c>
      <c r="AB2047" t="e">
        <f t="shared" si="407"/>
        <v>#N/A</v>
      </c>
      <c r="AC2047" t="e">
        <f t="shared" si="407"/>
        <v>#N/A</v>
      </c>
      <c r="AD2047" t="e">
        <f t="shared" si="407"/>
        <v>#N/A</v>
      </c>
      <c r="AE2047" t="e">
        <f t="shared" si="407"/>
        <v>#N/A</v>
      </c>
      <c r="AF2047" t="e">
        <f t="shared" si="407"/>
        <v>#N/A</v>
      </c>
      <c r="AG2047" t="e">
        <f t="shared" si="407"/>
        <v>#N/A</v>
      </c>
      <c r="AH2047" t="e">
        <f t="shared" si="407"/>
        <v>#N/A</v>
      </c>
      <c r="AI2047" t="e">
        <f t="shared" si="407"/>
        <v>#N/A</v>
      </c>
    </row>
    <row r="2048" spans="1:35" x14ac:dyDescent="0.3">
      <c r="A2048" s="4" t="str">
        <f t="shared" si="396"/>
        <v>10/2/2019</v>
      </c>
      <c r="B2048" s="4">
        <v>43510</v>
      </c>
      <c r="C2048" s="3">
        <v>97.36</v>
      </c>
      <c r="D2048" s="3">
        <v>97.375</v>
      </c>
      <c r="E2048" s="3">
        <v>97.35</v>
      </c>
      <c r="F2048" s="3">
        <v>97.36</v>
      </c>
      <c r="G2048" s="3">
        <v>213803</v>
      </c>
      <c r="H2048">
        <f t="shared" si="397"/>
        <v>2019</v>
      </c>
      <c r="I2048">
        <f t="shared" si="398"/>
        <v>10</v>
      </c>
      <c r="J2048">
        <f t="shared" si="399"/>
        <v>2</v>
      </c>
      <c r="K2048">
        <f t="shared" si="400"/>
        <v>0</v>
      </c>
      <c r="L2048" s="6" t="str">
        <f t="shared" si="401"/>
        <v>10/2/2019</v>
      </c>
      <c r="M2048" s="6">
        <v>43510</v>
      </c>
      <c r="N2048" s="5">
        <v>97.364999999999995</v>
      </c>
      <c r="O2048" s="5">
        <v>97.364999999999995</v>
      </c>
      <c r="P2048" s="5">
        <v>97.35</v>
      </c>
      <c r="Q2048" s="5">
        <v>97.36</v>
      </c>
      <c r="R2048" s="5">
        <v>189335</v>
      </c>
      <c r="S2048">
        <f t="shared" si="402"/>
        <v>2019</v>
      </c>
      <c r="T2048">
        <f t="shared" si="403"/>
        <v>10</v>
      </c>
      <c r="U2048">
        <f t="shared" si="404"/>
        <v>2</v>
      </c>
      <c r="W2048" s="1"/>
      <c r="Y2048" t="e">
        <f t="shared" si="405"/>
        <v>#N/A</v>
      </c>
      <c r="Z2048" t="e">
        <f t="shared" si="407"/>
        <v>#N/A</v>
      </c>
      <c r="AA2048" t="e">
        <f t="shared" si="407"/>
        <v>#N/A</v>
      </c>
      <c r="AB2048" t="e">
        <f t="shared" si="407"/>
        <v>#N/A</v>
      </c>
      <c r="AC2048" t="e">
        <f t="shared" si="407"/>
        <v>#N/A</v>
      </c>
      <c r="AD2048" t="e">
        <f t="shared" si="407"/>
        <v>#N/A</v>
      </c>
      <c r="AE2048" t="e">
        <f t="shared" si="407"/>
        <v>#N/A</v>
      </c>
      <c r="AF2048" t="e">
        <f t="shared" si="407"/>
        <v>#N/A</v>
      </c>
      <c r="AG2048" t="e">
        <f t="shared" si="407"/>
        <v>#N/A</v>
      </c>
      <c r="AH2048" t="e">
        <f t="shared" si="407"/>
        <v>#N/A</v>
      </c>
      <c r="AI2048" t="e">
        <f t="shared" si="407"/>
        <v>#N/A</v>
      </c>
    </row>
    <row r="2049" spans="1:35" x14ac:dyDescent="0.3">
      <c r="A2049" s="4" t="str">
        <f t="shared" si="396"/>
        <v>11/2/2019</v>
      </c>
      <c r="B2049" s="4">
        <v>43511</v>
      </c>
      <c r="C2049" s="3">
        <v>97.36</v>
      </c>
      <c r="D2049" s="3">
        <v>97.364999999999995</v>
      </c>
      <c r="E2049" s="3">
        <v>97.355000000000004</v>
      </c>
      <c r="F2049" s="3">
        <v>97.364999999999995</v>
      </c>
      <c r="G2049" s="3">
        <v>84443</v>
      </c>
      <c r="H2049">
        <f t="shared" si="397"/>
        <v>2019</v>
      </c>
      <c r="I2049">
        <f t="shared" si="398"/>
        <v>11</v>
      </c>
      <c r="J2049">
        <f t="shared" si="399"/>
        <v>2</v>
      </c>
      <c r="K2049">
        <f t="shared" si="400"/>
        <v>-4.9999999999954525E-3</v>
      </c>
      <c r="L2049" s="6" t="str">
        <f t="shared" si="401"/>
        <v>11/2/2019</v>
      </c>
      <c r="M2049" s="6">
        <v>43511</v>
      </c>
      <c r="N2049" s="5">
        <v>97.355000000000004</v>
      </c>
      <c r="O2049" s="5">
        <v>97.36</v>
      </c>
      <c r="P2049" s="5">
        <v>97.35</v>
      </c>
      <c r="Q2049" s="5">
        <v>97.36</v>
      </c>
      <c r="R2049" s="5">
        <v>108695</v>
      </c>
      <c r="S2049">
        <f t="shared" si="402"/>
        <v>2019</v>
      </c>
      <c r="T2049">
        <f t="shared" si="403"/>
        <v>11</v>
      </c>
      <c r="U2049">
        <f t="shared" si="404"/>
        <v>2</v>
      </c>
      <c r="W2049" s="1"/>
      <c r="Y2049" t="e">
        <f t="shared" si="405"/>
        <v>#N/A</v>
      </c>
      <c r="Z2049" t="e">
        <f t="shared" si="407"/>
        <v>#N/A</v>
      </c>
      <c r="AA2049" t="e">
        <f t="shared" si="407"/>
        <v>#N/A</v>
      </c>
      <c r="AB2049" t="e">
        <f t="shared" si="407"/>
        <v>#N/A</v>
      </c>
      <c r="AC2049" t="e">
        <f t="shared" si="407"/>
        <v>#N/A</v>
      </c>
      <c r="AD2049" t="e">
        <f t="shared" si="407"/>
        <v>#N/A</v>
      </c>
      <c r="AE2049" t="e">
        <f t="shared" si="407"/>
        <v>#N/A</v>
      </c>
      <c r="AF2049" t="e">
        <f t="shared" si="407"/>
        <v>#N/A</v>
      </c>
      <c r="AG2049" t="e">
        <f t="shared" si="407"/>
        <v>#N/A</v>
      </c>
      <c r="AH2049" t="e">
        <f t="shared" si="407"/>
        <v>#N/A</v>
      </c>
      <c r="AI2049" t="e">
        <f t="shared" si="407"/>
        <v>#N/A</v>
      </c>
    </row>
    <row r="2050" spans="1:35" x14ac:dyDescent="0.3">
      <c r="A2050" s="4" t="str">
        <f t="shared" si="396"/>
        <v>12/2/2019</v>
      </c>
      <c r="B2050" s="4">
        <v>43515</v>
      </c>
      <c r="C2050" s="3">
        <v>97.36</v>
      </c>
      <c r="D2050" s="3">
        <v>97.394999999999996</v>
      </c>
      <c r="E2050" s="3">
        <v>97.355000000000004</v>
      </c>
      <c r="F2050" s="3">
        <v>97.39</v>
      </c>
      <c r="G2050" s="3">
        <v>323345</v>
      </c>
      <c r="H2050">
        <f t="shared" si="397"/>
        <v>2019</v>
      </c>
      <c r="I2050">
        <f t="shared" si="398"/>
        <v>12</v>
      </c>
      <c r="J2050">
        <f t="shared" si="399"/>
        <v>2</v>
      </c>
      <c r="K2050">
        <f t="shared" si="400"/>
        <v>0</v>
      </c>
      <c r="L2050" s="6" t="str">
        <f t="shared" si="401"/>
        <v>12/2/2019</v>
      </c>
      <c r="M2050" s="6">
        <v>43515</v>
      </c>
      <c r="N2050" s="5">
        <v>97.36</v>
      </c>
      <c r="O2050" s="5">
        <v>97.394999999999996</v>
      </c>
      <c r="P2050" s="5">
        <v>97.357500000000002</v>
      </c>
      <c r="Q2050" s="5">
        <v>97.39</v>
      </c>
      <c r="R2050" s="5">
        <v>402024</v>
      </c>
      <c r="S2050">
        <f t="shared" si="402"/>
        <v>2019</v>
      </c>
      <c r="T2050">
        <f t="shared" si="403"/>
        <v>12</v>
      </c>
      <c r="U2050">
        <f t="shared" si="404"/>
        <v>2</v>
      </c>
      <c r="W2050" s="1"/>
      <c r="Y2050" t="e">
        <f t="shared" si="405"/>
        <v>#N/A</v>
      </c>
      <c r="Z2050" t="e">
        <f t="shared" si="407"/>
        <v>#N/A</v>
      </c>
      <c r="AA2050" t="e">
        <f t="shared" si="407"/>
        <v>#N/A</v>
      </c>
      <c r="AB2050" t="e">
        <f t="shared" si="407"/>
        <v>#N/A</v>
      </c>
      <c r="AC2050" t="e">
        <f t="shared" si="407"/>
        <v>#N/A</v>
      </c>
      <c r="AD2050" t="e">
        <f t="shared" si="407"/>
        <v>#N/A</v>
      </c>
      <c r="AE2050" t="e">
        <f t="shared" si="407"/>
        <v>#N/A</v>
      </c>
      <c r="AF2050" t="e">
        <f t="shared" si="407"/>
        <v>#N/A</v>
      </c>
      <c r="AG2050" t="e">
        <f t="shared" si="407"/>
        <v>#N/A</v>
      </c>
      <c r="AH2050" t="e">
        <f t="shared" si="407"/>
        <v>#N/A</v>
      </c>
      <c r="AI2050" t="e">
        <f t="shared" si="407"/>
        <v>#N/A</v>
      </c>
    </row>
    <row r="2051" spans="1:35" x14ac:dyDescent="0.3">
      <c r="A2051" s="4" t="str">
        <f t="shared" ref="A2051:A2114" si="408">I2051&amp;"/"&amp;J2051&amp;"/"&amp;H2051</f>
        <v>13/2/2019</v>
      </c>
      <c r="B2051" s="4">
        <v>43516</v>
      </c>
      <c r="C2051" s="3">
        <v>97.39</v>
      </c>
      <c r="D2051" s="3">
        <v>97.405000000000001</v>
      </c>
      <c r="E2051" s="3">
        <v>97.385000000000005</v>
      </c>
      <c r="F2051" s="3">
        <v>97.4</v>
      </c>
      <c r="G2051" s="3">
        <v>271645</v>
      </c>
      <c r="H2051">
        <f t="shared" ref="H2051:H2114" si="409">YEAR(B2051)</f>
        <v>2019</v>
      </c>
      <c r="I2051">
        <f t="shared" ref="I2051:I2114" si="410">IF(J2051=J2050,I2050+1,1)</f>
        <v>13</v>
      </c>
      <c r="J2051">
        <f t="shared" ref="J2051:J2114" si="411">MONTH(B2051)</f>
        <v>2</v>
      </c>
      <c r="K2051">
        <f t="shared" ref="K2051:K2114" si="412">Q2051-F2051</f>
        <v>-2.5000000000119371E-3</v>
      </c>
      <c r="L2051" s="6" t="str">
        <f t="shared" ref="L2051:L2114" si="413">T2051&amp;"/"&amp;U2051&amp;"/"&amp;S2051</f>
        <v>13/2/2019</v>
      </c>
      <c r="M2051" s="6">
        <v>43516</v>
      </c>
      <c r="N2051" s="5">
        <v>97.39</v>
      </c>
      <c r="O2051" s="5">
        <v>97.4</v>
      </c>
      <c r="P2051" s="5">
        <v>97.38</v>
      </c>
      <c r="Q2051" s="5">
        <v>97.397499999999994</v>
      </c>
      <c r="R2051" s="5">
        <v>341126</v>
      </c>
      <c r="S2051">
        <f t="shared" ref="S2051:S2114" si="414">YEAR(M2051)</f>
        <v>2019</v>
      </c>
      <c r="T2051">
        <f t="shared" ref="T2051:T2114" si="415">IF(U2051=U2050,T2050+1,1)</f>
        <v>13</v>
      </c>
      <c r="U2051">
        <f t="shared" ref="U2051:U2114" si="416">MONTH(M2051)</f>
        <v>2</v>
      </c>
      <c r="W2051" s="1"/>
      <c r="Y2051" t="e">
        <f t="shared" ref="Y2051:Y2114" si="417">VLOOKUP($W2051&amp;"/"&amp;Y$1,$L$2:$R$2759,6,0)-VLOOKUP($W2051&amp;"/"&amp;Y$1,$A$2:$G$2759,6,0)</f>
        <v>#N/A</v>
      </c>
      <c r="Z2051" t="e">
        <f t="shared" si="407"/>
        <v>#N/A</v>
      </c>
      <c r="AA2051" t="e">
        <f t="shared" si="407"/>
        <v>#N/A</v>
      </c>
      <c r="AB2051" t="e">
        <f t="shared" si="407"/>
        <v>#N/A</v>
      </c>
      <c r="AC2051" t="e">
        <f t="shared" si="407"/>
        <v>#N/A</v>
      </c>
      <c r="AD2051" t="e">
        <f t="shared" si="407"/>
        <v>#N/A</v>
      </c>
      <c r="AE2051" t="e">
        <f t="shared" si="407"/>
        <v>#N/A</v>
      </c>
      <c r="AF2051" t="e">
        <f t="shared" ref="Z2051:AI2077" si="418">VLOOKUP($W2051&amp;"/"&amp;AF$1,$L$2:$R$2759,6,0)-VLOOKUP($W2051&amp;"/"&amp;AF$1,$A$2:$G$2759,6,0)</f>
        <v>#N/A</v>
      </c>
      <c r="AG2051" t="e">
        <f t="shared" si="418"/>
        <v>#N/A</v>
      </c>
      <c r="AH2051" t="e">
        <f t="shared" si="418"/>
        <v>#N/A</v>
      </c>
      <c r="AI2051" t="e">
        <f t="shared" si="418"/>
        <v>#N/A</v>
      </c>
    </row>
    <row r="2052" spans="1:35" x14ac:dyDescent="0.3">
      <c r="A2052" s="4" t="str">
        <f t="shared" si="408"/>
        <v>14/2/2019</v>
      </c>
      <c r="B2052" s="4">
        <v>43517</v>
      </c>
      <c r="C2052" s="3">
        <v>97.4</v>
      </c>
      <c r="D2052" s="3">
        <v>97.405000000000001</v>
      </c>
      <c r="E2052" s="3">
        <v>97.385000000000005</v>
      </c>
      <c r="F2052" s="3">
        <v>97.39</v>
      </c>
      <c r="G2052" s="3">
        <v>216931</v>
      </c>
      <c r="H2052">
        <f t="shared" si="409"/>
        <v>2019</v>
      </c>
      <c r="I2052">
        <f t="shared" si="410"/>
        <v>14</v>
      </c>
      <c r="J2052">
        <f t="shared" si="411"/>
        <v>2</v>
      </c>
      <c r="K2052">
        <f t="shared" si="412"/>
        <v>2.4999999999977263E-3</v>
      </c>
      <c r="L2052" s="6" t="str">
        <f t="shared" si="413"/>
        <v>14/2/2019</v>
      </c>
      <c r="M2052" s="6">
        <v>43517</v>
      </c>
      <c r="N2052" s="5">
        <v>97.397499999999994</v>
      </c>
      <c r="O2052" s="5">
        <v>97.397499999999994</v>
      </c>
      <c r="P2052" s="5">
        <v>97.39</v>
      </c>
      <c r="Q2052" s="5">
        <v>97.392499999999998</v>
      </c>
      <c r="R2052" s="5">
        <v>186210</v>
      </c>
      <c r="S2052">
        <f t="shared" si="414"/>
        <v>2019</v>
      </c>
      <c r="T2052">
        <f t="shared" si="415"/>
        <v>14</v>
      </c>
      <c r="U2052">
        <f t="shared" si="416"/>
        <v>2</v>
      </c>
      <c r="W2052" s="1"/>
      <c r="Y2052" t="e">
        <f t="shared" si="417"/>
        <v>#N/A</v>
      </c>
      <c r="Z2052" t="e">
        <f t="shared" si="418"/>
        <v>#N/A</v>
      </c>
      <c r="AA2052" t="e">
        <f t="shared" si="418"/>
        <v>#N/A</v>
      </c>
      <c r="AB2052" t="e">
        <f t="shared" si="418"/>
        <v>#N/A</v>
      </c>
      <c r="AC2052" t="e">
        <f t="shared" si="418"/>
        <v>#N/A</v>
      </c>
      <c r="AD2052" t="e">
        <f t="shared" si="418"/>
        <v>#N/A</v>
      </c>
      <c r="AE2052" t="e">
        <f t="shared" si="418"/>
        <v>#N/A</v>
      </c>
      <c r="AF2052" t="e">
        <f t="shared" si="418"/>
        <v>#N/A</v>
      </c>
      <c r="AG2052" t="e">
        <f t="shared" si="418"/>
        <v>#N/A</v>
      </c>
      <c r="AH2052" t="e">
        <f t="shared" si="418"/>
        <v>#N/A</v>
      </c>
      <c r="AI2052" t="e">
        <f t="shared" si="418"/>
        <v>#N/A</v>
      </c>
    </row>
    <row r="2053" spans="1:35" x14ac:dyDescent="0.3">
      <c r="A2053" s="4" t="str">
        <f t="shared" si="408"/>
        <v>15/2/2019</v>
      </c>
      <c r="B2053" s="4">
        <v>43518</v>
      </c>
      <c r="C2053" s="3">
        <v>97.394999999999996</v>
      </c>
      <c r="D2053" s="3">
        <v>97.405000000000001</v>
      </c>
      <c r="E2053" s="3">
        <v>97.385000000000005</v>
      </c>
      <c r="F2053" s="3">
        <v>97.394999999999996</v>
      </c>
      <c r="G2053" s="3">
        <v>235995</v>
      </c>
      <c r="H2053">
        <f t="shared" si="409"/>
        <v>2019</v>
      </c>
      <c r="I2053">
        <f t="shared" si="410"/>
        <v>15</v>
      </c>
      <c r="J2053">
        <f t="shared" si="411"/>
        <v>2</v>
      </c>
      <c r="K2053">
        <f t="shared" si="412"/>
        <v>-2.4999999999977263E-3</v>
      </c>
      <c r="L2053" s="6" t="str">
        <f t="shared" si="413"/>
        <v>15/2/2019</v>
      </c>
      <c r="M2053" s="6">
        <v>43518</v>
      </c>
      <c r="N2053" s="5">
        <v>97.392499999999998</v>
      </c>
      <c r="O2053" s="5">
        <v>97.4</v>
      </c>
      <c r="P2053" s="5">
        <v>97.39</v>
      </c>
      <c r="Q2053" s="5">
        <v>97.392499999999998</v>
      </c>
      <c r="R2053" s="5">
        <v>238218</v>
      </c>
      <c r="S2053">
        <f t="shared" si="414"/>
        <v>2019</v>
      </c>
      <c r="T2053">
        <f t="shared" si="415"/>
        <v>15</v>
      </c>
      <c r="U2053">
        <f t="shared" si="416"/>
        <v>2</v>
      </c>
      <c r="W2053" s="1"/>
      <c r="Y2053" t="e">
        <f t="shared" si="417"/>
        <v>#N/A</v>
      </c>
      <c r="Z2053" t="e">
        <f t="shared" si="418"/>
        <v>#N/A</v>
      </c>
      <c r="AA2053" t="e">
        <f t="shared" si="418"/>
        <v>#N/A</v>
      </c>
      <c r="AB2053" t="e">
        <f t="shared" si="418"/>
        <v>#N/A</v>
      </c>
      <c r="AC2053" t="e">
        <f t="shared" si="418"/>
        <v>#N/A</v>
      </c>
      <c r="AD2053" t="e">
        <f t="shared" si="418"/>
        <v>#N/A</v>
      </c>
      <c r="AE2053" t="e">
        <f t="shared" si="418"/>
        <v>#N/A</v>
      </c>
      <c r="AF2053" t="e">
        <f t="shared" si="418"/>
        <v>#N/A</v>
      </c>
      <c r="AG2053" t="e">
        <f t="shared" si="418"/>
        <v>#N/A</v>
      </c>
      <c r="AH2053" t="e">
        <f t="shared" si="418"/>
        <v>#N/A</v>
      </c>
      <c r="AI2053" t="e">
        <f t="shared" si="418"/>
        <v>#N/A</v>
      </c>
    </row>
    <row r="2054" spans="1:35" x14ac:dyDescent="0.3">
      <c r="A2054" s="4" t="str">
        <f t="shared" si="408"/>
        <v>16/2/2019</v>
      </c>
      <c r="B2054" s="4">
        <v>43521</v>
      </c>
      <c r="C2054" s="3">
        <v>97.39</v>
      </c>
      <c r="D2054" s="3">
        <v>97.394999999999996</v>
      </c>
      <c r="E2054" s="3">
        <v>97.385000000000005</v>
      </c>
      <c r="F2054" s="3">
        <v>97.394999999999996</v>
      </c>
      <c r="G2054" s="3">
        <v>130128</v>
      </c>
      <c r="H2054">
        <f t="shared" si="409"/>
        <v>2019</v>
      </c>
      <c r="I2054">
        <f t="shared" si="410"/>
        <v>16</v>
      </c>
      <c r="J2054">
        <f t="shared" si="411"/>
        <v>2</v>
      </c>
      <c r="K2054">
        <f t="shared" si="412"/>
        <v>-2.4999999999977263E-3</v>
      </c>
      <c r="L2054" s="6" t="str">
        <f t="shared" si="413"/>
        <v>16/2/2019</v>
      </c>
      <c r="M2054" s="6">
        <v>43521</v>
      </c>
      <c r="N2054" s="5">
        <v>97.39</v>
      </c>
      <c r="O2054" s="5">
        <v>97.397499999999994</v>
      </c>
      <c r="P2054" s="5">
        <v>97.39</v>
      </c>
      <c r="Q2054" s="5">
        <v>97.392499999999998</v>
      </c>
      <c r="R2054" s="5">
        <v>128611</v>
      </c>
      <c r="S2054">
        <f t="shared" si="414"/>
        <v>2019</v>
      </c>
      <c r="T2054">
        <f t="shared" si="415"/>
        <v>16</v>
      </c>
      <c r="U2054">
        <f t="shared" si="416"/>
        <v>2</v>
      </c>
      <c r="W2054" s="1"/>
      <c r="Y2054" t="e">
        <f t="shared" si="417"/>
        <v>#N/A</v>
      </c>
      <c r="Z2054" t="e">
        <f t="shared" si="418"/>
        <v>#N/A</v>
      </c>
      <c r="AA2054" t="e">
        <f t="shared" si="418"/>
        <v>#N/A</v>
      </c>
      <c r="AB2054" t="e">
        <f t="shared" si="418"/>
        <v>#N/A</v>
      </c>
      <c r="AC2054" t="e">
        <f t="shared" si="418"/>
        <v>#N/A</v>
      </c>
      <c r="AD2054" t="e">
        <f t="shared" si="418"/>
        <v>#N/A</v>
      </c>
      <c r="AE2054" t="e">
        <f t="shared" si="418"/>
        <v>#N/A</v>
      </c>
      <c r="AF2054" t="e">
        <f t="shared" si="418"/>
        <v>#N/A</v>
      </c>
      <c r="AG2054" t="e">
        <f t="shared" si="418"/>
        <v>#N/A</v>
      </c>
      <c r="AH2054" t="e">
        <f t="shared" si="418"/>
        <v>#N/A</v>
      </c>
      <c r="AI2054" t="e">
        <f t="shared" si="418"/>
        <v>#N/A</v>
      </c>
    </row>
    <row r="2055" spans="1:35" x14ac:dyDescent="0.3">
      <c r="A2055" s="4" t="str">
        <f t="shared" si="408"/>
        <v>17/2/2019</v>
      </c>
      <c r="B2055" s="4">
        <v>43522</v>
      </c>
      <c r="C2055" s="3">
        <v>97.394999999999996</v>
      </c>
      <c r="D2055" s="3">
        <v>97.41</v>
      </c>
      <c r="E2055" s="3">
        <v>97.39</v>
      </c>
      <c r="F2055" s="3">
        <v>97.41</v>
      </c>
      <c r="G2055" s="3">
        <v>245519</v>
      </c>
      <c r="H2055">
        <f t="shared" si="409"/>
        <v>2019</v>
      </c>
      <c r="I2055">
        <f t="shared" si="410"/>
        <v>17</v>
      </c>
      <c r="J2055">
        <f t="shared" si="411"/>
        <v>2</v>
      </c>
      <c r="K2055">
        <f t="shared" si="412"/>
        <v>-7.4999999999931788E-3</v>
      </c>
      <c r="L2055" s="6" t="str">
        <f t="shared" si="413"/>
        <v>17/2/2019</v>
      </c>
      <c r="M2055" s="6">
        <v>43522</v>
      </c>
      <c r="N2055" s="5">
        <v>97.394999999999996</v>
      </c>
      <c r="O2055" s="5">
        <v>97.402500000000003</v>
      </c>
      <c r="P2055" s="5">
        <v>97.39</v>
      </c>
      <c r="Q2055" s="5">
        <v>97.402500000000003</v>
      </c>
      <c r="R2055" s="5">
        <v>214200</v>
      </c>
      <c r="S2055">
        <f t="shared" si="414"/>
        <v>2019</v>
      </c>
      <c r="T2055">
        <f t="shared" si="415"/>
        <v>17</v>
      </c>
      <c r="U2055">
        <f t="shared" si="416"/>
        <v>2</v>
      </c>
      <c r="W2055" s="1"/>
      <c r="Y2055" t="e">
        <f t="shared" si="417"/>
        <v>#N/A</v>
      </c>
      <c r="Z2055" t="e">
        <f t="shared" si="418"/>
        <v>#N/A</v>
      </c>
      <c r="AA2055" t="e">
        <f t="shared" si="418"/>
        <v>#N/A</v>
      </c>
      <c r="AB2055" t="e">
        <f t="shared" si="418"/>
        <v>#N/A</v>
      </c>
      <c r="AC2055" t="e">
        <f t="shared" si="418"/>
        <v>#N/A</v>
      </c>
      <c r="AD2055" t="e">
        <f t="shared" si="418"/>
        <v>#N/A</v>
      </c>
      <c r="AE2055" t="e">
        <f t="shared" si="418"/>
        <v>#N/A</v>
      </c>
      <c r="AF2055" t="e">
        <f t="shared" si="418"/>
        <v>#N/A</v>
      </c>
      <c r="AG2055" t="e">
        <f t="shared" si="418"/>
        <v>#N/A</v>
      </c>
      <c r="AH2055" t="e">
        <f t="shared" si="418"/>
        <v>#N/A</v>
      </c>
      <c r="AI2055" t="e">
        <f t="shared" si="418"/>
        <v>#N/A</v>
      </c>
    </row>
    <row r="2056" spans="1:35" x14ac:dyDescent="0.3">
      <c r="A2056" s="4" t="str">
        <f t="shared" si="408"/>
        <v>18/2/2019</v>
      </c>
      <c r="B2056" s="4">
        <v>43523</v>
      </c>
      <c r="C2056" s="3">
        <v>97.41</v>
      </c>
      <c r="D2056" s="3">
        <v>97.415000000000006</v>
      </c>
      <c r="E2056" s="3">
        <v>97.4</v>
      </c>
      <c r="F2056" s="3">
        <v>97.4</v>
      </c>
      <c r="G2056" s="3">
        <v>246876</v>
      </c>
      <c r="H2056">
        <f t="shared" si="409"/>
        <v>2019</v>
      </c>
      <c r="I2056">
        <f t="shared" si="410"/>
        <v>18</v>
      </c>
      <c r="J2056">
        <f t="shared" si="411"/>
        <v>2</v>
      </c>
      <c r="K2056">
        <f t="shared" si="412"/>
        <v>-2.5000000000119371E-3</v>
      </c>
      <c r="L2056" s="6" t="str">
        <f t="shared" si="413"/>
        <v>18/2/2019</v>
      </c>
      <c r="M2056" s="6">
        <v>43523</v>
      </c>
      <c r="N2056" s="5">
        <v>97.4</v>
      </c>
      <c r="O2056" s="5">
        <v>97.402500000000003</v>
      </c>
      <c r="P2056" s="5">
        <v>97.394999999999996</v>
      </c>
      <c r="Q2056" s="5">
        <v>97.397499999999994</v>
      </c>
      <c r="R2056" s="5">
        <v>223711</v>
      </c>
      <c r="S2056">
        <f t="shared" si="414"/>
        <v>2019</v>
      </c>
      <c r="T2056">
        <f t="shared" si="415"/>
        <v>18</v>
      </c>
      <c r="U2056">
        <f t="shared" si="416"/>
        <v>2</v>
      </c>
      <c r="W2056" s="1"/>
      <c r="Y2056" t="e">
        <f t="shared" si="417"/>
        <v>#N/A</v>
      </c>
      <c r="Z2056" t="e">
        <f t="shared" si="418"/>
        <v>#N/A</v>
      </c>
      <c r="AA2056" t="e">
        <f t="shared" si="418"/>
        <v>#N/A</v>
      </c>
      <c r="AB2056" t="e">
        <f t="shared" si="418"/>
        <v>#N/A</v>
      </c>
      <c r="AC2056" t="e">
        <f t="shared" si="418"/>
        <v>#N/A</v>
      </c>
      <c r="AD2056" t="e">
        <f t="shared" si="418"/>
        <v>#N/A</v>
      </c>
      <c r="AE2056" t="e">
        <f t="shared" si="418"/>
        <v>#N/A</v>
      </c>
      <c r="AF2056" t="e">
        <f t="shared" si="418"/>
        <v>#N/A</v>
      </c>
      <c r="AG2056" t="e">
        <f t="shared" si="418"/>
        <v>#N/A</v>
      </c>
      <c r="AH2056" t="e">
        <f t="shared" si="418"/>
        <v>#N/A</v>
      </c>
      <c r="AI2056" t="e">
        <f t="shared" si="418"/>
        <v>#N/A</v>
      </c>
    </row>
    <row r="2057" spans="1:35" x14ac:dyDescent="0.3">
      <c r="A2057" s="4" t="str">
        <f t="shared" si="408"/>
        <v>19/2/2019</v>
      </c>
      <c r="B2057" s="4">
        <v>43524</v>
      </c>
      <c r="C2057" s="3">
        <v>97.4</v>
      </c>
      <c r="D2057" s="3">
        <v>97.41</v>
      </c>
      <c r="E2057" s="3">
        <v>97.39</v>
      </c>
      <c r="F2057" s="3">
        <v>97.39</v>
      </c>
      <c r="G2057" s="3">
        <v>276060</v>
      </c>
      <c r="H2057">
        <f t="shared" si="409"/>
        <v>2019</v>
      </c>
      <c r="I2057">
        <f t="shared" si="410"/>
        <v>19</v>
      </c>
      <c r="J2057">
        <f t="shared" si="411"/>
        <v>2</v>
      </c>
      <c r="K2057">
        <f t="shared" si="412"/>
        <v>1.2500000000002842E-2</v>
      </c>
      <c r="L2057" s="6" t="str">
        <f t="shared" si="413"/>
        <v>19/2/2019</v>
      </c>
      <c r="M2057" s="6">
        <v>43524</v>
      </c>
      <c r="N2057" s="5">
        <v>97.4</v>
      </c>
      <c r="O2057" s="5">
        <v>97.405000000000001</v>
      </c>
      <c r="P2057" s="5">
        <v>97.397499999999994</v>
      </c>
      <c r="Q2057" s="5">
        <v>97.402500000000003</v>
      </c>
      <c r="R2057" s="5">
        <v>223619</v>
      </c>
      <c r="S2057">
        <f t="shared" si="414"/>
        <v>2019</v>
      </c>
      <c r="T2057">
        <f t="shared" si="415"/>
        <v>19</v>
      </c>
      <c r="U2057">
        <f t="shared" si="416"/>
        <v>2</v>
      </c>
      <c r="W2057" s="1"/>
      <c r="Y2057" t="e">
        <f t="shared" si="417"/>
        <v>#N/A</v>
      </c>
      <c r="Z2057" t="e">
        <f t="shared" si="418"/>
        <v>#N/A</v>
      </c>
      <c r="AA2057" t="e">
        <f t="shared" si="418"/>
        <v>#N/A</v>
      </c>
      <c r="AB2057" t="e">
        <f t="shared" si="418"/>
        <v>#N/A</v>
      </c>
      <c r="AC2057" t="e">
        <f t="shared" si="418"/>
        <v>#N/A</v>
      </c>
      <c r="AD2057" t="e">
        <f t="shared" si="418"/>
        <v>#N/A</v>
      </c>
      <c r="AE2057" t="e">
        <f t="shared" si="418"/>
        <v>#N/A</v>
      </c>
      <c r="AF2057" t="e">
        <f t="shared" si="418"/>
        <v>#N/A</v>
      </c>
      <c r="AG2057" t="e">
        <f t="shared" si="418"/>
        <v>#N/A</v>
      </c>
      <c r="AH2057" t="e">
        <f t="shared" si="418"/>
        <v>#N/A</v>
      </c>
      <c r="AI2057" t="e">
        <f t="shared" si="418"/>
        <v>#N/A</v>
      </c>
    </row>
    <row r="2058" spans="1:35" x14ac:dyDescent="0.3">
      <c r="A2058" s="4" t="str">
        <f t="shared" si="408"/>
        <v>1/3/2019</v>
      </c>
      <c r="B2058" s="4">
        <v>43525</v>
      </c>
      <c r="C2058" s="3">
        <v>97.394999999999996</v>
      </c>
      <c r="D2058" s="3">
        <v>97.4</v>
      </c>
      <c r="E2058" s="3">
        <v>97.385000000000005</v>
      </c>
      <c r="F2058" s="3">
        <v>97.385000000000005</v>
      </c>
      <c r="G2058" s="3">
        <v>290015</v>
      </c>
      <c r="H2058">
        <f t="shared" si="409"/>
        <v>2019</v>
      </c>
      <c r="I2058">
        <f t="shared" si="410"/>
        <v>1</v>
      </c>
      <c r="J2058">
        <f t="shared" si="411"/>
        <v>3</v>
      </c>
      <c r="K2058">
        <f t="shared" si="412"/>
        <v>2.4999999999991473E-2</v>
      </c>
      <c r="L2058" s="6" t="str">
        <f t="shared" si="413"/>
        <v>1/3/2019</v>
      </c>
      <c r="M2058" s="6">
        <v>43525</v>
      </c>
      <c r="N2058" s="5">
        <v>97.4</v>
      </c>
      <c r="O2058" s="5">
        <v>97.41</v>
      </c>
      <c r="P2058" s="5">
        <v>97.397499999999994</v>
      </c>
      <c r="Q2058" s="5">
        <v>97.41</v>
      </c>
      <c r="R2058" s="5">
        <v>291219</v>
      </c>
      <c r="S2058">
        <f t="shared" si="414"/>
        <v>2019</v>
      </c>
      <c r="T2058">
        <f t="shared" si="415"/>
        <v>1</v>
      </c>
      <c r="U2058">
        <f t="shared" si="416"/>
        <v>3</v>
      </c>
      <c r="W2058" s="1"/>
      <c r="Y2058" t="e">
        <f t="shared" si="417"/>
        <v>#N/A</v>
      </c>
      <c r="Z2058" t="e">
        <f t="shared" si="418"/>
        <v>#N/A</v>
      </c>
      <c r="AA2058" t="e">
        <f t="shared" si="418"/>
        <v>#N/A</v>
      </c>
      <c r="AB2058" t="e">
        <f t="shared" si="418"/>
        <v>#N/A</v>
      </c>
      <c r="AC2058" t="e">
        <f t="shared" si="418"/>
        <v>#N/A</v>
      </c>
      <c r="AD2058" t="e">
        <f t="shared" si="418"/>
        <v>#N/A</v>
      </c>
      <c r="AE2058" t="e">
        <f t="shared" si="418"/>
        <v>#N/A</v>
      </c>
      <c r="AF2058" t="e">
        <f t="shared" si="418"/>
        <v>#N/A</v>
      </c>
      <c r="AG2058" t="e">
        <f t="shared" si="418"/>
        <v>#N/A</v>
      </c>
      <c r="AH2058" t="e">
        <f t="shared" si="418"/>
        <v>#N/A</v>
      </c>
      <c r="AI2058" t="e">
        <f t="shared" si="418"/>
        <v>#N/A</v>
      </c>
    </row>
    <row r="2059" spans="1:35" x14ac:dyDescent="0.3">
      <c r="A2059" s="4" t="str">
        <f t="shared" si="408"/>
        <v>2/3/2019</v>
      </c>
      <c r="B2059" s="4">
        <v>43528</v>
      </c>
      <c r="C2059" s="3">
        <v>97.385000000000005</v>
      </c>
      <c r="D2059" s="3">
        <v>97.39</v>
      </c>
      <c r="E2059" s="3">
        <v>97.375</v>
      </c>
      <c r="F2059" s="3">
        <v>97.385000000000005</v>
      </c>
      <c r="G2059" s="3">
        <v>161361</v>
      </c>
      <c r="H2059">
        <f t="shared" si="409"/>
        <v>2019</v>
      </c>
      <c r="I2059">
        <f t="shared" si="410"/>
        <v>2</v>
      </c>
      <c r="J2059">
        <f t="shared" si="411"/>
        <v>3</v>
      </c>
      <c r="K2059">
        <f t="shared" si="412"/>
        <v>9.9999999999909051E-3</v>
      </c>
      <c r="L2059" s="6" t="str">
        <f t="shared" si="413"/>
        <v>2/3/2019</v>
      </c>
      <c r="M2059" s="6">
        <v>43528</v>
      </c>
      <c r="N2059" s="5">
        <v>97.407499999999999</v>
      </c>
      <c r="O2059" s="5">
        <v>97.407499999999999</v>
      </c>
      <c r="P2059" s="5">
        <v>97.392499999999998</v>
      </c>
      <c r="Q2059" s="5">
        <v>97.394999999999996</v>
      </c>
      <c r="R2059" s="5">
        <v>205403</v>
      </c>
      <c r="S2059">
        <f t="shared" si="414"/>
        <v>2019</v>
      </c>
      <c r="T2059">
        <f t="shared" si="415"/>
        <v>2</v>
      </c>
      <c r="U2059">
        <f t="shared" si="416"/>
        <v>3</v>
      </c>
      <c r="W2059" s="1"/>
      <c r="Y2059" t="e">
        <f t="shared" si="417"/>
        <v>#N/A</v>
      </c>
      <c r="Z2059" t="e">
        <f t="shared" si="418"/>
        <v>#N/A</v>
      </c>
      <c r="AA2059" t="e">
        <f t="shared" si="418"/>
        <v>#N/A</v>
      </c>
      <c r="AB2059" t="e">
        <f t="shared" si="418"/>
        <v>#N/A</v>
      </c>
      <c r="AC2059" t="e">
        <f t="shared" si="418"/>
        <v>#N/A</v>
      </c>
      <c r="AD2059" t="e">
        <f t="shared" si="418"/>
        <v>#N/A</v>
      </c>
      <c r="AE2059" t="e">
        <f t="shared" si="418"/>
        <v>#N/A</v>
      </c>
      <c r="AF2059" t="e">
        <f t="shared" si="418"/>
        <v>#N/A</v>
      </c>
      <c r="AG2059" t="e">
        <f t="shared" si="418"/>
        <v>#N/A</v>
      </c>
      <c r="AH2059" t="e">
        <f t="shared" si="418"/>
        <v>#N/A</v>
      </c>
      <c r="AI2059" t="e">
        <f t="shared" si="418"/>
        <v>#N/A</v>
      </c>
    </row>
    <row r="2060" spans="1:35" x14ac:dyDescent="0.3">
      <c r="A2060" s="4" t="str">
        <f t="shared" si="408"/>
        <v>3/3/2019</v>
      </c>
      <c r="B2060" s="4">
        <v>43529</v>
      </c>
      <c r="C2060" s="3">
        <v>97.385000000000005</v>
      </c>
      <c r="D2060" s="3">
        <v>97.39</v>
      </c>
      <c r="E2060" s="3">
        <v>97.364999999999995</v>
      </c>
      <c r="F2060" s="3">
        <v>97.375</v>
      </c>
      <c r="G2060" s="3">
        <v>207562</v>
      </c>
      <c r="H2060">
        <f t="shared" si="409"/>
        <v>2019</v>
      </c>
      <c r="I2060">
        <f t="shared" si="410"/>
        <v>3</v>
      </c>
      <c r="J2060">
        <f t="shared" si="411"/>
        <v>3</v>
      </c>
      <c r="K2060">
        <f t="shared" si="412"/>
        <v>1.5000000000000568E-2</v>
      </c>
      <c r="L2060" s="6" t="str">
        <f t="shared" si="413"/>
        <v>3/3/2019</v>
      </c>
      <c r="M2060" s="6">
        <v>43529</v>
      </c>
      <c r="N2060" s="5">
        <v>97.394999999999996</v>
      </c>
      <c r="O2060" s="5">
        <v>97.397499999999994</v>
      </c>
      <c r="P2060" s="5">
        <v>97.387500000000003</v>
      </c>
      <c r="Q2060" s="5">
        <v>97.39</v>
      </c>
      <c r="R2060" s="5">
        <v>220737</v>
      </c>
      <c r="S2060">
        <f t="shared" si="414"/>
        <v>2019</v>
      </c>
      <c r="T2060">
        <f t="shared" si="415"/>
        <v>3</v>
      </c>
      <c r="U2060">
        <f t="shared" si="416"/>
        <v>3</v>
      </c>
      <c r="W2060" s="1"/>
      <c r="Y2060" t="e">
        <f t="shared" si="417"/>
        <v>#N/A</v>
      </c>
      <c r="Z2060" t="e">
        <f t="shared" si="418"/>
        <v>#N/A</v>
      </c>
      <c r="AA2060" t="e">
        <f t="shared" si="418"/>
        <v>#N/A</v>
      </c>
      <c r="AB2060" t="e">
        <f t="shared" si="418"/>
        <v>#N/A</v>
      </c>
      <c r="AC2060" t="e">
        <f t="shared" si="418"/>
        <v>#N/A</v>
      </c>
      <c r="AD2060" t="e">
        <f t="shared" si="418"/>
        <v>#N/A</v>
      </c>
      <c r="AE2060" t="e">
        <f t="shared" si="418"/>
        <v>#N/A</v>
      </c>
      <c r="AF2060" t="e">
        <f t="shared" si="418"/>
        <v>#N/A</v>
      </c>
      <c r="AG2060" t="e">
        <f t="shared" si="418"/>
        <v>#N/A</v>
      </c>
      <c r="AH2060" t="e">
        <f t="shared" si="418"/>
        <v>#N/A</v>
      </c>
      <c r="AI2060" t="e">
        <f t="shared" si="418"/>
        <v>#N/A</v>
      </c>
    </row>
    <row r="2061" spans="1:35" x14ac:dyDescent="0.3">
      <c r="A2061" s="4" t="str">
        <f t="shared" si="408"/>
        <v>4/3/2019</v>
      </c>
      <c r="B2061" s="4">
        <v>43530</v>
      </c>
      <c r="C2061" s="3">
        <v>97.375</v>
      </c>
      <c r="D2061" s="3">
        <v>97.385000000000005</v>
      </c>
      <c r="E2061" s="3">
        <v>97.37</v>
      </c>
      <c r="F2061" s="3">
        <v>97.385000000000005</v>
      </c>
      <c r="G2061" s="3">
        <v>232768</v>
      </c>
      <c r="H2061">
        <f t="shared" si="409"/>
        <v>2019</v>
      </c>
      <c r="I2061">
        <f t="shared" si="410"/>
        <v>4</v>
      </c>
      <c r="J2061">
        <f t="shared" si="411"/>
        <v>3</v>
      </c>
      <c r="K2061">
        <f t="shared" si="412"/>
        <v>1.5000000000000568E-2</v>
      </c>
      <c r="L2061" s="6" t="str">
        <f t="shared" si="413"/>
        <v>4/3/2019</v>
      </c>
      <c r="M2061" s="6">
        <v>43530</v>
      </c>
      <c r="N2061" s="5">
        <v>97.392499999999998</v>
      </c>
      <c r="O2061" s="5">
        <v>97.4</v>
      </c>
      <c r="P2061" s="5">
        <v>97.39</v>
      </c>
      <c r="Q2061" s="5">
        <v>97.4</v>
      </c>
      <c r="R2061" s="5">
        <v>190604</v>
      </c>
      <c r="S2061">
        <f t="shared" si="414"/>
        <v>2019</v>
      </c>
      <c r="T2061">
        <f t="shared" si="415"/>
        <v>4</v>
      </c>
      <c r="U2061">
        <f t="shared" si="416"/>
        <v>3</v>
      </c>
      <c r="W2061" s="1"/>
      <c r="Y2061" t="e">
        <f t="shared" si="417"/>
        <v>#N/A</v>
      </c>
      <c r="Z2061" t="e">
        <f t="shared" si="418"/>
        <v>#N/A</v>
      </c>
      <c r="AA2061" t="e">
        <f t="shared" si="418"/>
        <v>#N/A</v>
      </c>
      <c r="AB2061" t="e">
        <f t="shared" si="418"/>
        <v>#N/A</v>
      </c>
      <c r="AC2061" t="e">
        <f t="shared" si="418"/>
        <v>#N/A</v>
      </c>
      <c r="AD2061" t="e">
        <f t="shared" si="418"/>
        <v>#N/A</v>
      </c>
      <c r="AE2061" t="e">
        <f t="shared" si="418"/>
        <v>#N/A</v>
      </c>
      <c r="AF2061" t="e">
        <f t="shared" si="418"/>
        <v>#N/A</v>
      </c>
      <c r="AG2061" t="e">
        <f t="shared" si="418"/>
        <v>#N/A</v>
      </c>
      <c r="AH2061" t="e">
        <f t="shared" si="418"/>
        <v>#N/A</v>
      </c>
      <c r="AI2061" t="e">
        <f t="shared" si="418"/>
        <v>#N/A</v>
      </c>
    </row>
    <row r="2062" spans="1:35" x14ac:dyDescent="0.3">
      <c r="A2062" s="4" t="str">
        <f t="shared" si="408"/>
        <v>5/3/2019</v>
      </c>
      <c r="B2062" s="4">
        <v>43531</v>
      </c>
      <c r="C2062" s="3">
        <v>97.38</v>
      </c>
      <c r="D2062" s="3">
        <v>97.39</v>
      </c>
      <c r="E2062" s="3">
        <v>97.375</v>
      </c>
      <c r="F2062" s="3">
        <v>97.39</v>
      </c>
      <c r="G2062" s="3">
        <v>182118</v>
      </c>
      <c r="H2062">
        <f t="shared" si="409"/>
        <v>2019</v>
      </c>
      <c r="I2062">
        <f t="shared" si="410"/>
        <v>5</v>
      </c>
      <c r="J2062">
        <f t="shared" si="411"/>
        <v>3</v>
      </c>
      <c r="K2062">
        <f t="shared" si="412"/>
        <v>7.4999999999931788E-3</v>
      </c>
      <c r="L2062" s="6" t="str">
        <f t="shared" si="413"/>
        <v>5/3/2019</v>
      </c>
      <c r="M2062" s="6">
        <v>43531</v>
      </c>
      <c r="N2062" s="5">
        <v>97.4</v>
      </c>
      <c r="O2062" s="5">
        <v>97.402500000000003</v>
      </c>
      <c r="P2062" s="5">
        <v>97.392499999999998</v>
      </c>
      <c r="Q2062" s="5">
        <v>97.397499999999994</v>
      </c>
      <c r="R2062" s="5">
        <v>184808</v>
      </c>
      <c r="S2062">
        <f t="shared" si="414"/>
        <v>2019</v>
      </c>
      <c r="T2062">
        <f t="shared" si="415"/>
        <v>5</v>
      </c>
      <c r="U2062">
        <f t="shared" si="416"/>
        <v>3</v>
      </c>
      <c r="W2062" s="1"/>
      <c r="Y2062" t="e">
        <f t="shared" si="417"/>
        <v>#N/A</v>
      </c>
      <c r="Z2062" t="e">
        <f t="shared" si="418"/>
        <v>#N/A</v>
      </c>
      <c r="AA2062" t="e">
        <f t="shared" si="418"/>
        <v>#N/A</v>
      </c>
      <c r="AB2062" t="e">
        <f t="shared" si="418"/>
        <v>#N/A</v>
      </c>
      <c r="AC2062" t="e">
        <f t="shared" si="418"/>
        <v>#N/A</v>
      </c>
      <c r="AD2062" t="e">
        <f t="shared" si="418"/>
        <v>#N/A</v>
      </c>
      <c r="AE2062" t="e">
        <f t="shared" si="418"/>
        <v>#N/A</v>
      </c>
      <c r="AF2062" t="e">
        <f t="shared" si="418"/>
        <v>#N/A</v>
      </c>
      <c r="AG2062" t="e">
        <f t="shared" si="418"/>
        <v>#N/A</v>
      </c>
      <c r="AH2062" t="e">
        <f t="shared" si="418"/>
        <v>#N/A</v>
      </c>
      <c r="AI2062" t="e">
        <f t="shared" si="418"/>
        <v>#N/A</v>
      </c>
    </row>
    <row r="2063" spans="1:35" x14ac:dyDescent="0.3">
      <c r="A2063" s="4" t="str">
        <f t="shared" si="408"/>
        <v>6/3/2019</v>
      </c>
      <c r="B2063" s="4">
        <v>43532</v>
      </c>
      <c r="C2063" s="3">
        <v>97.39</v>
      </c>
      <c r="D2063" s="3">
        <v>97.41</v>
      </c>
      <c r="E2063" s="3">
        <v>97.385000000000005</v>
      </c>
      <c r="F2063" s="3">
        <v>97.394999999999996</v>
      </c>
      <c r="G2063" s="3">
        <v>238189</v>
      </c>
      <c r="H2063">
        <f t="shared" si="409"/>
        <v>2019</v>
      </c>
      <c r="I2063">
        <f t="shared" si="410"/>
        <v>6</v>
      </c>
      <c r="J2063">
        <f t="shared" si="411"/>
        <v>3</v>
      </c>
      <c r="K2063">
        <f t="shared" si="412"/>
        <v>5.0000000000096634E-3</v>
      </c>
      <c r="L2063" s="6" t="str">
        <f t="shared" si="413"/>
        <v>6/3/2019</v>
      </c>
      <c r="M2063" s="6">
        <v>43532</v>
      </c>
      <c r="N2063" s="5">
        <v>97.394999999999996</v>
      </c>
      <c r="O2063" s="5">
        <v>97.402500000000003</v>
      </c>
      <c r="P2063" s="5">
        <v>97.394999999999996</v>
      </c>
      <c r="Q2063" s="5">
        <v>97.4</v>
      </c>
      <c r="R2063" s="5">
        <v>202844</v>
      </c>
      <c r="S2063">
        <f t="shared" si="414"/>
        <v>2019</v>
      </c>
      <c r="T2063">
        <f t="shared" si="415"/>
        <v>6</v>
      </c>
      <c r="U2063">
        <f t="shared" si="416"/>
        <v>3</v>
      </c>
      <c r="W2063" s="1"/>
      <c r="Y2063" t="e">
        <f t="shared" si="417"/>
        <v>#N/A</v>
      </c>
      <c r="Z2063" t="e">
        <f t="shared" si="418"/>
        <v>#N/A</v>
      </c>
      <c r="AA2063" t="e">
        <f t="shared" si="418"/>
        <v>#N/A</v>
      </c>
      <c r="AB2063" t="e">
        <f t="shared" si="418"/>
        <v>#N/A</v>
      </c>
      <c r="AC2063" t="e">
        <f t="shared" si="418"/>
        <v>#N/A</v>
      </c>
      <c r="AD2063" t="e">
        <f t="shared" si="418"/>
        <v>#N/A</v>
      </c>
      <c r="AE2063" t="e">
        <f t="shared" si="418"/>
        <v>#N/A</v>
      </c>
      <c r="AF2063" t="e">
        <f t="shared" si="418"/>
        <v>#N/A</v>
      </c>
      <c r="AG2063" t="e">
        <f t="shared" si="418"/>
        <v>#N/A</v>
      </c>
      <c r="AH2063" t="e">
        <f t="shared" si="418"/>
        <v>#N/A</v>
      </c>
      <c r="AI2063" t="e">
        <f t="shared" si="418"/>
        <v>#N/A</v>
      </c>
    </row>
    <row r="2064" spans="1:35" x14ac:dyDescent="0.3">
      <c r="A2064" s="4" t="str">
        <f t="shared" si="408"/>
        <v>7/3/2019</v>
      </c>
      <c r="B2064" s="4">
        <v>43535</v>
      </c>
      <c r="C2064" s="3">
        <v>97.394999999999996</v>
      </c>
      <c r="D2064" s="3">
        <v>97.394999999999996</v>
      </c>
      <c r="E2064" s="3">
        <v>97.375</v>
      </c>
      <c r="F2064" s="3">
        <v>97.38</v>
      </c>
      <c r="G2064" s="3">
        <v>205371</v>
      </c>
      <c r="H2064">
        <f t="shared" si="409"/>
        <v>2019</v>
      </c>
      <c r="I2064">
        <f t="shared" si="410"/>
        <v>7</v>
      </c>
      <c r="J2064">
        <f t="shared" si="411"/>
        <v>3</v>
      </c>
      <c r="K2064">
        <f t="shared" si="412"/>
        <v>1.0000000000005116E-2</v>
      </c>
      <c r="L2064" s="6" t="str">
        <f t="shared" si="413"/>
        <v>7/3/2019</v>
      </c>
      <c r="M2064" s="6">
        <v>43535</v>
      </c>
      <c r="N2064" s="5">
        <v>97.402500000000003</v>
      </c>
      <c r="O2064" s="5">
        <v>97.402500000000003</v>
      </c>
      <c r="P2064" s="5">
        <v>97.387500000000003</v>
      </c>
      <c r="Q2064" s="5">
        <v>97.39</v>
      </c>
      <c r="R2064" s="5">
        <v>238100</v>
      </c>
      <c r="S2064">
        <f t="shared" si="414"/>
        <v>2019</v>
      </c>
      <c r="T2064">
        <f t="shared" si="415"/>
        <v>7</v>
      </c>
      <c r="U2064">
        <f t="shared" si="416"/>
        <v>3</v>
      </c>
      <c r="W2064" s="1"/>
      <c r="Y2064" t="e">
        <f t="shared" si="417"/>
        <v>#N/A</v>
      </c>
      <c r="Z2064" t="e">
        <f t="shared" si="418"/>
        <v>#N/A</v>
      </c>
      <c r="AA2064" t="e">
        <f t="shared" si="418"/>
        <v>#N/A</v>
      </c>
      <c r="AB2064" t="e">
        <f t="shared" si="418"/>
        <v>#N/A</v>
      </c>
      <c r="AC2064" t="e">
        <f t="shared" si="418"/>
        <v>#N/A</v>
      </c>
      <c r="AD2064" t="e">
        <f t="shared" si="418"/>
        <v>#N/A</v>
      </c>
      <c r="AE2064" t="e">
        <f t="shared" si="418"/>
        <v>#N/A</v>
      </c>
      <c r="AF2064" t="e">
        <f t="shared" si="418"/>
        <v>#N/A</v>
      </c>
      <c r="AG2064" t="e">
        <f t="shared" si="418"/>
        <v>#N/A</v>
      </c>
      <c r="AH2064" t="e">
        <f t="shared" si="418"/>
        <v>#N/A</v>
      </c>
      <c r="AI2064" t="e">
        <f t="shared" si="418"/>
        <v>#N/A</v>
      </c>
    </row>
    <row r="2065" spans="1:35" x14ac:dyDescent="0.3">
      <c r="A2065" s="4" t="str">
        <f t="shared" si="408"/>
        <v>8/3/2019</v>
      </c>
      <c r="B2065" s="4">
        <v>43536</v>
      </c>
      <c r="C2065" s="3">
        <v>97.385000000000005</v>
      </c>
      <c r="D2065" s="3">
        <v>97.4</v>
      </c>
      <c r="E2065" s="3">
        <v>97.375</v>
      </c>
      <c r="F2065" s="3">
        <v>97.4</v>
      </c>
      <c r="G2065" s="3">
        <v>218118</v>
      </c>
      <c r="H2065">
        <f t="shared" si="409"/>
        <v>2019</v>
      </c>
      <c r="I2065">
        <f t="shared" si="410"/>
        <v>8</v>
      </c>
      <c r="J2065">
        <f t="shared" si="411"/>
        <v>3</v>
      </c>
      <c r="K2065">
        <f t="shared" si="412"/>
        <v>-2.5000000000119371E-3</v>
      </c>
      <c r="L2065" s="6" t="str">
        <f t="shared" si="413"/>
        <v>8/3/2019</v>
      </c>
      <c r="M2065" s="6">
        <v>43536</v>
      </c>
      <c r="N2065" s="5">
        <v>97.39</v>
      </c>
      <c r="O2065" s="5">
        <v>97.4</v>
      </c>
      <c r="P2065" s="5">
        <v>97.385000000000005</v>
      </c>
      <c r="Q2065" s="5">
        <v>97.397499999999994</v>
      </c>
      <c r="R2065" s="5">
        <v>230973</v>
      </c>
      <c r="S2065">
        <f t="shared" si="414"/>
        <v>2019</v>
      </c>
      <c r="T2065">
        <f t="shared" si="415"/>
        <v>8</v>
      </c>
      <c r="U2065">
        <f t="shared" si="416"/>
        <v>3</v>
      </c>
      <c r="W2065" s="1"/>
      <c r="Y2065" t="e">
        <f t="shared" si="417"/>
        <v>#N/A</v>
      </c>
      <c r="Z2065" t="e">
        <f t="shared" si="418"/>
        <v>#N/A</v>
      </c>
      <c r="AA2065" t="e">
        <f t="shared" si="418"/>
        <v>#N/A</v>
      </c>
      <c r="AB2065" t="e">
        <f t="shared" si="418"/>
        <v>#N/A</v>
      </c>
      <c r="AC2065" t="e">
        <f t="shared" si="418"/>
        <v>#N/A</v>
      </c>
      <c r="AD2065" t="e">
        <f t="shared" si="418"/>
        <v>#N/A</v>
      </c>
      <c r="AE2065" t="e">
        <f t="shared" si="418"/>
        <v>#N/A</v>
      </c>
      <c r="AF2065" t="e">
        <f t="shared" si="418"/>
        <v>#N/A</v>
      </c>
      <c r="AG2065" t="e">
        <f t="shared" si="418"/>
        <v>#N/A</v>
      </c>
      <c r="AH2065" t="e">
        <f t="shared" si="418"/>
        <v>#N/A</v>
      </c>
      <c r="AI2065" t="e">
        <f t="shared" si="418"/>
        <v>#N/A</v>
      </c>
    </row>
    <row r="2066" spans="1:35" x14ac:dyDescent="0.3">
      <c r="A2066" s="4" t="str">
        <f t="shared" si="408"/>
        <v>9/3/2019</v>
      </c>
      <c r="B2066" s="4">
        <v>43537</v>
      </c>
      <c r="C2066" s="3">
        <v>97.394999999999996</v>
      </c>
      <c r="D2066" s="3">
        <v>97.4</v>
      </c>
      <c r="E2066" s="3">
        <v>97.385000000000005</v>
      </c>
      <c r="F2066" s="3">
        <v>97.39</v>
      </c>
      <c r="G2066" s="3">
        <v>249809</v>
      </c>
      <c r="H2066">
        <f t="shared" si="409"/>
        <v>2019</v>
      </c>
      <c r="I2066">
        <f t="shared" si="410"/>
        <v>9</v>
      </c>
      <c r="J2066">
        <f t="shared" si="411"/>
        <v>3</v>
      </c>
      <c r="K2066">
        <f t="shared" si="412"/>
        <v>-2.4999999999977263E-3</v>
      </c>
      <c r="L2066" s="6" t="str">
        <f t="shared" si="413"/>
        <v>9/3/2019</v>
      </c>
      <c r="M2066" s="6">
        <v>43537</v>
      </c>
      <c r="N2066" s="5">
        <v>97.397499999999994</v>
      </c>
      <c r="O2066" s="5">
        <v>97.397499999999994</v>
      </c>
      <c r="P2066" s="5">
        <v>97.385000000000005</v>
      </c>
      <c r="Q2066" s="5">
        <v>97.387500000000003</v>
      </c>
      <c r="R2066" s="5">
        <v>214089</v>
      </c>
      <c r="S2066">
        <f t="shared" si="414"/>
        <v>2019</v>
      </c>
      <c r="T2066">
        <f t="shared" si="415"/>
        <v>9</v>
      </c>
      <c r="U2066">
        <f t="shared" si="416"/>
        <v>3</v>
      </c>
      <c r="W2066" s="1"/>
      <c r="Y2066" t="e">
        <f t="shared" si="417"/>
        <v>#N/A</v>
      </c>
      <c r="Z2066" t="e">
        <f t="shared" si="418"/>
        <v>#N/A</v>
      </c>
      <c r="AA2066" t="e">
        <f t="shared" si="418"/>
        <v>#N/A</v>
      </c>
      <c r="AB2066" t="e">
        <f t="shared" si="418"/>
        <v>#N/A</v>
      </c>
      <c r="AC2066" t="e">
        <f t="shared" si="418"/>
        <v>#N/A</v>
      </c>
      <c r="AD2066" t="e">
        <f t="shared" si="418"/>
        <v>#N/A</v>
      </c>
      <c r="AE2066" t="e">
        <f t="shared" si="418"/>
        <v>#N/A</v>
      </c>
      <c r="AF2066" t="e">
        <f t="shared" si="418"/>
        <v>#N/A</v>
      </c>
      <c r="AG2066" t="e">
        <f t="shared" si="418"/>
        <v>#N/A</v>
      </c>
      <c r="AH2066" t="e">
        <f t="shared" si="418"/>
        <v>#N/A</v>
      </c>
      <c r="AI2066" t="e">
        <f t="shared" si="418"/>
        <v>#N/A</v>
      </c>
    </row>
    <row r="2067" spans="1:35" x14ac:dyDescent="0.3">
      <c r="A2067" s="4" t="str">
        <f t="shared" si="408"/>
        <v>10/3/2019</v>
      </c>
      <c r="B2067" s="4">
        <v>43538</v>
      </c>
      <c r="C2067" s="3">
        <v>97.394999999999996</v>
      </c>
      <c r="D2067" s="3">
        <v>97.394999999999996</v>
      </c>
      <c r="E2067" s="3">
        <v>97.385000000000005</v>
      </c>
      <c r="F2067" s="3">
        <v>97.394999999999996</v>
      </c>
      <c r="G2067" s="3">
        <v>339825</v>
      </c>
      <c r="H2067">
        <f t="shared" si="409"/>
        <v>2019</v>
      </c>
      <c r="I2067">
        <f t="shared" si="410"/>
        <v>10</v>
      </c>
      <c r="J2067">
        <f t="shared" si="411"/>
        <v>3</v>
      </c>
      <c r="K2067">
        <f t="shared" si="412"/>
        <v>-7.4999999999931788E-3</v>
      </c>
      <c r="L2067" s="6" t="str">
        <f t="shared" si="413"/>
        <v>10/3/2019</v>
      </c>
      <c r="M2067" s="6">
        <v>43538</v>
      </c>
      <c r="N2067" s="5">
        <v>97.387500000000003</v>
      </c>
      <c r="O2067" s="5">
        <v>97.392499999999998</v>
      </c>
      <c r="P2067" s="5">
        <v>97.385000000000005</v>
      </c>
      <c r="Q2067" s="5">
        <v>97.387500000000003</v>
      </c>
      <c r="R2067" s="5">
        <v>226931</v>
      </c>
      <c r="S2067">
        <f t="shared" si="414"/>
        <v>2019</v>
      </c>
      <c r="T2067">
        <f t="shared" si="415"/>
        <v>10</v>
      </c>
      <c r="U2067">
        <f t="shared" si="416"/>
        <v>3</v>
      </c>
      <c r="W2067" s="1"/>
      <c r="Y2067" t="e">
        <f t="shared" si="417"/>
        <v>#N/A</v>
      </c>
      <c r="Z2067" t="e">
        <f t="shared" si="418"/>
        <v>#N/A</v>
      </c>
      <c r="AA2067" t="e">
        <f t="shared" si="418"/>
        <v>#N/A</v>
      </c>
      <c r="AB2067" t="e">
        <f t="shared" si="418"/>
        <v>#N/A</v>
      </c>
      <c r="AC2067" t="e">
        <f t="shared" si="418"/>
        <v>#N/A</v>
      </c>
      <c r="AD2067" t="e">
        <f t="shared" si="418"/>
        <v>#N/A</v>
      </c>
      <c r="AE2067" t="e">
        <f t="shared" si="418"/>
        <v>#N/A</v>
      </c>
      <c r="AF2067" t="e">
        <f t="shared" si="418"/>
        <v>#N/A</v>
      </c>
      <c r="AG2067" t="e">
        <f t="shared" si="418"/>
        <v>#N/A</v>
      </c>
      <c r="AH2067" t="e">
        <f t="shared" si="418"/>
        <v>#N/A</v>
      </c>
      <c r="AI2067" t="e">
        <f t="shared" si="418"/>
        <v>#N/A</v>
      </c>
    </row>
    <row r="2068" spans="1:35" x14ac:dyDescent="0.3">
      <c r="A2068" s="4" t="str">
        <f t="shared" si="408"/>
        <v>11/3/2019</v>
      </c>
      <c r="B2068" s="4">
        <v>43539</v>
      </c>
      <c r="C2068" s="3">
        <v>97.39</v>
      </c>
      <c r="D2068" s="3">
        <v>97.4</v>
      </c>
      <c r="E2068" s="3">
        <v>97.38</v>
      </c>
      <c r="F2068" s="3">
        <v>97.394999999999996</v>
      </c>
      <c r="G2068" s="3">
        <v>328679</v>
      </c>
      <c r="H2068">
        <f t="shared" si="409"/>
        <v>2019</v>
      </c>
      <c r="I2068">
        <f t="shared" si="410"/>
        <v>11</v>
      </c>
      <c r="J2068">
        <f t="shared" si="411"/>
        <v>3</v>
      </c>
      <c r="K2068">
        <f t="shared" si="412"/>
        <v>-1.9999999999996021E-2</v>
      </c>
      <c r="L2068" s="6" t="str">
        <f t="shared" si="413"/>
        <v>11/3/2019</v>
      </c>
      <c r="M2068" s="6">
        <v>43539</v>
      </c>
      <c r="N2068" s="5">
        <v>97.385000000000005</v>
      </c>
      <c r="O2068" s="5">
        <v>97.39</v>
      </c>
      <c r="P2068" s="5">
        <v>97.372500000000002</v>
      </c>
      <c r="Q2068" s="5">
        <v>97.375</v>
      </c>
      <c r="R2068" s="5">
        <v>313850</v>
      </c>
      <c r="S2068">
        <f t="shared" si="414"/>
        <v>2019</v>
      </c>
      <c r="T2068">
        <f t="shared" si="415"/>
        <v>11</v>
      </c>
      <c r="U2068">
        <f t="shared" si="416"/>
        <v>3</v>
      </c>
      <c r="W2068" s="1"/>
      <c r="Y2068" t="e">
        <f t="shared" si="417"/>
        <v>#N/A</v>
      </c>
      <c r="Z2068" t="e">
        <f t="shared" si="418"/>
        <v>#N/A</v>
      </c>
      <c r="AA2068" t="e">
        <f t="shared" si="418"/>
        <v>#N/A</v>
      </c>
      <c r="AB2068" t="e">
        <f t="shared" si="418"/>
        <v>#N/A</v>
      </c>
      <c r="AC2068" t="e">
        <f t="shared" si="418"/>
        <v>#N/A</v>
      </c>
      <c r="AD2068" t="e">
        <f t="shared" si="418"/>
        <v>#N/A</v>
      </c>
      <c r="AE2068" t="e">
        <f t="shared" si="418"/>
        <v>#N/A</v>
      </c>
      <c r="AF2068" t="e">
        <f t="shared" si="418"/>
        <v>#N/A</v>
      </c>
      <c r="AG2068" t="e">
        <f t="shared" si="418"/>
        <v>#N/A</v>
      </c>
      <c r="AH2068" t="e">
        <f t="shared" si="418"/>
        <v>#N/A</v>
      </c>
      <c r="AI2068" t="e">
        <f t="shared" si="418"/>
        <v>#N/A</v>
      </c>
    </row>
    <row r="2069" spans="1:35" x14ac:dyDescent="0.3">
      <c r="A2069" s="4" t="str">
        <f t="shared" si="408"/>
        <v>12/3/2019</v>
      </c>
      <c r="B2069" s="4">
        <v>43542</v>
      </c>
      <c r="C2069" s="3">
        <v>97.39</v>
      </c>
      <c r="D2069" s="3">
        <v>97.394999999999996</v>
      </c>
      <c r="E2069" s="3">
        <v>97.38</v>
      </c>
      <c r="F2069" s="3">
        <v>97.39</v>
      </c>
      <c r="G2069" s="3">
        <v>235187</v>
      </c>
      <c r="H2069">
        <f t="shared" si="409"/>
        <v>2019</v>
      </c>
      <c r="I2069">
        <f t="shared" si="410"/>
        <v>12</v>
      </c>
      <c r="J2069">
        <f t="shared" si="411"/>
        <v>3</v>
      </c>
      <c r="K2069">
        <f t="shared" si="412"/>
        <v>-1.5000000000000568E-2</v>
      </c>
      <c r="L2069" s="6" t="str">
        <f t="shared" si="413"/>
        <v>12/3/2019</v>
      </c>
      <c r="M2069" s="6">
        <v>43542</v>
      </c>
      <c r="N2069" s="5">
        <v>97.375</v>
      </c>
      <c r="O2069" s="5">
        <v>97.377499999999998</v>
      </c>
      <c r="P2069" s="5">
        <v>97.375</v>
      </c>
      <c r="Q2069" s="5">
        <v>97.375</v>
      </c>
      <c r="R2069" s="5">
        <v>22838</v>
      </c>
      <c r="S2069">
        <f t="shared" si="414"/>
        <v>2019</v>
      </c>
      <c r="T2069">
        <f t="shared" si="415"/>
        <v>12</v>
      </c>
      <c r="U2069">
        <f t="shared" si="416"/>
        <v>3</v>
      </c>
      <c r="W2069" s="1"/>
      <c r="Y2069" t="e">
        <f t="shared" si="417"/>
        <v>#N/A</v>
      </c>
      <c r="Z2069" t="e">
        <f t="shared" si="418"/>
        <v>#N/A</v>
      </c>
      <c r="AA2069" t="e">
        <f t="shared" si="418"/>
        <v>#N/A</v>
      </c>
      <c r="AB2069" t="e">
        <f t="shared" si="418"/>
        <v>#N/A</v>
      </c>
      <c r="AC2069" t="e">
        <f t="shared" si="418"/>
        <v>#N/A</v>
      </c>
      <c r="AD2069" t="e">
        <f t="shared" si="418"/>
        <v>#N/A</v>
      </c>
      <c r="AE2069" t="e">
        <f t="shared" si="418"/>
        <v>#N/A</v>
      </c>
      <c r="AF2069" t="e">
        <f t="shared" si="418"/>
        <v>#N/A</v>
      </c>
      <c r="AG2069" t="e">
        <f t="shared" si="418"/>
        <v>#N/A</v>
      </c>
      <c r="AH2069" t="e">
        <f t="shared" si="418"/>
        <v>#N/A</v>
      </c>
      <c r="AI2069" t="e">
        <f t="shared" si="418"/>
        <v>#N/A</v>
      </c>
    </row>
    <row r="2070" spans="1:35" x14ac:dyDescent="0.3">
      <c r="A2070" s="4" t="str">
        <f t="shared" si="408"/>
        <v>13/3/2019</v>
      </c>
      <c r="B2070" s="4">
        <v>43543</v>
      </c>
      <c r="C2070" s="3">
        <v>97.415000000000006</v>
      </c>
      <c r="D2070" s="3">
        <v>97.42</v>
      </c>
      <c r="E2070" s="3">
        <v>97.405000000000001</v>
      </c>
      <c r="F2070" s="3">
        <v>97.41</v>
      </c>
      <c r="G2070" s="3">
        <v>183584</v>
      </c>
      <c r="H2070">
        <f t="shared" si="409"/>
        <v>2019</v>
      </c>
      <c r="I2070">
        <f t="shared" si="410"/>
        <v>13</v>
      </c>
      <c r="J2070">
        <f t="shared" si="411"/>
        <v>3</v>
      </c>
      <c r="K2070">
        <f t="shared" si="412"/>
        <v>-1.5000000000000568E-2</v>
      </c>
      <c r="L2070" s="6" t="str">
        <f t="shared" si="413"/>
        <v>13/3/2019</v>
      </c>
      <c r="M2070" s="6">
        <v>43543</v>
      </c>
      <c r="N2070" s="5">
        <v>97.385000000000005</v>
      </c>
      <c r="O2070" s="5">
        <v>97.4</v>
      </c>
      <c r="P2070" s="5">
        <v>97.385000000000005</v>
      </c>
      <c r="Q2070" s="5">
        <v>97.394999999999996</v>
      </c>
      <c r="R2070" s="5">
        <v>156649</v>
      </c>
      <c r="S2070">
        <f t="shared" si="414"/>
        <v>2019</v>
      </c>
      <c r="T2070">
        <f t="shared" si="415"/>
        <v>13</v>
      </c>
      <c r="U2070">
        <f t="shared" si="416"/>
        <v>3</v>
      </c>
      <c r="W2070" s="1"/>
      <c r="Y2070" t="e">
        <f t="shared" si="417"/>
        <v>#N/A</v>
      </c>
      <c r="Z2070" t="e">
        <f t="shared" si="418"/>
        <v>#N/A</v>
      </c>
      <c r="AA2070" t="e">
        <f t="shared" si="418"/>
        <v>#N/A</v>
      </c>
      <c r="AB2070" t="e">
        <f t="shared" si="418"/>
        <v>#N/A</v>
      </c>
      <c r="AC2070" t="e">
        <f t="shared" si="418"/>
        <v>#N/A</v>
      </c>
      <c r="AD2070" t="e">
        <f t="shared" si="418"/>
        <v>#N/A</v>
      </c>
      <c r="AE2070" t="e">
        <f t="shared" si="418"/>
        <v>#N/A</v>
      </c>
      <c r="AF2070" t="e">
        <f t="shared" si="418"/>
        <v>#N/A</v>
      </c>
      <c r="AG2070" t="e">
        <f t="shared" si="418"/>
        <v>#N/A</v>
      </c>
      <c r="AH2070" t="e">
        <f t="shared" si="418"/>
        <v>#N/A</v>
      </c>
      <c r="AI2070" t="e">
        <f t="shared" si="418"/>
        <v>#N/A</v>
      </c>
    </row>
    <row r="2071" spans="1:35" x14ac:dyDescent="0.3">
      <c r="A2071" s="4" t="str">
        <f t="shared" si="408"/>
        <v>14/3/2019</v>
      </c>
      <c r="B2071" s="4">
        <v>43544</v>
      </c>
      <c r="C2071" s="3">
        <v>97.41</v>
      </c>
      <c r="D2071" s="3">
        <v>97.454999999999998</v>
      </c>
      <c r="E2071" s="3">
        <v>97.405000000000001</v>
      </c>
      <c r="F2071" s="3">
        <v>97.44</v>
      </c>
      <c r="G2071" s="3">
        <v>367963</v>
      </c>
      <c r="H2071">
        <f t="shared" si="409"/>
        <v>2019</v>
      </c>
      <c r="I2071">
        <f t="shared" si="410"/>
        <v>14</v>
      </c>
      <c r="J2071">
        <f t="shared" si="411"/>
        <v>3</v>
      </c>
      <c r="K2071">
        <f t="shared" si="412"/>
        <v>-3.0000000000001137E-2</v>
      </c>
      <c r="L2071" s="6" t="str">
        <f t="shared" si="413"/>
        <v>14/3/2019</v>
      </c>
      <c r="M2071" s="6">
        <v>43544</v>
      </c>
      <c r="N2071" s="5">
        <v>97.39</v>
      </c>
      <c r="O2071" s="5">
        <v>97.415000000000006</v>
      </c>
      <c r="P2071" s="5">
        <v>97.39</v>
      </c>
      <c r="Q2071" s="5">
        <v>97.41</v>
      </c>
      <c r="R2071" s="5">
        <v>274620</v>
      </c>
      <c r="S2071">
        <f t="shared" si="414"/>
        <v>2019</v>
      </c>
      <c r="T2071">
        <f t="shared" si="415"/>
        <v>14</v>
      </c>
      <c r="U2071">
        <f t="shared" si="416"/>
        <v>3</v>
      </c>
      <c r="W2071" s="1"/>
      <c r="Y2071" t="e">
        <f t="shared" si="417"/>
        <v>#N/A</v>
      </c>
      <c r="Z2071" t="e">
        <f t="shared" si="418"/>
        <v>#N/A</v>
      </c>
      <c r="AA2071" t="e">
        <f t="shared" si="418"/>
        <v>#N/A</v>
      </c>
      <c r="AB2071" t="e">
        <f t="shared" si="418"/>
        <v>#N/A</v>
      </c>
      <c r="AC2071" t="e">
        <f t="shared" si="418"/>
        <v>#N/A</v>
      </c>
      <c r="AD2071" t="e">
        <f t="shared" si="418"/>
        <v>#N/A</v>
      </c>
      <c r="AE2071" t="e">
        <f t="shared" si="418"/>
        <v>#N/A</v>
      </c>
      <c r="AF2071" t="e">
        <f t="shared" si="418"/>
        <v>#N/A</v>
      </c>
      <c r="AG2071" t="e">
        <f t="shared" si="418"/>
        <v>#N/A</v>
      </c>
      <c r="AH2071" t="e">
        <f t="shared" si="418"/>
        <v>#N/A</v>
      </c>
      <c r="AI2071" t="e">
        <f t="shared" si="418"/>
        <v>#N/A</v>
      </c>
    </row>
    <row r="2072" spans="1:35" x14ac:dyDescent="0.3">
      <c r="A2072" s="4" t="str">
        <f t="shared" si="408"/>
        <v>15/3/2019</v>
      </c>
      <c r="B2072" s="4">
        <v>43545</v>
      </c>
      <c r="C2072" s="3">
        <v>97.44</v>
      </c>
      <c r="D2072" s="3">
        <v>97.454999999999998</v>
      </c>
      <c r="E2072" s="3">
        <v>97.435000000000002</v>
      </c>
      <c r="F2072" s="3">
        <v>97.44</v>
      </c>
      <c r="G2072" s="3">
        <v>264221</v>
      </c>
      <c r="H2072">
        <f t="shared" si="409"/>
        <v>2019</v>
      </c>
      <c r="I2072">
        <f t="shared" si="410"/>
        <v>15</v>
      </c>
      <c r="J2072">
        <f t="shared" si="411"/>
        <v>3</v>
      </c>
      <c r="K2072">
        <f t="shared" si="412"/>
        <v>-3.4999999999996589E-2</v>
      </c>
      <c r="L2072" s="6" t="str">
        <f t="shared" si="413"/>
        <v>15/3/2019</v>
      </c>
      <c r="M2072" s="6">
        <v>43545</v>
      </c>
      <c r="N2072" s="5">
        <v>97.41</v>
      </c>
      <c r="O2072" s="5">
        <v>97.415000000000006</v>
      </c>
      <c r="P2072" s="5">
        <v>97.4</v>
      </c>
      <c r="Q2072" s="5">
        <v>97.405000000000001</v>
      </c>
      <c r="R2072" s="5">
        <v>226786</v>
      </c>
      <c r="S2072">
        <f t="shared" si="414"/>
        <v>2019</v>
      </c>
      <c r="T2072">
        <f t="shared" si="415"/>
        <v>15</v>
      </c>
      <c r="U2072">
        <f t="shared" si="416"/>
        <v>3</v>
      </c>
      <c r="W2072" s="1"/>
      <c r="Y2072" t="e">
        <f t="shared" si="417"/>
        <v>#N/A</v>
      </c>
      <c r="Z2072" t="e">
        <f t="shared" si="418"/>
        <v>#N/A</v>
      </c>
      <c r="AA2072" t="e">
        <f t="shared" si="418"/>
        <v>#N/A</v>
      </c>
      <c r="AB2072" t="e">
        <f t="shared" si="418"/>
        <v>#N/A</v>
      </c>
      <c r="AC2072" t="e">
        <f t="shared" si="418"/>
        <v>#N/A</v>
      </c>
      <c r="AD2072" t="e">
        <f t="shared" si="418"/>
        <v>#N/A</v>
      </c>
      <c r="AE2072" t="e">
        <f t="shared" si="418"/>
        <v>#N/A</v>
      </c>
      <c r="AF2072" t="e">
        <f t="shared" si="418"/>
        <v>#N/A</v>
      </c>
      <c r="AG2072" t="e">
        <f t="shared" si="418"/>
        <v>#N/A</v>
      </c>
      <c r="AH2072" t="e">
        <f t="shared" si="418"/>
        <v>#N/A</v>
      </c>
      <c r="AI2072" t="e">
        <f t="shared" si="418"/>
        <v>#N/A</v>
      </c>
    </row>
    <row r="2073" spans="1:35" x14ac:dyDescent="0.3">
      <c r="A2073" s="4" t="str">
        <f t="shared" si="408"/>
        <v>16/3/2019</v>
      </c>
      <c r="B2073" s="4">
        <v>43546</v>
      </c>
      <c r="C2073" s="3">
        <v>97.44</v>
      </c>
      <c r="D2073" s="3">
        <v>97.545000000000002</v>
      </c>
      <c r="E2073" s="3">
        <v>97.44</v>
      </c>
      <c r="F2073" s="3">
        <v>97.515000000000001</v>
      </c>
      <c r="G2073" s="3">
        <v>656953</v>
      </c>
      <c r="H2073">
        <f t="shared" si="409"/>
        <v>2019</v>
      </c>
      <c r="I2073">
        <f t="shared" si="410"/>
        <v>16</v>
      </c>
      <c r="J2073">
        <f t="shared" si="411"/>
        <v>3</v>
      </c>
      <c r="K2073">
        <f t="shared" si="412"/>
        <v>-8.4999999999993747E-2</v>
      </c>
      <c r="L2073" s="6" t="str">
        <f t="shared" si="413"/>
        <v>16/3/2019</v>
      </c>
      <c r="M2073" s="6">
        <v>43546</v>
      </c>
      <c r="N2073" s="5">
        <v>97.405000000000001</v>
      </c>
      <c r="O2073" s="5">
        <v>97.454999999999998</v>
      </c>
      <c r="P2073" s="5">
        <v>97.405000000000001</v>
      </c>
      <c r="Q2073" s="5">
        <v>97.43</v>
      </c>
      <c r="R2073" s="5">
        <v>566014</v>
      </c>
      <c r="S2073">
        <f t="shared" si="414"/>
        <v>2019</v>
      </c>
      <c r="T2073">
        <f t="shared" si="415"/>
        <v>16</v>
      </c>
      <c r="U2073">
        <f t="shared" si="416"/>
        <v>3</v>
      </c>
      <c r="W2073" s="1"/>
      <c r="Y2073" t="e">
        <f t="shared" si="417"/>
        <v>#N/A</v>
      </c>
      <c r="Z2073" t="e">
        <f t="shared" si="418"/>
        <v>#N/A</v>
      </c>
      <c r="AA2073" t="e">
        <f t="shared" si="418"/>
        <v>#N/A</v>
      </c>
      <c r="AB2073" t="e">
        <f t="shared" si="418"/>
        <v>#N/A</v>
      </c>
      <c r="AC2073" t="e">
        <f t="shared" si="418"/>
        <v>#N/A</v>
      </c>
      <c r="AD2073" t="e">
        <f t="shared" si="418"/>
        <v>#N/A</v>
      </c>
      <c r="AE2073" t="e">
        <f t="shared" si="418"/>
        <v>#N/A</v>
      </c>
      <c r="AF2073" t="e">
        <f t="shared" si="418"/>
        <v>#N/A</v>
      </c>
      <c r="AG2073" t="e">
        <f t="shared" si="418"/>
        <v>#N/A</v>
      </c>
      <c r="AH2073" t="e">
        <f t="shared" si="418"/>
        <v>#N/A</v>
      </c>
      <c r="AI2073" t="e">
        <f t="shared" si="418"/>
        <v>#N/A</v>
      </c>
    </row>
    <row r="2074" spans="1:35" x14ac:dyDescent="0.3">
      <c r="A2074" s="4" t="str">
        <f t="shared" si="408"/>
        <v>17/3/2019</v>
      </c>
      <c r="B2074" s="4">
        <v>43549</v>
      </c>
      <c r="C2074" s="3">
        <v>97.51</v>
      </c>
      <c r="D2074" s="3">
        <v>97.61</v>
      </c>
      <c r="E2074" s="3">
        <v>97.5</v>
      </c>
      <c r="F2074" s="3">
        <v>97.59</v>
      </c>
      <c r="G2074" s="3">
        <v>762318</v>
      </c>
      <c r="H2074">
        <f t="shared" si="409"/>
        <v>2019</v>
      </c>
      <c r="I2074">
        <f t="shared" si="410"/>
        <v>17</v>
      </c>
      <c r="J2074">
        <f t="shared" si="411"/>
        <v>3</v>
      </c>
      <c r="K2074">
        <f t="shared" si="412"/>
        <v>-0.125</v>
      </c>
      <c r="L2074" s="6" t="str">
        <f t="shared" si="413"/>
        <v>17/3/2019</v>
      </c>
      <c r="M2074" s="6">
        <v>43549</v>
      </c>
      <c r="N2074" s="5">
        <v>97.43</v>
      </c>
      <c r="O2074" s="5">
        <v>97.48</v>
      </c>
      <c r="P2074" s="5">
        <v>97.424999999999997</v>
      </c>
      <c r="Q2074" s="5">
        <v>97.465000000000003</v>
      </c>
      <c r="R2074" s="5">
        <v>602432</v>
      </c>
      <c r="S2074">
        <f t="shared" si="414"/>
        <v>2019</v>
      </c>
      <c r="T2074">
        <f t="shared" si="415"/>
        <v>17</v>
      </c>
      <c r="U2074">
        <f t="shared" si="416"/>
        <v>3</v>
      </c>
      <c r="W2074" s="1"/>
      <c r="Y2074" t="e">
        <f t="shared" si="417"/>
        <v>#N/A</v>
      </c>
      <c r="Z2074" t="e">
        <f t="shared" si="418"/>
        <v>#N/A</v>
      </c>
      <c r="AA2074" t="e">
        <f t="shared" si="418"/>
        <v>#N/A</v>
      </c>
      <c r="AB2074" t="e">
        <f t="shared" si="418"/>
        <v>#N/A</v>
      </c>
      <c r="AC2074" t="e">
        <f t="shared" si="418"/>
        <v>#N/A</v>
      </c>
      <c r="AD2074" t="e">
        <f t="shared" si="418"/>
        <v>#N/A</v>
      </c>
      <c r="AE2074" t="e">
        <f t="shared" si="418"/>
        <v>#N/A</v>
      </c>
      <c r="AF2074" t="e">
        <f t="shared" si="418"/>
        <v>#N/A</v>
      </c>
      <c r="AG2074" t="e">
        <f t="shared" si="418"/>
        <v>#N/A</v>
      </c>
      <c r="AH2074" t="e">
        <f t="shared" si="418"/>
        <v>#N/A</v>
      </c>
      <c r="AI2074" t="e">
        <f t="shared" si="418"/>
        <v>#N/A</v>
      </c>
    </row>
    <row r="2075" spans="1:35" x14ac:dyDescent="0.3">
      <c r="A2075" s="4" t="str">
        <f t="shared" si="408"/>
        <v>18/3/2019</v>
      </c>
      <c r="B2075" s="4">
        <v>43550</v>
      </c>
      <c r="C2075" s="3">
        <v>97.584999999999994</v>
      </c>
      <c r="D2075" s="3">
        <v>97.59</v>
      </c>
      <c r="E2075" s="3">
        <v>97.534999999999997</v>
      </c>
      <c r="F2075" s="3">
        <v>97.555000000000007</v>
      </c>
      <c r="G2075" s="3">
        <v>450493</v>
      </c>
      <c r="H2075">
        <f t="shared" si="409"/>
        <v>2019</v>
      </c>
      <c r="I2075">
        <f t="shared" si="410"/>
        <v>18</v>
      </c>
      <c r="J2075">
        <f t="shared" si="411"/>
        <v>3</v>
      </c>
      <c r="K2075">
        <f t="shared" si="412"/>
        <v>-9.5000000000013074E-2</v>
      </c>
      <c r="L2075" s="6" t="str">
        <f t="shared" si="413"/>
        <v>18/3/2019</v>
      </c>
      <c r="M2075" s="6">
        <v>43550</v>
      </c>
      <c r="N2075" s="5">
        <v>97.465000000000003</v>
      </c>
      <c r="O2075" s="5">
        <v>97.47</v>
      </c>
      <c r="P2075" s="5">
        <v>97.44</v>
      </c>
      <c r="Q2075" s="5">
        <v>97.46</v>
      </c>
      <c r="R2075" s="5">
        <v>434669</v>
      </c>
      <c r="S2075">
        <f t="shared" si="414"/>
        <v>2019</v>
      </c>
      <c r="T2075">
        <f t="shared" si="415"/>
        <v>18</v>
      </c>
      <c r="U2075">
        <f t="shared" si="416"/>
        <v>3</v>
      </c>
      <c r="W2075" s="1"/>
      <c r="Y2075" t="e">
        <f t="shared" si="417"/>
        <v>#N/A</v>
      </c>
      <c r="Z2075" t="e">
        <f t="shared" si="418"/>
        <v>#N/A</v>
      </c>
      <c r="AA2075" t="e">
        <f t="shared" si="418"/>
        <v>#N/A</v>
      </c>
      <c r="AB2075" t="e">
        <f t="shared" si="418"/>
        <v>#N/A</v>
      </c>
      <c r="AC2075" t="e">
        <f t="shared" si="418"/>
        <v>#N/A</v>
      </c>
      <c r="AD2075" t="e">
        <f t="shared" si="418"/>
        <v>#N/A</v>
      </c>
      <c r="AE2075" t="e">
        <f t="shared" si="418"/>
        <v>#N/A</v>
      </c>
      <c r="AF2075" t="e">
        <f t="shared" si="418"/>
        <v>#N/A</v>
      </c>
      <c r="AG2075" t="e">
        <f t="shared" si="418"/>
        <v>#N/A</v>
      </c>
      <c r="AH2075" t="e">
        <f t="shared" si="418"/>
        <v>#N/A</v>
      </c>
      <c r="AI2075" t="e">
        <f t="shared" si="418"/>
        <v>#N/A</v>
      </c>
    </row>
    <row r="2076" spans="1:35" x14ac:dyDescent="0.3">
      <c r="A2076" s="4" t="str">
        <f t="shared" si="408"/>
        <v>19/3/2019</v>
      </c>
      <c r="B2076" s="4">
        <v>43551</v>
      </c>
      <c r="C2076" s="3">
        <v>97.555000000000007</v>
      </c>
      <c r="D2076" s="3">
        <v>97.61</v>
      </c>
      <c r="E2076" s="3">
        <v>97.55</v>
      </c>
      <c r="F2076" s="3">
        <v>97.59</v>
      </c>
      <c r="G2076" s="3">
        <v>751453</v>
      </c>
      <c r="H2076">
        <f t="shared" si="409"/>
        <v>2019</v>
      </c>
      <c r="I2076">
        <f t="shared" si="410"/>
        <v>19</v>
      </c>
      <c r="J2076">
        <f t="shared" si="411"/>
        <v>3</v>
      </c>
      <c r="K2076">
        <f t="shared" si="412"/>
        <v>-0.11500000000000909</v>
      </c>
      <c r="L2076" s="6" t="str">
        <f t="shared" si="413"/>
        <v>19/3/2019</v>
      </c>
      <c r="M2076" s="6">
        <v>43551</v>
      </c>
      <c r="N2076" s="5">
        <v>97.46</v>
      </c>
      <c r="O2076" s="5">
        <v>97.495000000000005</v>
      </c>
      <c r="P2076" s="5">
        <v>97.46</v>
      </c>
      <c r="Q2076" s="5">
        <v>97.474999999999994</v>
      </c>
      <c r="R2076" s="5">
        <v>544551</v>
      </c>
      <c r="S2076">
        <f t="shared" si="414"/>
        <v>2019</v>
      </c>
      <c r="T2076">
        <f t="shared" si="415"/>
        <v>19</v>
      </c>
      <c r="U2076">
        <f t="shared" si="416"/>
        <v>3</v>
      </c>
      <c r="W2076" s="1"/>
      <c r="Y2076" t="e">
        <f t="shared" si="417"/>
        <v>#N/A</v>
      </c>
      <c r="Z2076" t="e">
        <f t="shared" si="418"/>
        <v>#N/A</v>
      </c>
      <c r="AA2076" t="e">
        <f t="shared" si="418"/>
        <v>#N/A</v>
      </c>
      <c r="AB2076" t="e">
        <f t="shared" si="418"/>
        <v>#N/A</v>
      </c>
      <c r="AC2076" t="e">
        <f t="shared" si="418"/>
        <v>#N/A</v>
      </c>
      <c r="AD2076" t="e">
        <f t="shared" si="418"/>
        <v>#N/A</v>
      </c>
      <c r="AE2076" t="e">
        <f t="shared" si="418"/>
        <v>#N/A</v>
      </c>
      <c r="AF2076" t="e">
        <f t="shared" si="418"/>
        <v>#N/A</v>
      </c>
      <c r="AG2076" t="e">
        <f t="shared" si="418"/>
        <v>#N/A</v>
      </c>
      <c r="AH2076" t="e">
        <f t="shared" si="418"/>
        <v>#N/A</v>
      </c>
      <c r="AI2076" t="e">
        <f t="shared" si="418"/>
        <v>#N/A</v>
      </c>
    </row>
    <row r="2077" spans="1:35" x14ac:dyDescent="0.3">
      <c r="A2077" s="4" t="str">
        <f t="shared" si="408"/>
        <v>20/3/2019</v>
      </c>
      <c r="B2077" s="4">
        <v>43552</v>
      </c>
      <c r="C2077" s="3">
        <v>97.584999999999994</v>
      </c>
      <c r="D2077" s="3">
        <v>97.605000000000004</v>
      </c>
      <c r="E2077" s="3">
        <v>97.54</v>
      </c>
      <c r="F2077" s="3">
        <v>97.555000000000007</v>
      </c>
      <c r="G2077" s="3">
        <v>413484</v>
      </c>
      <c r="H2077">
        <f t="shared" si="409"/>
        <v>2019</v>
      </c>
      <c r="I2077">
        <f t="shared" si="410"/>
        <v>20</v>
      </c>
      <c r="J2077">
        <f t="shared" si="411"/>
        <v>3</v>
      </c>
      <c r="K2077">
        <f t="shared" si="412"/>
        <v>-9.0000000000003411E-2</v>
      </c>
      <c r="L2077" s="6" t="str">
        <f t="shared" si="413"/>
        <v>20/3/2019</v>
      </c>
      <c r="M2077" s="6">
        <v>43552</v>
      </c>
      <c r="N2077" s="5">
        <v>97.48</v>
      </c>
      <c r="O2077" s="5">
        <v>97.49</v>
      </c>
      <c r="P2077" s="5">
        <v>97.454999999999998</v>
      </c>
      <c r="Q2077" s="5">
        <v>97.465000000000003</v>
      </c>
      <c r="R2077" s="5">
        <v>391010</v>
      </c>
      <c r="S2077">
        <f t="shared" si="414"/>
        <v>2019</v>
      </c>
      <c r="T2077">
        <f t="shared" si="415"/>
        <v>20</v>
      </c>
      <c r="U2077">
        <f t="shared" si="416"/>
        <v>3</v>
      </c>
      <c r="W2077" s="1"/>
      <c r="Y2077" t="e">
        <f t="shared" si="417"/>
        <v>#N/A</v>
      </c>
      <c r="Z2077" t="e">
        <f t="shared" si="418"/>
        <v>#N/A</v>
      </c>
      <c r="AA2077" t="e">
        <f t="shared" ref="Z2077:AI2102" si="419">VLOOKUP($W2077&amp;"/"&amp;AA$1,$L$2:$R$2759,6,0)-VLOOKUP($W2077&amp;"/"&amp;AA$1,$A$2:$G$2759,6,0)</f>
        <v>#N/A</v>
      </c>
      <c r="AB2077" t="e">
        <f t="shared" si="419"/>
        <v>#N/A</v>
      </c>
      <c r="AC2077" t="e">
        <f t="shared" si="419"/>
        <v>#N/A</v>
      </c>
      <c r="AD2077" t="e">
        <f t="shared" si="419"/>
        <v>#N/A</v>
      </c>
      <c r="AE2077" t="e">
        <f t="shared" si="419"/>
        <v>#N/A</v>
      </c>
      <c r="AF2077" t="e">
        <f t="shared" si="419"/>
        <v>#N/A</v>
      </c>
      <c r="AG2077" t="e">
        <f t="shared" si="419"/>
        <v>#N/A</v>
      </c>
      <c r="AH2077" t="e">
        <f t="shared" si="419"/>
        <v>#N/A</v>
      </c>
      <c r="AI2077" t="e">
        <f t="shared" si="419"/>
        <v>#N/A</v>
      </c>
    </row>
    <row r="2078" spans="1:35" x14ac:dyDescent="0.3">
      <c r="A2078" s="4" t="str">
        <f t="shared" si="408"/>
        <v>21/3/2019</v>
      </c>
      <c r="B2078" s="4">
        <v>43553</v>
      </c>
      <c r="C2078" s="3">
        <v>97.56</v>
      </c>
      <c r="D2078" s="3">
        <v>97.56</v>
      </c>
      <c r="E2078" s="3">
        <v>97.515000000000001</v>
      </c>
      <c r="F2078" s="3">
        <v>97.545000000000002</v>
      </c>
      <c r="G2078" s="3">
        <v>498355</v>
      </c>
      <c r="H2078">
        <f t="shared" si="409"/>
        <v>2019</v>
      </c>
      <c r="I2078">
        <f t="shared" si="410"/>
        <v>21</v>
      </c>
      <c r="J2078">
        <f t="shared" si="411"/>
        <v>3</v>
      </c>
      <c r="K2078">
        <f t="shared" si="412"/>
        <v>-9.0000000000003411E-2</v>
      </c>
      <c r="L2078" s="6" t="str">
        <f t="shared" si="413"/>
        <v>21/3/2019</v>
      </c>
      <c r="M2078" s="6">
        <v>43553</v>
      </c>
      <c r="N2078" s="5">
        <v>97.47</v>
      </c>
      <c r="O2078" s="5">
        <v>97.47</v>
      </c>
      <c r="P2078" s="5">
        <v>97.43</v>
      </c>
      <c r="Q2078" s="5">
        <v>97.454999999999998</v>
      </c>
      <c r="R2078" s="5">
        <v>470370</v>
      </c>
      <c r="S2078">
        <f t="shared" si="414"/>
        <v>2019</v>
      </c>
      <c r="T2078">
        <f t="shared" si="415"/>
        <v>21</v>
      </c>
      <c r="U2078">
        <f t="shared" si="416"/>
        <v>3</v>
      </c>
      <c r="W2078" s="1"/>
      <c r="Y2078" t="e">
        <f t="shared" si="417"/>
        <v>#N/A</v>
      </c>
      <c r="Z2078" t="e">
        <f t="shared" si="419"/>
        <v>#N/A</v>
      </c>
      <c r="AA2078" t="e">
        <f t="shared" si="419"/>
        <v>#N/A</v>
      </c>
      <c r="AB2078" t="e">
        <f t="shared" si="419"/>
        <v>#N/A</v>
      </c>
      <c r="AC2078" t="e">
        <f t="shared" si="419"/>
        <v>#N/A</v>
      </c>
      <c r="AD2078" t="e">
        <f t="shared" si="419"/>
        <v>#N/A</v>
      </c>
      <c r="AE2078" t="e">
        <f t="shared" si="419"/>
        <v>#N/A</v>
      </c>
      <c r="AF2078" t="e">
        <f t="shared" si="419"/>
        <v>#N/A</v>
      </c>
      <c r="AG2078" t="e">
        <f t="shared" si="419"/>
        <v>#N/A</v>
      </c>
      <c r="AH2078" t="e">
        <f t="shared" si="419"/>
        <v>#N/A</v>
      </c>
      <c r="AI2078" t="e">
        <f t="shared" si="419"/>
        <v>#N/A</v>
      </c>
    </row>
    <row r="2079" spans="1:35" x14ac:dyDescent="0.3">
      <c r="A2079" s="4" t="str">
        <f t="shared" si="408"/>
        <v>1/4/2019</v>
      </c>
      <c r="B2079" s="4">
        <v>43556</v>
      </c>
      <c r="C2079" s="3">
        <v>97.534999999999997</v>
      </c>
      <c r="D2079" s="3">
        <v>97.54</v>
      </c>
      <c r="E2079" s="3">
        <v>97.495000000000005</v>
      </c>
      <c r="F2079" s="3">
        <v>97.5</v>
      </c>
      <c r="G2079" s="3">
        <v>348223</v>
      </c>
      <c r="H2079">
        <f t="shared" si="409"/>
        <v>2019</v>
      </c>
      <c r="I2079">
        <f t="shared" si="410"/>
        <v>1</v>
      </c>
      <c r="J2079">
        <f t="shared" si="411"/>
        <v>4</v>
      </c>
      <c r="K2079">
        <f t="shared" si="412"/>
        <v>-6.4999999999997726E-2</v>
      </c>
      <c r="L2079" s="6" t="str">
        <f t="shared" si="413"/>
        <v>1/4/2019</v>
      </c>
      <c r="M2079" s="6">
        <v>43556</v>
      </c>
      <c r="N2079" s="5">
        <v>97.45</v>
      </c>
      <c r="O2079" s="5">
        <v>97.454999999999998</v>
      </c>
      <c r="P2079" s="5">
        <v>97.43</v>
      </c>
      <c r="Q2079" s="5">
        <v>97.435000000000002</v>
      </c>
      <c r="R2079" s="5">
        <v>279953</v>
      </c>
      <c r="S2079">
        <f t="shared" si="414"/>
        <v>2019</v>
      </c>
      <c r="T2079">
        <f t="shared" si="415"/>
        <v>1</v>
      </c>
      <c r="U2079">
        <f t="shared" si="416"/>
        <v>4</v>
      </c>
      <c r="W2079" s="1"/>
      <c r="Y2079" t="e">
        <f t="shared" si="417"/>
        <v>#N/A</v>
      </c>
      <c r="Z2079" t="e">
        <f t="shared" si="419"/>
        <v>#N/A</v>
      </c>
      <c r="AA2079" t="e">
        <f t="shared" si="419"/>
        <v>#N/A</v>
      </c>
      <c r="AB2079" t="e">
        <f t="shared" si="419"/>
        <v>#N/A</v>
      </c>
      <c r="AC2079" t="e">
        <f t="shared" si="419"/>
        <v>#N/A</v>
      </c>
      <c r="AD2079" t="e">
        <f t="shared" si="419"/>
        <v>#N/A</v>
      </c>
      <c r="AE2079" t="e">
        <f t="shared" si="419"/>
        <v>#N/A</v>
      </c>
      <c r="AF2079" t="e">
        <f t="shared" si="419"/>
        <v>#N/A</v>
      </c>
      <c r="AG2079" t="e">
        <f t="shared" si="419"/>
        <v>#N/A</v>
      </c>
      <c r="AH2079" t="e">
        <f t="shared" si="419"/>
        <v>#N/A</v>
      </c>
      <c r="AI2079" t="e">
        <f t="shared" si="419"/>
        <v>#N/A</v>
      </c>
    </row>
    <row r="2080" spans="1:35" x14ac:dyDescent="0.3">
      <c r="A2080" s="4" t="str">
        <f t="shared" si="408"/>
        <v>2/4/2019</v>
      </c>
      <c r="B2080" s="4">
        <v>43557</v>
      </c>
      <c r="C2080" s="3">
        <v>97.5</v>
      </c>
      <c r="D2080" s="3">
        <v>97.53</v>
      </c>
      <c r="E2080" s="3">
        <v>97.5</v>
      </c>
      <c r="F2080" s="3">
        <v>97.515000000000001</v>
      </c>
      <c r="G2080" s="3">
        <v>265108</v>
      </c>
      <c r="H2080">
        <f t="shared" si="409"/>
        <v>2019</v>
      </c>
      <c r="I2080">
        <f t="shared" si="410"/>
        <v>2</v>
      </c>
      <c r="J2080">
        <f t="shared" si="411"/>
        <v>4</v>
      </c>
      <c r="K2080">
        <f t="shared" si="412"/>
        <v>-7.9999999999998295E-2</v>
      </c>
      <c r="L2080" s="6" t="str">
        <f t="shared" si="413"/>
        <v>2/4/2019</v>
      </c>
      <c r="M2080" s="6">
        <v>43557</v>
      </c>
      <c r="N2080" s="5">
        <v>97.435000000000002</v>
      </c>
      <c r="O2080" s="5">
        <v>97.45</v>
      </c>
      <c r="P2080" s="5">
        <v>97.435000000000002</v>
      </c>
      <c r="Q2080" s="5">
        <v>97.435000000000002</v>
      </c>
      <c r="R2080" s="5">
        <v>194863</v>
      </c>
      <c r="S2080">
        <f t="shared" si="414"/>
        <v>2019</v>
      </c>
      <c r="T2080">
        <f t="shared" si="415"/>
        <v>2</v>
      </c>
      <c r="U2080">
        <f t="shared" si="416"/>
        <v>4</v>
      </c>
      <c r="W2080" s="1"/>
      <c r="Y2080" t="e">
        <f t="shared" si="417"/>
        <v>#N/A</v>
      </c>
      <c r="Z2080" t="e">
        <f t="shared" si="419"/>
        <v>#N/A</v>
      </c>
      <c r="AA2080" t="e">
        <f t="shared" si="419"/>
        <v>#N/A</v>
      </c>
      <c r="AB2080" t="e">
        <f t="shared" si="419"/>
        <v>#N/A</v>
      </c>
      <c r="AC2080" t="e">
        <f t="shared" si="419"/>
        <v>#N/A</v>
      </c>
      <c r="AD2080" t="e">
        <f t="shared" si="419"/>
        <v>#N/A</v>
      </c>
      <c r="AE2080" t="e">
        <f t="shared" si="419"/>
        <v>#N/A</v>
      </c>
      <c r="AF2080" t="e">
        <f t="shared" si="419"/>
        <v>#N/A</v>
      </c>
      <c r="AG2080" t="e">
        <f t="shared" si="419"/>
        <v>#N/A</v>
      </c>
      <c r="AH2080" t="e">
        <f t="shared" si="419"/>
        <v>#N/A</v>
      </c>
      <c r="AI2080" t="e">
        <f t="shared" si="419"/>
        <v>#N/A</v>
      </c>
    </row>
    <row r="2081" spans="1:35" x14ac:dyDescent="0.3">
      <c r="A2081" s="4" t="str">
        <f t="shared" si="408"/>
        <v>3/4/2019</v>
      </c>
      <c r="B2081" s="4">
        <v>43558</v>
      </c>
      <c r="C2081" s="3">
        <v>97.515000000000001</v>
      </c>
      <c r="D2081" s="3">
        <v>97.515000000000001</v>
      </c>
      <c r="E2081" s="3">
        <v>97.484999999999999</v>
      </c>
      <c r="F2081" s="3">
        <v>97.495000000000005</v>
      </c>
      <c r="G2081" s="3">
        <v>258981</v>
      </c>
      <c r="H2081">
        <f t="shared" si="409"/>
        <v>2019</v>
      </c>
      <c r="I2081">
        <f t="shared" si="410"/>
        <v>3</v>
      </c>
      <c r="J2081">
        <f t="shared" si="411"/>
        <v>4</v>
      </c>
      <c r="K2081">
        <f t="shared" si="412"/>
        <v>-6.4999999999997726E-2</v>
      </c>
      <c r="L2081" s="6" t="str">
        <f t="shared" si="413"/>
        <v>3/4/2019</v>
      </c>
      <c r="M2081" s="6">
        <v>43558</v>
      </c>
      <c r="N2081" s="5">
        <v>97.435000000000002</v>
      </c>
      <c r="O2081" s="5">
        <v>97.44</v>
      </c>
      <c r="P2081" s="5">
        <v>97.424999999999997</v>
      </c>
      <c r="Q2081" s="5">
        <v>97.43</v>
      </c>
      <c r="R2081" s="5">
        <v>243681</v>
      </c>
      <c r="S2081">
        <f t="shared" si="414"/>
        <v>2019</v>
      </c>
      <c r="T2081">
        <f t="shared" si="415"/>
        <v>3</v>
      </c>
      <c r="U2081">
        <f t="shared" si="416"/>
        <v>4</v>
      </c>
      <c r="W2081" s="1"/>
      <c r="Y2081" t="e">
        <f t="shared" si="417"/>
        <v>#N/A</v>
      </c>
      <c r="Z2081" t="e">
        <f t="shared" si="419"/>
        <v>#N/A</v>
      </c>
      <c r="AA2081" t="e">
        <f t="shared" si="419"/>
        <v>#N/A</v>
      </c>
      <c r="AB2081" t="e">
        <f t="shared" si="419"/>
        <v>#N/A</v>
      </c>
      <c r="AC2081" t="e">
        <f t="shared" si="419"/>
        <v>#N/A</v>
      </c>
      <c r="AD2081" t="e">
        <f t="shared" si="419"/>
        <v>#N/A</v>
      </c>
      <c r="AE2081" t="e">
        <f t="shared" si="419"/>
        <v>#N/A</v>
      </c>
      <c r="AF2081" t="e">
        <f t="shared" si="419"/>
        <v>#N/A</v>
      </c>
      <c r="AG2081" t="e">
        <f t="shared" si="419"/>
        <v>#N/A</v>
      </c>
      <c r="AH2081" t="e">
        <f t="shared" si="419"/>
        <v>#N/A</v>
      </c>
      <c r="AI2081" t="e">
        <f t="shared" si="419"/>
        <v>#N/A</v>
      </c>
    </row>
    <row r="2082" spans="1:35" x14ac:dyDescent="0.3">
      <c r="A2082" s="4" t="str">
        <f t="shared" si="408"/>
        <v>4/4/2019</v>
      </c>
      <c r="B2082" s="4">
        <v>43559</v>
      </c>
      <c r="C2082" s="3">
        <v>97.5</v>
      </c>
      <c r="D2082" s="3">
        <v>97.52</v>
      </c>
      <c r="E2082" s="3">
        <v>97.49</v>
      </c>
      <c r="F2082" s="3">
        <v>97.495000000000005</v>
      </c>
      <c r="G2082" s="3">
        <v>253210</v>
      </c>
      <c r="H2082">
        <f t="shared" si="409"/>
        <v>2019</v>
      </c>
      <c r="I2082">
        <f t="shared" si="410"/>
        <v>4</v>
      </c>
      <c r="J2082">
        <f t="shared" si="411"/>
        <v>4</v>
      </c>
      <c r="K2082">
        <f t="shared" si="412"/>
        <v>-5.5000000000006821E-2</v>
      </c>
      <c r="L2082" s="6" t="str">
        <f t="shared" si="413"/>
        <v>4/4/2019</v>
      </c>
      <c r="M2082" s="6">
        <v>43559</v>
      </c>
      <c r="N2082" s="5">
        <v>97.435000000000002</v>
      </c>
      <c r="O2082" s="5">
        <v>97.444999999999993</v>
      </c>
      <c r="P2082" s="5">
        <v>97.435000000000002</v>
      </c>
      <c r="Q2082" s="5">
        <v>97.44</v>
      </c>
      <c r="R2082" s="5">
        <v>180977</v>
      </c>
      <c r="S2082">
        <f t="shared" si="414"/>
        <v>2019</v>
      </c>
      <c r="T2082">
        <f t="shared" si="415"/>
        <v>4</v>
      </c>
      <c r="U2082">
        <f t="shared" si="416"/>
        <v>4</v>
      </c>
      <c r="W2082" s="1"/>
      <c r="Y2082" t="e">
        <f t="shared" si="417"/>
        <v>#N/A</v>
      </c>
      <c r="Z2082" t="e">
        <f t="shared" si="419"/>
        <v>#N/A</v>
      </c>
      <c r="AA2082" t="e">
        <f t="shared" si="419"/>
        <v>#N/A</v>
      </c>
      <c r="AB2082" t="e">
        <f t="shared" si="419"/>
        <v>#N/A</v>
      </c>
      <c r="AC2082" t="e">
        <f t="shared" si="419"/>
        <v>#N/A</v>
      </c>
      <c r="AD2082" t="e">
        <f t="shared" si="419"/>
        <v>#N/A</v>
      </c>
      <c r="AE2082" t="e">
        <f t="shared" si="419"/>
        <v>#N/A</v>
      </c>
      <c r="AF2082" t="e">
        <f t="shared" si="419"/>
        <v>#N/A</v>
      </c>
      <c r="AG2082" t="e">
        <f t="shared" si="419"/>
        <v>#N/A</v>
      </c>
      <c r="AH2082" t="e">
        <f t="shared" si="419"/>
        <v>#N/A</v>
      </c>
      <c r="AI2082" t="e">
        <f t="shared" si="419"/>
        <v>#N/A</v>
      </c>
    </row>
    <row r="2083" spans="1:35" x14ac:dyDescent="0.3">
      <c r="A2083" s="4" t="str">
        <f t="shared" si="408"/>
        <v>5/4/2019</v>
      </c>
      <c r="B2083" s="4">
        <v>43560</v>
      </c>
      <c r="C2083" s="3">
        <v>97.495000000000005</v>
      </c>
      <c r="D2083" s="3">
        <v>97.5</v>
      </c>
      <c r="E2083" s="3">
        <v>97.47</v>
      </c>
      <c r="F2083" s="3">
        <v>97.484999999999999</v>
      </c>
      <c r="G2083" s="3">
        <v>371254</v>
      </c>
      <c r="H2083">
        <f t="shared" si="409"/>
        <v>2019</v>
      </c>
      <c r="I2083">
        <f t="shared" si="410"/>
        <v>5</v>
      </c>
      <c r="J2083">
        <f t="shared" si="411"/>
        <v>4</v>
      </c>
      <c r="K2083">
        <f t="shared" si="412"/>
        <v>-4.9999999999997158E-2</v>
      </c>
      <c r="L2083" s="6" t="str">
        <f t="shared" si="413"/>
        <v>5/4/2019</v>
      </c>
      <c r="M2083" s="6">
        <v>43560</v>
      </c>
      <c r="N2083" s="5">
        <v>97.435000000000002</v>
      </c>
      <c r="O2083" s="5">
        <v>97.44</v>
      </c>
      <c r="P2083" s="5">
        <v>97.43</v>
      </c>
      <c r="Q2083" s="5">
        <v>97.435000000000002</v>
      </c>
      <c r="R2083" s="5">
        <v>204620</v>
      </c>
      <c r="S2083">
        <f t="shared" si="414"/>
        <v>2019</v>
      </c>
      <c r="T2083">
        <f t="shared" si="415"/>
        <v>5</v>
      </c>
      <c r="U2083">
        <f t="shared" si="416"/>
        <v>4</v>
      </c>
      <c r="W2083" s="1"/>
      <c r="Y2083" t="e">
        <f t="shared" si="417"/>
        <v>#N/A</v>
      </c>
      <c r="Z2083" t="e">
        <f t="shared" si="419"/>
        <v>#N/A</v>
      </c>
      <c r="AA2083" t="e">
        <f t="shared" si="419"/>
        <v>#N/A</v>
      </c>
      <c r="AB2083" t="e">
        <f t="shared" si="419"/>
        <v>#N/A</v>
      </c>
      <c r="AC2083" t="e">
        <f t="shared" si="419"/>
        <v>#N/A</v>
      </c>
      <c r="AD2083" t="e">
        <f t="shared" si="419"/>
        <v>#N/A</v>
      </c>
      <c r="AE2083" t="e">
        <f t="shared" si="419"/>
        <v>#N/A</v>
      </c>
      <c r="AF2083" t="e">
        <f t="shared" si="419"/>
        <v>#N/A</v>
      </c>
      <c r="AG2083" t="e">
        <f t="shared" si="419"/>
        <v>#N/A</v>
      </c>
      <c r="AH2083" t="e">
        <f t="shared" si="419"/>
        <v>#N/A</v>
      </c>
      <c r="AI2083" t="e">
        <f t="shared" si="419"/>
        <v>#N/A</v>
      </c>
    </row>
    <row r="2084" spans="1:35" x14ac:dyDescent="0.3">
      <c r="A2084" s="4" t="str">
        <f t="shared" si="408"/>
        <v>6/4/2019</v>
      </c>
      <c r="B2084" s="4">
        <v>43563</v>
      </c>
      <c r="C2084" s="3">
        <v>97.49</v>
      </c>
      <c r="D2084" s="3">
        <v>97.504999999999995</v>
      </c>
      <c r="E2084" s="3">
        <v>97.474999999999994</v>
      </c>
      <c r="F2084" s="3">
        <v>97.474999999999994</v>
      </c>
      <c r="G2084" s="3">
        <v>204478</v>
      </c>
      <c r="H2084">
        <f t="shared" si="409"/>
        <v>2019</v>
      </c>
      <c r="I2084">
        <f t="shared" si="410"/>
        <v>6</v>
      </c>
      <c r="J2084">
        <f t="shared" si="411"/>
        <v>4</v>
      </c>
      <c r="K2084">
        <f t="shared" si="412"/>
        <v>-3.4999999999996589E-2</v>
      </c>
      <c r="L2084" s="6" t="str">
        <f t="shared" si="413"/>
        <v>6/4/2019</v>
      </c>
      <c r="M2084" s="6">
        <v>43563</v>
      </c>
      <c r="N2084" s="5">
        <v>97.435000000000002</v>
      </c>
      <c r="O2084" s="5">
        <v>97.444999999999993</v>
      </c>
      <c r="P2084" s="5">
        <v>97.43</v>
      </c>
      <c r="Q2084" s="5">
        <v>97.44</v>
      </c>
      <c r="R2084" s="5">
        <v>140589</v>
      </c>
      <c r="S2084">
        <f t="shared" si="414"/>
        <v>2019</v>
      </c>
      <c r="T2084">
        <f t="shared" si="415"/>
        <v>6</v>
      </c>
      <c r="U2084">
        <f t="shared" si="416"/>
        <v>4</v>
      </c>
      <c r="W2084" s="1"/>
      <c r="Y2084" t="e">
        <f t="shared" si="417"/>
        <v>#N/A</v>
      </c>
      <c r="Z2084" t="e">
        <f t="shared" si="419"/>
        <v>#N/A</v>
      </c>
      <c r="AA2084" t="e">
        <f t="shared" si="419"/>
        <v>#N/A</v>
      </c>
      <c r="AB2084" t="e">
        <f t="shared" si="419"/>
        <v>#N/A</v>
      </c>
      <c r="AC2084" t="e">
        <f t="shared" si="419"/>
        <v>#N/A</v>
      </c>
      <c r="AD2084" t="e">
        <f t="shared" si="419"/>
        <v>#N/A</v>
      </c>
      <c r="AE2084" t="e">
        <f t="shared" si="419"/>
        <v>#N/A</v>
      </c>
      <c r="AF2084" t="e">
        <f t="shared" si="419"/>
        <v>#N/A</v>
      </c>
      <c r="AG2084" t="e">
        <f t="shared" si="419"/>
        <v>#N/A</v>
      </c>
      <c r="AH2084" t="e">
        <f t="shared" si="419"/>
        <v>#N/A</v>
      </c>
      <c r="AI2084" t="e">
        <f t="shared" si="419"/>
        <v>#N/A</v>
      </c>
    </row>
    <row r="2085" spans="1:35" x14ac:dyDescent="0.3">
      <c r="A2085" s="4" t="str">
        <f t="shared" si="408"/>
        <v>7/4/2019</v>
      </c>
      <c r="B2085" s="4">
        <v>43564</v>
      </c>
      <c r="C2085" s="3">
        <v>97.48</v>
      </c>
      <c r="D2085" s="3">
        <v>97.495000000000005</v>
      </c>
      <c r="E2085" s="3">
        <v>97.474999999999994</v>
      </c>
      <c r="F2085" s="3">
        <v>97.49</v>
      </c>
      <c r="G2085" s="3">
        <v>229540</v>
      </c>
      <c r="H2085">
        <f t="shared" si="409"/>
        <v>2019</v>
      </c>
      <c r="I2085">
        <f t="shared" si="410"/>
        <v>7</v>
      </c>
      <c r="J2085">
        <f t="shared" si="411"/>
        <v>4</v>
      </c>
      <c r="K2085">
        <f t="shared" si="412"/>
        <v>-3.9999999999992042E-2</v>
      </c>
      <c r="L2085" s="6" t="str">
        <f t="shared" si="413"/>
        <v>7/4/2019</v>
      </c>
      <c r="M2085" s="6">
        <v>43564</v>
      </c>
      <c r="N2085" s="5">
        <v>97.435000000000002</v>
      </c>
      <c r="O2085" s="5">
        <v>97.45</v>
      </c>
      <c r="P2085" s="5">
        <v>97.435000000000002</v>
      </c>
      <c r="Q2085" s="5">
        <v>97.45</v>
      </c>
      <c r="R2085" s="5">
        <v>251520</v>
      </c>
      <c r="S2085">
        <f t="shared" si="414"/>
        <v>2019</v>
      </c>
      <c r="T2085">
        <f t="shared" si="415"/>
        <v>7</v>
      </c>
      <c r="U2085">
        <f t="shared" si="416"/>
        <v>4</v>
      </c>
      <c r="W2085" s="1"/>
      <c r="Y2085" t="e">
        <f t="shared" si="417"/>
        <v>#N/A</v>
      </c>
      <c r="Z2085" t="e">
        <f t="shared" si="419"/>
        <v>#N/A</v>
      </c>
      <c r="AA2085" t="e">
        <f t="shared" si="419"/>
        <v>#N/A</v>
      </c>
      <c r="AB2085" t="e">
        <f t="shared" si="419"/>
        <v>#N/A</v>
      </c>
      <c r="AC2085" t="e">
        <f t="shared" si="419"/>
        <v>#N/A</v>
      </c>
      <c r="AD2085" t="e">
        <f t="shared" si="419"/>
        <v>#N/A</v>
      </c>
      <c r="AE2085" t="e">
        <f t="shared" si="419"/>
        <v>#N/A</v>
      </c>
      <c r="AF2085" t="e">
        <f t="shared" si="419"/>
        <v>#N/A</v>
      </c>
      <c r="AG2085" t="e">
        <f t="shared" si="419"/>
        <v>#N/A</v>
      </c>
      <c r="AH2085" t="e">
        <f t="shared" si="419"/>
        <v>#N/A</v>
      </c>
      <c r="AI2085" t="e">
        <f t="shared" si="419"/>
        <v>#N/A</v>
      </c>
    </row>
    <row r="2086" spans="1:35" x14ac:dyDescent="0.3">
      <c r="A2086" s="4" t="str">
        <f t="shared" si="408"/>
        <v>8/4/2019</v>
      </c>
      <c r="B2086" s="4">
        <v>43565</v>
      </c>
      <c r="C2086" s="3">
        <v>97.484999999999999</v>
      </c>
      <c r="D2086" s="3">
        <v>97.504999999999995</v>
      </c>
      <c r="E2086" s="3">
        <v>97.484999999999999</v>
      </c>
      <c r="F2086" s="3">
        <v>97.5</v>
      </c>
      <c r="G2086" s="3">
        <v>254313</v>
      </c>
      <c r="H2086">
        <f t="shared" si="409"/>
        <v>2019</v>
      </c>
      <c r="I2086">
        <f t="shared" si="410"/>
        <v>8</v>
      </c>
      <c r="J2086">
        <f t="shared" si="411"/>
        <v>4</v>
      </c>
      <c r="K2086">
        <f t="shared" si="412"/>
        <v>-5.5000000000006821E-2</v>
      </c>
      <c r="L2086" s="6" t="str">
        <f t="shared" si="413"/>
        <v>8/4/2019</v>
      </c>
      <c r="M2086" s="6">
        <v>43565</v>
      </c>
      <c r="N2086" s="5">
        <v>97.444999999999993</v>
      </c>
      <c r="O2086" s="5">
        <v>97.454999999999998</v>
      </c>
      <c r="P2086" s="5">
        <v>97.44</v>
      </c>
      <c r="Q2086" s="5">
        <v>97.444999999999993</v>
      </c>
      <c r="R2086" s="5">
        <v>246986</v>
      </c>
      <c r="S2086">
        <f t="shared" si="414"/>
        <v>2019</v>
      </c>
      <c r="T2086">
        <f t="shared" si="415"/>
        <v>8</v>
      </c>
      <c r="U2086">
        <f t="shared" si="416"/>
        <v>4</v>
      </c>
      <c r="W2086" s="1"/>
      <c r="Y2086" t="e">
        <f t="shared" si="417"/>
        <v>#N/A</v>
      </c>
      <c r="Z2086" t="e">
        <f t="shared" si="419"/>
        <v>#N/A</v>
      </c>
      <c r="AA2086" t="e">
        <f t="shared" si="419"/>
        <v>#N/A</v>
      </c>
      <c r="AB2086" t="e">
        <f t="shared" si="419"/>
        <v>#N/A</v>
      </c>
      <c r="AC2086" t="e">
        <f t="shared" si="419"/>
        <v>#N/A</v>
      </c>
      <c r="AD2086" t="e">
        <f t="shared" si="419"/>
        <v>#N/A</v>
      </c>
      <c r="AE2086" t="e">
        <f t="shared" si="419"/>
        <v>#N/A</v>
      </c>
      <c r="AF2086" t="e">
        <f t="shared" si="419"/>
        <v>#N/A</v>
      </c>
      <c r="AG2086" t="e">
        <f t="shared" si="419"/>
        <v>#N/A</v>
      </c>
      <c r="AH2086" t="e">
        <f t="shared" si="419"/>
        <v>#N/A</v>
      </c>
      <c r="AI2086" t="e">
        <f t="shared" si="419"/>
        <v>#N/A</v>
      </c>
    </row>
    <row r="2087" spans="1:35" x14ac:dyDescent="0.3">
      <c r="A2087" s="4" t="str">
        <f t="shared" si="408"/>
        <v>9/4/2019</v>
      </c>
      <c r="B2087" s="4">
        <v>43566</v>
      </c>
      <c r="C2087" s="3">
        <v>97.495000000000005</v>
      </c>
      <c r="D2087" s="3">
        <v>97.495000000000005</v>
      </c>
      <c r="E2087" s="3">
        <v>97.474999999999994</v>
      </c>
      <c r="F2087" s="3">
        <v>97.48</v>
      </c>
      <c r="G2087" s="3">
        <v>204712</v>
      </c>
      <c r="H2087">
        <f t="shared" si="409"/>
        <v>2019</v>
      </c>
      <c r="I2087">
        <f t="shared" si="410"/>
        <v>9</v>
      </c>
      <c r="J2087">
        <f t="shared" si="411"/>
        <v>4</v>
      </c>
      <c r="K2087">
        <f t="shared" si="412"/>
        <v>-4.5000000000001705E-2</v>
      </c>
      <c r="L2087" s="6" t="str">
        <f t="shared" si="413"/>
        <v>9/4/2019</v>
      </c>
      <c r="M2087" s="6">
        <v>43566</v>
      </c>
      <c r="N2087" s="5">
        <v>97.444999999999993</v>
      </c>
      <c r="O2087" s="5">
        <v>97.444999999999993</v>
      </c>
      <c r="P2087" s="5">
        <v>97.43</v>
      </c>
      <c r="Q2087" s="5">
        <v>97.435000000000002</v>
      </c>
      <c r="R2087" s="5">
        <v>222555</v>
      </c>
      <c r="S2087">
        <f t="shared" si="414"/>
        <v>2019</v>
      </c>
      <c r="T2087">
        <f t="shared" si="415"/>
        <v>9</v>
      </c>
      <c r="U2087">
        <f t="shared" si="416"/>
        <v>4</v>
      </c>
      <c r="W2087" s="1"/>
      <c r="Y2087" t="e">
        <f t="shared" si="417"/>
        <v>#N/A</v>
      </c>
      <c r="Z2087" t="e">
        <f t="shared" si="419"/>
        <v>#N/A</v>
      </c>
      <c r="AA2087" t="e">
        <f t="shared" si="419"/>
        <v>#N/A</v>
      </c>
      <c r="AB2087" t="e">
        <f t="shared" si="419"/>
        <v>#N/A</v>
      </c>
      <c r="AC2087" t="e">
        <f t="shared" si="419"/>
        <v>#N/A</v>
      </c>
      <c r="AD2087" t="e">
        <f t="shared" si="419"/>
        <v>#N/A</v>
      </c>
      <c r="AE2087" t="e">
        <f t="shared" si="419"/>
        <v>#N/A</v>
      </c>
      <c r="AF2087" t="e">
        <f t="shared" si="419"/>
        <v>#N/A</v>
      </c>
      <c r="AG2087" t="e">
        <f t="shared" si="419"/>
        <v>#N/A</v>
      </c>
      <c r="AH2087" t="e">
        <f t="shared" si="419"/>
        <v>#N/A</v>
      </c>
      <c r="AI2087" t="e">
        <f t="shared" si="419"/>
        <v>#N/A</v>
      </c>
    </row>
    <row r="2088" spans="1:35" x14ac:dyDescent="0.3">
      <c r="A2088" s="4" t="str">
        <f t="shared" si="408"/>
        <v>10/4/2019</v>
      </c>
      <c r="B2088" s="4">
        <v>43567</v>
      </c>
      <c r="C2088" s="3">
        <v>97.474999999999994</v>
      </c>
      <c r="D2088" s="3">
        <v>97.48</v>
      </c>
      <c r="E2088" s="3">
        <v>97.454999999999998</v>
      </c>
      <c r="F2088" s="3">
        <v>97.46</v>
      </c>
      <c r="G2088" s="3">
        <v>329711</v>
      </c>
      <c r="H2088">
        <f t="shared" si="409"/>
        <v>2019</v>
      </c>
      <c r="I2088">
        <f t="shared" si="410"/>
        <v>10</v>
      </c>
      <c r="J2088">
        <f t="shared" si="411"/>
        <v>4</v>
      </c>
      <c r="K2088">
        <f t="shared" si="412"/>
        <v>-3.4999999999996589E-2</v>
      </c>
      <c r="L2088" s="6" t="str">
        <f t="shared" si="413"/>
        <v>10/4/2019</v>
      </c>
      <c r="M2088" s="6">
        <v>43567</v>
      </c>
      <c r="N2088" s="5">
        <v>97.43</v>
      </c>
      <c r="O2088" s="5">
        <v>97.435000000000002</v>
      </c>
      <c r="P2088" s="5">
        <v>97.415000000000006</v>
      </c>
      <c r="Q2088" s="5">
        <v>97.424999999999997</v>
      </c>
      <c r="R2088" s="5">
        <v>213934</v>
      </c>
      <c r="S2088">
        <f t="shared" si="414"/>
        <v>2019</v>
      </c>
      <c r="T2088">
        <f t="shared" si="415"/>
        <v>10</v>
      </c>
      <c r="U2088">
        <f t="shared" si="416"/>
        <v>4</v>
      </c>
      <c r="W2088" s="1"/>
      <c r="Y2088" t="e">
        <f t="shared" si="417"/>
        <v>#N/A</v>
      </c>
      <c r="Z2088" t="e">
        <f t="shared" si="419"/>
        <v>#N/A</v>
      </c>
      <c r="AA2088" t="e">
        <f t="shared" si="419"/>
        <v>#N/A</v>
      </c>
      <c r="AB2088" t="e">
        <f t="shared" si="419"/>
        <v>#N/A</v>
      </c>
      <c r="AC2088" t="e">
        <f t="shared" si="419"/>
        <v>#N/A</v>
      </c>
      <c r="AD2088" t="e">
        <f t="shared" si="419"/>
        <v>#N/A</v>
      </c>
      <c r="AE2088" t="e">
        <f t="shared" si="419"/>
        <v>#N/A</v>
      </c>
      <c r="AF2088" t="e">
        <f t="shared" si="419"/>
        <v>#N/A</v>
      </c>
      <c r="AG2088" t="e">
        <f t="shared" si="419"/>
        <v>#N/A</v>
      </c>
      <c r="AH2088" t="e">
        <f t="shared" si="419"/>
        <v>#N/A</v>
      </c>
      <c r="AI2088" t="e">
        <f t="shared" si="419"/>
        <v>#N/A</v>
      </c>
    </row>
    <row r="2089" spans="1:35" x14ac:dyDescent="0.3">
      <c r="A2089" s="4" t="str">
        <f t="shared" si="408"/>
        <v>11/4/2019</v>
      </c>
      <c r="B2089" s="4">
        <v>43570</v>
      </c>
      <c r="C2089" s="3">
        <v>97.46</v>
      </c>
      <c r="D2089" s="3">
        <v>97.465000000000003</v>
      </c>
      <c r="E2089" s="3">
        <v>97.444999999999993</v>
      </c>
      <c r="F2089" s="3">
        <v>97.45</v>
      </c>
      <c r="G2089" s="3">
        <v>259325</v>
      </c>
      <c r="H2089">
        <f t="shared" si="409"/>
        <v>2019</v>
      </c>
      <c r="I2089">
        <f t="shared" si="410"/>
        <v>11</v>
      </c>
      <c r="J2089">
        <f t="shared" si="411"/>
        <v>4</v>
      </c>
      <c r="K2089">
        <f t="shared" si="412"/>
        <v>-3.4999999999996589E-2</v>
      </c>
      <c r="L2089" s="6" t="str">
        <f t="shared" si="413"/>
        <v>11/4/2019</v>
      </c>
      <c r="M2089" s="6">
        <v>43570</v>
      </c>
      <c r="N2089" s="5">
        <v>97.424999999999997</v>
      </c>
      <c r="O2089" s="5">
        <v>97.424999999999997</v>
      </c>
      <c r="P2089" s="5">
        <v>97.415000000000006</v>
      </c>
      <c r="Q2089" s="5">
        <v>97.415000000000006</v>
      </c>
      <c r="R2089" s="5">
        <v>228987</v>
      </c>
      <c r="S2089">
        <f t="shared" si="414"/>
        <v>2019</v>
      </c>
      <c r="T2089">
        <f t="shared" si="415"/>
        <v>11</v>
      </c>
      <c r="U2089">
        <f t="shared" si="416"/>
        <v>4</v>
      </c>
      <c r="W2089" s="1"/>
      <c r="Y2089" t="e">
        <f t="shared" si="417"/>
        <v>#N/A</v>
      </c>
      <c r="Z2089" t="e">
        <f t="shared" si="419"/>
        <v>#N/A</v>
      </c>
      <c r="AA2089" t="e">
        <f t="shared" si="419"/>
        <v>#N/A</v>
      </c>
      <c r="AB2089" t="e">
        <f t="shared" si="419"/>
        <v>#N/A</v>
      </c>
      <c r="AC2089" t="e">
        <f t="shared" si="419"/>
        <v>#N/A</v>
      </c>
      <c r="AD2089" t="e">
        <f t="shared" si="419"/>
        <v>#N/A</v>
      </c>
      <c r="AE2089" t="e">
        <f t="shared" si="419"/>
        <v>#N/A</v>
      </c>
      <c r="AF2089" t="e">
        <f t="shared" si="419"/>
        <v>#N/A</v>
      </c>
      <c r="AG2089" t="e">
        <f t="shared" si="419"/>
        <v>#N/A</v>
      </c>
      <c r="AH2089" t="e">
        <f t="shared" si="419"/>
        <v>#N/A</v>
      </c>
      <c r="AI2089" t="e">
        <f t="shared" si="419"/>
        <v>#N/A</v>
      </c>
    </row>
    <row r="2090" spans="1:35" x14ac:dyDescent="0.3">
      <c r="A2090" s="4" t="str">
        <f t="shared" si="408"/>
        <v>12/4/2019</v>
      </c>
      <c r="B2090" s="4">
        <v>43571</v>
      </c>
      <c r="C2090" s="3">
        <v>97.454999999999998</v>
      </c>
      <c r="D2090" s="3">
        <v>97.46</v>
      </c>
      <c r="E2090" s="3">
        <v>97.44</v>
      </c>
      <c r="F2090" s="3">
        <v>97.45</v>
      </c>
      <c r="G2090" s="3">
        <v>240049</v>
      </c>
      <c r="H2090">
        <f t="shared" si="409"/>
        <v>2019</v>
      </c>
      <c r="I2090">
        <f t="shared" si="410"/>
        <v>12</v>
      </c>
      <c r="J2090">
        <f t="shared" si="411"/>
        <v>4</v>
      </c>
      <c r="K2090">
        <f t="shared" si="412"/>
        <v>-3.4999999999996589E-2</v>
      </c>
      <c r="L2090" s="6" t="str">
        <f t="shared" si="413"/>
        <v>12/4/2019</v>
      </c>
      <c r="M2090" s="6">
        <v>43571</v>
      </c>
      <c r="N2090" s="5">
        <v>97.42</v>
      </c>
      <c r="O2090" s="5">
        <v>97.42</v>
      </c>
      <c r="P2090" s="5">
        <v>97.41</v>
      </c>
      <c r="Q2090" s="5">
        <v>97.415000000000006</v>
      </c>
      <c r="R2090" s="5">
        <v>195283</v>
      </c>
      <c r="S2090">
        <f t="shared" si="414"/>
        <v>2019</v>
      </c>
      <c r="T2090">
        <f t="shared" si="415"/>
        <v>12</v>
      </c>
      <c r="U2090">
        <f t="shared" si="416"/>
        <v>4</v>
      </c>
      <c r="W2090" s="1"/>
      <c r="Y2090" t="e">
        <f t="shared" si="417"/>
        <v>#N/A</v>
      </c>
      <c r="Z2090" t="e">
        <f t="shared" si="419"/>
        <v>#N/A</v>
      </c>
      <c r="AA2090" t="e">
        <f t="shared" si="419"/>
        <v>#N/A</v>
      </c>
      <c r="AB2090" t="e">
        <f t="shared" si="419"/>
        <v>#N/A</v>
      </c>
      <c r="AC2090" t="e">
        <f t="shared" si="419"/>
        <v>#N/A</v>
      </c>
      <c r="AD2090" t="e">
        <f t="shared" si="419"/>
        <v>#N/A</v>
      </c>
      <c r="AE2090" t="e">
        <f t="shared" si="419"/>
        <v>#N/A</v>
      </c>
      <c r="AF2090" t="e">
        <f t="shared" si="419"/>
        <v>#N/A</v>
      </c>
      <c r="AG2090" t="e">
        <f t="shared" si="419"/>
        <v>#N/A</v>
      </c>
      <c r="AH2090" t="e">
        <f t="shared" si="419"/>
        <v>#N/A</v>
      </c>
      <c r="AI2090" t="e">
        <f t="shared" si="419"/>
        <v>#N/A</v>
      </c>
    </row>
    <row r="2091" spans="1:35" x14ac:dyDescent="0.3">
      <c r="A2091" s="4" t="str">
        <f t="shared" si="408"/>
        <v>13/4/2019</v>
      </c>
      <c r="B2091" s="4">
        <v>43572</v>
      </c>
      <c r="C2091" s="3">
        <v>97.45</v>
      </c>
      <c r="D2091" s="3">
        <v>97.454999999999998</v>
      </c>
      <c r="E2091" s="3">
        <v>97.435000000000002</v>
      </c>
      <c r="F2091" s="3">
        <v>97.45</v>
      </c>
      <c r="G2091" s="3">
        <v>216380</v>
      </c>
      <c r="H2091">
        <f t="shared" si="409"/>
        <v>2019</v>
      </c>
      <c r="I2091">
        <f t="shared" si="410"/>
        <v>13</v>
      </c>
      <c r="J2091">
        <f t="shared" si="411"/>
        <v>4</v>
      </c>
      <c r="K2091">
        <f t="shared" si="412"/>
        <v>-4.0000000000006253E-2</v>
      </c>
      <c r="L2091" s="6" t="str">
        <f t="shared" si="413"/>
        <v>13/4/2019</v>
      </c>
      <c r="M2091" s="6">
        <v>43572</v>
      </c>
      <c r="N2091" s="5">
        <v>97.415000000000006</v>
      </c>
      <c r="O2091" s="5">
        <v>97.42</v>
      </c>
      <c r="P2091" s="5">
        <v>97.405000000000001</v>
      </c>
      <c r="Q2091" s="5">
        <v>97.41</v>
      </c>
      <c r="R2091" s="5">
        <v>214113</v>
      </c>
      <c r="S2091">
        <f t="shared" si="414"/>
        <v>2019</v>
      </c>
      <c r="T2091">
        <f t="shared" si="415"/>
        <v>13</v>
      </c>
      <c r="U2091">
        <f t="shared" si="416"/>
        <v>4</v>
      </c>
      <c r="W2091" s="1"/>
      <c r="Y2091" t="e">
        <f t="shared" si="417"/>
        <v>#N/A</v>
      </c>
      <c r="Z2091" t="e">
        <f t="shared" si="419"/>
        <v>#N/A</v>
      </c>
      <c r="AA2091" t="e">
        <f t="shared" si="419"/>
        <v>#N/A</v>
      </c>
      <c r="AB2091" t="e">
        <f t="shared" si="419"/>
        <v>#N/A</v>
      </c>
      <c r="AC2091" t="e">
        <f t="shared" si="419"/>
        <v>#N/A</v>
      </c>
      <c r="AD2091" t="e">
        <f t="shared" si="419"/>
        <v>#N/A</v>
      </c>
      <c r="AE2091" t="e">
        <f t="shared" si="419"/>
        <v>#N/A</v>
      </c>
      <c r="AF2091" t="e">
        <f t="shared" si="419"/>
        <v>#N/A</v>
      </c>
      <c r="AG2091" t="e">
        <f t="shared" si="419"/>
        <v>#N/A</v>
      </c>
      <c r="AH2091" t="e">
        <f t="shared" si="419"/>
        <v>#N/A</v>
      </c>
      <c r="AI2091" t="e">
        <f t="shared" si="419"/>
        <v>#N/A</v>
      </c>
    </row>
    <row r="2092" spans="1:35" x14ac:dyDescent="0.3">
      <c r="A2092" s="4" t="str">
        <f t="shared" si="408"/>
        <v>14/4/2019</v>
      </c>
      <c r="B2092" s="4">
        <v>43573</v>
      </c>
      <c r="C2092" s="3">
        <v>97.45</v>
      </c>
      <c r="D2092" s="3">
        <v>97.47</v>
      </c>
      <c r="E2092" s="3">
        <v>97.444999999999993</v>
      </c>
      <c r="F2092" s="3">
        <v>97.454999999999998</v>
      </c>
      <c r="G2092" s="3">
        <v>232342</v>
      </c>
      <c r="H2092">
        <f t="shared" si="409"/>
        <v>2019</v>
      </c>
      <c r="I2092">
        <f t="shared" si="410"/>
        <v>14</v>
      </c>
      <c r="J2092">
        <f t="shared" si="411"/>
        <v>4</v>
      </c>
      <c r="K2092">
        <f t="shared" si="412"/>
        <v>-4.5000000000001705E-2</v>
      </c>
      <c r="L2092" s="6" t="str">
        <f t="shared" si="413"/>
        <v>14/4/2019</v>
      </c>
      <c r="M2092" s="6">
        <v>43573</v>
      </c>
      <c r="N2092" s="5">
        <v>97.41</v>
      </c>
      <c r="O2092" s="5">
        <v>97.42</v>
      </c>
      <c r="P2092" s="5">
        <v>97.41</v>
      </c>
      <c r="Q2092" s="5">
        <v>97.41</v>
      </c>
      <c r="R2092" s="5">
        <v>141166</v>
      </c>
      <c r="S2092">
        <f t="shared" si="414"/>
        <v>2019</v>
      </c>
      <c r="T2092">
        <f t="shared" si="415"/>
        <v>14</v>
      </c>
      <c r="U2092">
        <f t="shared" si="416"/>
        <v>4</v>
      </c>
      <c r="W2092" s="1"/>
      <c r="Y2092" t="e">
        <f t="shared" si="417"/>
        <v>#N/A</v>
      </c>
      <c r="Z2092" t="e">
        <f t="shared" si="419"/>
        <v>#N/A</v>
      </c>
      <c r="AA2092" t="e">
        <f t="shared" si="419"/>
        <v>#N/A</v>
      </c>
      <c r="AB2092" t="e">
        <f t="shared" si="419"/>
        <v>#N/A</v>
      </c>
      <c r="AC2092" t="e">
        <f t="shared" si="419"/>
        <v>#N/A</v>
      </c>
      <c r="AD2092" t="e">
        <f t="shared" si="419"/>
        <v>#N/A</v>
      </c>
      <c r="AE2092" t="e">
        <f t="shared" si="419"/>
        <v>#N/A</v>
      </c>
      <c r="AF2092" t="e">
        <f t="shared" si="419"/>
        <v>#N/A</v>
      </c>
      <c r="AG2092" t="e">
        <f t="shared" si="419"/>
        <v>#N/A</v>
      </c>
      <c r="AH2092" t="e">
        <f t="shared" si="419"/>
        <v>#N/A</v>
      </c>
      <c r="AI2092" t="e">
        <f t="shared" si="419"/>
        <v>#N/A</v>
      </c>
    </row>
    <row r="2093" spans="1:35" x14ac:dyDescent="0.3">
      <c r="A2093" s="4" t="str">
        <f t="shared" si="408"/>
        <v>15/4/2019</v>
      </c>
      <c r="B2093" s="4">
        <v>43577</v>
      </c>
      <c r="C2093" s="3">
        <v>97.454999999999998</v>
      </c>
      <c r="D2093" s="3">
        <v>97.484999999999999</v>
      </c>
      <c r="E2093" s="3">
        <v>97.454999999999998</v>
      </c>
      <c r="F2093" s="3">
        <v>97.48</v>
      </c>
      <c r="G2093" s="3">
        <v>355816</v>
      </c>
      <c r="H2093">
        <f t="shared" si="409"/>
        <v>2019</v>
      </c>
      <c r="I2093">
        <f t="shared" si="410"/>
        <v>15</v>
      </c>
      <c r="J2093">
        <f t="shared" si="411"/>
        <v>4</v>
      </c>
      <c r="K2093">
        <f t="shared" si="412"/>
        <v>-5.5000000000006821E-2</v>
      </c>
      <c r="L2093" s="6" t="str">
        <f t="shared" si="413"/>
        <v>15/4/2019</v>
      </c>
      <c r="M2093" s="6">
        <v>43577</v>
      </c>
      <c r="N2093" s="5">
        <v>97.415000000000006</v>
      </c>
      <c r="O2093" s="5">
        <v>97.43</v>
      </c>
      <c r="P2093" s="5">
        <v>97.41</v>
      </c>
      <c r="Q2093" s="5">
        <v>97.424999999999997</v>
      </c>
      <c r="R2093" s="5">
        <v>260460</v>
      </c>
      <c r="S2093">
        <f t="shared" si="414"/>
        <v>2019</v>
      </c>
      <c r="T2093">
        <f t="shared" si="415"/>
        <v>15</v>
      </c>
      <c r="U2093">
        <f t="shared" si="416"/>
        <v>4</v>
      </c>
      <c r="W2093" s="1"/>
      <c r="Y2093" t="e">
        <f t="shared" si="417"/>
        <v>#N/A</v>
      </c>
      <c r="Z2093" t="e">
        <f t="shared" si="419"/>
        <v>#N/A</v>
      </c>
      <c r="AA2093" t="e">
        <f t="shared" si="419"/>
        <v>#N/A</v>
      </c>
      <c r="AB2093" t="e">
        <f t="shared" si="419"/>
        <v>#N/A</v>
      </c>
      <c r="AC2093" t="e">
        <f t="shared" si="419"/>
        <v>#N/A</v>
      </c>
      <c r="AD2093" t="e">
        <f t="shared" si="419"/>
        <v>#N/A</v>
      </c>
      <c r="AE2093" t="e">
        <f t="shared" si="419"/>
        <v>#N/A</v>
      </c>
      <c r="AF2093" t="e">
        <f t="shared" si="419"/>
        <v>#N/A</v>
      </c>
      <c r="AG2093" t="e">
        <f t="shared" si="419"/>
        <v>#N/A</v>
      </c>
      <c r="AH2093" t="e">
        <f t="shared" si="419"/>
        <v>#N/A</v>
      </c>
      <c r="AI2093" t="e">
        <f t="shared" si="419"/>
        <v>#N/A</v>
      </c>
    </row>
    <row r="2094" spans="1:35" x14ac:dyDescent="0.3">
      <c r="A2094" s="4" t="str">
        <f t="shared" si="408"/>
        <v>16/4/2019</v>
      </c>
      <c r="B2094" s="4">
        <v>43578</v>
      </c>
      <c r="C2094" s="3">
        <v>97.474999999999994</v>
      </c>
      <c r="D2094" s="3">
        <v>97.495000000000005</v>
      </c>
      <c r="E2094" s="3">
        <v>97.465000000000003</v>
      </c>
      <c r="F2094" s="3">
        <v>97.49</v>
      </c>
      <c r="G2094" s="3">
        <v>365085</v>
      </c>
      <c r="H2094">
        <f t="shared" si="409"/>
        <v>2019</v>
      </c>
      <c r="I2094">
        <f t="shared" si="410"/>
        <v>16</v>
      </c>
      <c r="J2094">
        <f t="shared" si="411"/>
        <v>4</v>
      </c>
      <c r="K2094">
        <f t="shared" si="412"/>
        <v>-5.499999999999261E-2</v>
      </c>
      <c r="L2094" s="6" t="str">
        <f t="shared" si="413"/>
        <v>16/4/2019</v>
      </c>
      <c r="M2094" s="6">
        <v>43578</v>
      </c>
      <c r="N2094" s="5">
        <v>97.424999999999997</v>
      </c>
      <c r="O2094" s="5">
        <v>97.44</v>
      </c>
      <c r="P2094" s="5">
        <v>97.42</v>
      </c>
      <c r="Q2094" s="5">
        <v>97.435000000000002</v>
      </c>
      <c r="R2094" s="5">
        <v>242942</v>
      </c>
      <c r="S2094">
        <f t="shared" si="414"/>
        <v>2019</v>
      </c>
      <c r="T2094">
        <f t="shared" si="415"/>
        <v>16</v>
      </c>
      <c r="U2094">
        <f t="shared" si="416"/>
        <v>4</v>
      </c>
      <c r="W2094" s="1"/>
      <c r="Y2094" t="e">
        <f t="shared" si="417"/>
        <v>#N/A</v>
      </c>
      <c r="Z2094" t="e">
        <f t="shared" si="419"/>
        <v>#N/A</v>
      </c>
      <c r="AA2094" t="e">
        <f t="shared" si="419"/>
        <v>#N/A</v>
      </c>
      <c r="AB2094" t="e">
        <f t="shared" si="419"/>
        <v>#N/A</v>
      </c>
      <c r="AC2094" t="e">
        <f t="shared" si="419"/>
        <v>#N/A</v>
      </c>
      <c r="AD2094" t="e">
        <f t="shared" si="419"/>
        <v>#N/A</v>
      </c>
      <c r="AE2094" t="e">
        <f t="shared" si="419"/>
        <v>#N/A</v>
      </c>
      <c r="AF2094" t="e">
        <f t="shared" si="419"/>
        <v>#N/A</v>
      </c>
      <c r="AG2094" t="e">
        <f t="shared" si="419"/>
        <v>#N/A</v>
      </c>
      <c r="AH2094" t="e">
        <f t="shared" si="419"/>
        <v>#N/A</v>
      </c>
      <c r="AI2094" t="e">
        <f t="shared" si="419"/>
        <v>#N/A</v>
      </c>
    </row>
    <row r="2095" spans="1:35" x14ac:dyDescent="0.3">
      <c r="A2095" s="4" t="str">
        <f t="shared" si="408"/>
        <v>17/4/2019</v>
      </c>
      <c r="B2095" s="4">
        <v>43579</v>
      </c>
      <c r="C2095" s="3">
        <v>97.484999999999999</v>
      </c>
      <c r="D2095" s="3">
        <v>97.53</v>
      </c>
      <c r="E2095" s="3">
        <v>97.484999999999999</v>
      </c>
      <c r="F2095" s="3">
        <v>97.52</v>
      </c>
      <c r="G2095" s="3">
        <v>240637</v>
      </c>
      <c r="H2095">
        <f t="shared" si="409"/>
        <v>2019</v>
      </c>
      <c r="I2095">
        <f t="shared" si="410"/>
        <v>17</v>
      </c>
      <c r="J2095">
        <f t="shared" si="411"/>
        <v>4</v>
      </c>
      <c r="K2095">
        <f t="shared" si="412"/>
        <v>-6.9999999999993179E-2</v>
      </c>
      <c r="L2095" s="6" t="str">
        <f t="shared" si="413"/>
        <v>17/4/2019</v>
      </c>
      <c r="M2095" s="6">
        <v>43579</v>
      </c>
      <c r="N2095" s="5">
        <v>97.43</v>
      </c>
      <c r="O2095" s="5">
        <v>97.46</v>
      </c>
      <c r="P2095" s="5">
        <v>97.43</v>
      </c>
      <c r="Q2095" s="5">
        <v>97.45</v>
      </c>
      <c r="R2095" s="5">
        <v>225493</v>
      </c>
      <c r="S2095">
        <f t="shared" si="414"/>
        <v>2019</v>
      </c>
      <c r="T2095">
        <f t="shared" si="415"/>
        <v>17</v>
      </c>
      <c r="U2095">
        <f t="shared" si="416"/>
        <v>4</v>
      </c>
      <c r="W2095" s="1"/>
      <c r="Y2095" t="e">
        <f t="shared" si="417"/>
        <v>#N/A</v>
      </c>
      <c r="Z2095" t="e">
        <f t="shared" si="419"/>
        <v>#N/A</v>
      </c>
      <c r="AA2095" t="e">
        <f t="shared" si="419"/>
        <v>#N/A</v>
      </c>
      <c r="AB2095" t="e">
        <f t="shared" si="419"/>
        <v>#N/A</v>
      </c>
      <c r="AC2095" t="e">
        <f t="shared" si="419"/>
        <v>#N/A</v>
      </c>
      <c r="AD2095" t="e">
        <f t="shared" si="419"/>
        <v>#N/A</v>
      </c>
      <c r="AE2095" t="e">
        <f t="shared" si="419"/>
        <v>#N/A</v>
      </c>
      <c r="AF2095" t="e">
        <f t="shared" si="419"/>
        <v>#N/A</v>
      </c>
      <c r="AG2095" t="e">
        <f t="shared" si="419"/>
        <v>#N/A</v>
      </c>
      <c r="AH2095" t="e">
        <f t="shared" si="419"/>
        <v>#N/A</v>
      </c>
      <c r="AI2095" t="e">
        <f t="shared" si="419"/>
        <v>#N/A</v>
      </c>
    </row>
    <row r="2096" spans="1:35" x14ac:dyDescent="0.3">
      <c r="A2096" s="4" t="str">
        <f t="shared" si="408"/>
        <v>18/4/2019</v>
      </c>
      <c r="B2096" s="4">
        <v>43580</v>
      </c>
      <c r="C2096" s="3">
        <v>97.52</v>
      </c>
      <c r="D2096" s="3">
        <v>97.525000000000006</v>
      </c>
      <c r="E2096" s="3">
        <v>97.495000000000005</v>
      </c>
      <c r="F2096" s="3">
        <v>97.495000000000005</v>
      </c>
      <c r="G2096" s="3">
        <v>276953</v>
      </c>
      <c r="H2096">
        <f t="shared" si="409"/>
        <v>2019</v>
      </c>
      <c r="I2096">
        <f t="shared" si="410"/>
        <v>18</v>
      </c>
      <c r="J2096">
        <f t="shared" si="411"/>
        <v>4</v>
      </c>
      <c r="K2096">
        <f t="shared" si="412"/>
        <v>-5.5000000000006821E-2</v>
      </c>
      <c r="L2096" s="6" t="str">
        <f t="shared" si="413"/>
        <v>18/4/2019</v>
      </c>
      <c r="M2096" s="6">
        <v>43580</v>
      </c>
      <c r="N2096" s="5">
        <v>97.45</v>
      </c>
      <c r="O2096" s="5">
        <v>97.454999999999998</v>
      </c>
      <c r="P2096" s="5">
        <v>97.435000000000002</v>
      </c>
      <c r="Q2096" s="5">
        <v>97.44</v>
      </c>
      <c r="R2096" s="5">
        <v>172309</v>
      </c>
      <c r="S2096">
        <f t="shared" si="414"/>
        <v>2019</v>
      </c>
      <c r="T2096">
        <f t="shared" si="415"/>
        <v>18</v>
      </c>
      <c r="U2096">
        <f t="shared" si="416"/>
        <v>4</v>
      </c>
      <c r="W2096" s="1"/>
      <c r="Y2096" t="e">
        <f t="shared" si="417"/>
        <v>#N/A</v>
      </c>
      <c r="Z2096" t="e">
        <f t="shared" si="419"/>
        <v>#N/A</v>
      </c>
      <c r="AA2096" t="e">
        <f t="shared" si="419"/>
        <v>#N/A</v>
      </c>
      <c r="AB2096" t="e">
        <f t="shared" si="419"/>
        <v>#N/A</v>
      </c>
      <c r="AC2096" t="e">
        <f t="shared" si="419"/>
        <v>#N/A</v>
      </c>
      <c r="AD2096" t="e">
        <f t="shared" si="419"/>
        <v>#N/A</v>
      </c>
      <c r="AE2096" t="e">
        <f t="shared" si="419"/>
        <v>#N/A</v>
      </c>
      <c r="AF2096" t="e">
        <f t="shared" si="419"/>
        <v>#N/A</v>
      </c>
      <c r="AG2096" t="e">
        <f t="shared" si="419"/>
        <v>#N/A</v>
      </c>
      <c r="AH2096" t="e">
        <f t="shared" si="419"/>
        <v>#N/A</v>
      </c>
      <c r="AI2096" t="e">
        <f t="shared" si="419"/>
        <v>#N/A</v>
      </c>
    </row>
    <row r="2097" spans="1:35" x14ac:dyDescent="0.3">
      <c r="A2097" s="4" t="str">
        <f t="shared" si="408"/>
        <v>19/4/2019</v>
      </c>
      <c r="B2097" s="4">
        <v>43581</v>
      </c>
      <c r="C2097" s="3">
        <v>97.5</v>
      </c>
      <c r="D2097" s="3">
        <v>97.545000000000002</v>
      </c>
      <c r="E2097" s="3">
        <v>97.49</v>
      </c>
      <c r="F2097" s="3">
        <v>97.525000000000006</v>
      </c>
      <c r="G2097" s="3">
        <v>341502</v>
      </c>
      <c r="H2097">
        <f t="shared" si="409"/>
        <v>2019</v>
      </c>
      <c r="I2097">
        <f t="shared" si="410"/>
        <v>19</v>
      </c>
      <c r="J2097">
        <f t="shared" si="411"/>
        <v>4</v>
      </c>
      <c r="K2097">
        <f t="shared" si="412"/>
        <v>-7.5000000000002842E-2</v>
      </c>
      <c r="L2097" s="6" t="str">
        <f t="shared" si="413"/>
        <v>19/4/2019</v>
      </c>
      <c r="M2097" s="6">
        <v>43581</v>
      </c>
      <c r="N2097" s="5">
        <v>97.444999999999993</v>
      </c>
      <c r="O2097" s="5">
        <v>97.46</v>
      </c>
      <c r="P2097" s="5">
        <v>97.435000000000002</v>
      </c>
      <c r="Q2097" s="5">
        <v>97.45</v>
      </c>
      <c r="R2097" s="5">
        <v>198332</v>
      </c>
      <c r="S2097">
        <f t="shared" si="414"/>
        <v>2019</v>
      </c>
      <c r="T2097">
        <f t="shared" si="415"/>
        <v>19</v>
      </c>
      <c r="U2097">
        <f t="shared" si="416"/>
        <v>4</v>
      </c>
      <c r="W2097" s="1"/>
      <c r="Y2097" t="e">
        <f t="shared" si="417"/>
        <v>#N/A</v>
      </c>
      <c r="Z2097" t="e">
        <f t="shared" si="419"/>
        <v>#N/A</v>
      </c>
      <c r="AA2097" t="e">
        <f t="shared" si="419"/>
        <v>#N/A</v>
      </c>
      <c r="AB2097" t="e">
        <f t="shared" si="419"/>
        <v>#N/A</v>
      </c>
      <c r="AC2097" t="e">
        <f t="shared" si="419"/>
        <v>#N/A</v>
      </c>
      <c r="AD2097" t="e">
        <f t="shared" si="419"/>
        <v>#N/A</v>
      </c>
      <c r="AE2097" t="e">
        <f t="shared" si="419"/>
        <v>#N/A</v>
      </c>
      <c r="AF2097" t="e">
        <f t="shared" si="419"/>
        <v>#N/A</v>
      </c>
      <c r="AG2097" t="e">
        <f t="shared" si="419"/>
        <v>#N/A</v>
      </c>
      <c r="AH2097" t="e">
        <f t="shared" si="419"/>
        <v>#N/A</v>
      </c>
      <c r="AI2097" t="e">
        <f t="shared" si="419"/>
        <v>#N/A</v>
      </c>
    </row>
    <row r="2098" spans="1:35" x14ac:dyDescent="0.3">
      <c r="A2098" s="4" t="str">
        <f t="shared" si="408"/>
        <v>20/4/2019</v>
      </c>
      <c r="B2098" s="4">
        <v>43584</v>
      </c>
      <c r="C2098" s="3">
        <v>97.53</v>
      </c>
      <c r="D2098" s="3">
        <v>97.53</v>
      </c>
      <c r="E2098" s="3">
        <v>97.515000000000001</v>
      </c>
      <c r="F2098" s="3">
        <v>97.52</v>
      </c>
      <c r="G2098" s="3">
        <v>179911</v>
      </c>
      <c r="H2098">
        <f t="shared" si="409"/>
        <v>2019</v>
      </c>
      <c r="I2098">
        <f t="shared" si="410"/>
        <v>20</v>
      </c>
      <c r="J2098">
        <f t="shared" si="411"/>
        <v>4</v>
      </c>
      <c r="K2098">
        <f t="shared" si="412"/>
        <v>-6.9999999999993179E-2</v>
      </c>
      <c r="L2098" s="6" t="str">
        <f t="shared" si="413"/>
        <v>20/4/2019</v>
      </c>
      <c r="M2098" s="6">
        <v>43584</v>
      </c>
      <c r="N2098" s="5">
        <v>97.45</v>
      </c>
      <c r="O2098" s="5">
        <v>97.454999999999998</v>
      </c>
      <c r="P2098" s="5">
        <v>97.44</v>
      </c>
      <c r="Q2098" s="5">
        <v>97.45</v>
      </c>
      <c r="R2098" s="5">
        <v>152470</v>
      </c>
      <c r="S2098">
        <f t="shared" si="414"/>
        <v>2019</v>
      </c>
      <c r="T2098">
        <f t="shared" si="415"/>
        <v>20</v>
      </c>
      <c r="U2098">
        <f t="shared" si="416"/>
        <v>4</v>
      </c>
      <c r="W2098" s="1"/>
      <c r="Y2098" t="e">
        <f t="shared" si="417"/>
        <v>#N/A</v>
      </c>
      <c r="Z2098" t="e">
        <f t="shared" si="419"/>
        <v>#N/A</v>
      </c>
      <c r="AA2098" t="e">
        <f t="shared" si="419"/>
        <v>#N/A</v>
      </c>
      <c r="AB2098" t="e">
        <f t="shared" si="419"/>
        <v>#N/A</v>
      </c>
      <c r="AC2098" t="e">
        <f t="shared" si="419"/>
        <v>#N/A</v>
      </c>
      <c r="AD2098" t="e">
        <f t="shared" si="419"/>
        <v>#N/A</v>
      </c>
      <c r="AE2098" t="e">
        <f t="shared" si="419"/>
        <v>#N/A</v>
      </c>
      <c r="AF2098" t="e">
        <f t="shared" si="419"/>
        <v>#N/A</v>
      </c>
      <c r="AG2098" t="e">
        <f t="shared" si="419"/>
        <v>#N/A</v>
      </c>
      <c r="AH2098" t="e">
        <f t="shared" si="419"/>
        <v>#N/A</v>
      </c>
      <c r="AI2098" t="e">
        <f t="shared" si="419"/>
        <v>#N/A</v>
      </c>
    </row>
    <row r="2099" spans="1:35" x14ac:dyDescent="0.3">
      <c r="A2099" s="4" t="str">
        <f t="shared" si="408"/>
        <v>21/4/2019</v>
      </c>
      <c r="B2099" s="4">
        <v>43585</v>
      </c>
      <c r="C2099" s="3">
        <v>97.52</v>
      </c>
      <c r="D2099" s="3">
        <v>97.54</v>
      </c>
      <c r="E2099" s="3">
        <v>97.515000000000001</v>
      </c>
      <c r="F2099" s="3">
        <v>97.534999999999997</v>
      </c>
      <c r="G2099" s="3">
        <v>231965</v>
      </c>
      <c r="H2099">
        <f t="shared" si="409"/>
        <v>2019</v>
      </c>
      <c r="I2099">
        <f t="shared" si="410"/>
        <v>21</v>
      </c>
      <c r="J2099">
        <f t="shared" si="411"/>
        <v>4</v>
      </c>
      <c r="K2099">
        <f t="shared" si="412"/>
        <v>-7.9999999999998295E-2</v>
      </c>
      <c r="L2099" s="6" t="str">
        <f t="shared" si="413"/>
        <v>21/4/2019</v>
      </c>
      <c r="M2099" s="6">
        <v>43585</v>
      </c>
      <c r="N2099" s="5">
        <v>97.444999999999993</v>
      </c>
      <c r="O2099" s="5">
        <v>97.46</v>
      </c>
      <c r="P2099" s="5">
        <v>97.44</v>
      </c>
      <c r="Q2099" s="5">
        <v>97.454999999999998</v>
      </c>
      <c r="R2099" s="5">
        <v>156909</v>
      </c>
      <c r="S2099">
        <f t="shared" si="414"/>
        <v>2019</v>
      </c>
      <c r="T2099">
        <f t="shared" si="415"/>
        <v>21</v>
      </c>
      <c r="U2099">
        <f t="shared" si="416"/>
        <v>4</v>
      </c>
      <c r="W2099" s="1"/>
      <c r="Y2099" t="e">
        <f t="shared" si="417"/>
        <v>#N/A</v>
      </c>
      <c r="Z2099" t="e">
        <f t="shared" si="419"/>
        <v>#N/A</v>
      </c>
      <c r="AA2099" t="e">
        <f t="shared" si="419"/>
        <v>#N/A</v>
      </c>
      <c r="AB2099" t="e">
        <f t="shared" si="419"/>
        <v>#N/A</v>
      </c>
      <c r="AC2099" t="e">
        <f t="shared" si="419"/>
        <v>#N/A</v>
      </c>
      <c r="AD2099" t="e">
        <f t="shared" si="419"/>
        <v>#N/A</v>
      </c>
      <c r="AE2099" t="e">
        <f t="shared" si="419"/>
        <v>#N/A</v>
      </c>
      <c r="AF2099" t="e">
        <f t="shared" si="419"/>
        <v>#N/A</v>
      </c>
      <c r="AG2099" t="e">
        <f t="shared" si="419"/>
        <v>#N/A</v>
      </c>
      <c r="AH2099" t="e">
        <f t="shared" si="419"/>
        <v>#N/A</v>
      </c>
      <c r="AI2099" t="e">
        <f t="shared" si="419"/>
        <v>#N/A</v>
      </c>
    </row>
    <row r="2100" spans="1:35" x14ac:dyDescent="0.3">
      <c r="A2100" s="4" t="str">
        <f t="shared" si="408"/>
        <v>1/5/2019</v>
      </c>
      <c r="B2100" s="4">
        <v>43586</v>
      </c>
      <c r="C2100" s="3">
        <v>97.534999999999997</v>
      </c>
      <c r="D2100" s="3">
        <v>97.59</v>
      </c>
      <c r="E2100" s="3">
        <v>97.495000000000005</v>
      </c>
      <c r="F2100" s="3">
        <v>97.495000000000005</v>
      </c>
      <c r="G2100" s="3">
        <v>588202</v>
      </c>
      <c r="H2100">
        <f t="shared" si="409"/>
        <v>2019</v>
      </c>
      <c r="I2100">
        <f t="shared" si="410"/>
        <v>1</v>
      </c>
      <c r="J2100">
        <f t="shared" si="411"/>
        <v>5</v>
      </c>
      <c r="K2100">
        <f t="shared" si="412"/>
        <v>-5.0000000000011369E-2</v>
      </c>
      <c r="L2100" s="6" t="str">
        <f t="shared" si="413"/>
        <v>1/5/2019</v>
      </c>
      <c r="M2100" s="6">
        <v>43586</v>
      </c>
      <c r="N2100" s="5">
        <v>97.454999999999998</v>
      </c>
      <c r="O2100" s="5">
        <v>97.49</v>
      </c>
      <c r="P2100" s="5">
        <v>97.444999999999993</v>
      </c>
      <c r="Q2100" s="5">
        <v>97.444999999999993</v>
      </c>
      <c r="R2100" s="5">
        <v>562992</v>
      </c>
      <c r="S2100">
        <f t="shared" si="414"/>
        <v>2019</v>
      </c>
      <c r="T2100">
        <f t="shared" si="415"/>
        <v>1</v>
      </c>
      <c r="U2100">
        <f t="shared" si="416"/>
        <v>5</v>
      </c>
      <c r="W2100" s="1"/>
      <c r="Y2100" t="e">
        <f t="shared" si="417"/>
        <v>#N/A</v>
      </c>
      <c r="Z2100" t="e">
        <f t="shared" si="419"/>
        <v>#N/A</v>
      </c>
      <c r="AA2100" t="e">
        <f t="shared" si="419"/>
        <v>#N/A</v>
      </c>
      <c r="AB2100" t="e">
        <f t="shared" si="419"/>
        <v>#N/A</v>
      </c>
      <c r="AC2100" t="e">
        <f t="shared" si="419"/>
        <v>#N/A</v>
      </c>
      <c r="AD2100" t="e">
        <f t="shared" si="419"/>
        <v>#N/A</v>
      </c>
      <c r="AE2100" t="e">
        <f t="shared" si="419"/>
        <v>#N/A</v>
      </c>
      <c r="AF2100" t="e">
        <f t="shared" si="419"/>
        <v>#N/A</v>
      </c>
      <c r="AG2100" t="e">
        <f t="shared" si="419"/>
        <v>#N/A</v>
      </c>
      <c r="AH2100" t="e">
        <f t="shared" si="419"/>
        <v>#N/A</v>
      </c>
      <c r="AI2100" t="e">
        <f t="shared" si="419"/>
        <v>#N/A</v>
      </c>
    </row>
    <row r="2101" spans="1:35" x14ac:dyDescent="0.3">
      <c r="A2101" s="4" t="str">
        <f t="shared" si="408"/>
        <v>2/5/2019</v>
      </c>
      <c r="B2101" s="4">
        <v>43587</v>
      </c>
      <c r="C2101" s="3">
        <v>97.5</v>
      </c>
      <c r="D2101" s="3">
        <v>97.5</v>
      </c>
      <c r="E2101" s="3">
        <v>97.48</v>
      </c>
      <c r="F2101" s="3">
        <v>97.48</v>
      </c>
      <c r="G2101" s="3">
        <v>400039</v>
      </c>
      <c r="H2101">
        <f t="shared" si="409"/>
        <v>2019</v>
      </c>
      <c r="I2101">
        <f t="shared" si="410"/>
        <v>2</v>
      </c>
      <c r="J2101">
        <f t="shared" si="411"/>
        <v>5</v>
      </c>
      <c r="K2101">
        <f t="shared" si="412"/>
        <v>-3.50000000000108E-2</v>
      </c>
      <c r="L2101" s="6" t="str">
        <f t="shared" si="413"/>
        <v>2/5/2019</v>
      </c>
      <c r="M2101" s="6">
        <v>43587</v>
      </c>
      <c r="N2101" s="5">
        <v>97.44</v>
      </c>
      <c r="O2101" s="5">
        <v>97.45</v>
      </c>
      <c r="P2101" s="5">
        <v>97.435000000000002</v>
      </c>
      <c r="Q2101" s="5">
        <v>97.444999999999993</v>
      </c>
      <c r="R2101" s="5">
        <v>272645</v>
      </c>
      <c r="S2101">
        <f t="shared" si="414"/>
        <v>2019</v>
      </c>
      <c r="T2101">
        <f t="shared" si="415"/>
        <v>2</v>
      </c>
      <c r="U2101">
        <f t="shared" si="416"/>
        <v>5</v>
      </c>
      <c r="W2101" s="1"/>
      <c r="Y2101" t="e">
        <f t="shared" si="417"/>
        <v>#N/A</v>
      </c>
      <c r="Z2101" t="e">
        <f t="shared" si="419"/>
        <v>#N/A</v>
      </c>
      <c r="AA2101" t="e">
        <f t="shared" si="419"/>
        <v>#N/A</v>
      </c>
      <c r="AB2101" t="e">
        <f t="shared" si="419"/>
        <v>#N/A</v>
      </c>
      <c r="AC2101" t="e">
        <f t="shared" si="419"/>
        <v>#N/A</v>
      </c>
      <c r="AD2101" t="e">
        <f t="shared" si="419"/>
        <v>#N/A</v>
      </c>
      <c r="AE2101" t="e">
        <f t="shared" si="419"/>
        <v>#N/A</v>
      </c>
      <c r="AF2101" t="e">
        <f t="shared" si="419"/>
        <v>#N/A</v>
      </c>
      <c r="AG2101" t="e">
        <f t="shared" si="419"/>
        <v>#N/A</v>
      </c>
      <c r="AH2101" t="e">
        <f t="shared" si="419"/>
        <v>#N/A</v>
      </c>
      <c r="AI2101" t="e">
        <f t="shared" si="419"/>
        <v>#N/A</v>
      </c>
    </row>
    <row r="2102" spans="1:35" x14ac:dyDescent="0.3">
      <c r="A2102" s="4" t="str">
        <f t="shared" si="408"/>
        <v>3/5/2019</v>
      </c>
      <c r="B2102" s="4">
        <v>43588</v>
      </c>
      <c r="C2102" s="3">
        <v>97.48</v>
      </c>
      <c r="D2102" s="3">
        <v>97.5</v>
      </c>
      <c r="E2102" s="3">
        <v>97.47</v>
      </c>
      <c r="F2102" s="3">
        <v>97.484999999999999</v>
      </c>
      <c r="G2102" s="3">
        <v>292869</v>
      </c>
      <c r="H2102">
        <f t="shared" si="409"/>
        <v>2019</v>
      </c>
      <c r="I2102">
        <f t="shared" si="410"/>
        <v>3</v>
      </c>
      <c r="J2102">
        <f t="shared" si="411"/>
        <v>5</v>
      </c>
      <c r="K2102">
        <f t="shared" si="412"/>
        <v>-4.0000000000006253E-2</v>
      </c>
      <c r="L2102" s="6" t="str">
        <f t="shared" si="413"/>
        <v>3/5/2019</v>
      </c>
      <c r="M2102" s="6">
        <v>43588</v>
      </c>
      <c r="N2102" s="5">
        <v>97.444999999999993</v>
      </c>
      <c r="O2102" s="5">
        <v>97.45</v>
      </c>
      <c r="P2102" s="5">
        <v>97.435000000000002</v>
      </c>
      <c r="Q2102" s="5">
        <v>97.444999999999993</v>
      </c>
      <c r="R2102" s="5">
        <v>204019</v>
      </c>
      <c r="S2102">
        <f t="shared" si="414"/>
        <v>2019</v>
      </c>
      <c r="T2102">
        <f t="shared" si="415"/>
        <v>3</v>
      </c>
      <c r="U2102">
        <f t="shared" si="416"/>
        <v>5</v>
      </c>
      <c r="W2102" s="1"/>
      <c r="Y2102" t="e">
        <f t="shared" si="417"/>
        <v>#N/A</v>
      </c>
      <c r="Z2102" t="e">
        <f t="shared" si="419"/>
        <v>#N/A</v>
      </c>
      <c r="AA2102" t="e">
        <f t="shared" si="419"/>
        <v>#N/A</v>
      </c>
      <c r="AB2102" t="e">
        <f t="shared" si="419"/>
        <v>#N/A</v>
      </c>
      <c r="AC2102" t="e">
        <f t="shared" si="419"/>
        <v>#N/A</v>
      </c>
      <c r="AD2102" t="e">
        <f t="shared" si="419"/>
        <v>#N/A</v>
      </c>
      <c r="AE2102" t="e">
        <f t="shared" si="419"/>
        <v>#N/A</v>
      </c>
      <c r="AF2102" t="e">
        <f t="shared" ref="Z2102:AI2128" si="420">VLOOKUP($W2102&amp;"/"&amp;AF$1,$L$2:$R$2759,6,0)-VLOOKUP($W2102&amp;"/"&amp;AF$1,$A$2:$G$2759,6,0)</f>
        <v>#N/A</v>
      </c>
      <c r="AG2102" t="e">
        <f t="shared" si="420"/>
        <v>#N/A</v>
      </c>
      <c r="AH2102" t="e">
        <f t="shared" si="420"/>
        <v>#N/A</v>
      </c>
      <c r="AI2102" t="e">
        <f t="shared" si="420"/>
        <v>#N/A</v>
      </c>
    </row>
    <row r="2103" spans="1:35" x14ac:dyDescent="0.3">
      <c r="A2103" s="4" t="str">
        <f t="shared" si="408"/>
        <v>4/5/2019</v>
      </c>
      <c r="B2103" s="4">
        <v>43591</v>
      </c>
      <c r="C2103" s="3">
        <v>97.504999999999995</v>
      </c>
      <c r="D2103" s="3">
        <v>97.55</v>
      </c>
      <c r="E2103" s="3">
        <v>97.504999999999995</v>
      </c>
      <c r="F2103" s="3">
        <v>97.515000000000001</v>
      </c>
      <c r="G2103" s="3">
        <v>273148</v>
      </c>
      <c r="H2103">
        <f t="shared" si="409"/>
        <v>2019</v>
      </c>
      <c r="I2103">
        <f t="shared" si="410"/>
        <v>4</v>
      </c>
      <c r="J2103">
        <f t="shared" si="411"/>
        <v>5</v>
      </c>
      <c r="K2103">
        <f t="shared" si="412"/>
        <v>-6.0000000000002274E-2</v>
      </c>
      <c r="L2103" s="6" t="str">
        <f t="shared" si="413"/>
        <v>4/5/2019</v>
      </c>
      <c r="M2103" s="6">
        <v>43591</v>
      </c>
      <c r="N2103" s="5">
        <v>97.45</v>
      </c>
      <c r="O2103" s="5">
        <v>97.47</v>
      </c>
      <c r="P2103" s="5">
        <v>97.45</v>
      </c>
      <c r="Q2103" s="5">
        <v>97.454999999999998</v>
      </c>
      <c r="R2103" s="5">
        <v>143950</v>
      </c>
      <c r="S2103">
        <f t="shared" si="414"/>
        <v>2019</v>
      </c>
      <c r="T2103">
        <f t="shared" si="415"/>
        <v>4</v>
      </c>
      <c r="U2103">
        <f t="shared" si="416"/>
        <v>5</v>
      </c>
      <c r="W2103" s="1"/>
      <c r="Y2103" t="e">
        <f t="shared" si="417"/>
        <v>#N/A</v>
      </c>
      <c r="Z2103" t="e">
        <f t="shared" si="420"/>
        <v>#N/A</v>
      </c>
      <c r="AA2103" t="e">
        <f t="shared" si="420"/>
        <v>#N/A</v>
      </c>
      <c r="AB2103" t="e">
        <f t="shared" si="420"/>
        <v>#N/A</v>
      </c>
      <c r="AC2103" t="e">
        <f t="shared" si="420"/>
        <v>#N/A</v>
      </c>
      <c r="AD2103" t="e">
        <f t="shared" si="420"/>
        <v>#N/A</v>
      </c>
      <c r="AE2103" t="e">
        <f t="shared" si="420"/>
        <v>#N/A</v>
      </c>
      <c r="AF2103" t="e">
        <f t="shared" si="420"/>
        <v>#N/A</v>
      </c>
      <c r="AG2103" t="e">
        <f t="shared" si="420"/>
        <v>#N/A</v>
      </c>
      <c r="AH2103" t="e">
        <f t="shared" si="420"/>
        <v>#N/A</v>
      </c>
      <c r="AI2103" t="e">
        <f t="shared" si="420"/>
        <v>#N/A</v>
      </c>
    </row>
    <row r="2104" spans="1:35" x14ac:dyDescent="0.3">
      <c r="A2104" s="4" t="str">
        <f t="shared" si="408"/>
        <v>5/5/2019</v>
      </c>
      <c r="B2104" s="4">
        <v>43592</v>
      </c>
      <c r="C2104" s="3">
        <v>97.52</v>
      </c>
      <c r="D2104" s="3">
        <v>97.53</v>
      </c>
      <c r="E2104" s="3">
        <v>97.504999999999995</v>
      </c>
      <c r="F2104" s="3">
        <v>97.525000000000006</v>
      </c>
      <c r="G2104" s="3">
        <v>263053</v>
      </c>
      <c r="H2104">
        <f t="shared" si="409"/>
        <v>2019</v>
      </c>
      <c r="I2104">
        <f t="shared" si="410"/>
        <v>5</v>
      </c>
      <c r="J2104">
        <f t="shared" si="411"/>
        <v>5</v>
      </c>
      <c r="K2104">
        <f t="shared" si="412"/>
        <v>-6.5000000000011937E-2</v>
      </c>
      <c r="L2104" s="6" t="str">
        <f t="shared" si="413"/>
        <v>5/5/2019</v>
      </c>
      <c r="M2104" s="6">
        <v>43592</v>
      </c>
      <c r="N2104" s="5">
        <v>97.46</v>
      </c>
      <c r="O2104" s="5">
        <v>97.465000000000003</v>
      </c>
      <c r="P2104" s="5">
        <v>97.454999999999998</v>
      </c>
      <c r="Q2104" s="5">
        <v>97.46</v>
      </c>
      <c r="R2104" s="5">
        <v>155529</v>
      </c>
      <c r="S2104">
        <f t="shared" si="414"/>
        <v>2019</v>
      </c>
      <c r="T2104">
        <f t="shared" si="415"/>
        <v>5</v>
      </c>
      <c r="U2104">
        <f t="shared" si="416"/>
        <v>5</v>
      </c>
      <c r="W2104" s="1"/>
      <c r="Y2104" t="e">
        <f t="shared" si="417"/>
        <v>#N/A</v>
      </c>
      <c r="Z2104" t="e">
        <f t="shared" si="420"/>
        <v>#N/A</v>
      </c>
      <c r="AA2104" t="e">
        <f t="shared" si="420"/>
        <v>#N/A</v>
      </c>
      <c r="AB2104" t="e">
        <f t="shared" si="420"/>
        <v>#N/A</v>
      </c>
      <c r="AC2104" t="e">
        <f t="shared" si="420"/>
        <v>#N/A</v>
      </c>
      <c r="AD2104" t="e">
        <f t="shared" si="420"/>
        <v>#N/A</v>
      </c>
      <c r="AE2104" t="e">
        <f t="shared" si="420"/>
        <v>#N/A</v>
      </c>
      <c r="AF2104" t="e">
        <f t="shared" si="420"/>
        <v>#N/A</v>
      </c>
      <c r="AG2104" t="e">
        <f t="shared" si="420"/>
        <v>#N/A</v>
      </c>
      <c r="AH2104" t="e">
        <f t="shared" si="420"/>
        <v>#N/A</v>
      </c>
      <c r="AI2104" t="e">
        <f t="shared" si="420"/>
        <v>#N/A</v>
      </c>
    </row>
    <row r="2105" spans="1:35" x14ac:dyDescent="0.3">
      <c r="A2105" s="4" t="str">
        <f t="shared" si="408"/>
        <v>6/5/2019</v>
      </c>
      <c r="B2105" s="4">
        <v>43593</v>
      </c>
      <c r="C2105" s="3">
        <v>97.525000000000006</v>
      </c>
      <c r="D2105" s="3">
        <v>97.545000000000002</v>
      </c>
      <c r="E2105" s="3">
        <v>97.51</v>
      </c>
      <c r="F2105" s="3">
        <v>97.525000000000006</v>
      </c>
      <c r="G2105" s="3">
        <v>265010</v>
      </c>
      <c r="H2105">
        <f t="shared" si="409"/>
        <v>2019</v>
      </c>
      <c r="I2105">
        <f t="shared" si="410"/>
        <v>6</v>
      </c>
      <c r="J2105">
        <f t="shared" si="411"/>
        <v>5</v>
      </c>
      <c r="K2105">
        <f t="shared" si="412"/>
        <v>-6.5000000000011937E-2</v>
      </c>
      <c r="L2105" s="6" t="str">
        <f t="shared" si="413"/>
        <v>6/5/2019</v>
      </c>
      <c r="M2105" s="6">
        <v>43593</v>
      </c>
      <c r="N2105" s="5">
        <v>97.46</v>
      </c>
      <c r="O2105" s="5">
        <v>97.474999999999994</v>
      </c>
      <c r="P2105" s="5">
        <v>97.454999999999998</v>
      </c>
      <c r="Q2105" s="5">
        <v>97.46</v>
      </c>
      <c r="R2105" s="5">
        <v>193957</v>
      </c>
      <c r="S2105">
        <f t="shared" si="414"/>
        <v>2019</v>
      </c>
      <c r="T2105">
        <f t="shared" si="415"/>
        <v>6</v>
      </c>
      <c r="U2105">
        <f t="shared" si="416"/>
        <v>5</v>
      </c>
      <c r="W2105" s="1"/>
      <c r="Y2105" t="e">
        <f t="shared" si="417"/>
        <v>#N/A</v>
      </c>
      <c r="Z2105" t="e">
        <f t="shared" si="420"/>
        <v>#N/A</v>
      </c>
      <c r="AA2105" t="e">
        <f t="shared" si="420"/>
        <v>#N/A</v>
      </c>
      <c r="AB2105" t="e">
        <f t="shared" si="420"/>
        <v>#N/A</v>
      </c>
      <c r="AC2105" t="e">
        <f t="shared" si="420"/>
        <v>#N/A</v>
      </c>
      <c r="AD2105" t="e">
        <f t="shared" si="420"/>
        <v>#N/A</v>
      </c>
      <c r="AE2105" t="e">
        <f t="shared" si="420"/>
        <v>#N/A</v>
      </c>
      <c r="AF2105" t="e">
        <f t="shared" si="420"/>
        <v>#N/A</v>
      </c>
      <c r="AG2105" t="e">
        <f t="shared" si="420"/>
        <v>#N/A</v>
      </c>
      <c r="AH2105" t="e">
        <f t="shared" si="420"/>
        <v>#N/A</v>
      </c>
      <c r="AI2105" t="e">
        <f t="shared" si="420"/>
        <v>#N/A</v>
      </c>
    </row>
    <row r="2106" spans="1:35" x14ac:dyDescent="0.3">
      <c r="A2106" s="4" t="str">
        <f t="shared" si="408"/>
        <v>7/5/2019</v>
      </c>
      <c r="B2106" s="4">
        <v>43594</v>
      </c>
      <c r="C2106" s="3">
        <v>97.52</v>
      </c>
      <c r="D2106" s="3">
        <v>97.56</v>
      </c>
      <c r="E2106" s="3">
        <v>97.52</v>
      </c>
      <c r="F2106" s="3">
        <v>97.545000000000002</v>
      </c>
      <c r="G2106" s="3">
        <v>300310</v>
      </c>
      <c r="H2106">
        <f t="shared" si="409"/>
        <v>2019</v>
      </c>
      <c r="I2106">
        <f t="shared" si="410"/>
        <v>7</v>
      </c>
      <c r="J2106">
        <f t="shared" si="411"/>
        <v>5</v>
      </c>
      <c r="K2106">
        <f t="shared" si="412"/>
        <v>-7.000000000000739E-2</v>
      </c>
      <c r="L2106" s="6" t="str">
        <f t="shared" si="413"/>
        <v>7/5/2019</v>
      </c>
      <c r="M2106" s="6">
        <v>43594</v>
      </c>
      <c r="N2106" s="5">
        <v>97.465000000000003</v>
      </c>
      <c r="O2106" s="5">
        <v>97.48</v>
      </c>
      <c r="P2106" s="5">
        <v>97.46</v>
      </c>
      <c r="Q2106" s="5">
        <v>97.474999999999994</v>
      </c>
      <c r="R2106" s="5">
        <v>230807</v>
      </c>
      <c r="S2106">
        <f t="shared" si="414"/>
        <v>2019</v>
      </c>
      <c r="T2106">
        <f t="shared" si="415"/>
        <v>7</v>
      </c>
      <c r="U2106">
        <f t="shared" si="416"/>
        <v>5</v>
      </c>
      <c r="W2106" s="1"/>
      <c r="Y2106" t="e">
        <f t="shared" si="417"/>
        <v>#N/A</v>
      </c>
      <c r="Z2106" t="e">
        <f t="shared" si="420"/>
        <v>#N/A</v>
      </c>
      <c r="AA2106" t="e">
        <f t="shared" si="420"/>
        <v>#N/A</v>
      </c>
      <c r="AB2106" t="e">
        <f t="shared" si="420"/>
        <v>#N/A</v>
      </c>
      <c r="AC2106" t="e">
        <f t="shared" si="420"/>
        <v>#N/A</v>
      </c>
      <c r="AD2106" t="e">
        <f t="shared" si="420"/>
        <v>#N/A</v>
      </c>
      <c r="AE2106" t="e">
        <f t="shared" si="420"/>
        <v>#N/A</v>
      </c>
      <c r="AF2106" t="e">
        <f t="shared" si="420"/>
        <v>#N/A</v>
      </c>
      <c r="AG2106" t="e">
        <f t="shared" si="420"/>
        <v>#N/A</v>
      </c>
      <c r="AH2106" t="e">
        <f t="shared" si="420"/>
        <v>#N/A</v>
      </c>
      <c r="AI2106" t="e">
        <f t="shared" si="420"/>
        <v>#N/A</v>
      </c>
    </row>
    <row r="2107" spans="1:35" x14ac:dyDescent="0.3">
      <c r="A2107" s="4" t="str">
        <f t="shared" si="408"/>
        <v>8/5/2019</v>
      </c>
      <c r="B2107" s="4">
        <v>43595</v>
      </c>
      <c r="C2107" s="3">
        <v>97.545000000000002</v>
      </c>
      <c r="D2107" s="3">
        <v>97.57</v>
      </c>
      <c r="E2107" s="3">
        <v>97.53</v>
      </c>
      <c r="F2107" s="3">
        <v>97.55</v>
      </c>
      <c r="G2107" s="3">
        <v>302084</v>
      </c>
      <c r="H2107">
        <f t="shared" si="409"/>
        <v>2019</v>
      </c>
      <c r="I2107">
        <f t="shared" si="410"/>
        <v>8</v>
      </c>
      <c r="J2107">
        <f t="shared" si="411"/>
        <v>5</v>
      </c>
      <c r="K2107">
        <f t="shared" si="412"/>
        <v>-6.9999999999993179E-2</v>
      </c>
      <c r="L2107" s="6" t="str">
        <f t="shared" si="413"/>
        <v>8/5/2019</v>
      </c>
      <c r="M2107" s="6">
        <v>43595</v>
      </c>
      <c r="N2107" s="5">
        <v>97.474999999999994</v>
      </c>
      <c r="O2107" s="5">
        <v>97.49</v>
      </c>
      <c r="P2107" s="5">
        <v>97.47</v>
      </c>
      <c r="Q2107" s="5">
        <v>97.48</v>
      </c>
      <c r="R2107" s="5">
        <v>236410</v>
      </c>
      <c r="S2107">
        <f t="shared" si="414"/>
        <v>2019</v>
      </c>
      <c r="T2107">
        <f t="shared" si="415"/>
        <v>8</v>
      </c>
      <c r="U2107">
        <f t="shared" si="416"/>
        <v>5</v>
      </c>
      <c r="W2107" s="1"/>
      <c r="Y2107" t="e">
        <f t="shared" si="417"/>
        <v>#N/A</v>
      </c>
      <c r="Z2107" t="e">
        <f t="shared" si="420"/>
        <v>#N/A</v>
      </c>
      <c r="AA2107" t="e">
        <f t="shared" si="420"/>
        <v>#N/A</v>
      </c>
      <c r="AB2107" t="e">
        <f t="shared" si="420"/>
        <v>#N/A</v>
      </c>
      <c r="AC2107" t="e">
        <f t="shared" si="420"/>
        <v>#N/A</v>
      </c>
      <c r="AD2107" t="e">
        <f t="shared" si="420"/>
        <v>#N/A</v>
      </c>
      <c r="AE2107" t="e">
        <f t="shared" si="420"/>
        <v>#N/A</v>
      </c>
      <c r="AF2107" t="e">
        <f t="shared" si="420"/>
        <v>#N/A</v>
      </c>
      <c r="AG2107" t="e">
        <f t="shared" si="420"/>
        <v>#N/A</v>
      </c>
      <c r="AH2107" t="e">
        <f t="shared" si="420"/>
        <v>#N/A</v>
      </c>
      <c r="AI2107" t="e">
        <f t="shared" si="420"/>
        <v>#N/A</v>
      </c>
    </row>
    <row r="2108" spans="1:35" x14ac:dyDescent="0.3">
      <c r="A2108" s="4" t="str">
        <f t="shared" si="408"/>
        <v>9/5/2019</v>
      </c>
      <c r="B2108" s="4">
        <v>43598</v>
      </c>
      <c r="C2108" s="3">
        <v>97.56</v>
      </c>
      <c r="D2108" s="3">
        <v>97.625</v>
      </c>
      <c r="E2108" s="3">
        <v>97.555000000000007</v>
      </c>
      <c r="F2108" s="3">
        <v>97.62</v>
      </c>
      <c r="G2108" s="3">
        <v>445104</v>
      </c>
      <c r="H2108">
        <f t="shared" si="409"/>
        <v>2019</v>
      </c>
      <c r="I2108">
        <f t="shared" si="410"/>
        <v>9</v>
      </c>
      <c r="J2108">
        <f t="shared" si="411"/>
        <v>5</v>
      </c>
      <c r="K2108">
        <f t="shared" si="412"/>
        <v>-0.11500000000000909</v>
      </c>
      <c r="L2108" s="6" t="str">
        <f t="shared" si="413"/>
        <v>9/5/2019</v>
      </c>
      <c r="M2108" s="6">
        <v>43598</v>
      </c>
      <c r="N2108" s="5">
        <v>97.484999999999999</v>
      </c>
      <c r="O2108" s="5">
        <v>97.51</v>
      </c>
      <c r="P2108" s="5">
        <v>97.482500000000002</v>
      </c>
      <c r="Q2108" s="5">
        <v>97.504999999999995</v>
      </c>
      <c r="R2108" s="5">
        <v>420616</v>
      </c>
      <c r="S2108">
        <f t="shared" si="414"/>
        <v>2019</v>
      </c>
      <c r="T2108">
        <f t="shared" si="415"/>
        <v>9</v>
      </c>
      <c r="U2108">
        <f t="shared" si="416"/>
        <v>5</v>
      </c>
      <c r="W2108" s="1"/>
      <c r="Y2108" t="e">
        <f t="shared" si="417"/>
        <v>#N/A</v>
      </c>
      <c r="Z2108" t="e">
        <f t="shared" si="420"/>
        <v>#N/A</v>
      </c>
      <c r="AA2108" t="e">
        <f t="shared" si="420"/>
        <v>#N/A</v>
      </c>
      <c r="AB2108" t="e">
        <f t="shared" si="420"/>
        <v>#N/A</v>
      </c>
      <c r="AC2108" t="e">
        <f t="shared" si="420"/>
        <v>#N/A</v>
      </c>
      <c r="AD2108" t="e">
        <f t="shared" si="420"/>
        <v>#N/A</v>
      </c>
      <c r="AE2108" t="e">
        <f t="shared" si="420"/>
        <v>#N/A</v>
      </c>
      <c r="AF2108" t="e">
        <f t="shared" si="420"/>
        <v>#N/A</v>
      </c>
      <c r="AG2108" t="e">
        <f t="shared" si="420"/>
        <v>#N/A</v>
      </c>
      <c r="AH2108" t="e">
        <f t="shared" si="420"/>
        <v>#N/A</v>
      </c>
      <c r="AI2108" t="e">
        <f t="shared" si="420"/>
        <v>#N/A</v>
      </c>
    </row>
    <row r="2109" spans="1:35" x14ac:dyDescent="0.3">
      <c r="A2109" s="4" t="str">
        <f t="shared" si="408"/>
        <v>10/5/2019</v>
      </c>
      <c r="B2109" s="4">
        <v>43599</v>
      </c>
      <c r="C2109" s="3">
        <v>97.625</v>
      </c>
      <c r="D2109" s="3">
        <v>97.635000000000005</v>
      </c>
      <c r="E2109" s="3">
        <v>97.6</v>
      </c>
      <c r="F2109" s="3">
        <v>97.605000000000004</v>
      </c>
      <c r="G2109" s="3">
        <v>346715</v>
      </c>
      <c r="H2109">
        <f t="shared" si="409"/>
        <v>2019</v>
      </c>
      <c r="I2109">
        <f t="shared" si="410"/>
        <v>10</v>
      </c>
      <c r="J2109">
        <f t="shared" si="411"/>
        <v>5</v>
      </c>
      <c r="K2109">
        <f t="shared" si="412"/>
        <v>-0.10750000000000171</v>
      </c>
      <c r="L2109" s="6" t="str">
        <f t="shared" si="413"/>
        <v>10/5/2019</v>
      </c>
      <c r="M2109" s="6">
        <v>43599</v>
      </c>
      <c r="N2109" s="5">
        <v>97.504999999999995</v>
      </c>
      <c r="O2109" s="5">
        <v>97.512500000000003</v>
      </c>
      <c r="P2109" s="5">
        <v>97.492500000000007</v>
      </c>
      <c r="Q2109" s="5">
        <v>97.497500000000002</v>
      </c>
      <c r="R2109" s="5">
        <v>256687</v>
      </c>
      <c r="S2109">
        <f t="shared" si="414"/>
        <v>2019</v>
      </c>
      <c r="T2109">
        <f t="shared" si="415"/>
        <v>10</v>
      </c>
      <c r="U2109">
        <f t="shared" si="416"/>
        <v>5</v>
      </c>
      <c r="W2109" s="1"/>
      <c r="Y2109" t="e">
        <f t="shared" si="417"/>
        <v>#N/A</v>
      </c>
      <c r="Z2109" t="e">
        <f t="shared" si="420"/>
        <v>#N/A</v>
      </c>
      <c r="AA2109" t="e">
        <f t="shared" si="420"/>
        <v>#N/A</v>
      </c>
      <c r="AB2109" t="e">
        <f t="shared" si="420"/>
        <v>#N/A</v>
      </c>
      <c r="AC2109" t="e">
        <f t="shared" si="420"/>
        <v>#N/A</v>
      </c>
      <c r="AD2109" t="e">
        <f t="shared" si="420"/>
        <v>#N/A</v>
      </c>
      <c r="AE2109" t="e">
        <f t="shared" si="420"/>
        <v>#N/A</v>
      </c>
      <c r="AF2109" t="e">
        <f t="shared" si="420"/>
        <v>#N/A</v>
      </c>
      <c r="AG2109" t="e">
        <f t="shared" si="420"/>
        <v>#N/A</v>
      </c>
      <c r="AH2109" t="e">
        <f t="shared" si="420"/>
        <v>#N/A</v>
      </c>
      <c r="AI2109" t="e">
        <f t="shared" si="420"/>
        <v>#N/A</v>
      </c>
    </row>
    <row r="2110" spans="1:35" x14ac:dyDescent="0.3">
      <c r="A2110" s="4" t="str">
        <f t="shared" si="408"/>
        <v>11/5/2019</v>
      </c>
      <c r="B2110" s="4">
        <v>43600</v>
      </c>
      <c r="C2110" s="3">
        <v>97.605000000000004</v>
      </c>
      <c r="D2110" s="3">
        <v>97.644999999999996</v>
      </c>
      <c r="E2110" s="3">
        <v>97.6</v>
      </c>
      <c r="F2110" s="3">
        <v>97.625</v>
      </c>
      <c r="G2110" s="3">
        <v>442881</v>
      </c>
      <c r="H2110">
        <f t="shared" si="409"/>
        <v>2019</v>
      </c>
      <c r="I2110">
        <f t="shared" si="410"/>
        <v>11</v>
      </c>
      <c r="J2110">
        <f t="shared" si="411"/>
        <v>5</v>
      </c>
      <c r="K2110">
        <f t="shared" si="412"/>
        <v>-0.12749999999999773</v>
      </c>
      <c r="L2110" s="6" t="str">
        <f t="shared" si="413"/>
        <v>11/5/2019</v>
      </c>
      <c r="M2110" s="6">
        <v>43600</v>
      </c>
      <c r="N2110" s="5">
        <v>97.497500000000002</v>
      </c>
      <c r="O2110" s="5">
        <v>97.507499999999993</v>
      </c>
      <c r="P2110" s="5">
        <v>97.492500000000007</v>
      </c>
      <c r="Q2110" s="5">
        <v>97.497500000000002</v>
      </c>
      <c r="R2110" s="5">
        <v>331057</v>
      </c>
      <c r="S2110">
        <f t="shared" si="414"/>
        <v>2019</v>
      </c>
      <c r="T2110">
        <f t="shared" si="415"/>
        <v>11</v>
      </c>
      <c r="U2110">
        <f t="shared" si="416"/>
        <v>5</v>
      </c>
      <c r="W2110" s="1"/>
      <c r="Y2110" t="e">
        <f t="shared" si="417"/>
        <v>#N/A</v>
      </c>
      <c r="Z2110" t="e">
        <f t="shared" si="420"/>
        <v>#N/A</v>
      </c>
      <c r="AA2110" t="e">
        <f t="shared" si="420"/>
        <v>#N/A</v>
      </c>
      <c r="AB2110" t="e">
        <f t="shared" si="420"/>
        <v>#N/A</v>
      </c>
      <c r="AC2110" t="e">
        <f t="shared" si="420"/>
        <v>#N/A</v>
      </c>
      <c r="AD2110" t="e">
        <f t="shared" si="420"/>
        <v>#N/A</v>
      </c>
      <c r="AE2110" t="e">
        <f t="shared" si="420"/>
        <v>#N/A</v>
      </c>
      <c r="AF2110" t="e">
        <f t="shared" si="420"/>
        <v>#N/A</v>
      </c>
      <c r="AG2110" t="e">
        <f t="shared" si="420"/>
        <v>#N/A</v>
      </c>
      <c r="AH2110" t="e">
        <f t="shared" si="420"/>
        <v>#N/A</v>
      </c>
      <c r="AI2110" t="e">
        <f t="shared" si="420"/>
        <v>#N/A</v>
      </c>
    </row>
    <row r="2111" spans="1:35" x14ac:dyDescent="0.3">
      <c r="A2111" s="4" t="str">
        <f t="shared" si="408"/>
        <v>12/5/2019</v>
      </c>
      <c r="B2111" s="4">
        <v>43601</v>
      </c>
      <c r="C2111" s="3">
        <v>97.62</v>
      </c>
      <c r="D2111" s="3">
        <v>97.644999999999996</v>
      </c>
      <c r="E2111" s="3">
        <v>97.594999999999999</v>
      </c>
      <c r="F2111" s="3">
        <v>97.61</v>
      </c>
      <c r="G2111" s="3">
        <v>365528</v>
      </c>
      <c r="H2111">
        <f t="shared" si="409"/>
        <v>2019</v>
      </c>
      <c r="I2111">
        <f t="shared" si="410"/>
        <v>12</v>
      </c>
      <c r="J2111">
        <f t="shared" si="411"/>
        <v>5</v>
      </c>
      <c r="K2111">
        <f t="shared" si="412"/>
        <v>-0.12000000000000455</v>
      </c>
      <c r="L2111" s="6" t="str">
        <f t="shared" si="413"/>
        <v>12/5/2019</v>
      </c>
      <c r="M2111" s="6">
        <v>43601</v>
      </c>
      <c r="N2111" s="5">
        <v>97.495000000000005</v>
      </c>
      <c r="O2111" s="5">
        <v>97.507499999999993</v>
      </c>
      <c r="P2111" s="5">
        <v>97.484999999999999</v>
      </c>
      <c r="Q2111" s="5">
        <v>97.49</v>
      </c>
      <c r="R2111" s="5">
        <v>247537</v>
      </c>
      <c r="S2111">
        <f t="shared" si="414"/>
        <v>2019</v>
      </c>
      <c r="T2111">
        <f t="shared" si="415"/>
        <v>12</v>
      </c>
      <c r="U2111">
        <f t="shared" si="416"/>
        <v>5</v>
      </c>
      <c r="W2111" s="1"/>
      <c r="Y2111" t="e">
        <f t="shared" si="417"/>
        <v>#N/A</v>
      </c>
      <c r="Z2111" t="e">
        <f t="shared" si="420"/>
        <v>#N/A</v>
      </c>
      <c r="AA2111" t="e">
        <f t="shared" si="420"/>
        <v>#N/A</v>
      </c>
      <c r="AB2111" t="e">
        <f t="shared" si="420"/>
        <v>#N/A</v>
      </c>
      <c r="AC2111" t="e">
        <f t="shared" si="420"/>
        <v>#N/A</v>
      </c>
      <c r="AD2111" t="e">
        <f t="shared" si="420"/>
        <v>#N/A</v>
      </c>
      <c r="AE2111" t="e">
        <f t="shared" si="420"/>
        <v>#N/A</v>
      </c>
      <c r="AF2111" t="e">
        <f t="shared" si="420"/>
        <v>#N/A</v>
      </c>
      <c r="AG2111" t="e">
        <f t="shared" si="420"/>
        <v>#N/A</v>
      </c>
      <c r="AH2111" t="e">
        <f t="shared" si="420"/>
        <v>#N/A</v>
      </c>
      <c r="AI2111" t="e">
        <f t="shared" si="420"/>
        <v>#N/A</v>
      </c>
    </row>
    <row r="2112" spans="1:35" x14ac:dyDescent="0.3">
      <c r="A2112" s="4" t="str">
        <f t="shared" si="408"/>
        <v>13/5/2019</v>
      </c>
      <c r="B2112" s="4">
        <v>43602</v>
      </c>
      <c r="C2112" s="3">
        <v>97.61</v>
      </c>
      <c r="D2112" s="3">
        <v>97.625</v>
      </c>
      <c r="E2112" s="3">
        <v>97.584999999999994</v>
      </c>
      <c r="F2112" s="3">
        <v>97.6</v>
      </c>
      <c r="G2112" s="3">
        <v>370034</v>
      </c>
      <c r="H2112">
        <f t="shared" si="409"/>
        <v>2019</v>
      </c>
      <c r="I2112">
        <f t="shared" si="410"/>
        <v>13</v>
      </c>
      <c r="J2112">
        <f t="shared" si="411"/>
        <v>5</v>
      </c>
      <c r="K2112">
        <f t="shared" si="412"/>
        <v>-0.11249999999999716</v>
      </c>
      <c r="L2112" s="6" t="str">
        <f t="shared" si="413"/>
        <v>13/5/2019</v>
      </c>
      <c r="M2112" s="6">
        <v>43602</v>
      </c>
      <c r="N2112" s="5">
        <v>97.49</v>
      </c>
      <c r="O2112" s="5">
        <v>97.495000000000005</v>
      </c>
      <c r="P2112" s="5">
        <v>97.482500000000002</v>
      </c>
      <c r="Q2112" s="5">
        <v>97.487499999999997</v>
      </c>
      <c r="R2112" s="5">
        <v>242206</v>
      </c>
      <c r="S2112">
        <f t="shared" si="414"/>
        <v>2019</v>
      </c>
      <c r="T2112">
        <f t="shared" si="415"/>
        <v>13</v>
      </c>
      <c r="U2112">
        <f t="shared" si="416"/>
        <v>5</v>
      </c>
      <c r="W2112" s="1"/>
      <c r="Y2112" t="e">
        <f t="shared" si="417"/>
        <v>#N/A</v>
      </c>
      <c r="Z2112" t="e">
        <f t="shared" si="420"/>
        <v>#N/A</v>
      </c>
      <c r="AA2112" t="e">
        <f t="shared" si="420"/>
        <v>#N/A</v>
      </c>
      <c r="AB2112" t="e">
        <f t="shared" si="420"/>
        <v>#N/A</v>
      </c>
      <c r="AC2112" t="e">
        <f t="shared" si="420"/>
        <v>#N/A</v>
      </c>
      <c r="AD2112" t="e">
        <f t="shared" si="420"/>
        <v>#N/A</v>
      </c>
      <c r="AE2112" t="e">
        <f t="shared" si="420"/>
        <v>#N/A</v>
      </c>
      <c r="AF2112" t="e">
        <f t="shared" si="420"/>
        <v>#N/A</v>
      </c>
      <c r="AG2112" t="e">
        <f t="shared" si="420"/>
        <v>#N/A</v>
      </c>
      <c r="AH2112" t="e">
        <f t="shared" si="420"/>
        <v>#N/A</v>
      </c>
      <c r="AI2112" t="e">
        <f t="shared" si="420"/>
        <v>#N/A</v>
      </c>
    </row>
    <row r="2113" spans="1:35" x14ac:dyDescent="0.3">
      <c r="A2113" s="4" t="str">
        <f t="shared" si="408"/>
        <v>14/5/2019</v>
      </c>
      <c r="B2113" s="4">
        <v>43605</v>
      </c>
      <c r="C2113" s="3">
        <v>97.605000000000004</v>
      </c>
      <c r="D2113" s="3">
        <v>97.605000000000004</v>
      </c>
      <c r="E2113" s="3">
        <v>97.575000000000003</v>
      </c>
      <c r="F2113" s="3">
        <v>97.584999999999994</v>
      </c>
      <c r="G2113" s="3">
        <v>276746</v>
      </c>
      <c r="H2113">
        <f t="shared" si="409"/>
        <v>2019</v>
      </c>
      <c r="I2113">
        <f t="shared" si="410"/>
        <v>14</v>
      </c>
      <c r="J2113">
        <f t="shared" si="411"/>
        <v>5</v>
      </c>
      <c r="K2113">
        <f t="shared" si="412"/>
        <v>-0.10499999999998977</v>
      </c>
      <c r="L2113" s="6" t="str">
        <f t="shared" si="413"/>
        <v>14/5/2019</v>
      </c>
      <c r="M2113" s="6">
        <v>43605</v>
      </c>
      <c r="N2113" s="5">
        <v>97.484999999999999</v>
      </c>
      <c r="O2113" s="5">
        <v>97.487499999999997</v>
      </c>
      <c r="P2113" s="5">
        <v>97.477500000000006</v>
      </c>
      <c r="Q2113" s="5">
        <v>97.48</v>
      </c>
      <c r="R2113" s="5">
        <v>150996</v>
      </c>
      <c r="S2113">
        <f t="shared" si="414"/>
        <v>2019</v>
      </c>
      <c r="T2113">
        <f t="shared" si="415"/>
        <v>14</v>
      </c>
      <c r="U2113">
        <f t="shared" si="416"/>
        <v>5</v>
      </c>
      <c r="W2113" s="1"/>
      <c r="Y2113" t="e">
        <f t="shared" si="417"/>
        <v>#N/A</v>
      </c>
      <c r="Z2113" t="e">
        <f t="shared" si="420"/>
        <v>#N/A</v>
      </c>
      <c r="AA2113" t="e">
        <f t="shared" si="420"/>
        <v>#N/A</v>
      </c>
      <c r="AB2113" t="e">
        <f t="shared" si="420"/>
        <v>#N/A</v>
      </c>
      <c r="AC2113" t="e">
        <f t="shared" si="420"/>
        <v>#N/A</v>
      </c>
      <c r="AD2113" t="e">
        <f t="shared" si="420"/>
        <v>#N/A</v>
      </c>
      <c r="AE2113" t="e">
        <f t="shared" si="420"/>
        <v>#N/A</v>
      </c>
      <c r="AF2113" t="e">
        <f t="shared" si="420"/>
        <v>#N/A</v>
      </c>
      <c r="AG2113" t="e">
        <f t="shared" si="420"/>
        <v>#N/A</v>
      </c>
      <c r="AH2113" t="e">
        <f t="shared" si="420"/>
        <v>#N/A</v>
      </c>
      <c r="AI2113" t="e">
        <f t="shared" si="420"/>
        <v>#N/A</v>
      </c>
    </row>
    <row r="2114" spans="1:35" x14ac:dyDescent="0.3">
      <c r="A2114" s="4" t="str">
        <f t="shared" si="408"/>
        <v>15/5/2019</v>
      </c>
      <c r="B2114" s="4">
        <v>43606</v>
      </c>
      <c r="C2114" s="3">
        <v>97.59</v>
      </c>
      <c r="D2114" s="3">
        <v>97.59</v>
      </c>
      <c r="E2114" s="3">
        <v>97.55</v>
      </c>
      <c r="F2114" s="3">
        <v>97.555000000000007</v>
      </c>
      <c r="G2114" s="3">
        <v>241755</v>
      </c>
      <c r="H2114">
        <f t="shared" si="409"/>
        <v>2019</v>
      </c>
      <c r="I2114">
        <f t="shared" si="410"/>
        <v>15</v>
      </c>
      <c r="J2114">
        <f t="shared" si="411"/>
        <v>5</v>
      </c>
      <c r="K2114">
        <f t="shared" si="412"/>
        <v>-8.5000000000007958E-2</v>
      </c>
      <c r="L2114" s="6" t="str">
        <f t="shared" si="413"/>
        <v>15/5/2019</v>
      </c>
      <c r="M2114" s="6">
        <v>43606</v>
      </c>
      <c r="N2114" s="5">
        <v>97.48</v>
      </c>
      <c r="O2114" s="5">
        <v>97.482500000000002</v>
      </c>
      <c r="P2114" s="5">
        <v>97.467500000000001</v>
      </c>
      <c r="Q2114" s="5">
        <v>97.47</v>
      </c>
      <c r="R2114" s="5">
        <v>192946</v>
      </c>
      <c r="S2114">
        <f t="shared" si="414"/>
        <v>2019</v>
      </c>
      <c r="T2114">
        <f t="shared" si="415"/>
        <v>15</v>
      </c>
      <c r="U2114">
        <f t="shared" si="416"/>
        <v>5</v>
      </c>
      <c r="W2114" s="1"/>
      <c r="Y2114" t="e">
        <f t="shared" si="417"/>
        <v>#N/A</v>
      </c>
      <c r="Z2114" t="e">
        <f t="shared" si="420"/>
        <v>#N/A</v>
      </c>
      <c r="AA2114" t="e">
        <f t="shared" si="420"/>
        <v>#N/A</v>
      </c>
      <c r="AB2114" t="e">
        <f t="shared" si="420"/>
        <v>#N/A</v>
      </c>
      <c r="AC2114" t="e">
        <f t="shared" si="420"/>
        <v>#N/A</v>
      </c>
      <c r="AD2114" t="e">
        <f t="shared" si="420"/>
        <v>#N/A</v>
      </c>
      <c r="AE2114" t="e">
        <f t="shared" si="420"/>
        <v>#N/A</v>
      </c>
      <c r="AF2114" t="e">
        <f t="shared" si="420"/>
        <v>#N/A</v>
      </c>
      <c r="AG2114" t="e">
        <f t="shared" si="420"/>
        <v>#N/A</v>
      </c>
      <c r="AH2114" t="e">
        <f t="shared" si="420"/>
        <v>#N/A</v>
      </c>
      <c r="AI2114" t="e">
        <f t="shared" si="420"/>
        <v>#N/A</v>
      </c>
    </row>
    <row r="2115" spans="1:35" x14ac:dyDescent="0.3">
      <c r="A2115" s="4" t="str">
        <f t="shared" ref="A2115:A2178" si="421">I2115&amp;"/"&amp;J2115&amp;"/"&amp;H2115</f>
        <v>16/5/2019</v>
      </c>
      <c r="B2115" s="4">
        <v>43607</v>
      </c>
      <c r="C2115" s="3">
        <v>97.555000000000007</v>
      </c>
      <c r="D2115" s="3">
        <v>97.57</v>
      </c>
      <c r="E2115" s="3">
        <v>97.55</v>
      </c>
      <c r="F2115" s="3">
        <v>97.564999999999998</v>
      </c>
      <c r="G2115" s="3">
        <v>290103</v>
      </c>
      <c r="H2115">
        <f t="shared" ref="H2115:H2178" si="422">YEAR(B2115)</f>
        <v>2019</v>
      </c>
      <c r="I2115">
        <f t="shared" ref="I2115:I2178" si="423">IF(J2115=J2114,I2114+1,1)</f>
        <v>16</v>
      </c>
      <c r="J2115">
        <f t="shared" ref="J2115:J2178" si="424">MONTH(B2115)</f>
        <v>5</v>
      </c>
      <c r="K2115">
        <f t="shared" ref="K2115:K2178" si="425">Q2115-F2115</f>
        <v>-9.2500000000001137E-2</v>
      </c>
      <c r="L2115" s="6" t="str">
        <f t="shared" ref="L2115:L2178" si="426">T2115&amp;"/"&amp;U2115&amp;"/"&amp;S2115</f>
        <v>16/5/2019</v>
      </c>
      <c r="M2115" s="6">
        <v>43607</v>
      </c>
      <c r="N2115" s="5">
        <v>97.47</v>
      </c>
      <c r="O2115" s="5">
        <v>97.477500000000006</v>
      </c>
      <c r="P2115" s="5">
        <v>97.467500000000001</v>
      </c>
      <c r="Q2115" s="5">
        <v>97.472499999999997</v>
      </c>
      <c r="R2115" s="5">
        <v>193998</v>
      </c>
      <c r="S2115">
        <f t="shared" ref="S2115:S2178" si="427">YEAR(M2115)</f>
        <v>2019</v>
      </c>
      <c r="T2115">
        <f t="shared" ref="T2115:T2178" si="428">IF(U2115=U2114,T2114+1,1)</f>
        <v>16</v>
      </c>
      <c r="U2115">
        <f t="shared" ref="U2115:U2178" si="429">MONTH(M2115)</f>
        <v>5</v>
      </c>
      <c r="W2115" s="1"/>
      <c r="Y2115" t="e">
        <f t="shared" ref="Y2115:Y2178" si="430">VLOOKUP($W2115&amp;"/"&amp;Y$1,$L$2:$R$2759,6,0)-VLOOKUP($W2115&amp;"/"&amp;Y$1,$A$2:$G$2759,6,0)</f>
        <v>#N/A</v>
      </c>
      <c r="Z2115" t="e">
        <f t="shared" si="420"/>
        <v>#N/A</v>
      </c>
      <c r="AA2115" t="e">
        <f t="shared" si="420"/>
        <v>#N/A</v>
      </c>
      <c r="AB2115" t="e">
        <f t="shared" si="420"/>
        <v>#N/A</v>
      </c>
      <c r="AC2115" t="e">
        <f t="shared" si="420"/>
        <v>#N/A</v>
      </c>
      <c r="AD2115" t="e">
        <f t="shared" si="420"/>
        <v>#N/A</v>
      </c>
      <c r="AE2115" t="e">
        <f t="shared" si="420"/>
        <v>#N/A</v>
      </c>
      <c r="AF2115" t="e">
        <f t="shared" si="420"/>
        <v>#N/A</v>
      </c>
      <c r="AG2115" t="e">
        <f t="shared" si="420"/>
        <v>#N/A</v>
      </c>
      <c r="AH2115" t="e">
        <f t="shared" si="420"/>
        <v>#N/A</v>
      </c>
      <c r="AI2115" t="e">
        <f t="shared" si="420"/>
        <v>#N/A</v>
      </c>
    </row>
    <row r="2116" spans="1:35" x14ac:dyDescent="0.3">
      <c r="A2116" s="4" t="str">
        <f t="shared" si="421"/>
        <v>17/5/2019</v>
      </c>
      <c r="B2116" s="4">
        <v>43608</v>
      </c>
      <c r="C2116" s="3">
        <v>97.564999999999998</v>
      </c>
      <c r="D2116" s="3">
        <v>97.63</v>
      </c>
      <c r="E2116" s="3">
        <v>97.56</v>
      </c>
      <c r="F2116" s="3">
        <v>97.61</v>
      </c>
      <c r="G2116" s="3">
        <v>430673</v>
      </c>
      <c r="H2116">
        <f t="shared" si="422"/>
        <v>2019</v>
      </c>
      <c r="I2116">
        <f t="shared" si="423"/>
        <v>17</v>
      </c>
      <c r="J2116">
        <f t="shared" si="424"/>
        <v>5</v>
      </c>
      <c r="K2116">
        <f t="shared" si="425"/>
        <v>-0.12749999999999773</v>
      </c>
      <c r="L2116" s="6" t="str">
        <f t="shared" si="426"/>
        <v>17/5/2019</v>
      </c>
      <c r="M2116" s="6">
        <v>43608</v>
      </c>
      <c r="N2116" s="5">
        <v>97.47</v>
      </c>
      <c r="O2116" s="5">
        <v>97.49</v>
      </c>
      <c r="P2116" s="5">
        <v>97.47</v>
      </c>
      <c r="Q2116" s="5">
        <v>97.482500000000002</v>
      </c>
      <c r="R2116" s="5">
        <v>340521</v>
      </c>
      <c r="S2116">
        <f t="shared" si="427"/>
        <v>2019</v>
      </c>
      <c r="T2116">
        <f t="shared" si="428"/>
        <v>17</v>
      </c>
      <c r="U2116">
        <f t="shared" si="429"/>
        <v>5</v>
      </c>
      <c r="W2116" s="1"/>
      <c r="Y2116" t="e">
        <f t="shared" si="430"/>
        <v>#N/A</v>
      </c>
      <c r="Z2116" t="e">
        <f t="shared" si="420"/>
        <v>#N/A</v>
      </c>
      <c r="AA2116" t="e">
        <f t="shared" si="420"/>
        <v>#N/A</v>
      </c>
      <c r="AB2116" t="e">
        <f t="shared" si="420"/>
        <v>#N/A</v>
      </c>
      <c r="AC2116" t="e">
        <f t="shared" si="420"/>
        <v>#N/A</v>
      </c>
      <c r="AD2116" t="e">
        <f t="shared" si="420"/>
        <v>#N/A</v>
      </c>
      <c r="AE2116" t="e">
        <f t="shared" si="420"/>
        <v>#N/A</v>
      </c>
      <c r="AF2116" t="e">
        <f t="shared" si="420"/>
        <v>#N/A</v>
      </c>
      <c r="AG2116" t="e">
        <f t="shared" si="420"/>
        <v>#N/A</v>
      </c>
      <c r="AH2116" t="e">
        <f t="shared" si="420"/>
        <v>#N/A</v>
      </c>
      <c r="AI2116" t="e">
        <f t="shared" si="420"/>
        <v>#N/A</v>
      </c>
    </row>
    <row r="2117" spans="1:35" x14ac:dyDescent="0.3">
      <c r="A2117" s="4" t="str">
        <f t="shared" si="421"/>
        <v>18/5/2019</v>
      </c>
      <c r="B2117" s="4">
        <v>43609</v>
      </c>
      <c r="C2117" s="3">
        <v>97.61</v>
      </c>
      <c r="D2117" s="3">
        <v>97.62</v>
      </c>
      <c r="E2117" s="3">
        <v>97.594999999999999</v>
      </c>
      <c r="F2117" s="3">
        <v>97.605000000000004</v>
      </c>
      <c r="G2117" s="3">
        <v>172851</v>
      </c>
      <c r="H2117">
        <f t="shared" si="422"/>
        <v>2019</v>
      </c>
      <c r="I2117">
        <f t="shared" si="423"/>
        <v>18</v>
      </c>
      <c r="J2117">
        <f t="shared" si="424"/>
        <v>5</v>
      </c>
      <c r="K2117">
        <f t="shared" si="425"/>
        <v>-0.13000000000000966</v>
      </c>
      <c r="L2117" s="6" t="str">
        <f t="shared" si="426"/>
        <v>18/5/2019</v>
      </c>
      <c r="M2117" s="6">
        <v>43609</v>
      </c>
      <c r="N2117" s="5">
        <v>97.482500000000002</v>
      </c>
      <c r="O2117" s="5">
        <v>97.484999999999999</v>
      </c>
      <c r="P2117" s="5">
        <v>97.472499999999997</v>
      </c>
      <c r="Q2117" s="5">
        <v>97.474999999999994</v>
      </c>
      <c r="R2117" s="5">
        <v>155405</v>
      </c>
      <c r="S2117">
        <f t="shared" si="427"/>
        <v>2019</v>
      </c>
      <c r="T2117">
        <f t="shared" si="428"/>
        <v>18</v>
      </c>
      <c r="U2117">
        <f t="shared" si="429"/>
        <v>5</v>
      </c>
      <c r="W2117" s="1"/>
      <c r="Y2117" t="e">
        <f t="shared" si="430"/>
        <v>#N/A</v>
      </c>
      <c r="Z2117" t="e">
        <f t="shared" si="420"/>
        <v>#N/A</v>
      </c>
      <c r="AA2117" t="e">
        <f t="shared" si="420"/>
        <v>#N/A</v>
      </c>
      <c r="AB2117" t="e">
        <f t="shared" si="420"/>
        <v>#N/A</v>
      </c>
      <c r="AC2117" t="e">
        <f t="shared" si="420"/>
        <v>#N/A</v>
      </c>
      <c r="AD2117" t="e">
        <f t="shared" si="420"/>
        <v>#N/A</v>
      </c>
      <c r="AE2117" t="e">
        <f t="shared" si="420"/>
        <v>#N/A</v>
      </c>
      <c r="AF2117" t="e">
        <f t="shared" si="420"/>
        <v>#N/A</v>
      </c>
      <c r="AG2117" t="e">
        <f t="shared" si="420"/>
        <v>#N/A</v>
      </c>
      <c r="AH2117" t="e">
        <f t="shared" si="420"/>
        <v>#N/A</v>
      </c>
      <c r="AI2117" t="e">
        <f t="shared" si="420"/>
        <v>#N/A</v>
      </c>
    </row>
    <row r="2118" spans="1:35" x14ac:dyDescent="0.3">
      <c r="A2118" s="4" t="str">
        <f t="shared" si="421"/>
        <v>19/5/2019</v>
      </c>
      <c r="B2118" s="4">
        <v>43613</v>
      </c>
      <c r="C2118" s="3">
        <v>97.61</v>
      </c>
      <c r="D2118" s="3">
        <v>97.625</v>
      </c>
      <c r="E2118" s="3">
        <v>97.59</v>
      </c>
      <c r="F2118" s="3">
        <v>97.614999999999995</v>
      </c>
      <c r="G2118" s="3">
        <v>263948</v>
      </c>
      <c r="H2118">
        <f t="shared" si="422"/>
        <v>2019</v>
      </c>
      <c r="I2118">
        <f t="shared" si="423"/>
        <v>19</v>
      </c>
      <c r="J2118">
        <f t="shared" si="424"/>
        <v>5</v>
      </c>
      <c r="K2118">
        <f t="shared" si="425"/>
        <v>-0.13749999999998863</v>
      </c>
      <c r="L2118" s="6" t="str">
        <f t="shared" si="426"/>
        <v>19/5/2019</v>
      </c>
      <c r="M2118" s="6">
        <v>43613</v>
      </c>
      <c r="N2118" s="5">
        <v>97.477500000000006</v>
      </c>
      <c r="O2118" s="5">
        <v>97.482500000000002</v>
      </c>
      <c r="P2118" s="5">
        <v>97.472499999999997</v>
      </c>
      <c r="Q2118" s="5">
        <v>97.477500000000006</v>
      </c>
      <c r="R2118" s="5">
        <v>225828</v>
      </c>
      <c r="S2118">
        <f t="shared" si="427"/>
        <v>2019</v>
      </c>
      <c r="T2118">
        <f t="shared" si="428"/>
        <v>19</v>
      </c>
      <c r="U2118">
        <f t="shared" si="429"/>
        <v>5</v>
      </c>
      <c r="W2118" s="1"/>
      <c r="Y2118" t="e">
        <f t="shared" si="430"/>
        <v>#N/A</v>
      </c>
      <c r="Z2118" t="e">
        <f t="shared" si="420"/>
        <v>#N/A</v>
      </c>
      <c r="AA2118" t="e">
        <f t="shared" si="420"/>
        <v>#N/A</v>
      </c>
      <c r="AB2118" t="e">
        <f t="shared" si="420"/>
        <v>#N/A</v>
      </c>
      <c r="AC2118" t="e">
        <f t="shared" si="420"/>
        <v>#N/A</v>
      </c>
      <c r="AD2118" t="e">
        <f t="shared" si="420"/>
        <v>#N/A</v>
      </c>
      <c r="AE2118" t="e">
        <f t="shared" si="420"/>
        <v>#N/A</v>
      </c>
      <c r="AF2118" t="e">
        <f t="shared" si="420"/>
        <v>#N/A</v>
      </c>
      <c r="AG2118" t="e">
        <f t="shared" si="420"/>
        <v>#N/A</v>
      </c>
      <c r="AH2118" t="e">
        <f t="shared" si="420"/>
        <v>#N/A</v>
      </c>
      <c r="AI2118" t="e">
        <f t="shared" si="420"/>
        <v>#N/A</v>
      </c>
    </row>
    <row r="2119" spans="1:35" x14ac:dyDescent="0.3">
      <c r="A2119" s="4" t="str">
        <f t="shared" si="421"/>
        <v>20/5/2019</v>
      </c>
      <c r="B2119" s="4">
        <v>43614</v>
      </c>
      <c r="C2119" s="3">
        <v>97.62</v>
      </c>
      <c r="D2119" s="3">
        <v>97.66</v>
      </c>
      <c r="E2119" s="3">
        <v>97.614999999999995</v>
      </c>
      <c r="F2119" s="3">
        <v>97.625</v>
      </c>
      <c r="G2119" s="3">
        <v>381837</v>
      </c>
      <c r="H2119">
        <f t="shared" si="422"/>
        <v>2019</v>
      </c>
      <c r="I2119">
        <f t="shared" si="423"/>
        <v>20</v>
      </c>
      <c r="J2119">
        <f t="shared" si="424"/>
        <v>5</v>
      </c>
      <c r="K2119">
        <f t="shared" si="425"/>
        <v>-0.14000000000000057</v>
      </c>
      <c r="L2119" s="6" t="str">
        <f t="shared" si="426"/>
        <v>20/5/2019</v>
      </c>
      <c r="M2119" s="6">
        <v>43614</v>
      </c>
      <c r="N2119" s="5">
        <v>97.477500000000006</v>
      </c>
      <c r="O2119" s="5">
        <v>97.49</v>
      </c>
      <c r="P2119" s="5">
        <v>97.477500000000006</v>
      </c>
      <c r="Q2119" s="5">
        <v>97.484999999999999</v>
      </c>
      <c r="R2119" s="5">
        <v>294510</v>
      </c>
      <c r="S2119">
        <f t="shared" si="427"/>
        <v>2019</v>
      </c>
      <c r="T2119">
        <f t="shared" si="428"/>
        <v>20</v>
      </c>
      <c r="U2119">
        <f t="shared" si="429"/>
        <v>5</v>
      </c>
      <c r="W2119" s="1"/>
      <c r="Y2119" t="e">
        <f t="shared" si="430"/>
        <v>#N/A</v>
      </c>
      <c r="Z2119" t="e">
        <f t="shared" si="420"/>
        <v>#N/A</v>
      </c>
      <c r="AA2119" t="e">
        <f t="shared" si="420"/>
        <v>#N/A</v>
      </c>
      <c r="AB2119" t="e">
        <f t="shared" si="420"/>
        <v>#N/A</v>
      </c>
      <c r="AC2119" t="e">
        <f t="shared" si="420"/>
        <v>#N/A</v>
      </c>
      <c r="AD2119" t="e">
        <f t="shared" si="420"/>
        <v>#N/A</v>
      </c>
      <c r="AE2119" t="e">
        <f t="shared" si="420"/>
        <v>#N/A</v>
      </c>
      <c r="AF2119" t="e">
        <f t="shared" si="420"/>
        <v>#N/A</v>
      </c>
      <c r="AG2119" t="e">
        <f t="shared" si="420"/>
        <v>#N/A</v>
      </c>
      <c r="AH2119" t="e">
        <f t="shared" si="420"/>
        <v>#N/A</v>
      </c>
      <c r="AI2119" t="e">
        <f t="shared" si="420"/>
        <v>#N/A</v>
      </c>
    </row>
    <row r="2120" spans="1:35" x14ac:dyDescent="0.3">
      <c r="A2120" s="4" t="str">
        <f t="shared" si="421"/>
        <v>21/5/2019</v>
      </c>
      <c r="B2120" s="4">
        <v>43615</v>
      </c>
      <c r="C2120" s="3">
        <v>97.625</v>
      </c>
      <c r="D2120" s="3">
        <v>97.655000000000001</v>
      </c>
      <c r="E2120" s="3">
        <v>97.614999999999995</v>
      </c>
      <c r="F2120" s="3">
        <v>97.65</v>
      </c>
      <c r="G2120" s="3">
        <v>339687</v>
      </c>
      <c r="H2120">
        <f t="shared" si="422"/>
        <v>2019</v>
      </c>
      <c r="I2120">
        <f t="shared" si="423"/>
        <v>21</v>
      </c>
      <c r="J2120">
        <f t="shared" si="424"/>
        <v>5</v>
      </c>
      <c r="K2120">
        <f t="shared" si="425"/>
        <v>-0.1600000000000108</v>
      </c>
      <c r="L2120" s="6" t="str">
        <f t="shared" si="426"/>
        <v>21/5/2019</v>
      </c>
      <c r="M2120" s="6">
        <v>43615</v>
      </c>
      <c r="N2120" s="5">
        <v>97.484999999999999</v>
      </c>
      <c r="O2120" s="5">
        <v>97.49</v>
      </c>
      <c r="P2120" s="5">
        <v>97.48</v>
      </c>
      <c r="Q2120" s="5">
        <v>97.49</v>
      </c>
      <c r="R2120" s="5">
        <v>246687</v>
      </c>
      <c r="S2120">
        <f t="shared" si="427"/>
        <v>2019</v>
      </c>
      <c r="T2120">
        <f t="shared" si="428"/>
        <v>21</v>
      </c>
      <c r="U2120">
        <f t="shared" si="429"/>
        <v>5</v>
      </c>
      <c r="W2120" s="1"/>
      <c r="Y2120" t="e">
        <f t="shared" si="430"/>
        <v>#N/A</v>
      </c>
      <c r="Z2120" t="e">
        <f t="shared" si="420"/>
        <v>#N/A</v>
      </c>
      <c r="AA2120" t="e">
        <f t="shared" si="420"/>
        <v>#N/A</v>
      </c>
      <c r="AB2120" t="e">
        <f t="shared" si="420"/>
        <v>#N/A</v>
      </c>
      <c r="AC2120" t="e">
        <f t="shared" si="420"/>
        <v>#N/A</v>
      </c>
      <c r="AD2120" t="e">
        <f t="shared" si="420"/>
        <v>#N/A</v>
      </c>
      <c r="AE2120" t="e">
        <f t="shared" si="420"/>
        <v>#N/A</v>
      </c>
      <c r="AF2120" t="e">
        <f t="shared" si="420"/>
        <v>#N/A</v>
      </c>
      <c r="AG2120" t="e">
        <f t="shared" si="420"/>
        <v>#N/A</v>
      </c>
      <c r="AH2120" t="e">
        <f t="shared" si="420"/>
        <v>#N/A</v>
      </c>
      <c r="AI2120" t="e">
        <f t="shared" si="420"/>
        <v>#N/A</v>
      </c>
    </row>
    <row r="2121" spans="1:35" x14ac:dyDescent="0.3">
      <c r="A2121" s="4" t="str">
        <f t="shared" si="421"/>
        <v>22/5/2019</v>
      </c>
      <c r="B2121" s="4">
        <v>43616</v>
      </c>
      <c r="C2121" s="3">
        <v>97.655000000000001</v>
      </c>
      <c r="D2121" s="3">
        <v>97.775000000000006</v>
      </c>
      <c r="E2121" s="3">
        <v>97.65</v>
      </c>
      <c r="F2121" s="3">
        <v>97.754999999999995</v>
      </c>
      <c r="G2121" s="3">
        <v>916069</v>
      </c>
      <c r="H2121">
        <f t="shared" si="422"/>
        <v>2019</v>
      </c>
      <c r="I2121">
        <f t="shared" si="423"/>
        <v>22</v>
      </c>
      <c r="J2121">
        <f t="shared" si="424"/>
        <v>5</v>
      </c>
      <c r="K2121">
        <f t="shared" si="425"/>
        <v>-0.22499999999999432</v>
      </c>
      <c r="L2121" s="6" t="str">
        <f t="shared" si="426"/>
        <v>22/5/2019</v>
      </c>
      <c r="M2121" s="6">
        <v>43616</v>
      </c>
      <c r="N2121" s="5">
        <v>97.49</v>
      </c>
      <c r="O2121" s="5">
        <v>97.55</v>
      </c>
      <c r="P2121" s="5">
        <v>97.49</v>
      </c>
      <c r="Q2121" s="5">
        <v>97.53</v>
      </c>
      <c r="R2121" s="5">
        <v>609135</v>
      </c>
      <c r="S2121">
        <f t="shared" si="427"/>
        <v>2019</v>
      </c>
      <c r="T2121">
        <f t="shared" si="428"/>
        <v>22</v>
      </c>
      <c r="U2121">
        <f t="shared" si="429"/>
        <v>5</v>
      </c>
      <c r="W2121" s="1"/>
      <c r="Y2121" t="e">
        <f t="shared" si="430"/>
        <v>#N/A</v>
      </c>
      <c r="Z2121" t="e">
        <f t="shared" si="420"/>
        <v>#N/A</v>
      </c>
      <c r="AA2121" t="e">
        <f t="shared" si="420"/>
        <v>#N/A</v>
      </c>
      <c r="AB2121" t="e">
        <f t="shared" si="420"/>
        <v>#N/A</v>
      </c>
      <c r="AC2121" t="e">
        <f t="shared" si="420"/>
        <v>#N/A</v>
      </c>
      <c r="AD2121" t="e">
        <f t="shared" si="420"/>
        <v>#N/A</v>
      </c>
      <c r="AE2121" t="e">
        <f t="shared" si="420"/>
        <v>#N/A</v>
      </c>
      <c r="AF2121" t="e">
        <f t="shared" si="420"/>
        <v>#N/A</v>
      </c>
      <c r="AG2121" t="e">
        <f t="shared" si="420"/>
        <v>#N/A</v>
      </c>
      <c r="AH2121" t="e">
        <f t="shared" si="420"/>
        <v>#N/A</v>
      </c>
      <c r="AI2121" t="e">
        <f t="shared" si="420"/>
        <v>#N/A</v>
      </c>
    </row>
    <row r="2122" spans="1:35" x14ac:dyDescent="0.3">
      <c r="A2122" s="4" t="str">
        <f t="shared" si="421"/>
        <v>1/6/2019</v>
      </c>
      <c r="B2122" s="4">
        <v>43619</v>
      </c>
      <c r="C2122" s="3">
        <v>97.76</v>
      </c>
      <c r="D2122" s="3">
        <v>97.92</v>
      </c>
      <c r="E2122" s="3">
        <v>97.745000000000005</v>
      </c>
      <c r="F2122" s="3">
        <v>97.894999999999996</v>
      </c>
      <c r="G2122" s="3">
        <v>1034553</v>
      </c>
      <c r="H2122">
        <f t="shared" si="422"/>
        <v>2019</v>
      </c>
      <c r="I2122">
        <f t="shared" si="423"/>
        <v>1</v>
      </c>
      <c r="J2122">
        <f t="shared" si="424"/>
        <v>6</v>
      </c>
      <c r="K2122">
        <f t="shared" si="425"/>
        <v>-0.29999999999999716</v>
      </c>
      <c r="L2122" s="6" t="str">
        <f t="shared" si="426"/>
        <v>1/6/2019</v>
      </c>
      <c r="M2122" s="6">
        <v>43619</v>
      </c>
      <c r="N2122" s="5">
        <v>97.532499999999999</v>
      </c>
      <c r="O2122" s="5">
        <v>97.594999999999999</v>
      </c>
      <c r="P2122" s="5">
        <v>97.527500000000003</v>
      </c>
      <c r="Q2122" s="5">
        <v>97.594999999999999</v>
      </c>
      <c r="R2122" s="5">
        <v>668329</v>
      </c>
      <c r="S2122">
        <f t="shared" si="427"/>
        <v>2019</v>
      </c>
      <c r="T2122">
        <f t="shared" si="428"/>
        <v>1</v>
      </c>
      <c r="U2122">
        <f t="shared" si="429"/>
        <v>6</v>
      </c>
      <c r="W2122" s="1"/>
      <c r="Y2122" t="e">
        <f t="shared" si="430"/>
        <v>#N/A</v>
      </c>
      <c r="Z2122" t="e">
        <f t="shared" si="420"/>
        <v>#N/A</v>
      </c>
      <c r="AA2122" t="e">
        <f t="shared" si="420"/>
        <v>#N/A</v>
      </c>
      <c r="AB2122" t="e">
        <f t="shared" si="420"/>
        <v>#N/A</v>
      </c>
      <c r="AC2122" t="e">
        <f t="shared" si="420"/>
        <v>#N/A</v>
      </c>
      <c r="AD2122" t="e">
        <f t="shared" si="420"/>
        <v>#N/A</v>
      </c>
      <c r="AE2122" t="e">
        <f t="shared" si="420"/>
        <v>#N/A</v>
      </c>
      <c r="AF2122" t="e">
        <f t="shared" si="420"/>
        <v>#N/A</v>
      </c>
      <c r="AG2122" t="e">
        <f t="shared" si="420"/>
        <v>#N/A</v>
      </c>
      <c r="AH2122" t="e">
        <f t="shared" si="420"/>
        <v>#N/A</v>
      </c>
      <c r="AI2122" t="e">
        <f t="shared" si="420"/>
        <v>#N/A</v>
      </c>
    </row>
    <row r="2123" spans="1:35" x14ac:dyDescent="0.3">
      <c r="A2123" s="4" t="str">
        <f t="shared" si="421"/>
        <v>2/6/2019</v>
      </c>
      <c r="B2123" s="4">
        <v>43620</v>
      </c>
      <c r="C2123" s="3">
        <v>97.9</v>
      </c>
      <c r="D2123" s="3">
        <v>97.91</v>
      </c>
      <c r="E2123" s="3">
        <v>97.8</v>
      </c>
      <c r="F2123" s="3">
        <v>97.864999999999995</v>
      </c>
      <c r="G2123" s="3">
        <v>624688</v>
      </c>
      <c r="H2123">
        <f t="shared" si="422"/>
        <v>2019</v>
      </c>
      <c r="I2123">
        <f t="shared" si="423"/>
        <v>2</v>
      </c>
      <c r="J2123">
        <f t="shared" si="424"/>
        <v>6</v>
      </c>
      <c r="K2123">
        <f t="shared" si="425"/>
        <v>-0.3125</v>
      </c>
      <c r="L2123" s="6" t="str">
        <f t="shared" si="426"/>
        <v>2/6/2019</v>
      </c>
      <c r="M2123" s="6">
        <v>43620</v>
      </c>
      <c r="N2123" s="5">
        <v>97.594999999999999</v>
      </c>
      <c r="O2123" s="5">
        <v>97.602500000000006</v>
      </c>
      <c r="P2123" s="5">
        <v>97.525000000000006</v>
      </c>
      <c r="Q2123" s="5">
        <v>97.552499999999995</v>
      </c>
      <c r="R2123" s="5">
        <v>464851</v>
      </c>
      <c r="S2123">
        <f t="shared" si="427"/>
        <v>2019</v>
      </c>
      <c r="T2123">
        <f t="shared" si="428"/>
        <v>2</v>
      </c>
      <c r="U2123">
        <f t="shared" si="429"/>
        <v>6</v>
      </c>
      <c r="W2123" s="1"/>
      <c r="Y2123" t="e">
        <f t="shared" si="430"/>
        <v>#N/A</v>
      </c>
      <c r="Z2123" t="e">
        <f t="shared" si="420"/>
        <v>#N/A</v>
      </c>
      <c r="AA2123" t="e">
        <f t="shared" si="420"/>
        <v>#N/A</v>
      </c>
      <c r="AB2123" t="e">
        <f t="shared" si="420"/>
        <v>#N/A</v>
      </c>
      <c r="AC2123" t="e">
        <f t="shared" si="420"/>
        <v>#N/A</v>
      </c>
      <c r="AD2123" t="e">
        <f t="shared" si="420"/>
        <v>#N/A</v>
      </c>
      <c r="AE2123" t="e">
        <f t="shared" si="420"/>
        <v>#N/A</v>
      </c>
      <c r="AF2123" t="e">
        <f t="shared" si="420"/>
        <v>#N/A</v>
      </c>
      <c r="AG2123" t="e">
        <f t="shared" si="420"/>
        <v>#N/A</v>
      </c>
      <c r="AH2123" t="e">
        <f t="shared" si="420"/>
        <v>#N/A</v>
      </c>
      <c r="AI2123" t="e">
        <f t="shared" si="420"/>
        <v>#N/A</v>
      </c>
    </row>
    <row r="2124" spans="1:35" x14ac:dyDescent="0.3">
      <c r="A2124" s="4" t="str">
        <f t="shared" si="421"/>
        <v>3/6/2019</v>
      </c>
      <c r="B2124" s="4">
        <v>43621</v>
      </c>
      <c r="C2124" s="3">
        <v>97.864999999999995</v>
      </c>
      <c r="D2124" s="3">
        <v>97.944999999999993</v>
      </c>
      <c r="E2124" s="3">
        <v>97.85</v>
      </c>
      <c r="F2124" s="3">
        <v>97.89</v>
      </c>
      <c r="G2124" s="3">
        <v>655554</v>
      </c>
      <c r="H2124">
        <f t="shared" si="422"/>
        <v>2019</v>
      </c>
      <c r="I2124">
        <f t="shared" si="423"/>
        <v>3</v>
      </c>
      <c r="J2124">
        <f t="shared" si="424"/>
        <v>6</v>
      </c>
      <c r="K2124">
        <f t="shared" si="425"/>
        <v>-0.33249999999999602</v>
      </c>
      <c r="L2124" s="6" t="str">
        <f t="shared" si="426"/>
        <v>3/6/2019</v>
      </c>
      <c r="M2124" s="6">
        <v>43621</v>
      </c>
      <c r="N2124" s="5">
        <v>97.552499999999995</v>
      </c>
      <c r="O2124" s="5">
        <v>97.592500000000001</v>
      </c>
      <c r="P2124" s="5">
        <v>97.547499999999999</v>
      </c>
      <c r="Q2124" s="5">
        <v>97.557500000000005</v>
      </c>
      <c r="R2124" s="5">
        <v>479064</v>
      </c>
      <c r="S2124">
        <f t="shared" si="427"/>
        <v>2019</v>
      </c>
      <c r="T2124">
        <f t="shared" si="428"/>
        <v>3</v>
      </c>
      <c r="U2124">
        <f t="shared" si="429"/>
        <v>6</v>
      </c>
      <c r="W2124" s="1"/>
      <c r="Y2124" t="e">
        <f t="shared" si="430"/>
        <v>#N/A</v>
      </c>
      <c r="Z2124" t="e">
        <f t="shared" si="420"/>
        <v>#N/A</v>
      </c>
      <c r="AA2124" t="e">
        <f t="shared" si="420"/>
        <v>#N/A</v>
      </c>
      <c r="AB2124" t="e">
        <f t="shared" si="420"/>
        <v>#N/A</v>
      </c>
      <c r="AC2124" t="e">
        <f t="shared" si="420"/>
        <v>#N/A</v>
      </c>
      <c r="AD2124" t="e">
        <f t="shared" si="420"/>
        <v>#N/A</v>
      </c>
      <c r="AE2124" t="e">
        <f t="shared" si="420"/>
        <v>#N/A</v>
      </c>
      <c r="AF2124" t="e">
        <f t="shared" si="420"/>
        <v>#N/A</v>
      </c>
      <c r="AG2124" t="e">
        <f t="shared" si="420"/>
        <v>#N/A</v>
      </c>
      <c r="AH2124" t="e">
        <f t="shared" si="420"/>
        <v>#N/A</v>
      </c>
      <c r="AI2124" t="e">
        <f t="shared" si="420"/>
        <v>#N/A</v>
      </c>
    </row>
    <row r="2125" spans="1:35" x14ac:dyDescent="0.3">
      <c r="A2125" s="4" t="str">
        <f t="shared" si="421"/>
        <v>4/6/2019</v>
      </c>
      <c r="B2125" s="4">
        <v>43622</v>
      </c>
      <c r="C2125" s="3">
        <v>97.885000000000005</v>
      </c>
      <c r="D2125" s="3">
        <v>97.924999999999997</v>
      </c>
      <c r="E2125" s="3">
        <v>97.87</v>
      </c>
      <c r="F2125" s="3">
        <v>97.88</v>
      </c>
      <c r="G2125" s="3">
        <v>491025</v>
      </c>
      <c r="H2125">
        <f t="shared" si="422"/>
        <v>2019</v>
      </c>
      <c r="I2125">
        <f t="shared" si="423"/>
        <v>4</v>
      </c>
      <c r="J2125">
        <f t="shared" si="424"/>
        <v>6</v>
      </c>
      <c r="K2125">
        <f t="shared" si="425"/>
        <v>-0.32249999999999091</v>
      </c>
      <c r="L2125" s="6" t="str">
        <f t="shared" si="426"/>
        <v>4/6/2019</v>
      </c>
      <c r="M2125" s="6">
        <v>43622</v>
      </c>
      <c r="N2125" s="5">
        <v>97.557500000000005</v>
      </c>
      <c r="O2125" s="5">
        <v>97.577500000000001</v>
      </c>
      <c r="P2125" s="5">
        <v>97.55</v>
      </c>
      <c r="Q2125" s="5">
        <v>97.557500000000005</v>
      </c>
      <c r="R2125" s="5">
        <v>264778</v>
      </c>
      <c r="S2125">
        <f t="shared" si="427"/>
        <v>2019</v>
      </c>
      <c r="T2125">
        <f t="shared" si="428"/>
        <v>4</v>
      </c>
      <c r="U2125">
        <f t="shared" si="429"/>
        <v>6</v>
      </c>
      <c r="W2125" s="1"/>
      <c r="Y2125" t="e">
        <f t="shared" si="430"/>
        <v>#N/A</v>
      </c>
      <c r="Z2125" t="e">
        <f t="shared" si="420"/>
        <v>#N/A</v>
      </c>
      <c r="AA2125" t="e">
        <f t="shared" si="420"/>
        <v>#N/A</v>
      </c>
      <c r="AB2125" t="e">
        <f t="shared" si="420"/>
        <v>#N/A</v>
      </c>
      <c r="AC2125" t="e">
        <f t="shared" si="420"/>
        <v>#N/A</v>
      </c>
      <c r="AD2125" t="e">
        <f t="shared" si="420"/>
        <v>#N/A</v>
      </c>
      <c r="AE2125" t="e">
        <f t="shared" si="420"/>
        <v>#N/A</v>
      </c>
      <c r="AF2125" t="e">
        <f t="shared" si="420"/>
        <v>#N/A</v>
      </c>
      <c r="AG2125" t="e">
        <f t="shared" si="420"/>
        <v>#N/A</v>
      </c>
      <c r="AH2125" t="e">
        <f t="shared" si="420"/>
        <v>#N/A</v>
      </c>
      <c r="AI2125" t="e">
        <f t="shared" si="420"/>
        <v>#N/A</v>
      </c>
    </row>
    <row r="2126" spans="1:35" x14ac:dyDescent="0.3">
      <c r="A2126" s="4" t="str">
        <f t="shared" si="421"/>
        <v>5/6/2019</v>
      </c>
      <c r="B2126" s="4">
        <v>43623</v>
      </c>
      <c r="C2126" s="3">
        <v>97.885000000000005</v>
      </c>
      <c r="D2126" s="3">
        <v>97.96</v>
      </c>
      <c r="E2126" s="3">
        <v>97.864999999999995</v>
      </c>
      <c r="F2126" s="3">
        <v>97.915000000000006</v>
      </c>
      <c r="G2126" s="3">
        <v>553048</v>
      </c>
      <c r="H2126">
        <f t="shared" si="422"/>
        <v>2019</v>
      </c>
      <c r="I2126">
        <f t="shared" si="423"/>
        <v>5</v>
      </c>
      <c r="J2126">
        <f t="shared" si="424"/>
        <v>6</v>
      </c>
      <c r="K2126">
        <f t="shared" si="425"/>
        <v>-0.32750000000000057</v>
      </c>
      <c r="L2126" s="6" t="str">
        <f t="shared" si="426"/>
        <v>5/6/2019</v>
      </c>
      <c r="M2126" s="6">
        <v>43623</v>
      </c>
      <c r="N2126" s="5">
        <v>97.555000000000007</v>
      </c>
      <c r="O2126" s="5">
        <v>97.605000000000004</v>
      </c>
      <c r="P2126" s="5">
        <v>97.552499999999995</v>
      </c>
      <c r="Q2126" s="5">
        <v>97.587500000000006</v>
      </c>
      <c r="R2126" s="5">
        <v>425836</v>
      </c>
      <c r="S2126">
        <f t="shared" si="427"/>
        <v>2019</v>
      </c>
      <c r="T2126">
        <f t="shared" si="428"/>
        <v>5</v>
      </c>
      <c r="U2126">
        <f t="shared" si="429"/>
        <v>6</v>
      </c>
      <c r="W2126" s="1"/>
      <c r="Y2126" t="e">
        <f t="shared" si="430"/>
        <v>#N/A</v>
      </c>
      <c r="Z2126" t="e">
        <f t="shared" si="420"/>
        <v>#N/A</v>
      </c>
      <c r="AA2126" t="e">
        <f t="shared" si="420"/>
        <v>#N/A</v>
      </c>
      <c r="AB2126" t="e">
        <f t="shared" si="420"/>
        <v>#N/A</v>
      </c>
      <c r="AC2126" t="e">
        <f t="shared" si="420"/>
        <v>#N/A</v>
      </c>
      <c r="AD2126" t="e">
        <f t="shared" si="420"/>
        <v>#N/A</v>
      </c>
      <c r="AE2126" t="e">
        <f t="shared" si="420"/>
        <v>#N/A</v>
      </c>
      <c r="AF2126" t="e">
        <f t="shared" si="420"/>
        <v>#N/A</v>
      </c>
      <c r="AG2126" t="e">
        <f t="shared" si="420"/>
        <v>#N/A</v>
      </c>
      <c r="AH2126" t="e">
        <f t="shared" si="420"/>
        <v>#N/A</v>
      </c>
      <c r="AI2126" t="e">
        <f t="shared" si="420"/>
        <v>#N/A</v>
      </c>
    </row>
    <row r="2127" spans="1:35" x14ac:dyDescent="0.3">
      <c r="A2127" s="4" t="str">
        <f t="shared" si="421"/>
        <v>6/6/2019</v>
      </c>
      <c r="B2127" s="4">
        <v>43626</v>
      </c>
      <c r="C2127" s="3">
        <v>97.864999999999995</v>
      </c>
      <c r="D2127" s="3">
        <v>97.9</v>
      </c>
      <c r="E2127" s="3">
        <v>97.85</v>
      </c>
      <c r="F2127" s="3">
        <v>97.864999999999995</v>
      </c>
      <c r="G2127" s="3">
        <v>357939</v>
      </c>
      <c r="H2127">
        <f t="shared" si="422"/>
        <v>2019</v>
      </c>
      <c r="I2127">
        <f t="shared" si="423"/>
        <v>6</v>
      </c>
      <c r="J2127">
        <f t="shared" si="424"/>
        <v>6</v>
      </c>
      <c r="K2127">
        <f t="shared" si="425"/>
        <v>-0.29500000000000171</v>
      </c>
      <c r="L2127" s="6" t="str">
        <f t="shared" si="426"/>
        <v>6/6/2019</v>
      </c>
      <c r="M2127" s="6">
        <v>43626</v>
      </c>
      <c r="N2127" s="5">
        <v>97.564999999999998</v>
      </c>
      <c r="O2127" s="5">
        <v>97.58</v>
      </c>
      <c r="P2127" s="5">
        <v>97.552499999999995</v>
      </c>
      <c r="Q2127" s="5">
        <v>97.57</v>
      </c>
      <c r="R2127" s="5">
        <v>232330</v>
      </c>
      <c r="S2127">
        <f t="shared" si="427"/>
        <v>2019</v>
      </c>
      <c r="T2127">
        <f t="shared" si="428"/>
        <v>6</v>
      </c>
      <c r="U2127">
        <f t="shared" si="429"/>
        <v>6</v>
      </c>
      <c r="W2127" s="1"/>
      <c r="Y2127" t="e">
        <f t="shared" si="430"/>
        <v>#N/A</v>
      </c>
      <c r="Z2127" t="e">
        <f t="shared" si="420"/>
        <v>#N/A</v>
      </c>
      <c r="AA2127" t="e">
        <f t="shared" si="420"/>
        <v>#N/A</v>
      </c>
      <c r="AB2127" t="e">
        <f t="shared" si="420"/>
        <v>#N/A</v>
      </c>
      <c r="AC2127" t="e">
        <f t="shared" si="420"/>
        <v>#N/A</v>
      </c>
      <c r="AD2127" t="e">
        <f t="shared" si="420"/>
        <v>#N/A</v>
      </c>
      <c r="AE2127" t="e">
        <f t="shared" si="420"/>
        <v>#N/A</v>
      </c>
      <c r="AF2127" t="e">
        <f t="shared" si="420"/>
        <v>#N/A</v>
      </c>
      <c r="AG2127" t="e">
        <f t="shared" si="420"/>
        <v>#N/A</v>
      </c>
      <c r="AH2127" t="e">
        <f t="shared" si="420"/>
        <v>#N/A</v>
      </c>
      <c r="AI2127" t="e">
        <f t="shared" si="420"/>
        <v>#N/A</v>
      </c>
    </row>
    <row r="2128" spans="1:35" x14ac:dyDescent="0.3">
      <c r="A2128" s="4" t="str">
        <f t="shared" si="421"/>
        <v>7/6/2019</v>
      </c>
      <c r="B2128" s="4">
        <v>43627</v>
      </c>
      <c r="C2128" s="3">
        <v>97.87</v>
      </c>
      <c r="D2128" s="3">
        <v>97.875</v>
      </c>
      <c r="E2128" s="3">
        <v>97.83</v>
      </c>
      <c r="F2128" s="3">
        <v>97.834999999999994</v>
      </c>
      <c r="G2128" s="3">
        <v>428227</v>
      </c>
      <c r="H2128">
        <f t="shared" si="422"/>
        <v>2019</v>
      </c>
      <c r="I2128">
        <f t="shared" si="423"/>
        <v>7</v>
      </c>
      <c r="J2128">
        <f t="shared" si="424"/>
        <v>6</v>
      </c>
      <c r="K2128">
        <f t="shared" si="425"/>
        <v>-0.28499999999999659</v>
      </c>
      <c r="L2128" s="6" t="str">
        <f t="shared" si="426"/>
        <v>7/6/2019</v>
      </c>
      <c r="M2128" s="6">
        <v>43627</v>
      </c>
      <c r="N2128" s="5">
        <v>97.57</v>
      </c>
      <c r="O2128" s="5">
        <v>97.572500000000005</v>
      </c>
      <c r="P2128" s="5">
        <v>97.547499999999999</v>
      </c>
      <c r="Q2128" s="5">
        <v>97.55</v>
      </c>
      <c r="R2128" s="5">
        <v>272425</v>
      </c>
      <c r="S2128">
        <f t="shared" si="427"/>
        <v>2019</v>
      </c>
      <c r="T2128">
        <f t="shared" si="428"/>
        <v>7</v>
      </c>
      <c r="U2128">
        <f t="shared" si="429"/>
        <v>6</v>
      </c>
      <c r="W2128" s="1"/>
      <c r="Y2128" t="e">
        <f t="shared" si="430"/>
        <v>#N/A</v>
      </c>
      <c r="Z2128" t="e">
        <f t="shared" si="420"/>
        <v>#N/A</v>
      </c>
      <c r="AA2128" t="e">
        <f t="shared" ref="Z2128:AI2153" si="431">VLOOKUP($W2128&amp;"/"&amp;AA$1,$L$2:$R$2759,6,0)-VLOOKUP($W2128&amp;"/"&amp;AA$1,$A$2:$G$2759,6,0)</f>
        <v>#N/A</v>
      </c>
      <c r="AB2128" t="e">
        <f t="shared" si="431"/>
        <v>#N/A</v>
      </c>
      <c r="AC2128" t="e">
        <f t="shared" si="431"/>
        <v>#N/A</v>
      </c>
      <c r="AD2128" t="e">
        <f t="shared" si="431"/>
        <v>#N/A</v>
      </c>
      <c r="AE2128" t="e">
        <f t="shared" si="431"/>
        <v>#N/A</v>
      </c>
      <c r="AF2128" t="e">
        <f t="shared" si="431"/>
        <v>#N/A</v>
      </c>
      <c r="AG2128" t="e">
        <f t="shared" si="431"/>
        <v>#N/A</v>
      </c>
      <c r="AH2128" t="e">
        <f t="shared" si="431"/>
        <v>#N/A</v>
      </c>
      <c r="AI2128" t="e">
        <f t="shared" si="431"/>
        <v>#N/A</v>
      </c>
    </row>
    <row r="2129" spans="1:35" x14ac:dyDescent="0.3">
      <c r="A2129" s="4" t="str">
        <f t="shared" si="421"/>
        <v>8/6/2019</v>
      </c>
      <c r="B2129" s="4">
        <v>43628</v>
      </c>
      <c r="C2129" s="3">
        <v>97.83</v>
      </c>
      <c r="D2129" s="3">
        <v>97.885000000000005</v>
      </c>
      <c r="E2129" s="3">
        <v>97.83</v>
      </c>
      <c r="F2129" s="3">
        <v>97.87</v>
      </c>
      <c r="G2129" s="3">
        <v>468980</v>
      </c>
      <c r="H2129">
        <f t="shared" si="422"/>
        <v>2019</v>
      </c>
      <c r="I2129">
        <f t="shared" si="423"/>
        <v>8</v>
      </c>
      <c r="J2129">
        <f t="shared" si="424"/>
        <v>6</v>
      </c>
      <c r="K2129">
        <f t="shared" si="425"/>
        <v>-0.29000000000000625</v>
      </c>
      <c r="L2129" s="6" t="str">
        <f t="shared" si="426"/>
        <v>8/6/2019</v>
      </c>
      <c r="M2129" s="6">
        <v>43628</v>
      </c>
      <c r="N2129" s="5">
        <v>97.547499999999999</v>
      </c>
      <c r="O2129" s="5">
        <v>97.582499999999996</v>
      </c>
      <c r="P2129" s="5">
        <v>97.547499999999999</v>
      </c>
      <c r="Q2129" s="5">
        <v>97.58</v>
      </c>
      <c r="R2129" s="5">
        <v>262815</v>
      </c>
      <c r="S2129">
        <f t="shared" si="427"/>
        <v>2019</v>
      </c>
      <c r="T2129">
        <f t="shared" si="428"/>
        <v>8</v>
      </c>
      <c r="U2129">
        <f t="shared" si="429"/>
        <v>6</v>
      </c>
      <c r="W2129" s="1"/>
      <c r="Y2129" t="e">
        <f t="shared" si="430"/>
        <v>#N/A</v>
      </c>
      <c r="Z2129" t="e">
        <f t="shared" si="431"/>
        <v>#N/A</v>
      </c>
      <c r="AA2129" t="e">
        <f t="shared" si="431"/>
        <v>#N/A</v>
      </c>
      <c r="AB2129" t="e">
        <f t="shared" si="431"/>
        <v>#N/A</v>
      </c>
      <c r="AC2129" t="e">
        <f t="shared" si="431"/>
        <v>#N/A</v>
      </c>
      <c r="AD2129" t="e">
        <f t="shared" si="431"/>
        <v>#N/A</v>
      </c>
      <c r="AE2129" t="e">
        <f t="shared" si="431"/>
        <v>#N/A</v>
      </c>
      <c r="AF2129" t="e">
        <f t="shared" si="431"/>
        <v>#N/A</v>
      </c>
      <c r="AG2129" t="e">
        <f t="shared" si="431"/>
        <v>#N/A</v>
      </c>
      <c r="AH2129" t="e">
        <f t="shared" si="431"/>
        <v>#N/A</v>
      </c>
      <c r="AI2129" t="e">
        <f t="shared" si="431"/>
        <v>#N/A</v>
      </c>
    </row>
    <row r="2130" spans="1:35" x14ac:dyDescent="0.3">
      <c r="A2130" s="4" t="str">
        <f t="shared" si="421"/>
        <v>9/6/2019</v>
      </c>
      <c r="B2130" s="4">
        <v>43629</v>
      </c>
      <c r="C2130" s="3">
        <v>97.875</v>
      </c>
      <c r="D2130" s="3">
        <v>97.954999999999998</v>
      </c>
      <c r="E2130" s="3">
        <v>97.864999999999995</v>
      </c>
      <c r="F2130" s="3">
        <v>97.935000000000002</v>
      </c>
      <c r="G2130" s="3">
        <v>414985</v>
      </c>
      <c r="H2130">
        <f t="shared" si="422"/>
        <v>2019</v>
      </c>
      <c r="I2130">
        <f t="shared" si="423"/>
        <v>9</v>
      </c>
      <c r="J2130">
        <f t="shared" si="424"/>
        <v>6</v>
      </c>
      <c r="K2130">
        <f t="shared" si="425"/>
        <v>-0.33500000000000796</v>
      </c>
      <c r="L2130" s="6" t="str">
        <f t="shared" si="426"/>
        <v>9/6/2019</v>
      </c>
      <c r="M2130" s="6">
        <v>43629</v>
      </c>
      <c r="N2130" s="5">
        <v>97.58</v>
      </c>
      <c r="O2130" s="5">
        <v>97.605000000000004</v>
      </c>
      <c r="P2130" s="5">
        <v>97.577500000000001</v>
      </c>
      <c r="Q2130" s="5">
        <v>97.6</v>
      </c>
      <c r="R2130" s="5">
        <v>296267</v>
      </c>
      <c r="S2130">
        <f t="shared" si="427"/>
        <v>2019</v>
      </c>
      <c r="T2130">
        <f t="shared" si="428"/>
        <v>9</v>
      </c>
      <c r="U2130">
        <f t="shared" si="429"/>
        <v>6</v>
      </c>
      <c r="W2130" s="1"/>
      <c r="Y2130" t="e">
        <f t="shared" si="430"/>
        <v>#N/A</v>
      </c>
      <c r="Z2130" t="e">
        <f t="shared" si="431"/>
        <v>#N/A</v>
      </c>
      <c r="AA2130" t="e">
        <f t="shared" si="431"/>
        <v>#N/A</v>
      </c>
      <c r="AB2130" t="e">
        <f t="shared" si="431"/>
        <v>#N/A</v>
      </c>
      <c r="AC2130" t="e">
        <f t="shared" si="431"/>
        <v>#N/A</v>
      </c>
      <c r="AD2130" t="e">
        <f t="shared" si="431"/>
        <v>#N/A</v>
      </c>
      <c r="AE2130" t="e">
        <f t="shared" si="431"/>
        <v>#N/A</v>
      </c>
      <c r="AF2130" t="e">
        <f t="shared" si="431"/>
        <v>#N/A</v>
      </c>
      <c r="AG2130" t="e">
        <f t="shared" si="431"/>
        <v>#N/A</v>
      </c>
      <c r="AH2130" t="e">
        <f t="shared" si="431"/>
        <v>#N/A</v>
      </c>
      <c r="AI2130" t="e">
        <f t="shared" si="431"/>
        <v>#N/A</v>
      </c>
    </row>
    <row r="2131" spans="1:35" x14ac:dyDescent="0.3">
      <c r="A2131" s="4" t="str">
        <f t="shared" si="421"/>
        <v>10/6/2019</v>
      </c>
      <c r="B2131" s="4">
        <v>43630</v>
      </c>
      <c r="C2131" s="3">
        <v>97.94</v>
      </c>
      <c r="D2131" s="3">
        <v>97.97</v>
      </c>
      <c r="E2131" s="3">
        <v>97.91</v>
      </c>
      <c r="F2131" s="3">
        <v>97.924999999999997</v>
      </c>
      <c r="G2131" s="3">
        <v>561467</v>
      </c>
      <c r="H2131">
        <f t="shared" si="422"/>
        <v>2019</v>
      </c>
      <c r="I2131">
        <f t="shared" si="423"/>
        <v>10</v>
      </c>
      <c r="J2131">
        <f t="shared" si="424"/>
        <v>6</v>
      </c>
      <c r="K2131">
        <f t="shared" si="425"/>
        <v>-0.33249999999999602</v>
      </c>
      <c r="L2131" s="6" t="str">
        <f t="shared" si="426"/>
        <v>10/6/2019</v>
      </c>
      <c r="M2131" s="6">
        <v>43630</v>
      </c>
      <c r="N2131" s="5">
        <v>97.6</v>
      </c>
      <c r="O2131" s="5">
        <v>97.612499999999997</v>
      </c>
      <c r="P2131" s="5">
        <v>97.584999999999994</v>
      </c>
      <c r="Q2131" s="5">
        <v>97.592500000000001</v>
      </c>
      <c r="R2131" s="5">
        <v>393583</v>
      </c>
      <c r="S2131">
        <f t="shared" si="427"/>
        <v>2019</v>
      </c>
      <c r="T2131">
        <f t="shared" si="428"/>
        <v>10</v>
      </c>
      <c r="U2131">
        <f t="shared" si="429"/>
        <v>6</v>
      </c>
      <c r="W2131" s="1"/>
      <c r="Y2131" t="e">
        <f t="shared" si="430"/>
        <v>#N/A</v>
      </c>
      <c r="Z2131" t="e">
        <f t="shared" si="431"/>
        <v>#N/A</v>
      </c>
      <c r="AA2131" t="e">
        <f t="shared" si="431"/>
        <v>#N/A</v>
      </c>
      <c r="AB2131" t="e">
        <f t="shared" si="431"/>
        <v>#N/A</v>
      </c>
      <c r="AC2131" t="e">
        <f t="shared" si="431"/>
        <v>#N/A</v>
      </c>
      <c r="AD2131" t="e">
        <f t="shared" si="431"/>
        <v>#N/A</v>
      </c>
      <c r="AE2131" t="e">
        <f t="shared" si="431"/>
        <v>#N/A</v>
      </c>
      <c r="AF2131" t="e">
        <f t="shared" si="431"/>
        <v>#N/A</v>
      </c>
      <c r="AG2131" t="e">
        <f t="shared" si="431"/>
        <v>#N/A</v>
      </c>
      <c r="AH2131" t="e">
        <f t="shared" si="431"/>
        <v>#N/A</v>
      </c>
      <c r="AI2131" t="e">
        <f t="shared" si="431"/>
        <v>#N/A</v>
      </c>
    </row>
    <row r="2132" spans="1:35" x14ac:dyDescent="0.3">
      <c r="A2132" s="4" t="str">
        <f t="shared" si="421"/>
        <v>11/6/2019</v>
      </c>
      <c r="B2132" s="4">
        <v>43633</v>
      </c>
      <c r="C2132" s="3">
        <v>97.924999999999997</v>
      </c>
      <c r="D2132" s="3">
        <v>97.93</v>
      </c>
      <c r="E2132" s="3">
        <v>97.89</v>
      </c>
      <c r="F2132" s="3">
        <v>97.894999999999996</v>
      </c>
      <c r="G2132" s="3">
        <v>294690</v>
      </c>
      <c r="H2132">
        <f t="shared" si="422"/>
        <v>2019</v>
      </c>
      <c r="I2132">
        <f t="shared" si="423"/>
        <v>11</v>
      </c>
      <c r="J2132">
        <f t="shared" si="424"/>
        <v>6</v>
      </c>
      <c r="K2132">
        <f t="shared" si="425"/>
        <v>-0.31000000000000227</v>
      </c>
      <c r="L2132" s="6" t="str">
        <f t="shared" si="426"/>
        <v>11/6/2019</v>
      </c>
      <c r="M2132" s="6">
        <v>43633</v>
      </c>
      <c r="N2132" s="5">
        <v>97.59</v>
      </c>
      <c r="O2132" s="5">
        <v>97.592500000000001</v>
      </c>
      <c r="P2132" s="5">
        <v>97.58</v>
      </c>
      <c r="Q2132" s="5">
        <v>97.584999999999994</v>
      </c>
      <c r="R2132" s="5">
        <v>31589</v>
      </c>
      <c r="S2132">
        <f t="shared" si="427"/>
        <v>2019</v>
      </c>
      <c r="T2132">
        <f t="shared" si="428"/>
        <v>11</v>
      </c>
      <c r="U2132">
        <f t="shared" si="429"/>
        <v>6</v>
      </c>
      <c r="W2132" s="1"/>
      <c r="Y2132" t="e">
        <f t="shared" si="430"/>
        <v>#N/A</v>
      </c>
      <c r="Z2132" t="e">
        <f t="shared" si="431"/>
        <v>#N/A</v>
      </c>
      <c r="AA2132" t="e">
        <f t="shared" si="431"/>
        <v>#N/A</v>
      </c>
      <c r="AB2132" t="e">
        <f t="shared" si="431"/>
        <v>#N/A</v>
      </c>
      <c r="AC2132" t="e">
        <f t="shared" si="431"/>
        <v>#N/A</v>
      </c>
      <c r="AD2132" t="e">
        <f t="shared" si="431"/>
        <v>#N/A</v>
      </c>
      <c r="AE2132" t="e">
        <f t="shared" si="431"/>
        <v>#N/A</v>
      </c>
      <c r="AF2132" t="e">
        <f t="shared" si="431"/>
        <v>#N/A</v>
      </c>
      <c r="AG2132" t="e">
        <f t="shared" si="431"/>
        <v>#N/A</v>
      </c>
      <c r="AH2132" t="e">
        <f t="shared" si="431"/>
        <v>#N/A</v>
      </c>
      <c r="AI2132" t="e">
        <f t="shared" si="431"/>
        <v>#N/A</v>
      </c>
    </row>
    <row r="2133" spans="1:35" x14ac:dyDescent="0.3">
      <c r="A2133" s="4" t="str">
        <f t="shared" si="421"/>
        <v>12/6/2019</v>
      </c>
      <c r="B2133" s="4">
        <v>43634</v>
      </c>
      <c r="C2133" s="3">
        <v>98.01</v>
      </c>
      <c r="D2133" s="3">
        <v>98.07</v>
      </c>
      <c r="E2133" s="3">
        <v>97.965000000000003</v>
      </c>
      <c r="F2133" s="3">
        <v>97.984999999999999</v>
      </c>
      <c r="G2133" s="3">
        <v>612897</v>
      </c>
      <c r="H2133">
        <f t="shared" si="422"/>
        <v>2019</v>
      </c>
      <c r="I2133">
        <f t="shared" si="423"/>
        <v>12</v>
      </c>
      <c r="J2133">
        <f t="shared" si="424"/>
        <v>6</v>
      </c>
      <c r="K2133">
        <f t="shared" si="425"/>
        <v>-9.0000000000003411E-2</v>
      </c>
      <c r="L2133" s="6" t="str">
        <f t="shared" si="426"/>
        <v>12/6/2019</v>
      </c>
      <c r="M2133" s="6">
        <v>43634</v>
      </c>
      <c r="N2133" s="5">
        <v>97.9</v>
      </c>
      <c r="O2133" s="5">
        <v>97.95</v>
      </c>
      <c r="P2133" s="5">
        <v>97.88</v>
      </c>
      <c r="Q2133" s="5">
        <v>97.894999999999996</v>
      </c>
      <c r="R2133" s="5">
        <v>507561</v>
      </c>
      <c r="S2133">
        <f t="shared" si="427"/>
        <v>2019</v>
      </c>
      <c r="T2133">
        <f t="shared" si="428"/>
        <v>12</v>
      </c>
      <c r="U2133">
        <f t="shared" si="429"/>
        <v>6</v>
      </c>
      <c r="W2133" s="1"/>
      <c r="Y2133" t="e">
        <f t="shared" si="430"/>
        <v>#N/A</v>
      </c>
      <c r="Z2133" t="e">
        <f t="shared" si="431"/>
        <v>#N/A</v>
      </c>
      <c r="AA2133" t="e">
        <f t="shared" si="431"/>
        <v>#N/A</v>
      </c>
      <c r="AB2133" t="e">
        <f t="shared" si="431"/>
        <v>#N/A</v>
      </c>
      <c r="AC2133" t="e">
        <f t="shared" si="431"/>
        <v>#N/A</v>
      </c>
      <c r="AD2133" t="e">
        <f t="shared" si="431"/>
        <v>#N/A</v>
      </c>
      <c r="AE2133" t="e">
        <f t="shared" si="431"/>
        <v>#N/A</v>
      </c>
      <c r="AF2133" t="e">
        <f t="shared" si="431"/>
        <v>#N/A</v>
      </c>
      <c r="AG2133" t="e">
        <f t="shared" si="431"/>
        <v>#N/A</v>
      </c>
      <c r="AH2133" t="e">
        <f t="shared" si="431"/>
        <v>#N/A</v>
      </c>
      <c r="AI2133" t="e">
        <f t="shared" si="431"/>
        <v>#N/A</v>
      </c>
    </row>
    <row r="2134" spans="1:35" x14ac:dyDescent="0.3">
      <c r="A2134" s="4" t="str">
        <f t="shared" si="421"/>
        <v>13/6/2019</v>
      </c>
      <c r="B2134" s="4">
        <v>43635</v>
      </c>
      <c r="C2134" s="3">
        <v>97.99</v>
      </c>
      <c r="D2134" s="3">
        <v>98.155000000000001</v>
      </c>
      <c r="E2134" s="3">
        <v>97.96</v>
      </c>
      <c r="F2134" s="3">
        <v>98.15</v>
      </c>
      <c r="G2134" s="3">
        <v>645034</v>
      </c>
      <c r="H2134">
        <f t="shared" si="422"/>
        <v>2019</v>
      </c>
      <c r="I2134">
        <f t="shared" si="423"/>
        <v>13</v>
      </c>
      <c r="J2134">
        <f t="shared" si="424"/>
        <v>6</v>
      </c>
      <c r="K2134">
        <f t="shared" si="425"/>
        <v>-0.13000000000000966</v>
      </c>
      <c r="L2134" s="6" t="str">
        <f t="shared" si="426"/>
        <v>13/6/2019</v>
      </c>
      <c r="M2134" s="6">
        <v>43635</v>
      </c>
      <c r="N2134" s="5">
        <v>97.89</v>
      </c>
      <c r="O2134" s="5">
        <v>98.025000000000006</v>
      </c>
      <c r="P2134" s="5">
        <v>97.864999999999995</v>
      </c>
      <c r="Q2134" s="5">
        <v>98.02</v>
      </c>
      <c r="R2134" s="5">
        <v>575071</v>
      </c>
      <c r="S2134">
        <f t="shared" si="427"/>
        <v>2019</v>
      </c>
      <c r="T2134">
        <f t="shared" si="428"/>
        <v>13</v>
      </c>
      <c r="U2134">
        <f t="shared" si="429"/>
        <v>6</v>
      </c>
      <c r="W2134" s="1"/>
      <c r="Y2134" t="e">
        <f t="shared" si="430"/>
        <v>#N/A</v>
      </c>
      <c r="Z2134" t="e">
        <f t="shared" si="431"/>
        <v>#N/A</v>
      </c>
      <c r="AA2134" t="e">
        <f t="shared" si="431"/>
        <v>#N/A</v>
      </c>
      <c r="AB2134" t="e">
        <f t="shared" si="431"/>
        <v>#N/A</v>
      </c>
      <c r="AC2134" t="e">
        <f t="shared" si="431"/>
        <v>#N/A</v>
      </c>
      <c r="AD2134" t="e">
        <f t="shared" si="431"/>
        <v>#N/A</v>
      </c>
      <c r="AE2134" t="e">
        <f t="shared" si="431"/>
        <v>#N/A</v>
      </c>
      <c r="AF2134" t="e">
        <f t="shared" si="431"/>
        <v>#N/A</v>
      </c>
      <c r="AG2134" t="e">
        <f t="shared" si="431"/>
        <v>#N/A</v>
      </c>
      <c r="AH2134" t="e">
        <f t="shared" si="431"/>
        <v>#N/A</v>
      </c>
      <c r="AI2134" t="e">
        <f t="shared" si="431"/>
        <v>#N/A</v>
      </c>
    </row>
    <row r="2135" spans="1:35" x14ac:dyDescent="0.3">
      <c r="A2135" s="4" t="str">
        <f t="shared" si="421"/>
        <v>14/6/2019</v>
      </c>
      <c r="B2135" s="4">
        <v>43636</v>
      </c>
      <c r="C2135" s="3">
        <v>98.15</v>
      </c>
      <c r="D2135" s="3">
        <v>98.204999999999998</v>
      </c>
      <c r="E2135" s="3">
        <v>98.09</v>
      </c>
      <c r="F2135" s="3">
        <v>98.11</v>
      </c>
      <c r="G2135" s="3">
        <v>759181</v>
      </c>
      <c r="H2135">
        <f t="shared" si="422"/>
        <v>2019</v>
      </c>
      <c r="I2135">
        <f t="shared" si="423"/>
        <v>14</v>
      </c>
      <c r="J2135">
        <f t="shared" si="424"/>
        <v>6</v>
      </c>
      <c r="K2135">
        <f t="shared" si="425"/>
        <v>-9.4999999999998863E-2</v>
      </c>
      <c r="L2135" s="6" t="str">
        <f t="shared" si="426"/>
        <v>14/6/2019</v>
      </c>
      <c r="M2135" s="6">
        <v>43636</v>
      </c>
      <c r="N2135" s="5">
        <v>98.015000000000001</v>
      </c>
      <c r="O2135" s="5">
        <v>98.07</v>
      </c>
      <c r="P2135" s="5">
        <v>98</v>
      </c>
      <c r="Q2135" s="5">
        <v>98.015000000000001</v>
      </c>
      <c r="R2135" s="5">
        <v>644815</v>
      </c>
      <c r="S2135">
        <f t="shared" si="427"/>
        <v>2019</v>
      </c>
      <c r="T2135">
        <f t="shared" si="428"/>
        <v>14</v>
      </c>
      <c r="U2135">
        <f t="shared" si="429"/>
        <v>6</v>
      </c>
      <c r="W2135" s="1"/>
      <c r="Y2135" t="e">
        <f t="shared" si="430"/>
        <v>#N/A</v>
      </c>
      <c r="Z2135" t="e">
        <f t="shared" si="431"/>
        <v>#N/A</v>
      </c>
      <c r="AA2135" t="e">
        <f t="shared" si="431"/>
        <v>#N/A</v>
      </c>
      <c r="AB2135" t="e">
        <f t="shared" si="431"/>
        <v>#N/A</v>
      </c>
      <c r="AC2135" t="e">
        <f t="shared" si="431"/>
        <v>#N/A</v>
      </c>
      <c r="AD2135" t="e">
        <f t="shared" si="431"/>
        <v>#N/A</v>
      </c>
      <c r="AE2135" t="e">
        <f t="shared" si="431"/>
        <v>#N/A</v>
      </c>
      <c r="AF2135" t="e">
        <f t="shared" si="431"/>
        <v>#N/A</v>
      </c>
      <c r="AG2135" t="e">
        <f t="shared" si="431"/>
        <v>#N/A</v>
      </c>
      <c r="AH2135" t="e">
        <f t="shared" si="431"/>
        <v>#N/A</v>
      </c>
      <c r="AI2135" t="e">
        <f t="shared" si="431"/>
        <v>#N/A</v>
      </c>
    </row>
    <row r="2136" spans="1:35" x14ac:dyDescent="0.3">
      <c r="A2136" s="4" t="str">
        <f t="shared" si="421"/>
        <v>15/6/2019</v>
      </c>
      <c r="B2136" s="4">
        <v>43637</v>
      </c>
      <c r="C2136" s="3">
        <v>98.114999999999995</v>
      </c>
      <c r="D2136" s="3">
        <v>98.13</v>
      </c>
      <c r="E2136" s="3">
        <v>98.08</v>
      </c>
      <c r="F2136" s="3">
        <v>98.12</v>
      </c>
      <c r="G2136" s="3">
        <v>388822</v>
      </c>
      <c r="H2136">
        <f t="shared" si="422"/>
        <v>2019</v>
      </c>
      <c r="I2136">
        <f t="shared" si="423"/>
        <v>15</v>
      </c>
      <c r="J2136">
        <f t="shared" si="424"/>
        <v>6</v>
      </c>
      <c r="K2136">
        <f t="shared" si="425"/>
        <v>-0.10000000000000853</v>
      </c>
      <c r="L2136" s="6" t="str">
        <f t="shared" si="426"/>
        <v>15/6/2019</v>
      </c>
      <c r="M2136" s="6">
        <v>43637</v>
      </c>
      <c r="N2136" s="5">
        <v>98.02</v>
      </c>
      <c r="O2136" s="5">
        <v>98.025000000000006</v>
      </c>
      <c r="P2136" s="5">
        <v>97.99</v>
      </c>
      <c r="Q2136" s="5">
        <v>98.02</v>
      </c>
      <c r="R2136" s="5">
        <v>362499</v>
      </c>
      <c r="S2136">
        <f t="shared" si="427"/>
        <v>2019</v>
      </c>
      <c r="T2136">
        <f t="shared" si="428"/>
        <v>15</v>
      </c>
      <c r="U2136">
        <f t="shared" si="429"/>
        <v>6</v>
      </c>
      <c r="W2136" s="1"/>
      <c r="Y2136" t="e">
        <f t="shared" si="430"/>
        <v>#N/A</v>
      </c>
      <c r="Z2136" t="e">
        <f t="shared" si="431"/>
        <v>#N/A</v>
      </c>
      <c r="AA2136" t="e">
        <f t="shared" si="431"/>
        <v>#N/A</v>
      </c>
      <c r="AB2136" t="e">
        <f t="shared" si="431"/>
        <v>#N/A</v>
      </c>
      <c r="AC2136" t="e">
        <f t="shared" si="431"/>
        <v>#N/A</v>
      </c>
      <c r="AD2136" t="e">
        <f t="shared" si="431"/>
        <v>#N/A</v>
      </c>
      <c r="AE2136" t="e">
        <f t="shared" si="431"/>
        <v>#N/A</v>
      </c>
      <c r="AF2136" t="e">
        <f t="shared" si="431"/>
        <v>#N/A</v>
      </c>
      <c r="AG2136" t="e">
        <f t="shared" si="431"/>
        <v>#N/A</v>
      </c>
      <c r="AH2136" t="e">
        <f t="shared" si="431"/>
        <v>#N/A</v>
      </c>
      <c r="AI2136" t="e">
        <f t="shared" si="431"/>
        <v>#N/A</v>
      </c>
    </row>
    <row r="2137" spans="1:35" x14ac:dyDescent="0.3">
      <c r="A2137" s="4" t="str">
        <f t="shared" si="421"/>
        <v>16/6/2019</v>
      </c>
      <c r="B2137" s="4">
        <v>43640</v>
      </c>
      <c r="C2137" s="3">
        <v>98.12</v>
      </c>
      <c r="D2137" s="3">
        <v>98.174999999999997</v>
      </c>
      <c r="E2137" s="3">
        <v>98.114999999999995</v>
      </c>
      <c r="F2137" s="3">
        <v>98.17</v>
      </c>
      <c r="G2137" s="3">
        <v>219291</v>
      </c>
      <c r="H2137">
        <f t="shared" si="422"/>
        <v>2019</v>
      </c>
      <c r="I2137">
        <f t="shared" si="423"/>
        <v>16</v>
      </c>
      <c r="J2137">
        <f t="shared" si="424"/>
        <v>6</v>
      </c>
      <c r="K2137">
        <f t="shared" si="425"/>
        <v>-0.12000000000000455</v>
      </c>
      <c r="L2137" s="6" t="str">
        <f t="shared" si="426"/>
        <v>16/6/2019</v>
      </c>
      <c r="M2137" s="6">
        <v>43640</v>
      </c>
      <c r="N2137" s="5">
        <v>98.015000000000001</v>
      </c>
      <c r="O2137" s="5">
        <v>98.06</v>
      </c>
      <c r="P2137" s="5">
        <v>98.01</v>
      </c>
      <c r="Q2137" s="5">
        <v>98.05</v>
      </c>
      <c r="R2137" s="5">
        <v>360492</v>
      </c>
      <c r="S2137">
        <f t="shared" si="427"/>
        <v>2019</v>
      </c>
      <c r="T2137">
        <f t="shared" si="428"/>
        <v>16</v>
      </c>
      <c r="U2137">
        <f t="shared" si="429"/>
        <v>6</v>
      </c>
      <c r="W2137" s="1"/>
      <c r="Y2137" t="e">
        <f t="shared" si="430"/>
        <v>#N/A</v>
      </c>
      <c r="Z2137" t="e">
        <f t="shared" si="431"/>
        <v>#N/A</v>
      </c>
      <c r="AA2137" t="e">
        <f t="shared" si="431"/>
        <v>#N/A</v>
      </c>
      <c r="AB2137" t="e">
        <f t="shared" si="431"/>
        <v>#N/A</v>
      </c>
      <c r="AC2137" t="e">
        <f t="shared" si="431"/>
        <v>#N/A</v>
      </c>
      <c r="AD2137" t="e">
        <f t="shared" si="431"/>
        <v>#N/A</v>
      </c>
      <c r="AE2137" t="e">
        <f t="shared" si="431"/>
        <v>#N/A</v>
      </c>
      <c r="AF2137" t="e">
        <f t="shared" si="431"/>
        <v>#N/A</v>
      </c>
      <c r="AG2137" t="e">
        <f t="shared" si="431"/>
        <v>#N/A</v>
      </c>
      <c r="AH2137" t="e">
        <f t="shared" si="431"/>
        <v>#N/A</v>
      </c>
      <c r="AI2137" t="e">
        <f t="shared" si="431"/>
        <v>#N/A</v>
      </c>
    </row>
    <row r="2138" spans="1:35" x14ac:dyDescent="0.3">
      <c r="A2138" s="4" t="str">
        <f t="shared" si="421"/>
        <v>17/6/2019</v>
      </c>
      <c r="B2138" s="4">
        <v>43641</v>
      </c>
      <c r="C2138" s="3">
        <v>98.165000000000006</v>
      </c>
      <c r="D2138" s="3">
        <v>98.194999999999993</v>
      </c>
      <c r="E2138" s="3">
        <v>98.125</v>
      </c>
      <c r="F2138" s="3">
        <v>98.155000000000001</v>
      </c>
      <c r="G2138" s="3">
        <v>362759</v>
      </c>
      <c r="H2138">
        <f t="shared" si="422"/>
        <v>2019</v>
      </c>
      <c r="I2138">
        <f t="shared" si="423"/>
        <v>17</v>
      </c>
      <c r="J2138">
        <f t="shared" si="424"/>
        <v>6</v>
      </c>
      <c r="K2138">
        <f t="shared" si="425"/>
        <v>-0.11499999999999488</v>
      </c>
      <c r="L2138" s="6" t="str">
        <f t="shared" si="426"/>
        <v>17/6/2019</v>
      </c>
      <c r="M2138" s="6">
        <v>43641</v>
      </c>
      <c r="N2138" s="5">
        <v>98.05</v>
      </c>
      <c r="O2138" s="5">
        <v>98.075000000000003</v>
      </c>
      <c r="P2138" s="5">
        <v>98.015000000000001</v>
      </c>
      <c r="Q2138" s="5">
        <v>98.04</v>
      </c>
      <c r="R2138" s="5">
        <v>392196</v>
      </c>
      <c r="S2138">
        <f t="shared" si="427"/>
        <v>2019</v>
      </c>
      <c r="T2138">
        <f t="shared" si="428"/>
        <v>17</v>
      </c>
      <c r="U2138">
        <f t="shared" si="429"/>
        <v>6</v>
      </c>
      <c r="W2138" s="1"/>
      <c r="Y2138" t="e">
        <f t="shared" si="430"/>
        <v>#N/A</v>
      </c>
      <c r="Z2138" t="e">
        <f t="shared" si="431"/>
        <v>#N/A</v>
      </c>
      <c r="AA2138" t="e">
        <f t="shared" si="431"/>
        <v>#N/A</v>
      </c>
      <c r="AB2138" t="e">
        <f t="shared" si="431"/>
        <v>#N/A</v>
      </c>
      <c r="AC2138" t="e">
        <f t="shared" si="431"/>
        <v>#N/A</v>
      </c>
      <c r="AD2138" t="e">
        <f t="shared" si="431"/>
        <v>#N/A</v>
      </c>
      <c r="AE2138" t="e">
        <f t="shared" si="431"/>
        <v>#N/A</v>
      </c>
      <c r="AF2138" t="e">
        <f t="shared" si="431"/>
        <v>#N/A</v>
      </c>
      <c r="AG2138" t="e">
        <f t="shared" si="431"/>
        <v>#N/A</v>
      </c>
      <c r="AH2138" t="e">
        <f t="shared" si="431"/>
        <v>#N/A</v>
      </c>
      <c r="AI2138" t="e">
        <f t="shared" si="431"/>
        <v>#N/A</v>
      </c>
    </row>
    <row r="2139" spans="1:35" x14ac:dyDescent="0.3">
      <c r="A2139" s="4" t="str">
        <f t="shared" si="421"/>
        <v>18/6/2019</v>
      </c>
      <c r="B2139" s="4">
        <v>43642</v>
      </c>
      <c r="C2139" s="3">
        <v>98.155000000000001</v>
      </c>
      <c r="D2139" s="3">
        <v>98.16</v>
      </c>
      <c r="E2139" s="3">
        <v>98.08</v>
      </c>
      <c r="F2139" s="3">
        <v>98.09</v>
      </c>
      <c r="G2139" s="3">
        <v>294529</v>
      </c>
      <c r="H2139">
        <f t="shared" si="422"/>
        <v>2019</v>
      </c>
      <c r="I2139">
        <f t="shared" si="423"/>
        <v>18</v>
      </c>
      <c r="J2139">
        <f t="shared" si="424"/>
        <v>6</v>
      </c>
      <c r="K2139">
        <f t="shared" si="425"/>
        <v>-0.10000000000000853</v>
      </c>
      <c r="L2139" s="6" t="str">
        <f t="shared" si="426"/>
        <v>18/6/2019</v>
      </c>
      <c r="M2139" s="6">
        <v>43642</v>
      </c>
      <c r="N2139" s="5">
        <v>98.04</v>
      </c>
      <c r="O2139" s="5">
        <v>98.04</v>
      </c>
      <c r="P2139" s="5">
        <v>97.99</v>
      </c>
      <c r="Q2139" s="5">
        <v>97.99</v>
      </c>
      <c r="R2139" s="5">
        <v>331965</v>
      </c>
      <c r="S2139">
        <f t="shared" si="427"/>
        <v>2019</v>
      </c>
      <c r="T2139">
        <f t="shared" si="428"/>
        <v>18</v>
      </c>
      <c r="U2139">
        <f t="shared" si="429"/>
        <v>6</v>
      </c>
      <c r="W2139" s="1"/>
      <c r="Y2139" t="e">
        <f t="shared" si="430"/>
        <v>#N/A</v>
      </c>
      <c r="Z2139" t="e">
        <f t="shared" si="431"/>
        <v>#N/A</v>
      </c>
      <c r="AA2139" t="e">
        <f t="shared" si="431"/>
        <v>#N/A</v>
      </c>
      <c r="AB2139" t="e">
        <f t="shared" si="431"/>
        <v>#N/A</v>
      </c>
      <c r="AC2139" t="e">
        <f t="shared" si="431"/>
        <v>#N/A</v>
      </c>
      <c r="AD2139" t="e">
        <f t="shared" si="431"/>
        <v>#N/A</v>
      </c>
      <c r="AE2139" t="e">
        <f t="shared" si="431"/>
        <v>#N/A</v>
      </c>
      <c r="AF2139" t="e">
        <f t="shared" si="431"/>
        <v>#N/A</v>
      </c>
      <c r="AG2139" t="e">
        <f t="shared" si="431"/>
        <v>#N/A</v>
      </c>
      <c r="AH2139" t="e">
        <f t="shared" si="431"/>
        <v>#N/A</v>
      </c>
      <c r="AI2139" t="e">
        <f t="shared" si="431"/>
        <v>#N/A</v>
      </c>
    </row>
    <row r="2140" spans="1:35" x14ac:dyDescent="0.3">
      <c r="A2140" s="4" t="str">
        <f t="shared" si="421"/>
        <v>19/6/2019</v>
      </c>
      <c r="B2140" s="4">
        <v>43643</v>
      </c>
      <c r="C2140" s="3">
        <v>98.084999999999994</v>
      </c>
      <c r="D2140" s="3">
        <v>98.11</v>
      </c>
      <c r="E2140" s="3">
        <v>98.05</v>
      </c>
      <c r="F2140" s="3">
        <v>98.1</v>
      </c>
      <c r="G2140" s="3">
        <v>242611</v>
      </c>
      <c r="H2140">
        <f t="shared" si="422"/>
        <v>2019</v>
      </c>
      <c r="I2140">
        <f t="shared" si="423"/>
        <v>19</v>
      </c>
      <c r="J2140">
        <f t="shared" si="424"/>
        <v>6</v>
      </c>
      <c r="K2140">
        <f t="shared" si="425"/>
        <v>-0.10499999999998977</v>
      </c>
      <c r="L2140" s="6" t="str">
        <f t="shared" si="426"/>
        <v>19/6/2019</v>
      </c>
      <c r="M2140" s="6">
        <v>43643</v>
      </c>
      <c r="N2140" s="5">
        <v>97.995000000000005</v>
      </c>
      <c r="O2140" s="5">
        <v>98.01</v>
      </c>
      <c r="P2140" s="5">
        <v>97.965000000000003</v>
      </c>
      <c r="Q2140" s="5">
        <v>97.995000000000005</v>
      </c>
      <c r="R2140" s="5">
        <v>265074</v>
      </c>
      <c r="S2140">
        <f t="shared" si="427"/>
        <v>2019</v>
      </c>
      <c r="T2140">
        <f t="shared" si="428"/>
        <v>19</v>
      </c>
      <c r="U2140">
        <f t="shared" si="429"/>
        <v>6</v>
      </c>
      <c r="W2140" s="1"/>
      <c r="Y2140" t="e">
        <f t="shared" si="430"/>
        <v>#N/A</v>
      </c>
      <c r="Z2140" t="e">
        <f t="shared" si="431"/>
        <v>#N/A</v>
      </c>
      <c r="AA2140" t="e">
        <f t="shared" si="431"/>
        <v>#N/A</v>
      </c>
      <c r="AB2140" t="e">
        <f t="shared" si="431"/>
        <v>#N/A</v>
      </c>
      <c r="AC2140" t="e">
        <f t="shared" si="431"/>
        <v>#N/A</v>
      </c>
      <c r="AD2140" t="e">
        <f t="shared" si="431"/>
        <v>#N/A</v>
      </c>
      <c r="AE2140" t="e">
        <f t="shared" si="431"/>
        <v>#N/A</v>
      </c>
      <c r="AF2140" t="e">
        <f t="shared" si="431"/>
        <v>#N/A</v>
      </c>
      <c r="AG2140" t="e">
        <f t="shared" si="431"/>
        <v>#N/A</v>
      </c>
      <c r="AH2140" t="e">
        <f t="shared" si="431"/>
        <v>#N/A</v>
      </c>
      <c r="AI2140" t="e">
        <f t="shared" si="431"/>
        <v>#N/A</v>
      </c>
    </row>
    <row r="2141" spans="1:35" x14ac:dyDescent="0.3">
      <c r="A2141" s="4" t="str">
        <f t="shared" si="421"/>
        <v>20/6/2019</v>
      </c>
      <c r="B2141" s="4">
        <v>43644</v>
      </c>
      <c r="C2141" s="3">
        <v>98.1</v>
      </c>
      <c r="D2141" s="3">
        <v>98.105000000000004</v>
      </c>
      <c r="E2141" s="3">
        <v>98.075000000000003</v>
      </c>
      <c r="F2141" s="3">
        <v>98.075000000000003</v>
      </c>
      <c r="G2141" s="3">
        <v>264265</v>
      </c>
      <c r="H2141">
        <f t="shared" si="422"/>
        <v>2019</v>
      </c>
      <c r="I2141">
        <f t="shared" si="423"/>
        <v>20</v>
      </c>
      <c r="J2141">
        <f t="shared" si="424"/>
        <v>6</v>
      </c>
      <c r="K2141">
        <f t="shared" si="425"/>
        <v>-8.5000000000007958E-2</v>
      </c>
      <c r="L2141" s="6" t="str">
        <f t="shared" si="426"/>
        <v>20/6/2019</v>
      </c>
      <c r="M2141" s="6">
        <v>43644</v>
      </c>
      <c r="N2141" s="5">
        <v>97.995000000000005</v>
      </c>
      <c r="O2141" s="5">
        <v>98.004999999999995</v>
      </c>
      <c r="P2141" s="5">
        <v>97.98</v>
      </c>
      <c r="Q2141" s="5">
        <v>97.99</v>
      </c>
      <c r="R2141" s="5">
        <v>182688</v>
      </c>
      <c r="S2141">
        <f t="shared" si="427"/>
        <v>2019</v>
      </c>
      <c r="T2141">
        <f t="shared" si="428"/>
        <v>20</v>
      </c>
      <c r="U2141">
        <f t="shared" si="429"/>
        <v>6</v>
      </c>
      <c r="W2141" s="1"/>
      <c r="Y2141" t="e">
        <f t="shared" si="430"/>
        <v>#N/A</v>
      </c>
      <c r="Z2141" t="e">
        <f t="shared" si="431"/>
        <v>#N/A</v>
      </c>
      <c r="AA2141" t="e">
        <f t="shared" si="431"/>
        <v>#N/A</v>
      </c>
      <c r="AB2141" t="e">
        <f t="shared" si="431"/>
        <v>#N/A</v>
      </c>
      <c r="AC2141" t="e">
        <f t="shared" si="431"/>
        <v>#N/A</v>
      </c>
      <c r="AD2141" t="e">
        <f t="shared" si="431"/>
        <v>#N/A</v>
      </c>
      <c r="AE2141" t="e">
        <f t="shared" si="431"/>
        <v>#N/A</v>
      </c>
      <c r="AF2141" t="e">
        <f t="shared" si="431"/>
        <v>#N/A</v>
      </c>
      <c r="AG2141" t="e">
        <f t="shared" si="431"/>
        <v>#N/A</v>
      </c>
      <c r="AH2141" t="e">
        <f t="shared" si="431"/>
        <v>#N/A</v>
      </c>
      <c r="AI2141" t="e">
        <f t="shared" si="431"/>
        <v>#N/A</v>
      </c>
    </row>
    <row r="2142" spans="1:35" x14ac:dyDescent="0.3">
      <c r="A2142" s="4" t="str">
        <f t="shared" si="421"/>
        <v>1/7/2019</v>
      </c>
      <c r="B2142" s="4">
        <v>43647</v>
      </c>
      <c r="C2142" s="3">
        <v>98.05</v>
      </c>
      <c r="D2142" s="3">
        <v>98.075000000000003</v>
      </c>
      <c r="E2142" s="3">
        <v>98.015000000000001</v>
      </c>
      <c r="F2142" s="3">
        <v>98.02</v>
      </c>
      <c r="G2142" s="3">
        <v>409187</v>
      </c>
      <c r="H2142">
        <f t="shared" si="422"/>
        <v>2019</v>
      </c>
      <c r="I2142">
        <f t="shared" si="423"/>
        <v>1</v>
      </c>
      <c r="J2142">
        <f t="shared" si="424"/>
        <v>7</v>
      </c>
      <c r="K2142">
        <f t="shared" si="425"/>
        <v>-7.9999999999998295E-2</v>
      </c>
      <c r="L2142" s="6" t="str">
        <f t="shared" si="426"/>
        <v>1/7/2019</v>
      </c>
      <c r="M2142" s="6">
        <v>43647</v>
      </c>
      <c r="N2142" s="5">
        <v>97.95</v>
      </c>
      <c r="O2142" s="5">
        <v>97.984999999999999</v>
      </c>
      <c r="P2142" s="5">
        <v>97.924999999999997</v>
      </c>
      <c r="Q2142" s="5">
        <v>97.94</v>
      </c>
      <c r="R2142" s="5">
        <v>334900</v>
      </c>
      <c r="S2142">
        <f t="shared" si="427"/>
        <v>2019</v>
      </c>
      <c r="T2142">
        <f t="shared" si="428"/>
        <v>1</v>
      </c>
      <c r="U2142">
        <f t="shared" si="429"/>
        <v>7</v>
      </c>
      <c r="W2142" s="1"/>
      <c r="Y2142" t="e">
        <f t="shared" si="430"/>
        <v>#N/A</v>
      </c>
      <c r="Z2142" t="e">
        <f t="shared" si="431"/>
        <v>#N/A</v>
      </c>
      <c r="AA2142" t="e">
        <f t="shared" si="431"/>
        <v>#N/A</v>
      </c>
      <c r="AB2142" t="e">
        <f t="shared" si="431"/>
        <v>#N/A</v>
      </c>
      <c r="AC2142" t="e">
        <f t="shared" si="431"/>
        <v>#N/A</v>
      </c>
      <c r="AD2142" t="e">
        <f t="shared" si="431"/>
        <v>#N/A</v>
      </c>
      <c r="AE2142" t="e">
        <f t="shared" si="431"/>
        <v>#N/A</v>
      </c>
      <c r="AF2142" t="e">
        <f t="shared" si="431"/>
        <v>#N/A</v>
      </c>
      <c r="AG2142" t="e">
        <f t="shared" si="431"/>
        <v>#N/A</v>
      </c>
      <c r="AH2142" t="e">
        <f t="shared" si="431"/>
        <v>#N/A</v>
      </c>
      <c r="AI2142" t="e">
        <f t="shared" si="431"/>
        <v>#N/A</v>
      </c>
    </row>
    <row r="2143" spans="1:35" x14ac:dyDescent="0.3">
      <c r="A2143" s="4" t="str">
        <f t="shared" si="421"/>
        <v>2/7/2019</v>
      </c>
      <c r="B2143" s="4">
        <v>43648</v>
      </c>
      <c r="C2143" s="3">
        <v>98.025000000000006</v>
      </c>
      <c r="D2143" s="3">
        <v>98.075000000000003</v>
      </c>
      <c r="E2143" s="3">
        <v>98.025000000000006</v>
      </c>
      <c r="F2143" s="3">
        <v>98.06</v>
      </c>
      <c r="G2143" s="3">
        <v>280531</v>
      </c>
      <c r="H2143">
        <f t="shared" si="422"/>
        <v>2019</v>
      </c>
      <c r="I2143">
        <f t="shared" si="423"/>
        <v>2</v>
      </c>
      <c r="J2143">
        <f t="shared" si="424"/>
        <v>7</v>
      </c>
      <c r="K2143">
        <f t="shared" si="425"/>
        <v>-9.4999999999998863E-2</v>
      </c>
      <c r="L2143" s="6" t="str">
        <f t="shared" si="426"/>
        <v>2/7/2019</v>
      </c>
      <c r="M2143" s="6">
        <v>43648</v>
      </c>
      <c r="N2143" s="5">
        <v>97.94</v>
      </c>
      <c r="O2143" s="5">
        <v>97.98</v>
      </c>
      <c r="P2143" s="5">
        <v>97.94</v>
      </c>
      <c r="Q2143" s="5">
        <v>97.965000000000003</v>
      </c>
      <c r="R2143" s="5">
        <v>234330</v>
      </c>
      <c r="S2143">
        <f t="shared" si="427"/>
        <v>2019</v>
      </c>
      <c r="T2143">
        <f t="shared" si="428"/>
        <v>2</v>
      </c>
      <c r="U2143">
        <f t="shared" si="429"/>
        <v>7</v>
      </c>
      <c r="W2143" s="1"/>
      <c r="Y2143" t="e">
        <f t="shared" si="430"/>
        <v>#N/A</v>
      </c>
      <c r="Z2143" t="e">
        <f t="shared" si="431"/>
        <v>#N/A</v>
      </c>
      <c r="AA2143" t="e">
        <f t="shared" si="431"/>
        <v>#N/A</v>
      </c>
      <c r="AB2143" t="e">
        <f t="shared" si="431"/>
        <v>#N/A</v>
      </c>
      <c r="AC2143" t="e">
        <f t="shared" si="431"/>
        <v>#N/A</v>
      </c>
      <c r="AD2143" t="e">
        <f t="shared" si="431"/>
        <v>#N/A</v>
      </c>
      <c r="AE2143" t="e">
        <f t="shared" si="431"/>
        <v>#N/A</v>
      </c>
      <c r="AF2143" t="e">
        <f t="shared" si="431"/>
        <v>#N/A</v>
      </c>
      <c r="AG2143" t="e">
        <f t="shared" si="431"/>
        <v>#N/A</v>
      </c>
      <c r="AH2143" t="e">
        <f t="shared" si="431"/>
        <v>#N/A</v>
      </c>
      <c r="AI2143" t="e">
        <f t="shared" si="431"/>
        <v>#N/A</v>
      </c>
    </row>
    <row r="2144" spans="1:35" x14ac:dyDescent="0.3">
      <c r="A2144" s="4" t="str">
        <f t="shared" si="421"/>
        <v>3/7/2019</v>
      </c>
      <c r="B2144" s="4">
        <v>43649</v>
      </c>
      <c r="C2144" s="3">
        <v>98.06</v>
      </c>
      <c r="D2144" s="3">
        <v>98.09</v>
      </c>
      <c r="E2144" s="3">
        <v>98.05</v>
      </c>
      <c r="F2144" s="3">
        <v>98.06</v>
      </c>
      <c r="G2144" s="3">
        <v>198277</v>
      </c>
      <c r="H2144">
        <f t="shared" si="422"/>
        <v>2019</v>
      </c>
      <c r="I2144">
        <f t="shared" si="423"/>
        <v>3</v>
      </c>
      <c r="J2144">
        <f t="shared" si="424"/>
        <v>7</v>
      </c>
      <c r="K2144">
        <f t="shared" si="425"/>
        <v>-8.5000000000007958E-2</v>
      </c>
      <c r="L2144" s="6" t="str">
        <f t="shared" si="426"/>
        <v>3/7/2019</v>
      </c>
      <c r="M2144" s="6">
        <v>43649</v>
      </c>
      <c r="N2144" s="5">
        <v>97.965000000000003</v>
      </c>
      <c r="O2144" s="5">
        <v>97.99</v>
      </c>
      <c r="P2144" s="5">
        <v>97.954999999999998</v>
      </c>
      <c r="Q2144" s="5">
        <v>97.974999999999994</v>
      </c>
      <c r="R2144" s="5">
        <v>223783</v>
      </c>
      <c r="S2144">
        <f t="shared" si="427"/>
        <v>2019</v>
      </c>
      <c r="T2144">
        <f t="shared" si="428"/>
        <v>3</v>
      </c>
      <c r="U2144">
        <f t="shared" si="429"/>
        <v>7</v>
      </c>
      <c r="W2144" s="1"/>
      <c r="Y2144" t="e">
        <f t="shared" si="430"/>
        <v>#N/A</v>
      </c>
      <c r="Z2144" t="e">
        <f t="shared" si="431"/>
        <v>#N/A</v>
      </c>
      <c r="AA2144" t="e">
        <f t="shared" si="431"/>
        <v>#N/A</v>
      </c>
      <c r="AB2144" t="e">
        <f t="shared" si="431"/>
        <v>#N/A</v>
      </c>
      <c r="AC2144" t="e">
        <f t="shared" si="431"/>
        <v>#N/A</v>
      </c>
      <c r="AD2144" t="e">
        <f t="shared" si="431"/>
        <v>#N/A</v>
      </c>
      <c r="AE2144" t="e">
        <f t="shared" si="431"/>
        <v>#N/A</v>
      </c>
      <c r="AF2144" t="e">
        <f t="shared" si="431"/>
        <v>#N/A</v>
      </c>
      <c r="AG2144" t="e">
        <f t="shared" si="431"/>
        <v>#N/A</v>
      </c>
      <c r="AH2144" t="e">
        <f t="shared" si="431"/>
        <v>#N/A</v>
      </c>
      <c r="AI2144" t="e">
        <f t="shared" si="431"/>
        <v>#N/A</v>
      </c>
    </row>
    <row r="2145" spans="1:35" x14ac:dyDescent="0.3">
      <c r="A2145" s="4" t="str">
        <f t="shared" si="421"/>
        <v>4/7/2019</v>
      </c>
      <c r="B2145" s="4">
        <v>43651</v>
      </c>
      <c r="C2145" s="3">
        <v>98.064999999999998</v>
      </c>
      <c r="D2145" s="3">
        <v>98.07</v>
      </c>
      <c r="E2145" s="3">
        <v>97.924999999999997</v>
      </c>
      <c r="F2145" s="3">
        <v>97.954999999999998</v>
      </c>
      <c r="G2145" s="3">
        <v>467350</v>
      </c>
      <c r="H2145">
        <f t="shared" si="422"/>
        <v>2019</v>
      </c>
      <c r="I2145">
        <f t="shared" si="423"/>
        <v>4</v>
      </c>
      <c r="J2145">
        <f t="shared" si="424"/>
        <v>7</v>
      </c>
      <c r="K2145">
        <f t="shared" si="425"/>
        <v>-6.0000000000002274E-2</v>
      </c>
      <c r="L2145" s="6" t="str">
        <f t="shared" si="426"/>
        <v>4/7/2019</v>
      </c>
      <c r="M2145" s="6">
        <v>43651</v>
      </c>
      <c r="N2145" s="5">
        <v>97.974999999999994</v>
      </c>
      <c r="O2145" s="5">
        <v>97.974999999999994</v>
      </c>
      <c r="P2145" s="5">
        <v>97.864999999999995</v>
      </c>
      <c r="Q2145" s="5">
        <v>97.894999999999996</v>
      </c>
      <c r="R2145" s="5">
        <v>567393</v>
      </c>
      <c r="S2145">
        <f t="shared" si="427"/>
        <v>2019</v>
      </c>
      <c r="T2145">
        <f t="shared" si="428"/>
        <v>4</v>
      </c>
      <c r="U2145">
        <f t="shared" si="429"/>
        <v>7</v>
      </c>
      <c r="W2145" s="1"/>
      <c r="Y2145" t="e">
        <f t="shared" si="430"/>
        <v>#N/A</v>
      </c>
      <c r="Z2145" t="e">
        <f t="shared" si="431"/>
        <v>#N/A</v>
      </c>
      <c r="AA2145" t="e">
        <f t="shared" si="431"/>
        <v>#N/A</v>
      </c>
      <c r="AB2145" t="e">
        <f t="shared" si="431"/>
        <v>#N/A</v>
      </c>
      <c r="AC2145" t="e">
        <f t="shared" si="431"/>
        <v>#N/A</v>
      </c>
      <c r="AD2145" t="e">
        <f t="shared" si="431"/>
        <v>#N/A</v>
      </c>
      <c r="AE2145" t="e">
        <f t="shared" si="431"/>
        <v>#N/A</v>
      </c>
      <c r="AF2145" t="e">
        <f t="shared" si="431"/>
        <v>#N/A</v>
      </c>
      <c r="AG2145" t="e">
        <f t="shared" si="431"/>
        <v>#N/A</v>
      </c>
      <c r="AH2145" t="e">
        <f t="shared" si="431"/>
        <v>#N/A</v>
      </c>
      <c r="AI2145" t="e">
        <f t="shared" si="431"/>
        <v>#N/A</v>
      </c>
    </row>
    <row r="2146" spans="1:35" x14ac:dyDescent="0.3">
      <c r="A2146" s="4" t="str">
        <f t="shared" si="421"/>
        <v>5/7/2019</v>
      </c>
      <c r="B2146" s="4">
        <v>43654</v>
      </c>
      <c r="C2146" s="3">
        <v>97.944999999999993</v>
      </c>
      <c r="D2146" s="3">
        <v>97.99</v>
      </c>
      <c r="E2146" s="3">
        <v>97.944999999999993</v>
      </c>
      <c r="F2146" s="3">
        <v>97.95</v>
      </c>
      <c r="G2146" s="3">
        <v>300368</v>
      </c>
      <c r="H2146">
        <f t="shared" si="422"/>
        <v>2019</v>
      </c>
      <c r="I2146">
        <f t="shared" si="423"/>
        <v>5</v>
      </c>
      <c r="J2146">
        <f t="shared" si="424"/>
        <v>7</v>
      </c>
      <c r="K2146">
        <f t="shared" si="425"/>
        <v>-6.4999999999997726E-2</v>
      </c>
      <c r="L2146" s="6" t="str">
        <f t="shared" si="426"/>
        <v>5/7/2019</v>
      </c>
      <c r="M2146" s="6">
        <v>43654</v>
      </c>
      <c r="N2146" s="5">
        <v>97.89</v>
      </c>
      <c r="O2146" s="5">
        <v>97.905000000000001</v>
      </c>
      <c r="P2146" s="5">
        <v>97.875</v>
      </c>
      <c r="Q2146" s="5">
        <v>97.885000000000005</v>
      </c>
      <c r="R2146" s="5">
        <v>275106</v>
      </c>
      <c r="S2146">
        <f t="shared" si="427"/>
        <v>2019</v>
      </c>
      <c r="T2146">
        <f t="shared" si="428"/>
        <v>5</v>
      </c>
      <c r="U2146">
        <f t="shared" si="429"/>
        <v>7</v>
      </c>
      <c r="W2146" s="1"/>
      <c r="Y2146" t="e">
        <f t="shared" si="430"/>
        <v>#N/A</v>
      </c>
      <c r="Z2146" t="e">
        <f t="shared" si="431"/>
        <v>#N/A</v>
      </c>
      <c r="AA2146" t="e">
        <f t="shared" si="431"/>
        <v>#N/A</v>
      </c>
      <c r="AB2146" t="e">
        <f t="shared" si="431"/>
        <v>#N/A</v>
      </c>
      <c r="AC2146" t="e">
        <f t="shared" si="431"/>
        <v>#N/A</v>
      </c>
      <c r="AD2146" t="e">
        <f t="shared" si="431"/>
        <v>#N/A</v>
      </c>
      <c r="AE2146" t="e">
        <f t="shared" si="431"/>
        <v>#N/A</v>
      </c>
      <c r="AF2146" t="e">
        <f t="shared" si="431"/>
        <v>#N/A</v>
      </c>
      <c r="AG2146" t="e">
        <f t="shared" si="431"/>
        <v>#N/A</v>
      </c>
      <c r="AH2146" t="e">
        <f t="shared" si="431"/>
        <v>#N/A</v>
      </c>
      <c r="AI2146" t="e">
        <f t="shared" si="431"/>
        <v>#N/A</v>
      </c>
    </row>
    <row r="2147" spans="1:35" x14ac:dyDescent="0.3">
      <c r="A2147" s="4" t="str">
        <f t="shared" si="421"/>
        <v>6/7/2019</v>
      </c>
      <c r="B2147" s="4">
        <v>43655</v>
      </c>
      <c r="C2147" s="3">
        <v>97.954999999999998</v>
      </c>
      <c r="D2147" s="3">
        <v>97.965000000000003</v>
      </c>
      <c r="E2147" s="3">
        <v>97.924999999999997</v>
      </c>
      <c r="F2147" s="3">
        <v>97.935000000000002</v>
      </c>
      <c r="G2147" s="3">
        <v>243944</v>
      </c>
      <c r="H2147">
        <f t="shared" si="422"/>
        <v>2019</v>
      </c>
      <c r="I2147">
        <f t="shared" si="423"/>
        <v>6</v>
      </c>
      <c r="J2147">
        <f t="shared" si="424"/>
        <v>7</v>
      </c>
      <c r="K2147">
        <f t="shared" si="425"/>
        <v>-7.5000000000002842E-2</v>
      </c>
      <c r="L2147" s="6" t="str">
        <f t="shared" si="426"/>
        <v>6/7/2019</v>
      </c>
      <c r="M2147" s="6">
        <v>43655</v>
      </c>
      <c r="N2147" s="5">
        <v>97.88</v>
      </c>
      <c r="O2147" s="5">
        <v>97.89</v>
      </c>
      <c r="P2147" s="5">
        <v>97.855000000000004</v>
      </c>
      <c r="Q2147" s="5">
        <v>97.86</v>
      </c>
      <c r="R2147" s="5">
        <v>257554</v>
      </c>
      <c r="S2147">
        <f t="shared" si="427"/>
        <v>2019</v>
      </c>
      <c r="T2147">
        <f t="shared" si="428"/>
        <v>6</v>
      </c>
      <c r="U2147">
        <f t="shared" si="429"/>
        <v>7</v>
      </c>
      <c r="W2147" s="1"/>
      <c r="Y2147" t="e">
        <f t="shared" si="430"/>
        <v>#N/A</v>
      </c>
      <c r="Z2147" t="e">
        <f t="shared" si="431"/>
        <v>#N/A</v>
      </c>
      <c r="AA2147" t="e">
        <f t="shared" si="431"/>
        <v>#N/A</v>
      </c>
      <c r="AB2147" t="e">
        <f t="shared" si="431"/>
        <v>#N/A</v>
      </c>
      <c r="AC2147" t="e">
        <f t="shared" si="431"/>
        <v>#N/A</v>
      </c>
      <c r="AD2147" t="e">
        <f t="shared" si="431"/>
        <v>#N/A</v>
      </c>
      <c r="AE2147" t="e">
        <f t="shared" si="431"/>
        <v>#N/A</v>
      </c>
      <c r="AF2147" t="e">
        <f t="shared" si="431"/>
        <v>#N/A</v>
      </c>
      <c r="AG2147" t="e">
        <f t="shared" si="431"/>
        <v>#N/A</v>
      </c>
      <c r="AH2147" t="e">
        <f t="shared" si="431"/>
        <v>#N/A</v>
      </c>
      <c r="AI2147" t="e">
        <f t="shared" si="431"/>
        <v>#N/A</v>
      </c>
    </row>
    <row r="2148" spans="1:35" x14ac:dyDescent="0.3">
      <c r="A2148" s="4" t="str">
        <f t="shared" si="421"/>
        <v>7/7/2019</v>
      </c>
      <c r="B2148" s="4">
        <v>43656</v>
      </c>
      <c r="C2148" s="3">
        <v>97.935000000000002</v>
      </c>
      <c r="D2148" s="3">
        <v>98.04</v>
      </c>
      <c r="E2148" s="3">
        <v>97.915000000000006</v>
      </c>
      <c r="F2148" s="3">
        <v>98.015000000000001</v>
      </c>
      <c r="G2148" s="3">
        <v>505634</v>
      </c>
      <c r="H2148">
        <f t="shared" si="422"/>
        <v>2019</v>
      </c>
      <c r="I2148">
        <f t="shared" si="423"/>
        <v>7</v>
      </c>
      <c r="J2148">
        <f t="shared" si="424"/>
        <v>7</v>
      </c>
      <c r="K2148">
        <f t="shared" si="425"/>
        <v>-8.4999999999993747E-2</v>
      </c>
      <c r="L2148" s="6" t="str">
        <f t="shared" si="426"/>
        <v>7/7/2019</v>
      </c>
      <c r="M2148" s="6">
        <v>43656</v>
      </c>
      <c r="N2148" s="5">
        <v>97.86</v>
      </c>
      <c r="O2148" s="5">
        <v>97.954999999999998</v>
      </c>
      <c r="P2148" s="5">
        <v>97.84</v>
      </c>
      <c r="Q2148" s="5">
        <v>97.93</v>
      </c>
      <c r="R2148" s="5">
        <v>605545</v>
      </c>
      <c r="S2148">
        <f t="shared" si="427"/>
        <v>2019</v>
      </c>
      <c r="T2148">
        <f t="shared" si="428"/>
        <v>7</v>
      </c>
      <c r="U2148">
        <f t="shared" si="429"/>
        <v>7</v>
      </c>
      <c r="W2148" s="1"/>
      <c r="Y2148" t="e">
        <f t="shared" si="430"/>
        <v>#N/A</v>
      </c>
      <c r="Z2148" t="e">
        <f t="shared" si="431"/>
        <v>#N/A</v>
      </c>
      <c r="AA2148" t="e">
        <f t="shared" si="431"/>
        <v>#N/A</v>
      </c>
      <c r="AB2148" t="e">
        <f t="shared" si="431"/>
        <v>#N/A</v>
      </c>
      <c r="AC2148" t="e">
        <f t="shared" si="431"/>
        <v>#N/A</v>
      </c>
      <c r="AD2148" t="e">
        <f t="shared" si="431"/>
        <v>#N/A</v>
      </c>
      <c r="AE2148" t="e">
        <f t="shared" si="431"/>
        <v>#N/A</v>
      </c>
      <c r="AF2148" t="e">
        <f t="shared" si="431"/>
        <v>#N/A</v>
      </c>
      <c r="AG2148" t="e">
        <f t="shared" si="431"/>
        <v>#N/A</v>
      </c>
      <c r="AH2148" t="e">
        <f t="shared" si="431"/>
        <v>#N/A</v>
      </c>
      <c r="AI2148" t="e">
        <f t="shared" si="431"/>
        <v>#N/A</v>
      </c>
    </row>
    <row r="2149" spans="1:35" x14ac:dyDescent="0.3">
      <c r="A2149" s="4" t="str">
        <f t="shared" si="421"/>
        <v>8/7/2019</v>
      </c>
      <c r="B2149" s="4">
        <v>43657</v>
      </c>
      <c r="C2149" s="3">
        <v>98.01</v>
      </c>
      <c r="D2149" s="3">
        <v>98.045000000000002</v>
      </c>
      <c r="E2149" s="3">
        <v>97.98</v>
      </c>
      <c r="F2149" s="3">
        <v>97.984999999999999</v>
      </c>
      <c r="G2149" s="3">
        <v>370448</v>
      </c>
      <c r="H2149">
        <f t="shared" si="422"/>
        <v>2019</v>
      </c>
      <c r="I2149">
        <f t="shared" si="423"/>
        <v>8</v>
      </c>
      <c r="J2149">
        <f t="shared" si="424"/>
        <v>7</v>
      </c>
      <c r="K2149">
        <f t="shared" si="425"/>
        <v>-7.5000000000002842E-2</v>
      </c>
      <c r="L2149" s="6" t="str">
        <f t="shared" si="426"/>
        <v>8/7/2019</v>
      </c>
      <c r="M2149" s="6">
        <v>43657</v>
      </c>
      <c r="N2149" s="5">
        <v>97.93</v>
      </c>
      <c r="O2149" s="5">
        <v>97.954999999999998</v>
      </c>
      <c r="P2149" s="5">
        <v>97.894999999999996</v>
      </c>
      <c r="Q2149" s="5">
        <v>97.91</v>
      </c>
      <c r="R2149" s="5">
        <v>388258</v>
      </c>
      <c r="S2149">
        <f t="shared" si="427"/>
        <v>2019</v>
      </c>
      <c r="T2149">
        <f t="shared" si="428"/>
        <v>8</v>
      </c>
      <c r="U2149">
        <f t="shared" si="429"/>
        <v>7</v>
      </c>
      <c r="W2149" s="1"/>
      <c r="Y2149" t="e">
        <f t="shared" si="430"/>
        <v>#N/A</v>
      </c>
      <c r="Z2149" t="e">
        <f t="shared" si="431"/>
        <v>#N/A</v>
      </c>
      <c r="AA2149" t="e">
        <f t="shared" si="431"/>
        <v>#N/A</v>
      </c>
      <c r="AB2149" t="e">
        <f t="shared" si="431"/>
        <v>#N/A</v>
      </c>
      <c r="AC2149" t="e">
        <f t="shared" si="431"/>
        <v>#N/A</v>
      </c>
      <c r="AD2149" t="e">
        <f t="shared" si="431"/>
        <v>#N/A</v>
      </c>
      <c r="AE2149" t="e">
        <f t="shared" si="431"/>
        <v>#N/A</v>
      </c>
      <c r="AF2149" t="e">
        <f t="shared" si="431"/>
        <v>#N/A</v>
      </c>
      <c r="AG2149" t="e">
        <f t="shared" si="431"/>
        <v>#N/A</v>
      </c>
      <c r="AH2149" t="e">
        <f t="shared" si="431"/>
        <v>#N/A</v>
      </c>
      <c r="AI2149" t="e">
        <f t="shared" si="431"/>
        <v>#N/A</v>
      </c>
    </row>
    <row r="2150" spans="1:35" x14ac:dyDescent="0.3">
      <c r="A2150" s="4" t="str">
        <f t="shared" si="421"/>
        <v>9/7/2019</v>
      </c>
      <c r="B2150" s="4">
        <v>43658</v>
      </c>
      <c r="C2150" s="3">
        <v>97.99</v>
      </c>
      <c r="D2150" s="3">
        <v>98.01</v>
      </c>
      <c r="E2150" s="3">
        <v>97.974999999999994</v>
      </c>
      <c r="F2150" s="3">
        <v>98.004999999999995</v>
      </c>
      <c r="G2150" s="3">
        <v>233917</v>
      </c>
      <c r="H2150">
        <f t="shared" si="422"/>
        <v>2019</v>
      </c>
      <c r="I2150">
        <f t="shared" si="423"/>
        <v>9</v>
      </c>
      <c r="J2150">
        <f t="shared" si="424"/>
        <v>7</v>
      </c>
      <c r="K2150">
        <f t="shared" si="425"/>
        <v>-8.4999999999993747E-2</v>
      </c>
      <c r="L2150" s="6" t="str">
        <f t="shared" si="426"/>
        <v>9/7/2019</v>
      </c>
      <c r="M2150" s="6">
        <v>43658</v>
      </c>
      <c r="N2150" s="5">
        <v>97.915000000000006</v>
      </c>
      <c r="O2150" s="5">
        <v>97.93</v>
      </c>
      <c r="P2150" s="5">
        <v>97.9</v>
      </c>
      <c r="Q2150" s="5">
        <v>97.92</v>
      </c>
      <c r="R2150" s="5">
        <v>285719</v>
      </c>
      <c r="S2150">
        <f t="shared" si="427"/>
        <v>2019</v>
      </c>
      <c r="T2150">
        <f t="shared" si="428"/>
        <v>9</v>
      </c>
      <c r="U2150">
        <f t="shared" si="429"/>
        <v>7</v>
      </c>
      <c r="W2150" s="1"/>
      <c r="Y2150" t="e">
        <f t="shared" si="430"/>
        <v>#N/A</v>
      </c>
      <c r="Z2150" t="e">
        <f t="shared" si="431"/>
        <v>#N/A</v>
      </c>
      <c r="AA2150" t="e">
        <f t="shared" si="431"/>
        <v>#N/A</v>
      </c>
      <c r="AB2150" t="e">
        <f t="shared" si="431"/>
        <v>#N/A</v>
      </c>
      <c r="AC2150" t="e">
        <f t="shared" si="431"/>
        <v>#N/A</v>
      </c>
      <c r="AD2150" t="e">
        <f t="shared" si="431"/>
        <v>#N/A</v>
      </c>
      <c r="AE2150" t="e">
        <f t="shared" si="431"/>
        <v>#N/A</v>
      </c>
      <c r="AF2150" t="e">
        <f t="shared" si="431"/>
        <v>#N/A</v>
      </c>
      <c r="AG2150" t="e">
        <f t="shared" si="431"/>
        <v>#N/A</v>
      </c>
      <c r="AH2150" t="e">
        <f t="shared" si="431"/>
        <v>#N/A</v>
      </c>
      <c r="AI2150" t="e">
        <f t="shared" si="431"/>
        <v>#N/A</v>
      </c>
    </row>
    <row r="2151" spans="1:35" x14ac:dyDescent="0.3">
      <c r="A2151" s="4" t="str">
        <f t="shared" si="421"/>
        <v>10/7/2019</v>
      </c>
      <c r="B2151" s="4">
        <v>43661</v>
      </c>
      <c r="C2151" s="3">
        <v>98.004999999999995</v>
      </c>
      <c r="D2151" s="3">
        <v>98.015000000000001</v>
      </c>
      <c r="E2151" s="3">
        <v>97.995000000000005</v>
      </c>
      <c r="F2151" s="3">
        <v>98.01</v>
      </c>
      <c r="G2151" s="3">
        <v>159531</v>
      </c>
      <c r="H2151">
        <f t="shared" si="422"/>
        <v>2019</v>
      </c>
      <c r="I2151">
        <f t="shared" si="423"/>
        <v>10</v>
      </c>
      <c r="J2151">
        <f t="shared" si="424"/>
        <v>7</v>
      </c>
      <c r="K2151">
        <f t="shared" si="425"/>
        <v>-7.5000000000002842E-2</v>
      </c>
      <c r="L2151" s="6" t="str">
        <f t="shared" si="426"/>
        <v>10/7/2019</v>
      </c>
      <c r="M2151" s="6">
        <v>43661</v>
      </c>
      <c r="N2151" s="5">
        <v>97.924999999999997</v>
      </c>
      <c r="O2151" s="5">
        <v>97.94</v>
      </c>
      <c r="P2151" s="5">
        <v>97.92</v>
      </c>
      <c r="Q2151" s="5">
        <v>97.935000000000002</v>
      </c>
      <c r="R2151" s="5">
        <v>175668</v>
      </c>
      <c r="S2151">
        <f t="shared" si="427"/>
        <v>2019</v>
      </c>
      <c r="T2151">
        <f t="shared" si="428"/>
        <v>10</v>
      </c>
      <c r="U2151">
        <f t="shared" si="429"/>
        <v>7</v>
      </c>
      <c r="W2151" s="1"/>
      <c r="Y2151" t="e">
        <f t="shared" si="430"/>
        <v>#N/A</v>
      </c>
      <c r="Z2151" t="e">
        <f t="shared" si="431"/>
        <v>#N/A</v>
      </c>
      <c r="AA2151" t="e">
        <f t="shared" si="431"/>
        <v>#N/A</v>
      </c>
      <c r="AB2151" t="e">
        <f t="shared" si="431"/>
        <v>#N/A</v>
      </c>
      <c r="AC2151" t="e">
        <f t="shared" si="431"/>
        <v>#N/A</v>
      </c>
      <c r="AD2151" t="e">
        <f t="shared" si="431"/>
        <v>#N/A</v>
      </c>
      <c r="AE2151" t="e">
        <f t="shared" si="431"/>
        <v>#N/A</v>
      </c>
      <c r="AF2151" t="e">
        <f t="shared" si="431"/>
        <v>#N/A</v>
      </c>
      <c r="AG2151" t="e">
        <f t="shared" si="431"/>
        <v>#N/A</v>
      </c>
      <c r="AH2151" t="e">
        <f t="shared" si="431"/>
        <v>#N/A</v>
      </c>
      <c r="AI2151" t="e">
        <f t="shared" si="431"/>
        <v>#N/A</v>
      </c>
    </row>
    <row r="2152" spans="1:35" x14ac:dyDescent="0.3">
      <c r="A2152" s="4" t="str">
        <f t="shared" si="421"/>
        <v>11/7/2019</v>
      </c>
      <c r="B2152" s="4">
        <v>43662</v>
      </c>
      <c r="C2152" s="3">
        <v>98.01</v>
      </c>
      <c r="D2152" s="3">
        <v>98.015000000000001</v>
      </c>
      <c r="E2152" s="3">
        <v>97.974999999999994</v>
      </c>
      <c r="F2152" s="3">
        <v>97.995000000000005</v>
      </c>
      <c r="G2152" s="3">
        <v>319600</v>
      </c>
      <c r="H2152">
        <f t="shared" si="422"/>
        <v>2019</v>
      </c>
      <c r="I2152">
        <f t="shared" si="423"/>
        <v>11</v>
      </c>
      <c r="J2152">
        <f t="shared" si="424"/>
        <v>7</v>
      </c>
      <c r="K2152">
        <f t="shared" si="425"/>
        <v>-7.000000000000739E-2</v>
      </c>
      <c r="L2152" s="6" t="str">
        <f t="shared" si="426"/>
        <v>11/7/2019</v>
      </c>
      <c r="M2152" s="6">
        <v>43662</v>
      </c>
      <c r="N2152" s="5">
        <v>97.93</v>
      </c>
      <c r="O2152" s="5">
        <v>97.94</v>
      </c>
      <c r="P2152" s="5">
        <v>97.91</v>
      </c>
      <c r="Q2152" s="5">
        <v>97.924999999999997</v>
      </c>
      <c r="R2152" s="5">
        <v>283673</v>
      </c>
      <c r="S2152">
        <f t="shared" si="427"/>
        <v>2019</v>
      </c>
      <c r="T2152">
        <f t="shared" si="428"/>
        <v>11</v>
      </c>
      <c r="U2152">
        <f t="shared" si="429"/>
        <v>7</v>
      </c>
      <c r="W2152" s="1"/>
      <c r="Y2152" t="e">
        <f t="shared" si="430"/>
        <v>#N/A</v>
      </c>
      <c r="Z2152" t="e">
        <f t="shared" si="431"/>
        <v>#N/A</v>
      </c>
      <c r="AA2152" t="e">
        <f t="shared" si="431"/>
        <v>#N/A</v>
      </c>
      <c r="AB2152" t="e">
        <f t="shared" si="431"/>
        <v>#N/A</v>
      </c>
      <c r="AC2152" t="e">
        <f t="shared" si="431"/>
        <v>#N/A</v>
      </c>
      <c r="AD2152" t="e">
        <f t="shared" si="431"/>
        <v>#N/A</v>
      </c>
      <c r="AE2152" t="e">
        <f t="shared" si="431"/>
        <v>#N/A</v>
      </c>
      <c r="AF2152" t="e">
        <f t="shared" si="431"/>
        <v>#N/A</v>
      </c>
      <c r="AG2152" t="e">
        <f t="shared" si="431"/>
        <v>#N/A</v>
      </c>
      <c r="AH2152" t="e">
        <f t="shared" si="431"/>
        <v>#N/A</v>
      </c>
      <c r="AI2152" t="e">
        <f t="shared" si="431"/>
        <v>#N/A</v>
      </c>
    </row>
    <row r="2153" spans="1:35" x14ac:dyDescent="0.3">
      <c r="A2153" s="4" t="str">
        <f t="shared" si="421"/>
        <v>12/7/2019</v>
      </c>
      <c r="B2153" s="4">
        <v>43663</v>
      </c>
      <c r="C2153" s="3">
        <v>97.995000000000005</v>
      </c>
      <c r="D2153" s="3">
        <v>98.015000000000001</v>
      </c>
      <c r="E2153" s="3">
        <v>97.96</v>
      </c>
      <c r="F2153" s="3">
        <v>98.004999999999995</v>
      </c>
      <c r="G2153" s="3">
        <v>416316</v>
      </c>
      <c r="H2153">
        <f t="shared" si="422"/>
        <v>2019</v>
      </c>
      <c r="I2153">
        <f t="shared" si="423"/>
        <v>12</v>
      </c>
      <c r="J2153">
        <f t="shared" si="424"/>
        <v>7</v>
      </c>
      <c r="K2153">
        <f t="shared" si="425"/>
        <v>-8.4999999999993747E-2</v>
      </c>
      <c r="L2153" s="6" t="str">
        <f t="shared" si="426"/>
        <v>12/7/2019</v>
      </c>
      <c r="M2153" s="6">
        <v>43663</v>
      </c>
      <c r="N2153" s="5">
        <v>97.92</v>
      </c>
      <c r="O2153" s="5">
        <v>97.93</v>
      </c>
      <c r="P2153" s="5">
        <v>97.9</v>
      </c>
      <c r="Q2153" s="5">
        <v>97.92</v>
      </c>
      <c r="R2153" s="5">
        <v>301696</v>
      </c>
      <c r="S2153">
        <f t="shared" si="427"/>
        <v>2019</v>
      </c>
      <c r="T2153">
        <f t="shared" si="428"/>
        <v>12</v>
      </c>
      <c r="U2153">
        <f t="shared" si="429"/>
        <v>7</v>
      </c>
      <c r="W2153" s="1"/>
      <c r="Y2153" t="e">
        <f t="shared" si="430"/>
        <v>#N/A</v>
      </c>
      <c r="Z2153" t="e">
        <f t="shared" si="431"/>
        <v>#N/A</v>
      </c>
      <c r="AA2153" t="e">
        <f t="shared" si="431"/>
        <v>#N/A</v>
      </c>
      <c r="AB2153" t="e">
        <f t="shared" si="431"/>
        <v>#N/A</v>
      </c>
      <c r="AC2153" t="e">
        <f t="shared" si="431"/>
        <v>#N/A</v>
      </c>
      <c r="AD2153" t="e">
        <f t="shared" si="431"/>
        <v>#N/A</v>
      </c>
      <c r="AE2153" t="e">
        <f t="shared" si="431"/>
        <v>#N/A</v>
      </c>
      <c r="AF2153" t="e">
        <f t="shared" ref="Z2153:AI2179" si="432">VLOOKUP($W2153&amp;"/"&amp;AF$1,$L$2:$R$2759,6,0)-VLOOKUP($W2153&amp;"/"&amp;AF$1,$A$2:$G$2759,6,0)</f>
        <v>#N/A</v>
      </c>
      <c r="AG2153" t="e">
        <f t="shared" si="432"/>
        <v>#N/A</v>
      </c>
      <c r="AH2153" t="e">
        <f t="shared" si="432"/>
        <v>#N/A</v>
      </c>
      <c r="AI2153" t="e">
        <f t="shared" si="432"/>
        <v>#N/A</v>
      </c>
    </row>
    <row r="2154" spans="1:35" x14ac:dyDescent="0.3">
      <c r="A2154" s="4" t="str">
        <f t="shared" si="421"/>
        <v>13/7/2019</v>
      </c>
      <c r="B2154" s="4">
        <v>43664</v>
      </c>
      <c r="C2154" s="3">
        <v>98.01</v>
      </c>
      <c r="D2154" s="3">
        <v>98.075000000000003</v>
      </c>
      <c r="E2154" s="3">
        <v>97.97</v>
      </c>
      <c r="F2154" s="3">
        <v>98.064999999999998</v>
      </c>
      <c r="G2154" s="3">
        <v>437612</v>
      </c>
      <c r="H2154">
        <f t="shared" si="422"/>
        <v>2019</v>
      </c>
      <c r="I2154">
        <f t="shared" si="423"/>
        <v>13</v>
      </c>
      <c r="J2154">
        <f t="shared" si="424"/>
        <v>7</v>
      </c>
      <c r="K2154">
        <f t="shared" si="425"/>
        <v>-9.0000000000003411E-2</v>
      </c>
      <c r="L2154" s="6" t="str">
        <f t="shared" si="426"/>
        <v>13/7/2019</v>
      </c>
      <c r="M2154" s="6">
        <v>43664</v>
      </c>
      <c r="N2154" s="5">
        <v>97.924999999999997</v>
      </c>
      <c r="O2154" s="5">
        <v>97.98</v>
      </c>
      <c r="P2154" s="5">
        <v>97.894999999999996</v>
      </c>
      <c r="Q2154" s="5">
        <v>97.974999999999994</v>
      </c>
      <c r="R2154" s="5">
        <v>501237</v>
      </c>
      <c r="S2154">
        <f t="shared" si="427"/>
        <v>2019</v>
      </c>
      <c r="T2154">
        <f t="shared" si="428"/>
        <v>13</v>
      </c>
      <c r="U2154">
        <f t="shared" si="429"/>
        <v>7</v>
      </c>
      <c r="W2154" s="1"/>
      <c r="Y2154" t="e">
        <f t="shared" si="430"/>
        <v>#N/A</v>
      </c>
      <c r="Z2154" t="e">
        <f t="shared" si="432"/>
        <v>#N/A</v>
      </c>
      <c r="AA2154" t="e">
        <f t="shared" si="432"/>
        <v>#N/A</v>
      </c>
      <c r="AB2154" t="e">
        <f t="shared" si="432"/>
        <v>#N/A</v>
      </c>
      <c r="AC2154" t="e">
        <f t="shared" si="432"/>
        <v>#N/A</v>
      </c>
      <c r="AD2154" t="e">
        <f t="shared" si="432"/>
        <v>#N/A</v>
      </c>
      <c r="AE2154" t="e">
        <f t="shared" si="432"/>
        <v>#N/A</v>
      </c>
      <c r="AF2154" t="e">
        <f t="shared" si="432"/>
        <v>#N/A</v>
      </c>
      <c r="AG2154" t="e">
        <f t="shared" si="432"/>
        <v>#N/A</v>
      </c>
      <c r="AH2154" t="e">
        <f t="shared" si="432"/>
        <v>#N/A</v>
      </c>
      <c r="AI2154" t="e">
        <f t="shared" si="432"/>
        <v>#N/A</v>
      </c>
    </row>
    <row r="2155" spans="1:35" x14ac:dyDescent="0.3">
      <c r="A2155" s="4" t="str">
        <f t="shared" si="421"/>
        <v>14/7/2019</v>
      </c>
      <c r="B2155" s="4">
        <v>43665</v>
      </c>
      <c r="C2155" s="3">
        <v>98.06</v>
      </c>
      <c r="D2155" s="3">
        <v>98.07</v>
      </c>
      <c r="E2155" s="3">
        <v>97.965000000000003</v>
      </c>
      <c r="F2155" s="3">
        <v>97.98</v>
      </c>
      <c r="G2155" s="3">
        <v>363869</v>
      </c>
      <c r="H2155">
        <f t="shared" si="422"/>
        <v>2019</v>
      </c>
      <c r="I2155">
        <f t="shared" si="423"/>
        <v>14</v>
      </c>
      <c r="J2155">
        <f t="shared" si="424"/>
        <v>7</v>
      </c>
      <c r="K2155">
        <f t="shared" si="425"/>
        <v>-8.5000000000007958E-2</v>
      </c>
      <c r="L2155" s="6" t="str">
        <f t="shared" si="426"/>
        <v>14/7/2019</v>
      </c>
      <c r="M2155" s="6">
        <v>43665</v>
      </c>
      <c r="N2155" s="5">
        <v>97.97</v>
      </c>
      <c r="O2155" s="5">
        <v>97.98</v>
      </c>
      <c r="P2155" s="5">
        <v>97.88</v>
      </c>
      <c r="Q2155" s="5">
        <v>97.894999999999996</v>
      </c>
      <c r="R2155" s="5">
        <v>374913</v>
      </c>
      <c r="S2155">
        <f t="shared" si="427"/>
        <v>2019</v>
      </c>
      <c r="T2155">
        <f t="shared" si="428"/>
        <v>14</v>
      </c>
      <c r="U2155">
        <f t="shared" si="429"/>
        <v>7</v>
      </c>
      <c r="W2155" s="1"/>
      <c r="Y2155" t="e">
        <f t="shared" si="430"/>
        <v>#N/A</v>
      </c>
      <c r="Z2155" t="e">
        <f t="shared" si="432"/>
        <v>#N/A</v>
      </c>
      <c r="AA2155" t="e">
        <f t="shared" si="432"/>
        <v>#N/A</v>
      </c>
      <c r="AB2155" t="e">
        <f t="shared" si="432"/>
        <v>#N/A</v>
      </c>
      <c r="AC2155" t="e">
        <f t="shared" si="432"/>
        <v>#N/A</v>
      </c>
      <c r="AD2155" t="e">
        <f t="shared" si="432"/>
        <v>#N/A</v>
      </c>
      <c r="AE2155" t="e">
        <f t="shared" si="432"/>
        <v>#N/A</v>
      </c>
      <c r="AF2155" t="e">
        <f t="shared" si="432"/>
        <v>#N/A</v>
      </c>
      <c r="AG2155" t="e">
        <f t="shared" si="432"/>
        <v>#N/A</v>
      </c>
      <c r="AH2155" t="e">
        <f t="shared" si="432"/>
        <v>#N/A</v>
      </c>
      <c r="AI2155" t="e">
        <f t="shared" si="432"/>
        <v>#N/A</v>
      </c>
    </row>
    <row r="2156" spans="1:35" x14ac:dyDescent="0.3">
      <c r="A2156" s="4" t="str">
        <f t="shared" si="421"/>
        <v>15/7/2019</v>
      </c>
      <c r="B2156" s="4">
        <v>43668</v>
      </c>
      <c r="C2156" s="3">
        <v>97.984999999999999</v>
      </c>
      <c r="D2156" s="3">
        <v>97.99</v>
      </c>
      <c r="E2156" s="3">
        <v>97.965000000000003</v>
      </c>
      <c r="F2156" s="3">
        <v>97.974999999999994</v>
      </c>
      <c r="G2156" s="3">
        <v>229377</v>
      </c>
      <c r="H2156">
        <f t="shared" si="422"/>
        <v>2019</v>
      </c>
      <c r="I2156">
        <f t="shared" si="423"/>
        <v>15</v>
      </c>
      <c r="J2156">
        <f t="shared" si="424"/>
        <v>7</v>
      </c>
      <c r="K2156">
        <f t="shared" si="425"/>
        <v>-0.10499999999998977</v>
      </c>
      <c r="L2156" s="6" t="str">
        <f t="shared" si="426"/>
        <v>15/7/2019</v>
      </c>
      <c r="M2156" s="6">
        <v>43668</v>
      </c>
      <c r="N2156" s="5">
        <v>97.894999999999996</v>
      </c>
      <c r="O2156" s="5">
        <v>97.9</v>
      </c>
      <c r="P2156" s="5">
        <v>97.87</v>
      </c>
      <c r="Q2156" s="5">
        <v>97.87</v>
      </c>
      <c r="R2156" s="5">
        <v>250156</v>
      </c>
      <c r="S2156">
        <f t="shared" si="427"/>
        <v>2019</v>
      </c>
      <c r="T2156">
        <f t="shared" si="428"/>
        <v>15</v>
      </c>
      <c r="U2156">
        <f t="shared" si="429"/>
        <v>7</v>
      </c>
      <c r="W2156" s="1"/>
      <c r="Y2156" t="e">
        <f t="shared" si="430"/>
        <v>#N/A</v>
      </c>
      <c r="Z2156" t="e">
        <f t="shared" si="432"/>
        <v>#N/A</v>
      </c>
      <c r="AA2156" t="e">
        <f t="shared" si="432"/>
        <v>#N/A</v>
      </c>
      <c r="AB2156" t="e">
        <f t="shared" si="432"/>
        <v>#N/A</v>
      </c>
      <c r="AC2156" t="e">
        <f t="shared" si="432"/>
        <v>#N/A</v>
      </c>
      <c r="AD2156" t="e">
        <f t="shared" si="432"/>
        <v>#N/A</v>
      </c>
      <c r="AE2156" t="e">
        <f t="shared" si="432"/>
        <v>#N/A</v>
      </c>
      <c r="AF2156" t="e">
        <f t="shared" si="432"/>
        <v>#N/A</v>
      </c>
      <c r="AG2156" t="e">
        <f t="shared" si="432"/>
        <v>#N/A</v>
      </c>
      <c r="AH2156" t="e">
        <f t="shared" si="432"/>
        <v>#N/A</v>
      </c>
      <c r="AI2156" t="e">
        <f t="shared" si="432"/>
        <v>#N/A</v>
      </c>
    </row>
    <row r="2157" spans="1:35" x14ac:dyDescent="0.3">
      <c r="A2157" s="4" t="str">
        <f t="shared" si="421"/>
        <v>16/7/2019</v>
      </c>
      <c r="B2157" s="4">
        <v>43669</v>
      </c>
      <c r="C2157" s="3">
        <v>97.974999999999994</v>
      </c>
      <c r="D2157" s="3">
        <v>97.974999999999994</v>
      </c>
      <c r="E2157" s="3">
        <v>97.95</v>
      </c>
      <c r="F2157" s="3">
        <v>97.954999999999998</v>
      </c>
      <c r="G2157" s="3">
        <v>293504</v>
      </c>
      <c r="H2157">
        <f t="shared" si="422"/>
        <v>2019</v>
      </c>
      <c r="I2157">
        <f t="shared" si="423"/>
        <v>16</v>
      </c>
      <c r="J2157">
        <f t="shared" si="424"/>
        <v>7</v>
      </c>
      <c r="K2157">
        <f t="shared" si="425"/>
        <v>-9.4999999999998863E-2</v>
      </c>
      <c r="L2157" s="6" t="str">
        <f t="shared" si="426"/>
        <v>16/7/2019</v>
      </c>
      <c r="M2157" s="6">
        <v>43669</v>
      </c>
      <c r="N2157" s="5">
        <v>97.87</v>
      </c>
      <c r="O2157" s="5">
        <v>97.875</v>
      </c>
      <c r="P2157" s="5">
        <v>97.844999999999999</v>
      </c>
      <c r="Q2157" s="5">
        <v>97.86</v>
      </c>
      <c r="R2157" s="5">
        <v>318381</v>
      </c>
      <c r="S2157">
        <f t="shared" si="427"/>
        <v>2019</v>
      </c>
      <c r="T2157">
        <f t="shared" si="428"/>
        <v>16</v>
      </c>
      <c r="U2157">
        <f t="shared" si="429"/>
        <v>7</v>
      </c>
      <c r="W2157" s="1"/>
      <c r="Y2157" t="e">
        <f t="shared" si="430"/>
        <v>#N/A</v>
      </c>
      <c r="Z2157" t="e">
        <f t="shared" si="432"/>
        <v>#N/A</v>
      </c>
      <c r="AA2157" t="e">
        <f t="shared" si="432"/>
        <v>#N/A</v>
      </c>
      <c r="AB2157" t="e">
        <f t="shared" si="432"/>
        <v>#N/A</v>
      </c>
      <c r="AC2157" t="e">
        <f t="shared" si="432"/>
        <v>#N/A</v>
      </c>
      <c r="AD2157" t="e">
        <f t="shared" si="432"/>
        <v>#N/A</v>
      </c>
      <c r="AE2157" t="e">
        <f t="shared" si="432"/>
        <v>#N/A</v>
      </c>
      <c r="AF2157" t="e">
        <f t="shared" si="432"/>
        <v>#N/A</v>
      </c>
      <c r="AG2157" t="e">
        <f t="shared" si="432"/>
        <v>#N/A</v>
      </c>
      <c r="AH2157" t="e">
        <f t="shared" si="432"/>
        <v>#N/A</v>
      </c>
      <c r="AI2157" t="e">
        <f t="shared" si="432"/>
        <v>#N/A</v>
      </c>
    </row>
    <row r="2158" spans="1:35" x14ac:dyDescent="0.3">
      <c r="A2158" s="4" t="str">
        <f t="shared" si="421"/>
        <v>17/7/2019</v>
      </c>
      <c r="B2158" s="4">
        <v>43670</v>
      </c>
      <c r="C2158" s="3">
        <v>97.954999999999998</v>
      </c>
      <c r="D2158" s="3">
        <v>97.98</v>
      </c>
      <c r="E2158" s="3">
        <v>97.954999999999998</v>
      </c>
      <c r="F2158" s="3">
        <v>97.96</v>
      </c>
      <c r="G2158" s="3">
        <v>172122</v>
      </c>
      <c r="H2158">
        <f t="shared" si="422"/>
        <v>2019</v>
      </c>
      <c r="I2158">
        <f t="shared" si="423"/>
        <v>17</v>
      </c>
      <c r="J2158">
        <f t="shared" si="424"/>
        <v>7</v>
      </c>
      <c r="K2158">
        <f t="shared" si="425"/>
        <v>-9.4999999999998863E-2</v>
      </c>
      <c r="L2158" s="6" t="str">
        <f t="shared" si="426"/>
        <v>17/7/2019</v>
      </c>
      <c r="M2158" s="6">
        <v>43670</v>
      </c>
      <c r="N2158" s="5">
        <v>97.855000000000004</v>
      </c>
      <c r="O2158" s="5">
        <v>97.875</v>
      </c>
      <c r="P2158" s="5">
        <v>97.855000000000004</v>
      </c>
      <c r="Q2158" s="5">
        <v>97.864999999999995</v>
      </c>
      <c r="R2158" s="5">
        <v>170007</v>
      </c>
      <c r="S2158">
        <f t="shared" si="427"/>
        <v>2019</v>
      </c>
      <c r="T2158">
        <f t="shared" si="428"/>
        <v>17</v>
      </c>
      <c r="U2158">
        <f t="shared" si="429"/>
        <v>7</v>
      </c>
      <c r="W2158" s="1"/>
      <c r="Y2158" t="e">
        <f t="shared" si="430"/>
        <v>#N/A</v>
      </c>
      <c r="Z2158" t="e">
        <f t="shared" si="432"/>
        <v>#N/A</v>
      </c>
      <c r="AA2158" t="e">
        <f t="shared" si="432"/>
        <v>#N/A</v>
      </c>
      <c r="AB2158" t="e">
        <f t="shared" si="432"/>
        <v>#N/A</v>
      </c>
      <c r="AC2158" t="e">
        <f t="shared" si="432"/>
        <v>#N/A</v>
      </c>
      <c r="AD2158" t="e">
        <f t="shared" si="432"/>
        <v>#N/A</v>
      </c>
      <c r="AE2158" t="e">
        <f t="shared" si="432"/>
        <v>#N/A</v>
      </c>
      <c r="AF2158" t="e">
        <f t="shared" si="432"/>
        <v>#N/A</v>
      </c>
      <c r="AG2158" t="e">
        <f t="shared" si="432"/>
        <v>#N/A</v>
      </c>
      <c r="AH2158" t="e">
        <f t="shared" si="432"/>
        <v>#N/A</v>
      </c>
      <c r="AI2158" t="e">
        <f t="shared" si="432"/>
        <v>#N/A</v>
      </c>
    </row>
    <row r="2159" spans="1:35" x14ac:dyDescent="0.3">
      <c r="A2159" s="4" t="str">
        <f t="shared" si="421"/>
        <v>18/7/2019</v>
      </c>
      <c r="B2159" s="4">
        <v>43671</v>
      </c>
      <c r="C2159" s="3">
        <v>97.965000000000003</v>
      </c>
      <c r="D2159" s="3">
        <v>97.974999999999994</v>
      </c>
      <c r="E2159" s="3">
        <v>97.9</v>
      </c>
      <c r="F2159" s="3">
        <v>97.92</v>
      </c>
      <c r="G2159" s="3">
        <v>400485</v>
      </c>
      <c r="H2159">
        <f t="shared" si="422"/>
        <v>2019</v>
      </c>
      <c r="I2159">
        <f t="shared" si="423"/>
        <v>18</v>
      </c>
      <c r="J2159">
        <f t="shared" si="424"/>
        <v>7</v>
      </c>
      <c r="K2159">
        <f t="shared" si="425"/>
        <v>-9.0000000000003411E-2</v>
      </c>
      <c r="L2159" s="6" t="str">
        <f t="shared" si="426"/>
        <v>18/7/2019</v>
      </c>
      <c r="M2159" s="6">
        <v>43671</v>
      </c>
      <c r="N2159" s="5">
        <v>97.86</v>
      </c>
      <c r="O2159" s="5">
        <v>97.875</v>
      </c>
      <c r="P2159" s="5">
        <v>97.825000000000003</v>
      </c>
      <c r="Q2159" s="5">
        <v>97.83</v>
      </c>
      <c r="R2159" s="5">
        <v>356463</v>
      </c>
      <c r="S2159">
        <f t="shared" si="427"/>
        <v>2019</v>
      </c>
      <c r="T2159">
        <f t="shared" si="428"/>
        <v>18</v>
      </c>
      <c r="U2159">
        <f t="shared" si="429"/>
        <v>7</v>
      </c>
      <c r="W2159" s="1"/>
      <c r="Y2159" t="e">
        <f t="shared" si="430"/>
        <v>#N/A</v>
      </c>
      <c r="Z2159" t="e">
        <f t="shared" si="432"/>
        <v>#N/A</v>
      </c>
      <c r="AA2159" t="e">
        <f t="shared" si="432"/>
        <v>#N/A</v>
      </c>
      <c r="AB2159" t="e">
        <f t="shared" si="432"/>
        <v>#N/A</v>
      </c>
      <c r="AC2159" t="e">
        <f t="shared" si="432"/>
        <v>#N/A</v>
      </c>
      <c r="AD2159" t="e">
        <f t="shared" si="432"/>
        <v>#N/A</v>
      </c>
      <c r="AE2159" t="e">
        <f t="shared" si="432"/>
        <v>#N/A</v>
      </c>
      <c r="AF2159" t="e">
        <f t="shared" si="432"/>
        <v>#N/A</v>
      </c>
      <c r="AG2159" t="e">
        <f t="shared" si="432"/>
        <v>#N/A</v>
      </c>
      <c r="AH2159" t="e">
        <f t="shared" si="432"/>
        <v>#N/A</v>
      </c>
      <c r="AI2159" t="e">
        <f t="shared" si="432"/>
        <v>#N/A</v>
      </c>
    </row>
    <row r="2160" spans="1:35" x14ac:dyDescent="0.3">
      <c r="A2160" s="4" t="str">
        <f t="shared" si="421"/>
        <v>19/7/2019</v>
      </c>
      <c r="B2160" s="4">
        <v>43672</v>
      </c>
      <c r="C2160" s="3">
        <v>97.92</v>
      </c>
      <c r="D2160" s="3">
        <v>97.935000000000002</v>
      </c>
      <c r="E2160" s="3">
        <v>97.9</v>
      </c>
      <c r="F2160" s="3">
        <v>97.91</v>
      </c>
      <c r="G2160" s="3">
        <v>258947</v>
      </c>
      <c r="H2160">
        <f t="shared" si="422"/>
        <v>2019</v>
      </c>
      <c r="I2160">
        <f t="shared" si="423"/>
        <v>19</v>
      </c>
      <c r="J2160">
        <f t="shared" si="424"/>
        <v>7</v>
      </c>
      <c r="K2160">
        <f t="shared" si="425"/>
        <v>-9.4999999999998863E-2</v>
      </c>
      <c r="L2160" s="6" t="str">
        <f t="shared" si="426"/>
        <v>19/7/2019</v>
      </c>
      <c r="M2160" s="6">
        <v>43672</v>
      </c>
      <c r="N2160" s="5">
        <v>97.83</v>
      </c>
      <c r="O2160" s="5">
        <v>97.84</v>
      </c>
      <c r="P2160" s="5">
        <v>97.8</v>
      </c>
      <c r="Q2160" s="5">
        <v>97.814999999999998</v>
      </c>
      <c r="R2160" s="5">
        <v>277066</v>
      </c>
      <c r="S2160">
        <f t="shared" si="427"/>
        <v>2019</v>
      </c>
      <c r="T2160">
        <f t="shared" si="428"/>
        <v>19</v>
      </c>
      <c r="U2160">
        <f t="shared" si="429"/>
        <v>7</v>
      </c>
      <c r="W2160" s="1"/>
      <c r="Y2160" t="e">
        <f t="shared" si="430"/>
        <v>#N/A</v>
      </c>
      <c r="Z2160" t="e">
        <f t="shared" si="432"/>
        <v>#N/A</v>
      </c>
      <c r="AA2160" t="e">
        <f t="shared" si="432"/>
        <v>#N/A</v>
      </c>
      <c r="AB2160" t="e">
        <f t="shared" si="432"/>
        <v>#N/A</v>
      </c>
      <c r="AC2160" t="e">
        <f t="shared" si="432"/>
        <v>#N/A</v>
      </c>
      <c r="AD2160" t="e">
        <f t="shared" si="432"/>
        <v>#N/A</v>
      </c>
      <c r="AE2160" t="e">
        <f t="shared" si="432"/>
        <v>#N/A</v>
      </c>
      <c r="AF2160" t="e">
        <f t="shared" si="432"/>
        <v>#N/A</v>
      </c>
      <c r="AG2160" t="e">
        <f t="shared" si="432"/>
        <v>#N/A</v>
      </c>
      <c r="AH2160" t="e">
        <f t="shared" si="432"/>
        <v>#N/A</v>
      </c>
      <c r="AI2160" t="e">
        <f t="shared" si="432"/>
        <v>#N/A</v>
      </c>
    </row>
    <row r="2161" spans="1:35" x14ac:dyDescent="0.3">
      <c r="A2161" s="4" t="str">
        <f t="shared" si="421"/>
        <v>20/7/2019</v>
      </c>
      <c r="B2161" s="4">
        <v>43675</v>
      </c>
      <c r="C2161" s="3">
        <v>97.91</v>
      </c>
      <c r="D2161" s="3">
        <v>97.935000000000002</v>
      </c>
      <c r="E2161" s="3">
        <v>97.905000000000001</v>
      </c>
      <c r="F2161" s="3">
        <v>97.924999999999997</v>
      </c>
      <c r="G2161" s="3">
        <v>206849</v>
      </c>
      <c r="H2161">
        <f t="shared" si="422"/>
        <v>2019</v>
      </c>
      <c r="I2161">
        <f t="shared" si="423"/>
        <v>20</v>
      </c>
      <c r="J2161">
        <f t="shared" si="424"/>
        <v>7</v>
      </c>
      <c r="K2161">
        <f t="shared" si="425"/>
        <v>-9.0000000000003411E-2</v>
      </c>
      <c r="L2161" s="6" t="str">
        <f t="shared" si="426"/>
        <v>20/7/2019</v>
      </c>
      <c r="M2161" s="6">
        <v>43675</v>
      </c>
      <c r="N2161" s="5">
        <v>97.814999999999998</v>
      </c>
      <c r="O2161" s="5">
        <v>97.85</v>
      </c>
      <c r="P2161" s="5">
        <v>97.814999999999998</v>
      </c>
      <c r="Q2161" s="5">
        <v>97.834999999999994</v>
      </c>
      <c r="R2161" s="5">
        <v>282497</v>
      </c>
      <c r="S2161">
        <f t="shared" si="427"/>
        <v>2019</v>
      </c>
      <c r="T2161">
        <f t="shared" si="428"/>
        <v>20</v>
      </c>
      <c r="U2161">
        <f t="shared" si="429"/>
        <v>7</v>
      </c>
      <c r="W2161" s="1"/>
      <c r="Y2161" t="e">
        <f t="shared" si="430"/>
        <v>#N/A</v>
      </c>
      <c r="Z2161" t="e">
        <f t="shared" si="432"/>
        <v>#N/A</v>
      </c>
      <c r="AA2161" t="e">
        <f t="shared" si="432"/>
        <v>#N/A</v>
      </c>
      <c r="AB2161" t="e">
        <f t="shared" si="432"/>
        <v>#N/A</v>
      </c>
      <c r="AC2161" t="e">
        <f t="shared" si="432"/>
        <v>#N/A</v>
      </c>
      <c r="AD2161" t="e">
        <f t="shared" si="432"/>
        <v>#N/A</v>
      </c>
      <c r="AE2161" t="e">
        <f t="shared" si="432"/>
        <v>#N/A</v>
      </c>
      <c r="AF2161" t="e">
        <f t="shared" si="432"/>
        <v>#N/A</v>
      </c>
      <c r="AG2161" t="e">
        <f t="shared" si="432"/>
        <v>#N/A</v>
      </c>
      <c r="AH2161" t="e">
        <f t="shared" si="432"/>
        <v>#N/A</v>
      </c>
      <c r="AI2161" t="e">
        <f t="shared" si="432"/>
        <v>#N/A</v>
      </c>
    </row>
    <row r="2162" spans="1:35" x14ac:dyDescent="0.3">
      <c r="A2162" s="4" t="str">
        <f t="shared" si="421"/>
        <v>21/7/2019</v>
      </c>
      <c r="B2162" s="4">
        <v>43676</v>
      </c>
      <c r="C2162" s="3">
        <v>97.924999999999997</v>
      </c>
      <c r="D2162" s="3">
        <v>97.935000000000002</v>
      </c>
      <c r="E2162" s="3">
        <v>97.905000000000001</v>
      </c>
      <c r="F2162" s="3">
        <v>97.915000000000006</v>
      </c>
      <c r="G2162" s="3">
        <v>259153</v>
      </c>
      <c r="H2162">
        <f t="shared" si="422"/>
        <v>2019</v>
      </c>
      <c r="I2162">
        <f t="shared" si="423"/>
        <v>21</v>
      </c>
      <c r="J2162">
        <f t="shared" si="424"/>
        <v>7</v>
      </c>
      <c r="K2162">
        <f t="shared" si="425"/>
        <v>-8.5000000000007958E-2</v>
      </c>
      <c r="L2162" s="6" t="str">
        <f t="shared" si="426"/>
        <v>21/7/2019</v>
      </c>
      <c r="M2162" s="6">
        <v>43676</v>
      </c>
      <c r="N2162" s="5">
        <v>97.834999999999994</v>
      </c>
      <c r="O2162" s="5">
        <v>97.85</v>
      </c>
      <c r="P2162" s="5">
        <v>97.82</v>
      </c>
      <c r="Q2162" s="5">
        <v>97.83</v>
      </c>
      <c r="R2162" s="5">
        <v>335002</v>
      </c>
      <c r="S2162">
        <f t="shared" si="427"/>
        <v>2019</v>
      </c>
      <c r="T2162">
        <f t="shared" si="428"/>
        <v>21</v>
      </c>
      <c r="U2162">
        <f t="shared" si="429"/>
        <v>7</v>
      </c>
      <c r="W2162" s="1"/>
      <c r="Y2162" t="e">
        <f t="shared" si="430"/>
        <v>#N/A</v>
      </c>
      <c r="Z2162" t="e">
        <f t="shared" si="432"/>
        <v>#N/A</v>
      </c>
      <c r="AA2162" t="e">
        <f t="shared" si="432"/>
        <v>#N/A</v>
      </c>
      <c r="AB2162" t="e">
        <f t="shared" si="432"/>
        <v>#N/A</v>
      </c>
      <c r="AC2162" t="e">
        <f t="shared" si="432"/>
        <v>#N/A</v>
      </c>
      <c r="AD2162" t="e">
        <f t="shared" si="432"/>
        <v>#N/A</v>
      </c>
      <c r="AE2162" t="e">
        <f t="shared" si="432"/>
        <v>#N/A</v>
      </c>
      <c r="AF2162" t="e">
        <f t="shared" si="432"/>
        <v>#N/A</v>
      </c>
      <c r="AG2162" t="e">
        <f t="shared" si="432"/>
        <v>#N/A</v>
      </c>
      <c r="AH2162" t="e">
        <f t="shared" si="432"/>
        <v>#N/A</v>
      </c>
      <c r="AI2162" t="e">
        <f t="shared" si="432"/>
        <v>#N/A</v>
      </c>
    </row>
    <row r="2163" spans="1:35" x14ac:dyDescent="0.3">
      <c r="A2163" s="4" t="str">
        <f t="shared" si="421"/>
        <v>22/7/2019</v>
      </c>
      <c r="B2163" s="4">
        <v>43677</v>
      </c>
      <c r="C2163" s="3">
        <v>97.92</v>
      </c>
      <c r="D2163" s="3">
        <v>97.954999999999998</v>
      </c>
      <c r="E2163" s="3">
        <v>97.79</v>
      </c>
      <c r="F2163" s="3">
        <v>97.875</v>
      </c>
      <c r="G2163" s="3">
        <v>675770</v>
      </c>
      <c r="H2163">
        <f t="shared" si="422"/>
        <v>2019</v>
      </c>
      <c r="I2163">
        <f t="shared" si="423"/>
        <v>22</v>
      </c>
      <c r="J2163">
        <f t="shared" si="424"/>
        <v>7</v>
      </c>
      <c r="K2163">
        <f t="shared" si="425"/>
        <v>-7.5000000000002842E-2</v>
      </c>
      <c r="L2163" s="6" t="str">
        <f t="shared" si="426"/>
        <v>22/7/2019</v>
      </c>
      <c r="M2163" s="6">
        <v>43677</v>
      </c>
      <c r="N2163" s="5">
        <v>97.834999999999994</v>
      </c>
      <c r="O2163" s="5">
        <v>97.87</v>
      </c>
      <c r="P2163" s="5">
        <v>97.76</v>
      </c>
      <c r="Q2163" s="5">
        <v>97.8</v>
      </c>
      <c r="R2163" s="5">
        <v>665972</v>
      </c>
      <c r="S2163">
        <f t="shared" si="427"/>
        <v>2019</v>
      </c>
      <c r="T2163">
        <f t="shared" si="428"/>
        <v>22</v>
      </c>
      <c r="U2163">
        <f t="shared" si="429"/>
        <v>7</v>
      </c>
      <c r="W2163" s="1"/>
      <c r="Y2163" t="e">
        <f t="shared" si="430"/>
        <v>#N/A</v>
      </c>
      <c r="Z2163" t="e">
        <f t="shared" si="432"/>
        <v>#N/A</v>
      </c>
      <c r="AA2163" t="e">
        <f t="shared" si="432"/>
        <v>#N/A</v>
      </c>
      <c r="AB2163" t="e">
        <f t="shared" si="432"/>
        <v>#N/A</v>
      </c>
      <c r="AC2163" t="e">
        <f t="shared" si="432"/>
        <v>#N/A</v>
      </c>
      <c r="AD2163" t="e">
        <f t="shared" si="432"/>
        <v>#N/A</v>
      </c>
      <c r="AE2163" t="e">
        <f t="shared" si="432"/>
        <v>#N/A</v>
      </c>
      <c r="AF2163" t="e">
        <f t="shared" si="432"/>
        <v>#N/A</v>
      </c>
      <c r="AG2163" t="e">
        <f t="shared" si="432"/>
        <v>#N/A</v>
      </c>
      <c r="AH2163" t="e">
        <f t="shared" si="432"/>
        <v>#N/A</v>
      </c>
      <c r="AI2163" t="e">
        <f t="shared" si="432"/>
        <v>#N/A</v>
      </c>
    </row>
    <row r="2164" spans="1:35" x14ac:dyDescent="0.3">
      <c r="A2164" s="4" t="str">
        <f t="shared" si="421"/>
        <v>1/8/2019</v>
      </c>
      <c r="B2164" s="4">
        <v>43678</v>
      </c>
      <c r="C2164" s="3">
        <v>97.875</v>
      </c>
      <c r="D2164" s="3">
        <v>98.094999999999999</v>
      </c>
      <c r="E2164" s="3">
        <v>97.844999999999999</v>
      </c>
      <c r="F2164" s="3">
        <v>98.03</v>
      </c>
      <c r="G2164" s="3">
        <v>865735</v>
      </c>
      <c r="H2164">
        <f t="shared" si="422"/>
        <v>2019</v>
      </c>
      <c r="I2164">
        <f t="shared" si="423"/>
        <v>1</v>
      </c>
      <c r="J2164">
        <f t="shared" si="424"/>
        <v>8</v>
      </c>
      <c r="K2164">
        <f t="shared" si="425"/>
        <v>-0.14499999999999602</v>
      </c>
      <c r="L2164" s="6" t="str">
        <f t="shared" si="426"/>
        <v>1/8/2019</v>
      </c>
      <c r="M2164" s="6">
        <v>43678</v>
      </c>
      <c r="N2164" s="5">
        <v>97.8</v>
      </c>
      <c r="O2164" s="5">
        <v>97.915000000000006</v>
      </c>
      <c r="P2164" s="5">
        <v>97.78</v>
      </c>
      <c r="Q2164" s="5">
        <v>97.885000000000005</v>
      </c>
      <c r="R2164" s="5">
        <v>720662</v>
      </c>
      <c r="S2164">
        <f t="shared" si="427"/>
        <v>2019</v>
      </c>
      <c r="T2164">
        <f t="shared" si="428"/>
        <v>1</v>
      </c>
      <c r="U2164">
        <f t="shared" si="429"/>
        <v>8</v>
      </c>
      <c r="W2164" s="1"/>
      <c r="Y2164" t="e">
        <f t="shared" si="430"/>
        <v>#N/A</v>
      </c>
      <c r="Z2164" t="e">
        <f t="shared" si="432"/>
        <v>#N/A</v>
      </c>
      <c r="AA2164" t="e">
        <f t="shared" si="432"/>
        <v>#N/A</v>
      </c>
      <c r="AB2164" t="e">
        <f t="shared" si="432"/>
        <v>#N/A</v>
      </c>
      <c r="AC2164" t="e">
        <f t="shared" si="432"/>
        <v>#N/A</v>
      </c>
      <c r="AD2164" t="e">
        <f t="shared" si="432"/>
        <v>#N/A</v>
      </c>
      <c r="AE2164" t="e">
        <f t="shared" si="432"/>
        <v>#N/A</v>
      </c>
      <c r="AF2164" t="e">
        <f t="shared" si="432"/>
        <v>#N/A</v>
      </c>
      <c r="AG2164" t="e">
        <f t="shared" si="432"/>
        <v>#N/A</v>
      </c>
      <c r="AH2164" t="e">
        <f t="shared" si="432"/>
        <v>#N/A</v>
      </c>
      <c r="AI2164" t="e">
        <f t="shared" si="432"/>
        <v>#N/A</v>
      </c>
    </row>
    <row r="2165" spans="1:35" x14ac:dyDescent="0.3">
      <c r="A2165" s="4" t="str">
        <f t="shared" si="421"/>
        <v>2/8/2019</v>
      </c>
      <c r="B2165" s="4">
        <v>43679</v>
      </c>
      <c r="C2165" s="3">
        <v>98.025000000000006</v>
      </c>
      <c r="D2165" s="3">
        <v>98.07</v>
      </c>
      <c r="E2165" s="3">
        <v>98</v>
      </c>
      <c r="F2165" s="3">
        <v>98.06</v>
      </c>
      <c r="G2165" s="3">
        <v>603224</v>
      </c>
      <c r="H2165">
        <f t="shared" si="422"/>
        <v>2019</v>
      </c>
      <c r="I2165">
        <f t="shared" si="423"/>
        <v>2</v>
      </c>
      <c r="J2165">
        <f t="shared" si="424"/>
        <v>8</v>
      </c>
      <c r="K2165">
        <f t="shared" si="425"/>
        <v>-0.13500000000000512</v>
      </c>
      <c r="L2165" s="6" t="str">
        <f t="shared" si="426"/>
        <v>2/8/2019</v>
      </c>
      <c r="M2165" s="6">
        <v>43679</v>
      </c>
      <c r="N2165" s="5">
        <v>97.88</v>
      </c>
      <c r="O2165" s="5">
        <v>97.93</v>
      </c>
      <c r="P2165" s="5">
        <v>97.88</v>
      </c>
      <c r="Q2165" s="5">
        <v>97.924999999999997</v>
      </c>
      <c r="R2165" s="5">
        <v>662775</v>
      </c>
      <c r="S2165">
        <f t="shared" si="427"/>
        <v>2019</v>
      </c>
      <c r="T2165">
        <f t="shared" si="428"/>
        <v>2</v>
      </c>
      <c r="U2165">
        <f t="shared" si="429"/>
        <v>8</v>
      </c>
      <c r="W2165" s="1"/>
      <c r="Y2165" t="e">
        <f t="shared" si="430"/>
        <v>#N/A</v>
      </c>
      <c r="Z2165" t="e">
        <f t="shared" si="432"/>
        <v>#N/A</v>
      </c>
      <c r="AA2165" t="e">
        <f t="shared" si="432"/>
        <v>#N/A</v>
      </c>
      <c r="AB2165" t="e">
        <f t="shared" si="432"/>
        <v>#N/A</v>
      </c>
      <c r="AC2165" t="e">
        <f t="shared" si="432"/>
        <v>#N/A</v>
      </c>
      <c r="AD2165" t="e">
        <f t="shared" si="432"/>
        <v>#N/A</v>
      </c>
      <c r="AE2165" t="e">
        <f t="shared" si="432"/>
        <v>#N/A</v>
      </c>
      <c r="AF2165" t="e">
        <f t="shared" si="432"/>
        <v>#N/A</v>
      </c>
      <c r="AG2165" t="e">
        <f t="shared" si="432"/>
        <v>#N/A</v>
      </c>
      <c r="AH2165" t="e">
        <f t="shared" si="432"/>
        <v>#N/A</v>
      </c>
      <c r="AI2165" t="e">
        <f t="shared" si="432"/>
        <v>#N/A</v>
      </c>
    </row>
    <row r="2166" spans="1:35" x14ac:dyDescent="0.3">
      <c r="A2166" s="4" t="str">
        <f t="shared" si="421"/>
        <v>3/8/2019</v>
      </c>
      <c r="B2166" s="4">
        <v>43682</v>
      </c>
      <c r="C2166" s="3">
        <v>98.06</v>
      </c>
      <c r="D2166" s="3">
        <v>98.224999999999994</v>
      </c>
      <c r="E2166" s="3">
        <v>98.055000000000007</v>
      </c>
      <c r="F2166" s="3">
        <v>98.22</v>
      </c>
      <c r="G2166" s="3">
        <v>768311</v>
      </c>
      <c r="H2166">
        <f t="shared" si="422"/>
        <v>2019</v>
      </c>
      <c r="I2166">
        <f t="shared" si="423"/>
        <v>3</v>
      </c>
      <c r="J2166">
        <f t="shared" si="424"/>
        <v>8</v>
      </c>
      <c r="K2166">
        <f t="shared" si="425"/>
        <v>-0.20000000000000284</v>
      </c>
      <c r="L2166" s="6" t="str">
        <f t="shared" si="426"/>
        <v>3/8/2019</v>
      </c>
      <c r="M2166" s="6">
        <v>43682</v>
      </c>
      <c r="N2166" s="5">
        <v>97.92</v>
      </c>
      <c r="O2166" s="5">
        <v>98.025000000000006</v>
      </c>
      <c r="P2166" s="5">
        <v>97.92</v>
      </c>
      <c r="Q2166" s="5">
        <v>98.02</v>
      </c>
      <c r="R2166" s="5">
        <v>775705</v>
      </c>
      <c r="S2166">
        <f t="shared" si="427"/>
        <v>2019</v>
      </c>
      <c r="T2166">
        <f t="shared" si="428"/>
        <v>3</v>
      </c>
      <c r="U2166">
        <f t="shared" si="429"/>
        <v>8</v>
      </c>
      <c r="W2166" s="1"/>
      <c r="Y2166" t="e">
        <f t="shared" si="430"/>
        <v>#N/A</v>
      </c>
      <c r="Z2166" t="e">
        <f t="shared" si="432"/>
        <v>#N/A</v>
      </c>
      <c r="AA2166" t="e">
        <f t="shared" si="432"/>
        <v>#N/A</v>
      </c>
      <c r="AB2166" t="e">
        <f t="shared" si="432"/>
        <v>#N/A</v>
      </c>
      <c r="AC2166" t="e">
        <f t="shared" si="432"/>
        <v>#N/A</v>
      </c>
      <c r="AD2166" t="e">
        <f t="shared" si="432"/>
        <v>#N/A</v>
      </c>
      <c r="AE2166" t="e">
        <f t="shared" si="432"/>
        <v>#N/A</v>
      </c>
      <c r="AF2166" t="e">
        <f t="shared" si="432"/>
        <v>#N/A</v>
      </c>
      <c r="AG2166" t="e">
        <f t="shared" si="432"/>
        <v>#N/A</v>
      </c>
      <c r="AH2166" t="e">
        <f t="shared" si="432"/>
        <v>#N/A</v>
      </c>
      <c r="AI2166" t="e">
        <f t="shared" si="432"/>
        <v>#N/A</v>
      </c>
    </row>
    <row r="2167" spans="1:35" x14ac:dyDescent="0.3">
      <c r="A2167" s="4" t="str">
        <f t="shared" si="421"/>
        <v>4/8/2019</v>
      </c>
      <c r="B2167" s="4">
        <v>43683</v>
      </c>
      <c r="C2167" s="3">
        <v>98.23</v>
      </c>
      <c r="D2167" s="3">
        <v>98.27</v>
      </c>
      <c r="E2167" s="3">
        <v>98.16</v>
      </c>
      <c r="F2167" s="3">
        <v>98.19</v>
      </c>
      <c r="G2167" s="3">
        <v>465820</v>
      </c>
      <c r="H2167">
        <f t="shared" si="422"/>
        <v>2019</v>
      </c>
      <c r="I2167">
        <f t="shared" si="423"/>
        <v>4</v>
      </c>
      <c r="J2167">
        <f t="shared" si="424"/>
        <v>8</v>
      </c>
      <c r="K2167">
        <f t="shared" si="425"/>
        <v>-0.19499999999999318</v>
      </c>
      <c r="L2167" s="6" t="str">
        <f t="shared" si="426"/>
        <v>4/8/2019</v>
      </c>
      <c r="M2167" s="6">
        <v>43683</v>
      </c>
      <c r="N2167" s="5">
        <v>98.025000000000006</v>
      </c>
      <c r="O2167" s="5">
        <v>98.06</v>
      </c>
      <c r="P2167" s="5">
        <v>97.974999999999994</v>
      </c>
      <c r="Q2167" s="5">
        <v>97.995000000000005</v>
      </c>
      <c r="R2167" s="5">
        <v>446078</v>
      </c>
      <c r="S2167">
        <f t="shared" si="427"/>
        <v>2019</v>
      </c>
      <c r="T2167">
        <f t="shared" si="428"/>
        <v>4</v>
      </c>
      <c r="U2167">
        <f t="shared" si="429"/>
        <v>8</v>
      </c>
      <c r="W2167" s="1"/>
      <c r="Y2167" t="e">
        <f t="shared" si="430"/>
        <v>#N/A</v>
      </c>
      <c r="Z2167" t="e">
        <f t="shared" si="432"/>
        <v>#N/A</v>
      </c>
      <c r="AA2167" t="e">
        <f t="shared" si="432"/>
        <v>#N/A</v>
      </c>
      <c r="AB2167" t="e">
        <f t="shared" si="432"/>
        <v>#N/A</v>
      </c>
      <c r="AC2167" t="e">
        <f t="shared" si="432"/>
        <v>#N/A</v>
      </c>
      <c r="AD2167" t="e">
        <f t="shared" si="432"/>
        <v>#N/A</v>
      </c>
      <c r="AE2167" t="e">
        <f t="shared" si="432"/>
        <v>#N/A</v>
      </c>
      <c r="AF2167" t="e">
        <f t="shared" si="432"/>
        <v>#N/A</v>
      </c>
      <c r="AG2167" t="e">
        <f t="shared" si="432"/>
        <v>#N/A</v>
      </c>
      <c r="AH2167" t="e">
        <f t="shared" si="432"/>
        <v>#N/A</v>
      </c>
      <c r="AI2167" t="e">
        <f t="shared" si="432"/>
        <v>#N/A</v>
      </c>
    </row>
    <row r="2168" spans="1:35" x14ac:dyDescent="0.3">
      <c r="A2168" s="4" t="str">
        <f t="shared" si="421"/>
        <v>5/8/2019</v>
      </c>
      <c r="B2168" s="4">
        <v>43684</v>
      </c>
      <c r="C2168" s="3">
        <v>98.185000000000002</v>
      </c>
      <c r="D2168" s="3">
        <v>98.32</v>
      </c>
      <c r="E2168" s="3">
        <v>98.18</v>
      </c>
      <c r="F2168" s="3">
        <v>98.21</v>
      </c>
      <c r="G2168" s="3">
        <v>649790</v>
      </c>
      <c r="H2168">
        <f t="shared" si="422"/>
        <v>2019</v>
      </c>
      <c r="I2168">
        <f t="shared" si="423"/>
        <v>5</v>
      </c>
      <c r="J2168">
        <f t="shared" si="424"/>
        <v>8</v>
      </c>
      <c r="K2168">
        <f t="shared" si="425"/>
        <v>-0.17999999999999261</v>
      </c>
      <c r="L2168" s="6" t="str">
        <f t="shared" si="426"/>
        <v>5/8/2019</v>
      </c>
      <c r="M2168" s="6">
        <v>43684</v>
      </c>
      <c r="N2168" s="5">
        <v>97.995000000000005</v>
      </c>
      <c r="O2168" s="5">
        <v>98.09</v>
      </c>
      <c r="P2168" s="5">
        <v>97.99</v>
      </c>
      <c r="Q2168" s="5">
        <v>98.03</v>
      </c>
      <c r="R2168" s="5">
        <v>509028</v>
      </c>
      <c r="S2168">
        <f t="shared" si="427"/>
        <v>2019</v>
      </c>
      <c r="T2168">
        <f t="shared" si="428"/>
        <v>5</v>
      </c>
      <c r="U2168">
        <f t="shared" si="429"/>
        <v>8</v>
      </c>
      <c r="W2168" s="1"/>
      <c r="Y2168" t="e">
        <f t="shared" si="430"/>
        <v>#N/A</v>
      </c>
      <c r="Z2168" t="e">
        <f t="shared" si="432"/>
        <v>#N/A</v>
      </c>
      <c r="AA2168" t="e">
        <f t="shared" si="432"/>
        <v>#N/A</v>
      </c>
      <c r="AB2168" t="e">
        <f t="shared" si="432"/>
        <v>#N/A</v>
      </c>
      <c r="AC2168" t="e">
        <f t="shared" si="432"/>
        <v>#N/A</v>
      </c>
      <c r="AD2168" t="e">
        <f t="shared" si="432"/>
        <v>#N/A</v>
      </c>
      <c r="AE2168" t="e">
        <f t="shared" si="432"/>
        <v>#N/A</v>
      </c>
      <c r="AF2168" t="e">
        <f t="shared" si="432"/>
        <v>#N/A</v>
      </c>
      <c r="AG2168" t="e">
        <f t="shared" si="432"/>
        <v>#N/A</v>
      </c>
      <c r="AH2168" t="e">
        <f t="shared" si="432"/>
        <v>#N/A</v>
      </c>
      <c r="AI2168" t="e">
        <f t="shared" si="432"/>
        <v>#N/A</v>
      </c>
    </row>
    <row r="2169" spans="1:35" x14ac:dyDescent="0.3">
      <c r="A2169" s="4" t="str">
        <f t="shared" si="421"/>
        <v>6/8/2019</v>
      </c>
      <c r="B2169" s="4">
        <v>43685</v>
      </c>
      <c r="C2169" s="3">
        <v>98.21</v>
      </c>
      <c r="D2169" s="3">
        <v>98.224999999999994</v>
      </c>
      <c r="E2169" s="3">
        <v>98.165000000000006</v>
      </c>
      <c r="F2169" s="3">
        <v>98.174999999999997</v>
      </c>
      <c r="G2169" s="3">
        <v>339104</v>
      </c>
      <c r="H2169">
        <f t="shared" si="422"/>
        <v>2019</v>
      </c>
      <c r="I2169">
        <f t="shared" si="423"/>
        <v>6</v>
      </c>
      <c r="J2169">
        <f t="shared" si="424"/>
        <v>8</v>
      </c>
      <c r="K2169">
        <f t="shared" si="425"/>
        <v>-0.18999999999999773</v>
      </c>
      <c r="L2169" s="6" t="str">
        <f t="shared" si="426"/>
        <v>6/8/2019</v>
      </c>
      <c r="M2169" s="6">
        <v>43685</v>
      </c>
      <c r="N2169" s="5">
        <v>98.03</v>
      </c>
      <c r="O2169" s="5">
        <v>98.034999999999997</v>
      </c>
      <c r="P2169" s="5">
        <v>97.965000000000003</v>
      </c>
      <c r="Q2169" s="5">
        <v>97.984999999999999</v>
      </c>
      <c r="R2169" s="5">
        <v>377448</v>
      </c>
      <c r="S2169">
        <f t="shared" si="427"/>
        <v>2019</v>
      </c>
      <c r="T2169">
        <f t="shared" si="428"/>
        <v>6</v>
      </c>
      <c r="U2169">
        <f t="shared" si="429"/>
        <v>8</v>
      </c>
      <c r="W2169" s="1"/>
      <c r="Y2169" t="e">
        <f t="shared" si="430"/>
        <v>#N/A</v>
      </c>
      <c r="Z2169" t="e">
        <f t="shared" si="432"/>
        <v>#N/A</v>
      </c>
      <c r="AA2169" t="e">
        <f t="shared" si="432"/>
        <v>#N/A</v>
      </c>
      <c r="AB2169" t="e">
        <f t="shared" si="432"/>
        <v>#N/A</v>
      </c>
      <c r="AC2169" t="e">
        <f t="shared" si="432"/>
        <v>#N/A</v>
      </c>
      <c r="AD2169" t="e">
        <f t="shared" si="432"/>
        <v>#N/A</v>
      </c>
      <c r="AE2169" t="e">
        <f t="shared" si="432"/>
        <v>#N/A</v>
      </c>
      <c r="AF2169" t="e">
        <f t="shared" si="432"/>
        <v>#N/A</v>
      </c>
      <c r="AG2169" t="e">
        <f t="shared" si="432"/>
        <v>#N/A</v>
      </c>
      <c r="AH2169" t="e">
        <f t="shared" si="432"/>
        <v>#N/A</v>
      </c>
      <c r="AI2169" t="e">
        <f t="shared" si="432"/>
        <v>#N/A</v>
      </c>
    </row>
    <row r="2170" spans="1:35" x14ac:dyDescent="0.3">
      <c r="A2170" s="4" t="str">
        <f t="shared" si="421"/>
        <v>7/8/2019</v>
      </c>
      <c r="B2170" s="4">
        <v>43686</v>
      </c>
      <c r="C2170" s="3">
        <v>98.185000000000002</v>
      </c>
      <c r="D2170" s="3">
        <v>98.22</v>
      </c>
      <c r="E2170" s="3">
        <v>98.135000000000005</v>
      </c>
      <c r="F2170" s="3">
        <v>98.14</v>
      </c>
      <c r="G2170" s="3">
        <v>267820</v>
      </c>
      <c r="H2170">
        <f t="shared" si="422"/>
        <v>2019</v>
      </c>
      <c r="I2170">
        <f t="shared" si="423"/>
        <v>7</v>
      </c>
      <c r="J2170">
        <f t="shared" si="424"/>
        <v>8</v>
      </c>
      <c r="K2170">
        <f t="shared" si="425"/>
        <v>-0.17000000000000171</v>
      </c>
      <c r="L2170" s="6" t="str">
        <f t="shared" si="426"/>
        <v>7/8/2019</v>
      </c>
      <c r="M2170" s="6">
        <v>43686</v>
      </c>
      <c r="N2170" s="5">
        <v>97.995000000000005</v>
      </c>
      <c r="O2170" s="5">
        <v>98.025000000000006</v>
      </c>
      <c r="P2170" s="5">
        <v>97.965000000000003</v>
      </c>
      <c r="Q2170" s="5">
        <v>97.97</v>
      </c>
      <c r="R2170" s="5">
        <v>234007</v>
      </c>
      <c r="S2170">
        <f t="shared" si="427"/>
        <v>2019</v>
      </c>
      <c r="T2170">
        <f t="shared" si="428"/>
        <v>7</v>
      </c>
      <c r="U2170">
        <f t="shared" si="429"/>
        <v>8</v>
      </c>
      <c r="W2170" s="1"/>
      <c r="Y2170" t="e">
        <f t="shared" si="430"/>
        <v>#N/A</v>
      </c>
      <c r="Z2170" t="e">
        <f t="shared" si="432"/>
        <v>#N/A</v>
      </c>
      <c r="AA2170" t="e">
        <f t="shared" si="432"/>
        <v>#N/A</v>
      </c>
      <c r="AB2170" t="e">
        <f t="shared" si="432"/>
        <v>#N/A</v>
      </c>
      <c r="AC2170" t="e">
        <f t="shared" si="432"/>
        <v>#N/A</v>
      </c>
      <c r="AD2170" t="e">
        <f t="shared" si="432"/>
        <v>#N/A</v>
      </c>
      <c r="AE2170" t="e">
        <f t="shared" si="432"/>
        <v>#N/A</v>
      </c>
      <c r="AF2170" t="e">
        <f t="shared" si="432"/>
        <v>#N/A</v>
      </c>
      <c r="AG2170" t="e">
        <f t="shared" si="432"/>
        <v>#N/A</v>
      </c>
      <c r="AH2170" t="e">
        <f t="shared" si="432"/>
        <v>#N/A</v>
      </c>
      <c r="AI2170" t="e">
        <f t="shared" si="432"/>
        <v>#N/A</v>
      </c>
    </row>
    <row r="2171" spans="1:35" x14ac:dyDescent="0.3">
      <c r="A2171" s="4" t="str">
        <f t="shared" si="421"/>
        <v>8/8/2019</v>
      </c>
      <c r="B2171" s="4">
        <v>43689</v>
      </c>
      <c r="C2171" s="3">
        <v>98.15</v>
      </c>
      <c r="D2171" s="3">
        <v>98.204999999999998</v>
      </c>
      <c r="E2171" s="3">
        <v>98.144999999999996</v>
      </c>
      <c r="F2171" s="3">
        <v>98.2</v>
      </c>
      <c r="G2171" s="3">
        <v>280084</v>
      </c>
      <c r="H2171">
        <f t="shared" si="422"/>
        <v>2019</v>
      </c>
      <c r="I2171">
        <f t="shared" si="423"/>
        <v>8</v>
      </c>
      <c r="J2171">
        <f t="shared" si="424"/>
        <v>8</v>
      </c>
      <c r="K2171">
        <f t="shared" si="425"/>
        <v>-0.20000000000000284</v>
      </c>
      <c r="L2171" s="6" t="str">
        <f t="shared" si="426"/>
        <v>8/8/2019</v>
      </c>
      <c r="M2171" s="6">
        <v>43689</v>
      </c>
      <c r="N2171" s="5">
        <v>97.98</v>
      </c>
      <c r="O2171" s="5">
        <v>98.004999999999995</v>
      </c>
      <c r="P2171" s="5">
        <v>97.97</v>
      </c>
      <c r="Q2171" s="5">
        <v>98</v>
      </c>
      <c r="R2171" s="5">
        <v>191604</v>
      </c>
      <c r="S2171">
        <f t="shared" si="427"/>
        <v>2019</v>
      </c>
      <c r="T2171">
        <f t="shared" si="428"/>
        <v>8</v>
      </c>
      <c r="U2171">
        <f t="shared" si="429"/>
        <v>8</v>
      </c>
      <c r="W2171" s="1"/>
      <c r="Y2171" t="e">
        <f t="shared" si="430"/>
        <v>#N/A</v>
      </c>
      <c r="Z2171" t="e">
        <f t="shared" si="432"/>
        <v>#N/A</v>
      </c>
      <c r="AA2171" t="e">
        <f t="shared" si="432"/>
        <v>#N/A</v>
      </c>
      <c r="AB2171" t="e">
        <f t="shared" si="432"/>
        <v>#N/A</v>
      </c>
      <c r="AC2171" t="e">
        <f t="shared" si="432"/>
        <v>#N/A</v>
      </c>
      <c r="AD2171" t="e">
        <f t="shared" si="432"/>
        <v>#N/A</v>
      </c>
      <c r="AE2171" t="e">
        <f t="shared" si="432"/>
        <v>#N/A</v>
      </c>
      <c r="AF2171" t="e">
        <f t="shared" si="432"/>
        <v>#N/A</v>
      </c>
      <c r="AG2171" t="e">
        <f t="shared" si="432"/>
        <v>#N/A</v>
      </c>
      <c r="AH2171" t="e">
        <f t="shared" si="432"/>
        <v>#N/A</v>
      </c>
      <c r="AI2171" t="e">
        <f t="shared" si="432"/>
        <v>#N/A</v>
      </c>
    </row>
    <row r="2172" spans="1:35" x14ac:dyDescent="0.3">
      <c r="A2172" s="4" t="str">
        <f t="shared" si="421"/>
        <v>9/8/2019</v>
      </c>
      <c r="B2172" s="4">
        <v>43690</v>
      </c>
      <c r="C2172" s="3">
        <v>98.2</v>
      </c>
      <c r="D2172" s="3">
        <v>98.21</v>
      </c>
      <c r="E2172" s="3">
        <v>98.11</v>
      </c>
      <c r="F2172" s="3">
        <v>98.114999999999995</v>
      </c>
      <c r="G2172" s="3">
        <v>444721</v>
      </c>
      <c r="H2172">
        <f t="shared" si="422"/>
        <v>2019</v>
      </c>
      <c r="I2172">
        <f t="shared" si="423"/>
        <v>9</v>
      </c>
      <c r="J2172">
        <f t="shared" si="424"/>
        <v>8</v>
      </c>
      <c r="K2172">
        <f t="shared" si="425"/>
        <v>-0.17000000000000171</v>
      </c>
      <c r="L2172" s="6" t="str">
        <f t="shared" si="426"/>
        <v>9/8/2019</v>
      </c>
      <c r="M2172" s="6">
        <v>43690</v>
      </c>
      <c r="N2172" s="5">
        <v>98</v>
      </c>
      <c r="O2172" s="5">
        <v>98.015000000000001</v>
      </c>
      <c r="P2172" s="5">
        <v>97.94</v>
      </c>
      <c r="Q2172" s="5">
        <v>97.944999999999993</v>
      </c>
      <c r="R2172" s="5">
        <v>374485</v>
      </c>
      <c r="S2172">
        <f t="shared" si="427"/>
        <v>2019</v>
      </c>
      <c r="T2172">
        <f t="shared" si="428"/>
        <v>9</v>
      </c>
      <c r="U2172">
        <f t="shared" si="429"/>
        <v>8</v>
      </c>
      <c r="W2172" s="1"/>
      <c r="Y2172" t="e">
        <f t="shared" si="430"/>
        <v>#N/A</v>
      </c>
      <c r="Z2172" t="e">
        <f t="shared" si="432"/>
        <v>#N/A</v>
      </c>
      <c r="AA2172" t="e">
        <f t="shared" si="432"/>
        <v>#N/A</v>
      </c>
      <c r="AB2172" t="e">
        <f t="shared" si="432"/>
        <v>#N/A</v>
      </c>
      <c r="AC2172" t="e">
        <f t="shared" si="432"/>
        <v>#N/A</v>
      </c>
      <c r="AD2172" t="e">
        <f t="shared" si="432"/>
        <v>#N/A</v>
      </c>
      <c r="AE2172" t="e">
        <f t="shared" si="432"/>
        <v>#N/A</v>
      </c>
      <c r="AF2172" t="e">
        <f t="shared" si="432"/>
        <v>#N/A</v>
      </c>
      <c r="AG2172" t="e">
        <f t="shared" si="432"/>
        <v>#N/A</v>
      </c>
      <c r="AH2172" t="e">
        <f t="shared" si="432"/>
        <v>#N/A</v>
      </c>
      <c r="AI2172" t="e">
        <f t="shared" si="432"/>
        <v>#N/A</v>
      </c>
    </row>
    <row r="2173" spans="1:35" x14ac:dyDescent="0.3">
      <c r="A2173" s="4" t="str">
        <f t="shared" si="421"/>
        <v>10/8/2019</v>
      </c>
      <c r="B2173" s="4">
        <v>43691</v>
      </c>
      <c r="C2173" s="3">
        <v>98.11</v>
      </c>
      <c r="D2173" s="3">
        <v>98.24</v>
      </c>
      <c r="E2173" s="3">
        <v>98.11</v>
      </c>
      <c r="F2173" s="3">
        <v>98.194999999999993</v>
      </c>
      <c r="G2173" s="3">
        <v>581321</v>
      </c>
      <c r="H2173">
        <f t="shared" si="422"/>
        <v>2019</v>
      </c>
      <c r="I2173">
        <f t="shared" si="423"/>
        <v>10</v>
      </c>
      <c r="J2173">
        <f t="shared" si="424"/>
        <v>8</v>
      </c>
      <c r="K2173">
        <f t="shared" si="425"/>
        <v>-0.19999999999998863</v>
      </c>
      <c r="L2173" s="6" t="str">
        <f t="shared" si="426"/>
        <v>10/8/2019</v>
      </c>
      <c r="M2173" s="6">
        <v>43691</v>
      </c>
      <c r="N2173" s="5">
        <v>97.944999999999993</v>
      </c>
      <c r="O2173" s="5">
        <v>98.01</v>
      </c>
      <c r="P2173" s="5">
        <v>97.944999999999993</v>
      </c>
      <c r="Q2173" s="5">
        <v>97.995000000000005</v>
      </c>
      <c r="R2173" s="5">
        <v>353920</v>
      </c>
      <c r="S2173">
        <f t="shared" si="427"/>
        <v>2019</v>
      </c>
      <c r="T2173">
        <f t="shared" si="428"/>
        <v>10</v>
      </c>
      <c r="U2173">
        <f t="shared" si="429"/>
        <v>8</v>
      </c>
      <c r="W2173" s="1"/>
      <c r="Y2173" t="e">
        <f t="shared" si="430"/>
        <v>#N/A</v>
      </c>
      <c r="Z2173" t="e">
        <f t="shared" si="432"/>
        <v>#N/A</v>
      </c>
      <c r="AA2173" t="e">
        <f t="shared" si="432"/>
        <v>#N/A</v>
      </c>
      <c r="AB2173" t="e">
        <f t="shared" si="432"/>
        <v>#N/A</v>
      </c>
      <c r="AC2173" t="e">
        <f t="shared" si="432"/>
        <v>#N/A</v>
      </c>
      <c r="AD2173" t="e">
        <f t="shared" si="432"/>
        <v>#N/A</v>
      </c>
      <c r="AE2173" t="e">
        <f t="shared" si="432"/>
        <v>#N/A</v>
      </c>
      <c r="AF2173" t="e">
        <f t="shared" si="432"/>
        <v>#N/A</v>
      </c>
      <c r="AG2173" t="e">
        <f t="shared" si="432"/>
        <v>#N/A</v>
      </c>
      <c r="AH2173" t="e">
        <f t="shared" si="432"/>
        <v>#N/A</v>
      </c>
      <c r="AI2173" t="e">
        <f t="shared" si="432"/>
        <v>#N/A</v>
      </c>
    </row>
    <row r="2174" spans="1:35" x14ac:dyDescent="0.3">
      <c r="A2174" s="4" t="str">
        <f t="shared" si="421"/>
        <v>11/8/2019</v>
      </c>
      <c r="B2174" s="4">
        <v>43692</v>
      </c>
      <c r="C2174" s="3">
        <v>98.194999999999993</v>
      </c>
      <c r="D2174" s="3">
        <v>98.29</v>
      </c>
      <c r="E2174" s="3">
        <v>98.18</v>
      </c>
      <c r="F2174" s="3">
        <v>98.26</v>
      </c>
      <c r="G2174" s="3">
        <v>528252</v>
      </c>
      <c r="H2174">
        <f t="shared" si="422"/>
        <v>2019</v>
      </c>
      <c r="I2174">
        <f t="shared" si="423"/>
        <v>11</v>
      </c>
      <c r="J2174">
        <f t="shared" si="424"/>
        <v>8</v>
      </c>
      <c r="K2174">
        <f t="shared" si="425"/>
        <v>-0.23000000000000398</v>
      </c>
      <c r="L2174" s="6" t="str">
        <f t="shared" si="426"/>
        <v>11/8/2019</v>
      </c>
      <c r="M2174" s="6">
        <v>43692</v>
      </c>
      <c r="N2174" s="5">
        <v>97.995000000000005</v>
      </c>
      <c r="O2174" s="5">
        <v>98.055000000000007</v>
      </c>
      <c r="P2174" s="5">
        <v>97.99</v>
      </c>
      <c r="Q2174" s="5">
        <v>98.03</v>
      </c>
      <c r="R2174" s="5">
        <v>463082</v>
      </c>
      <c r="S2174">
        <f t="shared" si="427"/>
        <v>2019</v>
      </c>
      <c r="T2174">
        <f t="shared" si="428"/>
        <v>11</v>
      </c>
      <c r="U2174">
        <f t="shared" si="429"/>
        <v>8</v>
      </c>
      <c r="W2174" s="1"/>
      <c r="Y2174" t="e">
        <f t="shared" si="430"/>
        <v>#N/A</v>
      </c>
      <c r="Z2174" t="e">
        <f t="shared" si="432"/>
        <v>#N/A</v>
      </c>
      <c r="AA2174" t="e">
        <f t="shared" si="432"/>
        <v>#N/A</v>
      </c>
      <c r="AB2174" t="e">
        <f t="shared" si="432"/>
        <v>#N/A</v>
      </c>
      <c r="AC2174" t="e">
        <f t="shared" si="432"/>
        <v>#N/A</v>
      </c>
      <c r="AD2174" t="e">
        <f t="shared" si="432"/>
        <v>#N/A</v>
      </c>
      <c r="AE2174" t="e">
        <f t="shared" si="432"/>
        <v>#N/A</v>
      </c>
      <c r="AF2174" t="e">
        <f t="shared" si="432"/>
        <v>#N/A</v>
      </c>
      <c r="AG2174" t="e">
        <f t="shared" si="432"/>
        <v>#N/A</v>
      </c>
      <c r="AH2174" t="e">
        <f t="shared" si="432"/>
        <v>#N/A</v>
      </c>
      <c r="AI2174" t="e">
        <f t="shared" si="432"/>
        <v>#N/A</v>
      </c>
    </row>
    <row r="2175" spans="1:35" x14ac:dyDescent="0.3">
      <c r="A2175" s="4" t="str">
        <f t="shared" si="421"/>
        <v>12/8/2019</v>
      </c>
      <c r="B2175" s="4">
        <v>43693</v>
      </c>
      <c r="C2175" s="3">
        <v>98.26</v>
      </c>
      <c r="D2175" s="3">
        <v>98.265000000000001</v>
      </c>
      <c r="E2175" s="3">
        <v>98.215000000000003</v>
      </c>
      <c r="F2175" s="3">
        <v>98.254999999999995</v>
      </c>
      <c r="G2175" s="3">
        <v>320281</v>
      </c>
      <c r="H2175">
        <f t="shared" si="422"/>
        <v>2019</v>
      </c>
      <c r="I2175">
        <f t="shared" si="423"/>
        <v>12</v>
      </c>
      <c r="J2175">
        <f t="shared" si="424"/>
        <v>8</v>
      </c>
      <c r="K2175">
        <f t="shared" si="425"/>
        <v>-0.23999999999999488</v>
      </c>
      <c r="L2175" s="6" t="str">
        <f t="shared" si="426"/>
        <v>12/8/2019</v>
      </c>
      <c r="M2175" s="6">
        <v>43693</v>
      </c>
      <c r="N2175" s="5">
        <v>98.03</v>
      </c>
      <c r="O2175" s="5">
        <v>98.034999999999997</v>
      </c>
      <c r="P2175" s="5">
        <v>97.995000000000005</v>
      </c>
      <c r="Q2175" s="5">
        <v>98.015000000000001</v>
      </c>
      <c r="R2175" s="5">
        <v>309404</v>
      </c>
      <c r="S2175">
        <f t="shared" si="427"/>
        <v>2019</v>
      </c>
      <c r="T2175">
        <f t="shared" si="428"/>
        <v>12</v>
      </c>
      <c r="U2175">
        <f t="shared" si="429"/>
        <v>8</v>
      </c>
      <c r="W2175" s="1"/>
      <c r="Y2175" t="e">
        <f t="shared" si="430"/>
        <v>#N/A</v>
      </c>
      <c r="Z2175" t="e">
        <f t="shared" si="432"/>
        <v>#N/A</v>
      </c>
      <c r="AA2175" t="e">
        <f t="shared" si="432"/>
        <v>#N/A</v>
      </c>
      <c r="AB2175" t="e">
        <f t="shared" si="432"/>
        <v>#N/A</v>
      </c>
      <c r="AC2175" t="e">
        <f t="shared" si="432"/>
        <v>#N/A</v>
      </c>
      <c r="AD2175" t="e">
        <f t="shared" si="432"/>
        <v>#N/A</v>
      </c>
      <c r="AE2175" t="e">
        <f t="shared" si="432"/>
        <v>#N/A</v>
      </c>
      <c r="AF2175" t="e">
        <f t="shared" si="432"/>
        <v>#N/A</v>
      </c>
      <c r="AG2175" t="e">
        <f t="shared" si="432"/>
        <v>#N/A</v>
      </c>
      <c r="AH2175" t="e">
        <f t="shared" si="432"/>
        <v>#N/A</v>
      </c>
      <c r="AI2175" t="e">
        <f t="shared" si="432"/>
        <v>#N/A</v>
      </c>
    </row>
    <row r="2176" spans="1:35" x14ac:dyDescent="0.3">
      <c r="A2176" s="4" t="str">
        <f t="shared" si="421"/>
        <v>13/8/2019</v>
      </c>
      <c r="B2176" s="4">
        <v>43696</v>
      </c>
      <c r="C2176" s="3">
        <v>98.25</v>
      </c>
      <c r="D2176" s="3">
        <v>98.254999999999995</v>
      </c>
      <c r="E2176" s="3">
        <v>98.19</v>
      </c>
      <c r="F2176" s="3">
        <v>98.194999999999993</v>
      </c>
      <c r="G2176" s="3">
        <v>322513</v>
      </c>
      <c r="H2176">
        <f t="shared" si="422"/>
        <v>2019</v>
      </c>
      <c r="I2176">
        <f t="shared" si="423"/>
        <v>13</v>
      </c>
      <c r="J2176">
        <f t="shared" si="424"/>
        <v>8</v>
      </c>
      <c r="K2176">
        <f t="shared" si="425"/>
        <v>-0.21249999999999147</v>
      </c>
      <c r="L2176" s="6" t="str">
        <f t="shared" si="426"/>
        <v>13/8/2019</v>
      </c>
      <c r="M2176" s="6">
        <v>43696</v>
      </c>
      <c r="N2176" s="5">
        <v>98.012500000000003</v>
      </c>
      <c r="O2176" s="5">
        <v>98.012500000000003</v>
      </c>
      <c r="P2176" s="5">
        <v>97.977500000000006</v>
      </c>
      <c r="Q2176" s="5">
        <v>97.982500000000002</v>
      </c>
      <c r="R2176" s="5">
        <v>266334</v>
      </c>
      <c r="S2176">
        <f t="shared" si="427"/>
        <v>2019</v>
      </c>
      <c r="T2176">
        <f t="shared" si="428"/>
        <v>13</v>
      </c>
      <c r="U2176">
        <f t="shared" si="429"/>
        <v>8</v>
      </c>
      <c r="W2176" s="1"/>
      <c r="Y2176" t="e">
        <f t="shared" si="430"/>
        <v>#N/A</v>
      </c>
      <c r="Z2176" t="e">
        <f t="shared" si="432"/>
        <v>#N/A</v>
      </c>
      <c r="AA2176" t="e">
        <f t="shared" si="432"/>
        <v>#N/A</v>
      </c>
      <c r="AB2176" t="e">
        <f t="shared" si="432"/>
        <v>#N/A</v>
      </c>
      <c r="AC2176" t="e">
        <f t="shared" si="432"/>
        <v>#N/A</v>
      </c>
      <c r="AD2176" t="e">
        <f t="shared" si="432"/>
        <v>#N/A</v>
      </c>
      <c r="AE2176" t="e">
        <f t="shared" si="432"/>
        <v>#N/A</v>
      </c>
      <c r="AF2176" t="e">
        <f t="shared" si="432"/>
        <v>#N/A</v>
      </c>
      <c r="AG2176" t="e">
        <f t="shared" si="432"/>
        <v>#N/A</v>
      </c>
      <c r="AH2176" t="e">
        <f t="shared" si="432"/>
        <v>#N/A</v>
      </c>
      <c r="AI2176" t="e">
        <f t="shared" si="432"/>
        <v>#N/A</v>
      </c>
    </row>
    <row r="2177" spans="1:35" x14ac:dyDescent="0.3">
      <c r="A2177" s="4" t="str">
        <f t="shared" si="421"/>
        <v>14/8/2019</v>
      </c>
      <c r="B2177" s="4">
        <v>43697</v>
      </c>
      <c r="C2177" s="3">
        <v>98.194999999999993</v>
      </c>
      <c r="D2177" s="3">
        <v>98.24</v>
      </c>
      <c r="E2177" s="3">
        <v>98.194999999999993</v>
      </c>
      <c r="F2177" s="3">
        <v>98.23</v>
      </c>
      <c r="G2177" s="3">
        <v>276742</v>
      </c>
      <c r="H2177">
        <f t="shared" si="422"/>
        <v>2019</v>
      </c>
      <c r="I2177">
        <f t="shared" si="423"/>
        <v>14</v>
      </c>
      <c r="J2177">
        <f t="shared" si="424"/>
        <v>8</v>
      </c>
      <c r="K2177">
        <f t="shared" si="425"/>
        <v>-0.24500000000000455</v>
      </c>
      <c r="L2177" s="6" t="str">
        <f t="shared" si="426"/>
        <v>14/8/2019</v>
      </c>
      <c r="M2177" s="6">
        <v>43697</v>
      </c>
      <c r="N2177" s="5">
        <v>97.98</v>
      </c>
      <c r="O2177" s="5">
        <v>98</v>
      </c>
      <c r="P2177" s="5">
        <v>97.977500000000006</v>
      </c>
      <c r="Q2177" s="5">
        <v>97.984999999999999</v>
      </c>
      <c r="R2177" s="5">
        <v>196916</v>
      </c>
      <c r="S2177">
        <f t="shared" si="427"/>
        <v>2019</v>
      </c>
      <c r="T2177">
        <f t="shared" si="428"/>
        <v>14</v>
      </c>
      <c r="U2177">
        <f t="shared" si="429"/>
        <v>8</v>
      </c>
      <c r="W2177" s="1"/>
      <c r="Y2177" t="e">
        <f t="shared" si="430"/>
        <v>#N/A</v>
      </c>
      <c r="Z2177" t="e">
        <f t="shared" si="432"/>
        <v>#N/A</v>
      </c>
      <c r="AA2177" t="e">
        <f t="shared" si="432"/>
        <v>#N/A</v>
      </c>
      <c r="AB2177" t="e">
        <f t="shared" si="432"/>
        <v>#N/A</v>
      </c>
      <c r="AC2177" t="e">
        <f t="shared" si="432"/>
        <v>#N/A</v>
      </c>
      <c r="AD2177" t="e">
        <f t="shared" si="432"/>
        <v>#N/A</v>
      </c>
      <c r="AE2177" t="e">
        <f t="shared" si="432"/>
        <v>#N/A</v>
      </c>
      <c r="AF2177" t="e">
        <f t="shared" si="432"/>
        <v>#N/A</v>
      </c>
      <c r="AG2177" t="e">
        <f t="shared" si="432"/>
        <v>#N/A</v>
      </c>
      <c r="AH2177" t="e">
        <f t="shared" si="432"/>
        <v>#N/A</v>
      </c>
      <c r="AI2177" t="e">
        <f t="shared" si="432"/>
        <v>#N/A</v>
      </c>
    </row>
    <row r="2178" spans="1:35" x14ac:dyDescent="0.3">
      <c r="A2178" s="4" t="str">
        <f t="shared" si="421"/>
        <v>15/8/2019</v>
      </c>
      <c r="B2178" s="4">
        <v>43698</v>
      </c>
      <c r="C2178" s="3">
        <v>98.23</v>
      </c>
      <c r="D2178" s="3">
        <v>98.23</v>
      </c>
      <c r="E2178" s="3">
        <v>98.17</v>
      </c>
      <c r="F2178" s="3">
        <v>98.174999999999997</v>
      </c>
      <c r="G2178" s="3">
        <v>356604</v>
      </c>
      <c r="H2178">
        <f t="shared" si="422"/>
        <v>2019</v>
      </c>
      <c r="I2178">
        <f t="shared" si="423"/>
        <v>15</v>
      </c>
      <c r="J2178">
        <f t="shared" si="424"/>
        <v>8</v>
      </c>
      <c r="K2178">
        <f t="shared" si="425"/>
        <v>-0.22499999999999432</v>
      </c>
      <c r="L2178" s="6" t="str">
        <f t="shared" si="426"/>
        <v>15/8/2019</v>
      </c>
      <c r="M2178" s="6">
        <v>43698</v>
      </c>
      <c r="N2178" s="5">
        <v>97.987499999999997</v>
      </c>
      <c r="O2178" s="5">
        <v>97.987499999999997</v>
      </c>
      <c r="P2178" s="5">
        <v>97.947500000000005</v>
      </c>
      <c r="Q2178" s="5">
        <v>97.95</v>
      </c>
      <c r="R2178" s="5">
        <v>270557</v>
      </c>
      <c r="S2178">
        <f t="shared" si="427"/>
        <v>2019</v>
      </c>
      <c r="T2178">
        <f t="shared" si="428"/>
        <v>15</v>
      </c>
      <c r="U2178">
        <f t="shared" si="429"/>
        <v>8</v>
      </c>
      <c r="W2178" s="1"/>
      <c r="Y2178" t="e">
        <f t="shared" si="430"/>
        <v>#N/A</v>
      </c>
      <c r="Z2178" t="e">
        <f t="shared" si="432"/>
        <v>#N/A</v>
      </c>
      <c r="AA2178" t="e">
        <f t="shared" si="432"/>
        <v>#N/A</v>
      </c>
      <c r="AB2178" t="e">
        <f t="shared" si="432"/>
        <v>#N/A</v>
      </c>
      <c r="AC2178" t="e">
        <f t="shared" si="432"/>
        <v>#N/A</v>
      </c>
      <c r="AD2178" t="e">
        <f t="shared" si="432"/>
        <v>#N/A</v>
      </c>
      <c r="AE2178" t="e">
        <f t="shared" si="432"/>
        <v>#N/A</v>
      </c>
      <c r="AF2178" t="e">
        <f t="shared" si="432"/>
        <v>#N/A</v>
      </c>
      <c r="AG2178" t="e">
        <f t="shared" si="432"/>
        <v>#N/A</v>
      </c>
      <c r="AH2178" t="e">
        <f t="shared" si="432"/>
        <v>#N/A</v>
      </c>
      <c r="AI2178" t="e">
        <f t="shared" si="432"/>
        <v>#N/A</v>
      </c>
    </row>
    <row r="2179" spans="1:35" x14ac:dyDescent="0.3">
      <c r="A2179" s="4" t="str">
        <f t="shared" ref="A2179:A2242" si="433">I2179&amp;"/"&amp;J2179&amp;"/"&amp;H2179</f>
        <v>16/8/2019</v>
      </c>
      <c r="B2179" s="4">
        <v>43699</v>
      </c>
      <c r="C2179" s="3">
        <v>98.174999999999997</v>
      </c>
      <c r="D2179" s="3">
        <v>98.2</v>
      </c>
      <c r="E2179" s="3">
        <v>98.12</v>
      </c>
      <c r="F2179" s="3">
        <v>98.12</v>
      </c>
      <c r="G2179" s="3">
        <v>329404</v>
      </c>
      <c r="H2179">
        <f t="shared" ref="H2179:H2242" si="434">YEAR(B2179)</f>
        <v>2019</v>
      </c>
      <c r="I2179">
        <f t="shared" ref="I2179:I2242" si="435">IF(J2179=J2178,I2178+1,1)</f>
        <v>16</v>
      </c>
      <c r="J2179">
        <f t="shared" ref="J2179:J2242" si="436">MONTH(B2179)</f>
        <v>8</v>
      </c>
      <c r="K2179">
        <f t="shared" ref="K2179:K2242" si="437">Q2179-F2179</f>
        <v>-0.19250000000000966</v>
      </c>
      <c r="L2179" s="6" t="str">
        <f t="shared" ref="L2179:L2242" si="438">T2179&amp;"/"&amp;U2179&amp;"/"&amp;S2179</f>
        <v>16/8/2019</v>
      </c>
      <c r="M2179" s="6">
        <v>43699</v>
      </c>
      <c r="N2179" s="5">
        <v>97.95</v>
      </c>
      <c r="O2179" s="5">
        <v>97.965000000000003</v>
      </c>
      <c r="P2179" s="5">
        <v>97.927499999999995</v>
      </c>
      <c r="Q2179" s="5">
        <v>97.927499999999995</v>
      </c>
      <c r="R2179" s="5">
        <v>337410</v>
      </c>
      <c r="S2179">
        <f t="shared" ref="S2179:S2242" si="439">YEAR(M2179)</f>
        <v>2019</v>
      </c>
      <c r="T2179">
        <f t="shared" ref="T2179:T2242" si="440">IF(U2179=U2178,T2178+1,1)</f>
        <v>16</v>
      </c>
      <c r="U2179">
        <f t="shared" ref="U2179:U2242" si="441">MONTH(M2179)</f>
        <v>8</v>
      </c>
      <c r="W2179" s="1"/>
      <c r="Y2179" t="e">
        <f t="shared" ref="Y2179:Y2242" si="442">VLOOKUP($W2179&amp;"/"&amp;Y$1,$L$2:$R$2759,6,0)-VLOOKUP($W2179&amp;"/"&amp;Y$1,$A$2:$G$2759,6,0)</f>
        <v>#N/A</v>
      </c>
      <c r="Z2179" t="e">
        <f t="shared" si="432"/>
        <v>#N/A</v>
      </c>
      <c r="AA2179" t="e">
        <f t="shared" ref="Z2179:AI2204" si="443">VLOOKUP($W2179&amp;"/"&amp;AA$1,$L$2:$R$2759,6,0)-VLOOKUP($W2179&amp;"/"&amp;AA$1,$A$2:$G$2759,6,0)</f>
        <v>#N/A</v>
      </c>
      <c r="AB2179" t="e">
        <f t="shared" si="443"/>
        <v>#N/A</v>
      </c>
      <c r="AC2179" t="e">
        <f t="shared" si="443"/>
        <v>#N/A</v>
      </c>
      <c r="AD2179" t="e">
        <f t="shared" si="443"/>
        <v>#N/A</v>
      </c>
      <c r="AE2179" t="e">
        <f t="shared" si="443"/>
        <v>#N/A</v>
      </c>
      <c r="AF2179" t="e">
        <f t="shared" si="443"/>
        <v>#N/A</v>
      </c>
      <c r="AG2179" t="e">
        <f t="shared" si="443"/>
        <v>#N/A</v>
      </c>
      <c r="AH2179" t="e">
        <f t="shared" si="443"/>
        <v>#N/A</v>
      </c>
      <c r="AI2179" t="e">
        <f t="shared" si="443"/>
        <v>#N/A</v>
      </c>
    </row>
    <row r="2180" spans="1:35" x14ac:dyDescent="0.3">
      <c r="A2180" s="4" t="str">
        <f t="shared" si="433"/>
        <v>17/8/2019</v>
      </c>
      <c r="B2180" s="4">
        <v>43700</v>
      </c>
      <c r="C2180" s="3">
        <v>98.125</v>
      </c>
      <c r="D2180" s="3">
        <v>98.224999999999994</v>
      </c>
      <c r="E2180" s="3">
        <v>98.1</v>
      </c>
      <c r="F2180" s="3">
        <v>98.21</v>
      </c>
      <c r="G2180" s="3">
        <v>490450</v>
      </c>
      <c r="H2180">
        <f t="shared" si="434"/>
        <v>2019</v>
      </c>
      <c r="I2180">
        <f t="shared" si="435"/>
        <v>17</v>
      </c>
      <c r="J2180">
        <f t="shared" si="436"/>
        <v>8</v>
      </c>
      <c r="K2180">
        <f t="shared" si="437"/>
        <v>-0.23249999999998749</v>
      </c>
      <c r="L2180" s="6" t="str">
        <f t="shared" si="438"/>
        <v>17/8/2019</v>
      </c>
      <c r="M2180" s="6">
        <v>43700</v>
      </c>
      <c r="N2180" s="5">
        <v>97.924999999999997</v>
      </c>
      <c r="O2180" s="5">
        <v>97.995000000000005</v>
      </c>
      <c r="P2180" s="5">
        <v>97.917500000000004</v>
      </c>
      <c r="Q2180" s="5">
        <v>97.977500000000006</v>
      </c>
      <c r="R2180" s="5">
        <v>463470</v>
      </c>
      <c r="S2180">
        <f t="shared" si="439"/>
        <v>2019</v>
      </c>
      <c r="T2180">
        <f t="shared" si="440"/>
        <v>17</v>
      </c>
      <c r="U2180">
        <f t="shared" si="441"/>
        <v>8</v>
      </c>
      <c r="W2180" s="1"/>
      <c r="Y2180" t="e">
        <f t="shared" si="442"/>
        <v>#N/A</v>
      </c>
      <c r="Z2180" t="e">
        <f t="shared" si="443"/>
        <v>#N/A</v>
      </c>
      <c r="AA2180" t="e">
        <f t="shared" si="443"/>
        <v>#N/A</v>
      </c>
      <c r="AB2180" t="e">
        <f t="shared" si="443"/>
        <v>#N/A</v>
      </c>
      <c r="AC2180" t="e">
        <f t="shared" si="443"/>
        <v>#N/A</v>
      </c>
      <c r="AD2180" t="e">
        <f t="shared" si="443"/>
        <v>#N/A</v>
      </c>
      <c r="AE2180" t="e">
        <f t="shared" si="443"/>
        <v>#N/A</v>
      </c>
      <c r="AF2180" t="e">
        <f t="shared" si="443"/>
        <v>#N/A</v>
      </c>
      <c r="AG2180" t="e">
        <f t="shared" si="443"/>
        <v>#N/A</v>
      </c>
      <c r="AH2180" t="e">
        <f t="shared" si="443"/>
        <v>#N/A</v>
      </c>
      <c r="AI2180" t="e">
        <f t="shared" si="443"/>
        <v>#N/A</v>
      </c>
    </row>
    <row r="2181" spans="1:35" x14ac:dyDescent="0.3">
      <c r="A2181" s="4" t="str">
        <f t="shared" si="433"/>
        <v>18/8/2019</v>
      </c>
      <c r="B2181" s="4">
        <v>43703</v>
      </c>
      <c r="C2181" s="3">
        <v>98.25</v>
      </c>
      <c r="D2181" s="3">
        <v>98.29</v>
      </c>
      <c r="E2181" s="3">
        <v>98.17</v>
      </c>
      <c r="F2181" s="3">
        <v>98.17</v>
      </c>
      <c r="G2181" s="3">
        <v>361586</v>
      </c>
      <c r="H2181">
        <f t="shared" si="434"/>
        <v>2019</v>
      </c>
      <c r="I2181">
        <f t="shared" si="435"/>
        <v>18</v>
      </c>
      <c r="J2181">
        <f t="shared" si="436"/>
        <v>8</v>
      </c>
      <c r="K2181">
        <f t="shared" si="437"/>
        <v>-0.22249999999999659</v>
      </c>
      <c r="L2181" s="6" t="str">
        <f t="shared" si="438"/>
        <v>18/8/2019</v>
      </c>
      <c r="M2181" s="6">
        <v>43703</v>
      </c>
      <c r="N2181" s="5">
        <v>98</v>
      </c>
      <c r="O2181" s="5">
        <v>98.025000000000006</v>
      </c>
      <c r="P2181" s="5">
        <v>97.944999999999993</v>
      </c>
      <c r="Q2181" s="5">
        <v>97.947500000000005</v>
      </c>
      <c r="R2181" s="5">
        <v>260209</v>
      </c>
      <c r="S2181">
        <f t="shared" si="439"/>
        <v>2019</v>
      </c>
      <c r="T2181">
        <f t="shared" si="440"/>
        <v>18</v>
      </c>
      <c r="U2181">
        <f t="shared" si="441"/>
        <v>8</v>
      </c>
      <c r="W2181" s="1"/>
      <c r="Y2181" t="e">
        <f t="shared" si="442"/>
        <v>#N/A</v>
      </c>
      <c r="Z2181" t="e">
        <f t="shared" si="443"/>
        <v>#N/A</v>
      </c>
      <c r="AA2181" t="e">
        <f t="shared" si="443"/>
        <v>#N/A</v>
      </c>
      <c r="AB2181" t="e">
        <f t="shared" si="443"/>
        <v>#N/A</v>
      </c>
      <c r="AC2181" t="e">
        <f t="shared" si="443"/>
        <v>#N/A</v>
      </c>
      <c r="AD2181" t="e">
        <f t="shared" si="443"/>
        <v>#N/A</v>
      </c>
      <c r="AE2181" t="e">
        <f t="shared" si="443"/>
        <v>#N/A</v>
      </c>
      <c r="AF2181" t="e">
        <f t="shared" si="443"/>
        <v>#N/A</v>
      </c>
      <c r="AG2181" t="e">
        <f t="shared" si="443"/>
        <v>#N/A</v>
      </c>
      <c r="AH2181" t="e">
        <f t="shared" si="443"/>
        <v>#N/A</v>
      </c>
      <c r="AI2181" t="e">
        <f t="shared" si="443"/>
        <v>#N/A</v>
      </c>
    </row>
    <row r="2182" spans="1:35" x14ac:dyDescent="0.3">
      <c r="A2182" s="4" t="str">
        <f t="shared" si="433"/>
        <v>19/8/2019</v>
      </c>
      <c r="B2182" s="4">
        <v>43704</v>
      </c>
      <c r="C2182" s="3">
        <v>98.17</v>
      </c>
      <c r="D2182" s="3">
        <v>98.194999999999993</v>
      </c>
      <c r="E2182" s="3">
        <v>98.14</v>
      </c>
      <c r="F2182" s="3">
        <v>98.174999999999997</v>
      </c>
      <c r="G2182" s="3">
        <v>378991</v>
      </c>
      <c r="H2182">
        <f t="shared" si="434"/>
        <v>2019</v>
      </c>
      <c r="I2182">
        <f t="shared" si="435"/>
        <v>19</v>
      </c>
      <c r="J2182">
        <f t="shared" si="436"/>
        <v>8</v>
      </c>
      <c r="K2182">
        <f t="shared" si="437"/>
        <v>-0.21750000000000114</v>
      </c>
      <c r="L2182" s="6" t="str">
        <f t="shared" si="438"/>
        <v>19/8/2019</v>
      </c>
      <c r="M2182" s="6">
        <v>43704</v>
      </c>
      <c r="N2182" s="5">
        <v>97.947500000000005</v>
      </c>
      <c r="O2182" s="5">
        <v>97.965000000000003</v>
      </c>
      <c r="P2182" s="5">
        <v>97.942499999999995</v>
      </c>
      <c r="Q2182" s="5">
        <v>97.957499999999996</v>
      </c>
      <c r="R2182" s="5">
        <v>310978</v>
      </c>
      <c r="S2182">
        <f t="shared" si="439"/>
        <v>2019</v>
      </c>
      <c r="T2182">
        <f t="shared" si="440"/>
        <v>19</v>
      </c>
      <c r="U2182">
        <f t="shared" si="441"/>
        <v>8</v>
      </c>
      <c r="W2182" s="1"/>
      <c r="Y2182" t="e">
        <f t="shared" si="442"/>
        <v>#N/A</v>
      </c>
      <c r="Z2182" t="e">
        <f t="shared" si="443"/>
        <v>#N/A</v>
      </c>
      <c r="AA2182" t="e">
        <f t="shared" si="443"/>
        <v>#N/A</v>
      </c>
      <c r="AB2182" t="e">
        <f t="shared" si="443"/>
        <v>#N/A</v>
      </c>
      <c r="AC2182" t="e">
        <f t="shared" si="443"/>
        <v>#N/A</v>
      </c>
      <c r="AD2182" t="e">
        <f t="shared" si="443"/>
        <v>#N/A</v>
      </c>
      <c r="AE2182" t="e">
        <f t="shared" si="443"/>
        <v>#N/A</v>
      </c>
      <c r="AF2182" t="e">
        <f t="shared" si="443"/>
        <v>#N/A</v>
      </c>
      <c r="AG2182" t="e">
        <f t="shared" si="443"/>
        <v>#N/A</v>
      </c>
      <c r="AH2182" t="e">
        <f t="shared" si="443"/>
        <v>#N/A</v>
      </c>
      <c r="AI2182" t="e">
        <f t="shared" si="443"/>
        <v>#N/A</v>
      </c>
    </row>
    <row r="2183" spans="1:35" x14ac:dyDescent="0.3">
      <c r="A2183" s="4" t="str">
        <f t="shared" si="433"/>
        <v>20/8/2019</v>
      </c>
      <c r="B2183" s="4">
        <v>43705</v>
      </c>
      <c r="C2183" s="3">
        <v>98.17</v>
      </c>
      <c r="D2183" s="3">
        <v>98.2</v>
      </c>
      <c r="E2183" s="3">
        <v>98.165000000000006</v>
      </c>
      <c r="F2183" s="3">
        <v>98.17</v>
      </c>
      <c r="G2183" s="3">
        <v>291821</v>
      </c>
      <c r="H2183">
        <f t="shared" si="434"/>
        <v>2019</v>
      </c>
      <c r="I2183">
        <f t="shared" si="435"/>
        <v>20</v>
      </c>
      <c r="J2183">
        <f t="shared" si="436"/>
        <v>8</v>
      </c>
      <c r="K2183">
        <f t="shared" si="437"/>
        <v>-0.20499999999999829</v>
      </c>
      <c r="L2183" s="6" t="str">
        <f t="shared" si="438"/>
        <v>20/8/2019</v>
      </c>
      <c r="M2183" s="6">
        <v>43705</v>
      </c>
      <c r="N2183" s="5">
        <v>97.954999999999998</v>
      </c>
      <c r="O2183" s="5">
        <v>97.982500000000002</v>
      </c>
      <c r="P2183" s="5">
        <v>97.952500000000001</v>
      </c>
      <c r="Q2183" s="5">
        <v>97.965000000000003</v>
      </c>
      <c r="R2183" s="5">
        <v>341539</v>
      </c>
      <c r="S2183">
        <f t="shared" si="439"/>
        <v>2019</v>
      </c>
      <c r="T2183">
        <f t="shared" si="440"/>
        <v>20</v>
      </c>
      <c r="U2183">
        <f t="shared" si="441"/>
        <v>8</v>
      </c>
      <c r="W2183" s="1"/>
      <c r="Y2183" t="e">
        <f t="shared" si="442"/>
        <v>#N/A</v>
      </c>
      <c r="Z2183" t="e">
        <f t="shared" si="443"/>
        <v>#N/A</v>
      </c>
      <c r="AA2183" t="e">
        <f t="shared" si="443"/>
        <v>#N/A</v>
      </c>
      <c r="AB2183" t="e">
        <f t="shared" si="443"/>
        <v>#N/A</v>
      </c>
      <c r="AC2183" t="e">
        <f t="shared" si="443"/>
        <v>#N/A</v>
      </c>
      <c r="AD2183" t="e">
        <f t="shared" si="443"/>
        <v>#N/A</v>
      </c>
      <c r="AE2183" t="e">
        <f t="shared" si="443"/>
        <v>#N/A</v>
      </c>
      <c r="AF2183" t="e">
        <f t="shared" si="443"/>
        <v>#N/A</v>
      </c>
      <c r="AG2183" t="e">
        <f t="shared" si="443"/>
        <v>#N/A</v>
      </c>
      <c r="AH2183" t="e">
        <f t="shared" si="443"/>
        <v>#N/A</v>
      </c>
      <c r="AI2183" t="e">
        <f t="shared" si="443"/>
        <v>#N/A</v>
      </c>
    </row>
    <row r="2184" spans="1:35" x14ac:dyDescent="0.3">
      <c r="A2184" s="4" t="str">
        <f t="shared" si="433"/>
        <v>21/8/2019</v>
      </c>
      <c r="B2184" s="4">
        <v>43706</v>
      </c>
      <c r="C2184" s="3">
        <v>98.174999999999997</v>
      </c>
      <c r="D2184" s="3">
        <v>98.185000000000002</v>
      </c>
      <c r="E2184" s="3">
        <v>98.125</v>
      </c>
      <c r="F2184" s="3">
        <v>98.135000000000005</v>
      </c>
      <c r="G2184" s="3">
        <v>356124</v>
      </c>
      <c r="H2184">
        <f t="shared" si="434"/>
        <v>2019</v>
      </c>
      <c r="I2184">
        <f t="shared" si="435"/>
        <v>21</v>
      </c>
      <c r="J2184">
        <f t="shared" si="436"/>
        <v>8</v>
      </c>
      <c r="K2184">
        <f t="shared" si="437"/>
        <v>-0.18500000000000227</v>
      </c>
      <c r="L2184" s="6" t="str">
        <f t="shared" si="438"/>
        <v>21/8/2019</v>
      </c>
      <c r="M2184" s="6">
        <v>43706</v>
      </c>
      <c r="N2184" s="5">
        <v>97.967500000000001</v>
      </c>
      <c r="O2184" s="5">
        <v>97.977500000000006</v>
      </c>
      <c r="P2184" s="5">
        <v>97.944999999999993</v>
      </c>
      <c r="Q2184" s="5">
        <v>97.95</v>
      </c>
      <c r="R2184" s="5">
        <v>301104</v>
      </c>
      <c r="S2184">
        <f t="shared" si="439"/>
        <v>2019</v>
      </c>
      <c r="T2184">
        <f t="shared" si="440"/>
        <v>21</v>
      </c>
      <c r="U2184">
        <f t="shared" si="441"/>
        <v>8</v>
      </c>
      <c r="W2184" s="1"/>
      <c r="Y2184" t="e">
        <f t="shared" si="442"/>
        <v>#N/A</v>
      </c>
      <c r="Z2184" t="e">
        <f t="shared" si="443"/>
        <v>#N/A</v>
      </c>
      <c r="AA2184" t="e">
        <f t="shared" si="443"/>
        <v>#N/A</v>
      </c>
      <c r="AB2184" t="e">
        <f t="shared" si="443"/>
        <v>#N/A</v>
      </c>
      <c r="AC2184" t="e">
        <f t="shared" si="443"/>
        <v>#N/A</v>
      </c>
      <c r="AD2184" t="e">
        <f t="shared" si="443"/>
        <v>#N/A</v>
      </c>
      <c r="AE2184" t="e">
        <f t="shared" si="443"/>
        <v>#N/A</v>
      </c>
      <c r="AF2184" t="e">
        <f t="shared" si="443"/>
        <v>#N/A</v>
      </c>
      <c r="AG2184" t="e">
        <f t="shared" si="443"/>
        <v>#N/A</v>
      </c>
      <c r="AH2184" t="e">
        <f t="shared" si="443"/>
        <v>#N/A</v>
      </c>
      <c r="AI2184" t="e">
        <f t="shared" si="443"/>
        <v>#N/A</v>
      </c>
    </row>
    <row r="2185" spans="1:35" x14ac:dyDescent="0.3">
      <c r="A2185" s="4" t="str">
        <f t="shared" si="433"/>
        <v>22/8/2019</v>
      </c>
      <c r="B2185" s="4">
        <v>43707</v>
      </c>
      <c r="C2185" s="3">
        <v>98.135000000000005</v>
      </c>
      <c r="D2185" s="3">
        <v>98.144999999999996</v>
      </c>
      <c r="E2185" s="3">
        <v>98.11</v>
      </c>
      <c r="F2185" s="3">
        <v>98.135000000000005</v>
      </c>
      <c r="G2185" s="3">
        <v>245122</v>
      </c>
      <c r="H2185">
        <f t="shared" si="434"/>
        <v>2019</v>
      </c>
      <c r="I2185">
        <f t="shared" si="435"/>
        <v>22</v>
      </c>
      <c r="J2185">
        <f t="shared" si="436"/>
        <v>8</v>
      </c>
      <c r="K2185">
        <f t="shared" si="437"/>
        <v>-0.19500000000000739</v>
      </c>
      <c r="L2185" s="6" t="str">
        <f t="shared" si="438"/>
        <v>22/8/2019</v>
      </c>
      <c r="M2185" s="6">
        <v>43707</v>
      </c>
      <c r="N2185" s="5">
        <v>97.947500000000005</v>
      </c>
      <c r="O2185" s="5">
        <v>97.952500000000001</v>
      </c>
      <c r="P2185" s="5">
        <v>97.93</v>
      </c>
      <c r="Q2185" s="5">
        <v>97.94</v>
      </c>
      <c r="R2185" s="5">
        <v>241960</v>
      </c>
      <c r="S2185">
        <f t="shared" si="439"/>
        <v>2019</v>
      </c>
      <c r="T2185">
        <f t="shared" si="440"/>
        <v>22</v>
      </c>
      <c r="U2185">
        <f t="shared" si="441"/>
        <v>8</v>
      </c>
      <c r="W2185" s="1"/>
      <c r="Y2185" t="e">
        <f t="shared" si="442"/>
        <v>#N/A</v>
      </c>
      <c r="Z2185" t="e">
        <f t="shared" si="443"/>
        <v>#N/A</v>
      </c>
      <c r="AA2185" t="e">
        <f t="shared" si="443"/>
        <v>#N/A</v>
      </c>
      <c r="AB2185" t="e">
        <f t="shared" si="443"/>
        <v>#N/A</v>
      </c>
      <c r="AC2185" t="e">
        <f t="shared" si="443"/>
        <v>#N/A</v>
      </c>
      <c r="AD2185" t="e">
        <f t="shared" si="443"/>
        <v>#N/A</v>
      </c>
      <c r="AE2185" t="e">
        <f t="shared" si="443"/>
        <v>#N/A</v>
      </c>
      <c r="AF2185" t="e">
        <f t="shared" si="443"/>
        <v>#N/A</v>
      </c>
      <c r="AG2185" t="e">
        <f t="shared" si="443"/>
        <v>#N/A</v>
      </c>
      <c r="AH2185" t="e">
        <f t="shared" si="443"/>
        <v>#N/A</v>
      </c>
      <c r="AI2185" t="e">
        <f t="shared" si="443"/>
        <v>#N/A</v>
      </c>
    </row>
    <row r="2186" spans="1:35" x14ac:dyDescent="0.3">
      <c r="A2186" s="4" t="str">
        <f t="shared" si="433"/>
        <v>1/9/2019</v>
      </c>
      <c r="B2186" s="4">
        <v>43711</v>
      </c>
      <c r="C2186" s="3">
        <v>98.144999999999996</v>
      </c>
      <c r="D2186" s="3">
        <v>98.2</v>
      </c>
      <c r="E2186" s="3">
        <v>98.12</v>
      </c>
      <c r="F2186" s="3">
        <v>98.194999999999993</v>
      </c>
      <c r="G2186" s="3">
        <v>391675</v>
      </c>
      <c r="H2186">
        <f t="shared" si="434"/>
        <v>2019</v>
      </c>
      <c r="I2186">
        <f t="shared" si="435"/>
        <v>1</v>
      </c>
      <c r="J2186">
        <f t="shared" si="436"/>
        <v>9</v>
      </c>
      <c r="K2186">
        <f t="shared" si="437"/>
        <v>-0.22249999999999659</v>
      </c>
      <c r="L2186" s="6" t="str">
        <f t="shared" si="438"/>
        <v>1/9/2019</v>
      </c>
      <c r="M2186" s="6">
        <v>43711</v>
      </c>
      <c r="N2186" s="5">
        <v>97.94</v>
      </c>
      <c r="O2186" s="5">
        <v>97.972499999999997</v>
      </c>
      <c r="P2186" s="5">
        <v>97.93</v>
      </c>
      <c r="Q2186" s="5">
        <v>97.972499999999997</v>
      </c>
      <c r="R2186" s="5">
        <v>349312</v>
      </c>
      <c r="S2186">
        <f t="shared" si="439"/>
        <v>2019</v>
      </c>
      <c r="T2186">
        <f t="shared" si="440"/>
        <v>1</v>
      </c>
      <c r="U2186">
        <f t="shared" si="441"/>
        <v>9</v>
      </c>
      <c r="W2186" s="1"/>
      <c r="Y2186" t="e">
        <f t="shared" si="442"/>
        <v>#N/A</v>
      </c>
      <c r="Z2186" t="e">
        <f t="shared" si="443"/>
        <v>#N/A</v>
      </c>
      <c r="AA2186" t="e">
        <f t="shared" si="443"/>
        <v>#N/A</v>
      </c>
      <c r="AB2186" t="e">
        <f t="shared" si="443"/>
        <v>#N/A</v>
      </c>
      <c r="AC2186" t="e">
        <f t="shared" si="443"/>
        <v>#N/A</v>
      </c>
      <c r="AD2186" t="e">
        <f t="shared" si="443"/>
        <v>#N/A</v>
      </c>
      <c r="AE2186" t="e">
        <f t="shared" si="443"/>
        <v>#N/A</v>
      </c>
      <c r="AF2186" t="e">
        <f t="shared" si="443"/>
        <v>#N/A</v>
      </c>
      <c r="AG2186" t="e">
        <f t="shared" si="443"/>
        <v>#N/A</v>
      </c>
      <c r="AH2186" t="e">
        <f t="shared" si="443"/>
        <v>#N/A</v>
      </c>
      <c r="AI2186" t="e">
        <f t="shared" si="443"/>
        <v>#N/A</v>
      </c>
    </row>
    <row r="2187" spans="1:35" x14ac:dyDescent="0.3">
      <c r="A2187" s="4" t="str">
        <f t="shared" si="433"/>
        <v>2/9/2019</v>
      </c>
      <c r="B2187" s="4">
        <v>43712</v>
      </c>
      <c r="C2187" s="3">
        <v>98.194999999999993</v>
      </c>
      <c r="D2187" s="3">
        <v>98.204999999999998</v>
      </c>
      <c r="E2187" s="3">
        <v>98.165000000000006</v>
      </c>
      <c r="F2187" s="3">
        <v>98.2</v>
      </c>
      <c r="G2187" s="3">
        <v>300567</v>
      </c>
      <c r="H2187">
        <f t="shared" si="434"/>
        <v>2019</v>
      </c>
      <c r="I2187">
        <f t="shared" si="435"/>
        <v>2</v>
      </c>
      <c r="J2187">
        <f t="shared" si="436"/>
        <v>9</v>
      </c>
      <c r="K2187">
        <f t="shared" si="437"/>
        <v>-0.24750000000000227</v>
      </c>
      <c r="L2187" s="6" t="str">
        <f t="shared" si="438"/>
        <v>2/9/2019</v>
      </c>
      <c r="M2187" s="6">
        <v>43712</v>
      </c>
      <c r="N2187" s="5">
        <v>97.972499999999997</v>
      </c>
      <c r="O2187" s="5">
        <v>97.972499999999997</v>
      </c>
      <c r="P2187" s="5">
        <v>97.944999999999993</v>
      </c>
      <c r="Q2187" s="5">
        <v>97.952500000000001</v>
      </c>
      <c r="R2187" s="5">
        <v>307057</v>
      </c>
      <c r="S2187">
        <f t="shared" si="439"/>
        <v>2019</v>
      </c>
      <c r="T2187">
        <f t="shared" si="440"/>
        <v>2</v>
      </c>
      <c r="U2187">
        <f t="shared" si="441"/>
        <v>9</v>
      </c>
      <c r="W2187" s="1"/>
      <c r="Y2187" t="e">
        <f t="shared" si="442"/>
        <v>#N/A</v>
      </c>
      <c r="Z2187" t="e">
        <f t="shared" si="443"/>
        <v>#N/A</v>
      </c>
      <c r="AA2187" t="e">
        <f t="shared" si="443"/>
        <v>#N/A</v>
      </c>
      <c r="AB2187" t="e">
        <f t="shared" si="443"/>
        <v>#N/A</v>
      </c>
      <c r="AC2187" t="e">
        <f t="shared" si="443"/>
        <v>#N/A</v>
      </c>
      <c r="AD2187" t="e">
        <f t="shared" si="443"/>
        <v>#N/A</v>
      </c>
      <c r="AE2187" t="e">
        <f t="shared" si="443"/>
        <v>#N/A</v>
      </c>
      <c r="AF2187" t="e">
        <f t="shared" si="443"/>
        <v>#N/A</v>
      </c>
      <c r="AG2187" t="e">
        <f t="shared" si="443"/>
        <v>#N/A</v>
      </c>
      <c r="AH2187" t="e">
        <f t="shared" si="443"/>
        <v>#N/A</v>
      </c>
      <c r="AI2187" t="e">
        <f t="shared" si="443"/>
        <v>#N/A</v>
      </c>
    </row>
    <row r="2188" spans="1:35" x14ac:dyDescent="0.3">
      <c r="A2188" s="4" t="str">
        <f t="shared" si="433"/>
        <v>3/9/2019</v>
      </c>
      <c r="B2188" s="4">
        <v>43713</v>
      </c>
      <c r="C2188" s="3">
        <v>98.2</v>
      </c>
      <c r="D2188" s="3">
        <v>98.204999999999998</v>
      </c>
      <c r="E2188" s="3">
        <v>98.084999999999994</v>
      </c>
      <c r="F2188" s="3">
        <v>98.13</v>
      </c>
      <c r="G2188" s="3">
        <v>432096</v>
      </c>
      <c r="H2188">
        <f t="shared" si="434"/>
        <v>2019</v>
      </c>
      <c r="I2188">
        <f t="shared" si="435"/>
        <v>3</v>
      </c>
      <c r="J2188">
        <f t="shared" si="436"/>
        <v>9</v>
      </c>
      <c r="K2188">
        <f t="shared" si="437"/>
        <v>-0.21249999999999147</v>
      </c>
      <c r="L2188" s="6" t="str">
        <f t="shared" si="438"/>
        <v>3/9/2019</v>
      </c>
      <c r="M2188" s="6">
        <v>43713</v>
      </c>
      <c r="N2188" s="5">
        <v>97.954999999999998</v>
      </c>
      <c r="O2188" s="5">
        <v>97.954999999999998</v>
      </c>
      <c r="P2188" s="5">
        <v>97.894999999999996</v>
      </c>
      <c r="Q2188" s="5">
        <v>97.917500000000004</v>
      </c>
      <c r="R2188" s="5">
        <v>398183</v>
      </c>
      <c r="S2188">
        <f t="shared" si="439"/>
        <v>2019</v>
      </c>
      <c r="T2188">
        <f t="shared" si="440"/>
        <v>3</v>
      </c>
      <c r="U2188">
        <f t="shared" si="441"/>
        <v>9</v>
      </c>
      <c r="W2188" s="1"/>
      <c r="Y2188" t="e">
        <f t="shared" si="442"/>
        <v>#N/A</v>
      </c>
      <c r="Z2188" t="e">
        <f t="shared" si="443"/>
        <v>#N/A</v>
      </c>
      <c r="AA2188" t="e">
        <f t="shared" si="443"/>
        <v>#N/A</v>
      </c>
      <c r="AB2188" t="e">
        <f t="shared" si="443"/>
        <v>#N/A</v>
      </c>
      <c r="AC2188" t="e">
        <f t="shared" si="443"/>
        <v>#N/A</v>
      </c>
      <c r="AD2188" t="e">
        <f t="shared" si="443"/>
        <v>#N/A</v>
      </c>
      <c r="AE2188" t="e">
        <f t="shared" si="443"/>
        <v>#N/A</v>
      </c>
      <c r="AF2188" t="e">
        <f t="shared" si="443"/>
        <v>#N/A</v>
      </c>
      <c r="AG2188" t="e">
        <f t="shared" si="443"/>
        <v>#N/A</v>
      </c>
      <c r="AH2188" t="e">
        <f t="shared" si="443"/>
        <v>#N/A</v>
      </c>
      <c r="AI2188" t="e">
        <f t="shared" si="443"/>
        <v>#N/A</v>
      </c>
    </row>
    <row r="2189" spans="1:35" x14ac:dyDescent="0.3">
      <c r="A2189" s="4" t="str">
        <f t="shared" si="433"/>
        <v>4/9/2019</v>
      </c>
      <c r="B2189" s="4">
        <v>43714</v>
      </c>
      <c r="C2189" s="3">
        <v>98.125</v>
      </c>
      <c r="D2189" s="3">
        <v>98.14</v>
      </c>
      <c r="E2189" s="3">
        <v>98.08</v>
      </c>
      <c r="F2189" s="3">
        <v>98.12</v>
      </c>
      <c r="G2189" s="3">
        <v>450546</v>
      </c>
      <c r="H2189">
        <f t="shared" si="434"/>
        <v>2019</v>
      </c>
      <c r="I2189">
        <f t="shared" si="435"/>
        <v>4</v>
      </c>
      <c r="J2189">
        <f t="shared" si="436"/>
        <v>9</v>
      </c>
      <c r="K2189">
        <f t="shared" si="437"/>
        <v>-0.21500000000000341</v>
      </c>
      <c r="L2189" s="6" t="str">
        <f t="shared" si="438"/>
        <v>4/9/2019</v>
      </c>
      <c r="M2189" s="6">
        <v>43714</v>
      </c>
      <c r="N2189" s="5">
        <v>97.915000000000006</v>
      </c>
      <c r="O2189" s="5">
        <v>97.917500000000004</v>
      </c>
      <c r="P2189" s="5">
        <v>97.89</v>
      </c>
      <c r="Q2189" s="5">
        <v>97.905000000000001</v>
      </c>
      <c r="R2189" s="5">
        <v>293787</v>
      </c>
      <c r="S2189">
        <f t="shared" si="439"/>
        <v>2019</v>
      </c>
      <c r="T2189">
        <f t="shared" si="440"/>
        <v>4</v>
      </c>
      <c r="U2189">
        <f t="shared" si="441"/>
        <v>9</v>
      </c>
      <c r="W2189" s="1"/>
      <c r="Y2189" t="e">
        <f t="shared" si="442"/>
        <v>#N/A</v>
      </c>
      <c r="Z2189" t="e">
        <f t="shared" si="443"/>
        <v>#N/A</v>
      </c>
      <c r="AA2189" t="e">
        <f t="shared" si="443"/>
        <v>#N/A</v>
      </c>
      <c r="AB2189" t="e">
        <f t="shared" si="443"/>
        <v>#N/A</v>
      </c>
      <c r="AC2189" t="e">
        <f t="shared" si="443"/>
        <v>#N/A</v>
      </c>
      <c r="AD2189" t="e">
        <f t="shared" si="443"/>
        <v>#N/A</v>
      </c>
      <c r="AE2189" t="e">
        <f t="shared" si="443"/>
        <v>#N/A</v>
      </c>
      <c r="AF2189" t="e">
        <f t="shared" si="443"/>
        <v>#N/A</v>
      </c>
      <c r="AG2189" t="e">
        <f t="shared" si="443"/>
        <v>#N/A</v>
      </c>
      <c r="AH2189" t="e">
        <f t="shared" si="443"/>
        <v>#N/A</v>
      </c>
      <c r="AI2189" t="e">
        <f t="shared" si="443"/>
        <v>#N/A</v>
      </c>
    </row>
    <row r="2190" spans="1:35" x14ac:dyDescent="0.3">
      <c r="A2190" s="4" t="str">
        <f t="shared" si="433"/>
        <v>5/9/2019</v>
      </c>
      <c r="B2190" s="4">
        <v>43717</v>
      </c>
      <c r="C2190" s="3">
        <v>98.13</v>
      </c>
      <c r="D2190" s="3">
        <v>98.135000000000005</v>
      </c>
      <c r="E2190" s="3">
        <v>98.084999999999994</v>
      </c>
      <c r="F2190" s="3">
        <v>98.09</v>
      </c>
      <c r="G2190" s="3">
        <v>270132</v>
      </c>
      <c r="H2190">
        <f t="shared" si="434"/>
        <v>2019</v>
      </c>
      <c r="I2190">
        <f t="shared" si="435"/>
        <v>5</v>
      </c>
      <c r="J2190">
        <f t="shared" si="436"/>
        <v>9</v>
      </c>
      <c r="K2190">
        <f t="shared" si="437"/>
        <v>-0.20000000000000284</v>
      </c>
      <c r="L2190" s="6" t="str">
        <f t="shared" si="438"/>
        <v>5/9/2019</v>
      </c>
      <c r="M2190" s="6">
        <v>43717</v>
      </c>
      <c r="N2190" s="5">
        <v>97.907499999999999</v>
      </c>
      <c r="O2190" s="5">
        <v>97.907499999999999</v>
      </c>
      <c r="P2190" s="5">
        <v>97.885000000000005</v>
      </c>
      <c r="Q2190" s="5">
        <v>97.89</v>
      </c>
      <c r="R2190" s="5">
        <v>192992</v>
      </c>
      <c r="S2190">
        <f t="shared" si="439"/>
        <v>2019</v>
      </c>
      <c r="T2190">
        <f t="shared" si="440"/>
        <v>5</v>
      </c>
      <c r="U2190">
        <f t="shared" si="441"/>
        <v>9</v>
      </c>
      <c r="W2190" s="1"/>
      <c r="Y2190" t="e">
        <f t="shared" si="442"/>
        <v>#N/A</v>
      </c>
      <c r="Z2190" t="e">
        <f t="shared" si="443"/>
        <v>#N/A</v>
      </c>
      <c r="AA2190" t="e">
        <f t="shared" si="443"/>
        <v>#N/A</v>
      </c>
      <c r="AB2190" t="e">
        <f t="shared" si="443"/>
        <v>#N/A</v>
      </c>
      <c r="AC2190" t="e">
        <f t="shared" si="443"/>
        <v>#N/A</v>
      </c>
      <c r="AD2190" t="e">
        <f t="shared" si="443"/>
        <v>#N/A</v>
      </c>
      <c r="AE2190" t="e">
        <f t="shared" si="443"/>
        <v>#N/A</v>
      </c>
      <c r="AF2190" t="e">
        <f t="shared" si="443"/>
        <v>#N/A</v>
      </c>
      <c r="AG2190" t="e">
        <f t="shared" si="443"/>
        <v>#N/A</v>
      </c>
      <c r="AH2190" t="e">
        <f t="shared" si="443"/>
        <v>#N/A</v>
      </c>
      <c r="AI2190" t="e">
        <f t="shared" si="443"/>
        <v>#N/A</v>
      </c>
    </row>
    <row r="2191" spans="1:35" x14ac:dyDescent="0.3">
      <c r="A2191" s="4" t="str">
        <f t="shared" si="433"/>
        <v>6/9/2019</v>
      </c>
      <c r="B2191" s="4">
        <v>43718</v>
      </c>
      <c r="C2191" s="3">
        <v>98.084999999999994</v>
      </c>
      <c r="D2191" s="3">
        <v>98.094999999999999</v>
      </c>
      <c r="E2191" s="3">
        <v>98.034999999999997</v>
      </c>
      <c r="F2191" s="3">
        <v>98.045000000000002</v>
      </c>
      <c r="G2191" s="3">
        <v>330251</v>
      </c>
      <c r="H2191">
        <f t="shared" si="434"/>
        <v>2019</v>
      </c>
      <c r="I2191">
        <f t="shared" si="435"/>
        <v>6</v>
      </c>
      <c r="J2191">
        <f t="shared" si="436"/>
        <v>9</v>
      </c>
      <c r="K2191">
        <f t="shared" si="437"/>
        <v>-0.16750000000000398</v>
      </c>
      <c r="L2191" s="6" t="str">
        <f t="shared" si="438"/>
        <v>6/9/2019</v>
      </c>
      <c r="M2191" s="6">
        <v>43718</v>
      </c>
      <c r="N2191" s="5">
        <v>97.89</v>
      </c>
      <c r="O2191" s="5">
        <v>97.892499999999998</v>
      </c>
      <c r="P2191" s="5">
        <v>97.877499999999998</v>
      </c>
      <c r="Q2191" s="5">
        <v>97.877499999999998</v>
      </c>
      <c r="R2191" s="5">
        <v>243752</v>
      </c>
      <c r="S2191">
        <f t="shared" si="439"/>
        <v>2019</v>
      </c>
      <c r="T2191">
        <f t="shared" si="440"/>
        <v>6</v>
      </c>
      <c r="U2191">
        <f t="shared" si="441"/>
        <v>9</v>
      </c>
      <c r="W2191" s="1"/>
      <c r="Y2191" t="e">
        <f t="shared" si="442"/>
        <v>#N/A</v>
      </c>
      <c r="Z2191" t="e">
        <f t="shared" si="443"/>
        <v>#N/A</v>
      </c>
      <c r="AA2191" t="e">
        <f t="shared" si="443"/>
        <v>#N/A</v>
      </c>
      <c r="AB2191" t="e">
        <f t="shared" si="443"/>
        <v>#N/A</v>
      </c>
      <c r="AC2191" t="e">
        <f t="shared" si="443"/>
        <v>#N/A</v>
      </c>
      <c r="AD2191" t="e">
        <f t="shared" si="443"/>
        <v>#N/A</v>
      </c>
      <c r="AE2191" t="e">
        <f t="shared" si="443"/>
        <v>#N/A</v>
      </c>
      <c r="AF2191" t="e">
        <f t="shared" si="443"/>
        <v>#N/A</v>
      </c>
      <c r="AG2191" t="e">
        <f t="shared" si="443"/>
        <v>#N/A</v>
      </c>
      <c r="AH2191" t="e">
        <f t="shared" si="443"/>
        <v>#N/A</v>
      </c>
      <c r="AI2191" t="e">
        <f t="shared" si="443"/>
        <v>#N/A</v>
      </c>
    </row>
    <row r="2192" spans="1:35" x14ac:dyDescent="0.3">
      <c r="A2192" s="4" t="str">
        <f t="shared" si="433"/>
        <v>7/9/2019</v>
      </c>
      <c r="B2192" s="4">
        <v>43719</v>
      </c>
      <c r="C2192" s="3">
        <v>98.045000000000002</v>
      </c>
      <c r="D2192" s="3">
        <v>98.064999999999998</v>
      </c>
      <c r="E2192" s="3">
        <v>98.034999999999997</v>
      </c>
      <c r="F2192" s="3">
        <v>98.05</v>
      </c>
      <c r="G2192" s="3">
        <v>396857</v>
      </c>
      <c r="H2192">
        <f t="shared" si="434"/>
        <v>2019</v>
      </c>
      <c r="I2192">
        <f t="shared" si="435"/>
        <v>7</v>
      </c>
      <c r="J2192">
        <f t="shared" si="436"/>
        <v>9</v>
      </c>
      <c r="K2192">
        <f t="shared" si="437"/>
        <v>-0.17000000000000171</v>
      </c>
      <c r="L2192" s="6" t="str">
        <f t="shared" si="438"/>
        <v>7/9/2019</v>
      </c>
      <c r="M2192" s="6">
        <v>43719</v>
      </c>
      <c r="N2192" s="5">
        <v>97.88</v>
      </c>
      <c r="O2192" s="5">
        <v>97.89</v>
      </c>
      <c r="P2192" s="5">
        <v>97.872500000000002</v>
      </c>
      <c r="Q2192" s="5">
        <v>97.88</v>
      </c>
      <c r="R2192" s="5">
        <v>317816</v>
      </c>
      <c r="S2192">
        <f t="shared" si="439"/>
        <v>2019</v>
      </c>
      <c r="T2192">
        <f t="shared" si="440"/>
        <v>7</v>
      </c>
      <c r="U2192">
        <f t="shared" si="441"/>
        <v>9</v>
      </c>
      <c r="W2192" s="1"/>
      <c r="Y2192" t="e">
        <f t="shared" si="442"/>
        <v>#N/A</v>
      </c>
      <c r="Z2192" t="e">
        <f t="shared" si="443"/>
        <v>#N/A</v>
      </c>
      <c r="AA2192" t="e">
        <f t="shared" si="443"/>
        <v>#N/A</v>
      </c>
      <c r="AB2192" t="e">
        <f t="shared" si="443"/>
        <v>#N/A</v>
      </c>
      <c r="AC2192" t="e">
        <f t="shared" si="443"/>
        <v>#N/A</v>
      </c>
      <c r="AD2192" t="e">
        <f t="shared" si="443"/>
        <v>#N/A</v>
      </c>
      <c r="AE2192" t="e">
        <f t="shared" si="443"/>
        <v>#N/A</v>
      </c>
      <c r="AF2192" t="e">
        <f t="shared" si="443"/>
        <v>#N/A</v>
      </c>
      <c r="AG2192" t="e">
        <f t="shared" si="443"/>
        <v>#N/A</v>
      </c>
      <c r="AH2192" t="e">
        <f t="shared" si="443"/>
        <v>#N/A</v>
      </c>
      <c r="AI2192" t="e">
        <f t="shared" si="443"/>
        <v>#N/A</v>
      </c>
    </row>
    <row r="2193" spans="1:35" x14ac:dyDescent="0.3">
      <c r="A2193" s="4" t="str">
        <f t="shared" si="433"/>
        <v>8/9/2019</v>
      </c>
      <c r="B2193" s="4">
        <v>43720</v>
      </c>
      <c r="C2193" s="3">
        <v>98.055000000000007</v>
      </c>
      <c r="D2193" s="3">
        <v>98.084999999999994</v>
      </c>
      <c r="E2193" s="3">
        <v>98.01</v>
      </c>
      <c r="F2193" s="3">
        <v>98.015000000000001</v>
      </c>
      <c r="G2193" s="3">
        <v>513191</v>
      </c>
      <c r="H2193">
        <f t="shared" si="434"/>
        <v>2019</v>
      </c>
      <c r="I2193">
        <f t="shared" si="435"/>
        <v>8</v>
      </c>
      <c r="J2193">
        <f t="shared" si="436"/>
        <v>9</v>
      </c>
      <c r="K2193">
        <f t="shared" si="437"/>
        <v>-0.14000000000000057</v>
      </c>
      <c r="L2193" s="6" t="str">
        <f t="shared" si="438"/>
        <v>8/9/2019</v>
      </c>
      <c r="M2193" s="6">
        <v>43720</v>
      </c>
      <c r="N2193" s="5">
        <v>97.88</v>
      </c>
      <c r="O2193" s="5">
        <v>97.89</v>
      </c>
      <c r="P2193" s="5">
        <v>97.87</v>
      </c>
      <c r="Q2193" s="5">
        <v>97.875</v>
      </c>
      <c r="R2193" s="5">
        <v>376482</v>
      </c>
      <c r="S2193">
        <f t="shared" si="439"/>
        <v>2019</v>
      </c>
      <c r="T2193">
        <f t="shared" si="440"/>
        <v>8</v>
      </c>
      <c r="U2193">
        <f t="shared" si="441"/>
        <v>9</v>
      </c>
      <c r="W2193" s="1"/>
      <c r="Y2193" t="e">
        <f t="shared" si="442"/>
        <v>#N/A</v>
      </c>
      <c r="Z2193" t="e">
        <f t="shared" si="443"/>
        <v>#N/A</v>
      </c>
      <c r="AA2193" t="e">
        <f t="shared" si="443"/>
        <v>#N/A</v>
      </c>
      <c r="AB2193" t="e">
        <f t="shared" si="443"/>
        <v>#N/A</v>
      </c>
      <c r="AC2193" t="e">
        <f t="shared" si="443"/>
        <v>#N/A</v>
      </c>
      <c r="AD2193" t="e">
        <f t="shared" si="443"/>
        <v>#N/A</v>
      </c>
      <c r="AE2193" t="e">
        <f t="shared" si="443"/>
        <v>#N/A</v>
      </c>
      <c r="AF2193" t="e">
        <f t="shared" si="443"/>
        <v>#N/A</v>
      </c>
      <c r="AG2193" t="e">
        <f t="shared" si="443"/>
        <v>#N/A</v>
      </c>
      <c r="AH2193" t="e">
        <f t="shared" si="443"/>
        <v>#N/A</v>
      </c>
      <c r="AI2193" t="e">
        <f t="shared" si="443"/>
        <v>#N/A</v>
      </c>
    </row>
    <row r="2194" spans="1:35" x14ac:dyDescent="0.3">
      <c r="A2194" s="4" t="str">
        <f t="shared" si="433"/>
        <v>9/9/2019</v>
      </c>
      <c r="B2194" s="4">
        <v>43721</v>
      </c>
      <c r="C2194" s="3">
        <v>98.01</v>
      </c>
      <c r="D2194" s="3">
        <v>98.015000000000001</v>
      </c>
      <c r="E2194" s="3">
        <v>97.935000000000002</v>
      </c>
      <c r="F2194" s="3">
        <v>97.944999999999993</v>
      </c>
      <c r="G2194" s="3">
        <v>427442</v>
      </c>
      <c r="H2194">
        <f t="shared" si="434"/>
        <v>2019</v>
      </c>
      <c r="I2194">
        <f t="shared" si="435"/>
        <v>9</v>
      </c>
      <c r="J2194">
        <f t="shared" si="436"/>
        <v>9</v>
      </c>
      <c r="K2194">
        <f t="shared" si="437"/>
        <v>-9.4999999999998863E-2</v>
      </c>
      <c r="L2194" s="6" t="str">
        <f t="shared" si="438"/>
        <v>9/9/2019</v>
      </c>
      <c r="M2194" s="6">
        <v>43721</v>
      </c>
      <c r="N2194" s="5">
        <v>97.872500000000002</v>
      </c>
      <c r="O2194" s="5">
        <v>97.875</v>
      </c>
      <c r="P2194" s="5">
        <v>97.847499999999997</v>
      </c>
      <c r="Q2194" s="5">
        <v>97.85</v>
      </c>
      <c r="R2194" s="5">
        <v>400128</v>
      </c>
      <c r="S2194">
        <f t="shared" si="439"/>
        <v>2019</v>
      </c>
      <c r="T2194">
        <f t="shared" si="440"/>
        <v>9</v>
      </c>
      <c r="U2194">
        <f t="shared" si="441"/>
        <v>9</v>
      </c>
      <c r="W2194" s="1"/>
      <c r="Y2194" t="e">
        <f t="shared" si="442"/>
        <v>#N/A</v>
      </c>
      <c r="Z2194" t="e">
        <f t="shared" si="443"/>
        <v>#N/A</v>
      </c>
      <c r="AA2194" t="e">
        <f t="shared" si="443"/>
        <v>#N/A</v>
      </c>
      <c r="AB2194" t="e">
        <f t="shared" si="443"/>
        <v>#N/A</v>
      </c>
      <c r="AC2194" t="e">
        <f t="shared" si="443"/>
        <v>#N/A</v>
      </c>
      <c r="AD2194" t="e">
        <f t="shared" si="443"/>
        <v>#N/A</v>
      </c>
      <c r="AE2194" t="e">
        <f t="shared" si="443"/>
        <v>#N/A</v>
      </c>
      <c r="AF2194" t="e">
        <f t="shared" si="443"/>
        <v>#N/A</v>
      </c>
      <c r="AG2194" t="e">
        <f t="shared" si="443"/>
        <v>#N/A</v>
      </c>
      <c r="AH2194" t="e">
        <f t="shared" si="443"/>
        <v>#N/A</v>
      </c>
      <c r="AI2194" t="e">
        <f t="shared" si="443"/>
        <v>#N/A</v>
      </c>
    </row>
    <row r="2195" spans="1:35" x14ac:dyDescent="0.3">
      <c r="A2195" s="4" t="str">
        <f t="shared" si="433"/>
        <v>10/9/2019</v>
      </c>
      <c r="B2195" s="4">
        <v>43724</v>
      </c>
      <c r="C2195" s="3">
        <v>97.965000000000003</v>
      </c>
      <c r="D2195" s="3">
        <v>97.974999999999994</v>
      </c>
      <c r="E2195" s="3">
        <v>97.944999999999993</v>
      </c>
      <c r="F2195" s="3">
        <v>97.944999999999993</v>
      </c>
      <c r="G2195" s="3">
        <v>398671</v>
      </c>
      <c r="H2195">
        <f t="shared" si="434"/>
        <v>2019</v>
      </c>
      <c r="I2195">
        <f t="shared" si="435"/>
        <v>10</v>
      </c>
      <c r="J2195">
        <f t="shared" si="436"/>
        <v>9</v>
      </c>
      <c r="K2195">
        <f t="shared" si="437"/>
        <v>-8.7499999999991473E-2</v>
      </c>
      <c r="L2195" s="6" t="str">
        <f t="shared" si="438"/>
        <v>10/9/2019</v>
      </c>
      <c r="M2195" s="6">
        <v>43724</v>
      </c>
      <c r="N2195" s="5">
        <v>97.852500000000006</v>
      </c>
      <c r="O2195" s="5">
        <v>97.86</v>
      </c>
      <c r="P2195" s="5">
        <v>97.85</v>
      </c>
      <c r="Q2195" s="5">
        <v>97.857500000000002</v>
      </c>
      <c r="R2195" s="5">
        <v>28761</v>
      </c>
      <c r="S2195">
        <f t="shared" si="439"/>
        <v>2019</v>
      </c>
      <c r="T2195">
        <f t="shared" si="440"/>
        <v>10</v>
      </c>
      <c r="U2195">
        <f t="shared" si="441"/>
        <v>9</v>
      </c>
      <c r="W2195" s="1"/>
      <c r="Y2195" t="e">
        <f t="shared" si="442"/>
        <v>#N/A</v>
      </c>
      <c r="Z2195" t="e">
        <f t="shared" si="443"/>
        <v>#N/A</v>
      </c>
      <c r="AA2195" t="e">
        <f t="shared" si="443"/>
        <v>#N/A</v>
      </c>
      <c r="AB2195" t="e">
        <f t="shared" si="443"/>
        <v>#N/A</v>
      </c>
      <c r="AC2195" t="e">
        <f t="shared" si="443"/>
        <v>#N/A</v>
      </c>
      <c r="AD2195" t="e">
        <f t="shared" si="443"/>
        <v>#N/A</v>
      </c>
      <c r="AE2195" t="e">
        <f t="shared" si="443"/>
        <v>#N/A</v>
      </c>
      <c r="AF2195" t="e">
        <f t="shared" si="443"/>
        <v>#N/A</v>
      </c>
      <c r="AG2195" t="e">
        <f t="shared" si="443"/>
        <v>#N/A</v>
      </c>
      <c r="AH2195" t="e">
        <f t="shared" si="443"/>
        <v>#N/A</v>
      </c>
      <c r="AI2195" t="e">
        <f t="shared" si="443"/>
        <v>#N/A</v>
      </c>
    </row>
    <row r="2196" spans="1:35" x14ac:dyDescent="0.3">
      <c r="A2196" s="4" t="str">
        <f t="shared" si="433"/>
        <v>11/9/2019</v>
      </c>
      <c r="B2196" s="4">
        <v>43725</v>
      </c>
      <c r="C2196" s="3">
        <v>98.234999999999999</v>
      </c>
      <c r="D2196" s="3">
        <v>98.27</v>
      </c>
      <c r="E2196" s="3">
        <v>98.224999999999994</v>
      </c>
      <c r="F2196" s="3">
        <v>98.26</v>
      </c>
      <c r="G2196" s="3">
        <v>338660</v>
      </c>
      <c r="H2196">
        <f t="shared" si="434"/>
        <v>2019</v>
      </c>
      <c r="I2196">
        <f t="shared" si="435"/>
        <v>11</v>
      </c>
      <c r="J2196">
        <f t="shared" si="436"/>
        <v>9</v>
      </c>
      <c r="K2196">
        <f t="shared" si="437"/>
        <v>-0.29000000000000625</v>
      </c>
      <c r="L2196" s="6" t="str">
        <f t="shared" si="438"/>
        <v>11/9/2019</v>
      </c>
      <c r="M2196" s="6">
        <v>43725</v>
      </c>
      <c r="N2196" s="5">
        <v>97.944999999999993</v>
      </c>
      <c r="O2196" s="5">
        <v>97.984999999999999</v>
      </c>
      <c r="P2196" s="5">
        <v>97.924999999999997</v>
      </c>
      <c r="Q2196" s="5">
        <v>97.97</v>
      </c>
      <c r="R2196" s="5">
        <v>603609</v>
      </c>
      <c r="S2196">
        <f t="shared" si="439"/>
        <v>2019</v>
      </c>
      <c r="T2196">
        <f t="shared" si="440"/>
        <v>11</v>
      </c>
      <c r="U2196">
        <f t="shared" si="441"/>
        <v>9</v>
      </c>
      <c r="W2196" s="1"/>
      <c r="Y2196" t="e">
        <f t="shared" si="442"/>
        <v>#N/A</v>
      </c>
      <c r="Z2196" t="e">
        <f t="shared" si="443"/>
        <v>#N/A</v>
      </c>
      <c r="AA2196" t="e">
        <f t="shared" si="443"/>
        <v>#N/A</v>
      </c>
      <c r="AB2196" t="e">
        <f t="shared" si="443"/>
        <v>#N/A</v>
      </c>
      <c r="AC2196" t="e">
        <f t="shared" si="443"/>
        <v>#N/A</v>
      </c>
      <c r="AD2196" t="e">
        <f t="shared" si="443"/>
        <v>#N/A</v>
      </c>
      <c r="AE2196" t="e">
        <f t="shared" si="443"/>
        <v>#N/A</v>
      </c>
      <c r="AF2196" t="e">
        <f t="shared" si="443"/>
        <v>#N/A</v>
      </c>
      <c r="AG2196" t="e">
        <f t="shared" si="443"/>
        <v>#N/A</v>
      </c>
      <c r="AH2196" t="e">
        <f t="shared" si="443"/>
        <v>#N/A</v>
      </c>
      <c r="AI2196" t="e">
        <f t="shared" si="443"/>
        <v>#N/A</v>
      </c>
    </row>
    <row r="2197" spans="1:35" x14ac:dyDescent="0.3">
      <c r="A2197" s="4" t="str">
        <f t="shared" si="433"/>
        <v>12/9/2019</v>
      </c>
      <c r="B2197" s="4">
        <v>43726</v>
      </c>
      <c r="C2197" s="3">
        <v>98.26</v>
      </c>
      <c r="D2197" s="3">
        <v>98.31</v>
      </c>
      <c r="E2197" s="3">
        <v>98.224999999999994</v>
      </c>
      <c r="F2197" s="3">
        <v>98.25</v>
      </c>
      <c r="G2197" s="3">
        <v>380512</v>
      </c>
      <c r="H2197">
        <f t="shared" si="434"/>
        <v>2019</v>
      </c>
      <c r="I2197">
        <f t="shared" si="435"/>
        <v>12</v>
      </c>
      <c r="J2197">
        <f t="shared" si="436"/>
        <v>9</v>
      </c>
      <c r="K2197">
        <f t="shared" si="437"/>
        <v>-0.29500000000000171</v>
      </c>
      <c r="L2197" s="6" t="str">
        <f t="shared" si="438"/>
        <v>12/9/2019</v>
      </c>
      <c r="M2197" s="6">
        <v>43726</v>
      </c>
      <c r="N2197" s="5">
        <v>97.97</v>
      </c>
      <c r="O2197" s="5">
        <v>98.034999999999997</v>
      </c>
      <c r="P2197" s="5">
        <v>97.94</v>
      </c>
      <c r="Q2197" s="5">
        <v>97.954999999999998</v>
      </c>
      <c r="R2197" s="5">
        <v>594804</v>
      </c>
      <c r="S2197">
        <f t="shared" si="439"/>
        <v>2019</v>
      </c>
      <c r="T2197">
        <f t="shared" si="440"/>
        <v>12</v>
      </c>
      <c r="U2197">
        <f t="shared" si="441"/>
        <v>9</v>
      </c>
      <c r="W2197" s="1"/>
      <c r="Y2197" t="e">
        <f t="shared" si="442"/>
        <v>#N/A</v>
      </c>
      <c r="Z2197" t="e">
        <f t="shared" si="443"/>
        <v>#N/A</v>
      </c>
      <c r="AA2197" t="e">
        <f t="shared" si="443"/>
        <v>#N/A</v>
      </c>
      <c r="AB2197" t="e">
        <f t="shared" si="443"/>
        <v>#N/A</v>
      </c>
      <c r="AC2197" t="e">
        <f t="shared" si="443"/>
        <v>#N/A</v>
      </c>
      <c r="AD2197" t="e">
        <f t="shared" si="443"/>
        <v>#N/A</v>
      </c>
      <c r="AE2197" t="e">
        <f t="shared" si="443"/>
        <v>#N/A</v>
      </c>
      <c r="AF2197" t="e">
        <f t="shared" si="443"/>
        <v>#N/A</v>
      </c>
      <c r="AG2197" t="e">
        <f t="shared" si="443"/>
        <v>#N/A</v>
      </c>
      <c r="AH2197" t="e">
        <f t="shared" si="443"/>
        <v>#N/A</v>
      </c>
      <c r="AI2197" t="e">
        <f t="shared" si="443"/>
        <v>#N/A</v>
      </c>
    </row>
    <row r="2198" spans="1:35" x14ac:dyDescent="0.3">
      <c r="A2198" s="4" t="str">
        <f t="shared" si="433"/>
        <v>13/9/2019</v>
      </c>
      <c r="B2198" s="4">
        <v>43727</v>
      </c>
      <c r="C2198" s="3">
        <v>98.25</v>
      </c>
      <c r="D2198" s="3">
        <v>98.275000000000006</v>
      </c>
      <c r="E2198" s="3">
        <v>98.23</v>
      </c>
      <c r="F2198" s="3">
        <v>98.26</v>
      </c>
      <c r="G2198" s="3">
        <v>279875</v>
      </c>
      <c r="H2198">
        <f t="shared" si="434"/>
        <v>2019</v>
      </c>
      <c r="I2198">
        <f t="shared" si="435"/>
        <v>13</v>
      </c>
      <c r="J2198">
        <f t="shared" si="436"/>
        <v>9</v>
      </c>
      <c r="K2198">
        <f t="shared" si="437"/>
        <v>-0.2850000000000108</v>
      </c>
      <c r="L2198" s="6" t="str">
        <f t="shared" si="438"/>
        <v>13/9/2019</v>
      </c>
      <c r="M2198" s="6">
        <v>43727</v>
      </c>
      <c r="N2198" s="5">
        <v>97.95</v>
      </c>
      <c r="O2198" s="5">
        <v>97.99</v>
      </c>
      <c r="P2198" s="5">
        <v>97.94</v>
      </c>
      <c r="Q2198" s="5">
        <v>97.974999999999994</v>
      </c>
      <c r="R2198" s="5">
        <v>488671</v>
      </c>
      <c r="S2198">
        <f t="shared" si="439"/>
        <v>2019</v>
      </c>
      <c r="T2198">
        <f t="shared" si="440"/>
        <v>13</v>
      </c>
      <c r="U2198">
        <f t="shared" si="441"/>
        <v>9</v>
      </c>
      <c r="W2198" s="1"/>
      <c r="Y2198" t="e">
        <f t="shared" si="442"/>
        <v>#N/A</v>
      </c>
      <c r="Z2198" t="e">
        <f t="shared" si="443"/>
        <v>#N/A</v>
      </c>
      <c r="AA2198" t="e">
        <f t="shared" si="443"/>
        <v>#N/A</v>
      </c>
      <c r="AB2198" t="e">
        <f t="shared" si="443"/>
        <v>#N/A</v>
      </c>
      <c r="AC2198" t="e">
        <f t="shared" si="443"/>
        <v>#N/A</v>
      </c>
      <c r="AD2198" t="e">
        <f t="shared" si="443"/>
        <v>#N/A</v>
      </c>
      <c r="AE2198" t="e">
        <f t="shared" si="443"/>
        <v>#N/A</v>
      </c>
      <c r="AF2198" t="e">
        <f t="shared" si="443"/>
        <v>#N/A</v>
      </c>
      <c r="AG2198" t="e">
        <f t="shared" si="443"/>
        <v>#N/A</v>
      </c>
      <c r="AH2198" t="e">
        <f t="shared" si="443"/>
        <v>#N/A</v>
      </c>
      <c r="AI2198" t="e">
        <f t="shared" si="443"/>
        <v>#N/A</v>
      </c>
    </row>
    <row r="2199" spans="1:35" x14ac:dyDescent="0.3">
      <c r="A2199" s="4" t="str">
        <f t="shared" si="433"/>
        <v>14/9/2019</v>
      </c>
      <c r="B2199" s="4">
        <v>43728</v>
      </c>
      <c r="C2199" s="3">
        <v>98.26</v>
      </c>
      <c r="D2199" s="3">
        <v>98.284999999999997</v>
      </c>
      <c r="E2199" s="3">
        <v>98.23</v>
      </c>
      <c r="F2199" s="3">
        <v>98.275000000000006</v>
      </c>
      <c r="G2199" s="3">
        <v>294787</v>
      </c>
      <c r="H2199">
        <f t="shared" si="434"/>
        <v>2019</v>
      </c>
      <c r="I2199">
        <f t="shared" si="435"/>
        <v>14</v>
      </c>
      <c r="J2199">
        <f t="shared" si="436"/>
        <v>9</v>
      </c>
      <c r="K2199">
        <f t="shared" si="437"/>
        <v>-0.26500000000000057</v>
      </c>
      <c r="L2199" s="6" t="str">
        <f t="shared" si="438"/>
        <v>14/9/2019</v>
      </c>
      <c r="M2199" s="6">
        <v>43728</v>
      </c>
      <c r="N2199" s="5">
        <v>97.974999999999994</v>
      </c>
      <c r="O2199" s="5">
        <v>98.015000000000001</v>
      </c>
      <c r="P2199" s="5">
        <v>97.97</v>
      </c>
      <c r="Q2199" s="5">
        <v>98.01</v>
      </c>
      <c r="R2199" s="5">
        <v>484707</v>
      </c>
      <c r="S2199">
        <f t="shared" si="439"/>
        <v>2019</v>
      </c>
      <c r="T2199">
        <f t="shared" si="440"/>
        <v>14</v>
      </c>
      <c r="U2199">
        <f t="shared" si="441"/>
        <v>9</v>
      </c>
      <c r="W2199" s="1"/>
      <c r="Y2199" t="e">
        <f t="shared" si="442"/>
        <v>#N/A</v>
      </c>
      <c r="Z2199" t="e">
        <f t="shared" si="443"/>
        <v>#N/A</v>
      </c>
      <c r="AA2199" t="e">
        <f t="shared" si="443"/>
        <v>#N/A</v>
      </c>
      <c r="AB2199" t="e">
        <f t="shared" si="443"/>
        <v>#N/A</v>
      </c>
      <c r="AC2199" t="e">
        <f t="shared" si="443"/>
        <v>#N/A</v>
      </c>
      <c r="AD2199" t="e">
        <f t="shared" si="443"/>
        <v>#N/A</v>
      </c>
      <c r="AE2199" t="e">
        <f t="shared" si="443"/>
        <v>#N/A</v>
      </c>
      <c r="AF2199" t="e">
        <f t="shared" si="443"/>
        <v>#N/A</v>
      </c>
      <c r="AG2199" t="e">
        <f t="shared" si="443"/>
        <v>#N/A</v>
      </c>
      <c r="AH2199" t="e">
        <f t="shared" si="443"/>
        <v>#N/A</v>
      </c>
      <c r="AI2199" t="e">
        <f t="shared" si="443"/>
        <v>#N/A</v>
      </c>
    </row>
    <row r="2200" spans="1:35" x14ac:dyDescent="0.3">
      <c r="A2200" s="4" t="str">
        <f t="shared" si="433"/>
        <v>15/9/2019</v>
      </c>
      <c r="B2200" s="4">
        <v>43731</v>
      </c>
      <c r="C2200" s="3">
        <v>98.27</v>
      </c>
      <c r="D2200" s="3">
        <v>98.325000000000003</v>
      </c>
      <c r="E2200" s="3">
        <v>98.25</v>
      </c>
      <c r="F2200" s="3">
        <v>98.29</v>
      </c>
      <c r="G2200" s="3">
        <v>203381</v>
      </c>
      <c r="H2200">
        <f t="shared" si="434"/>
        <v>2019</v>
      </c>
      <c r="I2200">
        <f t="shared" si="435"/>
        <v>15</v>
      </c>
      <c r="J2200">
        <f t="shared" si="436"/>
        <v>9</v>
      </c>
      <c r="K2200">
        <f t="shared" si="437"/>
        <v>-0.27000000000001023</v>
      </c>
      <c r="L2200" s="6" t="str">
        <f t="shared" si="438"/>
        <v>15/9/2019</v>
      </c>
      <c r="M2200" s="6">
        <v>43731</v>
      </c>
      <c r="N2200" s="5">
        <v>98.004999999999995</v>
      </c>
      <c r="O2200" s="5">
        <v>98.05</v>
      </c>
      <c r="P2200" s="5">
        <v>97.995000000000005</v>
      </c>
      <c r="Q2200" s="5">
        <v>98.02</v>
      </c>
      <c r="R2200" s="5">
        <v>279316</v>
      </c>
      <c r="S2200">
        <f t="shared" si="439"/>
        <v>2019</v>
      </c>
      <c r="T2200">
        <f t="shared" si="440"/>
        <v>15</v>
      </c>
      <c r="U2200">
        <f t="shared" si="441"/>
        <v>9</v>
      </c>
      <c r="W2200" s="1"/>
      <c r="Y2200" t="e">
        <f t="shared" si="442"/>
        <v>#N/A</v>
      </c>
      <c r="Z2200" t="e">
        <f t="shared" si="443"/>
        <v>#N/A</v>
      </c>
      <c r="AA2200" t="e">
        <f t="shared" si="443"/>
        <v>#N/A</v>
      </c>
      <c r="AB2200" t="e">
        <f t="shared" si="443"/>
        <v>#N/A</v>
      </c>
      <c r="AC2200" t="e">
        <f t="shared" si="443"/>
        <v>#N/A</v>
      </c>
      <c r="AD2200" t="e">
        <f t="shared" si="443"/>
        <v>#N/A</v>
      </c>
      <c r="AE2200" t="e">
        <f t="shared" si="443"/>
        <v>#N/A</v>
      </c>
      <c r="AF2200" t="e">
        <f t="shared" si="443"/>
        <v>#N/A</v>
      </c>
      <c r="AG2200" t="e">
        <f t="shared" si="443"/>
        <v>#N/A</v>
      </c>
      <c r="AH2200" t="e">
        <f t="shared" si="443"/>
        <v>#N/A</v>
      </c>
      <c r="AI2200" t="e">
        <f t="shared" si="443"/>
        <v>#N/A</v>
      </c>
    </row>
    <row r="2201" spans="1:35" x14ac:dyDescent="0.3">
      <c r="A2201" s="4" t="str">
        <f t="shared" si="433"/>
        <v>16/9/2019</v>
      </c>
      <c r="B2201" s="4">
        <v>43732</v>
      </c>
      <c r="C2201" s="3">
        <v>98.284999999999997</v>
      </c>
      <c r="D2201" s="3">
        <v>98.375</v>
      </c>
      <c r="E2201" s="3">
        <v>98.275000000000006</v>
      </c>
      <c r="F2201" s="3">
        <v>98.355000000000004</v>
      </c>
      <c r="G2201" s="3">
        <v>301484</v>
      </c>
      <c r="H2201">
        <f t="shared" si="434"/>
        <v>2019</v>
      </c>
      <c r="I2201">
        <f t="shared" si="435"/>
        <v>16</v>
      </c>
      <c r="J2201">
        <f t="shared" si="436"/>
        <v>9</v>
      </c>
      <c r="K2201">
        <f t="shared" si="437"/>
        <v>-0.31000000000000227</v>
      </c>
      <c r="L2201" s="6" t="str">
        <f t="shared" si="438"/>
        <v>16/9/2019</v>
      </c>
      <c r="M2201" s="6">
        <v>43732</v>
      </c>
      <c r="N2201" s="5">
        <v>98.02</v>
      </c>
      <c r="O2201" s="5">
        <v>98.06</v>
      </c>
      <c r="P2201" s="5">
        <v>98</v>
      </c>
      <c r="Q2201" s="5">
        <v>98.045000000000002</v>
      </c>
      <c r="R2201" s="5">
        <v>418346</v>
      </c>
      <c r="S2201">
        <f t="shared" si="439"/>
        <v>2019</v>
      </c>
      <c r="T2201">
        <f t="shared" si="440"/>
        <v>16</v>
      </c>
      <c r="U2201">
        <f t="shared" si="441"/>
        <v>9</v>
      </c>
      <c r="W2201" s="1"/>
      <c r="Y2201" t="e">
        <f t="shared" si="442"/>
        <v>#N/A</v>
      </c>
      <c r="Z2201" t="e">
        <f t="shared" si="443"/>
        <v>#N/A</v>
      </c>
      <c r="AA2201" t="e">
        <f t="shared" si="443"/>
        <v>#N/A</v>
      </c>
      <c r="AB2201" t="e">
        <f t="shared" si="443"/>
        <v>#N/A</v>
      </c>
      <c r="AC2201" t="e">
        <f t="shared" si="443"/>
        <v>#N/A</v>
      </c>
      <c r="AD2201" t="e">
        <f t="shared" si="443"/>
        <v>#N/A</v>
      </c>
      <c r="AE2201" t="e">
        <f t="shared" si="443"/>
        <v>#N/A</v>
      </c>
      <c r="AF2201" t="e">
        <f t="shared" si="443"/>
        <v>#N/A</v>
      </c>
      <c r="AG2201" t="e">
        <f t="shared" si="443"/>
        <v>#N/A</v>
      </c>
      <c r="AH2201" t="e">
        <f t="shared" si="443"/>
        <v>#N/A</v>
      </c>
      <c r="AI2201" t="e">
        <f t="shared" si="443"/>
        <v>#N/A</v>
      </c>
    </row>
    <row r="2202" spans="1:35" x14ac:dyDescent="0.3">
      <c r="A2202" s="4" t="str">
        <f t="shared" si="433"/>
        <v>17/9/2019</v>
      </c>
      <c r="B2202" s="4">
        <v>43733</v>
      </c>
      <c r="C2202" s="3">
        <v>98.35</v>
      </c>
      <c r="D2202" s="3">
        <v>98.364999999999995</v>
      </c>
      <c r="E2202" s="3">
        <v>98.29</v>
      </c>
      <c r="F2202" s="3">
        <v>98.295000000000002</v>
      </c>
      <c r="G2202" s="3">
        <v>234574</v>
      </c>
      <c r="H2202">
        <f t="shared" si="434"/>
        <v>2019</v>
      </c>
      <c r="I2202">
        <f t="shared" si="435"/>
        <v>17</v>
      </c>
      <c r="J2202">
        <f t="shared" si="436"/>
        <v>9</v>
      </c>
      <c r="K2202">
        <f t="shared" si="437"/>
        <v>-0.28499999999999659</v>
      </c>
      <c r="L2202" s="6" t="str">
        <f t="shared" si="438"/>
        <v>17/9/2019</v>
      </c>
      <c r="M2202" s="6">
        <v>43733</v>
      </c>
      <c r="N2202" s="5">
        <v>98.034999999999997</v>
      </c>
      <c r="O2202" s="5">
        <v>98.05</v>
      </c>
      <c r="P2202" s="5">
        <v>98</v>
      </c>
      <c r="Q2202" s="5">
        <v>98.01</v>
      </c>
      <c r="R2202" s="5">
        <v>327798</v>
      </c>
      <c r="S2202">
        <f t="shared" si="439"/>
        <v>2019</v>
      </c>
      <c r="T2202">
        <f t="shared" si="440"/>
        <v>17</v>
      </c>
      <c r="U2202">
        <f t="shared" si="441"/>
        <v>9</v>
      </c>
      <c r="W2202" s="1"/>
      <c r="Y2202" t="e">
        <f t="shared" si="442"/>
        <v>#N/A</v>
      </c>
      <c r="Z2202" t="e">
        <f t="shared" si="443"/>
        <v>#N/A</v>
      </c>
      <c r="AA2202" t="e">
        <f t="shared" si="443"/>
        <v>#N/A</v>
      </c>
      <c r="AB2202" t="e">
        <f t="shared" si="443"/>
        <v>#N/A</v>
      </c>
      <c r="AC2202" t="e">
        <f t="shared" si="443"/>
        <v>#N/A</v>
      </c>
      <c r="AD2202" t="e">
        <f t="shared" si="443"/>
        <v>#N/A</v>
      </c>
      <c r="AE2202" t="e">
        <f t="shared" si="443"/>
        <v>#N/A</v>
      </c>
      <c r="AF2202" t="e">
        <f t="shared" si="443"/>
        <v>#N/A</v>
      </c>
      <c r="AG2202" t="e">
        <f t="shared" si="443"/>
        <v>#N/A</v>
      </c>
      <c r="AH2202" t="e">
        <f t="shared" si="443"/>
        <v>#N/A</v>
      </c>
      <c r="AI2202" t="e">
        <f t="shared" si="443"/>
        <v>#N/A</v>
      </c>
    </row>
    <row r="2203" spans="1:35" x14ac:dyDescent="0.3">
      <c r="A2203" s="4" t="str">
        <f t="shared" si="433"/>
        <v>18/9/2019</v>
      </c>
      <c r="B2203" s="4">
        <v>43734</v>
      </c>
      <c r="C2203" s="3">
        <v>98.29</v>
      </c>
      <c r="D2203" s="3">
        <v>98.34</v>
      </c>
      <c r="E2203" s="3">
        <v>98.29</v>
      </c>
      <c r="F2203" s="3">
        <v>98.31</v>
      </c>
      <c r="G2203" s="3">
        <v>191939</v>
      </c>
      <c r="H2203">
        <f t="shared" si="434"/>
        <v>2019</v>
      </c>
      <c r="I2203">
        <f t="shared" si="435"/>
        <v>18</v>
      </c>
      <c r="J2203">
        <f t="shared" si="436"/>
        <v>9</v>
      </c>
      <c r="K2203">
        <f t="shared" si="437"/>
        <v>-0.29500000000000171</v>
      </c>
      <c r="L2203" s="6" t="str">
        <f t="shared" si="438"/>
        <v>18/9/2019</v>
      </c>
      <c r="M2203" s="6">
        <v>43734</v>
      </c>
      <c r="N2203" s="5">
        <v>98.004999999999995</v>
      </c>
      <c r="O2203" s="5">
        <v>98.034999999999997</v>
      </c>
      <c r="P2203" s="5">
        <v>97.995000000000005</v>
      </c>
      <c r="Q2203" s="5">
        <v>98.015000000000001</v>
      </c>
      <c r="R2203" s="5">
        <v>241986</v>
      </c>
      <c r="S2203">
        <f t="shared" si="439"/>
        <v>2019</v>
      </c>
      <c r="T2203">
        <f t="shared" si="440"/>
        <v>18</v>
      </c>
      <c r="U2203">
        <f t="shared" si="441"/>
        <v>9</v>
      </c>
      <c r="W2203" s="1"/>
      <c r="Y2203" t="e">
        <f t="shared" si="442"/>
        <v>#N/A</v>
      </c>
      <c r="Z2203" t="e">
        <f t="shared" si="443"/>
        <v>#N/A</v>
      </c>
      <c r="AA2203" t="e">
        <f t="shared" si="443"/>
        <v>#N/A</v>
      </c>
      <c r="AB2203" t="e">
        <f t="shared" si="443"/>
        <v>#N/A</v>
      </c>
      <c r="AC2203" t="e">
        <f t="shared" si="443"/>
        <v>#N/A</v>
      </c>
      <c r="AD2203" t="e">
        <f t="shared" si="443"/>
        <v>#N/A</v>
      </c>
      <c r="AE2203" t="e">
        <f t="shared" si="443"/>
        <v>#N/A</v>
      </c>
      <c r="AF2203" t="e">
        <f t="shared" si="443"/>
        <v>#N/A</v>
      </c>
      <c r="AG2203" t="e">
        <f t="shared" si="443"/>
        <v>#N/A</v>
      </c>
      <c r="AH2203" t="e">
        <f t="shared" si="443"/>
        <v>#N/A</v>
      </c>
      <c r="AI2203" t="e">
        <f t="shared" si="443"/>
        <v>#N/A</v>
      </c>
    </row>
    <row r="2204" spans="1:35" x14ac:dyDescent="0.3">
      <c r="A2204" s="4" t="str">
        <f t="shared" si="433"/>
        <v>19/9/2019</v>
      </c>
      <c r="B2204" s="4">
        <v>43735</v>
      </c>
      <c r="C2204" s="3">
        <v>98.314999999999998</v>
      </c>
      <c r="D2204" s="3">
        <v>98.334999999999994</v>
      </c>
      <c r="E2204" s="3">
        <v>98.28</v>
      </c>
      <c r="F2204" s="3">
        <v>98.325000000000003</v>
      </c>
      <c r="G2204" s="3">
        <v>202326</v>
      </c>
      <c r="H2204">
        <f t="shared" si="434"/>
        <v>2019</v>
      </c>
      <c r="I2204">
        <f t="shared" si="435"/>
        <v>19</v>
      </c>
      <c r="J2204">
        <f t="shared" si="436"/>
        <v>9</v>
      </c>
      <c r="K2204">
        <f t="shared" si="437"/>
        <v>-0.29500000000000171</v>
      </c>
      <c r="L2204" s="6" t="str">
        <f t="shared" si="438"/>
        <v>19/9/2019</v>
      </c>
      <c r="M2204" s="6">
        <v>43735</v>
      </c>
      <c r="N2204" s="5">
        <v>98.015000000000001</v>
      </c>
      <c r="O2204" s="5">
        <v>98.045000000000002</v>
      </c>
      <c r="P2204" s="5">
        <v>98.004999999999995</v>
      </c>
      <c r="Q2204" s="5">
        <v>98.03</v>
      </c>
      <c r="R2204" s="5">
        <v>224867</v>
      </c>
      <c r="S2204">
        <f t="shared" si="439"/>
        <v>2019</v>
      </c>
      <c r="T2204">
        <f t="shared" si="440"/>
        <v>19</v>
      </c>
      <c r="U2204">
        <f t="shared" si="441"/>
        <v>9</v>
      </c>
      <c r="W2204" s="1"/>
      <c r="Y2204" t="e">
        <f t="shared" si="442"/>
        <v>#N/A</v>
      </c>
      <c r="Z2204" t="e">
        <f t="shared" si="443"/>
        <v>#N/A</v>
      </c>
      <c r="AA2204" t="e">
        <f t="shared" si="443"/>
        <v>#N/A</v>
      </c>
      <c r="AB2204" t="e">
        <f t="shared" si="443"/>
        <v>#N/A</v>
      </c>
      <c r="AC2204" t="e">
        <f t="shared" si="443"/>
        <v>#N/A</v>
      </c>
      <c r="AD2204" t="e">
        <f t="shared" si="443"/>
        <v>#N/A</v>
      </c>
      <c r="AE2204" t="e">
        <f t="shared" si="443"/>
        <v>#N/A</v>
      </c>
      <c r="AF2204" t="e">
        <f t="shared" ref="Z2204:AI2230" si="444">VLOOKUP($W2204&amp;"/"&amp;AF$1,$L$2:$R$2759,6,0)-VLOOKUP($W2204&amp;"/"&amp;AF$1,$A$2:$G$2759,6,0)</f>
        <v>#N/A</v>
      </c>
      <c r="AG2204" t="e">
        <f t="shared" si="444"/>
        <v>#N/A</v>
      </c>
      <c r="AH2204" t="e">
        <f t="shared" si="444"/>
        <v>#N/A</v>
      </c>
      <c r="AI2204" t="e">
        <f t="shared" si="444"/>
        <v>#N/A</v>
      </c>
    </row>
    <row r="2205" spans="1:35" x14ac:dyDescent="0.3">
      <c r="A2205" s="4" t="str">
        <f t="shared" si="433"/>
        <v>20/9/2019</v>
      </c>
      <c r="B2205" s="4">
        <v>43738</v>
      </c>
      <c r="C2205" s="3">
        <v>98.32</v>
      </c>
      <c r="D2205" s="3">
        <v>98.334999999999994</v>
      </c>
      <c r="E2205" s="3">
        <v>98.295000000000002</v>
      </c>
      <c r="F2205" s="3">
        <v>98.33</v>
      </c>
      <c r="G2205" s="3">
        <v>130142</v>
      </c>
      <c r="H2205">
        <f t="shared" si="434"/>
        <v>2019</v>
      </c>
      <c r="I2205">
        <f t="shared" si="435"/>
        <v>20</v>
      </c>
      <c r="J2205">
        <f t="shared" si="436"/>
        <v>9</v>
      </c>
      <c r="K2205">
        <f t="shared" si="437"/>
        <v>-0.28999999999999204</v>
      </c>
      <c r="L2205" s="6" t="str">
        <f t="shared" si="438"/>
        <v>20/9/2019</v>
      </c>
      <c r="M2205" s="6">
        <v>43738</v>
      </c>
      <c r="N2205" s="5">
        <v>98.034999999999997</v>
      </c>
      <c r="O2205" s="5">
        <v>98.04</v>
      </c>
      <c r="P2205" s="5">
        <v>98.02</v>
      </c>
      <c r="Q2205" s="5">
        <v>98.04</v>
      </c>
      <c r="R2205" s="5">
        <v>179734</v>
      </c>
      <c r="S2205">
        <f t="shared" si="439"/>
        <v>2019</v>
      </c>
      <c r="T2205">
        <f t="shared" si="440"/>
        <v>20</v>
      </c>
      <c r="U2205">
        <f t="shared" si="441"/>
        <v>9</v>
      </c>
      <c r="W2205" s="1"/>
      <c r="Y2205" t="e">
        <f t="shared" si="442"/>
        <v>#N/A</v>
      </c>
      <c r="Z2205" t="e">
        <f t="shared" si="444"/>
        <v>#N/A</v>
      </c>
      <c r="AA2205" t="e">
        <f t="shared" si="444"/>
        <v>#N/A</v>
      </c>
      <c r="AB2205" t="e">
        <f t="shared" si="444"/>
        <v>#N/A</v>
      </c>
      <c r="AC2205" t="e">
        <f t="shared" si="444"/>
        <v>#N/A</v>
      </c>
      <c r="AD2205" t="e">
        <f t="shared" si="444"/>
        <v>#N/A</v>
      </c>
      <c r="AE2205" t="e">
        <f t="shared" si="444"/>
        <v>#N/A</v>
      </c>
      <c r="AF2205" t="e">
        <f t="shared" si="444"/>
        <v>#N/A</v>
      </c>
      <c r="AG2205" t="e">
        <f t="shared" si="444"/>
        <v>#N/A</v>
      </c>
      <c r="AH2205" t="e">
        <f t="shared" si="444"/>
        <v>#N/A</v>
      </c>
      <c r="AI2205" t="e">
        <f t="shared" si="444"/>
        <v>#N/A</v>
      </c>
    </row>
    <row r="2206" spans="1:35" x14ac:dyDescent="0.3">
      <c r="A2206" s="4" t="str">
        <f t="shared" si="433"/>
        <v>1/10/2019</v>
      </c>
      <c r="B2206" s="4">
        <v>43739</v>
      </c>
      <c r="C2206" s="3">
        <v>98.334999999999994</v>
      </c>
      <c r="D2206" s="3">
        <v>98.4</v>
      </c>
      <c r="E2206" s="3">
        <v>98.28</v>
      </c>
      <c r="F2206" s="3">
        <v>98.394999999999996</v>
      </c>
      <c r="G2206" s="3">
        <v>303473</v>
      </c>
      <c r="H2206">
        <f t="shared" si="434"/>
        <v>2019</v>
      </c>
      <c r="I2206">
        <f t="shared" si="435"/>
        <v>1</v>
      </c>
      <c r="J2206">
        <f t="shared" si="436"/>
        <v>10</v>
      </c>
      <c r="K2206">
        <f t="shared" si="437"/>
        <v>-0.31000000000000227</v>
      </c>
      <c r="L2206" s="6" t="str">
        <f t="shared" si="438"/>
        <v>1/10/2019</v>
      </c>
      <c r="M2206" s="6">
        <v>43739</v>
      </c>
      <c r="N2206" s="5">
        <v>98.04</v>
      </c>
      <c r="O2206" s="5">
        <v>98.09</v>
      </c>
      <c r="P2206" s="5">
        <v>98.004999999999995</v>
      </c>
      <c r="Q2206" s="5">
        <v>98.084999999999994</v>
      </c>
      <c r="R2206" s="5">
        <v>381090</v>
      </c>
      <c r="S2206">
        <f t="shared" si="439"/>
        <v>2019</v>
      </c>
      <c r="T2206">
        <f t="shared" si="440"/>
        <v>1</v>
      </c>
      <c r="U2206">
        <f t="shared" si="441"/>
        <v>10</v>
      </c>
      <c r="W2206" s="1"/>
      <c r="Y2206" t="e">
        <f t="shared" si="442"/>
        <v>#N/A</v>
      </c>
      <c r="Z2206" t="e">
        <f t="shared" si="444"/>
        <v>#N/A</v>
      </c>
      <c r="AA2206" t="e">
        <f t="shared" si="444"/>
        <v>#N/A</v>
      </c>
      <c r="AB2206" t="e">
        <f t="shared" si="444"/>
        <v>#N/A</v>
      </c>
      <c r="AC2206" t="e">
        <f t="shared" si="444"/>
        <v>#N/A</v>
      </c>
      <c r="AD2206" t="e">
        <f t="shared" si="444"/>
        <v>#N/A</v>
      </c>
      <c r="AE2206" t="e">
        <f t="shared" si="444"/>
        <v>#N/A</v>
      </c>
      <c r="AF2206" t="e">
        <f t="shared" si="444"/>
        <v>#N/A</v>
      </c>
      <c r="AG2206" t="e">
        <f t="shared" si="444"/>
        <v>#N/A</v>
      </c>
      <c r="AH2206" t="e">
        <f t="shared" si="444"/>
        <v>#N/A</v>
      </c>
      <c r="AI2206" t="e">
        <f t="shared" si="444"/>
        <v>#N/A</v>
      </c>
    </row>
    <row r="2207" spans="1:35" x14ac:dyDescent="0.3">
      <c r="A2207" s="4" t="str">
        <f t="shared" si="433"/>
        <v>2/10/2019</v>
      </c>
      <c r="B2207" s="4">
        <v>43740</v>
      </c>
      <c r="C2207" s="3">
        <v>98.394999999999996</v>
      </c>
      <c r="D2207" s="3">
        <v>98.46</v>
      </c>
      <c r="E2207" s="3">
        <v>98.37</v>
      </c>
      <c r="F2207" s="3">
        <v>98.45</v>
      </c>
      <c r="G2207" s="3">
        <v>276677</v>
      </c>
      <c r="H2207">
        <f t="shared" si="434"/>
        <v>2019</v>
      </c>
      <c r="I2207">
        <f t="shared" si="435"/>
        <v>2</v>
      </c>
      <c r="J2207">
        <f t="shared" si="436"/>
        <v>10</v>
      </c>
      <c r="K2207">
        <f t="shared" si="437"/>
        <v>-0.31499999999999773</v>
      </c>
      <c r="L2207" s="6" t="str">
        <f t="shared" si="438"/>
        <v>2/10/2019</v>
      </c>
      <c r="M2207" s="6">
        <v>43740</v>
      </c>
      <c r="N2207" s="5">
        <v>98.09</v>
      </c>
      <c r="O2207" s="5">
        <v>98.144999999999996</v>
      </c>
      <c r="P2207" s="5">
        <v>98.064999999999998</v>
      </c>
      <c r="Q2207" s="5">
        <v>98.135000000000005</v>
      </c>
      <c r="R2207" s="5">
        <v>393136</v>
      </c>
      <c r="S2207">
        <f t="shared" si="439"/>
        <v>2019</v>
      </c>
      <c r="T2207">
        <f t="shared" si="440"/>
        <v>2</v>
      </c>
      <c r="U2207">
        <f t="shared" si="441"/>
        <v>10</v>
      </c>
      <c r="W2207" s="1"/>
      <c r="Y2207" t="e">
        <f t="shared" si="442"/>
        <v>#N/A</v>
      </c>
      <c r="Z2207" t="e">
        <f t="shared" si="444"/>
        <v>#N/A</v>
      </c>
      <c r="AA2207" t="e">
        <f t="shared" si="444"/>
        <v>#N/A</v>
      </c>
      <c r="AB2207" t="e">
        <f t="shared" si="444"/>
        <v>#N/A</v>
      </c>
      <c r="AC2207" t="e">
        <f t="shared" si="444"/>
        <v>#N/A</v>
      </c>
      <c r="AD2207" t="e">
        <f t="shared" si="444"/>
        <v>#N/A</v>
      </c>
      <c r="AE2207" t="e">
        <f t="shared" si="444"/>
        <v>#N/A</v>
      </c>
      <c r="AF2207" t="e">
        <f t="shared" si="444"/>
        <v>#N/A</v>
      </c>
      <c r="AG2207" t="e">
        <f t="shared" si="444"/>
        <v>#N/A</v>
      </c>
      <c r="AH2207" t="e">
        <f t="shared" si="444"/>
        <v>#N/A</v>
      </c>
      <c r="AI2207" t="e">
        <f t="shared" si="444"/>
        <v>#N/A</v>
      </c>
    </row>
    <row r="2208" spans="1:35" x14ac:dyDescent="0.3">
      <c r="A2208" s="4" t="str">
        <f t="shared" si="433"/>
        <v>3/10/2019</v>
      </c>
      <c r="B2208" s="4">
        <v>43741</v>
      </c>
      <c r="C2208" s="3">
        <v>98.45</v>
      </c>
      <c r="D2208" s="3">
        <v>98.555000000000007</v>
      </c>
      <c r="E2208" s="3">
        <v>98.43</v>
      </c>
      <c r="F2208" s="3">
        <v>98.545000000000002</v>
      </c>
      <c r="G2208" s="3">
        <v>440152</v>
      </c>
      <c r="H2208">
        <f t="shared" si="434"/>
        <v>2019</v>
      </c>
      <c r="I2208">
        <f t="shared" si="435"/>
        <v>3</v>
      </c>
      <c r="J2208">
        <f t="shared" si="436"/>
        <v>10</v>
      </c>
      <c r="K2208">
        <f t="shared" si="437"/>
        <v>-0.35500000000000398</v>
      </c>
      <c r="L2208" s="6" t="str">
        <f t="shared" si="438"/>
        <v>3/10/2019</v>
      </c>
      <c r="M2208" s="6">
        <v>43741</v>
      </c>
      <c r="N2208" s="5">
        <v>98.13</v>
      </c>
      <c r="O2208" s="5">
        <v>98.194999999999993</v>
      </c>
      <c r="P2208" s="5">
        <v>98.114999999999995</v>
      </c>
      <c r="Q2208" s="5">
        <v>98.19</v>
      </c>
      <c r="R2208" s="5">
        <v>486168</v>
      </c>
      <c r="S2208">
        <f t="shared" si="439"/>
        <v>2019</v>
      </c>
      <c r="T2208">
        <f t="shared" si="440"/>
        <v>3</v>
      </c>
      <c r="U2208">
        <f t="shared" si="441"/>
        <v>10</v>
      </c>
      <c r="W2208" s="1"/>
      <c r="Y2208" t="e">
        <f t="shared" si="442"/>
        <v>#N/A</v>
      </c>
      <c r="Z2208" t="e">
        <f t="shared" si="444"/>
        <v>#N/A</v>
      </c>
      <c r="AA2208" t="e">
        <f t="shared" si="444"/>
        <v>#N/A</v>
      </c>
      <c r="AB2208" t="e">
        <f t="shared" si="444"/>
        <v>#N/A</v>
      </c>
      <c r="AC2208" t="e">
        <f t="shared" si="444"/>
        <v>#N/A</v>
      </c>
      <c r="AD2208" t="e">
        <f t="shared" si="444"/>
        <v>#N/A</v>
      </c>
      <c r="AE2208" t="e">
        <f t="shared" si="444"/>
        <v>#N/A</v>
      </c>
      <c r="AF2208" t="e">
        <f t="shared" si="444"/>
        <v>#N/A</v>
      </c>
      <c r="AG2208" t="e">
        <f t="shared" si="444"/>
        <v>#N/A</v>
      </c>
      <c r="AH2208" t="e">
        <f t="shared" si="444"/>
        <v>#N/A</v>
      </c>
      <c r="AI2208" t="e">
        <f t="shared" si="444"/>
        <v>#N/A</v>
      </c>
    </row>
    <row r="2209" spans="1:35" x14ac:dyDescent="0.3">
      <c r="A2209" s="4" t="str">
        <f t="shared" si="433"/>
        <v>4/10/2019</v>
      </c>
      <c r="B2209" s="4">
        <v>43742</v>
      </c>
      <c r="C2209" s="3">
        <v>98.545000000000002</v>
      </c>
      <c r="D2209" s="3">
        <v>98.564999999999998</v>
      </c>
      <c r="E2209" s="3">
        <v>98.495000000000005</v>
      </c>
      <c r="F2209" s="3">
        <v>98.51</v>
      </c>
      <c r="G2209" s="3">
        <v>348852</v>
      </c>
      <c r="H2209">
        <f t="shared" si="434"/>
        <v>2019</v>
      </c>
      <c r="I2209">
        <f t="shared" si="435"/>
        <v>4</v>
      </c>
      <c r="J2209">
        <f t="shared" si="436"/>
        <v>10</v>
      </c>
      <c r="K2209">
        <f t="shared" si="437"/>
        <v>-0.35500000000000398</v>
      </c>
      <c r="L2209" s="6" t="str">
        <f t="shared" si="438"/>
        <v>4/10/2019</v>
      </c>
      <c r="M2209" s="6">
        <v>43742</v>
      </c>
      <c r="N2209" s="5">
        <v>98.194999999999993</v>
      </c>
      <c r="O2209" s="5">
        <v>98.194999999999993</v>
      </c>
      <c r="P2209" s="5">
        <v>98.135000000000005</v>
      </c>
      <c r="Q2209" s="5">
        <v>98.155000000000001</v>
      </c>
      <c r="R2209" s="5">
        <v>494946</v>
      </c>
      <c r="S2209">
        <f t="shared" si="439"/>
        <v>2019</v>
      </c>
      <c r="T2209">
        <f t="shared" si="440"/>
        <v>4</v>
      </c>
      <c r="U2209">
        <f t="shared" si="441"/>
        <v>10</v>
      </c>
      <c r="W2209" s="1"/>
      <c r="Y2209" t="e">
        <f t="shared" si="442"/>
        <v>#N/A</v>
      </c>
      <c r="Z2209" t="e">
        <f t="shared" si="444"/>
        <v>#N/A</v>
      </c>
      <c r="AA2209" t="e">
        <f t="shared" si="444"/>
        <v>#N/A</v>
      </c>
      <c r="AB2209" t="e">
        <f t="shared" si="444"/>
        <v>#N/A</v>
      </c>
      <c r="AC2209" t="e">
        <f t="shared" si="444"/>
        <v>#N/A</v>
      </c>
      <c r="AD2209" t="e">
        <f t="shared" si="444"/>
        <v>#N/A</v>
      </c>
      <c r="AE2209" t="e">
        <f t="shared" si="444"/>
        <v>#N/A</v>
      </c>
      <c r="AF2209" t="e">
        <f t="shared" si="444"/>
        <v>#N/A</v>
      </c>
      <c r="AG2209" t="e">
        <f t="shared" si="444"/>
        <v>#N/A</v>
      </c>
      <c r="AH2209" t="e">
        <f t="shared" si="444"/>
        <v>#N/A</v>
      </c>
      <c r="AI2209" t="e">
        <f t="shared" si="444"/>
        <v>#N/A</v>
      </c>
    </row>
    <row r="2210" spans="1:35" x14ac:dyDescent="0.3">
      <c r="A2210" s="4" t="str">
        <f t="shared" si="433"/>
        <v>5/10/2019</v>
      </c>
      <c r="B2210" s="4">
        <v>43745</v>
      </c>
      <c r="C2210" s="3">
        <v>98.534999999999997</v>
      </c>
      <c r="D2210" s="3">
        <v>98.55</v>
      </c>
      <c r="E2210" s="3">
        <v>98.465000000000003</v>
      </c>
      <c r="F2210" s="3">
        <v>98.474999999999994</v>
      </c>
      <c r="G2210" s="3">
        <v>161559</v>
      </c>
      <c r="H2210">
        <f t="shared" si="434"/>
        <v>2019</v>
      </c>
      <c r="I2210">
        <f t="shared" si="435"/>
        <v>5</v>
      </c>
      <c r="J2210">
        <f t="shared" si="436"/>
        <v>10</v>
      </c>
      <c r="K2210">
        <f t="shared" si="437"/>
        <v>-0.3399999999999892</v>
      </c>
      <c r="L2210" s="6" t="str">
        <f t="shared" si="438"/>
        <v>5/10/2019</v>
      </c>
      <c r="M2210" s="6">
        <v>43745</v>
      </c>
      <c r="N2210" s="5">
        <v>98.165000000000006</v>
      </c>
      <c r="O2210" s="5">
        <v>98.19</v>
      </c>
      <c r="P2210" s="5">
        <v>98.13</v>
      </c>
      <c r="Q2210" s="5">
        <v>98.135000000000005</v>
      </c>
      <c r="R2210" s="5">
        <v>244708</v>
      </c>
      <c r="S2210">
        <f t="shared" si="439"/>
        <v>2019</v>
      </c>
      <c r="T2210">
        <f t="shared" si="440"/>
        <v>5</v>
      </c>
      <c r="U2210">
        <f t="shared" si="441"/>
        <v>10</v>
      </c>
      <c r="W2210" s="1"/>
      <c r="Y2210" t="e">
        <f t="shared" si="442"/>
        <v>#N/A</v>
      </c>
      <c r="Z2210" t="e">
        <f t="shared" si="444"/>
        <v>#N/A</v>
      </c>
      <c r="AA2210" t="e">
        <f t="shared" si="444"/>
        <v>#N/A</v>
      </c>
      <c r="AB2210" t="e">
        <f t="shared" si="444"/>
        <v>#N/A</v>
      </c>
      <c r="AC2210" t="e">
        <f t="shared" si="444"/>
        <v>#N/A</v>
      </c>
      <c r="AD2210" t="e">
        <f t="shared" si="444"/>
        <v>#N/A</v>
      </c>
      <c r="AE2210" t="e">
        <f t="shared" si="444"/>
        <v>#N/A</v>
      </c>
      <c r="AF2210" t="e">
        <f t="shared" si="444"/>
        <v>#N/A</v>
      </c>
      <c r="AG2210" t="e">
        <f t="shared" si="444"/>
        <v>#N/A</v>
      </c>
      <c r="AH2210" t="e">
        <f t="shared" si="444"/>
        <v>#N/A</v>
      </c>
      <c r="AI2210" t="e">
        <f t="shared" si="444"/>
        <v>#N/A</v>
      </c>
    </row>
    <row r="2211" spans="1:35" x14ac:dyDescent="0.3">
      <c r="A2211" s="4" t="str">
        <f t="shared" si="433"/>
        <v>6/10/2019</v>
      </c>
      <c r="B2211" s="4">
        <v>43746</v>
      </c>
      <c r="C2211" s="3">
        <v>98.474999999999994</v>
      </c>
      <c r="D2211" s="3">
        <v>98.52</v>
      </c>
      <c r="E2211" s="3">
        <v>98.444999999999993</v>
      </c>
      <c r="F2211" s="3">
        <v>98.51</v>
      </c>
      <c r="G2211" s="3">
        <v>347046</v>
      </c>
      <c r="H2211">
        <f t="shared" si="434"/>
        <v>2019</v>
      </c>
      <c r="I2211">
        <f t="shared" si="435"/>
        <v>6</v>
      </c>
      <c r="J2211">
        <f t="shared" si="436"/>
        <v>10</v>
      </c>
      <c r="K2211">
        <f t="shared" si="437"/>
        <v>-0.32999999999999829</v>
      </c>
      <c r="L2211" s="6" t="str">
        <f t="shared" si="438"/>
        <v>6/10/2019</v>
      </c>
      <c r="M2211" s="6">
        <v>43746</v>
      </c>
      <c r="N2211" s="5">
        <v>98.14</v>
      </c>
      <c r="O2211" s="5">
        <v>98.185000000000002</v>
      </c>
      <c r="P2211" s="5">
        <v>98.12</v>
      </c>
      <c r="Q2211" s="5">
        <v>98.18</v>
      </c>
      <c r="R2211" s="5">
        <v>403634</v>
      </c>
      <c r="S2211">
        <f t="shared" si="439"/>
        <v>2019</v>
      </c>
      <c r="T2211">
        <f t="shared" si="440"/>
        <v>6</v>
      </c>
      <c r="U2211">
        <f t="shared" si="441"/>
        <v>10</v>
      </c>
      <c r="W2211" s="1"/>
      <c r="Y2211" t="e">
        <f t="shared" si="442"/>
        <v>#N/A</v>
      </c>
      <c r="Z2211" t="e">
        <f t="shared" si="444"/>
        <v>#N/A</v>
      </c>
      <c r="AA2211" t="e">
        <f t="shared" si="444"/>
        <v>#N/A</v>
      </c>
      <c r="AB2211" t="e">
        <f t="shared" si="444"/>
        <v>#N/A</v>
      </c>
      <c r="AC2211" t="e">
        <f t="shared" si="444"/>
        <v>#N/A</v>
      </c>
      <c r="AD2211" t="e">
        <f t="shared" si="444"/>
        <v>#N/A</v>
      </c>
      <c r="AE2211" t="e">
        <f t="shared" si="444"/>
        <v>#N/A</v>
      </c>
      <c r="AF2211" t="e">
        <f t="shared" si="444"/>
        <v>#N/A</v>
      </c>
      <c r="AG2211" t="e">
        <f t="shared" si="444"/>
        <v>#N/A</v>
      </c>
      <c r="AH2211" t="e">
        <f t="shared" si="444"/>
        <v>#N/A</v>
      </c>
      <c r="AI2211" t="e">
        <f t="shared" si="444"/>
        <v>#N/A</v>
      </c>
    </row>
    <row r="2212" spans="1:35" x14ac:dyDescent="0.3">
      <c r="A2212" s="4" t="str">
        <f t="shared" si="433"/>
        <v>7/10/2019</v>
      </c>
      <c r="B2212" s="4">
        <v>43747</v>
      </c>
      <c r="C2212" s="3">
        <v>98.5</v>
      </c>
      <c r="D2212" s="3">
        <v>98.52</v>
      </c>
      <c r="E2212" s="3">
        <v>98.444999999999993</v>
      </c>
      <c r="F2212" s="3">
        <v>98.454999999999998</v>
      </c>
      <c r="G2212" s="3">
        <v>236324</v>
      </c>
      <c r="H2212">
        <f t="shared" si="434"/>
        <v>2019</v>
      </c>
      <c r="I2212">
        <f t="shared" si="435"/>
        <v>7</v>
      </c>
      <c r="J2212">
        <f t="shared" si="436"/>
        <v>10</v>
      </c>
      <c r="K2212">
        <f t="shared" si="437"/>
        <v>-0.28499999999999659</v>
      </c>
      <c r="L2212" s="6" t="str">
        <f t="shared" si="438"/>
        <v>7/10/2019</v>
      </c>
      <c r="M2212" s="6">
        <v>43747</v>
      </c>
      <c r="N2212" s="5">
        <v>98.18</v>
      </c>
      <c r="O2212" s="5">
        <v>98.19</v>
      </c>
      <c r="P2212" s="5">
        <v>98.16</v>
      </c>
      <c r="Q2212" s="5">
        <v>98.17</v>
      </c>
      <c r="R2212" s="5">
        <v>360937</v>
      </c>
      <c r="S2212">
        <f t="shared" si="439"/>
        <v>2019</v>
      </c>
      <c r="T2212">
        <f t="shared" si="440"/>
        <v>7</v>
      </c>
      <c r="U2212">
        <f t="shared" si="441"/>
        <v>10</v>
      </c>
      <c r="W2212" s="1"/>
      <c r="Y2212" t="e">
        <f t="shared" si="442"/>
        <v>#N/A</v>
      </c>
      <c r="Z2212" t="e">
        <f t="shared" si="444"/>
        <v>#N/A</v>
      </c>
      <c r="AA2212" t="e">
        <f t="shared" si="444"/>
        <v>#N/A</v>
      </c>
      <c r="AB2212" t="e">
        <f t="shared" si="444"/>
        <v>#N/A</v>
      </c>
      <c r="AC2212" t="e">
        <f t="shared" si="444"/>
        <v>#N/A</v>
      </c>
      <c r="AD2212" t="e">
        <f t="shared" si="444"/>
        <v>#N/A</v>
      </c>
      <c r="AE2212" t="e">
        <f t="shared" si="444"/>
        <v>#N/A</v>
      </c>
      <c r="AF2212" t="e">
        <f t="shared" si="444"/>
        <v>#N/A</v>
      </c>
      <c r="AG2212" t="e">
        <f t="shared" si="444"/>
        <v>#N/A</v>
      </c>
      <c r="AH2212" t="e">
        <f t="shared" si="444"/>
        <v>#N/A</v>
      </c>
      <c r="AI2212" t="e">
        <f t="shared" si="444"/>
        <v>#N/A</v>
      </c>
    </row>
    <row r="2213" spans="1:35" x14ac:dyDescent="0.3">
      <c r="A2213" s="4" t="str">
        <f t="shared" si="433"/>
        <v>8/10/2019</v>
      </c>
      <c r="B2213" s="4">
        <v>43748</v>
      </c>
      <c r="C2213" s="3">
        <v>98.454999999999998</v>
      </c>
      <c r="D2213" s="3">
        <v>98.504999999999995</v>
      </c>
      <c r="E2213" s="3">
        <v>98.385000000000005</v>
      </c>
      <c r="F2213" s="3">
        <v>98.385000000000005</v>
      </c>
      <c r="G2213" s="3">
        <v>321752</v>
      </c>
      <c r="H2213">
        <f t="shared" si="434"/>
        <v>2019</v>
      </c>
      <c r="I2213">
        <f t="shared" si="435"/>
        <v>8</v>
      </c>
      <c r="J2213">
        <f t="shared" si="436"/>
        <v>10</v>
      </c>
      <c r="K2213">
        <f t="shared" si="437"/>
        <v>-0.25500000000000966</v>
      </c>
      <c r="L2213" s="6" t="str">
        <f t="shared" si="438"/>
        <v>8/10/2019</v>
      </c>
      <c r="M2213" s="6">
        <v>43748</v>
      </c>
      <c r="N2213" s="5">
        <v>98.17</v>
      </c>
      <c r="O2213" s="5">
        <v>98.204999999999998</v>
      </c>
      <c r="P2213" s="5">
        <v>98.13</v>
      </c>
      <c r="Q2213" s="5">
        <v>98.13</v>
      </c>
      <c r="R2213" s="5">
        <v>327474</v>
      </c>
      <c r="S2213">
        <f t="shared" si="439"/>
        <v>2019</v>
      </c>
      <c r="T2213">
        <f t="shared" si="440"/>
        <v>8</v>
      </c>
      <c r="U2213">
        <f t="shared" si="441"/>
        <v>10</v>
      </c>
      <c r="W2213" s="1"/>
      <c r="Y2213" t="e">
        <f t="shared" si="442"/>
        <v>#N/A</v>
      </c>
      <c r="Z2213" t="e">
        <f t="shared" si="444"/>
        <v>#N/A</v>
      </c>
      <c r="AA2213" t="e">
        <f t="shared" si="444"/>
        <v>#N/A</v>
      </c>
      <c r="AB2213" t="e">
        <f t="shared" si="444"/>
        <v>#N/A</v>
      </c>
      <c r="AC2213" t="e">
        <f t="shared" si="444"/>
        <v>#N/A</v>
      </c>
      <c r="AD2213" t="e">
        <f t="shared" si="444"/>
        <v>#N/A</v>
      </c>
      <c r="AE2213" t="e">
        <f t="shared" si="444"/>
        <v>#N/A</v>
      </c>
      <c r="AF2213" t="e">
        <f t="shared" si="444"/>
        <v>#N/A</v>
      </c>
      <c r="AG2213" t="e">
        <f t="shared" si="444"/>
        <v>#N/A</v>
      </c>
      <c r="AH2213" t="e">
        <f t="shared" si="444"/>
        <v>#N/A</v>
      </c>
      <c r="AI2213" t="e">
        <f t="shared" si="444"/>
        <v>#N/A</v>
      </c>
    </row>
    <row r="2214" spans="1:35" x14ac:dyDescent="0.3">
      <c r="A2214" s="4" t="str">
        <f t="shared" si="433"/>
        <v>9/10/2019</v>
      </c>
      <c r="B2214" s="4">
        <v>43749</v>
      </c>
      <c r="C2214" s="3">
        <v>98.385000000000005</v>
      </c>
      <c r="D2214" s="3">
        <v>98.4</v>
      </c>
      <c r="E2214" s="3">
        <v>98.275000000000006</v>
      </c>
      <c r="F2214" s="3">
        <v>98.325000000000003</v>
      </c>
      <c r="G2214" s="3">
        <v>458106</v>
      </c>
      <c r="H2214">
        <f t="shared" si="434"/>
        <v>2019</v>
      </c>
      <c r="I2214">
        <f t="shared" si="435"/>
        <v>9</v>
      </c>
      <c r="J2214">
        <f t="shared" si="436"/>
        <v>10</v>
      </c>
      <c r="K2214">
        <f t="shared" si="437"/>
        <v>-0.22500000000000853</v>
      </c>
      <c r="L2214" s="6" t="str">
        <f t="shared" si="438"/>
        <v>9/10/2019</v>
      </c>
      <c r="M2214" s="6">
        <v>43749</v>
      </c>
      <c r="N2214" s="5">
        <v>98.135000000000005</v>
      </c>
      <c r="O2214" s="5">
        <v>98.14</v>
      </c>
      <c r="P2214" s="5">
        <v>98.064999999999998</v>
      </c>
      <c r="Q2214" s="5">
        <v>98.1</v>
      </c>
      <c r="R2214" s="5">
        <v>635557</v>
      </c>
      <c r="S2214">
        <f t="shared" si="439"/>
        <v>2019</v>
      </c>
      <c r="T2214">
        <f t="shared" si="440"/>
        <v>9</v>
      </c>
      <c r="U2214">
        <f t="shared" si="441"/>
        <v>10</v>
      </c>
      <c r="W2214" s="1"/>
      <c r="Y2214" t="e">
        <f t="shared" si="442"/>
        <v>#N/A</v>
      </c>
      <c r="Z2214" t="e">
        <f t="shared" si="444"/>
        <v>#N/A</v>
      </c>
      <c r="AA2214" t="e">
        <f t="shared" si="444"/>
        <v>#N/A</v>
      </c>
      <c r="AB2214" t="e">
        <f t="shared" si="444"/>
        <v>#N/A</v>
      </c>
      <c r="AC2214" t="e">
        <f t="shared" si="444"/>
        <v>#N/A</v>
      </c>
      <c r="AD2214" t="e">
        <f t="shared" si="444"/>
        <v>#N/A</v>
      </c>
      <c r="AE2214" t="e">
        <f t="shared" si="444"/>
        <v>#N/A</v>
      </c>
      <c r="AF2214" t="e">
        <f t="shared" si="444"/>
        <v>#N/A</v>
      </c>
      <c r="AG2214" t="e">
        <f t="shared" si="444"/>
        <v>#N/A</v>
      </c>
      <c r="AH2214" t="e">
        <f t="shared" si="444"/>
        <v>#N/A</v>
      </c>
      <c r="AI2214" t="e">
        <f t="shared" si="444"/>
        <v>#N/A</v>
      </c>
    </row>
    <row r="2215" spans="1:35" x14ac:dyDescent="0.3">
      <c r="A2215" s="4" t="str">
        <f t="shared" si="433"/>
        <v>10/10/2019</v>
      </c>
      <c r="B2215" s="4">
        <v>43752</v>
      </c>
      <c r="C2215" s="3">
        <v>98.32</v>
      </c>
      <c r="D2215" s="3">
        <v>98.364999999999995</v>
      </c>
      <c r="E2215" s="3">
        <v>98.314999999999998</v>
      </c>
      <c r="F2215" s="3">
        <v>98.325000000000003</v>
      </c>
      <c r="G2215" s="3">
        <v>64875</v>
      </c>
      <c r="H2215">
        <f t="shared" si="434"/>
        <v>2019</v>
      </c>
      <c r="I2215">
        <f t="shared" si="435"/>
        <v>10</v>
      </c>
      <c r="J2215">
        <f t="shared" si="436"/>
        <v>10</v>
      </c>
      <c r="K2215">
        <f t="shared" si="437"/>
        <v>-0.21500000000000341</v>
      </c>
      <c r="L2215" s="6" t="str">
        <f t="shared" si="438"/>
        <v>10/10/2019</v>
      </c>
      <c r="M2215" s="6">
        <v>43752</v>
      </c>
      <c r="N2215" s="5">
        <v>98.1</v>
      </c>
      <c r="O2215" s="5">
        <v>98.135000000000005</v>
      </c>
      <c r="P2215" s="5">
        <v>98.094999999999999</v>
      </c>
      <c r="Q2215" s="5">
        <v>98.11</v>
      </c>
      <c r="R2215" s="5">
        <v>83316</v>
      </c>
      <c r="S2215">
        <f t="shared" si="439"/>
        <v>2019</v>
      </c>
      <c r="T2215">
        <f t="shared" si="440"/>
        <v>10</v>
      </c>
      <c r="U2215">
        <f t="shared" si="441"/>
        <v>10</v>
      </c>
      <c r="W2215" s="1"/>
      <c r="Y2215" t="e">
        <f t="shared" si="442"/>
        <v>#N/A</v>
      </c>
      <c r="Z2215" t="e">
        <f t="shared" si="444"/>
        <v>#N/A</v>
      </c>
      <c r="AA2215" t="e">
        <f t="shared" si="444"/>
        <v>#N/A</v>
      </c>
      <c r="AB2215" t="e">
        <f t="shared" si="444"/>
        <v>#N/A</v>
      </c>
      <c r="AC2215" t="e">
        <f t="shared" si="444"/>
        <v>#N/A</v>
      </c>
      <c r="AD2215" t="e">
        <f t="shared" si="444"/>
        <v>#N/A</v>
      </c>
      <c r="AE2215" t="e">
        <f t="shared" si="444"/>
        <v>#N/A</v>
      </c>
      <c r="AF2215" t="e">
        <f t="shared" si="444"/>
        <v>#N/A</v>
      </c>
      <c r="AG2215" t="e">
        <f t="shared" si="444"/>
        <v>#N/A</v>
      </c>
      <c r="AH2215" t="e">
        <f t="shared" si="444"/>
        <v>#N/A</v>
      </c>
      <c r="AI2215" t="e">
        <f t="shared" si="444"/>
        <v>#N/A</v>
      </c>
    </row>
    <row r="2216" spans="1:35" x14ac:dyDescent="0.3">
      <c r="A2216" s="4" t="str">
        <f t="shared" si="433"/>
        <v>11/10/2019</v>
      </c>
      <c r="B2216" s="4">
        <v>43753</v>
      </c>
      <c r="C2216" s="3">
        <v>98.32</v>
      </c>
      <c r="D2216" s="3">
        <v>98.355000000000004</v>
      </c>
      <c r="E2216" s="3">
        <v>98.29</v>
      </c>
      <c r="F2216" s="3">
        <v>98.295000000000002</v>
      </c>
      <c r="G2216" s="3">
        <v>232770</v>
      </c>
      <c r="H2216">
        <f t="shared" si="434"/>
        <v>2019</v>
      </c>
      <c r="I2216">
        <f t="shared" si="435"/>
        <v>11</v>
      </c>
      <c r="J2216">
        <f t="shared" si="436"/>
        <v>10</v>
      </c>
      <c r="K2216">
        <f t="shared" si="437"/>
        <v>-0.20000000000000284</v>
      </c>
      <c r="L2216" s="6" t="str">
        <f t="shared" si="438"/>
        <v>11/10/2019</v>
      </c>
      <c r="M2216" s="6">
        <v>43753</v>
      </c>
      <c r="N2216" s="5">
        <v>98.11</v>
      </c>
      <c r="O2216" s="5">
        <v>98.135000000000005</v>
      </c>
      <c r="P2216" s="5">
        <v>98.084999999999994</v>
      </c>
      <c r="Q2216" s="5">
        <v>98.094999999999999</v>
      </c>
      <c r="R2216" s="5">
        <v>316822</v>
      </c>
      <c r="S2216">
        <f t="shared" si="439"/>
        <v>2019</v>
      </c>
      <c r="T2216">
        <f t="shared" si="440"/>
        <v>11</v>
      </c>
      <c r="U2216">
        <f t="shared" si="441"/>
        <v>10</v>
      </c>
      <c r="W2216" s="1"/>
      <c r="Y2216" t="e">
        <f t="shared" si="442"/>
        <v>#N/A</v>
      </c>
      <c r="Z2216" t="e">
        <f t="shared" si="444"/>
        <v>#N/A</v>
      </c>
      <c r="AA2216" t="e">
        <f t="shared" si="444"/>
        <v>#N/A</v>
      </c>
      <c r="AB2216" t="e">
        <f t="shared" si="444"/>
        <v>#N/A</v>
      </c>
      <c r="AC2216" t="e">
        <f t="shared" si="444"/>
        <v>#N/A</v>
      </c>
      <c r="AD2216" t="e">
        <f t="shared" si="444"/>
        <v>#N/A</v>
      </c>
      <c r="AE2216" t="e">
        <f t="shared" si="444"/>
        <v>#N/A</v>
      </c>
      <c r="AF2216" t="e">
        <f t="shared" si="444"/>
        <v>#N/A</v>
      </c>
      <c r="AG2216" t="e">
        <f t="shared" si="444"/>
        <v>#N/A</v>
      </c>
      <c r="AH2216" t="e">
        <f t="shared" si="444"/>
        <v>#N/A</v>
      </c>
      <c r="AI2216" t="e">
        <f t="shared" si="444"/>
        <v>#N/A</v>
      </c>
    </row>
    <row r="2217" spans="1:35" x14ac:dyDescent="0.3">
      <c r="A2217" s="4" t="str">
        <f t="shared" si="433"/>
        <v>12/10/2019</v>
      </c>
      <c r="B2217" s="4">
        <v>43754</v>
      </c>
      <c r="C2217" s="3">
        <v>98.295000000000002</v>
      </c>
      <c r="D2217" s="3">
        <v>98.344999999999999</v>
      </c>
      <c r="E2217" s="3">
        <v>98.29</v>
      </c>
      <c r="F2217" s="3">
        <v>98.344999999999999</v>
      </c>
      <c r="G2217" s="3">
        <v>240885</v>
      </c>
      <c r="H2217">
        <f t="shared" si="434"/>
        <v>2019</v>
      </c>
      <c r="I2217">
        <f t="shared" si="435"/>
        <v>12</v>
      </c>
      <c r="J2217">
        <f t="shared" si="436"/>
        <v>10</v>
      </c>
      <c r="K2217">
        <f t="shared" si="437"/>
        <v>-0.22499999999999432</v>
      </c>
      <c r="L2217" s="6" t="str">
        <f t="shared" si="438"/>
        <v>12/10/2019</v>
      </c>
      <c r="M2217" s="6">
        <v>43754</v>
      </c>
      <c r="N2217" s="5">
        <v>98.1</v>
      </c>
      <c r="O2217" s="5">
        <v>98.125</v>
      </c>
      <c r="P2217" s="5">
        <v>98.094999999999999</v>
      </c>
      <c r="Q2217" s="5">
        <v>98.12</v>
      </c>
      <c r="R2217" s="5">
        <v>384007</v>
      </c>
      <c r="S2217">
        <f t="shared" si="439"/>
        <v>2019</v>
      </c>
      <c r="T2217">
        <f t="shared" si="440"/>
        <v>12</v>
      </c>
      <c r="U2217">
        <f t="shared" si="441"/>
        <v>10</v>
      </c>
      <c r="W2217" s="1"/>
      <c r="Y2217" t="e">
        <f t="shared" si="442"/>
        <v>#N/A</v>
      </c>
      <c r="Z2217" t="e">
        <f t="shared" si="444"/>
        <v>#N/A</v>
      </c>
      <c r="AA2217" t="e">
        <f t="shared" si="444"/>
        <v>#N/A</v>
      </c>
      <c r="AB2217" t="e">
        <f t="shared" si="444"/>
        <v>#N/A</v>
      </c>
      <c r="AC2217" t="e">
        <f t="shared" si="444"/>
        <v>#N/A</v>
      </c>
      <c r="AD2217" t="e">
        <f t="shared" si="444"/>
        <v>#N/A</v>
      </c>
      <c r="AE2217" t="e">
        <f t="shared" si="444"/>
        <v>#N/A</v>
      </c>
      <c r="AF2217" t="e">
        <f t="shared" si="444"/>
        <v>#N/A</v>
      </c>
      <c r="AG2217" t="e">
        <f t="shared" si="444"/>
        <v>#N/A</v>
      </c>
      <c r="AH2217" t="e">
        <f t="shared" si="444"/>
        <v>#N/A</v>
      </c>
      <c r="AI2217" t="e">
        <f t="shared" si="444"/>
        <v>#N/A</v>
      </c>
    </row>
    <row r="2218" spans="1:35" x14ac:dyDescent="0.3">
      <c r="A2218" s="4" t="str">
        <f t="shared" si="433"/>
        <v>13/10/2019</v>
      </c>
      <c r="B2218" s="4">
        <v>43755</v>
      </c>
      <c r="C2218" s="3">
        <v>98.34</v>
      </c>
      <c r="D2218" s="3">
        <v>98.36</v>
      </c>
      <c r="E2218" s="3">
        <v>98.284999999999997</v>
      </c>
      <c r="F2218" s="3">
        <v>98.33</v>
      </c>
      <c r="G2218" s="3">
        <v>221268</v>
      </c>
      <c r="H2218">
        <f t="shared" si="434"/>
        <v>2019</v>
      </c>
      <c r="I2218">
        <f t="shared" si="435"/>
        <v>13</v>
      </c>
      <c r="J2218">
        <f t="shared" si="436"/>
        <v>10</v>
      </c>
      <c r="K2218">
        <f t="shared" si="437"/>
        <v>-0.22499999999999432</v>
      </c>
      <c r="L2218" s="6" t="str">
        <f t="shared" si="438"/>
        <v>13/10/2019</v>
      </c>
      <c r="M2218" s="6">
        <v>43755</v>
      </c>
      <c r="N2218" s="5">
        <v>98.12</v>
      </c>
      <c r="O2218" s="5">
        <v>98.125</v>
      </c>
      <c r="P2218" s="5">
        <v>98.075000000000003</v>
      </c>
      <c r="Q2218" s="5">
        <v>98.105000000000004</v>
      </c>
      <c r="R2218" s="5">
        <v>406525</v>
      </c>
      <c r="S2218">
        <f t="shared" si="439"/>
        <v>2019</v>
      </c>
      <c r="T2218">
        <f t="shared" si="440"/>
        <v>13</v>
      </c>
      <c r="U2218">
        <f t="shared" si="441"/>
        <v>10</v>
      </c>
      <c r="W2218" s="1"/>
      <c r="Y2218" t="e">
        <f t="shared" si="442"/>
        <v>#N/A</v>
      </c>
      <c r="Z2218" t="e">
        <f t="shared" si="444"/>
        <v>#N/A</v>
      </c>
      <c r="AA2218" t="e">
        <f t="shared" si="444"/>
        <v>#N/A</v>
      </c>
      <c r="AB2218" t="e">
        <f t="shared" si="444"/>
        <v>#N/A</v>
      </c>
      <c r="AC2218" t="e">
        <f t="shared" si="444"/>
        <v>#N/A</v>
      </c>
      <c r="AD2218" t="e">
        <f t="shared" si="444"/>
        <v>#N/A</v>
      </c>
      <c r="AE2218" t="e">
        <f t="shared" si="444"/>
        <v>#N/A</v>
      </c>
      <c r="AF2218" t="e">
        <f t="shared" si="444"/>
        <v>#N/A</v>
      </c>
      <c r="AG2218" t="e">
        <f t="shared" si="444"/>
        <v>#N/A</v>
      </c>
      <c r="AH2218" t="e">
        <f t="shared" si="444"/>
        <v>#N/A</v>
      </c>
      <c r="AI2218" t="e">
        <f t="shared" si="444"/>
        <v>#N/A</v>
      </c>
    </row>
    <row r="2219" spans="1:35" x14ac:dyDescent="0.3">
      <c r="A2219" s="4" t="str">
        <f t="shared" si="433"/>
        <v>14/10/2019</v>
      </c>
      <c r="B2219" s="4">
        <v>43756</v>
      </c>
      <c r="C2219" s="3">
        <v>98.33</v>
      </c>
      <c r="D2219" s="3">
        <v>98.38</v>
      </c>
      <c r="E2219" s="3">
        <v>98.32</v>
      </c>
      <c r="F2219" s="3">
        <v>98.355000000000004</v>
      </c>
      <c r="G2219" s="3">
        <v>220759</v>
      </c>
      <c r="H2219">
        <f t="shared" si="434"/>
        <v>2019</v>
      </c>
      <c r="I2219">
        <f t="shared" si="435"/>
        <v>14</v>
      </c>
      <c r="J2219">
        <f t="shared" si="436"/>
        <v>10</v>
      </c>
      <c r="K2219">
        <f t="shared" si="437"/>
        <v>-0.22500000000000853</v>
      </c>
      <c r="L2219" s="6" t="str">
        <f t="shared" si="438"/>
        <v>14/10/2019</v>
      </c>
      <c r="M2219" s="6">
        <v>43756</v>
      </c>
      <c r="N2219" s="5">
        <v>98.105000000000004</v>
      </c>
      <c r="O2219" s="5">
        <v>98.14</v>
      </c>
      <c r="P2219" s="5">
        <v>98.094999999999999</v>
      </c>
      <c r="Q2219" s="5">
        <v>98.13</v>
      </c>
      <c r="R2219" s="5">
        <v>278745</v>
      </c>
      <c r="S2219">
        <f t="shared" si="439"/>
        <v>2019</v>
      </c>
      <c r="T2219">
        <f t="shared" si="440"/>
        <v>14</v>
      </c>
      <c r="U2219">
        <f t="shared" si="441"/>
        <v>10</v>
      </c>
      <c r="W2219" s="1"/>
      <c r="Y2219" t="e">
        <f t="shared" si="442"/>
        <v>#N/A</v>
      </c>
      <c r="Z2219" t="e">
        <f t="shared" si="444"/>
        <v>#N/A</v>
      </c>
      <c r="AA2219" t="e">
        <f t="shared" si="444"/>
        <v>#N/A</v>
      </c>
      <c r="AB2219" t="e">
        <f t="shared" si="444"/>
        <v>#N/A</v>
      </c>
      <c r="AC2219" t="e">
        <f t="shared" si="444"/>
        <v>#N/A</v>
      </c>
      <c r="AD2219" t="e">
        <f t="shared" si="444"/>
        <v>#N/A</v>
      </c>
      <c r="AE2219" t="e">
        <f t="shared" si="444"/>
        <v>#N/A</v>
      </c>
      <c r="AF2219" t="e">
        <f t="shared" si="444"/>
        <v>#N/A</v>
      </c>
      <c r="AG2219" t="e">
        <f t="shared" si="444"/>
        <v>#N/A</v>
      </c>
      <c r="AH2219" t="e">
        <f t="shared" si="444"/>
        <v>#N/A</v>
      </c>
      <c r="AI2219" t="e">
        <f t="shared" si="444"/>
        <v>#N/A</v>
      </c>
    </row>
    <row r="2220" spans="1:35" x14ac:dyDescent="0.3">
      <c r="A2220" s="4" t="str">
        <f t="shared" si="433"/>
        <v>15/10/2019</v>
      </c>
      <c r="B2220" s="4">
        <v>43759</v>
      </c>
      <c r="C2220" s="3">
        <v>98.36</v>
      </c>
      <c r="D2220" s="3">
        <v>98.375</v>
      </c>
      <c r="E2220" s="3">
        <v>98.32</v>
      </c>
      <c r="F2220" s="3">
        <v>98.32</v>
      </c>
      <c r="G2220" s="3">
        <v>150265</v>
      </c>
      <c r="H2220">
        <f t="shared" si="434"/>
        <v>2019</v>
      </c>
      <c r="I2220">
        <f t="shared" si="435"/>
        <v>15</v>
      </c>
      <c r="J2220">
        <f t="shared" si="436"/>
        <v>10</v>
      </c>
      <c r="K2220">
        <f t="shared" si="437"/>
        <v>-0.20999999999999375</v>
      </c>
      <c r="L2220" s="6" t="str">
        <f t="shared" si="438"/>
        <v>15/10/2019</v>
      </c>
      <c r="M2220" s="6">
        <v>43759</v>
      </c>
      <c r="N2220" s="5">
        <v>98.13</v>
      </c>
      <c r="O2220" s="5">
        <v>98.135000000000005</v>
      </c>
      <c r="P2220" s="5">
        <v>98.11</v>
      </c>
      <c r="Q2220" s="5">
        <v>98.11</v>
      </c>
      <c r="R2220" s="5">
        <v>157328</v>
      </c>
      <c r="S2220">
        <f t="shared" si="439"/>
        <v>2019</v>
      </c>
      <c r="T2220">
        <f t="shared" si="440"/>
        <v>15</v>
      </c>
      <c r="U2220">
        <f t="shared" si="441"/>
        <v>10</v>
      </c>
      <c r="W2220" s="1"/>
      <c r="Y2220" t="e">
        <f t="shared" si="442"/>
        <v>#N/A</v>
      </c>
      <c r="Z2220" t="e">
        <f t="shared" si="444"/>
        <v>#N/A</v>
      </c>
      <c r="AA2220" t="e">
        <f t="shared" si="444"/>
        <v>#N/A</v>
      </c>
      <c r="AB2220" t="e">
        <f t="shared" si="444"/>
        <v>#N/A</v>
      </c>
      <c r="AC2220" t="e">
        <f t="shared" si="444"/>
        <v>#N/A</v>
      </c>
      <c r="AD2220" t="e">
        <f t="shared" si="444"/>
        <v>#N/A</v>
      </c>
      <c r="AE2220" t="e">
        <f t="shared" si="444"/>
        <v>#N/A</v>
      </c>
      <c r="AF2220" t="e">
        <f t="shared" si="444"/>
        <v>#N/A</v>
      </c>
      <c r="AG2220" t="e">
        <f t="shared" si="444"/>
        <v>#N/A</v>
      </c>
      <c r="AH2220" t="e">
        <f t="shared" si="444"/>
        <v>#N/A</v>
      </c>
      <c r="AI2220" t="e">
        <f t="shared" si="444"/>
        <v>#N/A</v>
      </c>
    </row>
    <row r="2221" spans="1:35" x14ac:dyDescent="0.3">
      <c r="A2221" s="4" t="str">
        <f t="shared" si="433"/>
        <v>16/10/2019</v>
      </c>
      <c r="B2221" s="4">
        <v>43760</v>
      </c>
      <c r="C2221" s="3">
        <v>98.32</v>
      </c>
      <c r="D2221" s="3">
        <v>98.355000000000004</v>
      </c>
      <c r="E2221" s="3">
        <v>98.314999999999998</v>
      </c>
      <c r="F2221" s="3">
        <v>98.355000000000004</v>
      </c>
      <c r="G2221" s="3">
        <v>192024</v>
      </c>
      <c r="H2221">
        <f t="shared" si="434"/>
        <v>2019</v>
      </c>
      <c r="I2221">
        <f t="shared" si="435"/>
        <v>16</v>
      </c>
      <c r="J2221">
        <f t="shared" si="436"/>
        <v>10</v>
      </c>
      <c r="K2221">
        <f t="shared" si="437"/>
        <v>-0.23499999999999943</v>
      </c>
      <c r="L2221" s="6" t="str">
        <f t="shared" si="438"/>
        <v>16/10/2019</v>
      </c>
      <c r="M2221" s="6">
        <v>43760</v>
      </c>
      <c r="N2221" s="5">
        <v>98.11</v>
      </c>
      <c r="O2221" s="5">
        <v>98.125</v>
      </c>
      <c r="P2221" s="5">
        <v>98.105000000000004</v>
      </c>
      <c r="Q2221" s="5">
        <v>98.12</v>
      </c>
      <c r="R2221" s="5">
        <v>241959</v>
      </c>
      <c r="S2221">
        <f t="shared" si="439"/>
        <v>2019</v>
      </c>
      <c r="T2221">
        <f t="shared" si="440"/>
        <v>16</v>
      </c>
      <c r="U2221">
        <f t="shared" si="441"/>
        <v>10</v>
      </c>
      <c r="W2221" s="1"/>
      <c r="Y2221" t="e">
        <f t="shared" si="442"/>
        <v>#N/A</v>
      </c>
      <c r="Z2221" t="e">
        <f t="shared" si="444"/>
        <v>#N/A</v>
      </c>
      <c r="AA2221" t="e">
        <f t="shared" si="444"/>
        <v>#N/A</v>
      </c>
      <c r="AB2221" t="e">
        <f t="shared" si="444"/>
        <v>#N/A</v>
      </c>
      <c r="AC2221" t="e">
        <f t="shared" si="444"/>
        <v>#N/A</v>
      </c>
      <c r="AD2221" t="e">
        <f t="shared" si="444"/>
        <v>#N/A</v>
      </c>
      <c r="AE2221" t="e">
        <f t="shared" si="444"/>
        <v>#N/A</v>
      </c>
      <c r="AF2221" t="e">
        <f t="shared" si="444"/>
        <v>#N/A</v>
      </c>
      <c r="AG2221" t="e">
        <f t="shared" si="444"/>
        <v>#N/A</v>
      </c>
      <c r="AH2221" t="e">
        <f t="shared" si="444"/>
        <v>#N/A</v>
      </c>
      <c r="AI2221" t="e">
        <f t="shared" si="444"/>
        <v>#N/A</v>
      </c>
    </row>
    <row r="2222" spans="1:35" x14ac:dyDescent="0.3">
      <c r="A2222" s="4" t="str">
        <f t="shared" si="433"/>
        <v>17/10/2019</v>
      </c>
      <c r="B2222" s="4">
        <v>43761</v>
      </c>
      <c r="C2222" s="3">
        <v>98.355000000000004</v>
      </c>
      <c r="D2222" s="3">
        <v>98.375</v>
      </c>
      <c r="E2222" s="3">
        <v>98.34</v>
      </c>
      <c r="F2222" s="3">
        <v>98.35</v>
      </c>
      <c r="G2222" s="3">
        <v>136787</v>
      </c>
      <c r="H2222">
        <f t="shared" si="434"/>
        <v>2019</v>
      </c>
      <c r="I2222">
        <f t="shared" si="435"/>
        <v>17</v>
      </c>
      <c r="J2222">
        <f t="shared" si="436"/>
        <v>10</v>
      </c>
      <c r="K2222">
        <f t="shared" si="437"/>
        <v>-0.23999999999999488</v>
      </c>
      <c r="L2222" s="6" t="str">
        <f t="shared" si="438"/>
        <v>17/10/2019</v>
      </c>
      <c r="M2222" s="6">
        <v>43761</v>
      </c>
      <c r="N2222" s="5">
        <v>98.125</v>
      </c>
      <c r="O2222" s="5">
        <v>98.13</v>
      </c>
      <c r="P2222" s="5">
        <v>98.105000000000004</v>
      </c>
      <c r="Q2222" s="5">
        <v>98.11</v>
      </c>
      <c r="R2222" s="5">
        <v>186426</v>
      </c>
      <c r="S2222">
        <f t="shared" si="439"/>
        <v>2019</v>
      </c>
      <c r="T2222">
        <f t="shared" si="440"/>
        <v>17</v>
      </c>
      <c r="U2222">
        <f t="shared" si="441"/>
        <v>10</v>
      </c>
      <c r="W2222" s="1"/>
      <c r="Y2222" t="e">
        <f t="shared" si="442"/>
        <v>#N/A</v>
      </c>
      <c r="Z2222" t="e">
        <f t="shared" si="444"/>
        <v>#N/A</v>
      </c>
      <c r="AA2222" t="e">
        <f t="shared" si="444"/>
        <v>#N/A</v>
      </c>
      <c r="AB2222" t="e">
        <f t="shared" si="444"/>
        <v>#N/A</v>
      </c>
      <c r="AC2222" t="e">
        <f t="shared" si="444"/>
        <v>#N/A</v>
      </c>
      <c r="AD2222" t="e">
        <f t="shared" si="444"/>
        <v>#N/A</v>
      </c>
      <c r="AE2222" t="e">
        <f t="shared" si="444"/>
        <v>#N/A</v>
      </c>
      <c r="AF2222" t="e">
        <f t="shared" si="444"/>
        <v>#N/A</v>
      </c>
      <c r="AG2222" t="e">
        <f t="shared" si="444"/>
        <v>#N/A</v>
      </c>
      <c r="AH2222" t="e">
        <f t="shared" si="444"/>
        <v>#N/A</v>
      </c>
      <c r="AI2222" t="e">
        <f t="shared" si="444"/>
        <v>#N/A</v>
      </c>
    </row>
    <row r="2223" spans="1:35" x14ac:dyDescent="0.3">
      <c r="A2223" s="4" t="str">
        <f t="shared" si="433"/>
        <v>18/10/2019</v>
      </c>
      <c r="B2223" s="4">
        <v>43762</v>
      </c>
      <c r="C2223" s="3">
        <v>98.35</v>
      </c>
      <c r="D2223" s="3">
        <v>98.375</v>
      </c>
      <c r="E2223" s="3">
        <v>98.325000000000003</v>
      </c>
      <c r="F2223" s="3">
        <v>98.355000000000004</v>
      </c>
      <c r="G2223" s="3">
        <v>157525</v>
      </c>
      <c r="H2223">
        <f t="shared" si="434"/>
        <v>2019</v>
      </c>
      <c r="I2223">
        <f t="shared" si="435"/>
        <v>18</v>
      </c>
      <c r="J2223">
        <f t="shared" si="436"/>
        <v>10</v>
      </c>
      <c r="K2223">
        <f t="shared" si="437"/>
        <v>-0.25</v>
      </c>
      <c r="L2223" s="6" t="str">
        <f t="shared" si="438"/>
        <v>18/10/2019</v>
      </c>
      <c r="M2223" s="6">
        <v>43762</v>
      </c>
      <c r="N2223" s="5">
        <v>98.114999999999995</v>
      </c>
      <c r="O2223" s="5">
        <v>98.12</v>
      </c>
      <c r="P2223" s="5">
        <v>98.1</v>
      </c>
      <c r="Q2223" s="5">
        <v>98.105000000000004</v>
      </c>
      <c r="R2223" s="5">
        <v>202503</v>
      </c>
      <c r="S2223">
        <f t="shared" si="439"/>
        <v>2019</v>
      </c>
      <c r="T2223">
        <f t="shared" si="440"/>
        <v>18</v>
      </c>
      <c r="U2223">
        <f t="shared" si="441"/>
        <v>10</v>
      </c>
      <c r="W2223" s="1"/>
      <c r="Y2223" t="e">
        <f t="shared" si="442"/>
        <v>#N/A</v>
      </c>
      <c r="Z2223" t="e">
        <f t="shared" si="444"/>
        <v>#N/A</v>
      </c>
      <c r="AA2223" t="e">
        <f t="shared" si="444"/>
        <v>#N/A</v>
      </c>
      <c r="AB2223" t="e">
        <f t="shared" si="444"/>
        <v>#N/A</v>
      </c>
      <c r="AC2223" t="e">
        <f t="shared" si="444"/>
        <v>#N/A</v>
      </c>
      <c r="AD2223" t="e">
        <f t="shared" si="444"/>
        <v>#N/A</v>
      </c>
      <c r="AE2223" t="e">
        <f t="shared" si="444"/>
        <v>#N/A</v>
      </c>
      <c r="AF2223" t="e">
        <f t="shared" si="444"/>
        <v>#N/A</v>
      </c>
      <c r="AG2223" t="e">
        <f t="shared" si="444"/>
        <v>#N/A</v>
      </c>
      <c r="AH2223" t="e">
        <f t="shared" si="444"/>
        <v>#N/A</v>
      </c>
      <c r="AI2223" t="e">
        <f t="shared" si="444"/>
        <v>#N/A</v>
      </c>
    </row>
    <row r="2224" spans="1:35" x14ac:dyDescent="0.3">
      <c r="A2224" s="4" t="str">
        <f t="shared" si="433"/>
        <v>19/10/2019</v>
      </c>
      <c r="B2224" s="4">
        <v>43763</v>
      </c>
      <c r="C2224" s="3">
        <v>98.355000000000004</v>
      </c>
      <c r="D2224" s="3">
        <v>98.364999999999995</v>
      </c>
      <c r="E2224" s="3">
        <v>98.29</v>
      </c>
      <c r="F2224" s="3">
        <v>98.314999999999998</v>
      </c>
      <c r="G2224" s="3">
        <v>212398</v>
      </c>
      <c r="H2224">
        <f t="shared" si="434"/>
        <v>2019</v>
      </c>
      <c r="I2224">
        <f t="shared" si="435"/>
        <v>19</v>
      </c>
      <c r="J2224">
        <f t="shared" si="436"/>
        <v>10</v>
      </c>
      <c r="K2224">
        <f t="shared" si="437"/>
        <v>-0.22499999999999432</v>
      </c>
      <c r="L2224" s="6" t="str">
        <f t="shared" si="438"/>
        <v>19/10/2019</v>
      </c>
      <c r="M2224" s="6">
        <v>43763</v>
      </c>
      <c r="N2224" s="5">
        <v>98.1</v>
      </c>
      <c r="O2224" s="5">
        <v>98.114999999999995</v>
      </c>
      <c r="P2224" s="5">
        <v>98.075000000000003</v>
      </c>
      <c r="Q2224" s="5">
        <v>98.09</v>
      </c>
      <c r="R2224" s="5">
        <v>243057</v>
      </c>
      <c r="S2224">
        <f t="shared" si="439"/>
        <v>2019</v>
      </c>
      <c r="T2224">
        <f t="shared" si="440"/>
        <v>19</v>
      </c>
      <c r="U2224">
        <f t="shared" si="441"/>
        <v>10</v>
      </c>
      <c r="W2224" s="1"/>
      <c r="Y2224" t="e">
        <f t="shared" si="442"/>
        <v>#N/A</v>
      </c>
      <c r="Z2224" t="e">
        <f t="shared" si="444"/>
        <v>#N/A</v>
      </c>
      <c r="AA2224" t="e">
        <f t="shared" si="444"/>
        <v>#N/A</v>
      </c>
      <c r="AB2224" t="e">
        <f t="shared" si="444"/>
        <v>#N/A</v>
      </c>
      <c r="AC2224" t="e">
        <f t="shared" si="444"/>
        <v>#N/A</v>
      </c>
      <c r="AD2224" t="e">
        <f t="shared" si="444"/>
        <v>#N/A</v>
      </c>
      <c r="AE2224" t="e">
        <f t="shared" si="444"/>
        <v>#N/A</v>
      </c>
      <c r="AF2224" t="e">
        <f t="shared" si="444"/>
        <v>#N/A</v>
      </c>
      <c r="AG2224" t="e">
        <f t="shared" si="444"/>
        <v>#N/A</v>
      </c>
      <c r="AH2224" t="e">
        <f t="shared" si="444"/>
        <v>#N/A</v>
      </c>
      <c r="AI2224" t="e">
        <f t="shared" si="444"/>
        <v>#N/A</v>
      </c>
    </row>
    <row r="2225" spans="1:35" x14ac:dyDescent="0.3">
      <c r="A2225" s="4" t="str">
        <f t="shared" si="433"/>
        <v>20/10/2019</v>
      </c>
      <c r="B2225" s="4">
        <v>43766</v>
      </c>
      <c r="C2225" s="3">
        <v>98.31</v>
      </c>
      <c r="D2225" s="3">
        <v>98.314999999999998</v>
      </c>
      <c r="E2225" s="3">
        <v>98.284999999999997</v>
      </c>
      <c r="F2225" s="3">
        <v>98.305000000000007</v>
      </c>
      <c r="G2225" s="3">
        <v>149417</v>
      </c>
      <c r="H2225">
        <f t="shared" si="434"/>
        <v>2019</v>
      </c>
      <c r="I2225">
        <f t="shared" si="435"/>
        <v>20</v>
      </c>
      <c r="J2225">
        <f t="shared" si="436"/>
        <v>10</v>
      </c>
      <c r="K2225">
        <f t="shared" si="437"/>
        <v>-0.22000000000001307</v>
      </c>
      <c r="L2225" s="6" t="str">
        <f t="shared" si="438"/>
        <v>20/10/2019</v>
      </c>
      <c r="M2225" s="6">
        <v>43766</v>
      </c>
      <c r="N2225" s="5">
        <v>98.09</v>
      </c>
      <c r="O2225" s="5">
        <v>98.09</v>
      </c>
      <c r="P2225" s="5">
        <v>98.075000000000003</v>
      </c>
      <c r="Q2225" s="5">
        <v>98.084999999999994</v>
      </c>
      <c r="R2225" s="5">
        <v>190576</v>
      </c>
      <c r="S2225">
        <f t="shared" si="439"/>
        <v>2019</v>
      </c>
      <c r="T2225">
        <f t="shared" si="440"/>
        <v>20</v>
      </c>
      <c r="U2225">
        <f t="shared" si="441"/>
        <v>10</v>
      </c>
      <c r="W2225" s="1"/>
      <c r="Y2225" t="e">
        <f t="shared" si="442"/>
        <v>#N/A</v>
      </c>
      <c r="Z2225" t="e">
        <f t="shared" si="444"/>
        <v>#N/A</v>
      </c>
      <c r="AA2225" t="e">
        <f t="shared" si="444"/>
        <v>#N/A</v>
      </c>
      <c r="AB2225" t="e">
        <f t="shared" si="444"/>
        <v>#N/A</v>
      </c>
      <c r="AC2225" t="e">
        <f t="shared" si="444"/>
        <v>#N/A</v>
      </c>
      <c r="AD2225" t="e">
        <f t="shared" si="444"/>
        <v>#N/A</v>
      </c>
      <c r="AE2225" t="e">
        <f t="shared" si="444"/>
        <v>#N/A</v>
      </c>
      <c r="AF2225" t="e">
        <f t="shared" si="444"/>
        <v>#N/A</v>
      </c>
      <c r="AG2225" t="e">
        <f t="shared" si="444"/>
        <v>#N/A</v>
      </c>
      <c r="AH2225" t="e">
        <f t="shared" si="444"/>
        <v>#N/A</v>
      </c>
      <c r="AI2225" t="e">
        <f t="shared" si="444"/>
        <v>#N/A</v>
      </c>
    </row>
    <row r="2226" spans="1:35" x14ac:dyDescent="0.3">
      <c r="A2226" s="4" t="str">
        <f t="shared" si="433"/>
        <v>21/10/2019</v>
      </c>
      <c r="B2226" s="4">
        <v>43767</v>
      </c>
      <c r="C2226" s="3">
        <v>98.305000000000007</v>
      </c>
      <c r="D2226" s="3">
        <v>98.314999999999998</v>
      </c>
      <c r="E2226" s="3">
        <v>98.284999999999997</v>
      </c>
      <c r="F2226" s="3">
        <v>98.305000000000007</v>
      </c>
      <c r="G2226" s="3">
        <v>194203</v>
      </c>
      <c r="H2226">
        <f t="shared" si="434"/>
        <v>2019</v>
      </c>
      <c r="I2226">
        <f t="shared" si="435"/>
        <v>21</v>
      </c>
      <c r="J2226">
        <f t="shared" si="436"/>
        <v>10</v>
      </c>
      <c r="K2226">
        <f t="shared" si="437"/>
        <v>-0.20500000000001251</v>
      </c>
      <c r="L2226" s="6" t="str">
        <f t="shared" si="438"/>
        <v>21/10/2019</v>
      </c>
      <c r="M2226" s="6">
        <v>43767</v>
      </c>
      <c r="N2226" s="5">
        <v>98.084999999999994</v>
      </c>
      <c r="O2226" s="5">
        <v>98.1</v>
      </c>
      <c r="P2226" s="5">
        <v>98.075000000000003</v>
      </c>
      <c r="Q2226" s="5">
        <v>98.1</v>
      </c>
      <c r="R2226" s="5">
        <v>290339</v>
      </c>
      <c r="S2226">
        <f t="shared" si="439"/>
        <v>2019</v>
      </c>
      <c r="T2226">
        <f t="shared" si="440"/>
        <v>21</v>
      </c>
      <c r="U2226">
        <f t="shared" si="441"/>
        <v>10</v>
      </c>
      <c r="W2226" s="1"/>
      <c r="Y2226" t="e">
        <f t="shared" si="442"/>
        <v>#N/A</v>
      </c>
      <c r="Z2226" t="e">
        <f t="shared" si="444"/>
        <v>#N/A</v>
      </c>
      <c r="AA2226" t="e">
        <f t="shared" si="444"/>
        <v>#N/A</v>
      </c>
      <c r="AB2226" t="e">
        <f t="shared" si="444"/>
        <v>#N/A</v>
      </c>
      <c r="AC2226" t="e">
        <f t="shared" si="444"/>
        <v>#N/A</v>
      </c>
      <c r="AD2226" t="e">
        <f t="shared" si="444"/>
        <v>#N/A</v>
      </c>
      <c r="AE2226" t="e">
        <f t="shared" si="444"/>
        <v>#N/A</v>
      </c>
      <c r="AF2226" t="e">
        <f t="shared" si="444"/>
        <v>#N/A</v>
      </c>
      <c r="AG2226" t="e">
        <f t="shared" si="444"/>
        <v>#N/A</v>
      </c>
      <c r="AH2226" t="e">
        <f t="shared" si="444"/>
        <v>#N/A</v>
      </c>
      <c r="AI2226" t="e">
        <f t="shared" si="444"/>
        <v>#N/A</v>
      </c>
    </row>
    <row r="2227" spans="1:35" x14ac:dyDescent="0.3">
      <c r="A2227" s="4" t="str">
        <f t="shared" si="433"/>
        <v>22/10/2019</v>
      </c>
      <c r="B2227" s="4">
        <v>43768</v>
      </c>
      <c r="C2227" s="3">
        <v>98.305000000000007</v>
      </c>
      <c r="D2227" s="3">
        <v>98.344999999999999</v>
      </c>
      <c r="E2227" s="3">
        <v>98.275000000000006</v>
      </c>
      <c r="F2227" s="3">
        <v>98.33</v>
      </c>
      <c r="G2227" s="3">
        <v>338862</v>
      </c>
      <c r="H2227">
        <f t="shared" si="434"/>
        <v>2019</v>
      </c>
      <c r="I2227">
        <f t="shared" si="435"/>
        <v>22</v>
      </c>
      <c r="J2227">
        <f t="shared" si="436"/>
        <v>10</v>
      </c>
      <c r="K2227">
        <f t="shared" si="437"/>
        <v>-0.21999999999999886</v>
      </c>
      <c r="L2227" s="6" t="str">
        <f t="shared" si="438"/>
        <v>22/10/2019</v>
      </c>
      <c r="M2227" s="6">
        <v>43768</v>
      </c>
      <c r="N2227" s="5">
        <v>98.094999999999999</v>
      </c>
      <c r="O2227" s="5">
        <v>98.13</v>
      </c>
      <c r="P2227" s="5">
        <v>98.084999999999994</v>
      </c>
      <c r="Q2227" s="5">
        <v>98.11</v>
      </c>
      <c r="R2227" s="5">
        <v>421612</v>
      </c>
      <c r="S2227">
        <f t="shared" si="439"/>
        <v>2019</v>
      </c>
      <c r="T2227">
        <f t="shared" si="440"/>
        <v>22</v>
      </c>
      <c r="U2227">
        <f t="shared" si="441"/>
        <v>10</v>
      </c>
      <c r="W2227" s="1"/>
      <c r="Y2227" t="e">
        <f t="shared" si="442"/>
        <v>#N/A</v>
      </c>
      <c r="Z2227" t="e">
        <f t="shared" si="444"/>
        <v>#N/A</v>
      </c>
      <c r="AA2227" t="e">
        <f t="shared" si="444"/>
        <v>#N/A</v>
      </c>
      <c r="AB2227" t="e">
        <f t="shared" si="444"/>
        <v>#N/A</v>
      </c>
      <c r="AC2227" t="e">
        <f t="shared" si="444"/>
        <v>#N/A</v>
      </c>
      <c r="AD2227" t="e">
        <f t="shared" si="444"/>
        <v>#N/A</v>
      </c>
      <c r="AE2227" t="e">
        <f t="shared" si="444"/>
        <v>#N/A</v>
      </c>
      <c r="AF2227" t="e">
        <f t="shared" si="444"/>
        <v>#N/A</v>
      </c>
      <c r="AG2227" t="e">
        <f t="shared" si="444"/>
        <v>#N/A</v>
      </c>
      <c r="AH2227" t="e">
        <f t="shared" si="444"/>
        <v>#N/A</v>
      </c>
      <c r="AI2227" t="e">
        <f t="shared" si="444"/>
        <v>#N/A</v>
      </c>
    </row>
    <row r="2228" spans="1:35" x14ac:dyDescent="0.3">
      <c r="A2228" s="4" t="str">
        <f t="shared" si="433"/>
        <v>23/10/2019</v>
      </c>
      <c r="B2228" s="4">
        <v>43769</v>
      </c>
      <c r="C2228" s="3">
        <v>98.325000000000003</v>
      </c>
      <c r="D2228" s="3">
        <v>98.4</v>
      </c>
      <c r="E2228" s="3">
        <v>98.3</v>
      </c>
      <c r="F2228" s="3">
        <v>98.39</v>
      </c>
      <c r="G2228" s="3">
        <v>341395</v>
      </c>
      <c r="H2228">
        <f t="shared" si="434"/>
        <v>2019</v>
      </c>
      <c r="I2228">
        <f t="shared" si="435"/>
        <v>23</v>
      </c>
      <c r="J2228">
        <f t="shared" si="436"/>
        <v>10</v>
      </c>
      <c r="K2228">
        <f t="shared" si="437"/>
        <v>-0.25499999999999545</v>
      </c>
      <c r="L2228" s="6" t="str">
        <f t="shared" si="438"/>
        <v>23/10/2019</v>
      </c>
      <c r="M2228" s="6">
        <v>43769</v>
      </c>
      <c r="N2228" s="5">
        <v>98.11</v>
      </c>
      <c r="O2228" s="5">
        <v>98.135000000000005</v>
      </c>
      <c r="P2228" s="5">
        <v>98.105000000000004</v>
      </c>
      <c r="Q2228" s="5">
        <v>98.135000000000005</v>
      </c>
      <c r="R2228" s="5">
        <v>354665</v>
      </c>
      <c r="S2228">
        <f t="shared" si="439"/>
        <v>2019</v>
      </c>
      <c r="T2228">
        <f t="shared" si="440"/>
        <v>23</v>
      </c>
      <c r="U2228">
        <f t="shared" si="441"/>
        <v>10</v>
      </c>
      <c r="W2228" s="1"/>
      <c r="Y2228" t="e">
        <f t="shared" si="442"/>
        <v>#N/A</v>
      </c>
      <c r="Z2228" t="e">
        <f t="shared" si="444"/>
        <v>#N/A</v>
      </c>
      <c r="AA2228" t="e">
        <f t="shared" si="444"/>
        <v>#N/A</v>
      </c>
      <c r="AB2228" t="e">
        <f t="shared" si="444"/>
        <v>#N/A</v>
      </c>
      <c r="AC2228" t="e">
        <f t="shared" si="444"/>
        <v>#N/A</v>
      </c>
      <c r="AD2228" t="e">
        <f t="shared" si="444"/>
        <v>#N/A</v>
      </c>
      <c r="AE2228" t="e">
        <f t="shared" si="444"/>
        <v>#N/A</v>
      </c>
      <c r="AF2228" t="e">
        <f t="shared" si="444"/>
        <v>#N/A</v>
      </c>
      <c r="AG2228" t="e">
        <f t="shared" si="444"/>
        <v>#N/A</v>
      </c>
      <c r="AH2228" t="e">
        <f t="shared" si="444"/>
        <v>#N/A</v>
      </c>
      <c r="AI2228" t="e">
        <f t="shared" si="444"/>
        <v>#N/A</v>
      </c>
    </row>
    <row r="2229" spans="1:35" x14ac:dyDescent="0.3">
      <c r="A2229" s="4" t="str">
        <f t="shared" si="433"/>
        <v>1/11/2019</v>
      </c>
      <c r="B2229" s="4">
        <v>43770</v>
      </c>
      <c r="C2229" s="3">
        <v>98.39</v>
      </c>
      <c r="D2229" s="3">
        <v>98.39</v>
      </c>
      <c r="E2229" s="3">
        <v>98.33</v>
      </c>
      <c r="F2229" s="3">
        <v>98.35</v>
      </c>
      <c r="G2229" s="3">
        <v>255647</v>
      </c>
      <c r="H2229">
        <f t="shared" si="434"/>
        <v>2019</v>
      </c>
      <c r="I2229">
        <f t="shared" si="435"/>
        <v>1</v>
      </c>
      <c r="J2229">
        <f t="shared" si="436"/>
        <v>11</v>
      </c>
      <c r="K2229">
        <f t="shared" si="437"/>
        <v>-0.25</v>
      </c>
      <c r="L2229" s="6" t="str">
        <f t="shared" si="438"/>
        <v>1/11/2019</v>
      </c>
      <c r="M2229" s="6">
        <v>43770</v>
      </c>
      <c r="N2229" s="5">
        <v>98.13</v>
      </c>
      <c r="O2229" s="5">
        <v>98.135000000000005</v>
      </c>
      <c r="P2229" s="5">
        <v>98.094999999999999</v>
      </c>
      <c r="Q2229" s="5">
        <v>98.1</v>
      </c>
      <c r="R2229" s="5">
        <v>324103</v>
      </c>
      <c r="S2229">
        <f t="shared" si="439"/>
        <v>2019</v>
      </c>
      <c r="T2229">
        <f t="shared" si="440"/>
        <v>1</v>
      </c>
      <c r="U2229">
        <f t="shared" si="441"/>
        <v>11</v>
      </c>
      <c r="W2229" s="1"/>
      <c r="Y2229" t="e">
        <f t="shared" si="442"/>
        <v>#N/A</v>
      </c>
      <c r="Z2229" t="e">
        <f t="shared" si="444"/>
        <v>#N/A</v>
      </c>
      <c r="AA2229" t="e">
        <f t="shared" si="444"/>
        <v>#N/A</v>
      </c>
      <c r="AB2229" t="e">
        <f t="shared" si="444"/>
        <v>#N/A</v>
      </c>
      <c r="AC2229" t="e">
        <f t="shared" si="444"/>
        <v>#N/A</v>
      </c>
      <c r="AD2229" t="e">
        <f t="shared" si="444"/>
        <v>#N/A</v>
      </c>
      <c r="AE2229" t="e">
        <f t="shared" si="444"/>
        <v>#N/A</v>
      </c>
      <c r="AF2229" t="e">
        <f t="shared" si="444"/>
        <v>#N/A</v>
      </c>
      <c r="AG2229" t="e">
        <f t="shared" si="444"/>
        <v>#N/A</v>
      </c>
      <c r="AH2229" t="e">
        <f t="shared" si="444"/>
        <v>#N/A</v>
      </c>
      <c r="AI2229" t="e">
        <f t="shared" si="444"/>
        <v>#N/A</v>
      </c>
    </row>
    <row r="2230" spans="1:35" x14ac:dyDescent="0.3">
      <c r="A2230" s="4" t="str">
        <f t="shared" si="433"/>
        <v>2/11/2019</v>
      </c>
      <c r="B2230" s="4">
        <v>43773</v>
      </c>
      <c r="C2230" s="3">
        <v>98.35</v>
      </c>
      <c r="D2230" s="3">
        <v>98.355000000000004</v>
      </c>
      <c r="E2230" s="3">
        <v>98.314999999999998</v>
      </c>
      <c r="F2230" s="3">
        <v>98.325000000000003</v>
      </c>
      <c r="G2230" s="3">
        <v>182497</v>
      </c>
      <c r="H2230">
        <f t="shared" si="434"/>
        <v>2019</v>
      </c>
      <c r="I2230">
        <f t="shared" si="435"/>
        <v>2</v>
      </c>
      <c r="J2230">
        <f t="shared" si="436"/>
        <v>11</v>
      </c>
      <c r="K2230">
        <f t="shared" si="437"/>
        <v>-0.23499999999999943</v>
      </c>
      <c r="L2230" s="6" t="str">
        <f t="shared" si="438"/>
        <v>2/11/2019</v>
      </c>
      <c r="M2230" s="6">
        <v>43773</v>
      </c>
      <c r="N2230" s="5">
        <v>98.1</v>
      </c>
      <c r="O2230" s="5">
        <v>98.1</v>
      </c>
      <c r="P2230" s="5">
        <v>98.08</v>
      </c>
      <c r="Q2230" s="5">
        <v>98.09</v>
      </c>
      <c r="R2230" s="5">
        <v>192542</v>
      </c>
      <c r="S2230">
        <f t="shared" si="439"/>
        <v>2019</v>
      </c>
      <c r="T2230">
        <f t="shared" si="440"/>
        <v>2</v>
      </c>
      <c r="U2230">
        <f t="shared" si="441"/>
        <v>11</v>
      </c>
      <c r="W2230" s="1"/>
      <c r="Y2230" t="e">
        <f t="shared" si="442"/>
        <v>#N/A</v>
      </c>
      <c r="Z2230" t="e">
        <f t="shared" si="444"/>
        <v>#N/A</v>
      </c>
      <c r="AA2230" t="e">
        <f t="shared" ref="Z2230:AI2255" si="445">VLOOKUP($W2230&amp;"/"&amp;AA$1,$L$2:$R$2759,6,0)-VLOOKUP($W2230&amp;"/"&amp;AA$1,$A$2:$G$2759,6,0)</f>
        <v>#N/A</v>
      </c>
      <c r="AB2230" t="e">
        <f t="shared" si="445"/>
        <v>#N/A</v>
      </c>
      <c r="AC2230" t="e">
        <f t="shared" si="445"/>
        <v>#N/A</v>
      </c>
      <c r="AD2230" t="e">
        <f t="shared" si="445"/>
        <v>#N/A</v>
      </c>
      <c r="AE2230" t="e">
        <f t="shared" si="445"/>
        <v>#N/A</v>
      </c>
      <c r="AF2230" t="e">
        <f t="shared" si="445"/>
        <v>#N/A</v>
      </c>
      <c r="AG2230" t="e">
        <f t="shared" si="445"/>
        <v>#N/A</v>
      </c>
      <c r="AH2230" t="e">
        <f t="shared" si="445"/>
        <v>#N/A</v>
      </c>
      <c r="AI2230" t="e">
        <f t="shared" si="445"/>
        <v>#N/A</v>
      </c>
    </row>
    <row r="2231" spans="1:35" x14ac:dyDescent="0.3">
      <c r="A2231" s="4" t="str">
        <f t="shared" si="433"/>
        <v>3/11/2019</v>
      </c>
      <c r="B2231" s="4">
        <v>43774</v>
      </c>
      <c r="C2231" s="3">
        <v>98.325000000000003</v>
      </c>
      <c r="D2231" s="3">
        <v>98.33</v>
      </c>
      <c r="E2231" s="3">
        <v>98.28</v>
      </c>
      <c r="F2231" s="3">
        <v>98.3</v>
      </c>
      <c r="G2231" s="3">
        <v>221563</v>
      </c>
      <c r="H2231">
        <f t="shared" si="434"/>
        <v>2019</v>
      </c>
      <c r="I2231">
        <f t="shared" si="435"/>
        <v>3</v>
      </c>
      <c r="J2231">
        <f t="shared" si="436"/>
        <v>11</v>
      </c>
      <c r="K2231">
        <f t="shared" si="437"/>
        <v>-0.21500000000000341</v>
      </c>
      <c r="L2231" s="6" t="str">
        <f t="shared" si="438"/>
        <v>3/11/2019</v>
      </c>
      <c r="M2231" s="6">
        <v>43774</v>
      </c>
      <c r="N2231" s="5">
        <v>98.09</v>
      </c>
      <c r="O2231" s="5">
        <v>98.09</v>
      </c>
      <c r="P2231" s="5">
        <v>98.075000000000003</v>
      </c>
      <c r="Q2231" s="5">
        <v>98.084999999999994</v>
      </c>
      <c r="R2231" s="5">
        <v>216605</v>
      </c>
      <c r="S2231">
        <f t="shared" si="439"/>
        <v>2019</v>
      </c>
      <c r="T2231">
        <f t="shared" si="440"/>
        <v>3</v>
      </c>
      <c r="U2231">
        <f t="shared" si="441"/>
        <v>11</v>
      </c>
      <c r="W2231" s="1"/>
      <c r="Y2231" t="e">
        <f t="shared" si="442"/>
        <v>#N/A</v>
      </c>
      <c r="Z2231" t="e">
        <f t="shared" si="445"/>
        <v>#N/A</v>
      </c>
      <c r="AA2231" t="e">
        <f t="shared" si="445"/>
        <v>#N/A</v>
      </c>
      <c r="AB2231" t="e">
        <f t="shared" si="445"/>
        <v>#N/A</v>
      </c>
      <c r="AC2231" t="e">
        <f t="shared" si="445"/>
        <v>#N/A</v>
      </c>
      <c r="AD2231" t="e">
        <f t="shared" si="445"/>
        <v>#N/A</v>
      </c>
      <c r="AE2231" t="e">
        <f t="shared" si="445"/>
        <v>#N/A</v>
      </c>
      <c r="AF2231" t="e">
        <f t="shared" si="445"/>
        <v>#N/A</v>
      </c>
      <c r="AG2231" t="e">
        <f t="shared" si="445"/>
        <v>#N/A</v>
      </c>
      <c r="AH2231" t="e">
        <f t="shared" si="445"/>
        <v>#N/A</v>
      </c>
      <c r="AI2231" t="e">
        <f t="shared" si="445"/>
        <v>#N/A</v>
      </c>
    </row>
    <row r="2232" spans="1:35" x14ac:dyDescent="0.3">
      <c r="A2232" s="4" t="str">
        <f t="shared" si="433"/>
        <v>4/11/2019</v>
      </c>
      <c r="B2232" s="4">
        <v>43775</v>
      </c>
      <c r="C2232" s="3">
        <v>98.3</v>
      </c>
      <c r="D2232" s="3">
        <v>98.325000000000003</v>
      </c>
      <c r="E2232" s="3">
        <v>98.295000000000002</v>
      </c>
      <c r="F2232" s="3">
        <v>98.31</v>
      </c>
      <c r="G2232" s="3">
        <v>182741</v>
      </c>
      <c r="H2232">
        <f t="shared" si="434"/>
        <v>2019</v>
      </c>
      <c r="I2232">
        <f t="shared" si="435"/>
        <v>4</v>
      </c>
      <c r="J2232">
        <f t="shared" si="436"/>
        <v>11</v>
      </c>
      <c r="K2232">
        <f t="shared" si="437"/>
        <v>-0.21000000000000796</v>
      </c>
      <c r="L2232" s="6" t="str">
        <f t="shared" si="438"/>
        <v>4/11/2019</v>
      </c>
      <c r="M2232" s="6">
        <v>43775</v>
      </c>
      <c r="N2232" s="5">
        <v>98.084999999999994</v>
      </c>
      <c r="O2232" s="5">
        <v>98.11</v>
      </c>
      <c r="P2232" s="5">
        <v>98.084999999999994</v>
      </c>
      <c r="Q2232" s="5">
        <v>98.1</v>
      </c>
      <c r="R2232" s="5">
        <v>201571</v>
      </c>
      <c r="S2232">
        <f t="shared" si="439"/>
        <v>2019</v>
      </c>
      <c r="T2232">
        <f t="shared" si="440"/>
        <v>4</v>
      </c>
      <c r="U2232">
        <f t="shared" si="441"/>
        <v>11</v>
      </c>
      <c r="W2232" s="1"/>
      <c r="Y2232" t="e">
        <f t="shared" si="442"/>
        <v>#N/A</v>
      </c>
      <c r="Z2232" t="e">
        <f t="shared" si="445"/>
        <v>#N/A</v>
      </c>
      <c r="AA2232" t="e">
        <f t="shared" si="445"/>
        <v>#N/A</v>
      </c>
      <c r="AB2232" t="e">
        <f t="shared" si="445"/>
        <v>#N/A</v>
      </c>
      <c r="AC2232" t="e">
        <f t="shared" si="445"/>
        <v>#N/A</v>
      </c>
      <c r="AD2232" t="e">
        <f t="shared" si="445"/>
        <v>#N/A</v>
      </c>
      <c r="AE2232" t="e">
        <f t="shared" si="445"/>
        <v>#N/A</v>
      </c>
      <c r="AF2232" t="e">
        <f t="shared" si="445"/>
        <v>#N/A</v>
      </c>
      <c r="AG2232" t="e">
        <f t="shared" si="445"/>
        <v>#N/A</v>
      </c>
      <c r="AH2232" t="e">
        <f t="shared" si="445"/>
        <v>#N/A</v>
      </c>
      <c r="AI2232" t="e">
        <f t="shared" si="445"/>
        <v>#N/A</v>
      </c>
    </row>
    <row r="2233" spans="1:35" x14ac:dyDescent="0.3">
      <c r="A2233" s="4" t="str">
        <f t="shared" si="433"/>
        <v>5/11/2019</v>
      </c>
      <c r="B2233" s="4">
        <v>43776</v>
      </c>
      <c r="C2233" s="3">
        <v>98.31</v>
      </c>
      <c r="D2233" s="3">
        <v>98.325000000000003</v>
      </c>
      <c r="E2233" s="3">
        <v>98.25</v>
      </c>
      <c r="F2233" s="3">
        <v>98.284999999999997</v>
      </c>
      <c r="G2233" s="3">
        <v>314359</v>
      </c>
      <c r="H2233">
        <f t="shared" si="434"/>
        <v>2019</v>
      </c>
      <c r="I2233">
        <f t="shared" si="435"/>
        <v>5</v>
      </c>
      <c r="J2233">
        <f t="shared" si="436"/>
        <v>11</v>
      </c>
      <c r="K2233">
        <f t="shared" si="437"/>
        <v>-0.19499999999999318</v>
      </c>
      <c r="L2233" s="6" t="str">
        <f t="shared" si="438"/>
        <v>5/11/2019</v>
      </c>
      <c r="M2233" s="6">
        <v>43776</v>
      </c>
      <c r="N2233" s="5">
        <v>98.094999999999999</v>
      </c>
      <c r="O2233" s="5">
        <v>98.105000000000004</v>
      </c>
      <c r="P2233" s="5">
        <v>98.08</v>
      </c>
      <c r="Q2233" s="5">
        <v>98.09</v>
      </c>
      <c r="R2233" s="5">
        <v>280088</v>
      </c>
      <c r="S2233">
        <f t="shared" si="439"/>
        <v>2019</v>
      </c>
      <c r="T2233">
        <f t="shared" si="440"/>
        <v>5</v>
      </c>
      <c r="U2233">
        <f t="shared" si="441"/>
        <v>11</v>
      </c>
      <c r="W2233" s="1"/>
      <c r="Y2233" t="e">
        <f t="shared" si="442"/>
        <v>#N/A</v>
      </c>
      <c r="Z2233" t="e">
        <f t="shared" si="445"/>
        <v>#N/A</v>
      </c>
      <c r="AA2233" t="e">
        <f t="shared" si="445"/>
        <v>#N/A</v>
      </c>
      <c r="AB2233" t="e">
        <f t="shared" si="445"/>
        <v>#N/A</v>
      </c>
      <c r="AC2233" t="e">
        <f t="shared" si="445"/>
        <v>#N/A</v>
      </c>
      <c r="AD2233" t="e">
        <f t="shared" si="445"/>
        <v>#N/A</v>
      </c>
      <c r="AE2233" t="e">
        <f t="shared" si="445"/>
        <v>#N/A</v>
      </c>
      <c r="AF2233" t="e">
        <f t="shared" si="445"/>
        <v>#N/A</v>
      </c>
      <c r="AG2233" t="e">
        <f t="shared" si="445"/>
        <v>#N/A</v>
      </c>
      <c r="AH2233" t="e">
        <f t="shared" si="445"/>
        <v>#N/A</v>
      </c>
      <c r="AI2233" t="e">
        <f t="shared" si="445"/>
        <v>#N/A</v>
      </c>
    </row>
    <row r="2234" spans="1:35" x14ac:dyDescent="0.3">
      <c r="A2234" s="4" t="str">
        <f t="shared" si="433"/>
        <v>6/11/2019</v>
      </c>
      <c r="B2234" s="4">
        <v>43777</v>
      </c>
      <c r="C2234" s="3">
        <v>98.28</v>
      </c>
      <c r="D2234" s="3">
        <v>98.295000000000002</v>
      </c>
      <c r="E2234" s="3">
        <v>98.26</v>
      </c>
      <c r="F2234" s="3">
        <v>98.27</v>
      </c>
      <c r="G2234" s="3">
        <v>198184</v>
      </c>
      <c r="H2234">
        <f t="shared" si="434"/>
        <v>2019</v>
      </c>
      <c r="I2234">
        <f t="shared" si="435"/>
        <v>6</v>
      </c>
      <c r="J2234">
        <f t="shared" si="436"/>
        <v>11</v>
      </c>
      <c r="K2234">
        <f t="shared" si="437"/>
        <v>-0.18500000000000227</v>
      </c>
      <c r="L2234" s="6" t="str">
        <f t="shared" si="438"/>
        <v>6/11/2019</v>
      </c>
      <c r="M2234" s="6">
        <v>43777</v>
      </c>
      <c r="N2234" s="5">
        <v>98.09</v>
      </c>
      <c r="O2234" s="5">
        <v>98.094999999999999</v>
      </c>
      <c r="P2234" s="5">
        <v>98.08</v>
      </c>
      <c r="Q2234" s="5">
        <v>98.084999999999994</v>
      </c>
      <c r="R2234" s="5">
        <v>205158</v>
      </c>
      <c r="S2234">
        <f t="shared" si="439"/>
        <v>2019</v>
      </c>
      <c r="T2234">
        <f t="shared" si="440"/>
        <v>6</v>
      </c>
      <c r="U2234">
        <f t="shared" si="441"/>
        <v>11</v>
      </c>
      <c r="W2234" s="1"/>
      <c r="Y2234" t="e">
        <f t="shared" si="442"/>
        <v>#N/A</v>
      </c>
      <c r="Z2234" t="e">
        <f t="shared" si="445"/>
        <v>#N/A</v>
      </c>
      <c r="AA2234" t="e">
        <f t="shared" si="445"/>
        <v>#N/A</v>
      </c>
      <c r="AB2234" t="e">
        <f t="shared" si="445"/>
        <v>#N/A</v>
      </c>
      <c r="AC2234" t="e">
        <f t="shared" si="445"/>
        <v>#N/A</v>
      </c>
      <c r="AD2234" t="e">
        <f t="shared" si="445"/>
        <v>#N/A</v>
      </c>
      <c r="AE2234" t="e">
        <f t="shared" si="445"/>
        <v>#N/A</v>
      </c>
      <c r="AF2234" t="e">
        <f t="shared" si="445"/>
        <v>#N/A</v>
      </c>
      <c r="AG2234" t="e">
        <f t="shared" si="445"/>
        <v>#N/A</v>
      </c>
      <c r="AH2234" t="e">
        <f t="shared" si="445"/>
        <v>#N/A</v>
      </c>
      <c r="AI2234" t="e">
        <f t="shared" si="445"/>
        <v>#N/A</v>
      </c>
    </row>
    <row r="2235" spans="1:35" x14ac:dyDescent="0.3">
      <c r="A2235" s="4" t="str">
        <f t="shared" si="433"/>
        <v>7/11/2019</v>
      </c>
      <c r="B2235" s="4">
        <v>43780</v>
      </c>
      <c r="C2235" s="3">
        <v>98.265000000000001</v>
      </c>
      <c r="D2235" s="3">
        <v>98.29</v>
      </c>
      <c r="E2235" s="3">
        <v>98.265000000000001</v>
      </c>
      <c r="F2235" s="3">
        <v>98.27</v>
      </c>
      <c r="G2235" s="3">
        <v>29374</v>
      </c>
      <c r="H2235">
        <f t="shared" si="434"/>
        <v>2019</v>
      </c>
      <c r="I2235">
        <f t="shared" si="435"/>
        <v>7</v>
      </c>
      <c r="J2235">
        <f t="shared" si="436"/>
        <v>11</v>
      </c>
      <c r="K2235">
        <f t="shared" si="437"/>
        <v>-0.18500000000000227</v>
      </c>
      <c r="L2235" s="6" t="str">
        <f t="shared" si="438"/>
        <v>7/11/2019</v>
      </c>
      <c r="M2235" s="6">
        <v>43780</v>
      </c>
      <c r="N2235" s="5">
        <v>98.084999999999994</v>
      </c>
      <c r="O2235" s="5">
        <v>98.094999999999999</v>
      </c>
      <c r="P2235" s="5">
        <v>98.084999999999994</v>
      </c>
      <c r="Q2235" s="5">
        <v>98.084999999999994</v>
      </c>
      <c r="R2235" s="5">
        <v>21780</v>
      </c>
      <c r="S2235">
        <f t="shared" si="439"/>
        <v>2019</v>
      </c>
      <c r="T2235">
        <f t="shared" si="440"/>
        <v>7</v>
      </c>
      <c r="U2235">
        <f t="shared" si="441"/>
        <v>11</v>
      </c>
      <c r="W2235" s="1"/>
      <c r="Y2235" t="e">
        <f t="shared" si="442"/>
        <v>#N/A</v>
      </c>
      <c r="Z2235" t="e">
        <f t="shared" si="445"/>
        <v>#N/A</v>
      </c>
      <c r="AA2235" t="e">
        <f t="shared" si="445"/>
        <v>#N/A</v>
      </c>
      <c r="AB2235" t="e">
        <f t="shared" si="445"/>
        <v>#N/A</v>
      </c>
      <c r="AC2235" t="e">
        <f t="shared" si="445"/>
        <v>#N/A</v>
      </c>
      <c r="AD2235" t="e">
        <f t="shared" si="445"/>
        <v>#N/A</v>
      </c>
      <c r="AE2235" t="e">
        <f t="shared" si="445"/>
        <v>#N/A</v>
      </c>
      <c r="AF2235" t="e">
        <f t="shared" si="445"/>
        <v>#N/A</v>
      </c>
      <c r="AG2235" t="e">
        <f t="shared" si="445"/>
        <v>#N/A</v>
      </c>
      <c r="AH2235" t="e">
        <f t="shared" si="445"/>
        <v>#N/A</v>
      </c>
      <c r="AI2235" t="e">
        <f t="shared" si="445"/>
        <v>#N/A</v>
      </c>
    </row>
    <row r="2236" spans="1:35" x14ac:dyDescent="0.3">
      <c r="A2236" s="4" t="str">
        <f t="shared" si="433"/>
        <v>8/11/2019</v>
      </c>
      <c r="B2236" s="4">
        <v>43781</v>
      </c>
      <c r="C2236" s="3">
        <v>98.27</v>
      </c>
      <c r="D2236" s="3">
        <v>98.29</v>
      </c>
      <c r="E2236" s="3">
        <v>98.26</v>
      </c>
      <c r="F2236" s="3">
        <v>98.28</v>
      </c>
      <c r="G2236" s="3">
        <v>183948</v>
      </c>
      <c r="H2236">
        <f t="shared" si="434"/>
        <v>2019</v>
      </c>
      <c r="I2236">
        <f t="shared" si="435"/>
        <v>8</v>
      </c>
      <c r="J2236">
        <f t="shared" si="436"/>
        <v>11</v>
      </c>
      <c r="K2236">
        <f t="shared" si="437"/>
        <v>-0.19500000000000739</v>
      </c>
      <c r="L2236" s="6" t="str">
        <f t="shared" si="438"/>
        <v>8/11/2019</v>
      </c>
      <c r="M2236" s="6">
        <v>43781</v>
      </c>
      <c r="N2236" s="5">
        <v>98.084999999999994</v>
      </c>
      <c r="O2236" s="5">
        <v>98.09</v>
      </c>
      <c r="P2236" s="5">
        <v>98.075000000000003</v>
      </c>
      <c r="Q2236" s="5">
        <v>98.084999999999994</v>
      </c>
      <c r="R2236" s="5">
        <v>163283</v>
      </c>
      <c r="S2236">
        <f t="shared" si="439"/>
        <v>2019</v>
      </c>
      <c r="T2236">
        <f t="shared" si="440"/>
        <v>8</v>
      </c>
      <c r="U2236">
        <f t="shared" si="441"/>
        <v>11</v>
      </c>
      <c r="W2236" s="1"/>
      <c r="Y2236" t="e">
        <f t="shared" si="442"/>
        <v>#N/A</v>
      </c>
      <c r="Z2236" t="e">
        <f t="shared" si="445"/>
        <v>#N/A</v>
      </c>
      <c r="AA2236" t="e">
        <f t="shared" si="445"/>
        <v>#N/A</v>
      </c>
      <c r="AB2236" t="e">
        <f t="shared" si="445"/>
        <v>#N/A</v>
      </c>
      <c r="AC2236" t="e">
        <f t="shared" si="445"/>
        <v>#N/A</v>
      </c>
      <c r="AD2236" t="e">
        <f t="shared" si="445"/>
        <v>#N/A</v>
      </c>
      <c r="AE2236" t="e">
        <f t="shared" si="445"/>
        <v>#N/A</v>
      </c>
      <c r="AF2236" t="e">
        <f t="shared" si="445"/>
        <v>#N/A</v>
      </c>
      <c r="AG2236" t="e">
        <f t="shared" si="445"/>
        <v>#N/A</v>
      </c>
      <c r="AH2236" t="e">
        <f t="shared" si="445"/>
        <v>#N/A</v>
      </c>
      <c r="AI2236" t="e">
        <f t="shared" si="445"/>
        <v>#N/A</v>
      </c>
    </row>
    <row r="2237" spans="1:35" x14ac:dyDescent="0.3">
      <c r="A2237" s="4" t="str">
        <f t="shared" si="433"/>
        <v>9/11/2019</v>
      </c>
      <c r="B2237" s="4">
        <v>43782</v>
      </c>
      <c r="C2237" s="3">
        <v>98.28</v>
      </c>
      <c r="D2237" s="3">
        <v>98.305000000000007</v>
      </c>
      <c r="E2237" s="3">
        <v>98.275000000000006</v>
      </c>
      <c r="F2237" s="3">
        <v>98.295000000000002</v>
      </c>
      <c r="G2237" s="3">
        <v>234147</v>
      </c>
      <c r="H2237">
        <f t="shared" si="434"/>
        <v>2019</v>
      </c>
      <c r="I2237">
        <f t="shared" si="435"/>
        <v>9</v>
      </c>
      <c r="J2237">
        <f t="shared" si="436"/>
        <v>11</v>
      </c>
      <c r="K2237">
        <f t="shared" si="437"/>
        <v>-0.21000000000000796</v>
      </c>
      <c r="L2237" s="6" t="str">
        <f t="shared" si="438"/>
        <v>9/11/2019</v>
      </c>
      <c r="M2237" s="6">
        <v>43782</v>
      </c>
      <c r="N2237" s="5">
        <v>98.084999999999994</v>
      </c>
      <c r="O2237" s="5">
        <v>98.09</v>
      </c>
      <c r="P2237" s="5">
        <v>98.075000000000003</v>
      </c>
      <c r="Q2237" s="5">
        <v>98.084999999999994</v>
      </c>
      <c r="R2237" s="5">
        <v>212547</v>
      </c>
      <c r="S2237">
        <f t="shared" si="439"/>
        <v>2019</v>
      </c>
      <c r="T2237">
        <f t="shared" si="440"/>
        <v>9</v>
      </c>
      <c r="U2237">
        <f t="shared" si="441"/>
        <v>11</v>
      </c>
      <c r="W2237" s="1"/>
      <c r="Y2237" t="e">
        <f t="shared" si="442"/>
        <v>#N/A</v>
      </c>
      <c r="Z2237" t="e">
        <f t="shared" si="445"/>
        <v>#N/A</v>
      </c>
      <c r="AA2237" t="e">
        <f t="shared" si="445"/>
        <v>#N/A</v>
      </c>
      <c r="AB2237" t="e">
        <f t="shared" si="445"/>
        <v>#N/A</v>
      </c>
      <c r="AC2237" t="e">
        <f t="shared" si="445"/>
        <v>#N/A</v>
      </c>
      <c r="AD2237" t="e">
        <f t="shared" si="445"/>
        <v>#N/A</v>
      </c>
      <c r="AE2237" t="e">
        <f t="shared" si="445"/>
        <v>#N/A</v>
      </c>
      <c r="AF2237" t="e">
        <f t="shared" si="445"/>
        <v>#N/A</v>
      </c>
      <c r="AG2237" t="e">
        <f t="shared" si="445"/>
        <v>#N/A</v>
      </c>
      <c r="AH2237" t="e">
        <f t="shared" si="445"/>
        <v>#N/A</v>
      </c>
      <c r="AI2237" t="e">
        <f t="shared" si="445"/>
        <v>#N/A</v>
      </c>
    </row>
    <row r="2238" spans="1:35" x14ac:dyDescent="0.3">
      <c r="A2238" s="4" t="str">
        <f t="shared" si="433"/>
        <v>10/11/2019</v>
      </c>
      <c r="B2238" s="4">
        <v>43783</v>
      </c>
      <c r="C2238" s="3">
        <v>98.295000000000002</v>
      </c>
      <c r="D2238" s="3">
        <v>98.33</v>
      </c>
      <c r="E2238" s="3">
        <v>98.29</v>
      </c>
      <c r="F2238" s="3">
        <v>98.314999999999998</v>
      </c>
      <c r="G2238" s="3">
        <v>220222</v>
      </c>
      <c r="H2238">
        <f t="shared" si="434"/>
        <v>2019</v>
      </c>
      <c r="I2238">
        <f t="shared" si="435"/>
        <v>10</v>
      </c>
      <c r="J2238">
        <f t="shared" si="436"/>
        <v>11</v>
      </c>
      <c r="K2238">
        <f t="shared" si="437"/>
        <v>-0.21999999999999886</v>
      </c>
      <c r="L2238" s="6" t="str">
        <f t="shared" si="438"/>
        <v>10/11/2019</v>
      </c>
      <c r="M2238" s="6">
        <v>43783</v>
      </c>
      <c r="N2238" s="5">
        <v>98.09</v>
      </c>
      <c r="O2238" s="5">
        <v>98.1</v>
      </c>
      <c r="P2238" s="5">
        <v>98.084999999999994</v>
      </c>
      <c r="Q2238" s="5">
        <v>98.094999999999999</v>
      </c>
      <c r="R2238" s="5">
        <v>191945</v>
      </c>
      <c r="S2238">
        <f t="shared" si="439"/>
        <v>2019</v>
      </c>
      <c r="T2238">
        <f t="shared" si="440"/>
        <v>10</v>
      </c>
      <c r="U2238">
        <f t="shared" si="441"/>
        <v>11</v>
      </c>
      <c r="W2238" s="1"/>
      <c r="Y2238" t="e">
        <f t="shared" si="442"/>
        <v>#N/A</v>
      </c>
      <c r="Z2238" t="e">
        <f t="shared" si="445"/>
        <v>#N/A</v>
      </c>
      <c r="AA2238" t="e">
        <f t="shared" si="445"/>
        <v>#N/A</v>
      </c>
      <c r="AB2238" t="e">
        <f t="shared" si="445"/>
        <v>#N/A</v>
      </c>
      <c r="AC2238" t="e">
        <f t="shared" si="445"/>
        <v>#N/A</v>
      </c>
      <c r="AD2238" t="e">
        <f t="shared" si="445"/>
        <v>#N/A</v>
      </c>
      <c r="AE2238" t="e">
        <f t="shared" si="445"/>
        <v>#N/A</v>
      </c>
      <c r="AF2238" t="e">
        <f t="shared" si="445"/>
        <v>#N/A</v>
      </c>
      <c r="AG2238" t="e">
        <f t="shared" si="445"/>
        <v>#N/A</v>
      </c>
      <c r="AH2238" t="e">
        <f t="shared" si="445"/>
        <v>#N/A</v>
      </c>
      <c r="AI2238" t="e">
        <f t="shared" si="445"/>
        <v>#N/A</v>
      </c>
    </row>
    <row r="2239" spans="1:35" x14ac:dyDescent="0.3">
      <c r="A2239" s="4" t="str">
        <f t="shared" si="433"/>
        <v>11/11/2019</v>
      </c>
      <c r="B2239" s="4">
        <v>43784</v>
      </c>
      <c r="C2239" s="3">
        <v>98.32</v>
      </c>
      <c r="D2239" s="3">
        <v>98.32</v>
      </c>
      <c r="E2239" s="3">
        <v>98.295000000000002</v>
      </c>
      <c r="F2239" s="3">
        <v>98.31</v>
      </c>
      <c r="G2239" s="3">
        <v>150451</v>
      </c>
      <c r="H2239">
        <f t="shared" si="434"/>
        <v>2019</v>
      </c>
      <c r="I2239">
        <f t="shared" si="435"/>
        <v>11</v>
      </c>
      <c r="J2239">
        <f t="shared" si="436"/>
        <v>11</v>
      </c>
      <c r="K2239">
        <f t="shared" si="437"/>
        <v>-0.21500000000000341</v>
      </c>
      <c r="L2239" s="6" t="str">
        <f t="shared" si="438"/>
        <v>11/11/2019</v>
      </c>
      <c r="M2239" s="6">
        <v>43784</v>
      </c>
      <c r="N2239" s="5">
        <v>98.094999999999999</v>
      </c>
      <c r="O2239" s="5">
        <v>98.1</v>
      </c>
      <c r="P2239" s="5">
        <v>98.09</v>
      </c>
      <c r="Q2239" s="5">
        <v>98.094999999999999</v>
      </c>
      <c r="R2239" s="5">
        <v>171788</v>
      </c>
      <c r="S2239">
        <f t="shared" si="439"/>
        <v>2019</v>
      </c>
      <c r="T2239">
        <f t="shared" si="440"/>
        <v>11</v>
      </c>
      <c r="U2239">
        <f t="shared" si="441"/>
        <v>11</v>
      </c>
      <c r="W2239" s="1"/>
      <c r="Y2239" t="e">
        <f t="shared" si="442"/>
        <v>#N/A</v>
      </c>
      <c r="Z2239" t="e">
        <f t="shared" si="445"/>
        <v>#N/A</v>
      </c>
      <c r="AA2239" t="e">
        <f t="shared" si="445"/>
        <v>#N/A</v>
      </c>
      <c r="AB2239" t="e">
        <f t="shared" si="445"/>
        <v>#N/A</v>
      </c>
      <c r="AC2239" t="e">
        <f t="shared" si="445"/>
        <v>#N/A</v>
      </c>
      <c r="AD2239" t="e">
        <f t="shared" si="445"/>
        <v>#N/A</v>
      </c>
      <c r="AE2239" t="e">
        <f t="shared" si="445"/>
        <v>#N/A</v>
      </c>
      <c r="AF2239" t="e">
        <f t="shared" si="445"/>
        <v>#N/A</v>
      </c>
      <c r="AG2239" t="e">
        <f t="shared" si="445"/>
        <v>#N/A</v>
      </c>
      <c r="AH2239" t="e">
        <f t="shared" si="445"/>
        <v>#N/A</v>
      </c>
      <c r="AI2239" t="e">
        <f t="shared" si="445"/>
        <v>#N/A</v>
      </c>
    </row>
    <row r="2240" spans="1:35" x14ac:dyDescent="0.3">
      <c r="A2240" s="4" t="str">
        <f t="shared" si="433"/>
        <v>12/11/2019</v>
      </c>
      <c r="B2240" s="4">
        <v>43787</v>
      </c>
      <c r="C2240" s="3">
        <v>98.305000000000007</v>
      </c>
      <c r="D2240" s="3">
        <v>98.33</v>
      </c>
      <c r="E2240" s="3">
        <v>98.29</v>
      </c>
      <c r="F2240" s="3">
        <v>98.325000000000003</v>
      </c>
      <c r="G2240" s="3">
        <v>167643</v>
      </c>
      <c r="H2240">
        <f t="shared" si="434"/>
        <v>2019</v>
      </c>
      <c r="I2240">
        <f t="shared" si="435"/>
        <v>12</v>
      </c>
      <c r="J2240">
        <f t="shared" si="436"/>
        <v>11</v>
      </c>
      <c r="K2240">
        <f t="shared" si="437"/>
        <v>-0.21500000000000341</v>
      </c>
      <c r="L2240" s="6" t="str">
        <f t="shared" si="438"/>
        <v>12/11/2019</v>
      </c>
      <c r="M2240" s="6">
        <v>43787</v>
      </c>
      <c r="N2240" s="5">
        <v>98.1</v>
      </c>
      <c r="O2240" s="5">
        <v>98.114999999999995</v>
      </c>
      <c r="P2240" s="5">
        <v>98.094999999999999</v>
      </c>
      <c r="Q2240" s="5">
        <v>98.11</v>
      </c>
      <c r="R2240" s="5">
        <v>260984</v>
      </c>
      <c r="S2240">
        <f t="shared" si="439"/>
        <v>2019</v>
      </c>
      <c r="T2240">
        <f t="shared" si="440"/>
        <v>12</v>
      </c>
      <c r="U2240">
        <f t="shared" si="441"/>
        <v>11</v>
      </c>
      <c r="W2240" s="1"/>
      <c r="Y2240" t="e">
        <f t="shared" si="442"/>
        <v>#N/A</v>
      </c>
      <c r="Z2240" t="e">
        <f t="shared" si="445"/>
        <v>#N/A</v>
      </c>
      <c r="AA2240" t="e">
        <f t="shared" si="445"/>
        <v>#N/A</v>
      </c>
      <c r="AB2240" t="e">
        <f t="shared" si="445"/>
        <v>#N/A</v>
      </c>
      <c r="AC2240" t="e">
        <f t="shared" si="445"/>
        <v>#N/A</v>
      </c>
      <c r="AD2240" t="e">
        <f t="shared" si="445"/>
        <v>#N/A</v>
      </c>
      <c r="AE2240" t="e">
        <f t="shared" si="445"/>
        <v>#N/A</v>
      </c>
      <c r="AF2240" t="e">
        <f t="shared" si="445"/>
        <v>#N/A</v>
      </c>
      <c r="AG2240" t="e">
        <f t="shared" si="445"/>
        <v>#N/A</v>
      </c>
      <c r="AH2240" t="e">
        <f t="shared" si="445"/>
        <v>#N/A</v>
      </c>
      <c r="AI2240" t="e">
        <f t="shared" si="445"/>
        <v>#N/A</v>
      </c>
    </row>
    <row r="2241" spans="1:35" x14ac:dyDescent="0.3">
      <c r="A2241" s="4" t="str">
        <f t="shared" si="433"/>
        <v>13/11/2019</v>
      </c>
      <c r="B2241" s="4">
        <v>43788</v>
      </c>
      <c r="C2241" s="3">
        <v>98.32</v>
      </c>
      <c r="D2241" s="3">
        <v>98.334999999999994</v>
      </c>
      <c r="E2241" s="3">
        <v>98.305000000000007</v>
      </c>
      <c r="F2241" s="3">
        <v>98.33</v>
      </c>
      <c r="G2241" s="3">
        <v>165214</v>
      </c>
      <c r="H2241">
        <f t="shared" si="434"/>
        <v>2019</v>
      </c>
      <c r="I2241">
        <f t="shared" si="435"/>
        <v>13</v>
      </c>
      <c r="J2241">
        <f t="shared" si="436"/>
        <v>11</v>
      </c>
      <c r="K2241">
        <f t="shared" si="437"/>
        <v>-0.20999999999999375</v>
      </c>
      <c r="L2241" s="6" t="str">
        <f t="shared" si="438"/>
        <v>13/11/2019</v>
      </c>
      <c r="M2241" s="6">
        <v>43788</v>
      </c>
      <c r="N2241" s="5">
        <v>98.112499999999997</v>
      </c>
      <c r="O2241" s="5">
        <v>98.122500000000002</v>
      </c>
      <c r="P2241" s="5">
        <v>98.107500000000002</v>
      </c>
      <c r="Q2241" s="5">
        <v>98.12</v>
      </c>
      <c r="R2241" s="5">
        <v>203213</v>
      </c>
      <c r="S2241">
        <f t="shared" si="439"/>
        <v>2019</v>
      </c>
      <c r="T2241">
        <f t="shared" si="440"/>
        <v>13</v>
      </c>
      <c r="U2241">
        <f t="shared" si="441"/>
        <v>11</v>
      </c>
      <c r="W2241" s="1"/>
      <c r="Y2241" t="e">
        <f t="shared" si="442"/>
        <v>#N/A</v>
      </c>
      <c r="Z2241" t="e">
        <f t="shared" si="445"/>
        <v>#N/A</v>
      </c>
      <c r="AA2241" t="e">
        <f t="shared" si="445"/>
        <v>#N/A</v>
      </c>
      <c r="AB2241" t="e">
        <f t="shared" si="445"/>
        <v>#N/A</v>
      </c>
      <c r="AC2241" t="e">
        <f t="shared" si="445"/>
        <v>#N/A</v>
      </c>
      <c r="AD2241" t="e">
        <f t="shared" si="445"/>
        <v>#N/A</v>
      </c>
      <c r="AE2241" t="e">
        <f t="shared" si="445"/>
        <v>#N/A</v>
      </c>
      <c r="AF2241" t="e">
        <f t="shared" si="445"/>
        <v>#N/A</v>
      </c>
      <c r="AG2241" t="e">
        <f t="shared" si="445"/>
        <v>#N/A</v>
      </c>
      <c r="AH2241" t="e">
        <f t="shared" si="445"/>
        <v>#N/A</v>
      </c>
      <c r="AI2241" t="e">
        <f t="shared" si="445"/>
        <v>#N/A</v>
      </c>
    </row>
    <row r="2242" spans="1:35" x14ac:dyDescent="0.3">
      <c r="A2242" s="4" t="str">
        <f t="shared" si="433"/>
        <v>14/11/2019</v>
      </c>
      <c r="B2242" s="4">
        <v>43789</v>
      </c>
      <c r="C2242" s="3">
        <v>98.334999999999994</v>
      </c>
      <c r="D2242" s="3">
        <v>98.35</v>
      </c>
      <c r="E2242" s="3">
        <v>98.325000000000003</v>
      </c>
      <c r="F2242" s="3">
        <v>98.344999999999999</v>
      </c>
      <c r="G2242" s="3">
        <v>298951</v>
      </c>
      <c r="H2242">
        <f t="shared" si="434"/>
        <v>2019</v>
      </c>
      <c r="I2242">
        <f t="shared" si="435"/>
        <v>14</v>
      </c>
      <c r="J2242">
        <f t="shared" si="436"/>
        <v>11</v>
      </c>
      <c r="K2242">
        <f t="shared" si="437"/>
        <v>-0.23749999999999716</v>
      </c>
      <c r="L2242" s="6" t="str">
        <f t="shared" si="438"/>
        <v>14/11/2019</v>
      </c>
      <c r="M2242" s="6">
        <v>43789</v>
      </c>
      <c r="N2242" s="5">
        <v>98.12</v>
      </c>
      <c r="O2242" s="5">
        <v>98.127499999999998</v>
      </c>
      <c r="P2242" s="5">
        <v>98.102500000000006</v>
      </c>
      <c r="Q2242" s="5">
        <v>98.107500000000002</v>
      </c>
      <c r="R2242" s="5">
        <v>346695</v>
      </c>
      <c r="S2242">
        <f t="shared" si="439"/>
        <v>2019</v>
      </c>
      <c r="T2242">
        <f t="shared" si="440"/>
        <v>14</v>
      </c>
      <c r="U2242">
        <f t="shared" si="441"/>
        <v>11</v>
      </c>
      <c r="W2242" s="1"/>
      <c r="Y2242" t="e">
        <f t="shared" si="442"/>
        <v>#N/A</v>
      </c>
      <c r="Z2242" t="e">
        <f t="shared" si="445"/>
        <v>#N/A</v>
      </c>
      <c r="AA2242" t="e">
        <f t="shared" si="445"/>
        <v>#N/A</v>
      </c>
      <c r="AB2242" t="e">
        <f t="shared" si="445"/>
        <v>#N/A</v>
      </c>
      <c r="AC2242" t="e">
        <f t="shared" si="445"/>
        <v>#N/A</v>
      </c>
      <c r="AD2242" t="e">
        <f t="shared" si="445"/>
        <v>#N/A</v>
      </c>
      <c r="AE2242" t="e">
        <f t="shared" si="445"/>
        <v>#N/A</v>
      </c>
      <c r="AF2242" t="e">
        <f t="shared" si="445"/>
        <v>#N/A</v>
      </c>
      <c r="AG2242" t="e">
        <f t="shared" si="445"/>
        <v>#N/A</v>
      </c>
      <c r="AH2242" t="e">
        <f t="shared" si="445"/>
        <v>#N/A</v>
      </c>
      <c r="AI2242" t="e">
        <f t="shared" si="445"/>
        <v>#N/A</v>
      </c>
    </row>
    <row r="2243" spans="1:35" x14ac:dyDescent="0.3">
      <c r="A2243" s="4" t="str">
        <f t="shared" ref="A2243:A2306" si="446">I2243&amp;"/"&amp;J2243&amp;"/"&amp;H2243</f>
        <v>15/11/2019</v>
      </c>
      <c r="B2243" s="4">
        <v>43790</v>
      </c>
      <c r="C2243" s="3">
        <v>98.344999999999999</v>
      </c>
      <c r="D2243" s="3">
        <v>98.37</v>
      </c>
      <c r="E2243" s="3">
        <v>98.31</v>
      </c>
      <c r="F2243" s="3">
        <v>98.314999999999998</v>
      </c>
      <c r="G2243" s="3">
        <v>246427</v>
      </c>
      <c r="H2243">
        <f t="shared" ref="H2243:H2306" si="447">YEAR(B2243)</f>
        <v>2019</v>
      </c>
      <c r="I2243">
        <f t="shared" ref="I2243:I2306" si="448">IF(J2243=J2242,I2242+1,1)</f>
        <v>15</v>
      </c>
      <c r="J2243">
        <f t="shared" ref="J2243:J2306" si="449">MONTH(B2243)</f>
        <v>11</v>
      </c>
      <c r="K2243">
        <f t="shared" ref="K2243:K2306" si="450">Q2243-F2243</f>
        <v>-0.21999999999999886</v>
      </c>
      <c r="L2243" s="6" t="str">
        <f t="shared" ref="L2243:L2306" si="451">T2243&amp;"/"&amp;U2243&amp;"/"&amp;S2243</f>
        <v>15/11/2019</v>
      </c>
      <c r="M2243" s="6">
        <v>43790</v>
      </c>
      <c r="N2243" s="5">
        <v>98.11</v>
      </c>
      <c r="O2243" s="5">
        <v>98.12</v>
      </c>
      <c r="P2243" s="5">
        <v>98.09</v>
      </c>
      <c r="Q2243" s="5">
        <v>98.094999999999999</v>
      </c>
      <c r="R2243" s="5">
        <v>274831</v>
      </c>
      <c r="S2243">
        <f t="shared" ref="S2243:S2306" si="452">YEAR(M2243)</f>
        <v>2019</v>
      </c>
      <c r="T2243">
        <f t="shared" ref="T2243:T2306" si="453">IF(U2243=U2242,T2242+1,1)</f>
        <v>15</v>
      </c>
      <c r="U2243">
        <f t="shared" ref="U2243:U2306" si="454">MONTH(M2243)</f>
        <v>11</v>
      </c>
      <c r="W2243" s="1"/>
      <c r="Y2243" t="e">
        <f t="shared" ref="Y2243:Y2306" si="455">VLOOKUP($W2243&amp;"/"&amp;Y$1,$L$2:$R$2759,6,0)-VLOOKUP($W2243&amp;"/"&amp;Y$1,$A$2:$G$2759,6,0)</f>
        <v>#N/A</v>
      </c>
      <c r="Z2243" t="e">
        <f t="shared" si="445"/>
        <v>#N/A</v>
      </c>
      <c r="AA2243" t="e">
        <f t="shared" si="445"/>
        <v>#N/A</v>
      </c>
      <c r="AB2243" t="e">
        <f t="shared" si="445"/>
        <v>#N/A</v>
      </c>
      <c r="AC2243" t="e">
        <f t="shared" si="445"/>
        <v>#N/A</v>
      </c>
      <c r="AD2243" t="e">
        <f t="shared" si="445"/>
        <v>#N/A</v>
      </c>
      <c r="AE2243" t="e">
        <f t="shared" si="445"/>
        <v>#N/A</v>
      </c>
      <c r="AF2243" t="e">
        <f t="shared" si="445"/>
        <v>#N/A</v>
      </c>
      <c r="AG2243" t="e">
        <f t="shared" si="445"/>
        <v>#N/A</v>
      </c>
      <c r="AH2243" t="e">
        <f t="shared" si="445"/>
        <v>#N/A</v>
      </c>
      <c r="AI2243" t="e">
        <f t="shared" si="445"/>
        <v>#N/A</v>
      </c>
    </row>
    <row r="2244" spans="1:35" x14ac:dyDescent="0.3">
      <c r="A2244" s="4" t="str">
        <f t="shared" si="446"/>
        <v>16/11/2019</v>
      </c>
      <c r="B2244" s="4">
        <v>43791</v>
      </c>
      <c r="C2244" s="3">
        <v>98.314999999999998</v>
      </c>
      <c r="D2244" s="3">
        <v>98.33</v>
      </c>
      <c r="E2244" s="3">
        <v>98.29</v>
      </c>
      <c r="F2244" s="3">
        <v>98.295000000000002</v>
      </c>
      <c r="G2244" s="3">
        <v>237731</v>
      </c>
      <c r="H2244">
        <f t="shared" si="447"/>
        <v>2019</v>
      </c>
      <c r="I2244">
        <f t="shared" si="448"/>
        <v>16</v>
      </c>
      <c r="J2244">
        <f t="shared" si="449"/>
        <v>11</v>
      </c>
      <c r="K2244">
        <f t="shared" si="450"/>
        <v>-0.21250000000000568</v>
      </c>
      <c r="L2244" s="6" t="str">
        <f t="shared" si="451"/>
        <v>16/11/2019</v>
      </c>
      <c r="M2244" s="6">
        <v>43791</v>
      </c>
      <c r="N2244" s="5">
        <v>98.097499999999997</v>
      </c>
      <c r="O2244" s="5">
        <v>98.1</v>
      </c>
      <c r="P2244" s="5">
        <v>98.08</v>
      </c>
      <c r="Q2244" s="5">
        <v>98.082499999999996</v>
      </c>
      <c r="R2244" s="5">
        <v>259940</v>
      </c>
      <c r="S2244">
        <f t="shared" si="452"/>
        <v>2019</v>
      </c>
      <c r="T2244">
        <f t="shared" si="453"/>
        <v>16</v>
      </c>
      <c r="U2244">
        <f t="shared" si="454"/>
        <v>11</v>
      </c>
      <c r="W2244" s="1"/>
      <c r="Y2244" t="e">
        <f t="shared" si="455"/>
        <v>#N/A</v>
      </c>
      <c r="Z2244" t="e">
        <f t="shared" si="445"/>
        <v>#N/A</v>
      </c>
      <c r="AA2244" t="e">
        <f t="shared" si="445"/>
        <v>#N/A</v>
      </c>
      <c r="AB2244" t="e">
        <f t="shared" si="445"/>
        <v>#N/A</v>
      </c>
      <c r="AC2244" t="e">
        <f t="shared" si="445"/>
        <v>#N/A</v>
      </c>
      <c r="AD2244" t="e">
        <f t="shared" si="445"/>
        <v>#N/A</v>
      </c>
      <c r="AE2244" t="e">
        <f t="shared" si="445"/>
        <v>#N/A</v>
      </c>
      <c r="AF2244" t="e">
        <f t="shared" si="445"/>
        <v>#N/A</v>
      </c>
      <c r="AG2244" t="e">
        <f t="shared" si="445"/>
        <v>#N/A</v>
      </c>
      <c r="AH2244" t="e">
        <f t="shared" si="445"/>
        <v>#N/A</v>
      </c>
      <c r="AI2244" t="e">
        <f t="shared" si="445"/>
        <v>#N/A</v>
      </c>
    </row>
    <row r="2245" spans="1:35" x14ac:dyDescent="0.3">
      <c r="A2245" s="4" t="str">
        <f t="shared" si="446"/>
        <v>17/11/2019</v>
      </c>
      <c r="B2245" s="4">
        <v>43794</v>
      </c>
      <c r="C2245" s="3">
        <v>98.295000000000002</v>
      </c>
      <c r="D2245" s="3">
        <v>98.3</v>
      </c>
      <c r="E2245" s="3">
        <v>98.275000000000006</v>
      </c>
      <c r="F2245" s="3">
        <v>98.284999999999997</v>
      </c>
      <c r="G2245" s="3">
        <v>169646</v>
      </c>
      <c r="H2245">
        <f t="shared" si="447"/>
        <v>2019</v>
      </c>
      <c r="I2245">
        <f t="shared" si="448"/>
        <v>17</v>
      </c>
      <c r="J2245">
        <f t="shared" si="449"/>
        <v>11</v>
      </c>
      <c r="K2245">
        <f t="shared" si="450"/>
        <v>-0.20499999999999829</v>
      </c>
      <c r="L2245" s="6" t="str">
        <f t="shared" si="451"/>
        <v>17/11/2019</v>
      </c>
      <c r="M2245" s="6">
        <v>43794</v>
      </c>
      <c r="N2245" s="5">
        <v>98.08</v>
      </c>
      <c r="O2245" s="5">
        <v>98.087500000000006</v>
      </c>
      <c r="P2245" s="5">
        <v>98.072500000000005</v>
      </c>
      <c r="Q2245" s="5">
        <v>98.08</v>
      </c>
      <c r="R2245" s="5">
        <v>221876</v>
      </c>
      <c r="S2245">
        <f t="shared" si="452"/>
        <v>2019</v>
      </c>
      <c r="T2245">
        <f t="shared" si="453"/>
        <v>17</v>
      </c>
      <c r="U2245">
        <f t="shared" si="454"/>
        <v>11</v>
      </c>
      <c r="W2245" s="1"/>
      <c r="Y2245" t="e">
        <f t="shared" si="455"/>
        <v>#N/A</v>
      </c>
      <c r="Z2245" t="e">
        <f t="shared" si="445"/>
        <v>#N/A</v>
      </c>
      <c r="AA2245" t="e">
        <f t="shared" si="445"/>
        <v>#N/A</v>
      </c>
      <c r="AB2245" t="e">
        <f t="shared" si="445"/>
        <v>#N/A</v>
      </c>
      <c r="AC2245" t="e">
        <f t="shared" si="445"/>
        <v>#N/A</v>
      </c>
      <c r="AD2245" t="e">
        <f t="shared" si="445"/>
        <v>#N/A</v>
      </c>
      <c r="AE2245" t="e">
        <f t="shared" si="445"/>
        <v>#N/A</v>
      </c>
      <c r="AF2245" t="e">
        <f t="shared" si="445"/>
        <v>#N/A</v>
      </c>
      <c r="AG2245" t="e">
        <f t="shared" si="445"/>
        <v>#N/A</v>
      </c>
      <c r="AH2245" t="e">
        <f t="shared" si="445"/>
        <v>#N/A</v>
      </c>
      <c r="AI2245" t="e">
        <f t="shared" si="445"/>
        <v>#N/A</v>
      </c>
    </row>
    <row r="2246" spans="1:35" x14ac:dyDescent="0.3">
      <c r="A2246" s="4" t="str">
        <f t="shared" si="446"/>
        <v>18/11/2019</v>
      </c>
      <c r="B2246" s="4">
        <v>43795</v>
      </c>
      <c r="C2246" s="3">
        <v>98.284999999999997</v>
      </c>
      <c r="D2246" s="3">
        <v>98.3</v>
      </c>
      <c r="E2246" s="3">
        <v>98.275000000000006</v>
      </c>
      <c r="F2246" s="3">
        <v>98.29</v>
      </c>
      <c r="G2246" s="3">
        <v>148859</v>
      </c>
      <c r="H2246">
        <f t="shared" si="447"/>
        <v>2019</v>
      </c>
      <c r="I2246">
        <f t="shared" si="448"/>
        <v>18</v>
      </c>
      <c r="J2246">
        <f t="shared" si="449"/>
        <v>11</v>
      </c>
      <c r="K2246">
        <f t="shared" si="450"/>
        <v>-0.19500000000000739</v>
      </c>
      <c r="L2246" s="6" t="str">
        <f t="shared" si="451"/>
        <v>18/11/2019</v>
      </c>
      <c r="M2246" s="6">
        <v>43795</v>
      </c>
      <c r="N2246" s="5">
        <v>98.08</v>
      </c>
      <c r="O2246" s="5">
        <v>98.094999999999999</v>
      </c>
      <c r="P2246" s="5">
        <v>98.077500000000001</v>
      </c>
      <c r="Q2246" s="5">
        <v>98.094999999999999</v>
      </c>
      <c r="R2246" s="5">
        <v>167856</v>
      </c>
      <c r="S2246">
        <f t="shared" si="452"/>
        <v>2019</v>
      </c>
      <c r="T2246">
        <f t="shared" si="453"/>
        <v>18</v>
      </c>
      <c r="U2246">
        <f t="shared" si="454"/>
        <v>11</v>
      </c>
      <c r="W2246" s="1"/>
      <c r="Y2246" t="e">
        <f t="shared" si="455"/>
        <v>#N/A</v>
      </c>
      <c r="Z2246" t="e">
        <f t="shared" si="445"/>
        <v>#N/A</v>
      </c>
      <c r="AA2246" t="e">
        <f t="shared" si="445"/>
        <v>#N/A</v>
      </c>
      <c r="AB2246" t="e">
        <f t="shared" si="445"/>
        <v>#N/A</v>
      </c>
      <c r="AC2246" t="e">
        <f t="shared" si="445"/>
        <v>#N/A</v>
      </c>
      <c r="AD2246" t="e">
        <f t="shared" si="445"/>
        <v>#N/A</v>
      </c>
      <c r="AE2246" t="e">
        <f t="shared" si="445"/>
        <v>#N/A</v>
      </c>
      <c r="AF2246" t="e">
        <f t="shared" si="445"/>
        <v>#N/A</v>
      </c>
      <c r="AG2246" t="e">
        <f t="shared" si="445"/>
        <v>#N/A</v>
      </c>
      <c r="AH2246" t="e">
        <f t="shared" si="445"/>
        <v>#N/A</v>
      </c>
      <c r="AI2246" t="e">
        <f t="shared" si="445"/>
        <v>#N/A</v>
      </c>
    </row>
    <row r="2247" spans="1:35" x14ac:dyDescent="0.3">
      <c r="A2247" s="4" t="str">
        <f t="shared" si="446"/>
        <v>19/11/2019</v>
      </c>
      <c r="B2247" s="4">
        <v>43796</v>
      </c>
      <c r="C2247" s="3">
        <v>98.29</v>
      </c>
      <c r="D2247" s="3">
        <v>98.295000000000002</v>
      </c>
      <c r="E2247" s="3">
        <v>98.265000000000001</v>
      </c>
      <c r="F2247" s="3">
        <v>98.265000000000001</v>
      </c>
      <c r="G2247" s="3">
        <v>152723</v>
      </c>
      <c r="H2247">
        <f t="shared" si="447"/>
        <v>2019</v>
      </c>
      <c r="I2247">
        <f t="shared" si="448"/>
        <v>19</v>
      </c>
      <c r="J2247">
        <f t="shared" si="449"/>
        <v>11</v>
      </c>
      <c r="K2247">
        <f t="shared" si="450"/>
        <v>-0.17249999999999943</v>
      </c>
      <c r="L2247" s="6" t="str">
        <f t="shared" si="451"/>
        <v>19/11/2019</v>
      </c>
      <c r="M2247" s="6">
        <v>43796</v>
      </c>
      <c r="N2247" s="5">
        <v>98.094999999999999</v>
      </c>
      <c r="O2247" s="5">
        <v>98.097499999999997</v>
      </c>
      <c r="P2247" s="5">
        <v>98.09</v>
      </c>
      <c r="Q2247" s="5">
        <v>98.092500000000001</v>
      </c>
      <c r="R2247" s="5">
        <v>210769</v>
      </c>
      <c r="S2247">
        <f t="shared" si="452"/>
        <v>2019</v>
      </c>
      <c r="T2247">
        <f t="shared" si="453"/>
        <v>19</v>
      </c>
      <c r="U2247">
        <f t="shared" si="454"/>
        <v>11</v>
      </c>
      <c r="W2247" s="1"/>
      <c r="Y2247" t="e">
        <f t="shared" si="455"/>
        <v>#N/A</v>
      </c>
      <c r="Z2247" t="e">
        <f t="shared" si="445"/>
        <v>#N/A</v>
      </c>
      <c r="AA2247" t="e">
        <f t="shared" si="445"/>
        <v>#N/A</v>
      </c>
      <c r="AB2247" t="e">
        <f t="shared" si="445"/>
        <v>#N/A</v>
      </c>
      <c r="AC2247" t="e">
        <f t="shared" si="445"/>
        <v>#N/A</v>
      </c>
      <c r="AD2247" t="e">
        <f t="shared" si="445"/>
        <v>#N/A</v>
      </c>
      <c r="AE2247" t="e">
        <f t="shared" si="445"/>
        <v>#N/A</v>
      </c>
      <c r="AF2247" t="e">
        <f t="shared" si="445"/>
        <v>#N/A</v>
      </c>
      <c r="AG2247" t="e">
        <f t="shared" si="445"/>
        <v>#N/A</v>
      </c>
      <c r="AH2247" t="e">
        <f t="shared" si="445"/>
        <v>#N/A</v>
      </c>
      <c r="AI2247" t="e">
        <f t="shared" si="445"/>
        <v>#N/A</v>
      </c>
    </row>
    <row r="2248" spans="1:35" x14ac:dyDescent="0.3">
      <c r="A2248" s="4" t="str">
        <f t="shared" si="446"/>
        <v>20/11/2019</v>
      </c>
      <c r="B2248" s="4">
        <v>43798</v>
      </c>
      <c r="C2248" s="3">
        <v>98.265000000000001</v>
      </c>
      <c r="D2248" s="3">
        <v>98.29</v>
      </c>
      <c r="E2248" s="3">
        <v>98.265000000000001</v>
      </c>
      <c r="F2248" s="3">
        <v>98.28</v>
      </c>
      <c r="G2248" s="3">
        <v>134388</v>
      </c>
      <c r="H2248">
        <f t="shared" si="447"/>
        <v>2019</v>
      </c>
      <c r="I2248">
        <f t="shared" si="448"/>
        <v>20</v>
      </c>
      <c r="J2248">
        <f t="shared" si="449"/>
        <v>11</v>
      </c>
      <c r="K2248">
        <f t="shared" si="450"/>
        <v>-0.18500000000000227</v>
      </c>
      <c r="L2248" s="6" t="str">
        <f t="shared" si="451"/>
        <v>20/11/2019</v>
      </c>
      <c r="M2248" s="6">
        <v>43798</v>
      </c>
      <c r="N2248" s="5">
        <v>98.092500000000001</v>
      </c>
      <c r="O2248" s="5">
        <v>98.1</v>
      </c>
      <c r="P2248" s="5">
        <v>98.09</v>
      </c>
      <c r="Q2248" s="5">
        <v>98.094999999999999</v>
      </c>
      <c r="R2248" s="5">
        <v>107869</v>
      </c>
      <c r="S2248">
        <f t="shared" si="452"/>
        <v>2019</v>
      </c>
      <c r="T2248">
        <f t="shared" si="453"/>
        <v>20</v>
      </c>
      <c r="U2248">
        <f t="shared" si="454"/>
        <v>11</v>
      </c>
      <c r="W2248" s="1"/>
      <c r="Y2248" t="e">
        <f t="shared" si="455"/>
        <v>#N/A</v>
      </c>
      <c r="Z2248" t="e">
        <f t="shared" si="445"/>
        <v>#N/A</v>
      </c>
      <c r="AA2248" t="e">
        <f t="shared" si="445"/>
        <v>#N/A</v>
      </c>
      <c r="AB2248" t="e">
        <f t="shared" si="445"/>
        <v>#N/A</v>
      </c>
      <c r="AC2248" t="e">
        <f t="shared" si="445"/>
        <v>#N/A</v>
      </c>
      <c r="AD2248" t="e">
        <f t="shared" si="445"/>
        <v>#N/A</v>
      </c>
      <c r="AE2248" t="e">
        <f t="shared" si="445"/>
        <v>#N/A</v>
      </c>
      <c r="AF2248" t="e">
        <f t="shared" si="445"/>
        <v>#N/A</v>
      </c>
      <c r="AG2248" t="e">
        <f t="shared" si="445"/>
        <v>#N/A</v>
      </c>
      <c r="AH2248" t="e">
        <f t="shared" si="445"/>
        <v>#N/A</v>
      </c>
      <c r="AI2248" t="e">
        <f t="shared" si="445"/>
        <v>#N/A</v>
      </c>
    </row>
    <row r="2249" spans="1:35" x14ac:dyDescent="0.3">
      <c r="A2249" s="4" t="str">
        <f t="shared" si="446"/>
        <v>1/12/2019</v>
      </c>
      <c r="B2249" s="4">
        <v>43801</v>
      </c>
      <c r="C2249" s="3">
        <v>98.28</v>
      </c>
      <c r="D2249" s="3">
        <v>98.29</v>
      </c>
      <c r="E2249" s="3">
        <v>98.26</v>
      </c>
      <c r="F2249" s="3">
        <v>98.28</v>
      </c>
      <c r="G2249" s="3">
        <v>223887</v>
      </c>
      <c r="H2249">
        <f t="shared" si="447"/>
        <v>2019</v>
      </c>
      <c r="I2249">
        <f t="shared" si="448"/>
        <v>1</v>
      </c>
      <c r="J2249">
        <f t="shared" si="449"/>
        <v>12</v>
      </c>
      <c r="K2249">
        <f t="shared" si="450"/>
        <v>-0.17749999999999488</v>
      </c>
      <c r="L2249" s="6" t="str">
        <f t="shared" si="451"/>
        <v>1/12/2019</v>
      </c>
      <c r="M2249" s="6">
        <v>43801</v>
      </c>
      <c r="N2249" s="5">
        <v>98.092500000000001</v>
      </c>
      <c r="O2249" s="5">
        <v>98.105000000000004</v>
      </c>
      <c r="P2249" s="5">
        <v>98.09</v>
      </c>
      <c r="Q2249" s="5">
        <v>98.102500000000006</v>
      </c>
      <c r="R2249" s="5">
        <v>217219</v>
      </c>
      <c r="S2249">
        <f t="shared" si="452"/>
        <v>2019</v>
      </c>
      <c r="T2249">
        <f t="shared" si="453"/>
        <v>1</v>
      </c>
      <c r="U2249">
        <f t="shared" si="454"/>
        <v>12</v>
      </c>
      <c r="W2249" s="1"/>
      <c r="Y2249" t="e">
        <f t="shared" si="455"/>
        <v>#N/A</v>
      </c>
      <c r="Z2249" t="e">
        <f t="shared" si="445"/>
        <v>#N/A</v>
      </c>
      <c r="AA2249" t="e">
        <f t="shared" si="445"/>
        <v>#N/A</v>
      </c>
      <c r="AB2249" t="e">
        <f t="shared" si="445"/>
        <v>#N/A</v>
      </c>
      <c r="AC2249" t="e">
        <f t="shared" si="445"/>
        <v>#N/A</v>
      </c>
      <c r="AD2249" t="e">
        <f t="shared" si="445"/>
        <v>#N/A</v>
      </c>
      <c r="AE2249" t="e">
        <f t="shared" si="445"/>
        <v>#N/A</v>
      </c>
      <c r="AF2249" t="e">
        <f t="shared" si="445"/>
        <v>#N/A</v>
      </c>
      <c r="AG2249" t="e">
        <f t="shared" si="445"/>
        <v>#N/A</v>
      </c>
      <c r="AH2249" t="e">
        <f t="shared" si="445"/>
        <v>#N/A</v>
      </c>
      <c r="AI2249" t="e">
        <f t="shared" si="445"/>
        <v>#N/A</v>
      </c>
    </row>
    <row r="2250" spans="1:35" x14ac:dyDescent="0.3">
      <c r="A2250" s="4" t="str">
        <f t="shared" si="446"/>
        <v>2/12/2019</v>
      </c>
      <c r="B2250" s="4">
        <v>43802</v>
      </c>
      <c r="C2250" s="3">
        <v>98.284999999999997</v>
      </c>
      <c r="D2250" s="3">
        <v>98.334999999999994</v>
      </c>
      <c r="E2250" s="3">
        <v>98.265000000000001</v>
      </c>
      <c r="F2250" s="3">
        <v>98.314999999999998</v>
      </c>
      <c r="G2250" s="3">
        <v>303742</v>
      </c>
      <c r="H2250">
        <f t="shared" si="447"/>
        <v>2019</v>
      </c>
      <c r="I2250">
        <f t="shared" si="448"/>
        <v>2</v>
      </c>
      <c r="J2250">
        <f t="shared" si="449"/>
        <v>12</v>
      </c>
      <c r="K2250">
        <f t="shared" si="450"/>
        <v>-0.19499999999999318</v>
      </c>
      <c r="L2250" s="6" t="str">
        <f t="shared" si="451"/>
        <v>2/12/2019</v>
      </c>
      <c r="M2250" s="6">
        <v>43802</v>
      </c>
      <c r="N2250" s="5">
        <v>98.1</v>
      </c>
      <c r="O2250" s="5">
        <v>98.125</v>
      </c>
      <c r="P2250" s="5">
        <v>98.094999999999999</v>
      </c>
      <c r="Q2250" s="5">
        <v>98.12</v>
      </c>
      <c r="R2250" s="5">
        <v>361608</v>
      </c>
      <c r="S2250">
        <f t="shared" si="452"/>
        <v>2019</v>
      </c>
      <c r="T2250">
        <f t="shared" si="453"/>
        <v>2</v>
      </c>
      <c r="U2250">
        <f t="shared" si="454"/>
        <v>12</v>
      </c>
      <c r="W2250" s="1"/>
      <c r="Y2250" t="e">
        <f t="shared" si="455"/>
        <v>#N/A</v>
      </c>
      <c r="Z2250" t="e">
        <f t="shared" si="445"/>
        <v>#N/A</v>
      </c>
      <c r="AA2250" t="e">
        <f t="shared" si="445"/>
        <v>#N/A</v>
      </c>
      <c r="AB2250" t="e">
        <f t="shared" si="445"/>
        <v>#N/A</v>
      </c>
      <c r="AC2250" t="e">
        <f t="shared" si="445"/>
        <v>#N/A</v>
      </c>
      <c r="AD2250" t="e">
        <f t="shared" si="445"/>
        <v>#N/A</v>
      </c>
      <c r="AE2250" t="e">
        <f t="shared" si="445"/>
        <v>#N/A</v>
      </c>
      <c r="AF2250" t="e">
        <f t="shared" si="445"/>
        <v>#N/A</v>
      </c>
      <c r="AG2250" t="e">
        <f t="shared" si="445"/>
        <v>#N/A</v>
      </c>
      <c r="AH2250" t="e">
        <f t="shared" si="445"/>
        <v>#N/A</v>
      </c>
      <c r="AI2250" t="e">
        <f t="shared" si="445"/>
        <v>#N/A</v>
      </c>
    </row>
    <row r="2251" spans="1:35" x14ac:dyDescent="0.3">
      <c r="A2251" s="4" t="str">
        <f t="shared" si="446"/>
        <v>3/12/2019</v>
      </c>
      <c r="B2251" s="4">
        <v>43803</v>
      </c>
      <c r="C2251" s="3">
        <v>98.32</v>
      </c>
      <c r="D2251" s="3">
        <v>98.33</v>
      </c>
      <c r="E2251" s="3">
        <v>98.295000000000002</v>
      </c>
      <c r="F2251" s="3">
        <v>98.31</v>
      </c>
      <c r="G2251" s="3">
        <v>282685</v>
      </c>
      <c r="H2251">
        <f t="shared" si="447"/>
        <v>2019</v>
      </c>
      <c r="I2251">
        <f t="shared" si="448"/>
        <v>3</v>
      </c>
      <c r="J2251">
        <f t="shared" si="449"/>
        <v>12</v>
      </c>
      <c r="K2251">
        <f t="shared" si="450"/>
        <v>-0.1875</v>
      </c>
      <c r="L2251" s="6" t="str">
        <f t="shared" si="451"/>
        <v>3/12/2019</v>
      </c>
      <c r="M2251" s="6">
        <v>43803</v>
      </c>
      <c r="N2251" s="5">
        <v>98.12</v>
      </c>
      <c r="O2251" s="5">
        <v>98.125</v>
      </c>
      <c r="P2251" s="5">
        <v>98.11</v>
      </c>
      <c r="Q2251" s="5">
        <v>98.122500000000002</v>
      </c>
      <c r="R2251" s="5">
        <v>268084</v>
      </c>
      <c r="S2251">
        <f t="shared" si="452"/>
        <v>2019</v>
      </c>
      <c r="T2251">
        <f t="shared" si="453"/>
        <v>3</v>
      </c>
      <c r="U2251">
        <f t="shared" si="454"/>
        <v>12</v>
      </c>
      <c r="W2251" s="1"/>
      <c r="Y2251" t="e">
        <f t="shared" si="455"/>
        <v>#N/A</v>
      </c>
      <c r="Z2251" t="e">
        <f t="shared" si="445"/>
        <v>#N/A</v>
      </c>
      <c r="AA2251" t="e">
        <f t="shared" si="445"/>
        <v>#N/A</v>
      </c>
      <c r="AB2251" t="e">
        <f t="shared" si="445"/>
        <v>#N/A</v>
      </c>
      <c r="AC2251" t="e">
        <f t="shared" si="445"/>
        <v>#N/A</v>
      </c>
      <c r="AD2251" t="e">
        <f t="shared" si="445"/>
        <v>#N/A</v>
      </c>
      <c r="AE2251" t="e">
        <f t="shared" si="445"/>
        <v>#N/A</v>
      </c>
      <c r="AF2251" t="e">
        <f t="shared" si="445"/>
        <v>#N/A</v>
      </c>
      <c r="AG2251" t="e">
        <f t="shared" si="445"/>
        <v>#N/A</v>
      </c>
      <c r="AH2251" t="e">
        <f t="shared" si="445"/>
        <v>#N/A</v>
      </c>
      <c r="AI2251" t="e">
        <f t="shared" si="445"/>
        <v>#N/A</v>
      </c>
    </row>
    <row r="2252" spans="1:35" x14ac:dyDescent="0.3">
      <c r="A2252" s="4" t="str">
        <f t="shared" si="446"/>
        <v>4/12/2019</v>
      </c>
      <c r="B2252" s="4">
        <v>43804</v>
      </c>
      <c r="C2252" s="3">
        <v>98.31</v>
      </c>
      <c r="D2252" s="3">
        <v>98.32</v>
      </c>
      <c r="E2252" s="3">
        <v>98.295000000000002</v>
      </c>
      <c r="F2252" s="3">
        <v>98.31</v>
      </c>
      <c r="G2252" s="3">
        <v>245780</v>
      </c>
      <c r="H2252">
        <f t="shared" si="447"/>
        <v>2019</v>
      </c>
      <c r="I2252">
        <f t="shared" si="448"/>
        <v>4</v>
      </c>
      <c r="J2252">
        <f t="shared" si="449"/>
        <v>12</v>
      </c>
      <c r="K2252">
        <f t="shared" si="450"/>
        <v>-0.19249999999999545</v>
      </c>
      <c r="L2252" s="6" t="str">
        <f t="shared" si="451"/>
        <v>4/12/2019</v>
      </c>
      <c r="M2252" s="6">
        <v>43804</v>
      </c>
      <c r="N2252" s="5">
        <v>98.122500000000002</v>
      </c>
      <c r="O2252" s="5">
        <v>98.125</v>
      </c>
      <c r="P2252" s="5">
        <v>98.114999999999995</v>
      </c>
      <c r="Q2252" s="5">
        <v>98.117500000000007</v>
      </c>
      <c r="R2252" s="5">
        <v>192105</v>
      </c>
      <c r="S2252">
        <f t="shared" si="452"/>
        <v>2019</v>
      </c>
      <c r="T2252">
        <f t="shared" si="453"/>
        <v>4</v>
      </c>
      <c r="U2252">
        <f t="shared" si="454"/>
        <v>12</v>
      </c>
      <c r="W2252" s="1"/>
      <c r="Y2252" t="e">
        <f t="shared" si="455"/>
        <v>#N/A</v>
      </c>
      <c r="Z2252" t="e">
        <f t="shared" si="445"/>
        <v>#N/A</v>
      </c>
      <c r="AA2252" t="e">
        <f t="shared" si="445"/>
        <v>#N/A</v>
      </c>
      <c r="AB2252" t="e">
        <f t="shared" si="445"/>
        <v>#N/A</v>
      </c>
      <c r="AC2252" t="e">
        <f t="shared" si="445"/>
        <v>#N/A</v>
      </c>
      <c r="AD2252" t="e">
        <f t="shared" si="445"/>
        <v>#N/A</v>
      </c>
      <c r="AE2252" t="e">
        <f t="shared" si="445"/>
        <v>#N/A</v>
      </c>
      <c r="AF2252" t="e">
        <f t="shared" si="445"/>
        <v>#N/A</v>
      </c>
      <c r="AG2252" t="e">
        <f t="shared" si="445"/>
        <v>#N/A</v>
      </c>
      <c r="AH2252" t="e">
        <f t="shared" si="445"/>
        <v>#N/A</v>
      </c>
      <c r="AI2252" t="e">
        <f t="shared" si="445"/>
        <v>#N/A</v>
      </c>
    </row>
    <row r="2253" spans="1:35" x14ac:dyDescent="0.3">
      <c r="A2253" s="4" t="str">
        <f t="shared" si="446"/>
        <v>5/12/2019</v>
      </c>
      <c r="B2253" s="4">
        <v>43805</v>
      </c>
      <c r="C2253" s="3">
        <v>98.31</v>
      </c>
      <c r="D2253" s="3">
        <v>98.314999999999998</v>
      </c>
      <c r="E2253" s="3">
        <v>98.27</v>
      </c>
      <c r="F2253" s="3">
        <v>98.29</v>
      </c>
      <c r="G2253" s="3">
        <v>269502</v>
      </c>
      <c r="H2253">
        <f t="shared" si="447"/>
        <v>2019</v>
      </c>
      <c r="I2253">
        <f t="shared" si="448"/>
        <v>5</v>
      </c>
      <c r="J2253">
        <f t="shared" si="449"/>
        <v>12</v>
      </c>
      <c r="K2253">
        <f t="shared" si="450"/>
        <v>-0.17750000000000909</v>
      </c>
      <c r="L2253" s="6" t="str">
        <f t="shared" si="451"/>
        <v>5/12/2019</v>
      </c>
      <c r="M2253" s="6">
        <v>43805</v>
      </c>
      <c r="N2253" s="5">
        <v>98.117500000000007</v>
      </c>
      <c r="O2253" s="5">
        <v>98.12</v>
      </c>
      <c r="P2253" s="5">
        <v>98.1</v>
      </c>
      <c r="Q2253" s="5">
        <v>98.112499999999997</v>
      </c>
      <c r="R2253" s="5">
        <v>191280</v>
      </c>
      <c r="S2253">
        <f t="shared" si="452"/>
        <v>2019</v>
      </c>
      <c r="T2253">
        <f t="shared" si="453"/>
        <v>5</v>
      </c>
      <c r="U2253">
        <f t="shared" si="454"/>
        <v>12</v>
      </c>
      <c r="W2253" s="1"/>
      <c r="Y2253" t="e">
        <f t="shared" si="455"/>
        <v>#N/A</v>
      </c>
      <c r="Z2253" t="e">
        <f t="shared" si="445"/>
        <v>#N/A</v>
      </c>
      <c r="AA2253" t="e">
        <f t="shared" si="445"/>
        <v>#N/A</v>
      </c>
      <c r="AB2253" t="e">
        <f t="shared" si="445"/>
        <v>#N/A</v>
      </c>
      <c r="AC2253" t="e">
        <f t="shared" si="445"/>
        <v>#N/A</v>
      </c>
      <c r="AD2253" t="e">
        <f t="shared" si="445"/>
        <v>#N/A</v>
      </c>
      <c r="AE2253" t="e">
        <f t="shared" si="445"/>
        <v>#N/A</v>
      </c>
      <c r="AF2253" t="e">
        <f t="shared" si="445"/>
        <v>#N/A</v>
      </c>
      <c r="AG2253" t="e">
        <f t="shared" si="445"/>
        <v>#N/A</v>
      </c>
      <c r="AH2253" t="e">
        <f t="shared" si="445"/>
        <v>#N/A</v>
      </c>
      <c r="AI2253" t="e">
        <f t="shared" si="445"/>
        <v>#N/A</v>
      </c>
    </row>
    <row r="2254" spans="1:35" x14ac:dyDescent="0.3">
      <c r="A2254" s="4" t="str">
        <f t="shared" si="446"/>
        <v>6/12/2019</v>
      </c>
      <c r="B2254" s="4">
        <v>43808</v>
      </c>
      <c r="C2254" s="3">
        <v>98.29</v>
      </c>
      <c r="D2254" s="3">
        <v>98.3</v>
      </c>
      <c r="E2254" s="3">
        <v>98.284999999999997</v>
      </c>
      <c r="F2254" s="3">
        <v>98.295000000000002</v>
      </c>
      <c r="G2254" s="3">
        <v>161743</v>
      </c>
      <c r="H2254">
        <f t="shared" si="447"/>
        <v>2019</v>
      </c>
      <c r="I2254">
        <f t="shared" si="448"/>
        <v>6</v>
      </c>
      <c r="J2254">
        <f t="shared" si="449"/>
        <v>12</v>
      </c>
      <c r="K2254">
        <f t="shared" si="450"/>
        <v>-0.18250000000000455</v>
      </c>
      <c r="L2254" s="6" t="str">
        <f t="shared" si="451"/>
        <v>6/12/2019</v>
      </c>
      <c r="M2254" s="6">
        <v>43808</v>
      </c>
      <c r="N2254" s="5">
        <v>98.112499999999997</v>
      </c>
      <c r="O2254" s="5">
        <v>98.114999999999995</v>
      </c>
      <c r="P2254" s="5">
        <v>98.11</v>
      </c>
      <c r="Q2254" s="5">
        <v>98.112499999999997</v>
      </c>
      <c r="R2254" s="5">
        <v>128591</v>
      </c>
      <c r="S2254">
        <f t="shared" si="452"/>
        <v>2019</v>
      </c>
      <c r="T2254">
        <f t="shared" si="453"/>
        <v>6</v>
      </c>
      <c r="U2254">
        <f t="shared" si="454"/>
        <v>12</v>
      </c>
      <c r="W2254" s="1"/>
      <c r="Y2254" t="e">
        <f t="shared" si="455"/>
        <v>#N/A</v>
      </c>
      <c r="Z2254" t="e">
        <f t="shared" si="445"/>
        <v>#N/A</v>
      </c>
      <c r="AA2254" t="e">
        <f t="shared" si="445"/>
        <v>#N/A</v>
      </c>
      <c r="AB2254" t="e">
        <f t="shared" si="445"/>
        <v>#N/A</v>
      </c>
      <c r="AC2254" t="e">
        <f t="shared" si="445"/>
        <v>#N/A</v>
      </c>
      <c r="AD2254" t="e">
        <f t="shared" si="445"/>
        <v>#N/A</v>
      </c>
      <c r="AE2254" t="e">
        <f t="shared" si="445"/>
        <v>#N/A</v>
      </c>
      <c r="AF2254" t="e">
        <f t="shared" si="445"/>
        <v>#N/A</v>
      </c>
      <c r="AG2254" t="e">
        <f t="shared" si="445"/>
        <v>#N/A</v>
      </c>
      <c r="AH2254" t="e">
        <f t="shared" si="445"/>
        <v>#N/A</v>
      </c>
      <c r="AI2254" t="e">
        <f t="shared" si="445"/>
        <v>#N/A</v>
      </c>
    </row>
    <row r="2255" spans="1:35" x14ac:dyDescent="0.3">
      <c r="A2255" s="4" t="str">
        <f t="shared" si="446"/>
        <v>7/12/2019</v>
      </c>
      <c r="B2255" s="4">
        <v>43809</v>
      </c>
      <c r="C2255" s="3">
        <v>98.295000000000002</v>
      </c>
      <c r="D2255" s="3">
        <v>98.3</v>
      </c>
      <c r="E2255" s="3">
        <v>98.275000000000006</v>
      </c>
      <c r="F2255" s="3">
        <v>98.275000000000006</v>
      </c>
      <c r="G2255" s="3">
        <v>222492</v>
      </c>
      <c r="H2255">
        <f t="shared" si="447"/>
        <v>2019</v>
      </c>
      <c r="I2255">
        <f t="shared" si="448"/>
        <v>7</v>
      </c>
      <c r="J2255">
        <f t="shared" si="449"/>
        <v>12</v>
      </c>
      <c r="K2255">
        <f t="shared" si="450"/>
        <v>-0.17000000000000171</v>
      </c>
      <c r="L2255" s="6" t="str">
        <f t="shared" si="451"/>
        <v>7/12/2019</v>
      </c>
      <c r="M2255" s="6">
        <v>43809</v>
      </c>
      <c r="N2255" s="5">
        <v>98.114999999999995</v>
      </c>
      <c r="O2255" s="5">
        <v>98.114999999999995</v>
      </c>
      <c r="P2255" s="5">
        <v>98.105000000000004</v>
      </c>
      <c r="Q2255" s="5">
        <v>98.105000000000004</v>
      </c>
      <c r="R2255" s="5">
        <v>154370</v>
      </c>
      <c r="S2255">
        <f t="shared" si="452"/>
        <v>2019</v>
      </c>
      <c r="T2255">
        <f t="shared" si="453"/>
        <v>7</v>
      </c>
      <c r="U2255">
        <f t="shared" si="454"/>
        <v>12</v>
      </c>
      <c r="W2255" s="1"/>
      <c r="Y2255" t="e">
        <f t="shared" si="455"/>
        <v>#N/A</v>
      </c>
      <c r="Z2255" t="e">
        <f t="shared" si="445"/>
        <v>#N/A</v>
      </c>
      <c r="AA2255" t="e">
        <f t="shared" si="445"/>
        <v>#N/A</v>
      </c>
      <c r="AB2255" t="e">
        <f t="shared" si="445"/>
        <v>#N/A</v>
      </c>
      <c r="AC2255" t="e">
        <f t="shared" si="445"/>
        <v>#N/A</v>
      </c>
      <c r="AD2255" t="e">
        <f t="shared" si="445"/>
        <v>#N/A</v>
      </c>
      <c r="AE2255" t="e">
        <f t="shared" si="445"/>
        <v>#N/A</v>
      </c>
      <c r="AF2255" t="e">
        <f t="shared" ref="Z2255:AI2281" si="456">VLOOKUP($W2255&amp;"/"&amp;AF$1,$L$2:$R$2759,6,0)-VLOOKUP($W2255&amp;"/"&amp;AF$1,$A$2:$G$2759,6,0)</f>
        <v>#N/A</v>
      </c>
      <c r="AG2255" t="e">
        <f t="shared" si="456"/>
        <v>#N/A</v>
      </c>
      <c r="AH2255" t="e">
        <f t="shared" si="456"/>
        <v>#N/A</v>
      </c>
      <c r="AI2255" t="e">
        <f t="shared" si="456"/>
        <v>#N/A</v>
      </c>
    </row>
    <row r="2256" spans="1:35" x14ac:dyDescent="0.3">
      <c r="A2256" s="4" t="str">
        <f t="shared" si="446"/>
        <v>8/12/2019</v>
      </c>
      <c r="B2256" s="4">
        <v>43810</v>
      </c>
      <c r="C2256" s="3">
        <v>98.275000000000006</v>
      </c>
      <c r="D2256" s="3">
        <v>98.29</v>
      </c>
      <c r="E2256" s="3">
        <v>98.27</v>
      </c>
      <c r="F2256" s="3">
        <v>98.284999999999997</v>
      </c>
      <c r="G2256" s="3">
        <v>230334</v>
      </c>
      <c r="H2256">
        <f t="shared" si="447"/>
        <v>2019</v>
      </c>
      <c r="I2256">
        <f t="shared" si="448"/>
        <v>8</v>
      </c>
      <c r="J2256">
        <f t="shared" si="449"/>
        <v>12</v>
      </c>
      <c r="K2256">
        <f t="shared" si="450"/>
        <v>-0.18249999999999034</v>
      </c>
      <c r="L2256" s="6" t="str">
        <f t="shared" si="451"/>
        <v>8/12/2019</v>
      </c>
      <c r="M2256" s="6">
        <v>43810</v>
      </c>
      <c r="N2256" s="5">
        <v>98.105000000000004</v>
      </c>
      <c r="O2256" s="5">
        <v>98.107500000000002</v>
      </c>
      <c r="P2256" s="5">
        <v>98.1</v>
      </c>
      <c r="Q2256" s="5">
        <v>98.102500000000006</v>
      </c>
      <c r="R2256" s="5">
        <v>237060</v>
      </c>
      <c r="S2256">
        <f t="shared" si="452"/>
        <v>2019</v>
      </c>
      <c r="T2256">
        <f t="shared" si="453"/>
        <v>8</v>
      </c>
      <c r="U2256">
        <f t="shared" si="454"/>
        <v>12</v>
      </c>
      <c r="W2256" s="1"/>
      <c r="Y2256" t="e">
        <f t="shared" si="455"/>
        <v>#N/A</v>
      </c>
      <c r="Z2256" t="e">
        <f t="shared" si="456"/>
        <v>#N/A</v>
      </c>
      <c r="AA2256" t="e">
        <f t="shared" si="456"/>
        <v>#N/A</v>
      </c>
      <c r="AB2256" t="e">
        <f t="shared" si="456"/>
        <v>#N/A</v>
      </c>
      <c r="AC2256" t="e">
        <f t="shared" si="456"/>
        <v>#N/A</v>
      </c>
      <c r="AD2256" t="e">
        <f t="shared" si="456"/>
        <v>#N/A</v>
      </c>
      <c r="AE2256" t="e">
        <f t="shared" si="456"/>
        <v>#N/A</v>
      </c>
      <c r="AF2256" t="e">
        <f t="shared" si="456"/>
        <v>#N/A</v>
      </c>
      <c r="AG2256" t="e">
        <f t="shared" si="456"/>
        <v>#N/A</v>
      </c>
      <c r="AH2256" t="e">
        <f t="shared" si="456"/>
        <v>#N/A</v>
      </c>
      <c r="AI2256" t="e">
        <f t="shared" si="456"/>
        <v>#N/A</v>
      </c>
    </row>
    <row r="2257" spans="1:35" x14ac:dyDescent="0.3">
      <c r="A2257" s="4" t="str">
        <f t="shared" si="446"/>
        <v>9/12/2019</v>
      </c>
      <c r="B2257" s="4">
        <v>43811</v>
      </c>
      <c r="C2257" s="3">
        <v>98.284999999999997</v>
      </c>
      <c r="D2257" s="3">
        <v>98.295000000000002</v>
      </c>
      <c r="E2257" s="3">
        <v>98.24</v>
      </c>
      <c r="F2257" s="3">
        <v>98.25</v>
      </c>
      <c r="G2257" s="3">
        <v>439168</v>
      </c>
      <c r="H2257">
        <f t="shared" si="447"/>
        <v>2019</v>
      </c>
      <c r="I2257">
        <f t="shared" si="448"/>
        <v>9</v>
      </c>
      <c r="J2257">
        <f t="shared" si="449"/>
        <v>12</v>
      </c>
      <c r="K2257">
        <f t="shared" si="450"/>
        <v>-0.14499999999999602</v>
      </c>
      <c r="L2257" s="6" t="str">
        <f t="shared" si="451"/>
        <v>9/12/2019</v>
      </c>
      <c r="M2257" s="6">
        <v>43811</v>
      </c>
      <c r="N2257" s="5">
        <v>98.102500000000006</v>
      </c>
      <c r="O2257" s="5">
        <v>98.107500000000002</v>
      </c>
      <c r="P2257" s="5">
        <v>98.097499999999997</v>
      </c>
      <c r="Q2257" s="5">
        <v>98.105000000000004</v>
      </c>
      <c r="R2257" s="5">
        <v>333512</v>
      </c>
      <c r="S2257">
        <f t="shared" si="452"/>
        <v>2019</v>
      </c>
      <c r="T2257">
        <f t="shared" si="453"/>
        <v>9</v>
      </c>
      <c r="U2257">
        <f t="shared" si="454"/>
        <v>12</v>
      </c>
      <c r="W2257" s="1"/>
      <c r="Y2257" t="e">
        <f t="shared" si="455"/>
        <v>#N/A</v>
      </c>
      <c r="Z2257" t="e">
        <f t="shared" si="456"/>
        <v>#N/A</v>
      </c>
      <c r="AA2257" t="e">
        <f t="shared" si="456"/>
        <v>#N/A</v>
      </c>
      <c r="AB2257" t="e">
        <f t="shared" si="456"/>
        <v>#N/A</v>
      </c>
      <c r="AC2257" t="e">
        <f t="shared" si="456"/>
        <v>#N/A</v>
      </c>
      <c r="AD2257" t="e">
        <f t="shared" si="456"/>
        <v>#N/A</v>
      </c>
      <c r="AE2257" t="e">
        <f t="shared" si="456"/>
        <v>#N/A</v>
      </c>
      <c r="AF2257" t="e">
        <f t="shared" si="456"/>
        <v>#N/A</v>
      </c>
      <c r="AG2257" t="e">
        <f t="shared" si="456"/>
        <v>#N/A</v>
      </c>
      <c r="AH2257" t="e">
        <f t="shared" si="456"/>
        <v>#N/A</v>
      </c>
      <c r="AI2257" t="e">
        <f t="shared" si="456"/>
        <v>#N/A</v>
      </c>
    </row>
    <row r="2258" spans="1:35" x14ac:dyDescent="0.3">
      <c r="A2258" s="4" t="str">
        <f t="shared" si="446"/>
        <v>10/12/2019</v>
      </c>
      <c r="B2258" s="4">
        <v>43812</v>
      </c>
      <c r="C2258" s="3">
        <v>98.245000000000005</v>
      </c>
      <c r="D2258" s="3">
        <v>98.275000000000006</v>
      </c>
      <c r="E2258" s="3">
        <v>98.234999999999999</v>
      </c>
      <c r="F2258" s="3">
        <v>98.26</v>
      </c>
      <c r="G2258" s="3">
        <v>477522</v>
      </c>
      <c r="H2258">
        <f t="shared" si="447"/>
        <v>2019</v>
      </c>
      <c r="I2258">
        <f t="shared" si="448"/>
        <v>10</v>
      </c>
      <c r="J2258">
        <f t="shared" si="449"/>
        <v>12</v>
      </c>
      <c r="K2258">
        <f t="shared" si="450"/>
        <v>-0.15749999999999886</v>
      </c>
      <c r="L2258" s="6" t="str">
        <f t="shared" si="451"/>
        <v>10/12/2019</v>
      </c>
      <c r="M2258" s="6">
        <v>43812</v>
      </c>
      <c r="N2258" s="5">
        <v>98.102500000000006</v>
      </c>
      <c r="O2258" s="5">
        <v>98.107500000000002</v>
      </c>
      <c r="P2258" s="5">
        <v>98.1</v>
      </c>
      <c r="Q2258" s="5">
        <v>98.102500000000006</v>
      </c>
      <c r="R2258" s="5">
        <v>280402</v>
      </c>
      <c r="S2258">
        <f t="shared" si="452"/>
        <v>2019</v>
      </c>
      <c r="T2258">
        <f t="shared" si="453"/>
        <v>10</v>
      </c>
      <c r="U2258">
        <f t="shared" si="454"/>
        <v>12</v>
      </c>
      <c r="W2258" s="1"/>
      <c r="Y2258" t="e">
        <f t="shared" si="455"/>
        <v>#N/A</v>
      </c>
      <c r="Z2258" t="e">
        <f t="shared" si="456"/>
        <v>#N/A</v>
      </c>
      <c r="AA2258" t="e">
        <f t="shared" si="456"/>
        <v>#N/A</v>
      </c>
      <c r="AB2258" t="e">
        <f t="shared" si="456"/>
        <v>#N/A</v>
      </c>
      <c r="AC2258" t="e">
        <f t="shared" si="456"/>
        <v>#N/A</v>
      </c>
      <c r="AD2258" t="e">
        <f t="shared" si="456"/>
        <v>#N/A</v>
      </c>
      <c r="AE2258" t="e">
        <f t="shared" si="456"/>
        <v>#N/A</v>
      </c>
      <c r="AF2258" t="e">
        <f t="shared" si="456"/>
        <v>#N/A</v>
      </c>
      <c r="AG2258" t="e">
        <f t="shared" si="456"/>
        <v>#N/A</v>
      </c>
      <c r="AH2258" t="e">
        <f t="shared" si="456"/>
        <v>#N/A</v>
      </c>
      <c r="AI2258" t="e">
        <f t="shared" si="456"/>
        <v>#N/A</v>
      </c>
    </row>
    <row r="2259" spans="1:35" x14ac:dyDescent="0.3">
      <c r="A2259" s="4" t="str">
        <f t="shared" si="446"/>
        <v>11/12/2019</v>
      </c>
      <c r="B2259" s="4">
        <v>43815</v>
      </c>
      <c r="C2259" s="3">
        <v>98.254999999999995</v>
      </c>
      <c r="D2259" s="3">
        <v>98.27</v>
      </c>
      <c r="E2259" s="3">
        <v>98.245000000000005</v>
      </c>
      <c r="F2259" s="3">
        <v>98.254999999999995</v>
      </c>
      <c r="G2259" s="3">
        <v>238208</v>
      </c>
      <c r="H2259">
        <f t="shared" si="447"/>
        <v>2019</v>
      </c>
      <c r="I2259">
        <f t="shared" si="448"/>
        <v>11</v>
      </c>
      <c r="J2259">
        <f t="shared" si="449"/>
        <v>12</v>
      </c>
      <c r="K2259">
        <f t="shared" si="450"/>
        <v>-0.15500000000000114</v>
      </c>
      <c r="L2259" s="6" t="str">
        <f t="shared" si="451"/>
        <v>11/12/2019</v>
      </c>
      <c r="M2259" s="6">
        <v>43815</v>
      </c>
      <c r="N2259" s="5">
        <v>98.102500000000006</v>
      </c>
      <c r="O2259" s="5">
        <v>98.105000000000004</v>
      </c>
      <c r="P2259" s="5">
        <v>98.1</v>
      </c>
      <c r="Q2259" s="5">
        <v>98.1</v>
      </c>
      <c r="R2259" s="5">
        <v>14697</v>
      </c>
      <c r="S2259">
        <f t="shared" si="452"/>
        <v>2019</v>
      </c>
      <c r="T2259">
        <f t="shared" si="453"/>
        <v>11</v>
      </c>
      <c r="U2259">
        <f t="shared" si="454"/>
        <v>12</v>
      </c>
      <c r="W2259" s="1"/>
      <c r="Y2259" t="e">
        <f t="shared" si="455"/>
        <v>#N/A</v>
      </c>
      <c r="Z2259" t="e">
        <f t="shared" si="456"/>
        <v>#N/A</v>
      </c>
      <c r="AA2259" t="e">
        <f t="shared" si="456"/>
        <v>#N/A</v>
      </c>
      <c r="AB2259" t="e">
        <f t="shared" si="456"/>
        <v>#N/A</v>
      </c>
      <c r="AC2259" t="e">
        <f t="shared" si="456"/>
        <v>#N/A</v>
      </c>
      <c r="AD2259" t="e">
        <f t="shared" si="456"/>
        <v>#N/A</v>
      </c>
      <c r="AE2259" t="e">
        <f t="shared" si="456"/>
        <v>#N/A</v>
      </c>
      <c r="AF2259" t="e">
        <f t="shared" si="456"/>
        <v>#N/A</v>
      </c>
      <c r="AG2259" t="e">
        <f t="shared" si="456"/>
        <v>#N/A</v>
      </c>
      <c r="AH2259" t="e">
        <f t="shared" si="456"/>
        <v>#N/A</v>
      </c>
      <c r="AI2259" t="e">
        <f t="shared" si="456"/>
        <v>#N/A</v>
      </c>
    </row>
    <row r="2260" spans="1:35" x14ac:dyDescent="0.3">
      <c r="A2260" s="4" t="str">
        <f t="shared" si="446"/>
        <v>12/12/2019</v>
      </c>
      <c r="B2260" s="4">
        <v>43816</v>
      </c>
      <c r="C2260" s="3">
        <v>98.32</v>
      </c>
      <c r="D2260" s="3">
        <v>98.33</v>
      </c>
      <c r="E2260" s="3">
        <v>98.31</v>
      </c>
      <c r="F2260" s="3">
        <v>98.32</v>
      </c>
      <c r="G2260" s="3">
        <v>142159</v>
      </c>
      <c r="H2260">
        <f t="shared" si="447"/>
        <v>2019</v>
      </c>
      <c r="I2260">
        <f t="shared" si="448"/>
        <v>12</v>
      </c>
      <c r="J2260">
        <f t="shared" si="449"/>
        <v>12</v>
      </c>
      <c r="K2260">
        <f t="shared" si="450"/>
        <v>-6.9999999999993179E-2</v>
      </c>
      <c r="L2260" s="6" t="str">
        <f t="shared" si="451"/>
        <v>12/12/2019</v>
      </c>
      <c r="M2260" s="6">
        <v>43816</v>
      </c>
      <c r="N2260" s="5">
        <v>98.25</v>
      </c>
      <c r="O2260" s="5">
        <v>98.26</v>
      </c>
      <c r="P2260" s="5">
        <v>98.245000000000005</v>
      </c>
      <c r="Q2260" s="5">
        <v>98.25</v>
      </c>
      <c r="R2260" s="5">
        <v>206947</v>
      </c>
      <c r="S2260">
        <f t="shared" si="452"/>
        <v>2019</v>
      </c>
      <c r="T2260">
        <f t="shared" si="453"/>
        <v>12</v>
      </c>
      <c r="U2260">
        <f t="shared" si="454"/>
        <v>12</v>
      </c>
      <c r="W2260" s="1"/>
      <c r="Y2260" t="e">
        <f t="shared" si="455"/>
        <v>#N/A</v>
      </c>
      <c r="Z2260" t="e">
        <f t="shared" si="456"/>
        <v>#N/A</v>
      </c>
      <c r="AA2260" t="e">
        <f t="shared" si="456"/>
        <v>#N/A</v>
      </c>
      <c r="AB2260" t="e">
        <f t="shared" si="456"/>
        <v>#N/A</v>
      </c>
      <c r="AC2260" t="e">
        <f t="shared" si="456"/>
        <v>#N/A</v>
      </c>
      <c r="AD2260" t="e">
        <f t="shared" si="456"/>
        <v>#N/A</v>
      </c>
      <c r="AE2260" t="e">
        <f t="shared" si="456"/>
        <v>#N/A</v>
      </c>
      <c r="AF2260" t="e">
        <f t="shared" si="456"/>
        <v>#N/A</v>
      </c>
      <c r="AG2260" t="e">
        <f t="shared" si="456"/>
        <v>#N/A</v>
      </c>
      <c r="AH2260" t="e">
        <f t="shared" si="456"/>
        <v>#N/A</v>
      </c>
      <c r="AI2260" t="e">
        <f t="shared" si="456"/>
        <v>#N/A</v>
      </c>
    </row>
    <row r="2261" spans="1:35" x14ac:dyDescent="0.3">
      <c r="A2261" s="4" t="str">
        <f t="shared" si="446"/>
        <v>13/12/2019</v>
      </c>
      <c r="B2261" s="4">
        <v>43817</v>
      </c>
      <c r="C2261" s="3">
        <v>98.32</v>
      </c>
      <c r="D2261" s="3">
        <v>98.325000000000003</v>
      </c>
      <c r="E2261" s="3">
        <v>98.295000000000002</v>
      </c>
      <c r="F2261" s="3">
        <v>98.31</v>
      </c>
      <c r="G2261" s="3">
        <v>148010</v>
      </c>
      <c r="H2261">
        <f t="shared" si="447"/>
        <v>2019</v>
      </c>
      <c r="I2261">
        <f t="shared" si="448"/>
        <v>13</v>
      </c>
      <c r="J2261">
        <f t="shared" si="449"/>
        <v>12</v>
      </c>
      <c r="K2261">
        <f t="shared" si="450"/>
        <v>-6.0000000000002274E-2</v>
      </c>
      <c r="L2261" s="6" t="str">
        <f t="shared" si="451"/>
        <v>13/12/2019</v>
      </c>
      <c r="M2261" s="6">
        <v>43817</v>
      </c>
      <c r="N2261" s="5">
        <v>98.245000000000005</v>
      </c>
      <c r="O2261" s="5">
        <v>98.254999999999995</v>
      </c>
      <c r="P2261" s="5">
        <v>98.234999999999999</v>
      </c>
      <c r="Q2261" s="5">
        <v>98.25</v>
      </c>
      <c r="R2261" s="5">
        <v>170038</v>
      </c>
      <c r="S2261">
        <f t="shared" si="452"/>
        <v>2019</v>
      </c>
      <c r="T2261">
        <f t="shared" si="453"/>
        <v>13</v>
      </c>
      <c r="U2261">
        <f t="shared" si="454"/>
        <v>12</v>
      </c>
      <c r="W2261" s="1"/>
      <c r="Y2261" t="e">
        <f t="shared" si="455"/>
        <v>#N/A</v>
      </c>
      <c r="Z2261" t="e">
        <f t="shared" si="456"/>
        <v>#N/A</v>
      </c>
      <c r="AA2261" t="e">
        <f t="shared" si="456"/>
        <v>#N/A</v>
      </c>
      <c r="AB2261" t="e">
        <f t="shared" si="456"/>
        <v>#N/A</v>
      </c>
      <c r="AC2261" t="e">
        <f t="shared" si="456"/>
        <v>#N/A</v>
      </c>
      <c r="AD2261" t="e">
        <f t="shared" si="456"/>
        <v>#N/A</v>
      </c>
      <c r="AE2261" t="e">
        <f t="shared" si="456"/>
        <v>#N/A</v>
      </c>
      <c r="AF2261" t="e">
        <f t="shared" si="456"/>
        <v>#N/A</v>
      </c>
      <c r="AG2261" t="e">
        <f t="shared" si="456"/>
        <v>#N/A</v>
      </c>
      <c r="AH2261" t="e">
        <f t="shared" si="456"/>
        <v>#N/A</v>
      </c>
      <c r="AI2261" t="e">
        <f t="shared" si="456"/>
        <v>#N/A</v>
      </c>
    </row>
    <row r="2262" spans="1:35" x14ac:dyDescent="0.3">
      <c r="A2262" s="4" t="str">
        <f t="shared" si="446"/>
        <v>14/12/2019</v>
      </c>
      <c r="B2262" s="4">
        <v>43818</v>
      </c>
      <c r="C2262" s="3">
        <v>98.31</v>
      </c>
      <c r="D2262" s="3">
        <v>98.32</v>
      </c>
      <c r="E2262" s="3">
        <v>98.29</v>
      </c>
      <c r="F2262" s="3">
        <v>98.305000000000007</v>
      </c>
      <c r="G2262" s="3">
        <v>173391</v>
      </c>
      <c r="H2262">
        <f t="shared" si="447"/>
        <v>2019</v>
      </c>
      <c r="I2262">
        <f t="shared" si="448"/>
        <v>14</v>
      </c>
      <c r="J2262">
        <f t="shared" si="449"/>
        <v>12</v>
      </c>
      <c r="K2262">
        <f t="shared" si="450"/>
        <v>-6.0000000000002274E-2</v>
      </c>
      <c r="L2262" s="6" t="str">
        <f t="shared" si="451"/>
        <v>14/12/2019</v>
      </c>
      <c r="M2262" s="6">
        <v>43818</v>
      </c>
      <c r="N2262" s="5">
        <v>98.25</v>
      </c>
      <c r="O2262" s="5">
        <v>98.25</v>
      </c>
      <c r="P2262" s="5">
        <v>98.23</v>
      </c>
      <c r="Q2262" s="5">
        <v>98.245000000000005</v>
      </c>
      <c r="R2262" s="5">
        <v>219081</v>
      </c>
      <c r="S2262">
        <f t="shared" si="452"/>
        <v>2019</v>
      </c>
      <c r="T2262">
        <f t="shared" si="453"/>
        <v>14</v>
      </c>
      <c r="U2262">
        <f t="shared" si="454"/>
        <v>12</v>
      </c>
      <c r="W2262" s="1"/>
      <c r="Y2262" t="e">
        <f t="shared" si="455"/>
        <v>#N/A</v>
      </c>
      <c r="Z2262" t="e">
        <f t="shared" si="456"/>
        <v>#N/A</v>
      </c>
      <c r="AA2262" t="e">
        <f t="shared" si="456"/>
        <v>#N/A</v>
      </c>
      <c r="AB2262" t="e">
        <f t="shared" si="456"/>
        <v>#N/A</v>
      </c>
      <c r="AC2262" t="e">
        <f t="shared" si="456"/>
        <v>#N/A</v>
      </c>
      <c r="AD2262" t="e">
        <f t="shared" si="456"/>
        <v>#N/A</v>
      </c>
      <c r="AE2262" t="e">
        <f t="shared" si="456"/>
        <v>#N/A</v>
      </c>
      <c r="AF2262" t="e">
        <f t="shared" si="456"/>
        <v>#N/A</v>
      </c>
      <c r="AG2262" t="e">
        <f t="shared" si="456"/>
        <v>#N/A</v>
      </c>
      <c r="AH2262" t="e">
        <f t="shared" si="456"/>
        <v>#N/A</v>
      </c>
      <c r="AI2262" t="e">
        <f t="shared" si="456"/>
        <v>#N/A</v>
      </c>
    </row>
    <row r="2263" spans="1:35" x14ac:dyDescent="0.3">
      <c r="A2263" s="4" t="str">
        <f t="shared" si="446"/>
        <v>15/12/2019</v>
      </c>
      <c r="B2263" s="4">
        <v>43819</v>
      </c>
      <c r="C2263" s="3">
        <v>98.305000000000007</v>
      </c>
      <c r="D2263" s="3">
        <v>98.31</v>
      </c>
      <c r="E2263" s="3">
        <v>98.284999999999997</v>
      </c>
      <c r="F2263" s="3">
        <v>98.295000000000002</v>
      </c>
      <c r="G2263" s="3">
        <v>106189</v>
      </c>
      <c r="H2263">
        <f t="shared" si="447"/>
        <v>2019</v>
      </c>
      <c r="I2263">
        <f t="shared" si="448"/>
        <v>15</v>
      </c>
      <c r="J2263">
        <f t="shared" si="449"/>
        <v>12</v>
      </c>
      <c r="K2263">
        <f t="shared" si="450"/>
        <v>-6.4999999999997726E-2</v>
      </c>
      <c r="L2263" s="6" t="str">
        <f t="shared" si="451"/>
        <v>15/12/2019</v>
      </c>
      <c r="M2263" s="6">
        <v>43819</v>
      </c>
      <c r="N2263" s="5">
        <v>98.24</v>
      </c>
      <c r="O2263" s="5">
        <v>98.245000000000005</v>
      </c>
      <c r="P2263" s="5">
        <v>98.224999999999994</v>
      </c>
      <c r="Q2263" s="5">
        <v>98.23</v>
      </c>
      <c r="R2263" s="5">
        <v>172421</v>
      </c>
      <c r="S2263">
        <f t="shared" si="452"/>
        <v>2019</v>
      </c>
      <c r="T2263">
        <f t="shared" si="453"/>
        <v>15</v>
      </c>
      <c r="U2263">
        <f t="shared" si="454"/>
        <v>12</v>
      </c>
      <c r="W2263" s="1"/>
      <c r="Y2263" t="e">
        <f t="shared" si="455"/>
        <v>#N/A</v>
      </c>
      <c r="Z2263" t="e">
        <f t="shared" si="456"/>
        <v>#N/A</v>
      </c>
      <c r="AA2263" t="e">
        <f t="shared" si="456"/>
        <v>#N/A</v>
      </c>
      <c r="AB2263" t="e">
        <f t="shared" si="456"/>
        <v>#N/A</v>
      </c>
      <c r="AC2263" t="e">
        <f t="shared" si="456"/>
        <v>#N/A</v>
      </c>
      <c r="AD2263" t="e">
        <f t="shared" si="456"/>
        <v>#N/A</v>
      </c>
      <c r="AE2263" t="e">
        <f t="shared" si="456"/>
        <v>#N/A</v>
      </c>
      <c r="AF2263" t="e">
        <f t="shared" si="456"/>
        <v>#N/A</v>
      </c>
      <c r="AG2263" t="e">
        <f t="shared" si="456"/>
        <v>#N/A</v>
      </c>
      <c r="AH2263" t="e">
        <f t="shared" si="456"/>
        <v>#N/A</v>
      </c>
      <c r="AI2263" t="e">
        <f t="shared" si="456"/>
        <v>#N/A</v>
      </c>
    </row>
    <row r="2264" spans="1:35" x14ac:dyDescent="0.3">
      <c r="A2264" s="4" t="str">
        <f t="shared" si="446"/>
        <v>16/12/2019</v>
      </c>
      <c r="B2264" s="4">
        <v>43822</v>
      </c>
      <c r="C2264" s="3">
        <v>98.29</v>
      </c>
      <c r="D2264" s="3">
        <v>98.3</v>
      </c>
      <c r="E2264" s="3">
        <v>98.28</v>
      </c>
      <c r="F2264" s="3">
        <v>98.28</v>
      </c>
      <c r="G2264" s="3">
        <v>71746</v>
      </c>
      <c r="H2264">
        <f t="shared" si="447"/>
        <v>2019</v>
      </c>
      <c r="I2264">
        <f t="shared" si="448"/>
        <v>16</v>
      </c>
      <c r="J2264">
        <f t="shared" si="449"/>
        <v>12</v>
      </c>
      <c r="K2264">
        <f t="shared" si="450"/>
        <v>-5.5000000000006821E-2</v>
      </c>
      <c r="L2264" s="6" t="str">
        <f t="shared" si="451"/>
        <v>16/12/2019</v>
      </c>
      <c r="M2264" s="6">
        <v>43822</v>
      </c>
      <c r="N2264" s="5">
        <v>98.23</v>
      </c>
      <c r="O2264" s="5">
        <v>98.234999999999999</v>
      </c>
      <c r="P2264" s="5">
        <v>98.22</v>
      </c>
      <c r="Q2264" s="5">
        <v>98.224999999999994</v>
      </c>
      <c r="R2264" s="5">
        <v>227390</v>
      </c>
      <c r="S2264">
        <f t="shared" si="452"/>
        <v>2019</v>
      </c>
      <c r="T2264">
        <f t="shared" si="453"/>
        <v>16</v>
      </c>
      <c r="U2264">
        <f t="shared" si="454"/>
        <v>12</v>
      </c>
      <c r="W2264" s="1"/>
      <c r="Y2264" t="e">
        <f t="shared" si="455"/>
        <v>#N/A</v>
      </c>
      <c r="Z2264" t="e">
        <f t="shared" si="456"/>
        <v>#N/A</v>
      </c>
      <c r="AA2264" t="e">
        <f t="shared" si="456"/>
        <v>#N/A</v>
      </c>
      <c r="AB2264" t="e">
        <f t="shared" si="456"/>
        <v>#N/A</v>
      </c>
      <c r="AC2264" t="e">
        <f t="shared" si="456"/>
        <v>#N/A</v>
      </c>
      <c r="AD2264" t="e">
        <f t="shared" si="456"/>
        <v>#N/A</v>
      </c>
      <c r="AE2264" t="e">
        <f t="shared" si="456"/>
        <v>#N/A</v>
      </c>
      <c r="AF2264" t="e">
        <f t="shared" si="456"/>
        <v>#N/A</v>
      </c>
      <c r="AG2264" t="e">
        <f t="shared" si="456"/>
        <v>#N/A</v>
      </c>
      <c r="AH2264" t="e">
        <f t="shared" si="456"/>
        <v>#N/A</v>
      </c>
      <c r="AI2264" t="e">
        <f t="shared" si="456"/>
        <v>#N/A</v>
      </c>
    </row>
    <row r="2265" spans="1:35" x14ac:dyDescent="0.3">
      <c r="A2265" s="4" t="str">
        <f t="shared" si="446"/>
        <v>17/12/2019</v>
      </c>
      <c r="B2265" s="4">
        <v>43823</v>
      </c>
      <c r="C2265" s="3">
        <v>98.284999999999997</v>
      </c>
      <c r="D2265" s="3">
        <v>98.284999999999997</v>
      </c>
      <c r="E2265" s="3">
        <v>98.27</v>
      </c>
      <c r="F2265" s="3">
        <v>98.284999999999997</v>
      </c>
      <c r="G2265" s="3">
        <v>60518</v>
      </c>
      <c r="H2265">
        <f t="shared" si="447"/>
        <v>2019</v>
      </c>
      <c r="I2265">
        <f t="shared" si="448"/>
        <v>17</v>
      </c>
      <c r="J2265">
        <f t="shared" si="449"/>
        <v>12</v>
      </c>
      <c r="K2265">
        <f t="shared" si="450"/>
        <v>-6.0000000000002274E-2</v>
      </c>
      <c r="L2265" s="6" t="str">
        <f t="shared" si="451"/>
        <v>17/12/2019</v>
      </c>
      <c r="M2265" s="6">
        <v>43823</v>
      </c>
      <c r="N2265" s="5">
        <v>98.224999999999994</v>
      </c>
      <c r="O2265" s="5">
        <v>98.23</v>
      </c>
      <c r="P2265" s="5">
        <v>98.22</v>
      </c>
      <c r="Q2265" s="5">
        <v>98.224999999999994</v>
      </c>
      <c r="R2265" s="5">
        <v>64661</v>
      </c>
      <c r="S2265">
        <f t="shared" si="452"/>
        <v>2019</v>
      </c>
      <c r="T2265">
        <f t="shared" si="453"/>
        <v>17</v>
      </c>
      <c r="U2265">
        <f t="shared" si="454"/>
        <v>12</v>
      </c>
      <c r="W2265" s="1"/>
      <c r="Y2265" t="e">
        <f t="shared" si="455"/>
        <v>#N/A</v>
      </c>
      <c r="Z2265" t="e">
        <f t="shared" si="456"/>
        <v>#N/A</v>
      </c>
      <c r="AA2265" t="e">
        <f t="shared" si="456"/>
        <v>#N/A</v>
      </c>
      <c r="AB2265" t="e">
        <f t="shared" si="456"/>
        <v>#N/A</v>
      </c>
      <c r="AC2265" t="e">
        <f t="shared" si="456"/>
        <v>#N/A</v>
      </c>
      <c r="AD2265" t="e">
        <f t="shared" si="456"/>
        <v>#N/A</v>
      </c>
      <c r="AE2265" t="e">
        <f t="shared" si="456"/>
        <v>#N/A</v>
      </c>
      <c r="AF2265" t="e">
        <f t="shared" si="456"/>
        <v>#N/A</v>
      </c>
      <c r="AG2265" t="e">
        <f t="shared" si="456"/>
        <v>#N/A</v>
      </c>
      <c r="AH2265" t="e">
        <f t="shared" si="456"/>
        <v>#N/A</v>
      </c>
      <c r="AI2265" t="e">
        <f t="shared" si="456"/>
        <v>#N/A</v>
      </c>
    </row>
    <row r="2266" spans="1:35" x14ac:dyDescent="0.3">
      <c r="A2266" s="4" t="str">
        <f t="shared" si="446"/>
        <v>18/12/2019</v>
      </c>
      <c r="B2266" s="4">
        <v>43825</v>
      </c>
      <c r="C2266" s="3">
        <v>98.284999999999997</v>
      </c>
      <c r="D2266" s="3">
        <v>98.295000000000002</v>
      </c>
      <c r="E2266" s="3">
        <v>98.275000000000006</v>
      </c>
      <c r="F2266" s="3">
        <v>98.284999999999997</v>
      </c>
      <c r="G2266" s="3">
        <v>24087</v>
      </c>
      <c r="H2266">
        <f t="shared" si="447"/>
        <v>2019</v>
      </c>
      <c r="I2266">
        <f t="shared" si="448"/>
        <v>18</v>
      </c>
      <c r="J2266">
        <f t="shared" si="449"/>
        <v>12</v>
      </c>
      <c r="K2266">
        <f t="shared" si="450"/>
        <v>-6.0000000000002274E-2</v>
      </c>
      <c r="L2266" s="6" t="str">
        <f t="shared" si="451"/>
        <v>18/12/2019</v>
      </c>
      <c r="M2266" s="6">
        <v>43825</v>
      </c>
      <c r="N2266" s="5">
        <v>98.224999999999994</v>
      </c>
      <c r="O2266" s="5">
        <v>98.234999999999999</v>
      </c>
      <c r="P2266" s="5">
        <v>98.224999999999994</v>
      </c>
      <c r="Q2266" s="5">
        <v>98.224999999999994</v>
      </c>
      <c r="R2266" s="5">
        <v>23751</v>
      </c>
      <c r="S2266">
        <f t="shared" si="452"/>
        <v>2019</v>
      </c>
      <c r="T2266">
        <f t="shared" si="453"/>
        <v>18</v>
      </c>
      <c r="U2266">
        <f t="shared" si="454"/>
        <v>12</v>
      </c>
      <c r="W2266" s="1"/>
      <c r="Y2266" t="e">
        <f t="shared" si="455"/>
        <v>#N/A</v>
      </c>
      <c r="Z2266" t="e">
        <f t="shared" si="456"/>
        <v>#N/A</v>
      </c>
      <c r="AA2266" t="e">
        <f t="shared" si="456"/>
        <v>#N/A</v>
      </c>
      <c r="AB2266" t="e">
        <f t="shared" si="456"/>
        <v>#N/A</v>
      </c>
      <c r="AC2266" t="e">
        <f t="shared" si="456"/>
        <v>#N/A</v>
      </c>
      <c r="AD2266" t="e">
        <f t="shared" si="456"/>
        <v>#N/A</v>
      </c>
      <c r="AE2266" t="e">
        <f t="shared" si="456"/>
        <v>#N/A</v>
      </c>
      <c r="AF2266" t="e">
        <f t="shared" si="456"/>
        <v>#N/A</v>
      </c>
      <c r="AG2266" t="e">
        <f t="shared" si="456"/>
        <v>#N/A</v>
      </c>
      <c r="AH2266" t="e">
        <f t="shared" si="456"/>
        <v>#N/A</v>
      </c>
      <c r="AI2266" t="e">
        <f t="shared" si="456"/>
        <v>#N/A</v>
      </c>
    </row>
    <row r="2267" spans="1:35" x14ac:dyDescent="0.3">
      <c r="A2267" s="4" t="str">
        <f t="shared" si="446"/>
        <v>19/12/2019</v>
      </c>
      <c r="B2267" s="4">
        <v>43826</v>
      </c>
      <c r="C2267" s="3">
        <v>98.284999999999997</v>
      </c>
      <c r="D2267" s="3">
        <v>98.314999999999998</v>
      </c>
      <c r="E2267" s="3">
        <v>98.284999999999997</v>
      </c>
      <c r="F2267" s="3">
        <v>98.31</v>
      </c>
      <c r="G2267" s="3">
        <v>68923</v>
      </c>
      <c r="H2267">
        <f t="shared" si="447"/>
        <v>2019</v>
      </c>
      <c r="I2267">
        <f t="shared" si="448"/>
        <v>19</v>
      </c>
      <c r="J2267">
        <f t="shared" si="449"/>
        <v>12</v>
      </c>
      <c r="K2267">
        <f t="shared" si="450"/>
        <v>-6.0000000000002274E-2</v>
      </c>
      <c r="L2267" s="6" t="str">
        <f t="shared" si="451"/>
        <v>19/12/2019</v>
      </c>
      <c r="M2267" s="6">
        <v>43826</v>
      </c>
      <c r="N2267" s="5">
        <v>98.23</v>
      </c>
      <c r="O2267" s="5">
        <v>98.25</v>
      </c>
      <c r="P2267" s="5">
        <v>98.23</v>
      </c>
      <c r="Q2267" s="5">
        <v>98.25</v>
      </c>
      <c r="R2267" s="5">
        <v>104173</v>
      </c>
      <c r="S2267">
        <f t="shared" si="452"/>
        <v>2019</v>
      </c>
      <c r="T2267">
        <f t="shared" si="453"/>
        <v>19</v>
      </c>
      <c r="U2267">
        <f t="shared" si="454"/>
        <v>12</v>
      </c>
      <c r="W2267" s="1"/>
      <c r="Y2267" t="e">
        <f t="shared" si="455"/>
        <v>#N/A</v>
      </c>
      <c r="Z2267" t="e">
        <f t="shared" si="456"/>
        <v>#N/A</v>
      </c>
      <c r="AA2267" t="e">
        <f t="shared" si="456"/>
        <v>#N/A</v>
      </c>
      <c r="AB2267" t="e">
        <f t="shared" si="456"/>
        <v>#N/A</v>
      </c>
      <c r="AC2267" t="e">
        <f t="shared" si="456"/>
        <v>#N/A</v>
      </c>
      <c r="AD2267" t="e">
        <f t="shared" si="456"/>
        <v>#N/A</v>
      </c>
      <c r="AE2267" t="e">
        <f t="shared" si="456"/>
        <v>#N/A</v>
      </c>
      <c r="AF2267" t="e">
        <f t="shared" si="456"/>
        <v>#N/A</v>
      </c>
      <c r="AG2267" t="e">
        <f t="shared" si="456"/>
        <v>#N/A</v>
      </c>
      <c r="AH2267" t="e">
        <f t="shared" si="456"/>
        <v>#N/A</v>
      </c>
      <c r="AI2267" t="e">
        <f t="shared" si="456"/>
        <v>#N/A</v>
      </c>
    </row>
    <row r="2268" spans="1:35" x14ac:dyDescent="0.3">
      <c r="A2268" s="4" t="str">
        <f t="shared" si="446"/>
        <v>20/12/2019</v>
      </c>
      <c r="B2268" s="4">
        <v>43829</v>
      </c>
      <c r="C2268" s="3">
        <v>98.31</v>
      </c>
      <c r="D2268" s="3">
        <v>98.314999999999998</v>
      </c>
      <c r="E2268" s="3">
        <v>98.295000000000002</v>
      </c>
      <c r="F2268" s="3">
        <v>98.31</v>
      </c>
      <c r="G2268" s="3">
        <v>107685</v>
      </c>
      <c r="H2268">
        <f t="shared" si="447"/>
        <v>2019</v>
      </c>
      <c r="I2268">
        <f t="shared" si="448"/>
        <v>20</v>
      </c>
      <c r="J2268">
        <f t="shared" si="449"/>
        <v>12</v>
      </c>
      <c r="K2268">
        <f t="shared" si="450"/>
        <v>-5.5000000000006821E-2</v>
      </c>
      <c r="L2268" s="6" t="str">
        <f t="shared" si="451"/>
        <v>20/12/2019</v>
      </c>
      <c r="M2268" s="6">
        <v>43829</v>
      </c>
      <c r="N2268" s="5">
        <v>98.25</v>
      </c>
      <c r="O2268" s="5">
        <v>98.265000000000001</v>
      </c>
      <c r="P2268" s="5">
        <v>98.245000000000005</v>
      </c>
      <c r="Q2268" s="5">
        <v>98.254999999999995</v>
      </c>
      <c r="R2268" s="5">
        <v>161619</v>
      </c>
      <c r="S2268">
        <f t="shared" si="452"/>
        <v>2019</v>
      </c>
      <c r="T2268">
        <f t="shared" si="453"/>
        <v>20</v>
      </c>
      <c r="U2268">
        <f t="shared" si="454"/>
        <v>12</v>
      </c>
      <c r="W2268" s="1"/>
      <c r="Y2268" t="e">
        <f t="shared" si="455"/>
        <v>#N/A</v>
      </c>
      <c r="Z2268" t="e">
        <f t="shared" si="456"/>
        <v>#N/A</v>
      </c>
      <c r="AA2268" t="e">
        <f t="shared" si="456"/>
        <v>#N/A</v>
      </c>
      <c r="AB2268" t="e">
        <f t="shared" si="456"/>
        <v>#N/A</v>
      </c>
      <c r="AC2268" t="e">
        <f t="shared" si="456"/>
        <v>#N/A</v>
      </c>
      <c r="AD2268" t="e">
        <f t="shared" si="456"/>
        <v>#N/A</v>
      </c>
      <c r="AE2268" t="e">
        <f t="shared" si="456"/>
        <v>#N/A</v>
      </c>
      <c r="AF2268" t="e">
        <f t="shared" si="456"/>
        <v>#N/A</v>
      </c>
      <c r="AG2268" t="e">
        <f t="shared" si="456"/>
        <v>#N/A</v>
      </c>
      <c r="AH2268" t="e">
        <f t="shared" si="456"/>
        <v>#N/A</v>
      </c>
      <c r="AI2268" t="e">
        <f t="shared" si="456"/>
        <v>#N/A</v>
      </c>
    </row>
    <row r="2269" spans="1:35" x14ac:dyDescent="0.3">
      <c r="A2269" s="4" t="str">
        <f t="shared" si="446"/>
        <v>21/12/2019</v>
      </c>
      <c r="B2269" s="4">
        <v>43830</v>
      </c>
      <c r="C2269" s="3">
        <v>98.31</v>
      </c>
      <c r="D2269" s="3">
        <v>98.314999999999998</v>
      </c>
      <c r="E2269" s="3">
        <v>98.3</v>
      </c>
      <c r="F2269" s="3">
        <v>98.305000000000007</v>
      </c>
      <c r="G2269" s="3">
        <v>91535</v>
      </c>
      <c r="H2269">
        <f t="shared" si="447"/>
        <v>2019</v>
      </c>
      <c r="I2269">
        <f t="shared" si="448"/>
        <v>21</v>
      </c>
      <c r="J2269">
        <f t="shared" si="449"/>
        <v>12</v>
      </c>
      <c r="K2269">
        <f t="shared" si="450"/>
        <v>-4.5000000000001705E-2</v>
      </c>
      <c r="L2269" s="6" t="str">
        <f t="shared" si="451"/>
        <v>21/12/2019</v>
      </c>
      <c r="M2269" s="6">
        <v>43830</v>
      </c>
      <c r="N2269" s="5">
        <v>98.254999999999995</v>
      </c>
      <c r="O2269" s="5">
        <v>98.27</v>
      </c>
      <c r="P2269" s="5">
        <v>98.254999999999995</v>
      </c>
      <c r="Q2269" s="5">
        <v>98.26</v>
      </c>
      <c r="R2269" s="5">
        <v>107366</v>
      </c>
      <c r="S2269">
        <f t="shared" si="452"/>
        <v>2019</v>
      </c>
      <c r="T2269">
        <f t="shared" si="453"/>
        <v>21</v>
      </c>
      <c r="U2269">
        <f t="shared" si="454"/>
        <v>12</v>
      </c>
      <c r="W2269" s="1"/>
      <c r="Y2269" t="e">
        <f t="shared" si="455"/>
        <v>#N/A</v>
      </c>
      <c r="Z2269" t="e">
        <f t="shared" si="456"/>
        <v>#N/A</v>
      </c>
      <c r="AA2269" t="e">
        <f t="shared" si="456"/>
        <v>#N/A</v>
      </c>
      <c r="AB2269" t="e">
        <f t="shared" si="456"/>
        <v>#N/A</v>
      </c>
      <c r="AC2269" t="e">
        <f t="shared" si="456"/>
        <v>#N/A</v>
      </c>
      <c r="AD2269" t="e">
        <f t="shared" si="456"/>
        <v>#N/A</v>
      </c>
      <c r="AE2269" t="e">
        <f t="shared" si="456"/>
        <v>#N/A</v>
      </c>
      <c r="AF2269" t="e">
        <f t="shared" si="456"/>
        <v>#N/A</v>
      </c>
      <c r="AG2269" t="e">
        <f t="shared" si="456"/>
        <v>#N/A</v>
      </c>
      <c r="AH2269" t="e">
        <f t="shared" si="456"/>
        <v>#N/A</v>
      </c>
      <c r="AI2269" t="e">
        <f t="shared" si="456"/>
        <v>#N/A</v>
      </c>
    </row>
    <row r="2270" spans="1:35" x14ac:dyDescent="0.3">
      <c r="A2270" s="4" t="str">
        <f t="shared" si="446"/>
        <v>1/1/2020</v>
      </c>
      <c r="B2270" s="4">
        <v>43832</v>
      </c>
      <c r="C2270" s="3">
        <v>98.305000000000007</v>
      </c>
      <c r="D2270" s="3">
        <v>98.334999999999994</v>
      </c>
      <c r="E2270" s="3">
        <v>98.295000000000002</v>
      </c>
      <c r="F2270" s="3">
        <v>98.314999999999998</v>
      </c>
      <c r="G2270" s="3">
        <v>141107</v>
      </c>
      <c r="H2270">
        <f t="shared" si="447"/>
        <v>2020</v>
      </c>
      <c r="I2270">
        <f t="shared" si="448"/>
        <v>1</v>
      </c>
      <c r="J2270">
        <f t="shared" si="449"/>
        <v>1</v>
      </c>
      <c r="K2270">
        <f t="shared" si="450"/>
        <v>-4.9999999999997158E-2</v>
      </c>
      <c r="L2270" s="6" t="str">
        <f t="shared" si="451"/>
        <v>1/1/2020</v>
      </c>
      <c r="M2270" s="6">
        <v>43832</v>
      </c>
      <c r="N2270" s="5">
        <v>98.265000000000001</v>
      </c>
      <c r="O2270" s="5">
        <v>98.275000000000006</v>
      </c>
      <c r="P2270" s="5">
        <v>98.254999999999995</v>
      </c>
      <c r="Q2270" s="5">
        <v>98.265000000000001</v>
      </c>
      <c r="R2270" s="5">
        <v>161911</v>
      </c>
      <c r="S2270">
        <f t="shared" si="452"/>
        <v>2020</v>
      </c>
      <c r="T2270">
        <f t="shared" si="453"/>
        <v>1</v>
      </c>
      <c r="U2270">
        <f t="shared" si="454"/>
        <v>1</v>
      </c>
      <c r="W2270" s="1"/>
      <c r="Y2270" t="e">
        <f t="shared" si="455"/>
        <v>#N/A</v>
      </c>
      <c r="Z2270" t="e">
        <f t="shared" si="456"/>
        <v>#N/A</v>
      </c>
      <c r="AA2270" t="e">
        <f t="shared" si="456"/>
        <v>#N/A</v>
      </c>
      <c r="AB2270" t="e">
        <f t="shared" si="456"/>
        <v>#N/A</v>
      </c>
      <c r="AC2270" t="e">
        <f t="shared" si="456"/>
        <v>#N/A</v>
      </c>
      <c r="AD2270" t="e">
        <f t="shared" si="456"/>
        <v>#N/A</v>
      </c>
      <c r="AE2270" t="e">
        <f t="shared" si="456"/>
        <v>#N/A</v>
      </c>
      <c r="AF2270" t="e">
        <f t="shared" si="456"/>
        <v>#N/A</v>
      </c>
      <c r="AG2270" t="e">
        <f t="shared" si="456"/>
        <v>#N/A</v>
      </c>
      <c r="AH2270" t="e">
        <f t="shared" si="456"/>
        <v>#N/A</v>
      </c>
      <c r="AI2270" t="e">
        <f t="shared" si="456"/>
        <v>#N/A</v>
      </c>
    </row>
    <row r="2271" spans="1:35" x14ac:dyDescent="0.3">
      <c r="A2271" s="4" t="str">
        <f t="shared" si="446"/>
        <v>2/1/2020</v>
      </c>
      <c r="B2271" s="4">
        <v>43833</v>
      </c>
      <c r="C2271" s="3">
        <v>98.32</v>
      </c>
      <c r="D2271" s="3">
        <v>98.37</v>
      </c>
      <c r="E2271" s="3">
        <v>98.314999999999998</v>
      </c>
      <c r="F2271" s="3">
        <v>98.355000000000004</v>
      </c>
      <c r="G2271" s="3">
        <v>273465</v>
      </c>
      <c r="H2271">
        <f t="shared" si="447"/>
        <v>2020</v>
      </c>
      <c r="I2271">
        <f t="shared" si="448"/>
        <v>2</v>
      </c>
      <c r="J2271">
        <f t="shared" si="449"/>
        <v>1</v>
      </c>
      <c r="K2271">
        <f t="shared" si="450"/>
        <v>-7.5000000000002842E-2</v>
      </c>
      <c r="L2271" s="6" t="str">
        <f t="shared" si="451"/>
        <v>2/1/2020</v>
      </c>
      <c r="M2271" s="6">
        <v>43833</v>
      </c>
      <c r="N2271" s="5">
        <v>98.265000000000001</v>
      </c>
      <c r="O2271" s="5">
        <v>98.295000000000002</v>
      </c>
      <c r="P2271" s="5">
        <v>98.26</v>
      </c>
      <c r="Q2271" s="5">
        <v>98.28</v>
      </c>
      <c r="R2271" s="5">
        <v>392017</v>
      </c>
      <c r="S2271">
        <f t="shared" si="452"/>
        <v>2020</v>
      </c>
      <c r="T2271">
        <f t="shared" si="453"/>
        <v>2</v>
      </c>
      <c r="U2271">
        <f t="shared" si="454"/>
        <v>1</v>
      </c>
      <c r="W2271" s="1"/>
      <c r="Y2271" t="e">
        <f t="shared" si="455"/>
        <v>#N/A</v>
      </c>
      <c r="Z2271" t="e">
        <f t="shared" si="456"/>
        <v>#N/A</v>
      </c>
      <c r="AA2271" t="e">
        <f t="shared" si="456"/>
        <v>#N/A</v>
      </c>
      <c r="AB2271" t="e">
        <f t="shared" si="456"/>
        <v>#N/A</v>
      </c>
      <c r="AC2271" t="e">
        <f t="shared" si="456"/>
        <v>#N/A</v>
      </c>
      <c r="AD2271" t="e">
        <f t="shared" si="456"/>
        <v>#N/A</v>
      </c>
      <c r="AE2271" t="e">
        <f t="shared" si="456"/>
        <v>#N/A</v>
      </c>
      <c r="AF2271" t="e">
        <f t="shared" si="456"/>
        <v>#N/A</v>
      </c>
      <c r="AG2271" t="e">
        <f t="shared" si="456"/>
        <v>#N/A</v>
      </c>
      <c r="AH2271" t="e">
        <f t="shared" si="456"/>
        <v>#N/A</v>
      </c>
      <c r="AI2271" t="e">
        <f t="shared" si="456"/>
        <v>#N/A</v>
      </c>
    </row>
    <row r="2272" spans="1:35" x14ac:dyDescent="0.3">
      <c r="A2272" s="4" t="str">
        <f t="shared" si="446"/>
        <v>3/1/2020</v>
      </c>
      <c r="B2272" s="4">
        <v>43836</v>
      </c>
      <c r="C2272" s="3">
        <v>98.364999999999995</v>
      </c>
      <c r="D2272" s="3">
        <v>98.375</v>
      </c>
      <c r="E2272" s="3">
        <v>98.344999999999999</v>
      </c>
      <c r="F2272" s="3">
        <v>98.36</v>
      </c>
      <c r="G2272" s="3">
        <v>207716</v>
      </c>
      <c r="H2272">
        <f t="shared" si="447"/>
        <v>2020</v>
      </c>
      <c r="I2272">
        <f t="shared" si="448"/>
        <v>3</v>
      </c>
      <c r="J2272">
        <f t="shared" si="449"/>
        <v>1</v>
      </c>
      <c r="K2272">
        <f t="shared" si="450"/>
        <v>-7.9999999999998295E-2</v>
      </c>
      <c r="L2272" s="6" t="str">
        <f t="shared" si="451"/>
        <v>3/1/2020</v>
      </c>
      <c r="M2272" s="6">
        <v>43836</v>
      </c>
      <c r="N2272" s="5">
        <v>98.284999999999997</v>
      </c>
      <c r="O2272" s="5">
        <v>98.29</v>
      </c>
      <c r="P2272" s="5">
        <v>98.27</v>
      </c>
      <c r="Q2272" s="5">
        <v>98.28</v>
      </c>
      <c r="R2272" s="5">
        <v>191549</v>
      </c>
      <c r="S2272">
        <f t="shared" si="452"/>
        <v>2020</v>
      </c>
      <c r="T2272">
        <f t="shared" si="453"/>
        <v>3</v>
      </c>
      <c r="U2272">
        <f t="shared" si="454"/>
        <v>1</v>
      </c>
      <c r="W2272" s="1"/>
      <c r="Y2272" t="e">
        <f t="shared" si="455"/>
        <v>#N/A</v>
      </c>
      <c r="Z2272" t="e">
        <f t="shared" si="456"/>
        <v>#N/A</v>
      </c>
      <c r="AA2272" t="e">
        <f t="shared" si="456"/>
        <v>#N/A</v>
      </c>
      <c r="AB2272" t="e">
        <f t="shared" si="456"/>
        <v>#N/A</v>
      </c>
      <c r="AC2272" t="e">
        <f t="shared" si="456"/>
        <v>#N/A</v>
      </c>
      <c r="AD2272" t="e">
        <f t="shared" si="456"/>
        <v>#N/A</v>
      </c>
      <c r="AE2272" t="e">
        <f t="shared" si="456"/>
        <v>#N/A</v>
      </c>
      <c r="AF2272" t="e">
        <f t="shared" si="456"/>
        <v>#N/A</v>
      </c>
      <c r="AG2272" t="e">
        <f t="shared" si="456"/>
        <v>#N/A</v>
      </c>
      <c r="AH2272" t="e">
        <f t="shared" si="456"/>
        <v>#N/A</v>
      </c>
      <c r="AI2272" t="e">
        <f t="shared" si="456"/>
        <v>#N/A</v>
      </c>
    </row>
    <row r="2273" spans="1:35" x14ac:dyDescent="0.3">
      <c r="A2273" s="4" t="str">
        <f t="shared" si="446"/>
        <v>4/1/2020</v>
      </c>
      <c r="B2273" s="4">
        <v>43837</v>
      </c>
      <c r="C2273" s="3">
        <v>98.355000000000004</v>
      </c>
      <c r="D2273" s="3">
        <v>98.37</v>
      </c>
      <c r="E2273" s="3">
        <v>98.35</v>
      </c>
      <c r="F2273" s="3">
        <v>98.36</v>
      </c>
      <c r="G2273" s="3">
        <v>199983</v>
      </c>
      <c r="H2273">
        <f t="shared" si="447"/>
        <v>2020</v>
      </c>
      <c r="I2273">
        <f t="shared" si="448"/>
        <v>4</v>
      </c>
      <c r="J2273">
        <f t="shared" si="449"/>
        <v>1</v>
      </c>
      <c r="K2273">
        <f t="shared" si="450"/>
        <v>-7.5000000000002842E-2</v>
      </c>
      <c r="L2273" s="6" t="str">
        <f t="shared" si="451"/>
        <v>4/1/2020</v>
      </c>
      <c r="M2273" s="6">
        <v>43837</v>
      </c>
      <c r="N2273" s="5">
        <v>98.28</v>
      </c>
      <c r="O2273" s="5">
        <v>98.29</v>
      </c>
      <c r="P2273" s="5">
        <v>98.275000000000006</v>
      </c>
      <c r="Q2273" s="5">
        <v>98.284999999999997</v>
      </c>
      <c r="R2273" s="5">
        <v>208297</v>
      </c>
      <c r="S2273">
        <f t="shared" si="452"/>
        <v>2020</v>
      </c>
      <c r="T2273">
        <f t="shared" si="453"/>
        <v>4</v>
      </c>
      <c r="U2273">
        <f t="shared" si="454"/>
        <v>1</v>
      </c>
      <c r="W2273" s="1"/>
      <c r="Y2273" t="e">
        <f t="shared" si="455"/>
        <v>#N/A</v>
      </c>
      <c r="Z2273" t="e">
        <f t="shared" si="456"/>
        <v>#N/A</v>
      </c>
      <c r="AA2273" t="e">
        <f t="shared" si="456"/>
        <v>#N/A</v>
      </c>
      <c r="AB2273" t="e">
        <f t="shared" si="456"/>
        <v>#N/A</v>
      </c>
      <c r="AC2273" t="e">
        <f t="shared" si="456"/>
        <v>#N/A</v>
      </c>
      <c r="AD2273" t="e">
        <f t="shared" si="456"/>
        <v>#N/A</v>
      </c>
      <c r="AE2273" t="e">
        <f t="shared" si="456"/>
        <v>#N/A</v>
      </c>
      <c r="AF2273" t="e">
        <f t="shared" si="456"/>
        <v>#N/A</v>
      </c>
      <c r="AG2273" t="e">
        <f t="shared" si="456"/>
        <v>#N/A</v>
      </c>
      <c r="AH2273" t="e">
        <f t="shared" si="456"/>
        <v>#N/A</v>
      </c>
      <c r="AI2273" t="e">
        <f t="shared" si="456"/>
        <v>#N/A</v>
      </c>
    </row>
    <row r="2274" spans="1:35" x14ac:dyDescent="0.3">
      <c r="A2274" s="4" t="str">
        <f t="shared" si="446"/>
        <v>5/1/2020</v>
      </c>
      <c r="B2274" s="4">
        <v>43838</v>
      </c>
      <c r="C2274" s="3">
        <v>98.36</v>
      </c>
      <c r="D2274" s="3">
        <v>98.43</v>
      </c>
      <c r="E2274" s="3">
        <v>98.325000000000003</v>
      </c>
      <c r="F2274" s="3">
        <v>98.334999999999994</v>
      </c>
      <c r="G2274" s="3">
        <v>382763</v>
      </c>
      <c r="H2274">
        <f t="shared" si="447"/>
        <v>2020</v>
      </c>
      <c r="I2274">
        <f t="shared" si="448"/>
        <v>5</v>
      </c>
      <c r="J2274">
        <f t="shared" si="449"/>
        <v>1</v>
      </c>
      <c r="K2274">
        <f t="shared" si="450"/>
        <v>-6.4999999999997726E-2</v>
      </c>
      <c r="L2274" s="6" t="str">
        <f t="shared" si="451"/>
        <v>5/1/2020</v>
      </c>
      <c r="M2274" s="6">
        <v>43838</v>
      </c>
      <c r="N2274" s="5">
        <v>98.28</v>
      </c>
      <c r="O2274" s="5">
        <v>98.33</v>
      </c>
      <c r="P2274" s="5">
        <v>98.265000000000001</v>
      </c>
      <c r="Q2274" s="5">
        <v>98.27</v>
      </c>
      <c r="R2274" s="5">
        <v>398417</v>
      </c>
      <c r="S2274">
        <f t="shared" si="452"/>
        <v>2020</v>
      </c>
      <c r="T2274">
        <f t="shared" si="453"/>
        <v>5</v>
      </c>
      <c r="U2274">
        <f t="shared" si="454"/>
        <v>1</v>
      </c>
      <c r="W2274" s="1"/>
      <c r="Y2274" t="e">
        <f t="shared" si="455"/>
        <v>#N/A</v>
      </c>
      <c r="Z2274" t="e">
        <f t="shared" si="456"/>
        <v>#N/A</v>
      </c>
      <c r="AA2274" t="e">
        <f t="shared" si="456"/>
        <v>#N/A</v>
      </c>
      <c r="AB2274" t="e">
        <f t="shared" si="456"/>
        <v>#N/A</v>
      </c>
      <c r="AC2274" t="e">
        <f t="shared" si="456"/>
        <v>#N/A</v>
      </c>
      <c r="AD2274" t="e">
        <f t="shared" si="456"/>
        <v>#N/A</v>
      </c>
      <c r="AE2274" t="e">
        <f t="shared" si="456"/>
        <v>#N/A</v>
      </c>
      <c r="AF2274" t="e">
        <f t="shared" si="456"/>
        <v>#N/A</v>
      </c>
      <c r="AG2274" t="e">
        <f t="shared" si="456"/>
        <v>#N/A</v>
      </c>
      <c r="AH2274" t="e">
        <f t="shared" si="456"/>
        <v>#N/A</v>
      </c>
      <c r="AI2274" t="e">
        <f t="shared" si="456"/>
        <v>#N/A</v>
      </c>
    </row>
    <row r="2275" spans="1:35" x14ac:dyDescent="0.3">
      <c r="A2275" s="4" t="str">
        <f t="shared" si="446"/>
        <v>6/1/2020</v>
      </c>
      <c r="B2275" s="4">
        <v>43839</v>
      </c>
      <c r="C2275" s="3">
        <v>98.334999999999994</v>
      </c>
      <c r="D2275" s="3">
        <v>98.344999999999999</v>
      </c>
      <c r="E2275" s="3">
        <v>98.314999999999998</v>
      </c>
      <c r="F2275" s="3">
        <v>98.334999999999994</v>
      </c>
      <c r="G2275" s="3">
        <v>216488</v>
      </c>
      <c r="H2275">
        <f t="shared" si="447"/>
        <v>2020</v>
      </c>
      <c r="I2275">
        <f t="shared" si="448"/>
        <v>6</v>
      </c>
      <c r="J2275">
        <f t="shared" si="449"/>
        <v>1</v>
      </c>
      <c r="K2275">
        <f t="shared" si="450"/>
        <v>-6.4999999999997726E-2</v>
      </c>
      <c r="L2275" s="6" t="str">
        <f t="shared" si="451"/>
        <v>6/1/2020</v>
      </c>
      <c r="M2275" s="6">
        <v>43839</v>
      </c>
      <c r="N2275" s="5">
        <v>98.27</v>
      </c>
      <c r="O2275" s="5">
        <v>98.28</v>
      </c>
      <c r="P2275" s="5">
        <v>98.26</v>
      </c>
      <c r="Q2275" s="5">
        <v>98.27</v>
      </c>
      <c r="R2275" s="5">
        <v>194516</v>
      </c>
      <c r="S2275">
        <f t="shared" si="452"/>
        <v>2020</v>
      </c>
      <c r="T2275">
        <f t="shared" si="453"/>
        <v>6</v>
      </c>
      <c r="U2275">
        <f t="shared" si="454"/>
        <v>1</v>
      </c>
      <c r="W2275" s="1"/>
      <c r="Y2275" t="e">
        <f t="shared" si="455"/>
        <v>#N/A</v>
      </c>
      <c r="Z2275" t="e">
        <f t="shared" si="456"/>
        <v>#N/A</v>
      </c>
      <c r="AA2275" t="e">
        <f t="shared" si="456"/>
        <v>#N/A</v>
      </c>
      <c r="AB2275" t="e">
        <f t="shared" si="456"/>
        <v>#N/A</v>
      </c>
      <c r="AC2275" t="e">
        <f t="shared" si="456"/>
        <v>#N/A</v>
      </c>
      <c r="AD2275" t="e">
        <f t="shared" si="456"/>
        <v>#N/A</v>
      </c>
      <c r="AE2275" t="e">
        <f t="shared" si="456"/>
        <v>#N/A</v>
      </c>
      <c r="AF2275" t="e">
        <f t="shared" si="456"/>
        <v>#N/A</v>
      </c>
      <c r="AG2275" t="e">
        <f t="shared" si="456"/>
        <v>#N/A</v>
      </c>
      <c r="AH2275" t="e">
        <f t="shared" si="456"/>
        <v>#N/A</v>
      </c>
      <c r="AI2275" t="e">
        <f t="shared" si="456"/>
        <v>#N/A</v>
      </c>
    </row>
    <row r="2276" spans="1:35" x14ac:dyDescent="0.3">
      <c r="A2276" s="4" t="str">
        <f t="shared" si="446"/>
        <v>7/1/2020</v>
      </c>
      <c r="B2276" s="4">
        <v>43840</v>
      </c>
      <c r="C2276" s="3">
        <v>98.334999999999994</v>
      </c>
      <c r="D2276" s="3">
        <v>98.355000000000004</v>
      </c>
      <c r="E2276" s="3">
        <v>98.33</v>
      </c>
      <c r="F2276" s="3">
        <v>98.34</v>
      </c>
      <c r="G2276" s="3">
        <v>148944</v>
      </c>
      <c r="H2276">
        <f t="shared" si="447"/>
        <v>2020</v>
      </c>
      <c r="I2276">
        <f t="shared" si="448"/>
        <v>7</v>
      </c>
      <c r="J2276">
        <f t="shared" si="449"/>
        <v>1</v>
      </c>
      <c r="K2276">
        <f t="shared" si="450"/>
        <v>-6.4999999999997726E-2</v>
      </c>
      <c r="L2276" s="6" t="str">
        <f t="shared" si="451"/>
        <v>7/1/2020</v>
      </c>
      <c r="M2276" s="6">
        <v>43840</v>
      </c>
      <c r="N2276" s="5">
        <v>98.28</v>
      </c>
      <c r="O2276" s="5">
        <v>98.28</v>
      </c>
      <c r="P2276" s="5">
        <v>98.27</v>
      </c>
      <c r="Q2276" s="5">
        <v>98.275000000000006</v>
      </c>
      <c r="R2276" s="5">
        <v>182563</v>
      </c>
      <c r="S2276">
        <f t="shared" si="452"/>
        <v>2020</v>
      </c>
      <c r="T2276">
        <f t="shared" si="453"/>
        <v>7</v>
      </c>
      <c r="U2276">
        <f t="shared" si="454"/>
        <v>1</v>
      </c>
      <c r="W2276" s="1"/>
      <c r="Y2276" t="e">
        <f t="shared" si="455"/>
        <v>#N/A</v>
      </c>
      <c r="Z2276" t="e">
        <f t="shared" si="456"/>
        <v>#N/A</v>
      </c>
      <c r="AA2276" t="e">
        <f t="shared" si="456"/>
        <v>#N/A</v>
      </c>
      <c r="AB2276" t="e">
        <f t="shared" si="456"/>
        <v>#N/A</v>
      </c>
      <c r="AC2276" t="e">
        <f t="shared" si="456"/>
        <v>#N/A</v>
      </c>
      <c r="AD2276" t="e">
        <f t="shared" si="456"/>
        <v>#N/A</v>
      </c>
      <c r="AE2276" t="e">
        <f t="shared" si="456"/>
        <v>#N/A</v>
      </c>
      <c r="AF2276" t="e">
        <f t="shared" si="456"/>
        <v>#N/A</v>
      </c>
      <c r="AG2276" t="e">
        <f t="shared" si="456"/>
        <v>#N/A</v>
      </c>
      <c r="AH2276" t="e">
        <f t="shared" si="456"/>
        <v>#N/A</v>
      </c>
      <c r="AI2276" t="e">
        <f t="shared" si="456"/>
        <v>#N/A</v>
      </c>
    </row>
    <row r="2277" spans="1:35" x14ac:dyDescent="0.3">
      <c r="A2277" s="4" t="str">
        <f t="shared" si="446"/>
        <v>8/1/2020</v>
      </c>
      <c r="B2277" s="4">
        <v>43843</v>
      </c>
      <c r="C2277" s="3">
        <v>98.334999999999994</v>
      </c>
      <c r="D2277" s="3">
        <v>98.34</v>
      </c>
      <c r="E2277" s="3">
        <v>98.32</v>
      </c>
      <c r="F2277" s="3">
        <v>98.325000000000003</v>
      </c>
      <c r="G2277" s="3">
        <v>107937</v>
      </c>
      <c r="H2277">
        <f t="shared" si="447"/>
        <v>2020</v>
      </c>
      <c r="I2277">
        <f t="shared" si="448"/>
        <v>8</v>
      </c>
      <c r="J2277">
        <f t="shared" si="449"/>
        <v>1</v>
      </c>
      <c r="K2277">
        <f t="shared" si="450"/>
        <v>-6.4999999999997726E-2</v>
      </c>
      <c r="L2277" s="6" t="str">
        <f t="shared" si="451"/>
        <v>8/1/2020</v>
      </c>
      <c r="M2277" s="6">
        <v>43843</v>
      </c>
      <c r="N2277" s="5">
        <v>98.28</v>
      </c>
      <c r="O2277" s="5">
        <v>98.28</v>
      </c>
      <c r="P2277" s="5">
        <v>98.26</v>
      </c>
      <c r="Q2277" s="5">
        <v>98.26</v>
      </c>
      <c r="R2277" s="5">
        <v>185386</v>
      </c>
      <c r="S2277">
        <f t="shared" si="452"/>
        <v>2020</v>
      </c>
      <c r="T2277">
        <f t="shared" si="453"/>
        <v>8</v>
      </c>
      <c r="U2277">
        <f t="shared" si="454"/>
        <v>1</v>
      </c>
      <c r="W2277" s="1"/>
      <c r="Y2277" t="e">
        <f t="shared" si="455"/>
        <v>#N/A</v>
      </c>
      <c r="Z2277" t="e">
        <f t="shared" si="456"/>
        <v>#N/A</v>
      </c>
      <c r="AA2277" t="e">
        <f t="shared" si="456"/>
        <v>#N/A</v>
      </c>
      <c r="AB2277" t="e">
        <f t="shared" si="456"/>
        <v>#N/A</v>
      </c>
      <c r="AC2277" t="e">
        <f t="shared" si="456"/>
        <v>#N/A</v>
      </c>
      <c r="AD2277" t="e">
        <f t="shared" si="456"/>
        <v>#N/A</v>
      </c>
      <c r="AE2277" t="e">
        <f t="shared" si="456"/>
        <v>#N/A</v>
      </c>
      <c r="AF2277" t="e">
        <f t="shared" si="456"/>
        <v>#N/A</v>
      </c>
      <c r="AG2277" t="e">
        <f t="shared" si="456"/>
        <v>#N/A</v>
      </c>
      <c r="AH2277" t="e">
        <f t="shared" si="456"/>
        <v>#N/A</v>
      </c>
      <c r="AI2277" t="e">
        <f t="shared" si="456"/>
        <v>#N/A</v>
      </c>
    </row>
    <row r="2278" spans="1:35" x14ac:dyDescent="0.3">
      <c r="A2278" s="4" t="str">
        <f t="shared" si="446"/>
        <v>9/1/2020</v>
      </c>
      <c r="B2278" s="4">
        <v>43844</v>
      </c>
      <c r="C2278" s="3">
        <v>98.32</v>
      </c>
      <c r="D2278" s="3">
        <v>98.334999999999994</v>
      </c>
      <c r="E2278" s="3">
        <v>98.314999999999998</v>
      </c>
      <c r="F2278" s="3">
        <v>98.33</v>
      </c>
      <c r="G2278" s="3">
        <v>241559</v>
      </c>
      <c r="H2278">
        <f t="shared" si="447"/>
        <v>2020</v>
      </c>
      <c r="I2278">
        <f t="shared" si="448"/>
        <v>9</v>
      </c>
      <c r="J2278">
        <f t="shared" si="449"/>
        <v>1</v>
      </c>
      <c r="K2278">
        <f t="shared" si="450"/>
        <v>-6.9999999999993179E-2</v>
      </c>
      <c r="L2278" s="6" t="str">
        <f t="shared" si="451"/>
        <v>9/1/2020</v>
      </c>
      <c r="M2278" s="6">
        <v>43844</v>
      </c>
      <c r="N2278" s="5">
        <v>98.265000000000001</v>
      </c>
      <c r="O2278" s="5">
        <v>98.27</v>
      </c>
      <c r="P2278" s="5">
        <v>98.25</v>
      </c>
      <c r="Q2278" s="5">
        <v>98.26</v>
      </c>
      <c r="R2278" s="5">
        <v>263184</v>
      </c>
      <c r="S2278">
        <f t="shared" si="452"/>
        <v>2020</v>
      </c>
      <c r="T2278">
        <f t="shared" si="453"/>
        <v>9</v>
      </c>
      <c r="U2278">
        <f t="shared" si="454"/>
        <v>1</v>
      </c>
      <c r="W2278" s="1"/>
      <c r="Y2278" t="e">
        <f t="shared" si="455"/>
        <v>#N/A</v>
      </c>
      <c r="Z2278" t="e">
        <f t="shared" si="456"/>
        <v>#N/A</v>
      </c>
      <c r="AA2278" t="e">
        <f t="shared" si="456"/>
        <v>#N/A</v>
      </c>
      <c r="AB2278" t="e">
        <f t="shared" si="456"/>
        <v>#N/A</v>
      </c>
      <c r="AC2278" t="e">
        <f t="shared" si="456"/>
        <v>#N/A</v>
      </c>
      <c r="AD2278" t="e">
        <f t="shared" si="456"/>
        <v>#N/A</v>
      </c>
      <c r="AE2278" t="e">
        <f t="shared" si="456"/>
        <v>#N/A</v>
      </c>
      <c r="AF2278" t="e">
        <f t="shared" si="456"/>
        <v>#N/A</v>
      </c>
      <c r="AG2278" t="e">
        <f t="shared" si="456"/>
        <v>#N/A</v>
      </c>
      <c r="AH2278" t="e">
        <f t="shared" si="456"/>
        <v>#N/A</v>
      </c>
      <c r="AI2278" t="e">
        <f t="shared" si="456"/>
        <v>#N/A</v>
      </c>
    </row>
    <row r="2279" spans="1:35" x14ac:dyDescent="0.3">
      <c r="A2279" s="4" t="str">
        <f t="shared" si="446"/>
        <v>10/1/2020</v>
      </c>
      <c r="B2279" s="4">
        <v>43845</v>
      </c>
      <c r="C2279" s="3">
        <v>98.325000000000003</v>
      </c>
      <c r="D2279" s="3">
        <v>98.334999999999994</v>
      </c>
      <c r="E2279" s="3">
        <v>98.314999999999998</v>
      </c>
      <c r="F2279" s="3">
        <v>98.325000000000003</v>
      </c>
      <c r="G2279" s="3">
        <v>180081</v>
      </c>
      <c r="H2279">
        <f t="shared" si="447"/>
        <v>2020</v>
      </c>
      <c r="I2279">
        <f t="shared" si="448"/>
        <v>10</v>
      </c>
      <c r="J2279">
        <f t="shared" si="449"/>
        <v>1</v>
      </c>
      <c r="K2279">
        <f t="shared" si="450"/>
        <v>-6.4999999999997726E-2</v>
      </c>
      <c r="L2279" s="6" t="str">
        <f t="shared" si="451"/>
        <v>10/1/2020</v>
      </c>
      <c r="M2279" s="6">
        <v>43845</v>
      </c>
      <c r="N2279" s="5">
        <v>98.265000000000001</v>
      </c>
      <c r="O2279" s="5">
        <v>98.265000000000001</v>
      </c>
      <c r="P2279" s="5">
        <v>98.254999999999995</v>
      </c>
      <c r="Q2279" s="5">
        <v>98.26</v>
      </c>
      <c r="R2279" s="5">
        <v>197486</v>
      </c>
      <c r="S2279">
        <f t="shared" si="452"/>
        <v>2020</v>
      </c>
      <c r="T2279">
        <f t="shared" si="453"/>
        <v>10</v>
      </c>
      <c r="U2279">
        <f t="shared" si="454"/>
        <v>1</v>
      </c>
      <c r="W2279" s="1"/>
      <c r="Y2279" t="e">
        <f t="shared" si="455"/>
        <v>#N/A</v>
      </c>
      <c r="Z2279" t="e">
        <f t="shared" si="456"/>
        <v>#N/A</v>
      </c>
      <c r="AA2279" t="e">
        <f t="shared" si="456"/>
        <v>#N/A</v>
      </c>
      <c r="AB2279" t="e">
        <f t="shared" si="456"/>
        <v>#N/A</v>
      </c>
      <c r="AC2279" t="e">
        <f t="shared" si="456"/>
        <v>#N/A</v>
      </c>
      <c r="AD2279" t="e">
        <f t="shared" si="456"/>
        <v>#N/A</v>
      </c>
      <c r="AE2279" t="e">
        <f t="shared" si="456"/>
        <v>#N/A</v>
      </c>
      <c r="AF2279" t="e">
        <f t="shared" si="456"/>
        <v>#N/A</v>
      </c>
      <c r="AG2279" t="e">
        <f t="shared" si="456"/>
        <v>#N/A</v>
      </c>
      <c r="AH2279" t="e">
        <f t="shared" si="456"/>
        <v>#N/A</v>
      </c>
      <c r="AI2279" t="e">
        <f t="shared" si="456"/>
        <v>#N/A</v>
      </c>
    </row>
    <row r="2280" spans="1:35" x14ac:dyDescent="0.3">
      <c r="A2280" s="4" t="str">
        <f t="shared" si="446"/>
        <v>11/1/2020</v>
      </c>
      <c r="B2280" s="4">
        <v>43846</v>
      </c>
      <c r="C2280" s="3">
        <v>98.325000000000003</v>
      </c>
      <c r="D2280" s="3">
        <v>98.33</v>
      </c>
      <c r="E2280" s="3">
        <v>98.314999999999998</v>
      </c>
      <c r="F2280" s="3">
        <v>98.325000000000003</v>
      </c>
      <c r="G2280" s="3">
        <v>154794</v>
      </c>
      <c r="H2280">
        <f t="shared" si="447"/>
        <v>2020</v>
      </c>
      <c r="I2280">
        <f t="shared" si="448"/>
        <v>11</v>
      </c>
      <c r="J2280">
        <f t="shared" si="449"/>
        <v>1</v>
      </c>
      <c r="K2280">
        <f t="shared" si="450"/>
        <v>-6.4999999999997726E-2</v>
      </c>
      <c r="L2280" s="6" t="str">
        <f t="shared" si="451"/>
        <v>11/1/2020</v>
      </c>
      <c r="M2280" s="6">
        <v>43846</v>
      </c>
      <c r="N2280" s="5">
        <v>98.26</v>
      </c>
      <c r="O2280" s="5">
        <v>98.265000000000001</v>
      </c>
      <c r="P2280" s="5">
        <v>98.25</v>
      </c>
      <c r="Q2280" s="5">
        <v>98.26</v>
      </c>
      <c r="R2280" s="5">
        <v>139641</v>
      </c>
      <c r="S2280">
        <f t="shared" si="452"/>
        <v>2020</v>
      </c>
      <c r="T2280">
        <f t="shared" si="453"/>
        <v>11</v>
      </c>
      <c r="U2280">
        <f t="shared" si="454"/>
        <v>1</v>
      </c>
      <c r="W2280" s="1"/>
      <c r="Y2280" t="e">
        <f t="shared" si="455"/>
        <v>#N/A</v>
      </c>
      <c r="Z2280" t="e">
        <f t="shared" si="456"/>
        <v>#N/A</v>
      </c>
      <c r="AA2280" t="e">
        <f t="shared" si="456"/>
        <v>#N/A</v>
      </c>
      <c r="AB2280" t="e">
        <f t="shared" si="456"/>
        <v>#N/A</v>
      </c>
      <c r="AC2280" t="e">
        <f t="shared" si="456"/>
        <v>#N/A</v>
      </c>
      <c r="AD2280" t="e">
        <f t="shared" si="456"/>
        <v>#N/A</v>
      </c>
      <c r="AE2280" t="e">
        <f t="shared" si="456"/>
        <v>#N/A</v>
      </c>
      <c r="AF2280" t="e">
        <f t="shared" si="456"/>
        <v>#N/A</v>
      </c>
      <c r="AG2280" t="e">
        <f t="shared" si="456"/>
        <v>#N/A</v>
      </c>
      <c r="AH2280" t="e">
        <f t="shared" si="456"/>
        <v>#N/A</v>
      </c>
      <c r="AI2280" t="e">
        <f t="shared" si="456"/>
        <v>#N/A</v>
      </c>
    </row>
    <row r="2281" spans="1:35" x14ac:dyDescent="0.3">
      <c r="A2281" s="4" t="str">
        <f t="shared" si="446"/>
        <v>12/1/2020</v>
      </c>
      <c r="B2281" s="4">
        <v>43847</v>
      </c>
      <c r="C2281" s="3">
        <v>98.325000000000003</v>
      </c>
      <c r="D2281" s="3">
        <v>98.33</v>
      </c>
      <c r="E2281" s="3">
        <v>98.31</v>
      </c>
      <c r="F2281" s="3">
        <v>98.32</v>
      </c>
      <c r="G2281" s="3">
        <v>153500</v>
      </c>
      <c r="H2281">
        <f t="shared" si="447"/>
        <v>2020</v>
      </c>
      <c r="I2281">
        <f t="shared" si="448"/>
        <v>12</v>
      </c>
      <c r="J2281">
        <f t="shared" si="449"/>
        <v>1</v>
      </c>
      <c r="K2281">
        <f t="shared" si="450"/>
        <v>-5.9999999999988063E-2</v>
      </c>
      <c r="L2281" s="6" t="str">
        <f t="shared" si="451"/>
        <v>12/1/2020</v>
      </c>
      <c r="M2281" s="6">
        <v>43847</v>
      </c>
      <c r="N2281" s="5">
        <v>98.254999999999995</v>
      </c>
      <c r="O2281" s="5">
        <v>98.265000000000001</v>
      </c>
      <c r="P2281" s="5">
        <v>98.254999999999995</v>
      </c>
      <c r="Q2281" s="5">
        <v>98.26</v>
      </c>
      <c r="R2281" s="5">
        <v>158865</v>
      </c>
      <c r="S2281">
        <f t="shared" si="452"/>
        <v>2020</v>
      </c>
      <c r="T2281">
        <f t="shared" si="453"/>
        <v>12</v>
      </c>
      <c r="U2281">
        <f t="shared" si="454"/>
        <v>1</v>
      </c>
      <c r="W2281" s="1"/>
      <c r="Y2281" t="e">
        <f t="shared" si="455"/>
        <v>#N/A</v>
      </c>
      <c r="Z2281" t="e">
        <f t="shared" si="456"/>
        <v>#N/A</v>
      </c>
      <c r="AA2281" t="e">
        <f t="shared" ref="Z2281:AI2306" si="457">VLOOKUP($W2281&amp;"/"&amp;AA$1,$L$2:$R$2759,6,0)-VLOOKUP($W2281&amp;"/"&amp;AA$1,$A$2:$G$2759,6,0)</f>
        <v>#N/A</v>
      </c>
      <c r="AB2281" t="e">
        <f t="shared" si="457"/>
        <v>#N/A</v>
      </c>
      <c r="AC2281" t="e">
        <f t="shared" si="457"/>
        <v>#N/A</v>
      </c>
      <c r="AD2281" t="e">
        <f t="shared" si="457"/>
        <v>#N/A</v>
      </c>
      <c r="AE2281" t="e">
        <f t="shared" si="457"/>
        <v>#N/A</v>
      </c>
      <c r="AF2281" t="e">
        <f t="shared" si="457"/>
        <v>#N/A</v>
      </c>
      <c r="AG2281" t="e">
        <f t="shared" si="457"/>
        <v>#N/A</v>
      </c>
      <c r="AH2281" t="e">
        <f t="shared" si="457"/>
        <v>#N/A</v>
      </c>
      <c r="AI2281" t="e">
        <f t="shared" si="457"/>
        <v>#N/A</v>
      </c>
    </row>
    <row r="2282" spans="1:35" x14ac:dyDescent="0.3">
      <c r="A2282" s="4" t="str">
        <f t="shared" si="446"/>
        <v>13/1/2020</v>
      </c>
      <c r="B2282" s="4">
        <v>43851</v>
      </c>
      <c r="C2282" s="3">
        <v>98.32</v>
      </c>
      <c r="D2282" s="3">
        <v>98.344999999999999</v>
      </c>
      <c r="E2282" s="3">
        <v>98.32</v>
      </c>
      <c r="F2282" s="3">
        <v>98.344999999999999</v>
      </c>
      <c r="G2282" s="3">
        <v>175396</v>
      </c>
      <c r="H2282">
        <f t="shared" si="447"/>
        <v>2020</v>
      </c>
      <c r="I2282">
        <f t="shared" si="448"/>
        <v>13</v>
      </c>
      <c r="J2282">
        <f t="shared" si="449"/>
        <v>1</v>
      </c>
      <c r="K2282">
        <f t="shared" si="450"/>
        <v>-7.5000000000002842E-2</v>
      </c>
      <c r="L2282" s="6" t="str">
        <f t="shared" si="451"/>
        <v>13/1/2020</v>
      </c>
      <c r="M2282" s="6">
        <v>43851</v>
      </c>
      <c r="N2282" s="5">
        <v>98.26</v>
      </c>
      <c r="O2282" s="5">
        <v>98.275000000000006</v>
      </c>
      <c r="P2282" s="5">
        <v>98.254999999999995</v>
      </c>
      <c r="Q2282" s="5">
        <v>98.27</v>
      </c>
      <c r="R2282" s="5">
        <v>183109</v>
      </c>
      <c r="S2282">
        <f t="shared" si="452"/>
        <v>2020</v>
      </c>
      <c r="T2282">
        <f t="shared" si="453"/>
        <v>13</v>
      </c>
      <c r="U2282">
        <f t="shared" si="454"/>
        <v>1</v>
      </c>
      <c r="W2282" s="1"/>
      <c r="Y2282" t="e">
        <f t="shared" si="455"/>
        <v>#N/A</v>
      </c>
      <c r="Z2282" t="e">
        <f t="shared" si="457"/>
        <v>#N/A</v>
      </c>
      <c r="AA2282" t="e">
        <f t="shared" si="457"/>
        <v>#N/A</v>
      </c>
      <c r="AB2282" t="e">
        <f t="shared" si="457"/>
        <v>#N/A</v>
      </c>
      <c r="AC2282" t="e">
        <f t="shared" si="457"/>
        <v>#N/A</v>
      </c>
      <c r="AD2282" t="e">
        <f t="shared" si="457"/>
        <v>#N/A</v>
      </c>
      <c r="AE2282" t="e">
        <f t="shared" si="457"/>
        <v>#N/A</v>
      </c>
      <c r="AF2282" t="e">
        <f t="shared" si="457"/>
        <v>#N/A</v>
      </c>
      <c r="AG2282" t="e">
        <f t="shared" si="457"/>
        <v>#N/A</v>
      </c>
      <c r="AH2282" t="e">
        <f t="shared" si="457"/>
        <v>#N/A</v>
      </c>
      <c r="AI2282" t="e">
        <f t="shared" si="457"/>
        <v>#N/A</v>
      </c>
    </row>
    <row r="2283" spans="1:35" x14ac:dyDescent="0.3">
      <c r="A2283" s="4" t="str">
        <f t="shared" si="446"/>
        <v>14/1/2020</v>
      </c>
      <c r="B2283" s="4">
        <v>43852</v>
      </c>
      <c r="C2283" s="3">
        <v>98.34</v>
      </c>
      <c r="D2283" s="3">
        <v>98.35</v>
      </c>
      <c r="E2283" s="3">
        <v>98.325000000000003</v>
      </c>
      <c r="F2283" s="3">
        <v>98.344999999999999</v>
      </c>
      <c r="G2283" s="3">
        <v>175013</v>
      </c>
      <c r="H2283">
        <f t="shared" si="447"/>
        <v>2020</v>
      </c>
      <c r="I2283">
        <f t="shared" si="448"/>
        <v>14</v>
      </c>
      <c r="J2283">
        <f t="shared" si="449"/>
        <v>1</v>
      </c>
      <c r="K2283">
        <f t="shared" si="450"/>
        <v>-7.9999999999998295E-2</v>
      </c>
      <c r="L2283" s="6" t="str">
        <f t="shared" si="451"/>
        <v>14/1/2020</v>
      </c>
      <c r="M2283" s="6">
        <v>43852</v>
      </c>
      <c r="N2283" s="5">
        <v>98.275000000000006</v>
      </c>
      <c r="O2283" s="5">
        <v>98.275000000000006</v>
      </c>
      <c r="P2283" s="5">
        <v>98.26</v>
      </c>
      <c r="Q2283" s="5">
        <v>98.265000000000001</v>
      </c>
      <c r="R2283" s="5">
        <v>172010</v>
      </c>
      <c r="S2283">
        <f t="shared" si="452"/>
        <v>2020</v>
      </c>
      <c r="T2283">
        <f t="shared" si="453"/>
        <v>14</v>
      </c>
      <c r="U2283">
        <f t="shared" si="454"/>
        <v>1</v>
      </c>
      <c r="W2283" s="1"/>
      <c r="Y2283" t="e">
        <f t="shared" si="455"/>
        <v>#N/A</v>
      </c>
      <c r="Z2283" t="e">
        <f t="shared" si="457"/>
        <v>#N/A</v>
      </c>
      <c r="AA2283" t="e">
        <f t="shared" si="457"/>
        <v>#N/A</v>
      </c>
      <c r="AB2283" t="e">
        <f t="shared" si="457"/>
        <v>#N/A</v>
      </c>
      <c r="AC2283" t="e">
        <f t="shared" si="457"/>
        <v>#N/A</v>
      </c>
      <c r="AD2283" t="e">
        <f t="shared" si="457"/>
        <v>#N/A</v>
      </c>
      <c r="AE2283" t="e">
        <f t="shared" si="457"/>
        <v>#N/A</v>
      </c>
      <c r="AF2283" t="e">
        <f t="shared" si="457"/>
        <v>#N/A</v>
      </c>
      <c r="AG2283" t="e">
        <f t="shared" si="457"/>
        <v>#N/A</v>
      </c>
      <c r="AH2283" t="e">
        <f t="shared" si="457"/>
        <v>#N/A</v>
      </c>
      <c r="AI2283" t="e">
        <f t="shared" si="457"/>
        <v>#N/A</v>
      </c>
    </row>
    <row r="2284" spans="1:35" x14ac:dyDescent="0.3">
      <c r="A2284" s="4" t="str">
        <f t="shared" si="446"/>
        <v>15/1/2020</v>
      </c>
      <c r="B2284" s="4">
        <v>43853</v>
      </c>
      <c r="C2284" s="3">
        <v>98.344999999999999</v>
      </c>
      <c r="D2284" s="3">
        <v>98.38</v>
      </c>
      <c r="E2284" s="3">
        <v>98.344999999999999</v>
      </c>
      <c r="F2284" s="3">
        <v>98.36</v>
      </c>
      <c r="G2284" s="3">
        <v>204935</v>
      </c>
      <c r="H2284">
        <f t="shared" si="447"/>
        <v>2020</v>
      </c>
      <c r="I2284">
        <f t="shared" si="448"/>
        <v>15</v>
      </c>
      <c r="J2284">
        <f t="shared" si="449"/>
        <v>1</v>
      </c>
      <c r="K2284">
        <f t="shared" si="450"/>
        <v>-7.9999999999998295E-2</v>
      </c>
      <c r="L2284" s="6" t="str">
        <f t="shared" si="451"/>
        <v>15/1/2020</v>
      </c>
      <c r="M2284" s="6">
        <v>43853</v>
      </c>
      <c r="N2284" s="5">
        <v>98.27</v>
      </c>
      <c r="O2284" s="5">
        <v>98.29</v>
      </c>
      <c r="P2284" s="5">
        <v>98.27</v>
      </c>
      <c r="Q2284" s="5">
        <v>98.28</v>
      </c>
      <c r="R2284" s="5">
        <v>321524</v>
      </c>
      <c r="S2284">
        <f t="shared" si="452"/>
        <v>2020</v>
      </c>
      <c r="T2284">
        <f t="shared" si="453"/>
        <v>15</v>
      </c>
      <c r="U2284">
        <f t="shared" si="454"/>
        <v>1</v>
      </c>
      <c r="W2284" s="1"/>
      <c r="Y2284" t="e">
        <f t="shared" si="455"/>
        <v>#N/A</v>
      </c>
      <c r="Z2284" t="e">
        <f t="shared" si="457"/>
        <v>#N/A</v>
      </c>
      <c r="AA2284" t="e">
        <f t="shared" si="457"/>
        <v>#N/A</v>
      </c>
      <c r="AB2284" t="e">
        <f t="shared" si="457"/>
        <v>#N/A</v>
      </c>
      <c r="AC2284" t="e">
        <f t="shared" si="457"/>
        <v>#N/A</v>
      </c>
      <c r="AD2284" t="e">
        <f t="shared" si="457"/>
        <v>#N/A</v>
      </c>
      <c r="AE2284" t="e">
        <f t="shared" si="457"/>
        <v>#N/A</v>
      </c>
      <c r="AF2284" t="e">
        <f t="shared" si="457"/>
        <v>#N/A</v>
      </c>
      <c r="AG2284" t="e">
        <f t="shared" si="457"/>
        <v>#N/A</v>
      </c>
      <c r="AH2284" t="e">
        <f t="shared" si="457"/>
        <v>#N/A</v>
      </c>
      <c r="AI2284" t="e">
        <f t="shared" si="457"/>
        <v>#N/A</v>
      </c>
    </row>
    <row r="2285" spans="1:35" x14ac:dyDescent="0.3">
      <c r="A2285" s="4" t="str">
        <f t="shared" si="446"/>
        <v>16/1/2020</v>
      </c>
      <c r="B2285" s="4">
        <v>43854</v>
      </c>
      <c r="C2285" s="3">
        <v>98.355000000000004</v>
      </c>
      <c r="D2285" s="3">
        <v>98.39</v>
      </c>
      <c r="E2285" s="3">
        <v>98.344999999999999</v>
      </c>
      <c r="F2285" s="3">
        <v>98.37</v>
      </c>
      <c r="G2285" s="3">
        <v>193061</v>
      </c>
      <c r="H2285">
        <f t="shared" si="447"/>
        <v>2020</v>
      </c>
      <c r="I2285">
        <f t="shared" si="448"/>
        <v>16</v>
      </c>
      <c r="J2285">
        <f t="shared" si="449"/>
        <v>1</v>
      </c>
      <c r="K2285">
        <f t="shared" si="450"/>
        <v>-9.0000000000003411E-2</v>
      </c>
      <c r="L2285" s="6" t="str">
        <f t="shared" si="451"/>
        <v>16/1/2020</v>
      </c>
      <c r="M2285" s="6">
        <v>43854</v>
      </c>
      <c r="N2285" s="5">
        <v>98.275000000000006</v>
      </c>
      <c r="O2285" s="5">
        <v>98.29</v>
      </c>
      <c r="P2285" s="5">
        <v>98.27</v>
      </c>
      <c r="Q2285" s="5">
        <v>98.28</v>
      </c>
      <c r="R2285" s="5">
        <v>244345</v>
      </c>
      <c r="S2285">
        <f t="shared" si="452"/>
        <v>2020</v>
      </c>
      <c r="T2285">
        <f t="shared" si="453"/>
        <v>16</v>
      </c>
      <c r="U2285">
        <f t="shared" si="454"/>
        <v>1</v>
      </c>
      <c r="W2285" s="1"/>
      <c r="Y2285" t="e">
        <f t="shared" si="455"/>
        <v>#N/A</v>
      </c>
      <c r="Z2285" t="e">
        <f t="shared" si="457"/>
        <v>#N/A</v>
      </c>
      <c r="AA2285" t="e">
        <f t="shared" si="457"/>
        <v>#N/A</v>
      </c>
      <c r="AB2285" t="e">
        <f t="shared" si="457"/>
        <v>#N/A</v>
      </c>
      <c r="AC2285" t="e">
        <f t="shared" si="457"/>
        <v>#N/A</v>
      </c>
      <c r="AD2285" t="e">
        <f t="shared" si="457"/>
        <v>#N/A</v>
      </c>
      <c r="AE2285" t="e">
        <f t="shared" si="457"/>
        <v>#N/A</v>
      </c>
      <c r="AF2285" t="e">
        <f t="shared" si="457"/>
        <v>#N/A</v>
      </c>
      <c r="AG2285" t="e">
        <f t="shared" si="457"/>
        <v>#N/A</v>
      </c>
      <c r="AH2285" t="e">
        <f t="shared" si="457"/>
        <v>#N/A</v>
      </c>
      <c r="AI2285" t="e">
        <f t="shared" si="457"/>
        <v>#N/A</v>
      </c>
    </row>
    <row r="2286" spans="1:35" x14ac:dyDescent="0.3">
      <c r="A2286" s="4" t="str">
        <f t="shared" si="446"/>
        <v>17/1/2020</v>
      </c>
      <c r="B2286" s="4">
        <v>43857</v>
      </c>
      <c r="C2286" s="3">
        <v>98.385000000000005</v>
      </c>
      <c r="D2286" s="3">
        <v>98.42</v>
      </c>
      <c r="E2286" s="3">
        <v>98.385000000000005</v>
      </c>
      <c r="F2286" s="3">
        <v>98.41</v>
      </c>
      <c r="G2286" s="3">
        <v>349771</v>
      </c>
      <c r="H2286">
        <f t="shared" si="447"/>
        <v>2020</v>
      </c>
      <c r="I2286">
        <f t="shared" si="448"/>
        <v>17</v>
      </c>
      <c r="J2286">
        <f t="shared" si="449"/>
        <v>1</v>
      </c>
      <c r="K2286">
        <f t="shared" si="450"/>
        <v>-0.10499999999998977</v>
      </c>
      <c r="L2286" s="6" t="str">
        <f t="shared" si="451"/>
        <v>17/1/2020</v>
      </c>
      <c r="M2286" s="6">
        <v>43857</v>
      </c>
      <c r="N2286" s="5">
        <v>98.29</v>
      </c>
      <c r="O2286" s="5">
        <v>98.31</v>
      </c>
      <c r="P2286" s="5">
        <v>98.284999999999997</v>
      </c>
      <c r="Q2286" s="5">
        <v>98.305000000000007</v>
      </c>
      <c r="R2286" s="5">
        <v>319609</v>
      </c>
      <c r="S2286">
        <f t="shared" si="452"/>
        <v>2020</v>
      </c>
      <c r="T2286">
        <f t="shared" si="453"/>
        <v>17</v>
      </c>
      <c r="U2286">
        <f t="shared" si="454"/>
        <v>1</v>
      </c>
      <c r="W2286" s="1"/>
      <c r="Y2286" t="e">
        <f t="shared" si="455"/>
        <v>#N/A</v>
      </c>
      <c r="Z2286" t="e">
        <f t="shared" si="457"/>
        <v>#N/A</v>
      </c>
      <c r="AA2286" t="e">
        <f t="shared" si="457"/>
        <v>#N/A</v>
      </c>
      <c r="AB2286" t="e">
        <f t="shared" si="457"/>
        <v>#N/A</v>
      </c>
      <c r="AC2286" t="e">
        <f t="shared" si="457"/>
        <v>#N/A</v>
      </c>
      <c r="AD2286" t="e">
        <f t="shared" si="457"/>
        <v>#N/A</v>
      </c>
      <c r="AE2286" t="e">
        <f t="shared" si="457"/>
        <v>#N/A</v>
      </c>
      <c r="AF2286" t="e">
        <f t="shared" si="457"/>
        <v>#N/A</v>
      </c>
      <c r="AG2286" t="e">
        <f t="shared" si="457"/>
        <v>#N/A</v>
      </c>
      <c r="AH2286" t="e">
        <f t="shared" si="457"/>
        <v>#N/A</v>
      </c>
      <c r="AI2286" t="e">
        <f t="shared" si="457"/>
        <v>#N/A</v>
      </c>
    </row>
    <row r="2287" spans="1:35" x14ac:dyDescent="0.3">
      <c r="A2287" s="4" t="str">
        <f t="shared" si="446"/>
        <v>18/1/2020</v>
      </c>
      <c r="B2287" s="4">
        <v>43858</v>
      </c>
      <c r="C2287" s="3">
        <v>98.415000000000006</v>
      </c>
      <c r="D2287" s="3">
        <v>98.424999999999997</v>
      </c>
      <c r="E2287" s="3">
        <v>98.38</v>
      </c>
      <c r="F2287" s="3">
        <v>98.385000000000005</v>
      </c>
      <c r="G2287" s="3">
        <v>308751</v>
      </c>
      <c r="H2287">
        <f t="shared" si="447"/>
        <v>2020</v>
      </c>
      <c r="I2287">
        <f t="shared" si="448"/>
        <v>18</v>
      </c>
      <c r="J2287">
        <f t="shared" si="449"/>
        <v>1</v>
      </c>
      <c r="K2287">
        <f t="shared" si="450"/>
        <v>-9.0000000000003411E-2</v>
      </c>
      <c r="L2287" s="6" t="str">
        <f t="shared" si="451"/>
        <v>18/1/2020</v>
      </c>
      <c r="M2287" s="6">
        <v>43858</v>
      </c>
      <c r="N2287" s="5">
        <v>98.31</v>
      </c>
      <c r="O2287" s="5">
        <v>98.31</v>
      </c>
      <c r="P2287" s="5">
        <v>98.29</v>
      </c>
      <c r="Q2287" s="5">
        <v>98.295000000000002</v>
      </c>
      <c r="R2287" s="5">
        <v>253766</v>
      </c>
      <c r="S2287">
        <f t="shared" si="452"/>
        <v>2020</v>
      </c>
      <c r="T2287">
        <f t="shared" si="453"/>
        <v>18</v>
      </c>
      <c r="U2287">
        <f t="shared" si="454"/>
        <v>1</v>
      </c>
      <c r="W2287" s="1"/>
      <c r="Y2287" t="e">
        <f t="shared" si="455"/>
        <v>#N/A</v>
      </c>
      <c r="Z2287" t="e">
        <f t="shared" si="457"/>
        <v>#N/A</v>
      </c>
      <c r="AA2287" t="e">
        <f t="shared" si="457"/>
        <v>#N/A</v>
      </c>
      <c r="AB2287" t="e">
        <f t="shared" si="457"/>
        <v>#N/A</v>
      </c>
      <c r="AC2287" t="e">
        <f t="shared" si="457"/>
        <v>#N/A</v>
      </c>
      <c r="AD2287" t="e">
        <f t="shared" si="457"/>
        <v>#N/A</v>
      </c>
      <c r="AE2287" t="e">
        <f t="shared" si="457"/>
        <v>#N/A</v>
      </c>
      <c r="AF2287" t="e">
        <f t="shared" si="457"/>
        <v>#N/A</v>
      </c>
      <c r="AG2287" t="e">
        <f t="shared" si="457"/>
        <v>#N/A</v>
      </c>
      <c r="AH2287" t="e">
        <f t="shared" si="457"/>
        <v>#N/A</v>
      </c>
      <c r="AI2287" t="e">
        <f t="shared" si="457"/>
        <v>#N/A</v>
      </c>
    </row>
    <row r="2288" spans="1:35" x14ac:dyDescent="0.3">
      <c r="A2288" s="4" t="str">
        <f t="shared" si="446"/>
        <v>19/1/2020</v>
      </c>
      <c r="B2288" s="4">
        <v>43859</v>
      </c>
      <c r="C2288" s="3">
        <v>98.385000000000005</v>
      </c>
      <c r="D2288" s="3">
        <v>98.41</v>
      </c>
      <c r="E2288" s="3">
        <v>98.38</v>
      </c>
      <c r="F2288" s="3">
        <v>98.405000000000001</v>
      </c>
      <c r="G2288" s="3">
        <v>250187</v>
      </c>
      <c r="H2288">
        <f t="shared" si="447"/>
        <v>2020</v>
      </c>
      <c r="I2288">
        <f t="shared" si="448"/>
        <v>19</v>
      </c>
      <c r="J2288">
        <f t="shared" si="449"/>
        <v>1</v>
      </c>
      <c r="K2288">
        <f t="shared" si="450"/>
        <v>-0.10999999999999943</v>
      </c>
      <c r="L2288" s="6" t="str">
        <f t="shared" si="451"/>
        <v>19/1/2020</v>
      </c>
      <c r="M2288" s="6">
        <v>43859</v>
      </c>
      <c r="N2288" s="5">
        <v>98.295000000000002</v>
      </c>
      <c r="O2288" s="5">
        <v>98.3</v>
      </c>
      <c r="P2288" s="5">
        <v>98.27</v>
      </c>
      <c r="Q2288" s="5">
        <v>98.295000000000002</v>
      </c>
      <c r="R2288" s="5">
        <v>288751</v>
      </c>
      <c r="S2288">
        <f t="shared" si="452"/>
        <v>2020</v>
      </c>
      <c r="T2288">
        <f t="shared" si="453"/>
        <v>19</v>
      </c>
      <c r="U2288">
        <f t="shared" si="454"/>
        <v>1</v>
      </c>
      <c r="W2288" s="1"/>
      <c r="Y2288" t="e">
        <f t="shared" si="455"/>
        <v>#N/A</v>
      </c>
      <c r="Z2288" t="e">
        <f t="shared" si="457"/>
        <v>#N/A</v>
      </c>
      <c r="AA2288" t="e">
        <f t="shared" si="457"/>
        <v>#N/A</v>
      </c>
      <c r="AB2288" t="e">
        <f t="shared" si="457"/>
        <v>#N/A</v>
      </c>
      <c r="AC2288" t="e">
        <f t="shared" si="457"/>
        <v>#N/A</v>
      </c>
      <c r="AD2288" t="e">
        <f t="shared" si="457"/>
        <v>#N/A</v>
      </c>
      <c r="AE2288" t="e">
        <f t="shared" si="457"/>
        <v>#N/A</v>
      </c>
      <c r="AF2288" t="e">
        <f t="shared" si="457"/>
        <v>#N/A</v>
      </c>
      <c r="AG2288" t="e">
        <f t="shared" si="457"/>
        <v>#N/A</v>
      </c>
      <c r="AH2288" t="e">
        <f t="shared" si="457"/>
        <v>#N/A</v>
      </c>
      <c r="AI2288" t="e">
        <f t="shared" si="457"/>
        <v>#N/A</v>
      </c>
    </row>
    <row r="2289" spans="1:35" x14ac:dyDescent="0.3">
      <c r="A2289" s="4" t="str">
        <f t="shared" si="446"/>
        <v>20/1/2020</v>
      </c>
      <c r="B2289" s="4">
        <v>43860</v>
      </c>
      <c r="C2289" s="3">
        <v>98.405000000000001</v>
      </c>
      <c r="D2289" s="3">
        <v>98.454999999999998</v>
      </c>
      <c r="E2289" s="3">
        <v>98.405000000000001</v>
      </c>
      <c r="F2289" s="3">
        <v>98.41</v>
      </c>
      <c r="G2289" s="3">
        <v>330015</v>
      </c>
      <c r="H2289">
        <f t="shared" si="447"/>
        <v>2020</v>
      </c>
      <c r="I2289">
        <f t="shared" si="448"/>
        <v>20</v>
      </c>
      <c r="J2289">
        <f t="shared" si="449"/>
        <v>1</v>
      </c>
      <c r="K2289">
        <f t="shared" si="450"/>
        <v>-0.10999999999999943</v>
      </c>
      <c r="L2289" s="6" t="str">
        <f t="shared" si="451"/>
        <v>20/1/2020</v>
      </c>
      <c r="M2289" s="6">
        <v>43860</v>
      </c>
      <c r="N2289" s="5">
        <v>98.295000000000002</v>
      </c>
      <c r="O2289" s="5">
        <v>98.33</v>
      </c>
      <c r="P2289" s="5">
        <v>98.295000000000002</v>
      </c>
      <c r="Q2289" s="5">
        <v>98.3</v>
      </c>
      <c r="R2289" s="5">
        <v>358671</v>
      </c>
      <c r="S2289">
        <f t="shared" si="452"/>
        <v>2020</v>
      </c>
      <c r="T2289">
        <f t="shared" si="453"/>
        <v>20</v>
      </c>
      <c r="U2289">
        <f t="shared" si="454"/>
        <v>1</v>
      </c>
      <c r="W2289" s="1"/>
      <c r="Y2289" t="e">
        <f t="shared" si="455"/>
        <v>#N/A</v>
      </c>
      <c r="Z2289" t="e">
        <f t="shared" si="457"/>
        <v>#N/A</v>
      </c>
      <c r="AA2289" t="e">
        <f t="shared" si="457"/>
        <v>#N/A</v>
      </c>
      <c r="AB2289" t="e">
        <f t="shared" si="457"/>
        <v>#N/A</v>
      </c>
      <c r="AC2289" t="e">
        <f t="shared" si="457"/>
        <v>#N/A</v>
      </c>
      <c r="AD2289" t="e">
        <f t="shared" si="457"/>
        <v>#N/A</v>
      </c>
      <c r="AE2289" t="e">
        <f t="shared" si="457"/>
        <v>#N/A</v>
      </c>
      <c r="AF2289" t="e">
        <f t="shared" si="457"/>
        <v>#N/A</v>
      </c>
      <c r="AG2289" t="e">
        <f t="shared" si="457"/>
        <v>#N/A</v>
      </c>
      <c r="AH2289" t="e">
        <f t="shared" si="457"/>
        <v>#N/A</v>
      </c>
      <c r="AI2289" t="e">
        <f t="shared" si="457"/>
        <v>#N/A</v>
      </c>
    </row>
    <row r="2290" spans="1:35" x14ac:dyDescent="0.3">
      <c r="A2290" s="4" t="str">
        <f t="shared" si="446"/>
        <v>21/1/2020</v>
      </c>
      <c r="B2290" s="4">
        <v>43861</v>
      </c>
      <c r="C2290" s="3">
        <v>98.41</v>
      </c>
      <c r="D2290" s="3">
        <v>98.515000000000001</v>
      </c>
      <c r="E2290" s="3">
        <v>98.41</v>
      </c>
      <c r="F2290" s="3">
        <v>98.51</v>
      </c>
      <c r="G2290" s="3">
        <v>381104</v>
      </c>
      <c r="H2290">
        <f t="shared" si="447"/>
        <v>2020</v>
      </c>
      <c r="I2290">
        <f t="shared" si="448"/>
        <v>21</v>
      </c>
      <c r="J2290">
        <f t="shared" si="449"/>
        <v>1</v>
      </c>
      <c r="K2290">
        <f t="shared" si="450"/>
        <v>-0.13500000000000512</v>
      </c>
      <c r="L2290" s="6" t="str">
        <f t="shared" si="451"/>
        <v>21/1/2020</v>
      </c>
      <c r="M2290" s="6">
        <v>43861</v>
      </c>
      <c r="N2290" s="5">
        <v>98.3</v>
      </c>
      <c r="O2290" s="5">
        <v>98.375</v>
      </c>
      <c r="P2290" s="5">
        <v>98.3</v>
      </c>
      <c r="Q2290" s="5">
        <v>98.375</v>
      </c>
      <c r="R2290" s="5">
        <v>426529</v>
      </c>
      <c r="S2290">
        <f t="shared" si="452"/>
        <v>2020</v>
      </c>
      <c r="T2290">
        <f t="shared" si="453"/>
        <v>21</v>
      </c>
      <c r="U2290">
        <f t="shared" si="454"/>
        <v>1</v>
      </c>
      <c r="W2290" s="1"/>
      <c r="Y2290" t="e">
        <f t="shared" si="455"/>
        <v>#N/A</v>
      </c>
      <c r="Z2290" t="e">
        <f t="shared" si="457"/>
        <v>#N/A</v>
      </c>
      <c r="AA2290" t="e">
        <f t="shared" si="457"/>
        <v>#N/A</v>
      </c>
      <c r="AB2290" t="e">
        <f t="shared" si="457"/>
        <v>#N/A</v>
      </c>
      <c r="AC2290" t="e">
        <f t="shared" si="457"/>
        <v>#N/A</v>
      </c>
      <c r="AD2290" t="e">
        <f t="shared" si="457"/>
        <v>#N/A</v>
      </c>
      <c r="AE2290" t="e">
        <f t="shared" si="457"/>
        <v>#N/A</v>
      </c>
      <c r="AF2290" t="e">
        <f t="shared" si="457"/>
        <v>#N/A</v>
      </c>
      <c r="AG2290" t="e">
        <f t="shared" si="457"/>
        <v>#N/A</v>
      </c>
      <c r="AH2290" t="e">
        <f t="shared" si="457"/>
        <v>#N/A</v>
      </c>
      <c r="AI2290" t="e">
        <f t="shared" si="457"/>
        <v>#N/A</v>
      </c>
    </row>
    <row r="2291" spans="1:35" x14ac:dyDescent="0.3">
      <c r="A2291" s="4" t="str">
        <f t="shared" si="446"/>
        <v>1/2/2020</v>
      </c>
      <c r="B2291" s="4">
        <v>43864</v>
      </c>
      <c r="C2291" s="3">
        <v>98.52</v>
      </c>
      <c r="D2291" s="3">
        <v>98.525000000000006</v>
      </c>
      <c r="E2291" s="3">
        <v>98.454999999999998</v>
      </c>
      <c r="F2291" s="3">
        <v>98.47</v>
      </c>
      <c r="G2291" s="3">
        <v>429693</v>
      </c>
      <c r="H2291">
        <f t="shared" si="447"/>
        <v>2020</v>
      </c>
      <c r="I2291">
        <f t="shared" si="448"/>
        <v>1</v>
      </c>
      <c r="J2291">
        <f t="shared" si="449"/>
        <v>2</v>
      </c>
      <c r="K2291">
        <f t="shared" si="450"/>
        <v>-0.12999999999999545</v>
      </c>
      <c r="L2291" s="6" t="str">
        <f t="shared" si="451"/>
        <v>1/2/2020</v>
      </c>
      <c r="M2291" s="6">
        <v>43864</v>
      </c>
      <c r="N2291" s="5">
        <v>98.375</v>
      </c>
      <c r="O2291" s="5">
        <v>98.38</v>
      </c>
      <c r="P2291" s="5">
        <v>98.33</v>
      </c>
      <c r="Q2291" s="5">
        <v>98.34</v>
      </c>
      <c r="R2291" s="5">
        <v>307853</v>
      </c>
      <c r="S2291">
        <f t="shared" si="452"/>
        <v>2020</v>
      </c>
      <c r="T2291">
        <f t="shared" si="453"/>
        <v>1</v>
      </c>
      <c r="U2291">
        <f t="shared" si="454"/>
        <v>2</v>
      </c>
      <c r="W2291" s="1"/>
      <c r="Y2291" t="e">
        <f t="shared" si="455"/>
        <v>#N/A</v>
      </c>
      <c r="Z2291" t="e">
        <f t="shared" si="457"/>
        <v>#N/A</v>
      </c>
      <c r="AA2291" t="e">
        <f t="shared" si="457"/>
        <v>#N/A</v>
      </c>
      <c r="AB2291" t="e">
        <f t="shared" si="457"/>
        <v>#N/A</v>
      </c>
      <c r="AC2291" t="e">
        <f t="shared" si="457"/>
        <v>#N/A</v>
      </c>
      <c r="AD2291" t="e">
        <f t="shared" si="457"/>
        <v>#N/A</v>
      </c>
      <c r="AE2291" t="e">
        <f t="shared" si="457"/>
        <v>#N/A</v>
      </c>
      <c r="AF2291" t="e">
        <f t="shared" si="457"/>
        <v>#N/A</v>
      </c>
      <c r="AG2291" t="e">
        <f t="shared" si="457"/>
        <v>#N/A</v>
      </c>
      <c r="AH2291" t="e">
        <f t="shared" si="457"/>
        <v>#N/A</v>
      </c>
      <c r="AI2291" t="e">
        <f t="shared" si="457"/>
        <v>#N/A</v>
      </c>
    </row>
    <row r="2292" spans="1:35" x14ac:dyDescent="0.3">
      <c r="A2292" s="4" t="str">
        <f t="shared" si="446"/>
        <v>2/2/2020</v>
      </c>
      <c r="B2292" s="4">
        <v>43865</v>
      </c>
      <c r="C2292" s="3">
        <v>98.47</v>
      </c>
      <c r="D2292" s="3">
        <v>98.48</v>
      </c>
      <c r="E2292" s="3">
        <v>98.41</v>
      </c>
      <c r="F2292" s="3">
        <v>98.42</v>
      </c>
      <c r="G2292" s="3">
        <v>294724</v>
      </c>
      <c r="H2292">
        <f t="shared" si="447"/>
        <v>2020</v>
      </c>
      <c r="I2292">
        <f t="shared" si="448"/>
        <v>2</v>
      </c>
      <c r="J2292">
        <f t="shared" si="449"/>
        <v>2</v>
      </c>
      <c r="K2292">
        <f t="shared" si="450"/>
        <v>-0.10000000000000853</v>
      </c>
      <c r="L2292" s="6" t="str">
        <f t="shared" si="451"/>
        <v>2/2/2020</v>
      </c>
      <c r="M2292" s="6">
        <v>43865</v>
      </c>
      <c r="N2292" s="5">
        <v>98.334999999999994</v>
      </c>
      <c r="O2292" s="5">
        <v>98.344999999999999</v>
      </c>
      <c r="P2292" s="5">
        <v>98.31</v>
      </c>
      <c r="Q2292" s="5">
        <v>98.32</v>
      </c>
      <c r="R2292" s="5">
        <v>245259</v>
      </c>
      <c r="S2292">
        <f t="shared" si="452"/>
        <v>2020</v>
      </c>
      <c r="T2292">
        <f t="shared" si="453"/>
        <v>2</v>
      </c>
      <c r="U2292">
        <f t="shared" si="454"/>
        <v>2</v>
      </c>
      <c r="W2292" s="1"/>
      <c r="Y2292" t="e">
        <f t="shared" si="455"/>
        <v>#N/A</v>
      </c>
      <c r="Z2292" t="e">
        <f t="shared" si="457"/>
        <v>#N/A</v>
      </c>
      <c r="AA2292" t="e">
        <f t="shared" si="457"/>
        <v>#N/A</v>
      </c>
      <c r="AB2292" t="e">
        <f t="shared" si="457"/>
        <v>#N/A</v>
      </c>
      <c r="AC2292" t="e">
        <f t="shared" si="457"/>
        <v>#N/A</v>
      </c>
      <c r="AD2292" t="e">
        <f t="shared" si="457"/>
        <v>#N/A</v>
      </c>
      <c r="AE2292" t="e">
        <f t="shared" si="457"/>
        <v>#N/A</v>
      </c>
      <c r="AF2292" t="e">
        <f t="shared" si="457"/>
        <v>#N/A</v>
      </c>
      <c r="AG2292" t="e">
        <f t="shared" si="457"/>
        <v>#N/A</v>
      </c>
      <c r="AH2292" t="e">
        <f t="shared" si="457"/>
        <v>#N/A</v>
      </c>
      <c r="AI2292" t="e">
        <f t="shared" si="457"/>
        <v>#N/A</v>
      </c>
    </row>
    <row r="2293" spans="1:35" x14ac:dyDescent="0.3">
      <c r="A2293" s="4" t="str">
        <f t="shared" si="446"/>
        <v>3/2/2020</v>
      </c>
      <c r="B2293" s="4">
        <v>43866</v>
      </c>
      <c r="C2293" s="3">
        <v>98.415000000000006</v>
      </c>
      <c r="D2293" s="3">
        <v>98.435000000000002</v>
      </c>
      <c r="E2293" s="3">
        <v>98.385000000000005</v>
      </c>
      <c r="F2293" s="3">
        <v>98.405000000000001</v>
      </c>
      <c r="G2293" s="3">
        <v>364232</v>
      </c>
      <c r="H2293">
        <f t="shared" si="447"/>
        <v>2020</v>
      </c>
      <c r="I2293">
        <f t="shared" si="448"/>
        <v>3</v>
      </c>
      <c r="J2293">
        <f t="shared" si="449"/>
        <v>2</v>
      </c>
      <c r="K2293">
        <f t="shared" si="450"/>
        <v>-8.5000000000007958E-2</v>
      </c>
      <c r="L2293" s="6" t="str">
        <f t="shared" si="451"/>
        <v>3/2/2020</v>
      </c>
      <c r="M2293" s="6">
        <v>43866</v>
      </c>
      <c r="N2293" s="5">
        <v>98.314999999999998</v>
      </c>
      <c r="O2293" s="5">
        <v>98.33</v>
      </c>
      <c r="P2293" s="5">
        <v>98.3</v>
      </c>
      <c r="Q2293" s="5">
        <v>98.32</v>
      </c>
      <c r="R2293" s="5">
        <v>232196</v>
      </c>
      <c r="S2293">
        <f t="shared" si="452"/>
        <v>2020</v>
      </c>
      <c r="T2293">
        <f t="shared" si="453"/>
        <v>3</v>
      </c>
      <c r="U2293">
        <f t="shared" si="454"/>
        <v>2</v>
      </c>
      <c r="W2293" s="1"/>
      <c r="Y2293" t="e">
        <f t="shared" si="455"/>
        <v>#N/A</v>
      </c>
      <c r="Z2293" t="e">
        <f t="shared" si="457"/>
        <v>#N/A</v>
      </c>
      <c r="AA2293" t="e">
        <f t="shared" si="457"/>
        <v>#N/A</v>
      </c>
      <c r="AB2293" t="e">
        <f t="shared" si="457"/>
        <v>#N/A</v>
      </c>
      <c r="AC2293" t="e">
        <f t="shared" si="457"/>
        <v>#N/A</v>
      </c>
      <c r="AD2293" t="e">
        <f t="shared" si="457"/>
        <v>#N/A</v>
      </c>
      <c r="AE2293" t="e">
        <f t="shared" si="457"/>
        <v>#N/A</v>
      </c>
      <c r="AF2293" t="e">
        <f t="shared" si="457"/>
        <v>#N/A</v>
      </c>
      <c r="AG2293" t="e">
        <f t="shared" si="457"/>
        <v>#N/A</v>
      </c>
      <c r="AH2293" t="e">
        <f t="shared" si="457"/>
        <v>#N/A</v>
      </c>
      <c r="AI2293" t="e">
        <f t="shared" si="457"/>
        <v>#N/A</v>
      </c>
    </row>
    <row r="2294" spans="1:35" x14ac:dyDescent="0.3">
      <c r="A2294" s="4" t="str">
        <f t="shared" si="446"/>
        <v>4/2/2020</v>
      </c>
      <c r="B2294" s="4">
        <v>43867</v>
      </c>
      <c r="C2294" s="3">
        <v>98.405000000000001</v>
      </c>
      <c r="D2294" s="3">
        <v>98.415000000000006</v>
      </c>
      <c r="E2294" s="3">
        <v>98.38</v>
      </c>
      <c r="F2294" s="3">
        <v>98.41</v>
      </c>
      <c r="G2294" s="3">
        <v>208697</v>
      </c>
      <c r="H2294">
        <f t="shared" si="447"/>
        <v>2020</v>
      </c>
      <c r="I2294">
        <f t="shared" si="448"/>
        <v>4</v>
      </c>
      <c r="J2294">
        <f t="shared" si="449"/>
        <v>2</v>
      </c>
      <c r="K2294">
        <f t="shared" si="450"/>
        <v>-9.0000000000003411E-2</v>
      </c>
      <c r="L2294" s="6" t="str">
        <f t="shared" si="451"/>
        <v>4/2/2020</v>
      </c>
      <c r="M2294" s="6">
        <v>43867</v>
      </c>
      <c r="N2294" s="5">
        <v>98.314999999999998</v>
      </c>
      <c r="O2294" s="5">
        <v>98.325000000000003</v>
      </c>
      <c r="P2294" s="5">
        <v>98.31</v>
      </c>
      <c r="Q2294" s="5">
        <v>98.32</v>
      </c>
      <c r="R2294" s="5">
        <v>150549</v>
      </c>
      <c r="S2294">
        <f t="shared" si="452"/>
        <v>2020</v>
      </c>
      <c r="T2294">
        <f t="shared" si="453"/>
        <v>4</v>
      </c>
      <c r="U2294">
        <f t="shared" si="454"/>
        <v>2</v>
      </c>
      <c r="W2294" s="1"/>
      <c r="Y2294" t="e">
        <f t="shared" si="455"/>
        <v>#N/A</v>
      </c>
      <c r="Z2294" t="e">
        <f t="shared" si="457"/>
        <v>#N/A</v>
      </c>
      <c r="AA2294" t="e">
        <f t="shared" si="457"/>
        <v>#N/A</v>
      </c>
      <c r="AB2294" t="e">
        <f t="shared" si="457"/>
        <v>#N/A</v>
      </c>
      <c r="AC2294" t="e">
        <f t="shared" si="457"/>
        <v>#N/A</v>
      </c>
      <c r="AD2294" t="e">
        <f t="shared" si="457"/>
        <v>#N/A</v>
      </c>
      <c r="AE2294" t="e">
        <f t="shared" si="457"/>
        <v>#N/A</v>
      </c>
      <c r="AF2294" t="e">
        <f t="shared" si="457"/>
        <v>#N/A</v>
      </c>
      <c r="AG2294" t="e">
        <f t="shared" si="457"/>
        <v>#N/A</v>
      </c>
      <c r="AH2294" t="e">
        <f t="shared" si="457"/>
        <v>#N/A</v>
      </c>
      <c r="AI2294" t="e">
        <f t="shared" si="457"/>
        <v>#N/A</v>
      </c>
    </row>
    <row r="2295" spans="1:35" x14ac:dyDescent="0.3">
      <c r="A2295" s="4" t="str">
        <f t="shared" si="446"/>
        <v>5/2/2020</v>
      </c>
      <c r="B2295" s="4">
        <v>43868</v>
      </c>
      <c r="C2295" s="3">
        <v>98.41</v>
      </c>
      <c r="D2295" s="3">
        <v>98.46</v>
      </c>
      <c r="E2295" s="3">
        <v>98.4</v>
      </c>
      <c r="F2295" s="3">
        <v>98.45</v>
      </c>
      <c r="G2295" s="3">
        <v>414297</v>
      </c>
      <c r="H2295">
        <f t="shared" si="447"/>
        <v>2020</v>
      </c>
      <c r="I2295">
        <f t="shared" si="448"/>
        <v>5</v>
      </c>
      <c r="J2295">
        <f t="shared" si="449"/>
        <v>2</v>
      </c>
      <c r="K2295">
        <f t="shared" si="450"/>
        <v>-0.10999999999999943</v>
      </c>
      <c r="L2295" s="6" t="str">
        <f t="shared" si="451"/>
        <v>5/2/2020</v>
      </c>
      <c r="M2295" s="6">
        <v>43868</v>
      </c>
      <c r="N2295" s="5">
        <v>98.32</v>
      </c>
      <c r="O2295" s="5">
        <v>98.344999999999999</v>
      </c>
      <c r="P2295" s="5">
        <v>98.314999999999998</v>
      </c>
      <c r="Q2295" s="5">
        <v>98.34</v>
      </c>
      <c r="R2295" s="5">
        <v>280184</v>
      </c>
      <c r="S2295">
        <f t="shared" si="452"/>
        <v>2020</v>
      </c>
      <c r="T2295">
        <f t="shared" si="453"/>
        <v>5</v>
      </c>
      <c r="U2295">
        <f t="shared" si="454"/>
        <v>2</v>
      </c>
      <c r="W2295" s="1"/>
      <c r="Y2295" t="e">
        <f t="shared" si="455"/>
        <v>#N/A</v>
      </c>
      <c r="Z2295" t="e">
        <f t="shared" si="457"/>
        <v>#N/A</v>
      </c>
      <c r="AA2295" t="e">
        <f t="shared" si="457"/>
        <v>#N/A</v>
      </c>
      <c r="AB2295" t="e">
        <f t="shared" si="457"/>
        <v>#N/A</v>
      </c>
      <c r="AC2295" t="e">
        <f t="shared" si="457"/>
        <v>#N/A</v>
      </c>
      <c r="AD2295" t="e">
        <f t="shared" si="457"/>
        <v>#N/A</v>
      </c>
      <c r="AE2295" t="e">
        <f t="shared" si="457"/>
        <v>#N/A</v>
      </c>
      <c r="AF2295" t="e">
        <f t="shared" si="457"/>
        <v>#N/A</v>
      </c>
      <c r="AG2295" t="e">
        <f t="shared" si="457"/>
        <v>#N/A</v>
      </c>
      <c r="AH2295" t="e">
        <f t="shared" si="457"/>
        <v>#N/A</v>
      </c>
      <c r="AI2295" t="e">
        <f t="shared" si="457"/>
        <v>#N/A</v>
      </c>
    </row>
    <row r="2296" spans="1:35" x14ac:dyDescent="0.3">
      <c r="A2296" s="4" t="str">
        <f t="shared" si="446"/>
        <v>6/2/2020</v>
      </c>
      <c r="B2296" s="4">
        <v>43871</v>
      </c>
      <c r="C2296" s="3">
        <v>98.454999999999998</v>
      </c>
      <c r="D2296" s="3">
        <v>98.49</v>
      </c>
      <c r="E2296" s="3">
        <v>98.444999999999993</v>
      </c>
      <c r="F2296" s="3">
        <v>98.474999999999994</v>
      </c>
      <c r="G2296" s="3">
        <v>245781</v>
      </c>
      <c r="H2296">
        <f t="shared" si="447"/>
        <v>2020</v>
      </c>
      <c r="I2296">
        <f t="shared" si="448"/>
        <v>6</v>
      </c>
      <c r="J2296">
        <f t="shared" si="449"/>
        <v>2</v>
      </c>
      <c r="K2296">
        <f t="shared" si="450"/>
        <v>-0.10999999999999943</v>
      </c>
      <c r="L2296" s="6" t="str">
        <f t="shared" si="451"/>
        <v>6/2/2020</v>
      </c>
      <c r="M2296" s="6">
        <v>43871</v>
      </c>
      <c r="N2296" s="5">
        <v>98.344999999999999</v>
      </c>
      <c r="O2296" s="5">
        <v>98.375</v>
      </c>
      <c r="P2296" s="5">
        <v>98.34</v>
      </c>
      <c r="Q2296" s="5">
        <v>98.364999999999995</v>
      </c>
      <c r="R2296" s="5">
        <v>282345</v>
      </c>
      <c r="S2296">
        <f t="shared" si="452"/>
        <v>2020</v>
      </c>
      <c r="T2296">
        <f t="shared" si="453"/>
        <v>6</v>
      </c>
      <c r="U2296">
        <f t="shared" si="454"/>
        <v>2</v>
      </c>
      <c r="W2296" s="1"/>
      <c r="Y2296" t="e">
        <f t="shared" si="455"/>
        <v>#N/A</v>
      </c>
      <c r="Z2296" t="e">
        <f t="shared" si="457"/>
        <v>#N/A</v>
      </c>
      <c r="AA2296" t="e">
        <f t="shared" si="457"/>
        <v>#N/A</v>
      </c>
      <c r="AB2296" t="e">
        <f t="shared" si="457"/>
        <v>#N/A</v>
      </c>
      <c r="AC2296" t="e">
        <f t="shared" si="457"/>
        <v>#N/A</v>
      </c>
      <c r="AD2296" t="e">
        <f t="shared" si="457"/>
        <v>#N/A</v>
      </c>
      <c r="AE2296" t="e">
        <f t="shared" si="457"/>
        <v>#N/A</v>
      </c>
      <c r="AF2296" t="e">
        <f t="shared" si="457"/>
        <v>#N/A</v>
      </c>
      <c r="AG2296" t="e">
        <f t="shared" si="457"/>
        <v>#N/A</v>
      </c>
      <c r="AH2296" t="e">
        <f t="shared" si="457"/>
        <v>#N/A</v>
      </c>
      <c r="AI2296" t="e">
        <f t="shared" si="457"/>
        <v>#N/A</v>
      </c>
    </row>
    <row r="2297" spans="1:35" x14ac:dyDescent="0.3">
      <c r="A2297" s="4" t="str">
        <f t="shared" si="446"/>
        <v>7/2/2020</v>
      </c>
      <c r="B2297" s="4">
        <v>43872</v>
      </c>
      <c r="C2297" s="3">
        <v>98.474999999999994</v>
      </c>
      <c r="D2297" s="3">
        <v>98.474999999999994</v>
      </c>
      <c r="E2297" s="3">
        <v>98.444999999999993</v>
      </c>
      <c r="F2297" s="3">
        <v>98.444999999999993</v>
      </c>
      <c r="G2297" s="3">
        <v>214904</v>
      </c>
      <c r="H2297">
        <f t="shared" si="447"/>
        <v>2020</v>
      </c>
      <c r="I2297">
        <f t="shared" si="448"/>
        <v>7</v>
      </c>
      <c r="J2297">
        <f t="shared" si="449"/>
        <v>2</v>
      </c>
      <c r="K2297">
        <f t="shared" si="450"/>
        <v>-9.9999999999994316E-2</v>
      </c>
      <c r="L2297" s="6" t="str">
        <f t="shared" si="451"/>
        <v>7/2/2020</v>
      </c>
      <c r="M2297" s="6">
        <v>43872</v>
      </c>
      <c r="N2297" s="5">
        <v>98.364999999999995</v>
      </c>
      <c r="O2297" s="5">
        <v>98.364999999999995</v>
      </c>
      <c r="P2297" s="5">
        <v>98.34</v>
      </c>
      <c r="Q2297" s="5">
        <v>98.344999999999999</v>
      </c>
      <c r="R2297" s="5">
        <v>205553</v>
      </c>
      <c r="S2297">
        <f t="shared" si="452"/>
        <v>2020</v>
      </c>
      <c r="T2297">
        <f t="shared" si="453"/>
        <v>7</v>
      </c>
      <c r="U2297">
        <f t="shared" si="454"/>
        <v>2</v>
      </c>
      <c r="W2297" s="1"/>
      <c r="Y2297" t="e">
        <f t="shared" si="455"/>
        <v>#N/A</v>
      </c>
      <c r="Z2297" t="e">
        <f t="shared" si="457"/>
        <v>#N/A</v>
      </c>
      <c r="AA2297" t="e">
        <f t="shared" si="457"/>
        <v>#N/A</v>
      </c>
      <c r="AB2297" t="e">
        <f t="shared" si="457"/>
        <v>#N/A</v>
      </c>
      <c r="AC2297" t="e">
        <f t="shared" si="457"/>
        <v>#N/A</v>
      </c>
      <c r="AD2297" t="e">
        <f t="shared" si="457"/>
        <v>#N/A</v>
      </c>
      <c r="AE2297" t="e">
        <f t="shared" si="457"/>
        <v>#N/A</v>
      </c>
      <c r="AF2297" t="e">
        <f t="shared" si="457"/>
        <v>#N/A</v>
      </c>
      <c r="AG2297" t="e">
        <f t="shared" si="457"/>
        <v>#N/A</v>
      </c>
      <c r="AH2297" t="e">
        <f t="shared" si="457"/>
        <v>#N/A</v>
      </c>
      <c r="AI2297" t="e">
        <f t="shared" si="457"/>
        <v>#N/A</v>
      </c>
    </row>
    <row r="2298" spans="1:35" x14ac:dyDescent="0.3">
      <c r="A2298" s="4" t="str">
        <f t="shared" si="446"/>
        <v>8/2/2020</v>
      </c>
      <c r="B2298" s="4">
        <v>43873</v>
      </c>
      <c r="C2298" s="3">
        <v>98.444999999999993</v>
      </c>
      <c r="D2298" s="3">
        <v>98.45</v>
      </c>
      <c r="E2298" s="3">
        <v>98.42</v>
      </c>
      <c r="F2298" s="3">
        <v>98.424999999999997</v>
      </c>
      <c r="G2298" s="3">
        <v>299476</v>
      </c>
      <c r="H2298">
        <f t="shared" si="447"/>
        <v>2020</v>
      </c>
      <c r="I2298">
        <f t="shared" si="448"/>
        <v>8</v>
      </c>
      <c r="J2298">
        <f t="shared" si="449"/>
        <v>2</v>
      </c>
      <c r="K2298">
        <f t="shared" si="450"/>
        <v>-9.4999999999998863E-2</v>
      </c>
      <c r="L2298" s="6" t="str">
        <f t="shared" si="451"/>
        <v>8/2/2020</v>
      </c>
      <c r="M2298" s="6">
        <v>43873</v>
      </c>
      <c r="N2298" s="5">
        <v>98.344999999999999</v>
      </c>
      <c r="O2298" s="5">
        <v>98.344999999999999</v>
      </c>
      <c r="P2298" s="5">
        <v>98.33</v>
      </c>
      <c r="Q2298" s="5">
        <v>98.33</v>
      </c>
      <c r="R2298" s="5">
        <v>195848</v>
      </c>
      <c r="S2298">
        <f t="shared" si="452"/>
        <v>2020</v>
      </c>
      <c r="T2298">
        <f t="shared" si="453"/>
        <v>8</v>
      </c>
      <c r="U2298">
        <f t="shared" si="454"/>
        <v>2</v>
      </c>
      <c r="W2298" s="1"/>
      <c r="Y2298" t="e">
        <f t="shared" si="455"/>
        <v>#N/A</v>
      </c>
      <c r="Z2298" t="e">
        <f t="shared" si="457"/>
        <v>#N/A</v>
      </c>
      <c r="AA2298" t="e">
        <f t="shared" si="457"/>
        <v>#N/A</v>
      </c>
      <c r="AB2298" t="e">
        <f t="shared" si="457"/>
        <v>#N/A</v>
      </c>
      <c r="AC2298" t="e">
        <f t="shared" si="457"/>
        <v>#N/A</v>
      </c>
      <c r="AD2298" t="e">
        <f t="shared" si="457"/>
        <v>#N/A</v>
      </c>
      <c r="AE2298" t="e">
        <f t="shared" si="457"/>
        <v>#N/A</v>
      </c>
      <c r="AF2298" t="e">
        <f t="shared" si="457"/>
        <v>#N/A</v>
      </c>
      <c r="AG2298" t="e">
        <f t="shared" si="457"/>
        <v>#N/A</v>
      </c>
      <c r="AH2298" t="e">
        <f t="shared" si="457"/>
        <v>#N/A</v>
      </c>
      <c r="AI2298" t="e">
        <f t="shared" si="457"/>
        <v>#N/A</v>
      </c>
    </row>
    <row r="2299" spans="1:35" x14ac:dyDescent="0.3">
      <c r="A2299" s="4" t="str">
        <f t="shared" si="446"/>
        <v>9/2/2020</v>
      </c>
      <c r="B2299" s="4">
        <v>43874</v>
      </c>
      <c r="C2299" s="3">
        <v>98.424999999999997</v>
      </c>
      <c r="D2299" s="3">
        <v>98.454999999999998</v>
      </c>
      <c r="E2299" s="3">
        <v>98.42</v>
      </c>
      <c r="F2299" s="3">
        <v>98.435000000000002</v>
      </c>
      <c r="G2299" s="3">
        <v>291680</v>
      </c>
      <c r="H2299">
        <f t="shared" si="447"/>
        <v>2020</v>
      </c>
      <c r="I2299">
        <f t="shared" si="448"/>
        <v>9</v>
      </c>
      <c r="J2299">
        <f t="shared" si="449"/>
        <v>2</v>
      </c>
      <c r="K2299">
        <f t="shared" si="450"/>
        <v>-9.0000000000003411E-2</v>
      </c>
      <c r="L2299" s="6" t="str">
        <f t="shared" si="451"/>
        <v>9/2/2020</v>
      </c>
      <c r="M2299" s="6">
        <v>43874</v>
      </c>
      <c r="N2299" s="5">
        <v>98.334999999999994</v>
      </c>
      <c r="O2299" s="5">
        <v>98.35</v>
      </c>
      <c r="P2299" s="5">
        <v>98.33</v>
      </c>
      <c r="Q2299" s="5">
        <v>98.344999999999999</v>
      </c>
      <c r="R2299" s="5">
        <v>212591</v>
      </c>
      <c r="S2299">
        <f t="shared" si="452"/>
        <v>2020</v>
      </c>
      <c r="T2299">
        <f t="shared" si="453"/>
        <v>9</v>
      </c>
      <c r="U2299">
        <f t="shared" si="454"/>
        <v>2</v>
      </c>
      <c r="W2299" s="1"/>
      <c r="Y2299" t="e">
        <f t="shared" si="455"/>
        <v>#N/A</v>
      </c>
      <c r="Z2299" t="e">
        <f t="shared" si="457"/>
        <v>#N/A</v>
      </c>
      <c r="AA2299" t="e">
        <f t="shared" si="457"/>
        <v>#N/A</v>
      </c>
      <c r="AB2299" t="e">
        <f t="shared" si="457"/>
        <v>#N/A</v>
      </c>
      <c r="AC2299" t="e">
        <f t="shared" si="457"/>
        <v>#N/A</v>
      </c>
      <c r="AD2299" t="e">
        <f t="shared" si="457"/>
        <v>#N/A</v>
      </c>
      <c r="AE2299" t="e">
        <f t="shared" si="457"/>
        <v>#N/A</v>
      </c>
      <c r="AF2299" t="e">
        <f t="shared" si="457"/>
        <v>#N/A</v>
      </c>
      <c r="AG2299" t="e">
        <f t="shared" si="457"/>
        <v>#N/A</v>
      </c>
      <c r="AH2299" t="e">
        <f t="shared" si="457"/>
        <v>#N/A</v>
      </c>
      <c r="AI2299" t="e">
        <f t="shared" si="457"/>
        <v>#N/A</v>
      </c>
    </row>
    <row r="2300" spans="1:35" x14ac:dyDescent="0.3">
      <c r="A2300" s="4" t="str">
        <f t="shared" si="446"/>
        <v>10/2/2020</v>
      </c>
      <c r="B2300" s="4">
        <v>43875</v>
      </c>
      <c r="C2300" s="3">
        <v>98.435000000000002</v>
      </c>
      <c r="D2300" s="3">
        <v>98.46</v>
      </c>
      <c r="E2300" s="3">
        <v>98.435000000000002</v>
      </c>
      <c r="F2300" s="3">
        <v>98.444999999999993</v>
      </c>
      <c r="G2300" s="3">
        <v>222436</v>
      </c>
      <c r="H2300">
        <f t="shared" si="447"/>
        <v>2020</v>
      </c>
      <c r="I2300">
        <f t="shared" si="448"/>
        <v>10</v>
      </c>
      <c r="J2300">
        <f t="shared" si="449"/>
        <v>2</v>
      </c>
      <c r="K2300">
        <f t="shared" si="450"/>
        <v>-0.10499999999998977</v>
      </c>
      <c r="L2300" s="6" t="str">
        <f t="shared" si="451"/>
        <v>10/2/2020</v>
      </c>
      <c r="M2300" s="6">
        <v>43875</v>
      </c>
      <c r="N2300" s="5">
        <v>98.34</v>
      </c>
      <c r="O2300" s="5">
        <v>98.35</v>
      </c>
      <c r="P2300" s="5">
        <v>98.34</v>
      </c>
      <c r="Q2300" s="5">
        <v>98.34</v>
      </c>
      <c r="R2300" s="5">
        <v>182052</v>
      </c>
      <c r="S2300">
        <f t="shared" si="452"/>
        <v>2020</v>
      </c>
      <c r="T2300">
        <f t="shared" si="453"/>
        <v>10</v>
      </c>
      <c r="U2300">
        <f t="shared" si="454"/>
        <v>2</v>
      </c>
      <c r="W2300" s="1"/>
      <c r="Y2300" t="e">
        <f t="shared" si="455"/>
        <v>#N/A</v>
      </c>
      <c r="Z2300" t="e">
        <f t="shared" si="457"/>
        <v>#N/A</v>
      </c>
      <c r="AA2300" t="e">
        <f t="shared" si="457"/>
        <v>#N/A</v>
      </c>
      <c r="AB2300" t="e">
        <f t="shared" si="457"/>
        <v>#N/A</v>
      </c>
      <c r="AC2300" t="e">
        <f t="shared" si="457"/>
        <v>#N/A</v>
      </c>
      <c r="AD2300" t="e">
        <f t="shared" si="457"/>
        <v>#N/A</v>
      </c>
      <c r="AE2300" t="e">
        <f t="shared" si="457"/>
        <v>#N/A</v>
      </c>
      <c r="AF2300" t="e">
        <f t="shared" si="457"/>
        <v>#N/A</v>
      </c>
      <c r="AG2300" t="e">
        <f t="shared" si="457"/>
        <v>#N/A</v>
      </c>
      <c r="AH2300" t="e">
        <f t="shared" si="457"/>
        <v>#N/A</v>
      </c>
      <c r="AI2300" t="e">
        <f t="shared" si="457"/>
        <v>#N/A</v>
      </c>
    </row>
    <row r="2301" spans="1:35" x14ac:dyDescent="0.3">
      <c r="A2301" s="4" t="str">
        <f t="shared" si="446"/>
        <v>11/2/2020</v>
      </c>
      <c r="B2301" s="4">
        <v>43879</v>
      </c>
      <c r="C2301" s="3">
        <v>98.444999999999993</v>
      </c>
      <c r="D2301" s="3">
        <v>98.48</v>
      </c>
      <c r="E2301" s="3">
        <v>98.435000000000002</v>
      </c>
      <c r="F2301" s="3">
        <v>98.465000000000003</v>
      </c>
      <c r="G2301" s="3">
        <v>330069</v>
      </c>
      <c r="H2301">
        <f t="shared" si="447"/>
        <v>2020</v>
      </c>
      <c r="I2301">
        <f t="shared" si="448"/>
        <v>11</v>
      </c>
      <c r="J2301">
        <f t="shared" si="449"/>
        <v>2</v>
      </c>
      <c r="K2301">
        <f t="shared" si="450"/>
        <v>-0.12000000000000455</v>
      </c>
      <c r="L2301" s="6" t="str">
        <f t="shared" si="451"/>
        <v>11/2/2020</v>
      </c>
      <c r="M2301" s="6">
        <v>43879</v>
      </c>
      <c r="N2301" s="5">
        <v>98.342500000000001</v>
      </c>
      <c r="O2301" s="5">
        <v>98.35</v>
      </c>
      <c r="P2301" s="5">
        <v>98.334999999999994</v>
      </c>
      <c r="Q2301" s="5">
        <v>98.344999999999999</v>
      </c>
      <c r="R2301" s="5">
        <v>327225</v>
      </c>
      <c r="S2301">
        <f t="shared" si="452"/>
        <v>2020</v>
      </c>
      <c r="T2301">
        <f t="shared" si="453"/>
        <v>11</v>
      </c>
      <c r="U2301">
        <f t="shared" si="454"/>
        <v>2</v>
      </c>
      <c r="W2301" s="1"/>
      <c r="Y2301" t="e">
        <f t="shared" si="455"/>
        <v>#N/A</v>
      </c>
      <c r="Z2301" t="e">
        <f t="shared" si="457"/>
        <v>#N/A</v>
      </c>
      <c r="AA2301" t="e">
        <f t="shared" si="457"/>
        <v>#N/A</v>
      </c>
      <c r="AB2301" t="e">
        <f t="shared" si="457"/>
        <v>#N/A</v>
      </c>
      <c r="AC2301" t="e">
        <f t="shared" si="457"/>
        <v>#N/A</v>
      </c>
      <c r="AD2301" t="e">
        <f t="shared" si="457"/>
        <v>#N/A</v>
      </c>
      <c r="AE2301" t="e">
        <f t="shared" si="457"/>
        <v>#N/A</v>
      </c>
      <c r="AF2301" t="e">
        <f t="shared" si="457"/>
        <v>#N/A</v>
      </c>
      <c r="AG2301" t="e">
        <f t="shared" si="457"/>
        <v>#N/A</v>
      </c>
      <c r="AH2301" t="e">
        <f t="shared" si="457"/>
        <v>#N/A</v>
      </c>
      <c r="AI2301" t="e">
        <f t="shared" si="457"/>
        <v>#N/A</v>
      </c>
    </row>
    <row r="2302" spans="1:35" x14ac:dyDescent="0.3">
      <c r="A2302" s="4" t="str">
        <f t="shared" si="446"/>
        <v>12/2/2020</v>
      </c>
      <c r="B2302" s="4">
        <v>43880</v>
      </c>
      <c r="C2302" s="3">
        <v>98.465000000000003</v>
      </c>
      <c r="D2302" s="3">
        <v>98.47</v>
      </c>
      <c r="E2302" s="3">
        <v>98.444999999999993</v>
      </c>
      <c r="F2302" s="3">
        <v>98.454999999999998</v>
      </c>
      <c r="G2302" s="3">
        <v>320408</v>
      </c>
      <c r="H2302">
        <f t="shared" si="447"/>
        <v>2020</v>
      </c>
      <c r="I2302">
        <f t="shared" si="448"/>
        <v>12</v>
      </c>
      <c r="J2302">
        <f t="shared" si="449"/>
        <v>2</v>
      </c>
      <c r="K2302">
        <f t="shared" si="450"/>
        <v>-0.12250000000000227</v>
      </c>
      <c r="L2302" s="6" t="str">
        <f t="shared" si="451"/>
        <v>12/2/2020</v>
      </c>
      <c r="M2302" s="6">
        <v>43880</v>
      </c>
      <c r="N2302" s="5">
        <v>98.344999999999999</v>
      </c>
      <c r="O2302" s="5">
        <v>98.35</v>
      </c>
      <c r="P2302" s="5">
        <v>98.33</v>
      </c>
      <c r="Q2302" s="5">
        <v>98.332499999999996</v>
      </c>
      <c r="R2302" s="5">
        <v>327482</v>
      </c>
      <c r="S2302">
        <f t="shared" si="452"/>
        <v>2020</v>
      </c>
      <c r="T2302">
        <f t="shared" si="453"/>
        <v>12</v>
      </c>
      <c r="U2302">
        <f t="shared" si="454"/>
        <v>2</v>
      </c>
      <c r="W2302" s="1"/>
      <c r="Y2302" t="e">
        <f t="shared" si="455"/>
        <v>#N/A</v>
      </c>
      <c r="Z2302" t="e">
        <f t="shared" si="457"/>
        <v>#N/A</v>
      </c>
      <c r="AA2302" t="e">
        <f t="shared" si="457"/>
        <v>#N/A</v>
      </c>
      <c r="AB2302" t="e">
        <f t="shared" si="457"/>
        <v>#N/A</v>
      </c>
      <c r="AC2302" t="e">
        <f t="shared" si="457"/>
        <v>#N/A</v>
      </c>
      <c r="AD2302" t="e">
        <f t="shared" si="457"/>
        <v>#N/A</v>
      </c>
      <c r="AE2302" t="e">
        <f t="shared" si="457"/>
        <v>#N/A</v>
      </c>
      <c r="AF2302" t="e">
        <f t="shared" si="457"/>
        <v>#N/A</v>
      </c>
      <c r="AG2302" t="e">
        <f t="shared" si="457"/>
        <v>#N/A</v>
      </c>
      <c r="AH2302" t="e">
        <f t="shared" si="457"/>
        <v>#N/A</v>
      </c>
      <c r="AI2302" t="e">
        <f t="shared" si="457"/>
        <v>#N/A</v>
      </c>
    </row>
    <row r="2303" spans="1:35" x14ac:dyDescent="0.3">
      <c r="A2303" s="4" t="str">
        <f t="shared" si="446"/>
        <v>13/2/2020</v>
      </c>
      <c r="B2303" s="4">
        <v>43881</v>
      </c>
      <c r="C2303" s="3">
        <v>98.454999999999998</v>
      </c>
      <c r="D2303" s="3">
        <v>98.495000000000005</v>
      </c>
      <c r="E2303" s="3">
        <v>98.444999999999993</v>
      </c>
      <c r="F2303" s="3">
        <v>98.48</v>
      </c>
      <c r="G2303" s="3">
        <v>331029</v>
      </c>
      <c r="H2303">
        <f t="shared" si="447"/>
        <v>2020</v>
      </c>
      <c r="I2303">
        <f t="shared" si="448"/>
        <v>13</v>
      </c>
      <c r="J2303">
        <f t="shared" si="449"/>
        <v>2</v>
      </c>
      <c r="K2303">
        <f t="shared" si="450"/>
        <v>-0.13250000000000739</v>
      </c>
      <c r="L2303" s="6" t="str">
        <f t="shared" si="451"/>
        <v>13/2/2020</v>
      </c>
      <c r="M2303" s="6">
        <v>43881</v>
      </c>
      <c r="N2303" s="5">
        <v>98.332499999999996</v>
      </c>
      <c r="O2303" s="5">
        <v>98.352500000000006</v>
      </c>
      <c r="P2303" s="5">
        <v>98.327500000000001</v>
      </c>
      <c r="Q2303" s="5">
        <v>98.347499999999997</v>
      </c>
      <c r="R2303" s="5">
        <v>284204</v>
      </c>
      <c r="S2303">
        <f t="shared" si="452"/>
        <v>2020</v>
      </c>
      <c r="T2303">
        <f t="shared" si="453"/>
        <v>13</v>
      </c>
      <c r="U2303">
        <f t="shared" si="454"/>
        <v>2</v>
      </c>
      <c r="W2303" s="1"/>
      <c r="Y2303" t="e">
        <f t="shared" si="455"/>
        <v>#N/A</v>
      </c>
      <c r="Z2303" t="e">
        <f t="shared" si="457"/>
        <v>#N/A</v>
      </c>
      <c r="AA2303" t="e">
        <f t="shared" si="457"/>
        <v>#N/A</v>
      </c>
      <c r="AB2303" t="e">
        <f t="shared" si="457"/>
        <v>#N/A</v>
      </c>
      <c r="AC2303" t="e">
        <f t="shared" si="457"/>
        <v>#N/A</v>
      </c>
      <c r="AD2303" t="e">
        <f t="shared" si="457"/>
        <v>#N/A</v>
      </c>
      <c r="AE2303" t="e">
        <f t="shared" si="457"/>
        <v>#N/A</v>
      </c>
      <c r="AF2303" t="e">
        <f t="shared" si="457"/>
        <v>#N/A</v>
      </c>
      <c r="AG2303" t="e">
        <f t="shared" si="457"/>
        <v>#N/A</v>
      </c>
      <c r="AH2303" t="e">
        <f t="shared" si="457"/>
        <v>#N/A</v>
      </c>
      <c r="AI2303" t="e">
        <f t="shared" si="457"/>
        <v>#N/A</v>
      </c>
    </row>
    <row r="2304" spans="1:35" x14ac:dyDescent="0.3">
      <c r="A2304" s="4" t="str">
        <f t="shared" si="446"/>
        <v>14/2/2020</v>
      </c>
      <c r="B2304" s="4">
        <v>43882</v>
      </c>
      <c r="C2304" s="3">
        <v>98.484999999999999</v>
      </c>
      <c r="D2304" s="3">
        <v>98.55</v>
      </c>
      <c r="E2304" s="3">
        <v>98.48</v>
      </c>
      <c r="F2304" s="3">
        <v>98.53</v>
      </c>
      <c r="G2304" s="3">
        <v>477490</v>
      </c>
      <c r="H2304">
        <f t="shared" si="447"/>
        <v>2020</v>
      </c>
      <c r="I2304">
        <f t="shared" si="448"/>
        <v>14</v>
      </c>
      <c r="J2304">
        <f t="shared" si="449"/>
        <v>2</v>
      </c>
      <c r="K2304">
        <f t="shared" si="450"/>
        <v>-0.17249999999999943</v>
      </c>
      <c r="L2304" s="6" t="str">
        <f t="shared" si="451"/>
        <v>14/2/2020</v>
      </c>
      <c r="M2304" s="6">
        <v>43882</v>
      </c>
      <c r="N2304" s="5">
        <v>98.344999999999999</v>
      </c>
      <c r="O2304" s="5">
        <v>98.37</v>
      </c>
      <c r="P2304" s="5">
        <v>98.344999999999999</v>
      </c>
      <c r="Q2304" s="5">
        <v>98.357500000000002</v>
      </c>
      <c r="R2304" s="5">
        <v>340915</v>
      </c>
      <c r="S2304">
        <f t="shared" si="452"/>
        <v>2020</v>
      </c>
      <c r="T2304">
        <f t="shared" si="453"/>
        <v>14</v>
      </c>
      <c r="U2304">
        <f t="shared" si="454"/>
        <v>2</v>
      </c>
      <c r="W2304" s="1"/>
      <c r="Y2304" t="e">
        <f t="shared" si="455"/>
        <v>#N/A</v>
      </c>
      <c r="Z2304" t="e">
        <f t="shared" si="457"/>
        <v>#N/A</v>
      </c>
      <c r="AA2304" t="e">
        <f t="shared" si="457"/>
        <v>#N/A</v>
      </c>
      <c r="AB2304" t="e">
        <f t="shared" si="457"/>
        <v>#N/A</v>
      </c>
      <c r="AC2304" t="e">
        <f t="shared" si="457"/>
        <v>#N/A</v>
      </c>
      <c r="AD2304" t="e">
        <f t="shared" si="457"/>
        <v>#N/A</v>
      </c>
      <c r="AE2304" t="e">
        <f t="shared" si="457"/>
        <v>#N/A</v>
      </c>
      <c r="AF2304" t="e">
        <f t="shared" si="457"/>
        <v>#N/A</v>
      </c>
      <c r="AG2304" t="e">
        <f t="shared" si="457"/>
        <v>#N/A</v>
      </c>
      <c r="AH2304" t="e">
        <f t="shared" si="457"/>
        <v>#N/A</v>
      </c>
      <c r="AI2304" t="e">
        <f t="shared" si="457"/>
        <v>#N/A</v>
      </c>
    </row>
    <row r="2305" spans="1:35" x14ac:dyDescent="0.3">
      <c r="A2305" s="4" t="str">
        <f t="shared" si="446"/>
        <v>15/2/2020</v>
      </c>
      <c r="B2305" s="4">
        <v>43885</v>
      </c>
      <c r="C2305" s="3">
        <v>98.56</v>
      </c>
      <c r="D2305" s="3">
        <v>98.64</v>
      </c>
      <c r="E2305" s="3">
        <v>98.56</v>
      </c>
      <c r="F2305" s="3">
        <v>98.625</v>
      </c>
      <c r="G2305" s="3">
        <v>636714</v>
      </c>
      <c r="H2305">
        <f t="shared" si="447"/>
        <v>2020</v>
      </c>
      <c r="I2305">
        <f t="shared" si="448"/>
        <v>15</v>
      </c>
      <c r="J2305">
        <f t="shared" si="449"/>
        <v>2</v>
      </c>
      <c r="K2305">
        <f t="shared" si="450"/>
        <v>-0.23250000000000171</v>
      </c>
      <c r="L2305" s="6" t="str">
        <f t="shared" si="451"/>
        <v>15/2/2020</v>
      </c>
      <c r="M2305" s="6">
        <v>43885</v>
      </c>
      <c r="N2305" s="5">
        <v>98.367500000000007</v>
      </c>
      <c r="O2305" s="5">
        <v>98.402500000000003</v>
      </c>
      <c r="P2305" s="5">
        <v>98.367500000000007</v>
      </c>
      <c r="Q2305" s="5">
        <v>98.392499999999998</v>
      </c>
      <c r="R2305" s="5">
        <v>466542</v>
      </c>
      <c r="S2305">
        <f t="shared" si="452"/>
        <v>2020</v>
      </c>
      <c r="T2305">
        <f t="shared" si="453"/>
        <v>15</v>
      </c>
      <c r="U2305">
        <f t="shared" si="454"/>
        <v>2</v>
      </c>
      <c r="W2305" s="1"/>
      <c r="Y2305" t="e">
        <f t="shared" si="455"/>
        <v>#N/A</v>
      </c>
      <c r="Z2305" t="e">
        <f t="shared" si="457"/>
        <v>#N/A</v>
      </c>
      <c r="AA2305" t="e">
        <f t="shared" si="457"/>
        <v>#N/A</v>
      </c>
      <c r="AB2305" t="e">
        <f t="shared" si="457"/>
        <v>#N/A</v>
      </c>
      <c r="AC2305" t="e">
        <f t="shared" si="457"/>
        <v>#N/A</v>
      </c>
      <c r="AD2305" t="e">
        <f t="shared" si="457"/>
        <v>#N/A</v>
      </c>
      <c r="AE2305" t="e">
        <f t="shared" si="457"/>
        <v>#N/A</v>
      </c>
      <c r="AF2305" t="e">
        <f t="shared" si="457"/>
        <v>#N/A</v>
      </c>
      <c r="AG2305" t="e">
        <f t="shared" si="457"/>
        <v>#N/A</v>
      </c>
      <c r="AH2305" t="e">
        <f t="shared" si="457"/>
        <v>#N/A</v>
      </c>
      <c r="AI2305" t="e">
        <f t="shared" si="457"/>
        <v>#N/A</v>
      </c>
    </row>
    <row r="2306" spans="1:35" x14ac:dyDescent="0.3">
      <c r="A2306" s="4" t="str">
        <f t="shared" si="446"/>
        <v>16/2/2020</v>
      </c>
      <c r="B2306" s="4">
        <v>43886</v>
      </c>
      <c r="C2306" s="3">
        <v>98.62</v>
      </c>
      <c r="D2306" s="3">
        <v>98.68</v>
      </c>
      <c r="E2306" s="3">
        <v>98.57</v>
      </c>
      <c r="F2306" s="3">
        <v>98.635000000000005</v>
      </c>
      <c r="G2306" s="3">
        <v>689568</v>
      </c>
      <c r="H2306">
        <f t="shared" si="447"/>
        <v>2020</v>
      </c>
      <c r="I2306">
        <f t="shared" si="448"/>
        <v>16</v>
      </c>
      <c r="J2306">
        <f t="shared" si="449"/>
        <v>2</v>
      </c>
      <c r="K2306">
        <f t="shared" si="450"/>
        <v>-0.22750000000000625</v>
      </c>
      <c r="L2306" s="6" t="str">
        <f t="shared" si="451"/>
        <v>16/2/2020</v>
      </c>
      <c r="M2306" s="6">
        <v>43886</v>
      </c>
      <c r="N2306" s="5">
        <v>98.392499999999998</v>
      </c>
      <c r="O2306" s="5">
        <v>98.432500000000005</v>
      </c>
      <c r="P2306" s="5">
        <v>98.375</v>
      </c>
      <c r="Q2306" s="5">
        <v>98.407499999999999</v>
      </c>
      <c r="R2306" s="5">
        <v>530201</v>
      </c>
      <c r="S2306">
        <f t="shared" si="452"/>
        <v>2020</v>
      </c>
      <c r="T2306">
        <f t="shared" si="453"/>
        <v>16</v>
      </c>
      <c r="U2306">
        <f t="shared" si="454"/>
        <v>2</v>
      </c>
      <c r="W2306" s="1"/>
      <c r="Y2306" t="e">
        <f t="shared" si="455"/>
        <v>#N/A</v>
      </c>
      <c r="Z2306" t="e">
        <f t="shared" si="457"/>
        <v>#N/A</v>
      </c>
      <c r="AA2306" t="e">
        <f t="shared" si="457"/>
        <v>#N/A</v>
      </c>
      <c r="AB2306" t="e">
        <f t="shared" si="457"/>
        <v>#N/A</v>
      </c>
      <c r="AC2306" t="e">
        <f t="shared" si="457"/>
        <v>#N/A</v>
      </c>
      <c r="AD2306" t="e">
        <f t="shared" si="457"/>
        <v>#N/A</v>
      </c>
      <c r="AE2306" t="e">
        <f t="shared" si="457"/>
        <v>#N/A</v>
      </c>
      <c r="AF2306" t="e">
        <f t="shared" ref="Z2306:AI2332" si="458">VLOOKUP($W2306&amp;"/"&amp;AF$1,$L$2:$R$2759,6,0)-VLOOKUP($W2306&amp;"/"&amp;AF$1,$A$2:$G$2759,6,0)</f>
        <v>#N/A</v>
      </c>
      <c r="AG2306" t="e">
        <f t="shared" si="458"/>
        <v>#N/A</v>
      </c>
      <c r="AH2306" t="e">
        <f t="shared" si="458"/>
        <v>#N/A</v>
      </c>
      <c r="AI2306" t="e">
        <f t="shared" si="458"/>
        <v>#N/A</v>
      </c>
    </row>
    <row r="2307" spans="1:35" x14ac:dyDescent="0.3">
      <c r="A2307" s="4" t="str">
        <f t="shared" ref="A2307:A2370" si="459">I2307&amp;"/"&amp;J2307&amp;"/"&amp;H2307</f>
        <v>17/2/2020</v>
      </c>
      <c r="B2307" s="4">
        <v>43887</v>
      </c>
      <c r="C2307" s="3">
        <v>98.63</v>
      </c>
      <c r="D2307" s="3">
        <v>98.72</v>
      </c>
      <c r="E2307" s="3">
        <v>98.62</v>
      </c>
      <c r="F2307" s="3">
        <v>98.69</v>
      </c>
      <c r="G2307" s="3">
        <v>747299</v>
      </c>
      <c r="H2307">
        <f t="shared" ref="H2307:H2370" si="460">YEAR(B2307)</f>
        <v>2020</v>
      </c>
      <c r="I2307">
        <f t="shared" ref="I2307:I2370" si="461">IF(J2307=J2306,I2306+1,1)</f>
        <v>17</v>
      </c>
      <c r="J2307">
        <f t="shared" ref="J2307:J2370" si="462">MONTH(B2307)</f>
        <v>2</v>
      </c>
      <c r="K2307">
        <f t="shared" ref="K2307:K2370" si="463">Q2307-F2307</f>
        <v>-0.25499999999999545</v>
      </c>
      <c r="L2307" s="6" t="str">
        <f t="shared" ref="L2307:L2370" si="464">T2307&amp;"/"&amp;U2307&amp;"/"&amp;S2307</f>
        <v>17/2/2020</v>
      </c>
      <c r="M2307" s="6">
        <v>43887</v>
      </c>
      <c r="N2307" s="5">
        <v>98.41</v>
      </c>
      <c r="O2307" s="5">
        <v>98.45</v>
      </c>
      <c r="P2307" s="5">
        <v>98.402500000000003</v>
      </c>
      <c r="Q2307" s="5">
        <v>98.435000000000002</v>
      </c>
      <c r="R2307" s="5">
        <v>621545</v>
      </c>
      <c r="S2307">
        <f t="shared" ref="S2307:S2370" si="465">YEAR(M2307)</f>
        <v>2020</v>
      </c>
      <c r="T2307">
        <f t="shared" ref="T2307:T2370" si="466">IF(U2307=U2306,T2306+1,1)</f>
        <v>17</v>
      </c>
      <c r="U2307">
        <f t="shared" ref="U2307:U2370" si="467">MONTH(M2307)</f>
        <v>2</v>
      </c>
      <c r="W2307" s="1"/>
      <c r="Y2307" t="e">
        <f t="shared" ref="Y2307:Y2370" si="468">VLOOKUP($W2307&amp;"/"&amp;Y$1,$L$2:$R$2759,6,0)-VLOOKUP($W2307&amp;"/"&amp;Y$1,$A$2:$G$2759,6,0)</f>
        <v>#N/A</v>
      </c>
      <c r="Z2307" t="e">
        <f t="shared" si="458"/>
        <v>#N/A</v>
      </c>
      <c r="AA2307" t="e">
        <f t="shared" si="458"/>
        <v>#N/A</v>
      </c>
      <c r="AB2307" t="e">
        <f t="shared" si="458"/>
        <v>#N/A</v>
      </c>
      <c r="AC2307" t="e">
        <f t="shared" si="458"/>
        <v>#N/A</v>
      </c>
      <c r="AD2307" t="e">
        <f t="shared" si="458"/>
        <v>#N/A</v>
      </c>
      <c r="AE2307" t="e">
        <f t="shared" si="458"/>
        <v>#N/A</v>
      </c>
      <c r="AF2307" t="e">
        <f t="shared" si="458"/>
        <v>#N/A</v>
      </c>
      <c r="AG2307" t="e">
        <f t="shared" si="458"/>
        <v>#N/A</v>
      </c>
      <c r="AH2307" t="e">
        <f t="shared" si="458"/>
        <v>#N/A</v>
      </c>
      <c r="AI2307" t="e">
        <f t="shared" si="458"/>
        <v>#N/A</v>
      </c>
    </row>
    <row r="2308" spans="1:35" x14ac:dyDescent="0.3">
      <c r="A2308" s="4" t="str">
        <f t="shared" si="459"/>
        <v>18/2/2020</v>
      </c>
      <c r="B2308" s="4">
        <v>43888</v>
      </c>
      <c r="C2308" s="3">
        <v>98.685000000000002</v>
      </c>
      <c r="D2308" s="3">
        <v>98.85</v>
      </c>
      <c r="E2308" s="3">
        <v>98.685000000000002</v>
      </c>
      <c r="F2308" s="3">
        <v>98.814999999999998</v>
      </c>
      <c r="G2308" s="3">
        <v>1485059</v>
      </c>
      <c r="H2308">
        <f t="shared" si="460"/>
        <v>2020</v>
      </c>
      <c r="I2308">
        <f t="shared" si="461"/>
        <v>18</v>
      </c>
      <c r="J2308">
        <f t="shared" si="462"/>
        <v>2</v>
      </c>
      <c r="K2308">
        <f t="shared" si="463"/>
        <v>-0.28999999999999204</v>
      </c>
      <c r="L2308" s="6" t="str">
        <f t="shared" si="464"/>
        <v>18/2/2020</v>
      </c>
      <c r="M2308" s="6">
        <v>43888</v>
      </c>
      <c r="N2308" s="5">
        <v>98.432500000000005</v>
      </c>
      <c r="O2308" s="5">
        <v>98.53</v>
      </c>
      <c r="P2308" s="5">
        <v>98.43</v>
      </c>
      <c r="Q2308" s="5">
        <v>98.525000000000006</v>
      </c>
      <c r="R2308" s="5">
        <v>969585</v>
      </c>
      <c r="S2308">
        <f t="shared" si="465"/>
        <v>2020</v>
      </c>
      <c r="T2308">
        <f t="shared" si="466"/>
        <v>18</v>
      </c>
      <c r="U2308">
        <f t="shared" si="467"/>
        <v>2</v>
      </c>
      <c r="W2308" s="1"/>
      <c r="Y2308" t="e">
        <f t="shared" si="468"/>
        <v>#N/A</v>
      </c>
      <c r="Z2308" t="e">
        <f t="shared" si="458"/>
        <v>#N/A</v>
      </c>
      <c r="AA2308" t="e">
        <f t="shared" si="458"/>
        <v>#N/A</v>
      </c>
      <c r="AB2308" t="e">
        <f t="shared" si="458"/>
        <v>#N/A</v>
      </c>
      <c r="AC2308" t="e">
        <f t="shared" si="458"/>
        <v>#N/A</v>
      </c>
      <c r="AD2308" t="e">
        <f t="shared" si="458"/>
        <v>#N/A</v>
      </c>
      <c r="AE2308" t="e">
        <f t="shared" si="458"/>
        <v>#N/A</v>
      </c>
      <c r="AF2308" t="e">
        <f t="shared" si="458"/>
        <v>#N/A</v>
      </c>
      <c r="AG2308" t="e">
        <f t="shared" si="458"/>
        <v>#N/A</v>
      </c>
      <c r="AH2308" t="e">
        <f t="shared" si="458"/>
        <v>#N/A</v>
      </c>
      <c r="AI2308" t="e">
        <f t="shared" si="458"/>
        <v>#N/A</v>
      </c>
    </row>
    <row r="2309" spans="1:35" x14ac:dyDescent="0.3">
      <c r="A2309" s="4" t="str">
        <f t="shared" si="459"/>
        <v>19/2/2020</v>
      </c>
      <c r="B2309" s="4">
        <v>43889</v>
      </c>
      <c r="C2309" s="3">
        <v>98.814999999999998</v>
      </c>
      <c r="D2309" s="3">
        <v>98.984999999999999</v>
      </c>
      <c r="E2309" s="3">
        <v>98.805000000000007</v>
      </c>
      <c r="F2309" s="3">
        <v>98.93</v>
      </c>
      <c r="G2309" s="3">
        <v>1415121</v>
      </c>
      <c r="H2309">
        <f t="shared" si="460"/>
        <v>2020</v>
      </c>
      <c r="I2309">
        <f t="shared" si="461"/>
        <v>19</v>
      </c>
      <c r="J2309">
        <f t="shared" si="462"/>
        <v>2</v>
      </c>
      <c r="K2309">
        <f t="shared" si="463"/>
        <v>-0.32250000000000512</v>
      </c>
      <c r="L2309" s="6" t="str">
        <f t="shared" si="464"/>
        <v>19/2/2020</v>
      </c>
      <c r="M2309" s="6">
        <v>43889</v>
      </c>
      <c r="N2309" s="5">
        <v>98.525000000000006</v>
      </c>
      <c r="O2309" s="5">
        <v>98.652500000000003</v>
      </c>
      <c r="P2309" s="5">
        <v>98.52</v>
      </c>
      <c r="Q2309" s="5">
        <v>98.607500000000002</v>
      </c>
      <c r="R2309" s="5">
        <v>1128418</v>
      </c>
      <c r="S2309">
        <f t="shared" si="465"/>
        <v>2020</v>
      </c>
      <c r="T2309">
        <f t="shared" si="466"/>
        <v>19</v>
      </c>
      <c r="U2309">
        <f t="shared" si="467"/>
        <v>2</v>
      </c>
      <c r="W2309" s="1"/>
      <c r="Y2309" t="e">
        <f t="shared" si="468"/>
        <v>#N/A</v>
      </c>
      <c r="Z2309" t="e">
        <f t="shared" si="458"/>
        <v>#N/A</v>
      </c>
      <c r="AA2309" t="e">
        <f t="shared" si="458"/>
        <v>#N/A</v>
      </c>
      <c r="AB2309" t="e">
        <f t="shared" si="458"/>
        <v>#N/A</v>
      </c>
      <c r="AC2309" t="e">
        <f t="shared" si="458"/>
        <v>#N/A</v>
      </c>
      <c r="AD2309" t="e">
        <f t="shared" si="458"/>
        <v>#N/A</v>
      </c>
      <c r="AE2309" t="e">
        <f t="shared" si="458"/>
        <v>#N/A</v>
      </c>
      <c r="AF2309" t="e">
        <f t="shared" si="458"/>
        <v>#N/A</v>
      </c>
      <c r="AG2309" t="e">
        <f t="shared" si="458"/>
        <v>#N/A</v>
      </c>
      <c r="AH2309" t="e">
        <f t="shared" si="458"/>
        <v>#N/A</v>
      </c>
      <c r="AI2309" t="e">
        <f t="shared" si="458"/>
        <v>#N/A</v>
      </c>
    </row>
    <row r="2310" spans="1:35" x14ac:dyDescent="0.3">
      <c r="A2310" s="4" t="str">
        <f t="shared" si="459"/>
        <v>1/3/2020</v>
      </c>
      <c r="B2310" s="4">
        <v>43892</v>
      </c>
      <c r="C2310" s="3">
        <v>99.045000000000002</v>
      </c>
      <c r="D2310" s="3">
        <v>99.185000000000002</v>
      </c>
      <c r="E2310" s="3">
        <v>98.97</v>
      </c>
      <c r="F2310" s="3">
        <v>99.01</v>
      </c>
      <c r="G2310" s="3">
        <v>1439288</v>
      </c>
      <c r="H2310">
        <f t="shared" si="460"/>
        <v>2020</v>
      </c>
      <c r="I2310">
        <f t="shared" si="461"/>
        <v>1</v>
      </c>
      <c r="J2310">
        <f t="shared" si="462"/>
        <v>3</v>
      </c>
      <c r="K2310">
        <f t="shared" si="463"/>
        <v>-0.27750000000000341</v>
      </c>
      <c r="L2310" s="6" t="str">
        <f t="shared" si="464"/>
        <v>1/3/2020</v>
      </c>
      <c r="M2310" s="6">
        <v>43892</v>
      </c>
      <c r="N2310" s="5">
        <v>98.665000000000006</v>
      </c>
      <c r="O2310" s="5">
        <v>98.842500000000001</v>
      </c>
      <c r="P2310" s="5">
        <v>98.665000000000006</v>
      </c>
      <c r="Q2310" s="5">
        <v>98.732500000000002</v>
      </c>
      <c r="R2310" s="5">
        <v>1308828</v>
      </c>
      <c r="S2310">
        <f t="shared" si="465"/>
        <v>2020</v>
      </c>
      <c r="T2310">
        <f t="shared" si="466"/>
        <v>1</v>
      </c>
      <c r="U2310">
        <f t="shared" si="467"/>
        <v>3</v>
      </c>
      <c r="W2310" s="1"/>
      <c r="Y2310" t="e">
        <f t="shared" si="468"/>
        <v>#N/A</v>
      </c>
      <c r="Z2310" t="e">
        <f t="shared" si="458"/>
        <v>#N/A</v>
      </c>
      <c r="AA2310" t="e">
        <f t="shared" si="458"/>
        <v>#N/A</v>
      </c>
      <c r="AB2310" t="e">
        <f t="shared" si="458"/>
        <v>#N/A</v>
      </c>
      <c r="AC2310" t="e">
        <f t="shared" si="458"/>
        <v>#N/A</v>
      </c>
      <c r="AD2310" t="e">
        <f t="shared" si="458"/>
        <v>#N/A</v>
      </c>
      <c r="AE2310" t="e">
        <f t="shared" si="458"/>
        <v>#N/A</v>
      </c>
      <c r="AF2310" t="e">
        <f t="shared" si="458"/>
        <v>#N/A</v>
      </c>
      <c r="AG2310" t="e">
        <f t="shared" si="458"/>
        <v>#N/A</v>
      </c>
      <c r="AH2310" t="e">
        <f t="shared" si="458"/>
        <v>#N/A</v>
      </c>
      <c r="AI2310" t="e">
        <f t="shared" si="458"/>
        <v>#N/A</v>
      </c>
    </row>
    <row r="2311" spans="1:35" x14ac:dyDescent="0.3">
      <c r="A2311" s="4" t="str">
        <f t="shared" si="459"/>
        <v>2/3/2020</v>
      </c>
      <c r="B2311" s="4">
        <v>43893</v>
      </c>
      <c r="C2311" s="3">
        <v>99</v>
      </c>
      <c r="D2311" s="3">
        <v>99.29</v>
      </c>
      <c r="E2311" s="3">
        <v>98.99</v>
      </c>
      <c r="F2311" s="3">
        <v>99.245000000000005</v>
      </c>
      <c r="G2311" s="3">
        <v>1603720</v>
      </c>
      <c r="H2311">
        <f t="shared" si="460"/>
        <v>2020</v>
      </c>
      <c r="I2311">
        <f t="shared" si="461"/>
        <v>2</v>
      </c>
      <c r="J2311">
        <f t="shared" si="462"/>
        <v>3</v>
      </c>
      <c r="K2311">
        <f t="shared" si="463"/>
        <v>-0.23499999999999943</v>
      </c>
      <c r="L2311" s="6" t="str">
        <f t="shared" si="464"/>
        <v>2/3/2020</v>
      </c>
      <c r="M2311" s="6">
        <v>43893</v>
      </c>
      <c r="N2311" s="5">
        <v>98.73</v>
      </c>
      <c r="O2311" s="5">
        <v>99.032499999999999</v>
      </c>
      <c r="P2311" s="5">
        <v>98.707499999999996</v>
      </c>
      <c r="Q2311" s="5">
        <v>99.01</v>
      </c>
      <c r="R2311" s="5">
        <v>1399325</v>
      </c>
      <c r="S2311">
        <f t="shared" si="465"/>
        <v>2020</v>
      </c>
      <c r="T2311">
        <f t="shared" si="466"/>
        <v>2</v>
      </c>
      <c r="U2311">
        <f t="shared" si="467"/>
        <v>3</v>
      </c>
      <c r="W2311" s="1"/>
      <c r="Y2311" t="e">
        <f t="shared" si="468"/>
        <v>#N/A</v>
      </c>
      <c r="Z2311" t="e">
        <f t="shared" si="458"/>
        <v>#N/A</v>
      </c>
      <c r="AA2311" t="e">
        <f t="shared" si="458"/>
        <v>#N/A</v>
      </c>
      <c r="AB2311" t="e">
        <f t="shared" si="458"/>
        <v>#N/A</v>
      </c>
      <c r="AC2311" t="e">
        <f t="shared" si="458"/>
        <v>#N/A</v>
      </c>
      <c r="AD2311" t="e">
        <f t="shared" si="458"/>
        <v>#N/A</v>
      </c>
      <c r="AE2311" t="e">
        <f t="shared" si="458"/>
        <v>#N/A</v>
      </c>
      <c r="AF2311" t="e">
        <f t="shared" si="458"/>
        <v>#N/A</v>
      </c>
      <c r="AG2311" t="e">
        <f t="shared" si="458"/>
        <v>#N/A</v>
      </c>
      <c r="AH2311" t="e">
        <f t="shared" si="458"/>
        <v>#N/A</v>
      </c>
      <c r="AI2311" t="e">
        <f t="shared" si="458"/>
        <v>#N/A</v>
      </c>
    </row>
    <row r="2312" spans="1:35" x14ac:dyDescent="0.3">
      <c r="A2312" s="4" t="str">
        <f t="shared" si="459"/>
        <v>3/3/2020</v>
      </c>
      <c r="B2312" s="4">
        <v>43894</v>
      </c>
      <c r="C2312" s="3">
        <v>99.24</v>
      </c>
      <c r="D2312" s="3">
        <v>99.344999999999999</v>
      </c>
      <c r="E2312" s="3">
        <v>99.22</v>
      </c>
      <c r="F2312" s="3">
        <v>99.224999999999994</v>
      </c>
      <c r="G2312" s="3">
        <v>1159195</v>
      </c>
      <c r="H2312">
        <f t="shared" si="460"/>
        <v>2020</v>
      </c>
      <c r="I2312">
        <f t="shared" si="461"/>
        <v>3</v>
      </c>
      <c r="J2312">
        <f t="shared" si="462"/>
        <v>3</v>
      </c>
      <c r="K2312">
        <f t="shared" si="463"/>
        <v>-0.24249999999999261</v>
      </c>
      <c r="L2312" s="6" t="str">
        <f t="shared" si="464"/>
        <v>3/3/2020</v>
      </c>
      <c r="M2312" s="6">
        <v>43894</v>
      </c>
      <c r="N2312" s="5">
        <v>99.015000000000001</v>
      </c>
      <c r="O2312" s="5">
        <v>99.075000000000003</v>
      </c>
      <c r="P2312" s="5">
        <v>98.972499999999997</v>
      </c>
      <c r="Q2312" s="5">
        <v>98.982500000000002</v>
      </c>
      <c r="R2312" s="5">
        <v>801979</v>
      </c>
      <c r="S2312">
        <f t="shared" si="465"/>
        <v>2020</v>
      </c>
      <c r="T2312">
        <f t="shared" si="466"/>
        <v>3</v>
      </c>
      <c r="U2312">
        <f t="shared" si="467"/>
        <v>3</v>
      </c>
      <c r="W2312" s="1"/>
      <c r="Y2312" t="e">
        <f t="shared" si="468"/>
        <v>#N/A</v>
      </c>
      <c r="Z2312" t="e">
        <f t="shared" si="458"/>
        <v>#N/A</v>
      </c>
      <c r="AA2312" t="e">
        <f t="shared" si="458"/>
        <v>#N/A</v>
      </c>
      <c r="AB2312" t="e">
        <f t="shared" si="458"/>
        <v>#N/A</v>
      </c>
      <c r="AC2312" t="e">
        <f t="shared" si="458"/>
        <v>#N/A</v>
      </c>
      <c r="AD2312" t="e">
        <f t="shared" si="458"/>
        <v>#N/A</v>
      </c>
      <c r="AE2312" t="e">
        <f t="shared" si="458"/>
        <v>#N/A</v>
      </c>
      <c r="AF2312" t="e">
        <f t="shared" si="458"/>
        <v>#N/A</v>
      </c>
      <c r="AG2312" t="e">
        <f t="shared" si="458"/>
        <v>#N/A</v>
      </c>
      <c r="AH2312" t="e">
        <f t="shared" si="458"/>
        <v>#N/A</v>
      </c>
      <c r="AI2312" t="e">
        <f t="shared" si="458"/>
        <v>#N/A</v>
      </c>
    </row>
    <row r="2313" spans="1:35" x14ac:dyDescent="0.3">
      <c r="A2313" s="4" t="str">
        <f t="shared" si="459"/>
        <v>4/3/2020</v>
      </c>
      <c r="B2313" s="4">
        <v>43895</v>
      </c>
      <c r="C2313" s="3">
        <v>99.224999999999994</v>
      </c>
      <c r="D2313" s="3">
        <v>99.38</v>
      </c>
      <c r="E2313" s="3">
        <v>99.22</v>
      </c>
      <c r="F2313" s="3">
        <v>99.28</v>
      </c>
      <c r="G2313" s="3">
        <v>953803</v>
      </c>
      <c r="H2313">
        <f t="shared" si="460"/>
        <v>2020</v>
      </c>
      <c r="I2313">
        <f t="shared" si="461"/>
        <v>4</v>
      </c>
      <c r="J2313">
        <f t="shared" si="462"/>
        <v>3</v>
      </c>
      <c r="K2313">
        <f t="shared" si="463"/>
        <v>-0.25249999999999773</v>
      </c>
      <c r="L2313" s="6" t="str">
        <f t="shared" si="464"/>
        <v>4/3/2020</v>
      </c>
      <c r="M2313" s="6">
        <v>43895</v>
      </c>
      <c r="N2313" s="5">
        <v>98.982500000000002</v>
      </c>
      <c r="O2313" s="5">
        <v>99.097499999999997</v>
      </c>
      <c r="P2313" s="5">
        <v>98.977500000000006</v>
      </c>
      <c r="Q2313" s="5">
        <v>99.027500000000003</v>
      </c>
      <c r="R2313" s="5">
        <v>710843</v>
      </c>
      <c r="S2313">
        <f t="shared" si="465"/>
        <v>2020</v>
      </c>
      <c r="T2313">
        <f t="shared" si="466"/>
        <v>4</v>
      </c>
      <c r="U2313">
        <f t="shared" si="467"/>
        <v>3</v>
      </c>
      <c r="W2313" s="1"/>
      <c r="Y2313" t="e">
        <f t="shared" si="468"/>
        <v>#N/A</v>
      </c>
      <c r="Z2313" t="e">
        <f t="shared" si="458"/>
        <v>#N/A</v>
      </c>
      <c r="AA2313" t="e">
        <f t="shared" si="458"/>
        <v>#N/A</v>
      </c>
      <c r="AB2313" t="e">
        <f t="shared" si="458"/>
        <v>#N/A</v>
      </c>
      <c r="AC2313" t="e">
        <f t="shared" si="458"/>
        <v>#N/A</v>
      </c>
      <c r="AD2313" t="e">
        <f t="shared" si="458"/>
        <v>#N/A</v>
      </c>
      <c r="AE2313" t="e">
        <f t="shared" si="458"/>
        <v>#N/A</v>
      </c>
      <c r="AF2313" t="e">
        <f t="shared" si="458"/>
        <v>#N/A</v>
      </c>
      <c r="AG2313" t="e">
        <f t="shared" si="458"/>
        <v>#N/A</v>
      </c>
      <c r="AH2313" t="e">
        <f t="shared" si="458"/>
        <v>#N/A</v>
      </c>
      <c r="AI2313" t="e">
        <f t="shared" si="458"/>
        <v>#N/A</v>
      </c>
    </row>
    <row r="2314" spans="1:35" x14ac:dyDescent="0.3">
      <c r="A2314" s="4" t="str">
        <f t="shared" si="459"/>
        <v>5/3/2020</v>
      </c>
      <c r="B2314" s="4">
        <v>43896</v>
      </c>
      <c r="C2314" s="3">
        <v>99.28</v>
      </c>
      <c r="D2314" s="3">
        <v>99.495000000000005</v>
      </c>
      <c r="E2314" s="3">
        <v>99.27</v>
      </c>
      <c r="F2314" s="3">
        <v>99.355000000000004</v>
      </c>
      <c r="G2314" s="3">
        <v>1139295</v>
      </c>
      <c r="H2314">
        <f t="shared" si="460"/>
        <v>2020</v>
      </c>
      <c r="I2314">
        <f t="shared" si="461"/>
        <v>5</v>
      </c>
      <c r="J2314">
        <f t="shared" si="462"/>
        <v>3</v>
      </c>
      <c r="K2314">
        <f t="shared" si="463"/>
        <v>-0.30750000000000455</v>
      </c>
      <c r="L2314" s="6" t="str">
        <f t="shared" si="464"/>
        <v>5/3/2020</v>
      </c>
      <c r="M2314" s="6">
        <v>43896</v>
      </c>
      <c r="N2314" s="5">
        <v>99.025000000000006</v>
      </c>
      <c r="O2314" s="5">
        <v>99.23</v>
      </c>
      <c r="P2314" s="5">
        <v>99.004999999999995</v>
      </c>
      <c r="Q2314" s="5">
        <v>99.047499999999999</v>
      </c>
      <c r="R2314" s="5">
        <v>948906</v>
      </c>
      <c r="S2314">
        <f t="shared" si="465"/>
        <v>2020</v>
      </c>
      <c r="T2314">
        <f t="shared" si="466"/>
        <v>5</v>
      </c>
      <c r="U2314">
        <f t="shared" si="467"/>
        <v>3</v>
      </c>
      <c r="W2314" s="1"/>
      <c r="Y2314" t="e">
        <f t="shared" si="468"/>
        <v>#N/A</v>
      </c>
      <c r="Z2314" t="e">
        <f t="shared" si="458"/>
        <v>#N/A</v>
      </c>
      <c r="AA2314" t="e">
        <f t="shared" si="458"/>
        <v>#N/A</v>
      </c>
      <c r="AB2314" t="e">
        <f t="shared" si="458"/>
        <v>#N/A</v>
      </c>
      <c r="AC2314" t="e">
        <f t="shared" si="458"/>
        <v>#N/A</v>
      </c>
      <c r="AD2314" t="e">
        <f t="shared" si="458"/>
        <v>#N/A</v>
      </c>
      <c r="AE2314" t="e">
        <f t="shared" si="458"/>
        <v>#N/A</v>
      </c>
      <c r="AF2314" t="e">
        <f t="shared" si="458"/>
        <v>#N/A</v>
      </c>
      <c r="AG2314" t="e">
        <f t="shared" si="458"/>
        <v>#N/A</v>
      </c>
      <c r="AH2314" t="e">
        <f t="shared" si="458"/>
        <v>#N/A</v>
      </c>
      <c r="AI2314" t="e">
        <f t="shared" si="458"/>
        <v>#N/A</v>
      </c>
    </row>
    <row r="2315" spans="1:35" x14ac:dyDescent="0.3">
      <c r="A2315" s="4" t="str">
        <f t="shared" si="459"/>
        <v>6/3/2020</v>
      </c>
      <c r="B2315" s="4">
        <v>43899</v>
      </c>
      <c r="C2315" s="3">
        <v>99.42</v>
      </c>
      <c r="D2315" s="3">
        <v>99.584999999999994</v>
      </c>
      <c r="E2315" s="3">
        <v>99.415000000000006</v>
      </c>
      <c r="F2315" s="3">
        <v>99.575000000000003</v>
      </c>
      <c r="G2315" s="3">
        <v>907475</v>
      </c>
      <c r="H2315">
        <f t="shared" si="460"/>
        <v>2020</v>
      </c>
      <c r="I2315">
        <f t="shared" si="461"/>
        <v>6</v>
      </c>
      <c r="J2315">
        <f t="shared" si="462"/>
        <v>3</v>
      </c>
      <c r="K2315">
        <f t="shared" si="463"/>
        <v>-0.30750000000000455</v>
      </c>
      <c r="L2315" s="6" t="str">
        <f t="shared" si="464"/>
        <v>6/3/2020</v>
      </c>
      <c r="M2315" s="6">
        <v>43899</v>
      </c>
      <c r="N2315" s="5">
        <v>99.09</v>
      </c>
      <c r="O2315" s="5">
        <v>99.31</v>
      </c>
      <c r="P2315" s="5">
        <v>99.09</v>
      </c>
      <c r="Q2315" s="5">
        <v>99.267499999999998</v>
      </c>
      <c r="R2315" s="5">
        <v>508154</v>
      </c>
      <c r="S2315">
        <f t="shared" si="465"/>
        <v>2020</v>
      </c>
      <c r="T2315">
        <f t="shared" si="466"/>
        <v>6</v>
      </c>
      <c r="U2315">
        <f t="shared" si="467"/>
        <v>3</v>
      </c>
      <c r="W2315" s="1"/>
      <c r="Y2315" t="e">
        <f t="shared" si="468"/>
        <v>#N/A</v>
      </c>
      <c r="Z2315" t="e">
        <f t="shared" si="458"/>
        <v>#N/A</v>
      </c>
      <c r="AA2315" t="e">
        <f t="shared" si="458"/>
        <v>#N/A</v>
      </c>
      <c r="AB2315" t="e">
        <f t="shared" si="458"/>
        <v>#N/A</v>
      </c>
      <c r="AC2315" t="e">
        <f t="shared" si="458"/>
        <v>#N/A</v>
      </c>
      <c r="AD2315" t="e">
        <f t="shared" si="458"/>
        <v>#N/A</v>
      </c>
      <c r="AE2315" t="e">
        <f t="shared" si="458"/>
        <v>#N/A</v>
      </c>
      <c r="AF2315" t="e">
        <f t="shared" si="458"/>
        <v>#N/A</v>
      </c>
      <c r="AG2315" t="e">
        <f t="shared" si="458"/>
        <v>#N/A</v>
      </c>
      <c r="AH2315" t="e">
        <f t="shared" si="458"/>
        <v>#N/A</v>
      </c>
      <c r="AI2315" t="e">
        <f t="shared" si="458"/>
        <v>#N/A</v>
      </c>
    </row>
    <row r="2316" spans="1:35" x14ac:dyDescent="0.3">
      <c r="A2316" s="4" t="str">
        <f t="shared" si="459"/>
        <v>7/3/2020</v>
      </c>
      <c r="B2316" s="4">
        <v>43900</v>
      </c>
      <c r="C2316" s="3">
        <v>99.575000000000003</v>
      </c>
      <c r="D2316" s="3">
        <v>99.59</v>
      </c>
      <c r="E2316" s="3">
        <v>99.48</v>
      </c>
      <c r="F2316" s="3">
        <v>99.49</v>
      </c>
      <c r="G2316" s="3">
        <v>508650</v>
      </c>
      <c r="H2316">
        <f t="shared" si="460"/>
        <v>2020</v>
      </c>
      <c r="I2316">
        <f t="shared" si="461"/>
        <v>7</v>
      </c>
      <c r="J2316">
        <f t="shared" si="462"/>
        <v>3</v>
      </c>
      <c r="K2316">
        <f t="shared" si="463"/>
        <v>-0.32249999999999091</v>
      </c>
      <c r="L2316" s="6" t="str">
        <f t="shared" si="464"/>
        <v>7/3/2020</v>
      </c>
      <c r="M2316" s="6">
        <v>43900</v>
      </c>
      <c r="N2316" s="5">
        <v>99.267499999999998</v>
      </c>
      <c r="O2316" s="5">
        <v>99.284999999999997</v>
      </c>
      <c r="P2316" s="5">
        <v>99.162499999999994</v>
      </c>
      <c r="Q2316" s="5">
        <v>99.167500000000004</v>
      </c>
      <c r="R2316" s="5">
        <v>400818</v>
      </c>
      <c r="S2316">
        <f t="shared" si="465"/>
        <v>2020</v>
      </c>
      <c r="T2316">
        <f t="shared" si="466"/>
        <v>7</v>
      </c>
      <c r="U2316">
        <f t="shared" si="467"/>
        <v>3</v>
      </c>
      <c r="W2316" s="1"/>
      <c r="Y2316" t="e">
        <f t="shared" si="468"/>
        <v>#N/A</v>
      </c>
      <c r="Z2316" t="e">
        <f t="shared" si="458"/>
        <v>#N/A</v>
      </c>
      <c r="AA2316" t="e">
        <f t="shared" si="458"/>
        <v>#N/A</v>
      </c>
      <c r="AB2316" t="e">
        <f t="shared" si="458"/>
        <v>#N/A</v>
      </c>
      <c r="AC2316" t="e">
        <f t="shared" si="458"/>
        <v>#N/A</v>
      </c>
      <c r="AD2316" t="e">
        <f t="shared" si="458"/>
        <v>#N/A</v>
      </c>
      <c r="AE2316" t="e">
        <f t="shared" si="458"/>
        <v>#N/A</v>
      </c>
      <c r="AF2316" t="e">
        <f t="shared" si="458"/>
        <v>#N/A</v>
      </c>
      <c r="AG2316" t="e">
        <f t="shared" si="458"/>
        <v>#N/A</v>
      </c>
      <c r="AH2316" t="e">
        <f t="shared" si="458"/>
        <v>#N/A</v>
      </c>
      <c r="AI2316" t="e">
        <f t="shared" si="458"/>
        <v>#N/A</v>
      </c>
    </row>
    <row r="2317" spans="1:35" x14ac:dyDescent="0.3">
      <c r="A2317" s="4" t="str">
        <f t="shared" si="459"/>
        <v>8/3/2020</v>
      </c>
      <c r="B2317" s="4">
        <v>43901</v>
      </c>
      <c r="C2317" s="3">
        <v>99.49</v>
      </c>
      <c r="D2317" s="3">
        <v>99.62</v>
      </c>
      <c r="E2317" s="3">
        <v>99.484999999999999</v>
      </c>
      <c r="F2317" s="3">
        <v>99.575000000000003</v>
      </c>
      <c r="G2317" s="3">
        <v>639036</v>
      </c>
      <c r="H2317">
        <f t="shared" si="460"/>
        <v>2020</v>
      </c>
      <c r="I2317">
        <f t="shared" si="461"/>
        <v>8</v>
      </c>
      <c r="J2317">
        <f t="shared" si="462"/>
        <v>3</v>
      </c>
      <c r="K2317">
        <f t="shared" si="463"/>
        <v>-0.31000000000000227</v>
      </c>
      <c r="L2317" s="6" t="str">
        <f t="shared" si="464"/>
        <v>8/3/2020</v>
      </c>
      <c r="M2317" s="6">
        <v>43901</v>
      </c>
      <c r="N2317" s="5">
        <v>99.177499999999995</v>
      </c>
      <c r="O2317" s="5">
        <v>99.292500000000004</v>
      </c>
      <c r="P2317" s="5">
        <v>99.177499999999995</v>
      </c>
      <c r="Q2317" s="5">
        <v>99.265000000000001</v>
      </c>
      <c r="R2317" s="5">
        <v>510531</v>
      </c>
      <c r="S2317">
        <f t="shared" si="465"/>
        <v>2020</v>
      </c>
      <c r="T2317">
        <f t="shared" si="466"/>
        <v>8</v>
      </c>
      <c r="U2317">
        <f t="shared" si="467"/>
        <v>3</v>
      </c>
      <c r="W2317" s="1"/>
      <c r="Y2317" t="e">
        <f t="shared" si="468"/>
        <v>#N/A</v>
      </c>
      <c r="Z2317" t="e">
        <f t="shared" si="458"/>
        <v>#N/A</v>
      </c>
      <c r="AA2317" t="e">
        <f t="shared" si="458"/>
        <v>#N/A</v>
      </c>
      <c r="AB2317" t="e">
        <f t="shared" si="458"/>
        <v>#N/A</v>
      </c>
      <c r="AC2317" t="e">
        <f t="shared" si="458"/>
        <v>#N/A</v>
      </c>
      <c r="AD2317" t="e">
        <f t="shared" si="458"/>
        <v>#N/A</v>
      </c>
      <c r="AE2317" t="e">
        <f t="shared" si="458"/>
        <v>#N/A</v>
      </c>
      <c r="AF2317" t="e">
        <f t="shared" si="458"/>
        <v>#N/A</v>
      </c>
      <c r="AG2317" t="e">
        <f t="shared" si="458"/>
        <v>#N/A</v>
      </c>
      <c r="AH2317" t="e">
        <f t="shared" si="458"/>
        <v>#N/A</v>
      </c>
      <c r="AI2317" t="e">
        <f t="shared" si="458"/>
        <v>#N/A</v>
      </c>
    </row>
    <row r="2318" spans="1:35" x14ac:dyDescent="0.3">
      <c r="A2318" s="4" t="str">
        <f t="shared" si="459"/>
        <v>9/3/2020</v>
      </c>
      <c r="B2318" s="4">
        <v>43902</v>
      </c>
      <c r="C2318" s="3">
        <v>99.57</v>
      </c>
      <c r="D2318" s="3">
        <v>99.63</v>
      </c>
      <c r="E2318" s="3">
        <v>99.48</v>
      </c>
      <c r="F2318" s="3">
        <v>99.5</v>
      </c>
      <c r="G2318" s="3">
        <v>848205</v>
      </c>
      <c r="H2318">
        <f t="shared" si="460"/>
        <v>2020</v>
      </c>
      <c r="I2318">
        <f t="shared" si="461"/>
        <v>9</v>
      </c>
      <c r="J2318">
        <f t="shared" si="462"/>
        <v>3</v>
      </c>
      <c r="K2318">
        <f t="shared" si="463"/>
        <v>-0.29500000000000171</v>
      </c>
      <c r="L2318" s="6" t="str">
        <f t="shared" si="464"/>
        <v>9/3/2020</v>
      </c>
      <c r="M2318" s="6">
        <v>43902</v>
      </c>
      <c r="N2318" s="5">
        <v>99.262500000000003</v>
      </c>
      <c r="O2318" s="5">
        <v>99.39</v>
      </c>
      <c r="P2318" s="5">
        <v>99.2</v>
      </c>
      <c r="Q2318" s="5">
        <v>99.204999999999998</v>
      </c>
      <c r="R2318" s="5">
        <v>615994</v>
      </c>
      <c r="S2318">
        <f t="shared" si="465"/>
        <v>2020</v>
      </c>
      <c r="T2318">
        <f t="shared" si="466"/>
        <v>9</v>
      </c>
      <c r="U2318">
        <f t="shared" si="467"/>
        <v>3</v>
      </c>
      <c r="W2318" s="1"/>
      <c r="Y2318" t="e">
        <f t="shared" si="468"/>
        <v>#N/A</v>
      </c>
      <c r="Z2318" t="e">
        <f t="shared" si="458"/>
        <v>#N/A</v>
      </c>
      <c r="AA2318" t="e">
        <f t="shared" si="458"/>
        <v>#N/A</v>
      </c>
      <c r="AB2318" t="e">
        <f t="shared" si="458"/>
        <v>#N/A</v>
      </c>
      <c r="AC2318" t="e">
        <f t="shared" si="458"/>
        <v>#N/A</v>
      </c>
      <c r="AD2318" t="e">
        <f t="shared" si="458"/>
        <v>#N/A</v>
      </c>
      <c r="AE2318" t="e">
        <f t="shared" si="458"/>
        <v>#N/A</v>
      </c>
      <c r="AF2318" t="e">
        <f t="shared" si="458"/>
        <v>#N/A</v>
      </c>
      <c r="AG2318" t="e">
        <f t="shared" si="458"/>
        <v>#N/A</v>
      </c>
      <c r="AH2318" t="e">
        <f t="shared" si="458"/>
        <v>#N/A</v>
      </c>
      <c r="AI2318" t="e">
        <f t="shared" si="458"/>
        <v>#N/A</v>
      </c>
    </row>
    <row r="2319" spans="1:35" x14ac:dyDescent="0.3">
      <c r="A2319" s="4" t="str">
        <f t="shared" si="459"/>
        <v>10/3/2020</v>
      </c>
      <c r="B2319" s="4">
        <v>43903</v>
      </c>
      <c r="C2319" s="3">
        <v>99.51</v>
      </c>
      <c r="D2319" s="3">
        <v>99.525000000000006</v>
      </c>
      <c r="E2319" s="3">
        <v>99.415000000000006</v>
      </c>
      <c r="F2319" s="3">
        <v>99.504999999999995</v>
      </c>
      <c r="G2319" s="3">
        <v>656828</v>
      </c>
      <c r="H2319">
        <f t="shared" si="460"/>
        <v>2020</v>
      </c>
      <c r="I2319">
        <f t="shared" si="461"/>
        <v>10</v>
      </c>
      <c r="J2319">
        <f t="shared" si="462"/>
        <v>3</v>
      </c>
      <c r="K2319">
        <f t="shared" si="463"/>
        <v>-0.43999999999999773</v>
      </c>
      <c r="L2319" s="6" t="str">
        <f t="shared" si="464"/>
        <v>10/3/2020</v>
      </c>
      <c r="M2319" s="6">
        <v>43903</v>
      </c>
      <c r="N2319" s="5">
        <v>99.2</v>
      </c>
      <c r="O2319" s="5">
        <v>99.217500000000001</v>
      </c>
      <c r="P2319" s="5">
        <v>99.04</v>
      </c>
      <c r="Q2319" s="5">
        <v>99.064999999999998</v>
      </c>
      <c r="R2319" s="5">
        <v>507937</v>
      </c>
      <c r="S2319">
        <f t="shared" si="465"/>
        <v>2020</v>
      </c>
      <c r="T2319">
        <f t="shared" si="466"/>
        <v>10</v>
      </c>
      <c r="U2319">
        <f t="shared" si="467"/>
        <v>3</v>
      </c>
      <c r="W2319" s="1"/>
      <c r="Y2319" t="e">
        <f t="shared" si="468"/>
        <v>#N/A</v>
      </c>
      <c r="Z2319" t="e">
        <f t="shared" si="458"/>
        <v>#N/A</v>
      </c>
      <c r="AA2319" t="e">
        <f t="shared" si="458"/>
        <v>#N/A</v>
      </c>
      <c r="AB2319" t="e">
        <f t="shared" si="458"/>
        <v>#N/A</v>
      </c>
      <c r="AC2319" t="e">
        <f t="shared" si="458"/>
        <v>#N/A</v>
      </c>
      <c r="AD2319" t="e">
        <f t="shared" si="458"/>
        <v>#N/A</v>
      </c>
      <c r="AE2319" t="e">
        <f t="shared" si="458"/>
        <v>#N/A</v>
      </c>
      <c r="AF2319" t="e">
        <f t="shared" si="458"/>
        <v>#N/A</v>
      </c>
      <c r="AG2319" t="e">
        <f t="shared" si="458"/>
        <v>#N/A</v>
      </c>
      <c r="AH2319" t="e">
        <f t="shared" si="458"/>
        <v>#N/A</v>
      </c>
      <c r="AI2319" t="e">
        <f t="shared" si="458"/>
        <v>#N/A</v>
      </c>
    </row>
    <row r="2320" spans="1:35" x14ac:dyDescent="0.3">
      <c r="A2320" s="4" t="str">
        <f t="shared" si="459"/>
        <v>11/3/2020</v>
      </c>
      <c r="B2320" s="4">
        <v>43906</v>
      </c>
      <c r="C2320" s="3">
        <v>99.66</v>
      </c>
      <c r="D2320" s="3">
        <v>99.765000000000001</v>
      </c>
      <c r="E2320" s="3">
        <v>99.55</v>
      </c>
      <c r="F2320" s="3">
        <v>99.614999999999995</v>
      </c>
      <c r="G2320" s="3">
        <v>854362</v>
      </c>
      <c r="H2320">
        <f t="shared" si="460"/>
        <v>2020</v>
      </c>
      <c r="I2320">
        <f t="shared" si="461"/>
        <v>11</v>
      </c>
      <c r="J2320">
        <f t="shared" si="462"/>
        <v>3</v>
      </c>
      <c r="K2320">
        <f t="shared" si="463"/>
        <v>-0.48499999999999943</v>
      </c>
      <c r="L2320" s="6" t="str">
        <f t="shared" si="464"/>
        <v>11/3/2020</v>
      </c>
      <c r="M2320" s="6">
        <v>43906</v>
      </c>
      <c r="N2320" s="5">
        <v>99.36</v>
      </c>
      <c r="O2320" s="5">
        <v>99.36</v>
      </c>
      <c r="P2320" s="5">
        <v>99.122500000000002</v>
      </c>
      <c r="Q2320" s="5">
        <v>99.13</v>
      </c>
      <c r="R2320" s="5">
        <v>170584</v>
      </c>
      <c r="S2320">
        <f t="shared" si="465"/>
        <v>2020</v>
      </c>
      <c r="T2320">
        <f t="shared" si="466"/>
        <v>11</v>
      </c>
      <c r="U2320">
        <f t="shared" si="467"/>
        <v>3</v>
      </c>
      <c r="W2320" s="1"/>
      <c r="Y2320" t="e">
        <f t="shared" si="468"/>
        <v>#N/A</v>
      </c>
      <c r="Z2320" t="e">
        <f t="shared" si="458"/>
        <v>#N/A</v>
      </c>
      <c r="AA2320" t="e">
        <f t="shared" si="458"/>
        <v>#N/A</v>
      </c>
      <c r="AB2320" t="e">
        <f t="shared" si="458"/>
        <v>#N/A</v>
      </c>
      <c r="AC2320" t="e">
        <f t="shared" si="458"/>
        <v>#N/A</v>
      </c>
      <c r="AD2320" t="e">
        <f t="shared" si="458"/>
        <v>#N/A</v>
      </c>
      <c r="AE2320" t="e">
        <f t="shared" si="458"/>
        <v>#N/A</v>
      </c>
      <c r="AF2320" t="e">
        <f t="shared" si="458"/>
        <v>#N/A</v>
      </c>
      <c r="AG2320" t="e">
        <f t="shared" si="458"/>
        <v>#N/A</v>
      </c>
      <c r="AH2320" t="e">
        <f t="shared" si="458"/>
        <v>#N/A</v>
      </c>
      <c r="AI2320" t="e">
        <f t="shared" si="458"/>
        <v>#N/A</v>
      </c>
    </row>
    <row r="2321" spans="1:35" x14ac:dyDescent="0.3">
      <c r="A2321" s="4" t="str">
        <f t="shared" si="459"/>
        <v>12/3/2020</v>
      </c>
      <c r="B2321" s="4">
        <v>43907</v>
      </c>
      <c r="C2321" s="3">
        <v>99.68</v>
      </c>
      <c r="D2321" s="3">
        <v>99.71</v>
      </c>
      <c r="E2321" s="3">
        <v>99.58</v>
      </c>
      <c r="F2321" s="3">
        <v>99.605000000000004</v>
      </c>
      <c r="G2321" s="3">
        <v>487970</v>
      </c>
      <c r="H2321">
        <f t="shared" si="460"/>
        <v>2020</v>
      </c>
      <c r="I2321">
        <f t="shared" si="461"/>
        <v>12</v>
      </c>
      <c r="J2321">
        <f t="shared" si="462"/>
        <v>3</v>
      </c>
      <c r="K2321">
        <f t="shared" si="463"/>
        <v>-7.9999999999998295E-2</v>
      </c>
      <c r="L2321" s="6" t="str">
        <f t="shared" si="464"/>
        <v>12/3/2020</v>
      </c>
      <c r="M2321" s="6">
        <v>43907</v>
      </c>
      <c r="N2321" s="5">
        <v>99.614999999999995</v>
      </c>
      <c r="O2321" s="5">
        <v>99.66</v>
      </c>
      <c r="P2321" s="5">
        <v>99.504999999999995</v>
      </c>
      <c r="Q2321" s="5">
        <v>99.525000000000006</v>
      </c>
      <c r="R2321" s="5">
        <v>789754</v>
      </c>
      <c r="S2321">
        <f t="shared" si="465"/>
        <v>2020</v>
      </c>
      <c r="T2321">
        <f t="shared" si="466"/>
        <v>12</v>
      </c>
      <c r="U2321">
        <f t="shared" si="467"/>
        <v>3</v>
      </c>
      <c r="W2321" s="1"/>
      <c r="Y2321" t="e">
        <f t="shared" si="468"/>
        <v>#N/A</v>
      </c>
      <c r="Z2321" t="e">
        <f t="shared" si="458"/>
        <v>#N/A</v>
      </c>
      <c r="AA2321" t="e">
        <f t="shared" si="458"/>
        <v>#N/A</v>
      </c>
      <c r="AB2321" t="e">
        <f t="shared" si="458"/>
        <v>#N/A</v>
      </c>
      <c r="AC2321" t="e">
        <f t="shared" si="458"/>
        <v>#N/A</v>
      </c>
      <c r="AD2321" t="e">
        <f t="shared" si="458"/>
        <v>#N/A</v>
      </c>
      <c r="AE2321" t="e">
        <f t="shared" si="458"/>
        <v>#N/A</v>
      </c>
      <c r="AF2321" t="e">
        <f t="shared" si="458"/>
        <v>#N/A</v>
      </c>
      <c r="AG2321" t="e">
        <f t="shared" si="458"/>
        <v>#N/A</v>
      </c>
      <c r="AH2321" t="e">
        <f t="shared" si="458"/>
        <v>#N/A</v>
      </c>
      <c r="AI2321" t="e">
        <f t="shared" si="458"/>
        <v>#N/A</v>
      </c>
    </row>
    <row r="2322" spans="1:35" x14ac:dyDescent="0.3">
      <c r="A2322" s="4" t="str">
        <f t="shared" si="459"/>
        <v>13/3/2020</v>
      </c>
      <c r="B2322" s="4">
        <v>43908</v>
      </c>
      <c r="C2322" s="3">
        <v>99.594999999999999</v>
      </c>
      <c r="D2322" s="3">
        <v>99.64</v>
      </c>
      <c r="E2322" s="3">
        <v>99.555000000000007</v>
      </c>
      <c r="F2322" s="3">
        <v>99.58</v>
      </c>
      <c r="G2322" s="3">
        <v>350007</v>
      </c>
      <c r="H2322">
        <f t="shared" si="460"/>
        <v>2020</v>
      </c>
      <c r="I2322">
        <f t="shared" si="461"/>
        <v>13</v>
      </c>
      <c r="J2322">
        <f t="shared" si="462"/>
        <v>3</v>
      </c>
      <c r="K2322">
        <f t="shared" si="463"/>
        <v>-9.4999999999998863E-2</v>
      </c>
      <c r="L2322" s="6" t="str">
        <f t="shared" si="464"/>
        <v>13/3/2020</v>
      </c>
      <c r="M2322" s="6">
        <v>43908</v>
      </c>
      <c r="N2322" s="5">
        <v>99.52</v>
      </c>
      <c r="O2322" s="5">
        <v>99.594999999999999</v>
      </c>
      <c r="P2322" s="5">
        <v>99.46</v>
      </c>
      <c r="Q2322" s="5">
        <v>99.484999999999999</v>
      </c>
      <c r="R2322" s="5">
        <v>622060</v>
      </c>
      <c r="S2322">
        <f t="shared" si="465"/>
        <v>2020</v>
      </c>
      <c r="T2322">
        <f t="shared" si="466"/>
        <v>13</v>
      </c>
      <c r="U2322">
        <f t="shared" si="467"/>
        <v>3</v>
      </c>
      <c r="W2322" s="1"/>
      <c r="Y2322" t="e">
        <f t="shared" si="468"/>
        <v>#N/A</v>
      </c>
      <c r="Z2322" t="e">
        <f t="shared" si="458"/>
        <v>#N/A</v>
      </c>
      <c r="AA2322" t="e">
        <f t="shared" si="458"/>
        <v>#N/A</v>
      </c>
      <c r="AB2322" t="e">
        <f t="shared" si="458"/>
        <v>#N/A</v>
      </c>
      <c r="AC2322" t="e">
        <f t="shared" si="458"/>
        <v>#N/A</v>
      </c>
      <c r="AD2322" t="e">
        <f t="shared" si="458"/>
        <v>#N/A</v>
      </c>
      <c r="AE2322" t="e">
        <f t="shared" si="458"/>
        <v>#N/A</v>
      </c>
      <c r="AF2322" t="e">
        <f t="shared" si="458"/>
        <v>#N/A</v>
      </c>
      <c r="AG2322" t="e">
        <f t="shared" si="458"/>
        <v>#N/A</v>
      </c>
      <c r="AH2322" t="e">
        <f t="shared" si="458"/>
        <v>#N/A</v>
      </c>
      <c r="AI2322" t="e">
        <f t="shared" si="458"/>
        <v>#N/A</v>
      </c>
    </row>
    <row r="2323" spans="1:35" x14ac:dyDescent="0.3">
      <c r="A2323" s="4" t="str">
        <f t="shared" si="459"/>
        <v>14/3/2020</v>
      </c>
      <c r="B2323" s="4">
        <v>43909</v>
      </c>
      <c r="C2323" s="3">
        <v>99.58</v>
      </c>
      <c r="D2323" s="3">
        <v>99.61</v>
      </c>
      <c r="E2323" s="3">
        <v>99.46</v>
      </c>
      <c r="F2323" s="3">
        <v>99.52</v>
      </c>
      <c r="G2323" s="3">
        <v>427089</v>
      </c>
      <c r="H2323">
        <f t="shared" si="460"/>
        <v>2020</v>
      </c>
      <c r="I2323">
        <f t="shared" si="461"/>
        <v>14</v>
      </c>
      <c r="J2323">
        <f t="shared" si="462"/>
        <v>3</v>
      </c>
      <c r="K2323">
        <f t="shared" si="463"/>
        <v>-0.18999999999999773</v>
      </c>
      <c r="L2323" s="6" t="str">
        <f t="shared" si="464"/>
        <v>14/3/2020</v>
      </c>
      <c r="M2323" s="6">
        <v>43909</v>
      </c>
      <c r="N2323" s="5">
        <v>99.49</v>
      </c>
      <c r="O2323" s="5">
        <v>99.52</v>
      </c>
      <c r="P2323" s="5">
        <v>99.27</v>
      </c>
      <c r="Q2323" s="5">
        <v>99.33</v>
      </c>
      <c r="R2323" s="5">
        <v>779453</v>
      </c>
      <c r="S2323">
        <f t="shared" si="465"/>
        <v>2020</v>
      </c>
      <c r="T2323">
        <f t="shared" si="466"/>
        <v>14</v>
      </c>
      <c r="U2323">
        <f t="shared" si="467"/>
        <v>3</v>
      </c>
      <c r="W2323" s="1"/>
      <c r="Y2323" t="e">
        <f t="shared" si="468"/>
        <v>#N/A</v>
      </c>
      <c r="Z2323" t="e">
        <f t="shared" si="458"/>
        <v>#N/A</v>
      </c>
      <c r="AA2323" t="e">
        <f t="shared" si="458"/>
        <v>#N/A</v>
      </c>
      <c r="AB2323" t="e">
        <f t="shared" si="458"/>
        <v>#N/A</v>
      </c>
      <c r="AC2323" t="e">
        <f t="shared" si="458"/>
        <v>#N/A</v>
      </c>
      <c r="AD2323" t="e">
        <f t="shared" si="458"/>
        <v>#N/A</v>
      </c>
      <c r="AE2323" t="e">
        <f t="shared" si="458"/>
        <v>#N/A</v>
      </c>
      <c r="AF2323" t="e">
        <f t="shared" si="458"/>
        <v>#N/A</v>
      </c>
      <c r="AG2323" t="e">
        <f t="shared" si="458"/>
        <v>#N/A</v>
      </c>
      <c r="AH2323" t="e">
        <f t="shared" si="458"/>
        <v>#N/A</v>
      </c>
      <c r="AI2323" t="e">
        <f t="shared" si="458"/>
        <v>#N/A</v>
      </c>
    </row>
    <row r="2324" spans="1:35" x14ac:dyDescent="0.3">
      <c r="A2324" s="4" t="str">
        <f t="shared" si="459"/>
        <v>15/3/2020</v>
      </c>
      <c r="B2324" s="4">
        <v>43910</v>
      </c>
      <c r="C2324" s="3">
        <v>99.52</v>
      </c>
      <c r="D2324" s="3">
        <v>99.65</v>
      </c>
      <c r="E2324" s="3">
        <v>99.504999999999995</v>
      </c>
      <c r="F2324" s="3">
        <v>99.625</v>
      </c>
      <c r="G2324" s="3">
        <v>311811</v>
      </c>
      <c r="H2324">
        <f t="shared" si="460"/>
        <v>2020</v>
      </c>
      <c r="I2324">
        <f t="shared" si="461"/>
        <v>15</v>
      </c>
      <c r="J2324">
        <f t="shared" si="462"/>
        <v>3</v>
      </c>
      <c r="K2324">
        <f t="shared" si="463"/>
        <v>-0.16500000000000625</v>
      </c>
      <c r="L2324" s="6" t="str">
        <f t="shared" si="464"/>
        <v>15/3/2020</v>
      </c>
      <c r="M2324" s="6">
        <v>43910</v>
      </c>
      <c r="N2324" s="5">
        <v>99.325000000000003</v>
      </c>
      <c r="O2324" s="5">
        <v>99.51</v>
      </c>
      <c r="P2324" s="5">
        <v>99.305000000000007</v>
      </c>
      <c r="Q2324" s="5">
        <v>99.46</v>
      </c>
      <c r="R2324" s="5">
        <v>555406</v>
      </c>
      <c r="S2324">
        <f t="shared" si="465"/>
        <v>2020</v>
      </c>
      <c r="T2324">
        <f t="shared" si="466"/>
        <v>15</v>
      </c>
      <c r="U2324">
        <f t="shared" si="467"/>
        <v>3</v>
      </c>
      <c r="W2324" s="1"/>
      <c r="Y2324" t="e">
        <f t="shared" si="468"/>
        <v>#N/A</v>
      </c>
      <c r="Z2324" t="e">
        <f t="shared" si="458"/>
        <v>#N/A</v>
      </c>
      <c r="AA2324" t="e">
        <f t="shared" si="458"/>
        <v>#N/A</v>
      </c>
      <c r="AB2324" t="e">
        <f t="shared" si="458"/>
        <v>#N/A</v>
      </c>
      <c r="AC2324" t="e">
        <f t="shared" si="458"/>
        <v>#N/A</v>
      </c>
      <c r="AD2324" t="e">
        <f t="shared" si="458"/>
        <v>#N/A</v>
      </c>
      <c r="AE2324" t="e">
        <f t="shared" si="458"/>
        <v>#N/A</v>
      </c>
      <c r="AF2324" t="e">
        <f t="shared" si="458"/>
        <v>#N/A</v>
      </c>
      <c r="AG2324" t="e">
        <f t="shared" si="458"/>
        <v>#N/A</v>
      </c>
      <c r="AH2324" t="e">
        <f t="shared" si="458"/>
        <v>#N/A</v>
      </c>
      <c r="AI2324" t="e">
        <f t="shared" si="458"/>
        <v>#N/A</v>
      </c>
    </row>
    <row r="2325" spans="1:35" x14ac:dyDescent="0.3">
      <c r="A2325" s="4" t="str">
        <f t="shared" si="459"/>
        <v>16/3/2020</v>
      </c>
      <c r="B2325" s="4">
        <v>43913</v>
      </c>
      <c r="C2325" s="3">
        <v>99.635000000000005</v>
      </c>
      <c r="D2325" s="3">
        <v>99.66</v>
      </c>
      <c r="E2325" s="3">
        <v>99.575000000000003</v>
      </c>
      <c r="F2325" s="3">
        <v>99.644999999999996</v>
      </c>
      <c r="G2325" s="3">
        <v>260439</v>
      </c>
      <c r="H2325">
        <f t="shared" si="460"/>
        <v>2020</v>
      </c>
      <c r="I2325">
        <f t="shared" si="461"/>
        <v>16</v>
      </c>
      <c r="J2325">
        <f t="shared" si="462"/>
        <v>3</v>
      </c>
      <c r="K2325">
        <f t="shared" si="463"/>
        <v>-0.14999999999999147</v>
      </c>
      <c r="L2325" s="6" t="str">
        <f t="shared" si="464"/>
        <v>16/3/2020</v>
      </c>
      <c r="M2325" s="6">
        <v>43913</v>
      </c>
      <c r="N2325" s="5">
        <v>99.465000000000003</v>
      </c>
      <c r="O2325" s="5">
        <v>99.51</v>
      </c>
      <c r="P2325" s="5">
        <v>99.385000000000005</v>
      </c>
      <c r="Q2325" s="5">
        <v>99.495000000000005</v>
      </c>
      <c r="R2325" s="5">
        <v>338948</v>
      </c>
      <c r="S2325">
        <f t="shared" si="465"/>
        <v>2020</v>
      </c>
      <c r="T2325">
        <f t="shared" si="466"/>
        <v>16</v>
      </c>
      <c r="U2325">
        <f t="shared" si="467"/>
        <v>3</v>
      </c>
      <c r="W2325" s="1"/>
      <c r="Y2325" t="e">
        <f t="shared" si="468"/>
        <v>#N/A</v>
      </c>
      <c r="Z2325" t="e">
        <f t="shared" si="458"/>
        <v>#N/A</v>
      </c>
      <c r="AA2325" t="e">
        <f t="shared" si="458"/>
        <v>#N/A</v>
      </c>
      <c r="AB2325" t="e">
        <f t="shared" si="458"/>
        <v>#N/A</v>
      </c>
      <c r="AC2325" t="e">
        <f t="shared" si="458"/>
        <v>#N/A</v>
      </c>
      <c r="AD2325" t="e">
        <f t="shared" si="458"/>
        <v>#N/A</v>
      </c>
      <c r="AE2325" t="e">
        <f t="shared" si="458"/>
        <v>#N/A</v>
      </c>
      <c r="AF2325" t="e">
        <f t="shared" si="458"/>
        <v>#N/A</v>
      </c>
      <c r="AG2325" t="e">
        <f t="shared" si="458"/>
        <v>#N/A</v>
      </c>
      <c r="AH2325" t="e">
        <f t="shared" si="458"/>
        <v>#N/A</v>
      </c>
      <c r="AI2325" t="e">
        <f t="shared" si="458"/>
        <v>#N/A</v>
      </c>
    </row>
    <row r="2326" spans="1:35" x14ac:dyDescent="0.3">
      <c r="A2326" s="4" t="str">
        <f t="shared" si="459"/>
        <v>17/3/2020</v>
      </c>
      <c r="B2326" s="4">
        <v>43914</v>
      </c>
      <c r="C2326" s="3">
        <v>99.65</v>
      </c>
      <c r="D2326" s="3">
        <v>99.655000000000001</v>
      </c>
      <c r="E2326" s="3">
        <v>99.59</v>
      </c>
      <c r="F2326" s="3">
        <v>99.614999999999995</v>
      </c>
      <c r="G2326" s="3">
        <v>209192</v>
      </c>
      <c r="H2326">
        <f t="shared" si="460"/>
        <v>2020</v>
      </c>
      <c r="I2326">
        <f t="shared" si="461"/>
        <v>17</v>
      </c>
      <c r="J2326">
        <f t="shared" si="462"/>
        <v>3</v>
      </c>
      <c r="K2326">
        <f t="shared" si="463"/>
        <v>-0.17000000000000171</v>
      </c>
      <c r="L2326" s="6" t="str">
        <f t="shared" si="464"/>
        <v>17/3/2020</v>
      </c>
      <c r="M2326" s="6">
        <v>43914</v>
      </c>
      <c r="N2326" s="5">
        <v>99.495000000000005</v>
      </c>
      <c r="O2326" s="5">
        <v>99.54</v>
      </c>
      <c r="P2326" s="5">
        <v>99.444999999999993</v>
      </c>
      <c r="Q2326" s="5">
        <v>99.444999999999993</v>
      </c>
      <c r="R2326" s="5">
        <v>259918</v>
      </c>
      <c r="S2326">
        <f t="shared" si="465"/>
        <v>2020</v>
      </c>
      <c r="T2326">
        <f t="shared" si="466"/>
        <v>17</v>
      </c>
      <c r="U2326">
        <f t="shared" si="467"/>
        <v>3</v>
      </c>
      <c r="W2326" s="1"/>
      <c r="Y2326" t="e">
        <f t="shared" si="468"/>
        <v>#N/A</v>
      </c>
      <c r="Z2326" t="e">
        <f t="shared" si="458"/>
        <v>#N/A</v>
      </c>
      <c r="AA2326" t="e">
        <f t="shared" si="458"/>
        <v>#N/A</v>
      </c>
      <c r="AB2326" t="e">
        <f t="shared" si="458"/>
        <v>#N/A</v>
      </c>
      <c r="AC2326" t="e">
        <f t="shared" si="458"/>
        <v>#N/A</v>
      </c>
      <c r="AD2326" t="e">
        <f t="shared" si="458"/>
        <v>#N/A</v>
      </c>
      <c r="AE2326" t="e">
        <f t="shared" si="458"/>
        <v>#N/A</v>
      </c>
      <c r="AF2326" t="e">
        <f t="shared" si="458"/>
        <v>#N/A</v>
      </c>
      <c r="AG2326" t="e">
        <f t="shared" si="458"/>
        <v>#N/A</v>
      </c>
      <c r="AH2326" t="e">
        <f t="shared" si="458"/>
        <v>#N/A</v>
      </c>
      <c r="AI2326" t="e">
        <f t="shared" si="458"/>
        <v>#N/A</v>
      </c>
    </row>
    <row r="2327" spans="1:35" x14ac:dyDescent="0.3">
      <c r="A2327" s="4" t="str">
        <f t="shared" si="459"/>
        <v>18/3/2020</v>
      </c>
      <c r="B2327" s="4">
        <v>43915</v>
      </c>
      <c r="C2327" s="3">
        <v>99.62</v>
      </c>
      <c r="D2327" s="3">
        <v>99.625</v>
      </c>
      <c r="E2327" s="3">
        <v>99.575000000000003</v>
      </c>
      <c r="F2327" s="3">
        <v>99.614999999999995</v>
      </c>
      <c r="G2327" s="3">
        <v>266327</v>
      </c>
      <c r="H2327">
        <f t="shared" si="460"/>
        <v>2020</v>
      </c>
      <c r="I2327">
        <f t="shared" si="461"/>
        <v>18</v>
      </c>
      <c r="J2327">
        <f t="shared" si="462"/>
        <v>3</v>
      </c>
      <c r="K2327">
        <f t="shared" si="463"/>
        <v>-0.19999999999998863</v>
      </c>
      <c r="L2327" s="6" t="str">
        <f t="shared" si="464"/>
        <v>18/3/2020</v>
      </c>
      <c r="M2327" s="6">
        <v>43915</v>
      </c>
      <c r="N2327" s="5">
        <v>99.45</v>
      </c>
      <c r="O2327" s="5">
        <v>99.454999999999998</v>
      </c>
      <c r="P2327" s="5">
        <v>99.36</v>
      </c>
      <c r="Q2327" s="5">
        <v>99.415000000000006</v>
      </c>
      <c r="R2327" s="5">
        <v>396803</v>
      </c>
      <c r="S2327">
        <f t="shared" si="465"/>
        <v>2020</v>
      </c>
      <c r="T2327">
        <f t="shared" si="466"/>
        <v>18</v>
      </c>
      <c r="U2327">
        <f t="shared" si="467"/>
        <v>3</v>
      </c>
      <c r="W2327" s="1"/>
      <c r="Y2327" t="e">
        <f t="shared" si="468"/>
        <v>#N/A</v>
      </c>
      <c r="Z2327" t="e">
        <f t="shared" si="458"/>
        <v>#N/A</v>
      </c>
      <c r="AA2327" t="e">
        <f t="shared" si="458"/>
        <v>#N/A</v>
      </c>
      <c r="AB2327" t="e">
        <f t="shared" si="458"/>
        <v>#N/A</v>
      </c>
      <c r="AC2327" t="e">
        <f t="shared" si="458"/>
        <v>#N/A</v>
      </c>
      <c r="AD2327" t="e">
        <f t="shared" si="458"/>
        <v>#N/A</v>
      </c>
      <c r="AE2327" t="e">
        <f t="shared" si="458"/>
        <v>#N/A</v>
      </c>
      <c r="AF2327" t="e">
        <f t="shared" si="458"/>
        <v>#N/A</v>
      </c>
      <c r="AG2327" t="e">
        <f t="shared" si="458"/>
        <v>#N/A</v>
      </c>
      <c r="AH2327" t="e">
        <f t="shared" si="458"/>
        <v>#N/A</v>
      </c>
      <c r="AI2327" t="e">
        <f t="shared" si="458"/>
        <v>#N/A</v>
      </c>
    </row>
    <row r="2328" spans="1:35" x14ac:dyDescent="0.3">
      <c r="A2328" s="4" t="str">
        <f t="shared" si="459"/>
        <v>19/3/2020</v>
      </c>
      <c r="B2328" s="4">
        <v>43916</v>
      </c>
      <c r="C2328" s="3">
        <v>99.614999999999995</v>
      </c>
      <c r="D2328" s="3">
        <v>99.66</v>
      </c>
      <c r="E2328" s="3">
        <v>99.6</v>
      </c>
      <c r="F2328" s="3">
        <v>99.63</v>
      </c>
      <c r="G2328" s="3">
        <v>238031</v>
      </c>
      <c r="H2328">
        <f t="shared" si="460"/>
        <v>2020</v>
      </c>
      <c r="I2328">
        <f t="shared" si="461"/>
        <v>19</v>
      </c>
      <c r="J2328">
        <f t="shared" si="462"/>
        <v>3</v>
      </c>
      <c r="K2328">
        <f t="shared" si="463"/>
        <v>-0.20499999999999829</v>
      </c>
      <c r="L2328" s="6" t="str">
        <f t="shared" si="464"/>
        <v>19/3/2020</v>
      </c>
      <c r="M2328" s="6">
        <v>43916</v>
      </c>
      <c r="N2328" s="5">
        <v>99.415000000000006</v>
      </c>
      <c r="O2328" s="5">
        <v>99.474999999999994</v>
      </c>
      <c r="P2328" s="5">
        <v>99.385000000000005</v>
      </c>
      <c r="Q2328" s="5">
        <v>99.424999999999997</v>
      </c>
      <c r="R2328" s="5">
        <v>347789</v>
      </c>
      <c r="S2328">
        <f t="shared" si="465"/>
        <v>2020</v>
      </c>
      <c r="T2328">
        <f t="shared" si="466"/>
        <v>19</v>
      </c>
      <c r="U2328">
        <f t="shared" si="467"/>
        <v>3</v>
      </c>
      <c r="W2328" s="1"/>
      <c r="Y2328" t="e">
        <f t="shared" si="468"/>
        <v>#N/A</v>
      </c>
      <c r="Z2328" t="e">
        <f t="shared" si="458"/>
        <v>#N/A</v>
      </c>
      <c r="AA2328" t="e">
        <f t="shared" si="458"/>
        <v>#N/A</v>
      </c>
      <c r="AB2328" t="e">
        <f t="shared" si="458"/>
        <v>#N/A</v>
      </c>
      <c r="AC2328" t="e">
        <f t="shared" si="458"/>
        <v>#N/A</v>
      </c>
      <c r="AD2328" t="e">
        <f t="shared" si="458"/>
        <v>#N/A</v>
      </c>
      <c r="AE2328" t="e">
        <f t="shared" si="458"/>
        <v>#N/A</v>
      </c>
      <c r="AF2328" t="e">
        <f t="shared" si="458"/>
        <v>#N/A</v>
      </c>
      <c r="AG2328" t="e">
        <f t="shared" si="458"/>
        <v>#N/A</v>
      </c>
      <c r="AH2328" t="e">
        <f t="shared" si="458"/>
        <v>#N/A</v>
      </c>
      <c r="AI2328" t="e">
        <f t="shared" si="458"/>
        <v>#N/A</v>
      </c>
    </row>
    <row r="2329" spans="1:35" x14ac:dyDescent="0.3">
      <c r="A2329" s="4" t="str">
        <f t="shared" si="459"/>
        <v>20/3/2020</v>
      </c>
      <c r="B2329" s="4">
        <v>43917</v>
      </c>
      <c r="C2329" s="3">
        <v>99.63</v>
      </c>
      <c r="D2329" s="3">
        <v>99.64</v>
      </c>
      <c r="E2329" s="3">
        <v>99.594999999999999</v>
      </c>
      <c r="F2329" s="3">
        <v>99.61</v>
      </c>
      <c r="G2329" s="3">
        <v>310152</v>
      </c>
      <c r="H2329">
        <f t="shared" si="460"/>
        <v>2020</v>
      </c>
      <c r="I2329">
        <f t="shared" si="461"/>
        <v>20</v>
      </c>
      <c r="J2329">
        <f t="shared" si="462"/>
        <v>3</v>
      </c>
      <c r="K2329">
        <f t="shared" si="463"/>
        <v>-0.20999999999999375</v>
      </c>
      <c r="L2329" s="6" t="str">
        <f t="shared" si="464"/>
        <v>20/3/2020</v>
      </c>
      <c r="M2329" s="6">
        <v>43917</v>
      </c>
      <c r="N2329" s="5">
        <v>99.43</v>
      </c>
      <c r="O2329" s="5">
        <v>99.444999999999993</v>
      </c>
      <c r="P2329" s="5">
        <v>99.38</v>
      </c>
      <c r="Q2329" s="5">
        <v>99.4</v>
      </c>
      <c r="R2329" s="5">
        <v>364178</v>
      </c>
      <c r="S2329">
        <f t="shared" si="465"/>
        <v>2020</v>
      </c>
      <c r="T2329">
        <f t="shared" si="466"/>
        <v>20</v>
      </c>
      <c r="U2329">
        <f t="shared" si="467"/>
        <v>3</v>
      </c>
      <c r="W2329" s="1"/>
      <c r="Y2329" t="e">
        <f t="shared" si="468"/>
        <v>#N/A</v>
      </c>
      <c r="Z2329" t="e">
        <f t="shared" si="458"/>
        <v>#N/A</v>
      </c>
      <c r="AA2329" t="e">
        <f t="shared" si="458"/>
        <v>#N/A</v>
      </c>
      <c r="AB2329" t="e">
        <f t="shared" si="458"/>
        <v>#N/A</v>
      </c>
      <c r="AC2329" t="e">
        <f t="shared" si="458"/>
        <v>#N/A</v>
      </c>
      <c r="AD2329" t="e">
        <f t="shared" si="458"/>
        <v>#N/A</v>
      </c>
      <c r="AE2329" t="e">
        <f t="shared" si="458"/>
        <v>#N/A</v>
      </c>
      <c r="AF2329" t="e">
        <f t="shared" si="458"/>
        <v>#N/A</v>
      </c>
      <c r="AG2329" t="e">
        <f t="shared" si="458"/>
        <v>#N/A</v>
      </c>
      <c r="AH2329" t="e">
        <f t="shared" si="458"/>
        <v>#N/A</v>
      </c>
      <c r="AI2329" t="e">
        <f t="shared" si="458"/>
        <v>#N/A</v>
      </c>
    </row>
    <row r="2330" spans="1:35" x14ac:dyDescent="0.3">
      <c r="A2330" s="4" t="str">
        <f t="shared" si="459"/>
        <v>21/3/2020</v>
      </c>
      <c r="B2330" s="4">
        <v>43920</v>
      </c>
      <c r="C2330" s="3">
        <v>99.614999999999995</v>
      </c>
      <c r="D2330" s="3">
        <v>99.625</v>
      </c>
      <c r="E2330" s="3">
        <v>99.584999999999994</v>
      </c>
      <c r="F2330" s="3">
        <v>99.62</v>
      </c>
      <c r="G2330" s="3">
        <v>208883</v>
      </c>
      <c r="H2330">
        <f t="shared" si="460"/>
        <v>2020</v>
      </c>
      <c r="I2330">
        <f t="shared" si="461"/>
        <v>21</v>
      </c>
      <c r="J2330">
        <f t="shared" si="462"/>
        <v>3</v>
      </c>
      <c r="K2330">
        <f t="shared" si="463"/>
        <v>-0.18000000000000682</v>
      </c>
      <c r="L2330" s="6" t="str">
        <f t="shared" si="464"/>
        <v>21/3/2020</v>
      </c>
      <c r="M2330" s="6">
        <v>43920</v>
      </c>
      <c r="N2330" s="5">
        <v>99.405000000000001</v>
      </c>
      <c r="O2330" s="5">
        <v>99.45</v>
      </c>
      <c r="P2330" s="5">
        <v>99.38</v>
      </c>
      <c r="Q2330" s="5">
        <v>99.44</v>
      </c>
      <c r="R2330" s="5">
        <v>304857</v>
      </c>
      <c r="S2330">
        <f t="shared" si="465"/>
        <v>2020</v>
      </c>
      <c r="T2330">
        <f t="shared" si="466"/>
        <v>21</v>
      </c>
      <c r="U2330">
        <f t="shared" si="467"/>
        <v>3</v>
      </c>
      <c r="W2330" s="1"/>
      <c r="Y2330" t="e">
        <f t="shared" si="468"/>
        <v>#N/A</v>
      </c>
      <c r="Z2330" t="e">
        <f t="shared" si="458"/>
        <v>#N/A</v>
      </c>
      <c r="AA2330" t="e">
        <f t="shared" si="458"/>
        <v>#N/A</v>
      </c>
      <c r="AB2330" t="e">
        <f t="shared" si="458"/>
        <v>#N/A</v>
      </c>
      <c r="AC2330" t="e">
        <f t="shared" si="458"/>
        <v>#N/A</v>
      </c>
      <c r="AD2330" t="e">
        <f t="shared" si="458"/>
        <v>#N/A</v>
      </c>
      <c r="AE2330" t="e">
        <f t="shared" si="458"/>
        <v>#N/A</v>
      </c>
      <c r="AF2330" t="e">
        <f t="shared" si="458"/>
        <v>#N/A</v>
      </c>
      <c r="AG2330" t="e">
        <f t="shared" si="458"/>
        <v>#N/A</v>
      </c>
      <c r="AH2330" t="e">
        <f t="shared" si="458"/>
        <v>#N/A</v>
      </c>
      <c r="AI2330" t="e">
        <f t="shared" si="458"/>
        <v>#N/A</v>
      </c>
    </row>
    <row r="2331" spans="1:35" x14ac:dyDescent="0.3">
      <c r="A2331" s="4" t="str">
        <f t="shared" si="459"/>
        <v>22/3/2020</v>
      </c>
      <c r="B2331" s="4">
        <v>43921</v>
      </c>
      <c r="C2331" s="3">
        <v>99.62</v>
      </c>
      <c r="D2331" s="3">
        <v>99.655000000000001</v>
      </c>
      <c r="E2331" s="3">
        <v>99.61</v>
      </c>
      <c r="F2331" s="3">
        <v>99.635000000000005</v>
      </c>
      <c r="G2331" s="3">
        <v>205883</v>
      </c>
      <c r="H2331">
        <f t="shared" si="460"/>
        <v>2020</v>
      </c>
      <c r="I2331">
        <f t="shared" si="461"/>
        <v>22</v>
      </c>
      <c r="J2331">
        <f t="shared" si="462"/>
        <v>3</v>
      </c>
      <c r="K2331">
        <f t="shared" si="463"/>
        <v>-0.1600000000000108</v>
      </c>
      <c r="L2331" s="6" t="str">
        <f t="shared" si="464"/>
        <v>22/3/2020</v>
      </c>
      <c r="M2331" s="6">
        <v>43921</v>
      </c>
      <c r="N2331" s="5">
        <v>99.44</v>
      </c>
      <c r="O2331" s="5">
        <v>99.49</v>
      </c>
      <c r="P2331" s="5">
        <v>99.43</v>
      </c>
      <c r="Q2331" s="5">
        <v>99.474999999999994</v>
      </c>
      <c r="R2331" s="5">
        <v>377064</v>
      </c>
      <c r="S2331">
        <f t="shared" si="465"/>
        <v>2020</v>
      </c>
      <c r="T2331">
        <f t="shared" si="466"/>
        <v>22</v>
      </c>
      <c r="U2331">
        <f t="shared" si="467"/>
        <v>3</v>
      </c>
      <c r="W2331" s="1"/>
      <c r="Y2331" t="e">
        <f t="shared" si="468"/>
        <v>#N/A</v>
      </c>
      <c r="Z2331" t="e">
        <f t="shared" si="458"/>
        <v>#N/A</v>
      </c>
      <c r="AA2331" t="e">
        <f t="shared" si="458"/>
        <v>#N/A</v>
      </c>
      <c r="AB2331" t="e">
        <f t="shared" si="458"/>
        <v>#N/A</v>
      </c>
      <c r="AC2331" t="e">
        <f t="shared" si="458"/>
        <v>#N/A</v>
      </c>
      <c r="AD2331" t="e">
        <f t="shared" si="458"/>
        <v>#N/A</v>
      </c>
      <c r="AE2331" t="e">
        <f t="shared" si="458"/>
        <v>#N/A</v>
      </c>
      <c r="AF2331" t="e">
        <f t="shared" si="458"/>
        <v>#N/A</v>
      </c>
      <c r="AG2331" t="e">
        <f t="shared" si="458"/>
        <v>#N/A</v>
      </c>
      <c r="AH2331" t="e">
        <f t="shared" si="458"/>
        <v>#N/A</v>
      </c>
      <c r="AI2331" t="e">
        <f t="shared" si="458"/>
        <v>#N/A</v>
      </c>
    </row>
    <row r="2332" spans="1:35" x14ac:dyDescent="0.3">
      <c r="A2332" s="4" t="str">
        <f t="shared" si="459"/>
        <v>1/4/2020</v>
      </c>
      <c r="B2332" s="4">
        <v>43922</v>
      </c>
      <c r="C2332" s="3">
        <v>99.64</v>
      </c>
      <c r="D2332" s="3">
        <v>99.655000000000001</v>
      </c>
      <c r="E2332" s="3">
        <v>99.625</v>
      </c>
      <c r="F2332" s="3">
        <v>99.64</v>
      </c>
      <c r="G2332" s="3">
        <v>200663</v>
      </c>
      <c r="H2332">
        <f t="shared" si="460"/>
        <v>2020</v>
      </c>
      <c r="I2332">
        <f t="shared" si="461"/>
        <v>1</v>
      </c>
      <c r="J2332">
        <f t="shared" si="462"/>
        <v>4</v>
      </c>
      <c r="K2332">
        <f t="shared" si="463"/>
        <v>-0.16500000000000625</v>
      </c>
      <c r="L2332" s="6" t="str">
        <f t="shared" si="464"/>
        <v>1/4/2020</v>
      </c>
      <c r="M2332" s="6">
        <v>43922</v>
      </c>
      <c r="N2332" s="5">
        <v>99.48</v>
      </c>
      <c r="O2332" s="5">
        <v>99.49</v>
      </c>
      <c r="P2332" s="5">
        <v>99.44</v>
      </c>
      <c r="Q2332" s="5">
        <v>99.474999999999994</v>
      </c>
      <c r="R2332" s="5">
        <v>304359</v>
      </c>
      <c r="S2332">
        <f t="shared" si="465"/>
        <v>2020</v>
      </c>
      <c r="T2332">
        <f t="shared" si="466"/>
        <v>1</v>
      </c>
      <c r="U2332">
        <f t="shared" si="467"/>
        <v>4</v>
      </c>
      <c r="W2332" s="1"/>
      <c r="Y2332" t="e">
        <f t="shared" si="468"/>
        <v>#N/A</v>
      </c>
      <c r="Z2332" t="e">
        <f t="shared" si="458"/>
        <v>#N/A</v>
      </c>
      <c r="AA2332" t="e">
        <f t="shared" ref="Z2332:AI2357" si="469">VLOOKUP($W2332&amp;"/"&amp;AA$1,$L$2:$R$2759,6,0)-VLOOKUP($W2332&amp;"/"&amp;AA$1,$A$2:$G$2759,6,0)</f>
        <v>#N/A</v>
      </c>
      <c r="AB2332" t="e">
        <f t="shared" si="469"/>
        <v>#N/A</v>
      </c>
      <c r="AC2332" t="e">
        <f t="shared" si="469"/>
        <v>#N/A</v>
      </c>
      <c r="AD2332" t="e">
        <f t="shared" si="469"/>
        <v>#N/A</v>
      </c>
      <c r="AE2332" t="e">
        <f t="shared" si="469"/>
        <v>#N/A</v>
      </c>
      <c r="AF2332" t="e">
        <f t="shared" si="469"/>
        <v>#N/A</v>
      </c>
      <c r="AG2332" t="e">
        <f t="shared" si="469"/>
        <v>#N/A</v>
      </c>
      <c r="AH2332" t="e">
        <f t="shared" si="469"/>
        <v>#N/A</v>
      </c>
      <c r="AI2332" t="e">
        <f t="shared" si="469"/>
        <v>#N/A</v>
      </c>
    </row>
    <row r="2333" spans="1:35" x14ac:dyDescent="0.3">
      <c r="A2333" s="4" t="str">
        <f t="shared" si="459"/>
        <v>2/4/2020</v>
      </c>
      <c r="B2333" s="4">
        <v>43923</v>
      </c>
      <c r="C2333" s="3">
        <v>99.644999999999996</v>
      </c>
      <c r="D2333" s="3">
        <v>99.66</v>
      </c>
      <c r="E2333" s="3">
        <v>99.63</v>
      </c>
      <c r="F2333" s="3">
        <v>99.65</v>
      </c>
      <c r="G2333" s="3">
        <v>203713</v>
      </c>
      <c r="H2333">
        <f t="shared" si="460"/>
        <v>2020</v>
      </c>
      <c r="I2333">
        <f t="shared" si="461"/>
        <v>2</v>
      </c>
      <c r="J2333">
        <f t="shared" si="462"/>
        <v>4</v>
      </c>
      <c r="K2333">
        <f t="shared" si="463"/>
        <v>-0.13500000000000512</v>
      </c>
      <c r="L2333" s="6" t="str">
        <f t="shared" si="464"/>
        <v>2/4/2020</v>
      </c>
      <c r="M2333" s="6">
        <v>43923</v>
      </c>
      <c r="N2333" s="5">
        <v>99.48</v>
      </c>
      <c r="O2333" s="5">
        <v>99.52</v>
      </c>
      <c r="P2333" s="5">
        <v>99.454999999999998</v>
      </c>
      <c r="Q2333" s="5">
        <v>99.515000000000001</v>
      </c>
      <c r="R2333" s="5">
        <v>325614</v>
      </c>
      <c r="S2333">
        <f t="shared" si="465"/>
        <v>2020</v>
      </c>
      <c r="T2333">
        <f t="shared" si="466"/>
        <v>2</v>
      </c>
      <c r="U2333">
        <f t="shared" si="467"/>
        <v>4</v>
      </c>
      <c r="W2333" s="1"/>
      <c r="Y2333" t="e">
        <f t="shared" si="468"/>
        <v>#N/A</v>
      </c>
      <c r="Z2333" t="e">
        <f t="shared" si="469"/>
        <v>#N/A</v>
      </c>
      <c r="AA2333" t="e">
        <f t="shared" si="469"/>
        <v>#N/A</v>
      </c>
      <c r="AB2333" t="e">
        <f t="shared" si="469"/>
        <v>#N/A</v>
      </c>
      <c r="AC2333" t="e">
        <f t="shared" si="469"/>
        <v>#N/A</v>
      </c>
      <c r="AD2333" t="e">
        <f t="shared" si="469"/>
        <v>#N/A</v>
      </c>
      <c r="AE2333" t="e">
        <f t="shared" si="469"/>
        <v>#N/A</v>
      </c>
      <c r="AF2333" t="e">
        <f t="shared" si="469"/>
        <v>#N/A</v>
      </c>
      <c r="AG2333" t="e">
        <f t="shared" si="469"/>
        <v>#N/A</v>
      </c>
      <c r="AH2333" t="e">
        <f t="shared" si="469"/>
        <v>#N/A</v>
      </c>
      <c r="AI2333" t="e">
        <f t="shared" si="469"/>
        <v>#N/A</v>
      </c>
    </row>
    <row r="2334" spans="1:35" x14ac:dyDescent="0.3">
      <c r="A2334" s="4" t="str">
        <f t="shared" si="459"/>
        <v>3/4/2020</v>
      </c>
      <c r="B2334" s="4">
        <v>43924</v>
      </c>
      <c r="C2334" s="3">
        <v>99.655000000000001</v>
      </c>
      <c r="D2334" s="3">
        <v>99.66</v>
      </c>
      <c r="E2334" s="3">
        <v>99.614999999999995</v>
      </c>
      <c r="F2334" s="3">
        <v>99.625</v>
      </c>
      <c r="G2334" s="3">
        <v>220183</v>
      </c>
      <c r="H2334">
        <f t="shared" si="460"/>
        <v>2020</v>
      </c>
      <c r="I2334">
        <f t="shared" si="461"/>
        <v>3</v>
      </c>
      <c r="J2334">
        <f t="shared" si="462"/>
        <v>4</v>
      </c>
      <c r="K2334">
        <f t="shared" si="463"/>
        <v>-0.14499999999999602</v>
      </c>
      <c r="L2334" s="6" t="str">
        <f t="shared" si="464"/>
        <v>3/4/2020</v>
      </c>
      <c r="M2334" s="6">
        <v>43924</v>
      </c>
      <c r="N2334" s="5">
        <v>99.515000000000001</v>
      </c>
      <c r="O2334" s="5">
        <v>99.52</v>
      </c>
      <c r="P2334" s="5">
        <v>99.465000000000003</v>
      </c>
      <c r="Q2334" s="5">
        <v>99.48</v>
      </c>
      <c r="R2334" s="5">
        <v>303784</v>
      </c>
      <c r="S2334">
        <f t="shared" si="465"/>
        <v>2020</v>
      </c>
      <c r="T2334">
        <f t="shared" si="466"/>
        <v>3</v>
      </c>
      <c r="U2334">
        <f t="shared" si="467"/>
        <v>4</v>
      </c>
      <c r="W2334" s="1"/>
      <c r="Y2334" t="e">
        <f t="shared" si="468"/>
        <v>#N/A</v>
      </c>
      <c r="Z2334" t="e">
        <f t="shared" si="469"/>
        <v>#N/A</v>
      </c>
      <c r="AA2334" t="e">
        <f t="shared" si="469"/>
        <v>#N/A</v>
      </c>
      <c r="AB2334" t="e">
        <f t="shared" si="469"/>
        <v>#N/A</v>
      </c>
      <c r="AC2334" t="e">
        <f t="shared" si="469"/>
        <v>#N/A</v>
      </c>
      <c r="AD2334" t="e">
        <f t="shared" si="469"/>
        <v>#N/A</v>
      </c>
      <c r="AE2334" t="e">
        <f t="shared" si="469"/>
        <v>#N/A</v>
      </c>
      <c r="AF2334" t="e">
        <f t="shared" si="469"/>
        <v>#N/A</v>
      </c>
      <c r="AG2334" t="e">
        <f t="shared" si="469"/>
        <v>#N/A</v>
      </c>
      <c r="AH2334" t="e">
        <f t="shared" si="469"/>
        <v>#N/A</v>
      </c>
      <c r="AI2334" t="e">
        <f t="shared" si="469"/>
        <v>#N/A</v>
      </c>
    </row>
    <row r="2335" spans="1:35" x14ac:dyDescent="0.3">
      <c r="A2335" s="4" t="str">
        <f t="shared" si="459"/>
        <v>4/4/2020</v>
      </c>
      <c r="B2335" s="4">
        <v>43927</v>
      </c>
      <c r="C2335" s="3">
        <v>99.63</v>
      </c>
      <c r="D2335" s="3">
        <v>99.63</v>
      </c>
      <c r="E2335" s="3">
        <v>99.594999999999999</v>
      </c>
      <c r="F2335" s="3">
        <v>99.605000000000004</v>
      </c>
      <c r="G2335" s="3">
        <v>165474</v>
      </c>
      <c r="H2335">
        <f t="shared" si="460"/>
        <v>2020</v>
      </c>
      <c r="I2335">
        <f t="shared" si="461"/>
        <v>4</v>
      </c>
      <c r="J2335">
        <f t="shared" si="462"/>
        <v>4</v>
      </c>
      <c r="K2335">
        <f t="shared" si="463"/>
        <v>-0.1600000000000108</v>
      </c>
      <c r="L2335" s="6" t="str">
        <f t="shared" si="464"/>
        <v>4/4/2020</v>
      </c>
      <c r="M2335" s="6">
        <v>43927</v>
      </c>
      <c r="N2335" s="5">
        <v>99.474999999999994</v>
      </c>
      <c r="O2335" s="5">
        <v>99.48</v>
      </c>
      <c r="P2335" s="5">
        <v>99.44</v>
      </c>
      <c r="Q2335" s="5">
        <v>99.444999999999993</v>
      </c>
      <c r="R2335" s="5">
        <v>250800</v>
      </c>
      <c r="S2335">
        <f t="shared" si="465"/>
        <v>2020</v>
      </c>
      <c r="T2335">
        <f t="shared" si="466"/>
        <v>4</v>
      </c>
      <c r="U2335">
        <f t="shared" si="467"/>
        <v>4</v>
      </c>
      <c r="W2335" s="1"/>
      <c r="Y2335" t="e">
        <f t="shared" si="468"/>
        <v>#N/A</v>
      </c>
      <c r="Z2335" t="e">
        <f t="shared" si="469"/>
        <v>#N/A</v>
      </c>
      <c r="AA2335" t="e">
        <f t="shared" si="469"/>
        <v>#N/A</v>
      </c>
      <c r="AB2335" t="e">
        <f t="shared" si="469"/>
        <v>#N/A</v>
      </c>
      <c r="AC2335" t="e">
        <f t="shared" si="469"/>
        <v>#N/A</v>
      </c>
      <c r="AD2335" t="e">
        <f t="shared" si="469"/>
        <v>#N/A</v>
      </c>
      <c r="AE2335" t="e">
        <f t="shared" si="469"/>
        <v>#N/A</v>
      </c>
      <c r="AF2335" t="e">
        <f t="shared" si="469"/>
        <v>#N/A</v>
      </c>
      <c r="AG2335" t="e">
        <f t="shared" si="469"/>
        <v>#N/A</v>
      </c>
      <c r="AH2335" t="e">
        <f t="shared" si="469"/>
        <v>#N/A</v>
      </c>
      <c r="AI2335" t="e">
        <f t="shared" si="469"/>
        <v>#N/A</v>
      </c>
    </row>
    <row r="2336" spans="1:35" x14ac:dyDescent="0.3">
      <c r="A2336" s="4" t="str">
        <f t="shared" si="459"/>
        <v>5/4/2020</v>
      </c>
      <c r="B2336" s="4">
        <v>43928</v>
      </c>
      <c r="C2336" s="3">
        <v>99.6</v>
      </c>
      <c r="D2336" s="3">
        <v>99.605000000000004</v>
      </c>
      <c r="E2336" s="3">
        <v>99.555000000000007</v>
      </c>
      <c r="F2336" s="3">
        <v>99.56</v>
      </c>
      <c r="G2336" s="3">
        <v>199939</v>
      </c>
      <c r="H2336">
        <f t="shared" si="460"/>
        <v>2020</v>
      </c>
      <c r="I2336">
        <f t="shared" si="461"/>
        <v>5</v>
      </c>
      <c r="J2336">
        <f t="shared" si="462"/>
        <v>4</v>
      </c>
      <c r="K2336">
        <f t="shared" si="463"/>
        <v>-0.16500000000000625</v>
      </c>
      <c r="L2336" s="6" t="str">
        <f t="shared" si="464"/>
        <v>5/4/2020</v>
      </c>
      <c r="M2336" s="6">
        <v>43928</v>
      </c>
      <c r="N2336" s="5">
        <v>99.444999999999993</v>
      </c>
      <c r="O2336" s="5">
        <v>99.444999999999993</v>
      </c>
      <c r="P2336" s="5">
        <v>99.375</v>
      </c>
      <c r="Q2336" s="5">
        <v>99.394999999999996</v>
      </c>
      <c r="R2336" s="5">
        <v>435732</v>
      </c>
      <c r="S2336">
        <f t="shared" si="465"/>
        <v>2020</v>
      </c>
      <c r="T2336">
        <f t="shared" si="466"/>
        <v>5</v>
      </c>
      <c r="U2336">
        <f t="shared" si="467"/>
        <v>4</v>
      </c>
      <c r="W2336" s="1"/>
      <c r="Y2336" t="e">
        <f t="shared" si="468"/>
        <v>#N/A</v>
      </c>
      <c r="Z2336" t="e">
        <f t="shared" si="469"/>
        <v>#N/A</v>
      </c>
      <c r="AA2336" t="e">
        <f t="shared" si="469"/>
        <v>#N/A</v>
      </c>
      <c r="AB2336" t="e">
        <f t="shared" si="469"/>
        <v>#N/A</v>
      </c>
      <c r="AC2336" t="e">
        <f t="shared" si="469"/>
        <v>#N/A</v>
      </c>
      <c r="AD2336" t="e">
        <f t="shared" si="469"/>
        <v>#N/A</v>
      </c>
      <c r="AE2336" t="e">
        <f t="shared" si="469"/>
        <v>#N/A</v>
      </c>
      <c r="AF2336" t="e">
        <f t="shared" si="469"/>
        <v>#N/A</v>
      </c>
      <c r="AG2336" t="e">
        <f t="shared" si="469"/>
        <v>#N/A</v>
      </c>
      <c r="AH2336" t="e">
        <f t="shared" si="469"/>
        <v>#N/A</v>
      </c>
      <c r="AI2336" t="e">
        <f t="shared" si="469"/>
        <v>#N/A</v>
      </c>
    </row>
    <row r="2337" spans="1:35" x14ac:dyDescent="0.3">
      <c r="A2337" s="4" t="str">
        <f t="shared" si="459"/>
        <v>6/4/2020</v>
      </c>
      <c r="B2337" s="4">
        <v>43929</v>
      </c>
      <c r="C2337" s="3">
        <v>99.56</v>
      </c>
      <c r="D2337" s="3">
        <v>99.57</v>
      </c>
      <c r="E2337" s="3">
        <v>99.51</v>
      </c>
      <c r="F2337" s="3">
        <v>99.56</v>
      </c>
      <c r="G2337" s="3">
        <v>239299</v>
      </c>
      <c r="H2337">
        <f t="shared" si="460"/>
        <v>2020</v>
      </c>
      <c r="I2337">
        <f t="shared" si="461"/>
        <v>6</v>
      </c>
      <c r="J2337">
        <f t="shared" si="462"/>
        <v>4</v>
      </c>
      <c r="K2337">
        <f t="shared" si="463"/>
        <v>-0.19500000000000739</v>
      </c>
      <c r="L2337" s="6" t="str">
        <f t="shared" si="464"/>
        <v>6/4/2020</v>
      </c>
      <c r="M2337" s="6">
        <v>43929</v>
      </c>
      <c r="N2337" s="5">
        <v>99.394999999999996</v>
      </c>
      <c r="O2337" s="5">
        <v>99.4</v>
      </c>
      <c r="P2337" s="5">
        <v>99.305000000000007</v>
      </c>
      <c r="Q2337" s="5">
        <v>99.364999999999995</v>
      </c>
      <c r="R2337" s="5">
        <v>533659</v>
      </c>
      <c r="S2337">
        <f t="shared" si="465"/>
        <v>2020</v>
      </c>
      <c r="T2337">
        <f t="shared" si="466"/>
        <v>6</v>
      </c>
      <c r="U2337">
        <f t="shared" si="467"/>
        <v>4</v>
      </c>
      <c r="W2337" s="1"/>
      <c r="Y2337" t="e">
        <f t="shared" si="468"/>
        <v>#N/A</v>
      </c>
      <c r="Z2337" t="e">
        <f t="shared" si="469"/>
        <v>#N/A</v>
      </c>
      <c r="AA2337" t="e">
        <f t="shared" si="469"/>
        <v>#N/A</v>
      </c>
      <c r="AB2337" t="e">
        <f t="shared" si="469"/>
        <v>#N/A</v>
      </c>
      <c r="AC2337" t="e">
        <f t="shared" si="469"/>
        <v>#N/A</v>
      </c>
      <c r="AD2337" t="e">
        <f t="shared" si="469"/>
        <v>#N/A</v>
      </c>
      <c r="AE2337" t="e">
        <f t="shared" si="469"/>
        <v>#N/A</v>
      </c>
      <c r="AF2337" t="e">
        <f t="shared" si="469"/>
        <v>#N/A</v>
      </c>
      <c r="AG2337" t="e">
        <f t="shared" si="469"/>
        <v>#N/A</v>
      </c>
      <c r="AH2337" t="e">
        <f t="shared" si="469"/>
        <v>#N/A</v>
      </c>
      <c r="AI2337" t="e">
        <f t="shared" si="469"/>
        <v>#N/A</v>
      </c>
    </row>
    <row r="2338" spans="1:35" x14ac:dyDescent="0.3">
      <c r="A2338" s="4" t="str">
        <f t="shared" si="459"/>
        <v>7/4/2020</v>
      </c>
      <c r="B2338" s="4">
        <v>43930</v>
      </c>
      <c r="C2338" s="3">
        <v>99.555000000000007</v>
      </c>
      <c r="D2338" s="3">
        <v>99.62</v>
      </c>
      <c r="E2338" s="3">
        <v>99.545000000000002</v>
      </c>
      <c r="F2338" s="3">
        <v>99.605000000000004</v>
      </c>
      <c r="G2338" s="3">
        <v>326766</v>
      </c>
      <c r="H2338">
        <f t="shared" si="460"/>
        <v>2020</v>
      </c>
      <c r="I2338">
        <f t="shared" si="461"/>
        <v>7</v>
      </c>
      <c r="J2338">
        <f t="shared" si="462"/>
        <v>4</v>
      </c>
      <c r="K2338">
        <f t="shared" si="463"/>
        <v>-0.15500000000000114</v>
      </c>
      <c r="L2338" s="6" t="str">
        <f t="shared" si="464"/>
        <v>7/4/2020</v>
      </c>
      <c r="M2338" s="6">
        <v>43930</v>
      </c>
      <c r="N2338" s="5">
        <v>99.364999999999995</v>
      </c>
      <c r="O2338" s="5">
        <v>99.47</v>
      </c>
      <c r="P2338" s="5">
        <v>99.344999999999999</v>
      </c>
      <c r="Q2338" s="5">
        <v>99.45</v>
      </c>
      <c r="R2338" s="5">
        <v>573999</v>
      </c>
      <c r="S2338">
        <f t="shared" si="465"/>
        <v>2020</v>
      </c>
      <c r="T2338">
        <f t="shared" si="466"/>
        <v>7</v>
      </c>
      <c r="U2338">
        <f t="shared" si="467"/>
        <v>4</v>
      </c>
      <c r="W2338" s="1"/>
      <c r="Y2338" t="e">
        <f t="shared" si="468"/>
        <v>#N/A</v>
      </c>
      <c r="Z2338" t="e">
        <f t="shared" si="469"/>
        <v>#N/A</v>
      </c>
      <c r="AA2338" t="e">
        <f t="shared" si="469"/>
        <v>#N/A</v>
      </c>
      <c r="AB2338" t="e">
        <f t="shared" si="469"/>
        <v>#N/A</v>
      </c>
      <c r="AC2338" t="e">
        <f t="shared" si="469"/>
        <v>#N/A</v>
      </c>
      <c r="AD2338" t="e">
        <f t="shared" si="469"/>
        <v>#N/A</v>
      </c>
      <c r="AE2338" t="e">
        <f t="shared" si="469"/>
        <v>#N/A</v>
      </c>
      <c r="AF2338" t="e">
        <f t="shared" si="469"/>
        <v>#N/A</v>
      </c>
      <c r="AG2338" t="e">
        <f t="shared" si="469"/>
        <v>#N/A</v>
      </c>
      <c r="AH2338" t="e">
        <f t="shared" si="469"/>
        <v>#N/A</v>
      </c>
      <c r="AI2338" t="e">
        <f t="shared" si="469"/>
        <v>#N/A</v>
      </c>
    </row>
    <row r="2339" spans="1:35" x14ac:dyDescent="0.3">
      <c r="A2339" s="4" t="str">
        <f t="shared" si="459"/>
        <v>8/4/2020</v>
      </c>
      <c r="B2339" s="4">
        <v>43934</v>
      </c>
      <c r="C2339" s="3">
        <v>99.605000000000004</v>
      </c>
      <c r="D2339" s="3">
        <v>99.625</v>
      </c>
      <c r="E2339" s="3">
        <v>99.6</v>
      </c>
      <c r="F2339" s="3">
        <v>99.61</v>
      </c>
      <c r="G2339" s="3">
        <v>133956</v>
      </c>
      <c r="H2339">
        <f t="shared" si="460"/>
        <v>2020</v>
      </c>
      <c r="I2339">
        <f t="shared" si="461"/>
        <v>8</v>
      </c>
      <c r="J2339">
        <f t="shared" si="462"/>
        <v>4</v>
      </c>
      <c r="K2339">
        <f t="shared" si="463"/>
        <v>-0.12999999999999545</v>
      </c>
      <c r="L2339" s="6" t="str">
        <f t="shared" si="464"/>
        <v>8/4/2020</v>
      </c>
      <c r="M2339" s="6">
        <v>43934</v>
      </c>
      <c r="N2339" s="5">
        <v>99.45</v>
      </c>
      <c r="O2339" s="5">
        <v>99.49</v>
      </c>
      <c r="P2339" s="5">
        <v>99.44</v>
      </c>
      <c r="Q2339" s="5">
        <v>99.48</v>
      </c>
      <c r="R2339" s="5">
        <v>147696</v>
      </c>
      <c r="S2339">
        <f t="shared" si="465"/>
        <v>2020</v>
      </c>
      <c r="T2339">
        <f t="shared" si="466"/>
        <v>8</v>
      </c>
      <c r="U2339">
        <f t="shared" si="467"/>
        <v>4</v>
      </c>
      <c r="W2339" s="1"/>
      <c r="Y2339" t="e">
        <f t="shared" si="468"/>
        <v>#N/A</v>
      </c>
      <c r="Z2339" t="e">
        <f t="shared" si="469"/>
        <v>#N/A</v>
      </c>
      <c r="AA2339" t="e">
        <f t="shared" si="469"/>
        <v>#N/A</v>
      </c>
      <c r="AB2339" t="e">
        <f t="shared" si="469"/>
        <v>#N/A</v>
      </c>
      <c r="AC2339" t="e">
        <f t="shared" si="469"/>
        <v>#N/A</v>
      </c>
      <c r="AD2339" t="e">
        <f t="shared" si="469"/>
        <v>#N/A</v>
      </c>
      <c r="AE2339" t="e">
        <f t="shared" si="469"/>
        <v>#N/A</v>
      </c>
      <c r="AF2339" t="e">
        <f t="shared" si="469"/>
        <v>#N/A</v>
      </c>
      <c r="AG2339" t="e">
        <f t="shared" si="469"/>
        <v>#N/A</v>
      </c>
      <c r="AH2339" t="e">
        <f t="shared" si="469"/>
        <v>#N/A</v>
      </c>
      <c r="AI2339" t="e">
        <f t="shared" si="469"/>
        <v>#N/A</v>
      </c>
    </row>
    <row r="2340" spans="1:35" x14ac:dyDescent="0.3">
      <c r="A2340" s="4" t="str">
        <f t="shared" si="459"/>
        <v>9/4/2020</v>
      </c>
      <c r="B2340" s="4">
        <v>43935</v>
      </c>
      <c r="C2340" s="3">
        <v>99.61</v>
      </c>
      <c r="D2340" s="3">
        <v>99.65</v>
      </c>
      <c r="E2340" s="3">
        <v>99.61</v>
      </c>
      <c r="F2340" s="3">
        <v>99.644999999999996</v>
      </c>
      <c r="G2340" s="3">
        <v>247087</v>
      </c>
      <c r="H2340">
        <f t="shared" si="460"/>
        <v>2020</v>
      </c>
      <c r="I2340">
        <f t="shared" si="461"/>
        <v>9</v>
      </c>
      <c r="J2340">
        <f t="shared" si="462"/>
        <v>4</v>
      </c>
      <c r="K2340">
        <f t="shared" si="463"/>
        <v>-0.10999999999999943</v>
      </c>
      <c r="L2340" s="6" t="str">
        <f t="shared" si="464"/>
        <v>9/4/2020</v>
      </c>
      <c r="M2340" s="6">
        <v>43935</v>
      </c>
      <c r="N2340" s="5">
        <v>99.484999999999999</v>
      </c>
      <c r="O2340" s="5">
        <v>99.54</v>
      </c>
      <c r="P2340" s="5">
        <v>99.474999999999994</v>
      </c>
      <c r="Q2340" s="5">
        <v>99.534999999999997</v>
      </c>
      <c r="R2340" s="5">
        <v>271977</v>
      </c>
      <c r="S2340">
        <f t="shared" si="465"/>
        <v>2020</v>
      </c>
      <c r="T2340">
        <f t="shared" si="466"/>
        <v>9</v>
      </c>
      <c r="U2340">
        <f t="shared" si="467"/>
        <v>4</v>
      </c>
      <c r="W2340" s="1"/>
      <c r="Y2340" t="e">
        <f t="shared" si="468"/>
        <v>#N/A</v>
      </c>
      <c r="Z2340" t="e">
        <f t="shared" si="469"/>
        <v>#N/A</v>
      </c>
      <c r="AA2340" t="e">
        <f t="shared" si="469"/>
        <v>#N/A</v>
      </c>
      <c r="AB2340" t="e">
        <f t="shared" si="469"/>
        <v>#N/A</v>
      </c>
      <c r="AC2340" t="e">
        <f t="shared" si="469"/>
        <v>#N/A</v>
      </c>
      <c r="AD2340" t="e">
        <f t="shared" si="469"/>
        <v>#N/A</v>
      </c>
      <c r="AE2340" t="e">
        <f t="shared" si="469"/>
        <v>#N/A</v>
      </c>
      <c r="AF2340" t="e">
        <f t="shared" si="469"/>
        <v>#N/A</v>
      </c>
      <c r="AG2340" t="e">
        <f t="shared" si="469"/>
        <v>#N/A</v>
      </c>
      <c r="AH2340" t="e">
        <f t="shared" si="469"/>
        <v>#N/A</v>
      </c>
      <c r="AI2340" t="e">
        <f t="shared" si="469"/>
        <v>#N/A</v>
      </c>
    </row>
    <row r="2341" spans="1:35" x14ac:dyDescent="0.3">
      <c r="A2341" s="4" t="str">
        <f t="shared" si="459"/>
        <v>10/4/2020</v>
      </c>
      <c r="B2341" s="4">
        <v>43936</v>
      </c>
      <c r="C2341" s="3">
        <v>99.644999999999996</v>
      </c>
      <c r="D2341" s="3">
        <v>99.674999999999997</v>
      </c>
      <c r="E2341" s="3">
        <v>99.64</v>
      </c>
      <c r="F2341" s="3">
        <v>99.665000000000006</v>
      </c>
      <c r="G2341" s="3">
        <v>218488</v>
      </c>
      <c r="H2341">
        <f t="shared" si="460"/>
        <v>2020</v>
      </c>
      <c r="I2341">
        <f t="shared" si="461"/>
        <v>10</v>
      </c>
      <c r="J2341">
        <f t="shared" si="462"/>
        <v>4</v>
      </c>
      <c r="K2341">
        <f t="shared" si="463"/>
        <v>-0.10000000000000853</v>
      </c>
      <c r="L2341" s="6" t="str">
        <f t="shared" si="464"/>
        <v>10/4/2020</v>
      </c>
      <c r="M2341" s="6">
        <v>43936</v>
      </c>
      <c r="N2341" s="5">
        <v>99.534999999999997</v>
      </c>
      <c r="O2341" s="5">
        <v>99.575000000000003</v>
      </c>
      <c r="P2341" s="5">
        <v>99.534999999999997</v>
      </c>
      <c r="Q2341" s="5">
        <v>99.564999999999998</v>
      </c>
      <c r="R2341" s="5">
        <v>352886</v>
      </c>
      <c r="S2341">
        <f t="shared" si="465"/>
        <v>2020</v>
      </c>
      <c r="T2341">
        <f t="shared" si="466"/>
        <v>10</v>
      </c>
      <c r="U2341">
        <f t="shared" si="467"/>
        <v>4</v>
      </c>
      <c r="W2341" s="1"/>
      <c r="Y2341" t="e">
        <f t="shared" si="468"/>
        <v>#N/A</v>
      </c>
      <c r="Z2341" t="e">
        <f t="shared" si="469"/>
        <v>#N/A</v>
      </c>
      <c r="AA2341" t="e">
        <f t="shared" si="469"/>
        <v>#N/A</v>
      </c>
      <c r="AB2341" t="e">
        <f t="shared" si="469"/>
        <v>#N/A</v>
      </c>
      <c r="AC2341" t="e">
        <f t="shared" si="469"/>
        <v>#N/A</v>
      </c>
      <c r="AD2341" t="e">
        <f t="shared" si="469"/>
        <v>#N/A</v>
      </c>
      <c r="AE2341" t="e">
        <f t="shared" si="469"/>
        <v>#N/A</v>
      </c>
      <c r="AF2341" t="e">
        <f t="shared" si="469"/>
        <v>#N/A</v>
      </c>
      <c r="AG2341" t="e">
        <f t="shared" si="469"/>
        <v>#N/A</v>
      </c>
      <c r="AH2341" t="e">
        <f t="shared" si="469"/>
        <v>#N/A</v>
      </c>
      <c r="AI2341" t="e">
        <f t="shared" si="469"/>
        <v>#N/A</v>
      </c>
    </row>
    <row r="2342" spans="1:35" x14ac:dyDescent="0.3">
      <c r="A2342" s="4" t="str">
        <f t="shared" si="459"/>
        <v>11/4/2020</v>
      </c>
      <c r="B2342" s="4">
        <v>43937</v>
      </c>
      <c r="C2342" s="3">
        <v>99.665000000000006</v>
      </c>
      <c r="D2342" s="3">
        <v>99.67</v>
      </c>
      <c r="E2342" s="3">
        <v>99.635000000000005</v>
      </c>
      <c r="F2342" s="3">
        <v>99.644999999999996</v>
      </c>
      <c r="G2342" s="3">
        <v>255928</v>
      </c>
      <c r="H2342">
        <f t="shared" si="460"/>
        <v>2020</v>
      </c>
      <c r="I2342">
        <f t="shared" si="461"/>
        <v>11</v>
      </c>
      <c r="J2342">
        <f t="shared" si="462"/>
        <v>4</v>
      </c>
      <c r="K2342">
        <f t="shared" si="463"/>
        <v>-0.10499999999998977</v>
      </c>
      <c r="L2342" s="6" t="str">
        <f t="shared" si="464"/>
        <v>11/4/2020</v>
      </c>
      <c r="M2342" s="6">
        <v>43937</v>
      </c>
      <c r="N2342" s="5">
        <v>99.564999999999998</v>
      </c>
      <c r="O2342" s="5">
        <v>99.575000000000003</v>
      </c>
      <c r="P2342" s="5">
        <v>99.52</v>
      </c>
      <c r="Q2342" s="5">
        <v>99.54</v>
      </c>
      <c r="R2342" s="5">
        <v>268895</v>
      </c>
      <c r="S2342">
        <f t="shared" si="465"/>
        <v>2020</v>
      </c>
      <c r="T2342">
        <f t="shared" si="466"/>
        <v>11</v>
      </c>
      <c r="U2342">
        <f t="shared" si="467"/>
        <v>4</v>
      </c>
      <c r="W2342" s="1"/>
      <c r="Y2342" t="e">
        <f t="shared" si="468"/>
        <v>#N/A</v>
      </c>
      <c r="Z2342" t="e">
        <f t="shared" si="469"/>
        <v>#N/A</v>
      </c>
      <c r="AA2342" t="e">
        <f t="shared" si="469"/>
        <v>#N/A</v>
      </c>
      <c r="AB2342" t="e">
        <f t="shared" si="469"/>
        <v>#N/A</v>
      </c>
      <c r="AC2342" t="e">
        <f t="shared" si="469"/>
        <v>#N/A</v>
      </c>
      <c r="AD2342" t="e">
        <f t="shared" si="469"/>
        <v>#N/A</v>
      </c>
      <c r="AE2342" t="e">
        <f t="shared" si="469"/>
        <v>#N/A</v>
      </c>
      <c r="AF2342" t="e">
        <f t="shared" si="469"/>
        <v>#N/A</v>
      </c>
      <c r="AG2342" t="e">
        <f t="shared" si="469"/>
        <v>#N/A</v>
      </c>
      <c r="AH2342" t="e">
        <f t="shared" si="469"/>
        <v>#N/A</v>
      </c>
      <c r="AI2342" t="e">
        <f t="shared" si="469"/>
        <v>#N/A</v>
      </c>
    </row>
    <row r="2343" spans="1:35" x14ac:dyDescent="0.3">
      <c r="A2343" s="4" t="str">
        <f t="shared" si="459"/>
        <v>12/4/2020</v>
      </c>
      <c r="B2343" s="4">
        <v>43938</v>
      </c>
      <c r="C2343" s="3">
        <v>99.644999999999996</v>
      </c>
      <c r="D2343" s="3">
        <v>99.66</v>
      </c>
      <c r="E2343" s="3">
        <v>99.625</v>
      </c>
      <c r="F2343" s="3">
        <v>99.65</v>
      </c>
      <c r="G2343" s="3">
        <v>145283</v>
      </c>
      <c r="H2343">
        <f t="shared" si="460"/>
        <v>2020</v>
      </c>
      <c r="I2343">
        <f t="shared" si="461"/>
        <v>12</v>
      </c>
      <c r="J2343">
        <f t="shared" si="462"/>
        <v>4</v>
      </c>
      <c r="K2343">
        <f t="shared" si="463"/>
        <v>-0.10000000000000853</v>
      </c>
      <c r="L2343" s="6" t="str">
        <f t="shared" si="464"/>
        <v>12/4/2020</v>
      </c>
      <c r="M2343" s="6">
        <v>43938</v>
      </c>
      <c r="N2343" s="5">
        <v>99.534999999999997</v>
      </c>
      <c r="O2343" s="5">
        <v>99.564999999999998</v>
      </c>
      <c r="P2343" s="5">
        <v>99.53</v>
      </c>
      <c r="Q2343" s="5">
        <v>99.55</v>
      </c>
      <c r="R2343" s="5">
        <v>219456</v>
      </c>
      <c r="S2343">
        <f t="shared" si="465"/>
        <v>2020</v>
      </c>
      <c r="T2343">
        <f t="shared" si="466"/>
        <v>12</v>
      </c>
      <c r="U2343">
        <f t="shared" si="467"/>
        <v>4</v>
      </c>
      <c r="W2343" s="1"/>
      <c r="Y2343" t="e">
        <f t="shared" si="468"/>
        <v>#N/A</v>
      </c>
      <c r="Z2343" t="e">
        <f t="shared" si="469"/>
        <v>#N/A</v>
      </c>
      <c r="AA2343" t="e">
        <f t="shared" si="469"/>
        <v>#N/A</v>
      </c>
      <c r="AB2343" t="e">
        <f t="shared" si="469"/>
        <v>#N/A</v>
      </c>
      <c r="AC2343" t="e">
        <f t="shared" si="469"/>
        <v>#N/A</v>
      </c>
      <c r="AD2343" t="e">
        <f t="shared" si="469"/>
        <v>#N/A</v>
      </c>
      <c r="AE2343" t="e">
        <f t="shared" si="469"/>
        <v>#N/A</v>
      </c>
      <c r="AF2343" t="e">
        <f t="shared" si="469"/>
        <v>#N/A</v>
      </c>
      <c r="AG2343" t="e">
        <f t="shared" si="469"/>
        <v>#N/A</v>
      </c>
      <c r="AH2343" t="e">
        <f t="shared" si="469"/>
        <v>#N/A</v>
      </c>
      <c r="AI2343" t="e">
        <f t="shared" si="469"/>
        <v>#N/A</v>
      </c>
    </row>
    <row r="2344" spans="1:35" x14ac:dyDescent="0.3">
      <c r="A2344" s="4" t="str">
        <f t="shared" si="459"/>
        <v>13/4/2020</v>
      </c>
      <c r="B2344" s="4">
        <v>43941</v>
      </c>
      <c r="C2344" s="3">
        <v>99.655000000000001</v>
      </c>
      <c r="D2344" s="3">
        <v>99.655000000000001</v>
      </c>
      <c r="E2344" s="3">
        <v>99.62</v>
      </c>
      <c r="F2344" s="3">
        <v>99.635000000000005</v>
      </c>
      <c r="G2344" s="3">
        <v>136575</v>
      </c>
      <c r="H2344">
        <f t="shared" si="460"/>
        <v>2020</v>
      </c>
      <c r="I2344">
        <f t="shared" si="461"/>
        <v>13</v>
      </c>
      <c r="J2344">
        <f t="shared" si="462"/>
        <v>4</v>
      </c>
      <c r="K2344">
        <f t="shared" si="463"/>
        <v>-0.125</v>
      </c>
      <c r="L2344" s="6" t="str">
        <f t="shared" si="464"/>
        <v>13/4/2020</v>
      </c>
      <c r="M2344" s="6">
        <v>43941</v>
      </c>
      <c r="N2344" s="5">
        <v>99.55</v>
      </c>
      <c r="O2344" s="5">
        <v>99.555000000000007</v>
      </c>
      <c r="P2344" s="5">
        <v>99.49</v>
      </c>
      <c r="Q2344" s="5">
        <v>99.51</v>
      </c>
      <c r="R2344" s="5">
        <v>283112</v>
      </c>
      <c r="S2344">
        <f t="shared" si="465"/>
        <v>2020</v>
      </c>
      <c r="T2344">
        <f t="shared" si="466"/>
        <v>13</v>
      </c>
      <c r="U2344">
        <f t="shared" si="467"/>
        <v>4</v>
      </c>
      <c r="W2344" s="1"/>
      <c r="Y2344" t="e">
        <f t="shared" si="468"/>
        <v>#N/A</v>
      </c>
      <c r="Z2344" t="e">
        <f t="shared" si="469"/>
        <v>#N/A</v>
      </c>
      <c r="AA2344" t="e">
        <f t="shared" si="469"/>
        <v>#N/A</v>
      </c>
      <c r="AB2344" t="e">
        <f t="shared" si="469"/>
        <v>#N/A</v>
      </c>
      <c r="AC2344" t="e">
        <f t="shared" si="469"/>
        <v>#N/A</v>
      </c>
      <c r="AD2344" t="e">
        <f t="shared" si="469"/>
        <v>#N/A</v>
      </c>
      <c r="AE2344" t="e">
        <f t="shared" si="469"/>
        <v>#N/A</v>
      </c>
      <c r="AF2344" t="e">
        <f t="shared" si="469"/>
        <v>#N/A</v>
      </c>
      <c r="AG2344" t="e">
        <f t="shared" si="469"/>
        <v>#N/A</v>
      </c>
      <c r="AH2344" t="e">
        <f t="shared" si="469"/>
        <v>#N/A</v>
      </c>
      <c r="AI2344" t="e">
        <f t="shared" si="469"/>
        <v>#N/A</v>
      </c>
    </row>
    <row r="2345" spans="1:35" x14ac:dyDescent="0.3">
      <c r="A2345" s="4" t="str">
        <f t="shared" si="459"/>
        <v>14/4/2020</v>
      </c>
      <c r="B2345" s="4">
        <v>43942</v>
      </c>
      <c r="C2345" s="3">
        <v>99.63</v>
      </c>
      <c r="D2345" s="3">
        <v>99.64</v>
      </c>
      <c r="E2345" s="3">
        <v>99.614999999999995</v>
      </c>
      <c r="F2345" s="3">
        <v>99.64</v>
      </c>
      <c r="G2345" s="3">
        <v>133945</v>
      </c>
      <c r="H2345">
        <f t="shared" si="460"/>
        <v>2020</v>
      </c>
      <c r="I2345">
        <f t="shared" si="461"/>
        <v>14</v>
      </c>
      <c r="J2345">
        <f t="shared" si="462"/>
        <v>4</v>
      </c>
      <c r="K2345">
        <f t="shared" si="463"/>
        <v>-0.11499999999999488</v>
      </c>
      <c r="L2345" s="6" t="str">
        <f t="shared" si="464"/>
        <v>14/4/2020</v>
      </c>
      <c r="M2345" s="6">
        <v>43942</v>
      </c>
      <c r="N2345" s="5">
        <v>99.504999999999995</v>
      </c>
      <c r="O2345" s="5">
        <v>99.525000000000006</v>
      </c>
      <c r="P2345" s="5">
        <v>99.474999999999994</v>
      </c>
      <c r="Q2345" s="5">
        <v>99.525000000000006</v>
      </c>
      <c r="R2345" s="5">
        <v>256246</v>
      </c>
      <c r="S2345">
        <f t="shared" si="465"/>
        <v>2020</v>
      </c>
      <c r="T2345">
        <f t="shared" si="466"/>
        <v>14</v>
      </c>
      <c r="U2345">
        <f t="shared" si="467"/>
        <v>4</v>
      </c>
      <c r="W2345" s="1"/>
      <c r="Y2345" t="e">
        <f t="shared" si="468"/>
        <v>#N/A</v>
      </c>
      <c r="Z2345" t="e">
        <f t="shared" si="469"/>
        <v>#N/A</v>
      </c>
      <c r="AA2345" t="e">
        <f t="shared" si="469"/>
        <v>#N/A</v>
      </c>
      <c r="AB2345" t="e">
        <f t="shared" si="469"/>
        <v>#N/A</v>
      </c>
      <c r="AC2345" t="e">
        <f t="shared" si="469"/>
        <v>#N/A</v>
      </c>
      <c r="AD2345" t="e">
        <f t="shared" si="469"/>
        <v>#N/A</v>
      </c>
      <c r="AE2345" t="e">
        <f t="shared" si="469"/>
        <v>#N/A</v>
      </c>
      <c r="AF2345" t="e">
        <f t="shared" si="469"/>
        <v>#N/A</v>
      </c>
      <c r="AG2345" t="e">
        <f t="shared" si="469"/>
        <v>#N/A</v>
      </c>
      <c r="AH2345" t="e">
        <f t="shared" si="469"/>
        <v>#N/A</v>
      </c>
      <c r="AI2345" t="e">
        <f t="shared" si="469"/>
        <v>#N/A</v>
      </c>
    </row>
    <row r="2346" spans="1:35" x14ac:dyDescent="0.3">
      <c r="A2346" s="4" t="str">
        <f t="shared" si="459"/>
        <v>15/4/2020</v>
      </c>
      <c r="B2346" s="4">
        <v>43943</v>
      </c>
      <c r="C2346" s="3">
        <v>99.64</v>
      </c>
      <c r="D2346" s="3">
        <v>99.655000000000001</v>
      </c>
      <c r="E2346" s="3">
        <v>99.63</v>
      </c>
      <c r="F2346" s="3">
        <v>99.65</v>
      </c>
      <c r="G2346" s="3">
        <v>136505</v>
      </c>
      <c r="H2346">
        <f t="shared" si="460"/>
        <v>2020</v>
      </c>
      <c r="I2346">
        <f t="shared" si="461"/>
        <v>15</v>
      </c>
      <c r="J2346">
        <f t="shared" si="462"/>
        <v>4</v>
      </c>
      <c r="K2346">
        <f t="shared" si="463"/>
        <v>-0.10500000000000398</v>
      </c>
      <c r="L2346" s="6" t="str">
        <f t="shared" si="464"/>
        <v>15/4/2020</v>
      </c>
      <c r="M2346" s="6">
        <v>43943</v>
      </c>
      <c r="N2346" s="5">
        <v>99.525000000000006</v>
      </c>
      <c r="O2346" s="5">
        <v>99.55</v>
      </c>
      <c r="P2346" s="5">
        <v>99.51</v>
      </c>
      <c r="Q2346" s="5">
        <v>99.545000000000002</v>
      </c>
      <c r="R2346" s="5">
        <v>238572</v>
      </c>
      <c r="S2346">
        <f t="shared" si="465"/>
        <v>2020</v>
      </c>
      <c r="T2346">
        <f t="shared" si="466"/>
        <v>15</v>
      </c>
      <c r="U2346">
        <f t="shared" si="467"/>
        <v>4</v>
      </c>
      <c r="W2346" s="1"/>
      <c r="Y2346" t="e">
        <f t="shared" si="468"/>
        <v>#N/A</v>
      </c>
      <c r="Z2346" t="e">
        <f t="shared" si="469"/>
        <v>#N/A</v>
      </c>
      <c r="AA2346" t="e">
        <f t="shared" si="469"/>
        <v>#N/A</v>
      </c>
      <c r="AB2346" t="e">
        <f t="shared" si="469"/>
        <v>#N/A</v>
      </c>
      <c r="AC2346" t="e">
        <f t="shared" si="469"/>
        <v>#N/A</v>
      </c>
      <c r="AD2346" t="e">
        <f t="shared" si="469"/>
        <v>#N/A</v>
      </c>
      <c r="AE2346" t="e">
        <f t="shared" si="469"/>
        <v>#N/A</v>
      </c>
      <c r="AF2346" t="e">
        <f t="shared" si="469"/>
        <v>#N/A</v>
      </c>
      <c r="AG2346" t="e">
        <f t="shared" si="469"/>
        <v>#N/A</v>
      </c>
      <c r="AH2346" t="e">
        <f t="shared" si="469"/>
        <v>#N/A</v>
      </c>
      <c r="AI2346" t="e">
        <f t="shared" si="469"/>
        <v>#N/A</v>
      </c>
    </row>
    <row r="2347" spans="1:35" x14ac:dyDescent="0.3">
      <c r="A2347" s="4" t="str">
        <f t="shared" si="459"/>
        <v>16/4/2020</v>
      </c>
      <c r="B2347" s="4">
        <v>43944</v>
      </c>
      <c r="C2347" s="3">
        <v>99.655000000000001</v>
      </c>
      <c r="D2347" s="3">
        <v>99.665000000000006</v>
      </c>
      <c r="E2347" s="3">
        <v>99.644999999999996</v>
      </c>
      <c r="F2347" s="3">
        <v>99.655000000000001</v>
      </c>
      <c r="G2347" s="3">
        <v>128348</v>
      </c>
      <c r="H2347">
        <f t="shared" si="460"/>
        <v>2020</v>
      </c>
      <c r="I2347">
        <f t="shared" si="461"/>
        <v>16</v>
      </c>
      <c r="J2347">
        <f t="shared" si="462"/>
        <v>4</v>
      </c>
      <c r="K2347">
        <f t="shared" si="463"/>
        <v>-9.4999999999998863E-2</v>
      </c>
      <c r="L2347" s="6" t="str">
        <f t="shared" si="464"/>
        <v>16/4/2020</v>
      </c>
      <c r="M2347" s="6">
        <v>43944</v>
      </c>
      <c r="N2347" s="5">
        <v>99.55</v>
      </c>
      <c r="O2347" s="5">
        <v>99.564999999999998</v>
      </c>
      <c r="P2347" s="5">
        <v>99.54</v>
      </c>
      <c r="Q2347" s="5">
        <v>99.56</v>
      </c>
      <c r="R2347" s="5">
        <v>214116</v>
      </c>
      <c r="S2347">
        <f t="shared" si="465"/>
        <v>2020</v>
      </c>
      <c r="T2347">
        <f t="shared" si="466"/>
        <v>16</v>
      </c>
      <c r="U2347">
        <f t="shared" si="467"/>
        <v>4</v>
      </c>
      <c r="W2347" s="1"/>
      <c r="Y2347" t="e">
        <f t="shared" si="468"/>
        <v>#N/A</v>
      </c>
      <c r="Z2347" t="e">
        <f t="shared" si="469"/>
        <v>#N/A</v>
      </c>
      <c r="AA2347" t="e">
        <f t="shared" si="469"/>
        <v>#N/A</v>
      </c>
      <c r="AB2347" t="e">
        <f t="shared" si="469"/>
        <v>#N/A</v>
      </c>
      <c r="AC2347" t="e">
        <f t="shared" si="469"/>
        <v>#N/A</v>
      </c>
      <c r="AD2347" t="e">
        <f t="shared" si="469"/>
        <v>#N/A</v>
      </c>
      <c r="AE2347" t="e">
        <f t="shared" si="469"/>
        <v>#N/A</v>
      </c>
      <c r="AF2347" t="e">
        <f t="shared" si="469"/>
        <v>#N/A</v>
      </c>
      <c r="AG2347" t="e">
        <f t="shared" si="469"/>
        <v>#N/A</v>
      </c>
      <c r="AH2347" t="e">
        <f t="shared" si="469"/>
        <v>#N/A</v>
      </c>
      <c r="AI2347" t="e">
        <f t="shared" si="469"/>
        <v>#N/A</v>
      </c>
    </row>
    <row r="2348" spans="1:35" x14ac:dyDescent="0.3">
      <c r="A2348" s="4" t="str">
        <f t="shared" si="459"/>
        <v>17/4/2020</v>
      </c>
      <c r="B2348" s="4">
        <v>43945</v>
      </c>
      <c r="C2348" s="3">
        <v>99.65</v>
      </c>
      <c r="D2348" s="3">
        <v>99.674999999999997</v>
      </c>
      <c r="E2348" s="3">
        <v>99.64</v>
      </c>
      <c r="F2348" s="3">
        <v>99.67</v>
      </c>
      <c r="G2348" s="3">
        <v>214414</v>
      </c>
      <c r="H2348">
        <f t="shared" si="460"/>
        <v>2020</v>
      </c>
      <c r="I2348">
        <f t="shared" si="461"/>
        <v>17</v>
      </c>
      <c r="J2348">
        <f t="shared" si="462"/>
        <v>4</v>
      </c>
      <c r="K2348">
        <f t="shared" si="463"/>
        <v>-6.4999999999997726E-2</v>
      </c>
      <c r="L2348" s="6" t="str">
        <f t="shared" si="464"/>
        <v>17/4/2020</v>
      </c>
      <c r="M2348" s="6">
        <v>43945</v>
      </c>
      <c r="N2348" s="5">
        <v>99.555000000000007</v>
      </c>
      <c r="O2348" s="5">
        <v>99.605000000000004</v>
      </c>
      <c r="P2348" s="5">
        <v>99.54</v>
      </c>
      <c r="Q2348" s="5">
        <v>99.605000000000004</v>
      </c>
      <c r="R2348" s="5">
        <v>367356</v>
      </c>
      <c r="S2348">
        <f t="shared" si="465"/>
        <v>2020</v>
      </c>
      <c r="T2348">
        <f t="shared" si="466"/>
        <v>17</v>
      </c>
      <c r="U2348">
        <f t="shared" si="467"/>
        <v>4</v>
      </c>
      <c r="W2348" s="1"/>
      <c r="Y2348" t="e">
        <f t="shared" si="468"/>
        <v>#N/A</v>
      </c>
      <c r="Z2348" t="e">
        <f t="shared" si="469"/>
        <v>#N/A</v>
      </c>
      <c r="AA2348" t="e">
        <f t="shared" si="469"/>
        <v>#N/A</v>
      </c>
      <c r="AB2348" t="e">
        <f t="shared" si="469"/>
        <v>#N/A</v>
      </c>
      <c r="AC2348" t="e">
        <f t="shared" si="469"/>
        <v>#N/A</v>
      </c>
      <c r="AD2348" t="e">
        <f t="shared" si="469"/>
        <v>#N/A</v>
      </c>
      <c r="AE2348" t="e">
        <f t="shared" si="469"/>
        <v>#N/A</v>
      </c>
      <c r="AF2348" t="e">
        <f t="shared" si="469"/>
        <v>#N/A</v>
      </c>
      <c r="AG2348" t="e">
        <f t="shared" si="469"/>
        <v>#N/A</v>
      </c>
      <c r="AH2348" t="e">
        <f t="shared" si="469"/>
        <v>#N/A</v>
      </c>
      <c r="AI2348" t="e">
        <f t="shared" si="469"/>
        <v>#N/A</v>
      </c>
    </row>
    <row r="2349" spans="1:35" x14ac:dyDescent="0.3">
      <c r="A2349" s="4" t="str">
        <f t="shared" si="459"/>
        <v>18/4/2020</v>
      </c>
      <c r="B2349" s="4">
        <v>43948</v>
      </c>
      <c r="C2349" s="3">
        <v>99.674999999999997</v>
      </c>
      <c r="D2349" s="3">
        <v>99.685000000000002</v>
      </c>
      <c r="E2349" s="3">
        <v>99.665000000000006</v>
      </c>
      <c r="F2349" s="3">
        <v>99.674999999999997</v>
      </c>
      <c r="G2349" s="3">
        <v>162127</v>
      </c>
      <c r="H2349">
        <f t="shared" si="460"/>
        <v>2020</v>
      </c>
      <c r="I2349">
        <f t="shared" si="461"/>
        <v>18</v>
      </c>
      <c r="J2349">
        <f t="shared" si="462"/>
        <v>4</v>
      </c>
      <c r="K2349">
        <f t="shared" si="463"/>
        <v>-5.499999999999261E-2</v>
      </c>
      <c r="L2349" s="6" t="str">
        <f t="shared" si="464"/>
        <v>18/4/2020</v>
      </c>
      <c r="M2349" s="6">
        <v>43948</v>
      </c>
      <c r="N2349" s="5">
        <v>99.605000000000004</v>
      </c>
      <c r="O2349" s="5">
        <v>99.63</v>
      </c>
      <c r="P2349" s="5">
        <v>99.6</v>
      </c>
      <c r="Q2349" s="5">
        <v>99.62</v>
      </c>
      <c r="R2349" s="5">
        <v>230246</v>
      </c>
      <c r="S2349">
        <f t="shared" si="465"/>
        <v>2020</v>
      </c>
      <c r="T2349">
        <f t="shared" si="466"/>
        <v>18</v>
      </c>
      <c r="U2349">
        <f t="shared" si="467"/>
        <v>4</v>
      </c>
      <c r="W2349" s="1"/>
      <c r="Y2349" t="e">
        <f t="shared" si="468"/>
        <v>#N/A</v>
      </c>
      <c r="Z2349" t="e">
        <f t="shared" si="469"/>
        <v>#N/A</v>
      </c>
      <c r="AA2349" t="e">
        <f t="shared" si="469"/>
        <v>#N/A</v>
      </c>
      <c r="AB2349" t="e">
        <f t="shared" si="469"/>
        <v>#N/A</v>
      </c>
      <c r="AC2349" t="e">
        <f t="shared" si="469"/>
        <v>#N/A</v>
      </c>
      <c r="AD2349" t="e">
        <f t="shared" si="469"/>
        <v>#N/A</v>
      </c>
      <c r="AE2349" t="e">
        <f t="shared" si="469"/>
        <v>#N/A</v>
      </c>
      <c r="AF2349" t="e">
        <f t="shared" si="469"/>
        <v>#N/A</v>
      </c>
      <c r="AG2349" t="e">
        <f t="shared" si="469"/>
        <v>#N/A</v>
      </c>
      <c r="AH2349" t="e">
        <f t="shared" si="469"/>
        <v>#N/A</v>
      </c>
      <c r="AI2349" t="e">
        <f t="shared" si="469"/>
        <v>#N/A</v>
      </c>
    </row>
    <row r="2350" spans="1:35" x14ac:dyDescent="0.3">
      <c r="A2350" s="4" t="str">
        <f t="shared" si="459"/>
        <v>19/4/2020</v>
      </c>
      <c r="B2350" s="4">
        <v>43949</v>
      </c>
      <c r="C2350" s="3">
        <v>99.674999999999997</v>
      </c>
      <c r="D2350" s="3">
        <v>99.7</v>
      </c>
      <c r="E2350" s="3">
        <v>99.67</v>
      </c>
      <c r="F2350" s="3">
        <v>99.694999999999993</v>
      </c>
      <c r="G2350" s="3">
        <v>124182</v>
      </c>
      <c r="H2350">
        <f t="shared" si="460"/>
        <v>2020</v>
      </c>
      <c r="I2350">
        <f t="shared" si="461"/>
        <v>19</v>
      </c>
      <c r="J2350">
        <f t="shared" si="462"/>
        <v>4</v>
      </c>
      <c r="K2350">
        <f t="shared" si="463"/>
        <v>-5.499999999999261E-2</v>
      </c>
      <c r="L2350" s="6" t="str">
        <f t="shared" si="464"/>
        <v>19/4/2020</v>
      </c>
      <c r="M2350" s="6">
        <v>43949</v>
      </c>
      <c r="N2350" s="5">
        <v>99.614999999999995</v>
      </c>
      <c r="O2350" s="5">
        <v>99.65</v>
      </c>
      <c r="P2350" s="5">
        <v>99.61</v>
      </c>
      <c r="Q2350" s="5">
        <v>99.64</v>
      </c>
      <c r="R2350" s="5">
        <v>341182</v>
      </c>
      <c r="S2350">
        <f t="shared" si="465"/>
        <v>2020</v>
      </c>
      <c r="T2350">
        <f t="shared" si="466"/>
        <v>19</v>
      </c>
      <c r="U2350">
        <f t="shared" si="467"/>
        <v>4</v>
      </c>
      <c r="W2350" s="1"/>
      <c r="Y2350" t="e">
        <f t="shared" si="468"/>
        <v>#N/A</v>
      </c>
      <c r="Z2350" t="e">
        <f t="shared" si="469"/>
        <v>#N/A</v>
      </c>
      <c r="AA2350" t="e">
        <f t="shared" si="469"/>
        <v>#N/A</v>
      </c>
      <c r="AB2350" t="e">
        <f t="shared" si="469"/>
        <v>#N/A</v>
      </c>
      <c r="AC2350" t="e">
        <f t="shared" si="469"/>
        <v>#N/A</v>
      </c>
      <c r="AD2350" t="e">
        <f t="shared" si="469"/>
        <v>#N/A</v>
      </c>
      <c r="AE2350" t="e">
        <f t="shared" si="469"/>
        <v>#N/A</v>
      </c>
      <c r="AF2350" t="e">
        <f t="shared" si="469"/>
        <v>#N/A</v>
      </c>
      <c r="AG2350" t="e">
        <f t="shared" si="469"/>
        <v>#N/A</v>
      </c>
      <c r="AH2350" t="e">
        <f t="shared" si="469"/>
        <v>#N/A</v>
      </c>
      <c r="AI2350" t="e">
        <f t="shared" si="469"/>
        <v>#N/A</v>
      </c>
    </row>
    <row r="2351" spans="1:35" x14ac:dyDescent="0.3">
      <c r="A2351" s="4" t="str">
        <f t="shared" si="459"/>
        <v>20/4/2020</v>
      </c>
      <c r="B2351" s="4">
        <v>43950</v>
      </c>
      <c r="C2351" s="3">
        <v>99.694999999999993</v>
      </c>
      <c r="D2351" s="3">
        <v>99.724999999999994</v>
      </c>
      <c r="E2351" s="3">
        <v>99.694999999999993</v>
      </c>
      <c r="F2351" s="3">
        <v>99.704999999999998</v>
      </c>
      <c r="G2351" s="3">
        <v>211828</v>
      </c>
      <c r="H2351">
        <f t="shared" si="460"/>
        <v>2020</v>
      </c>
      <c r="I2351">
        <f t="shared" si="461"/>
        <v>20</v>
      </c>
      <c r="J2351">
        <f t="shared" si="462"/>
        <v>4</v>
      </c>
      <c r="K2351">
        <f t="shared" si="463"/>
        <v>-4.5000000000001705E-2</v>
      </c>
      <c r="L2351" s="6" t="str">
        <f t="shared" si="464"/>
        <v>20/4/2020</v>
      </c>
      <c r="M2351" s="6">
        <v>43950</v>
      </c>
      <c r="N2351" s="5">
        <v>99.644999999999996</v>
      </c>
      <c r="O2351" s="5">
        <v>99.68</v>
      </c>
      <c r="P2351" s="5">
        <v>99.64</v>
      </c>
      <c r="Q2351" s="5">
        <v>99.66</v>
      </c>
      <c r="R2351" s="5">
        <v>380956</v>
      </c>
      <c r="S2351">
        <f t="shared" si="465"/>
        <v>2020</v>
      </c>
      <c r="T2351">
        <f t="shared" si="466"/>
        <v>20</v>
      </c>
      <c r="U2351">
        <f t="shared" si="467"/>
        <v>4</v>
      </c>
      <c r="W2351" s="1"/>
      <c r="Y2351" t="e">
        <f t="shared" si="468"/>
        <v>#N/A</v>
      </c>
      <c r="Z2351" t="e">
        <f t="shared" si="469"/>
        <v>#N/A</v>
      </c>
      <c r="AA2351" t="e">
        <f t="shared" si="469"/>
        <v>#N/A</v>
      </c>
      <c r="AB2351" t="e">
        <f t="shared" si="469"/>
        <v>#N/A</v>
      </c>
      <c r="AC2351" t="e">
        <f t="shared" si="469"/>
        <v>#N/A</v>
      </c>
      <c r="AD2351" t="e">
        <f t="shared" si="469"/>
        <v>#N/A</v>
      </c>
      <c r="AE2351" t="e">
        <f t="shared" si="469"/>
        <v>#N/A</v>
      </c>
      <c r="AF2351" t="e">
        <f t="shared" si="469"/>
        <v>#N/A</v>
      </c>
      <c r="AG2351" t="e">
        <f t="shared" si="469"/>
        <v>#N/A</v>
      </c>
      <c r="AH2351" t="e">
        <f t="shared" si="469"/>
        <v>#N/A</v>
      </c>
      <c r="AI2351" t="e">
        <f t="shared" si="469"/>
        <v>#N/A</v>
      </c>
    </row>
    <row r="2352" spans="1:35" x14ac:dyDescent="0.3">
      <c r="A2352" s="4" t="str">
        <f t="shared" si="459"/>
        <v>21/4/2020</v>
      </c>
      <c r="B2352" s="4">
        <v>43951</v>
      </c>
      <c r="C2352" s="3">
        <v>99.704999999999998</v>
      </c>
      <c r="D2352" s="3">
        <v>99.715000000000003</v>
      </c>
      <c r="E2352" s="3">
        <v>99.694999999999993</v>
      </c>
      <c r="F2352" s="3">
        <v>99.704999999999998</v>
      </c>
      <c r="G2352" s="3">
        <v>189140</v>
      </c>
      <c r="H2352">
        <f t="shared" si="460"/>
        <v>2020</v>
      </c>
      <c r="I2352">
        <f t="shared" si="461"/>
        <v>21</v>
      </c>
      <c r="J2352">
        <f t="shared" si="462"/>
        <v>4</v>
      </c>
      <c r="K2352">
        <f t="shared" si="463"/>
        <v>-6.0000000000002274E-2</v>
      </c>
      <c r="L2352" s="6" t="str">
        <f t="shared" si="464"/>
        <v>21/4/2020</v>
      </c>
      <c r="M2352" s="6">
        <v>43951</v>
      </c>
      <c r="N2352" s="5">
        <v>99.66</v>
      </c>
      <c r="O2352" s="5">
        <v>99.68</v>
      </c>
      <c r="P2352" s="5">
        <v>99.635000000000005</v>
      </c>
      <c r="Q2352" s="5">
        <v>99.644999999999996</v>
      </c>
      <c r="R2352" s="5">
        <v>340948</v>
      </c>
      <c r="S2352">
        <f t="shared" si="465"/>
        <v>2020</v>
      </c>
      <c r="T2352">
        <f t="shared" si="466"/>
        <v>21</v>
      </c>
      <c r="U2352">
        <f t="shared" si="467"/>
        <v>4</v>
      </c>
      <c r="W2352" s="1"/>
      <c r="Y2352" t="e">
        <f t="shared" si="468"/>
        <v>#N/A</v>
      </c>
      <c r="Z2352" t="e">
        <f t="shared" si="469"/>
        <v>#N/A</v>
      </c>
      <c r="AA2352" t="e">
        <f t="shared" si="469"/>
        <v>#N/A</v>
      </c>
      <c r="AB2352" t="e">
        <f t="shared" si="469"/>
        <v>#N/A</v>
      </c>
      <c r="AC2352" t="e">
        <f t="shared" si="469"/>
        <v>#N/A</v>
      </c>
      <c r="AD2352" t="e">
        <f t="shared" si="469"/>
        <v>#N/A</v>
      </c>
      <c r="AE2352" t="e">
        <f t="shared" si="469"/>
        <v>#N/A</v>
      </c>
      <c r="AF2352" t="e">
        <f t="shared" si="469"/>
        <v>#N/A</v>
      </c>
      <c r="AG2352" t="e">
        <f t="shared" si="469"/>
        <v>#N/A</v>
      </c>
      <c r="AH2352" t="e">
        <f t="shared" si="469"/>
        <v>#N/A</v>
      </c>
      <c r="AI2352" t="e">
        <f t="shared" si="469"/>
        <v>#N/A</v>
      </c>
    </row>
    <row r="2353" spans="1:35" x14ac:dyDescent="0.3">
      <c r="A2353" s="4" t="str">
        <f t="shared" si="459"/>
        <v>1/5/2020</v>
      </c>
      <c r="B2353" s="4">
        <v>43952</v>
      </c>
      <c r="C2353" s="3">
        <v>99.7</v>
      </c>
      <c r="D2353" s="3">
        <v>99.71</v>
      </c>
      <c r="E2353" s="3">
        <v>99.685000000000002</v>
      </c>
      <c r="F2353" s="3">
        <v>99.694999999999993</v>
      </c>
      <c r="G2353" s="3">
        <v>175376</v>
      </c>
      <c r="H2353">
        <f t="shared" si="460"/>
        <v>2020</v>
      </c>
      <c r="I2353">
        <f t="shared" si="461"/>
        <v>1</v>
      </c>
      <c r="J2353">
        <f t="shared" si="462"/>
        <v>5</v>
      </c>
      <c r="K2353">
        <f t="shared" si="463"/>
        <v>-5.9999999999988063E-2</v>
      </c>
      <c r="L2353" s="6" t="str">
        <f t="shared" si="464"/>
        <v>1/5/2020</v>
      </c>
      <c r="M2353" s="6">
        <v>43952</v>
      </c>
      <c r="N2353" s="5">
        <v>99.644999999999996</v>
      </c>
      <c r="O2353" s="5">
        <v>99.655000000000001</v>
      </c>
      <c r="P2353" s="5">
        <v>99.625</v>
      </c>
      <c r="Q2353" s="5">
        <v>99.635000000000005</v>
      </c>
      <c r="R2353" s="5">
        <v>230862</v>
      </c>
      <c r="S2353">
        <f t="shared" si="465"/>
        <v>2020</v>
      </c>
      <c r="T2353">
        <f t="shared" si="466"/>
        <v>1</v>
      </c>
      <c r="U2353">
        <f t="shared" si="467"/>
        <v>5</v>
      </c>
      <c r="W2353" s="1"/>
      <c r="Y2353" t="e">
        <f t="shared" si="468"/>
        <v>#N/A</v>
      </c>
      <c r="Z2353" t="e">
        <f t="shared" si="469"/>
        <v>#N/A</v>
      </c>
      <c r="AA2353" t="e">
        <f t="shared" si="469"/>
        <v>#N/A</v>
      </c>
      <c r="AB2353" t="e">
        <f t="shared" si="469"/>
        <v>#N/A</v>
      </c>
      <c r="AC2353" t="e">
        <f t="shared" si="469"/>
        <v>#N/A</v>
      </c>
      <c r="AD2353" t="e">
        <f t="shared" si="469"/>
        <v>#N/A</v>
      </c>
      <c r="AE2353" t="e">
        <f t="shared" si="469"/>
        <v>#N/A</v>
      </c>
      <c r="AF2353" t="e">
        <f t="shared" si="469"/>
        <v>#N/A</v>
      </c>
      <c r="AG2353" t="e">
        <f t="shared" si="469"/>
        <v>#N/A</v>
      </c>
      <c r="AH2353" t="e">
        <f t="shared" si="469"/>
        <v>#N/A</v>
      </c>
      <c r="AI2353" t="e">
        <f t="shared" si="469"/>
        <v>#N/A</v>
      </c>
    </row>
    <row r="2354" spans="1:35" x14ac:dyDescent="0.3">
      <c r="A2354" s="4" t="str">
        <f t="shared" si="459"/>
        <v>2/5/2020</v>
      </c>
      <c r="B2354" s="4">
        <v>43955</v>
      </c>
      <c r="C2354" s="3">
        <v>99.694999999999993</v>
      </c>
      <c r="D2354" s="3">
        <v>99.71</v>
      </c>
      <c r="E2354" s="3">
        <v>99.694999999999993</v>
      </c>
      <c r="F2354" s="3">
        <v>99.7</v>
      </c>
      <c r="G2354" s="3">
        <v>111877</v>
      </c>
      <c r="H2354">
        <f t="shared" si="460"/>
        <v>2020</v>
      </c>
      <c r="I2354">
        <f t="shared" si="461"/>
        <v>2</v>
      </c>
      <c r="J2354">
        <f t="shared" si="462"/>
        <v>5</v>
      </c>
      <c r="K2354">
        <f t="shared" si="463"/>
        <v>-6.4999999999997726E-2</v>
      </c>
      <c r="L2354" s="6" t="str">
        <f t="shared" si="464"/>
        <v>2/5/2020</v>
      </c>
      <c r="M2354" s="6">
        <v>43955</v>
      </c>
      <c r="N2354" s="5">
        <v>99.64</v>
      </c>
      <c r="O2354" s="5">
        <v>99.655000000000001</v>
      </c>
      <c r="P2354" s="5">
        <v>99.63</v>
      </c>
      <c r="Q2354" s="5">
        <v>99.635000000000005</v>
      </c>
      <c r="R2354" s="5">
        <v>211072</v>
      </c>
      <c r="S2354">
        <f t="shared" si="465"/>
        <v>2020</v>
      </c>
      <c r="T2354">
        <f t="shared" si="466"/>
        <v>2</v>
      </c>
      <c r="U2354">
        <f t="shared" si="467"/>
        <v>5</v>
      </c>
      <c r="W2354" s="1"/>
      <c r="Y2354" t="e">
        <f t="shared" si="468"/>
        <v>#N/A</v>
      </c>
      <c r="Z2354" t="e">
        <f t="shared" si="469"/>
        <v>#N/A</v>
      </c>
      <c r="AA2354" t="e">
        <f t="shared" si="469"/>
        <v>#N/A</v>
      </c>
      <c r="AB2354" t="e">
        <f t="shared" si="469"/>
        <v>#N/A</v>
      </c>
      <c r="AC2354" t="e">
        <f t="shared" si="469"/>
        <v>#N/A</v>
      </c>
      <c r="AD2354" t="e">
        <f t="shared" si="469"/>
        <v>#N/A</v>
      </c>
      <c r="AE2354" t="e">
        <f t="shared" si="469"/>
        <v>#N/A</v>
      </c>
      <c r="AF2354" t="e">
        <f t="shared" si="469"/>
        <v>#N/A</v>
      </c>
      <c r="AG2354" t="e">
        <f t="shared" si="469"/>
        <v>#N/A</v>
      </c>
      <c r="AH2354" t="e">
        <f t="shared" si="469"/>
        <v>#N/A</v>
      </c>
      <c r="AI2354" t="e">
        <f t="shared" si="469"/>
        <v>#N/A</v>
      </c>
    </row>
    <row r="2355" spans="1:35" x14ac:dyDescent="0.3">
      <c r="A2355" s="4" t="str">
        <f t="shared" si="459"/>
        <v>3/5/2020</v>
      </c>
      <c r="B2355" s="4">
        <v>43956</v>
      </c>
      <c r="C2355" s="3">
        <v>99.7</v>
      </c>
      <c r="D2355" s="3">
        <v>99.704999999999998</v>
      </c>
      <c r="E2355" s="3">
        <v>99.69</v>
      </c>
      <c r="F2355" s="3">
        <v>99.7</v>
      </c>
      <c r="G2355" s="3">
        <v>109910</v>
      </c>
      <c r="H2355">
        <f t="shared" si="460"/>
        <v>2020</v>
      </c>
      <c r="I2355">
        <f t="shared" si="461"/>
        <v>3</v>
      </c>
      <c r="J2355">
        <f t="shared" si="462"/>
        <v>5</v>
      </c>
      <c r="K2355">
        <f t="shared" si="463"/>
        <v>-6.0000000000002274E-2</v>
      </c>
      <c r="L2355" s="6" t="str">
        <f t="shared" si="464"/>
        <v>3/5/2020</v>
      </c>
      <c r="M2355" s="6">
        <v>43956</v>
      </c>
      <c r="N2355" s="5">
        <v>99.635000000000005</v>
      </c>
      <c r="O2355" s="5">
        <v>99.65</v>
      </c>
      <c r="P2355" s="5">
        <v>99.63</v>
      </c>
      <c r="Q2355" s="5">
        <v>99.64</v>
      </c>
      <c r="R2355" s="5">
        <v>255734</v>
      </c>
      <c r="S2355">
        <f t="shared" si="465"/>
        <v>2020</v>
      </c>
      <c r="T2355">
        <f t="shared" si="466"/>
        <v>3</v>
      </c>
      <c r="U2355">
        <f t="shared" si="467"/>
        <v>5</v>
      </c>
      <c r="W2355" s="1"/>
      <c r="Y2355" t="e">
        <f t="shared" si="468"/>
        <v>#N/A</v>
      </c>
      <c r="Z2355" t="e">
        <f t="shared" si="469"/>
        <v>#N/A</v>
      </c>
      <c r="AA2355" t="e">
        <f t="shared" si="469"/>
        <v>#N/A</v>
      </c>
      <c r="AB2355" t="e">
        <f t="shared" si="469"/>
        <v>#N/A</v>
      </c>
      <c r="AC2355" t="e">
        <f t="shared" si="469"/>
        <v>#N/A</v>
      </c>
      <c r="AD2355" t="e">
        <f t="shared" si="469"/>
        <v>#N/A</v>
      </c>
      <c r="AE2355" t="e">
        <f t="shared" si="469"/>
        <v>#N/A</v>
      </c>
      <c r="AF2355" t="e">
        <f t="shared" si="469"/>
        <v>#N/A</v>
      </c>
      <c r="AG2355" t="e">
        <f t="shared" si="469"/>
        <v>#N/A</v>
      </c>
      <c r="AH2355" t="e">
        <f t="shared" si="469"/>
        <v>#N/A</v>
      </c>
      <c r="AI2355" t="e">
        <f t="shared" si="469"/>
        <v>#N/A</v>
      </c>
    </row>
    <row r="2356" spans="1:35" x14ac:dyDescent="0.3">
      <c r="A2356" s="4" t="str">
        <f t="shared" si="459"/>
        <v>4/5/2020</v>
      </c>
      <c r="B2356" s="4">
        <v>43957</v>
      </c>
      <c r="C2356" s="3">
        <v>99.7</v>
      </c>
      <c r="D2356" s="3">
        <v>99.715000000000003</v>
      </c>
      <c r="E2356" s="3">
        <v>99.69</v>
      </c>
      <c r="F2356" s="3">
        <v>99.704999999999998</v>
      </c>
      <c r="G2356" s="3">
        <v>165756</v>
      </c>
      <c r="H2356">
        <f t="shared" si="460"/>
        <v>2020</v>
      </c>
      <c r="I2356">
        <f t="shared" si="461"/>
        <v>4</v>
      </c>
      <c r="J2356">
        <f t="shared" si="462"/>
        <v>5</v>
      </c>
      <c r="K2356">
        <f t="shared" si="463"/>
        <v>-5.499999999999261E-2</v>
      </c>
      <c r="L2356" s="6" t="str">
        <f t="shared" si="464"/>
        <v>4/5/2020</v>
      </c>
      <c r="M2356" s="6">
        <v>43957</v>
      </c>
      <c r="N2356" s="5">
        <v>99.644999999999996</v>
      </c>
      <c r="O2356" s="5">
        <v>99.66</v>
      </c>
      <c r="P2356" s="5">
        <v>99.635000000000005</v>
      </c>
      <c r="Q2356" s="5">
        <v>99.65</v>
      </c>
      <c r="R2356" s="5">
        <v>267134</v>
      </c>
      <c r="S2356">
        <f t="shared" si="465"/>
        <v>2020</v>
      </c>
      <c r="T2356">
        <f t="shared" si="466"/>
        <v>4</v>
      </c>
      <c r="U2356">
        <f t="shared" si="467"/>
        <v>5</v>
      </c>
      <c r="W2356" s="1"/>
      <c r="Y2356" t="e">
        <f t="shared" si="468"/>
        <v>#N/A</v>
      </c>
      <c r="Z2356" t="e">
        <f t="shared" si="469"/>
        <v>#N/A</v>
      </c>
      <c r="AA2356" t="e">
        <f t="shared" si="469"/>
        <v>#N/A</v>
      </c>
      <c r="AB2356" t="e">
        <f t="shared" si="469"/>
        <v>#N/A</v>
      </c>
      <c r="AC2356" t="e">
        <f t="shared" si="469"/>
        <v>#N/A</v>
      </c>
      <c r="AD2356" t="e">
        <f t="shared" si="469"/>
        <v>#N/A</v>
      </c>
      <c r="AE2356" t="e">
        <f t="shared" si="469"/>
        <v>#N/A</v>
      </c>
      <c r="AF2356" t="e">
        <f t="shared" si="469"/>
        <v>#N/A</v>
      </c>
      <c r="AG2356" t="e">
        <f t="shared" si="469"/>
        <v>#N/A</v>
      </c>
      <c r="AH2356" t="e">
        <f t="shared" si="469"/>
        <v>#N/A</v>
      </c>
      <c r="AI2356" t="e">
        <f t="shared" si="469"/>
        <v>#N/A</v>
      </c>
    </row>
    <row r="2357" spans="1:35" x14ac:dyDescent="0.3">
      <c r="A2357" s="4" t="str">
        <f t="shared" si="459"/>
        <v>5/5/2020</v>
      </c>
      <c r="B2357" s="4">
        <v>43958</v>
      </c>
      <c r="C2357" s="3">
        <v>99.704999999999998</v>
      </c>
      <c r="D2357" s="3">
        <v>99.75</v>
      </c>
      <c r="E2357" s="3">
        <v>99.704999999999998</v>
      </c>
      <c r="F2357" s="3">
        <v>99.74</v>
      </c>
      <c r="G2357" s="3">
        <v>214422</v>
      </c>
      <c r="H2357">
        <f t="shared" si="460"/>
        <v>2020</v>
      </c>
      <c r="I2357">
        <f t="shared" si="461"/>
        <v>5</v>
      </c>
      <c r="J2357">
        <f t="shared" si="462"/>
        <v>5</v>
      </c>
      <c r="K2357">
        <f t="shared" si="463"/>
        <v>-7.4999999999988631E-2</v>
      </c>
      <c r="L2357" s="6" t="str">
        <f t="shared" si="464"/>
        <v>5/5/2020</v>
      </c>
      <c r="M2357" s="6">
        <v>43958</v>
      </c>
      <c r="N2357" s="5">
        <v>99.644999999999996</v>
      </c>
      <c r="O2357" s="5">
        <v>99.674999999999997</v>
      </c>
      <c r="P2357" s="5">
        <v>99.644999999999996</v>
      </c>
      <c r="Q2357" s="5">
        <v>99.665000000000006</v>
      </c>
      <c r="R2357" s="5">
        <v>219999</v>
      </c>
      <c r="S2357">
        <f t="shared" si="465"/>
        <v>2020</v>
      </c>
      <c r="T2357">
        <f t="shared" si="466"/>
        <v>5</v>
      </c>
      <c r="U2357">
        <f t="shared" si="467"/>
        <v>5</v>
      </c>
      <c r="W2357" s="1"/>
      <c r="Y2357" t="e">
        <f t="shared" si="468"/>
        <v>#N/A</v>
      </c>
      <c r="Z2357" t="e">
        <f t="shared" si="469"/>
        <v>#N/A</v>
      </c>
      <c r="AA2357" t="e">
        <f t="shared" si="469"/>
        <v>#N/A</v>
      </c>
      <c r="AB2357" t="e">
        <f t="shared" si="469"/>
        <v>#N/A</v>
      </c>
      <c r="AC2357" t="e">
        <f t="shared" si="469"/>
        <v>#N/A</v>
      </c>
      <c r="AD2357" t="e">
        <f t="shared" si="469"/>
        <v>#N/A</v>
      </c>
      <c r="AE2357" t="e">
        <f t="shared" si="469"/>
        <v>#N/A</v>
      </c>
      <c r="AF2357" t="e">
        <f t="shared" ref="Z2357:AI2383" si="470">VLOOKUP($W2357&amp;"/"&amp;AF$1,$L$2:$R$2759,6,0)-VLOOKUP($W2357&amp;"/"&amp;AF$1,$A$2:$G$2759,6,0)</f>
        <v>#N/A</v>
      </c>
      <c r="AG2357" t="e">
        <f t="shared" si="470"/>
        <v>#N/A</v>
      </c>
      <c r="AH2357" t="e">
        <f t="shared" si="470"/>
        <v>#N/A</v>
      </c>
      <c r="AI2357" t="e">
        <f t="shared" si="470"/>
        <v>#N/A</v>
      </c>
    </row>
    <row r="2358" spans="1:35" x14ac:dyDescent="0.3">
      <c r="A2358" s="4" t="str">
        <f t="shared" si="459"/>
        <v>6/5/2020</v>
      </c>
      <c r="B2358" s="4">
        <v>43959</v>
      </c>
      <c r="C2358" s="3">
        <v>99.74</v>
      </c>
      <c r="D2358" s="3">
        <v>99.775000000000006</v>
      </c>
      <c r="E2358" s="3">
        <v>99.715000000000003</v>
      </c>
      <c r="F2358" s="3">
        <v>99.72</v>
      </c>
      <c r="G2358" s="3">
        <v>315984</v>
      </c>
      <c r="H2358">
        <f t="shared" si="460"/>
        <v>2020</v>
      </c>
      <c r="I2358">
        <f t="shared" si="461"/>
        <v>6</v>
      </c>
      <c r="J2358">
        <f t="shared" si="462"/>
        <v>5</v>
      </c>
      <c r="K2358">
        <f t="shared" si="463"/>
        <v>-4.9999999999997158E-2</v>
      </c>
      <c r="L2358" s="6" t="str">
        <f t="shared" si="464"/>
        <v>6/5/2020</v>
      </c>
      <c r="M2358" s="6">
        <v>43959</v>
      </c>
      <c r="N2358" s="5">
        <v>99.665000000000006</v>
      </c>
      <c r="O2358" s="5">
        <v>99.694999999999993</v>
      </c>
      <c r="P2358" s="5">
        <v>99.665000000000006</v>
      </c>
      <c r="Q2358" s="5">
        <v>99.67</v>
      </c>
      <c r="R2358" s="5">
        <v>267022</v>
      </c>
      <c r="S2358">
        <f t="shared" si="465"/>
        <v>2020</v>
      </c>
      <c r="T2358">
        <f t="shared" si="466"/>
        <v>6</v>
      </c>
      <c r="U2358">
        <f t="shared" si="467"/>
        <v>5</v>
      </c>
      <c r="W2358" s="1"/>
      <c r="Y2358" t="e">
        <f t="shared" si="468"/>
        <v>#N/A</v>
      </c>
      <c r="Z2358" t="e">
        <f t="shared" si="470"/>
        <v>#N/A</v>
      </c>
      <c r="AA2358" t="e">
        <f t="shared" si="470"/>
        <v>#N/A</v>
      </c>
      <c r="AB2358" t="e">
        <f t="shared" si="470"/>
        <v>#N/A</v>
      </c>
      <c r="AC2358" t="e">
        <f t="shared" si="470"/>
        <v>#N/A</v>
      </c>
      <c r="AD2358" t="e">
        <f t="shared" si="470"/>
        <v>#N/A</v>
      </c>
      <c r="AE2358" t="e">
        <f t="shared" si="470"/>
        <v>#N/A</v>
      </c>
      <c r="AF2358" t="e">
        <f t="shared" si="470"/>
        <v>#N/A</v>
      </c>
      <c r="AG2358" t="e">
        <f t="shared" si="470"/>
        <v>#N/A</v>
      </c>
      <c r="AH2358" t="e">
        <f t="shared" si="470"/>
        <v>#N/A</v>
      </c>
      <c r="AI2358" t="e">
        <f t="shared" si="470"/>
        <v>#N/A</v>
      </c>
    </row>
    <row r="2359" spans="1:35" x14ac:dyDescent="0.3">
      <c r="A2359" s="4" t="str">
        <f t="shared" si="459"/>
        <v>7/5/2020</v>
      </c>
      <c r="B2359" s="4">
        <v>43962</v>
      </c>
      <c r="C2359" s="3">
        <v>99.724999999999994</v>
      </c>
      <c r="D2359" s="3">
        <v>99.73</v>
      </c>
      <c r="E2359" s="3">
        <v>99.704999999999998</v>
      </c>
      <c r="F2359" s="3">
        <v>99.72</v>
      </c>
      <c r="G2359" s="3">
        <v>150664</v>
      </c>
      <c r="H2359">
        <f t="shared" si="460"/>
        <v>2020</v>
      </c>
      <c r="I2359">
        <f t="shared" si="461"/>
        <v>7</v>
      </c>
      <c r="J2359">
        <f t="shared" si="462"/>
        <v>5</v>
      </c>
      <c r="K2359">
        <f t="shared" si="463"/>
        <v>-6.0000000000002274E-2</v>
      </c>
      <c r="L2359" s="6" t="str">
        <f t="shared" si="464"/>
        <v>7/5/2020</v>
      </c>
      <c r="M2359" s="6">
        <v>43962</v>
      </c>
      <c r="N2359" s="5">
        <v>99.67</v>
      </c>
      <c r="O2359" s="5">
        <v>99.68</v>
      </c>
      <c r="P2359" s="5">
        <v>99.655000000000001</v>
      </c>
      <c r="Q2359" s="5">
        <v>99.66</v>
      </c>
      <c r="R2359" s="5">
        <v>146765</v>
      </c>
      <c r="S2359">
        <f t="shared" si="465"/>
        <v>2020</v>
      </c>
      <c r="T2359">
        <f t="shared" si="466"/>
        <v>7</v>
      </c>
      <c r="U2359">
        <f t="shared" si="467"/>
        <v>5</v>
      </c>
      <c r="W2359" s="1"/>
      <c r="Y2359" t="e">
        <f t="shared" si="468"/>
        <v>#N/A</v>
      </c>
      <c r="Z2359" t="e">
        <f t="shared" si="470"/>
        <v>#N/A</v>
      </c>
      <c r="AA2359" t="e">
        <f t="shared" si="470"/>
        <v>#N/A</v>
      </c>
      <c r="AB2359" t="e">
        <f t="shared" si="470"/>
        <v>#N/A</v>
      </c>
      <c r="AC2359" t="e">
        <f t="shared" si="470"/>
        <v>#N/A</v>
      </c>
      <c r="AD2359" t="e">
        <f t="shared" si="470"/>
        <v>#N/A</v>
      </c>
      <c r="AE2359" t="e">
        <f t="shared" si="470"/>
        <v>#N/A</v>
      </c>
      <c r="AF2359" t="e">
        <f t="shared" si="470"/>
        <v>#N/A</v>
      </c>
      <c r="AG2359" t="e">
        <f t="shared" si="470"/>
        <v>#N/A</v>
      </c>
      <c r="AH2359" t="e">
        <f t="shared" si="470"/>
        <v>#N/A</v>
      </c>
      <c r="AI2359" t="e">
        <f t="shared" si="470"/>
        <v>#N/A</v>
      </c>
    </row>
    <row r="2360" spans="1:35" x14ac:dyDescent="0.3">
      <c r="A2360" s="4" t="str">
        <f t="shared" si="459"/>
        <v>8/5/2020</v>
      </c>
      <c r="B2360" s="4">
        <v>43963</v>
      </c>
      <c r="C2360" s="3">
        <v>99.715000000000003</v>
      </c>
      <c r="D2360" s="3">
        <v>99.724999999999994</v>
      </c>
      <c r="E2360" s="3">
        <v>99.685000000000002</v>
      </c>
      <c r="F2360" s="3">
        <v>99.694999999999993</v>
      </c>
      <c r="G2360" s="3">
        <v>192445</v>
      </c>
      <c r="H2360">
        <f t="shared" si="460"/>
        <v>2020</v>
      </c>
      <c r="I2360">
        <f t="shared" si="461"/>
        <v>8</v>
      </c>
      <c r="J2360">
        <f t="shared" si="462"/>
        <v>5</v>
      </c>
      <c r="K2360">
        <f t="shared" si="463"/>
        <v>-5.9999999999988063E-2</v>
      </c>
      <c r="L2360" s="6" t="str">
        <f t="shared" si="464"/>
        <v>8/5/2020</v>
      </c>
      <c r="M2360" s="6">
        <v>43963</v>
      </c>
      <c r="N2360" s="5">
        <v>99.655000000000001</v>
      </c>
      <c r="O2360" s="5">
        <v>99.665000000000006</v>
      </c>
      <c r="P2360" s="5">
        <v>99.635000000000005</v>
      </c>
      <c r="Q2360" s="5">
        <v>99.635000000000005</v>
      </c>
      <c r="R2360" s="5">
        <v>244026</v>
      </c>
      <c r="S2360">
        <f t="shared" si="465"/>
        <v>2020</v>
      </c>
      <c r="T2360">
        <f t="shared" si="466"/>
        <v>8</v>
      </c>
      <c r="U2360">
        <f t="shared" si="467"/>
        <v>5</v>
      </c>
      <c r="W2360" s="1"/>
      <c r="Y2360" t="e">
        <f t="shared" si="468"/>
        <v>#N/A</v>
      </c>
      <c r="Z2360" t="e">
        <f t="shared" si="470"/>
        <v>#N/A</v>
      </c>
      <c r="AA2360" t="e">
        <f t="shared" si="470"/>
        <v>#N/A</v>
      </c>
      <c r="AB2360" t="e">
        <f t="shared" si="470"/>
        <v>#N/A</v>
      </c>
      <c r="AC2360" t="e">
        <f t="shared" si="470"/>
        <v>#N/A</v>
      </c>
      <c r="AD2360" t="e">
        <f t="shared" si="470"/>
        <v>#N/A</v>
      </c>
      <c r="AE2360" t="e">
        <f t="shared" si="470"/>
        <v>#N/A</v>
      </c>
      <c r="AF2360" t="e">
        <f t="shared" si="470"/>
        <v>#N/A</v>
      </c>
      <c r="AG2360" t="e">
        <f t="shared" si="470"/>
        <v>#N/A</v>
      </c>
      <c r="AH2360" t="e">
        <f t="shared" si="470"/>
        <v>#N/A</v>
      </c>
      <c r="AI2360" t="e">
        <f t="shared" si="470"/>
        <v>#N/A</v>
      </c>
    </row>
    <row r="2361" spans="1:35" x14ac:dyDescent="0.3">
      <c r="A2361" s="4" t="str">
        <f t="shared" si="459"/>
        <v>9/5/2020</v>
      </c>
      <c r="B2361" s="4">
        <v>43964</v>
      </c>
      <c r="C2361" s="3">
        <v>99.694999999999993</v>
      </c>
      <c r="D2361" s="3">
        <v>99.724999999999994</v>
      </c>
      <c r="E2361" s="3">
        <v>99.685000000000002</v>
      </c>
      <c r="F2361" s="3">
        <v>99.7</v>
      </c>
      <c r="G2361" s="3">
        <v>211111</v>
      </c>
      <c r="H2361">
        <f t="shared" si="460"/>
        <v>2020</v>
      </c>
      <c r="I2361">
        <f t="shared" si="461"/>
        <v>9</v>
      </c>
      <c r="J2361">
        <f t="shared" si="462"/>
        <v>5</v>
      </c>
      <c r="K2361">
        <f t="shared" si="463"/>
        <v>-4.0000000000006253E-2</v>
      </c>
      <c r="L2361" s="6" t="str">
        <f t="shared" si="464"/>
        <v>9/5/2020</v>
      </c>
      <c r="M2361" s="6">
        <v>43964</v>
      </c>
      <c r="N2361" s="5">
        <v>99.64</v>
      </c>
      <c r="O2361" s="5">
        <v>99.67</v>
      </c>
      <c r="P2361" s="5">
        <v>99.625</v>
      </c>
      <c r="Q2361" s="5">
        <v>99.66</v>
      </c>
      <c r="R2361" s="5">
        <v>287230</v>
      </c>
      <c r="S2361">
        <f t="shared" si="465"/>
        <v>2020</v>
      </c>
      <c r="T2361">
        <f t="shared" si="466"/>
        <v>9</v>
      </c>
      <c r="U2361">
        <f t="shared" si="467"/>
        <v>5</v>
      </c>
      <c r="W2361" s="1"/>
      <c r="Y2361" t="e">
        <f t="shared" si="468"/>
        <v>#N/A</v>
      </c>
      <c r="Z2361" t="e">
        <f t="shared" si="470"/>
        <v>#N/A</v>
      </c>
      <c r="AA2361" t="e">
        <f t="shared" si="470"/>
        <v>#N/A</v>
      </c>
      <c r="AB2361" t="e">
        <f t="shared" si="470"/>
        <v>#N/A</v>
      </c>
      <c r="AC2361" t="e">
        <f t="shared" si="470"/>
        <v>#N/A</v>
      </c>
      <c r="AD2361" t="e">
        <f t="shared" si="470"/>
        <v>#N/A</v>
      </c>
      <c r="AE2361" t="e">
        <f t="shared" si="470"/>
        <v>#N/A</v>
      </c>
      <c r="AF2361" t="e">
        <f t="shared" si="470"/>
        <v>#N/A</v>
      </c>
      <c r="AG2361" t="e">
        <f t="shared" si="470"/>
        <v>#N/A</v>
      </c>
      <c r="AH2361" t="e">
        <f t="shared" si="470"/>
        <v>#N/A</v>
      </c>
      <c r="AI2361" t="e">
        <f t="shared" si="470"/>
        <v>#N/A</v>
      </c>
    </row>
    <row r="2362" spans="1:35" x14ac:dyDescent="0.3">
      <c r="A2362" s="4" t="str">
        <f t="shared" si="459"/>
        <v>10/5/2020</v>
      </c>
      <c r="B2362" s="4">
        <v>43965</v>
      </c>
      <c r="C2362" s="3">
        <v>99.7</v>
      </c>
      <c r="D2362" s="3">
        <v>99.72</v>
      </c>
      <c r="E2362" s="3">
        <v>99.68</v>
      </c>
      <c r="F2362" s="3">
        <v>99.72</v>
      </c>
      <c r="G2362" s="3">
        <v>201445</v>
      </c>
      <c r="H2362">
        <f t="shared" si="460"/>
        <v>2020</v>
      </c>
      <c r="I2362">
        <f t="shared" si="461"/>
        <v>10</v>
      </c>
      <c r="J2362">
        <f t="shared" si="462"/>
        <v>5</v>
      </c>
      <c r="K2362">
        <f t="shared" si="463"/>
        <v>-4.5000000000001705E-2</v>
      </c>
      <c r="L2362" s="6" t="str">
        <f t="shared" si="464"/>
        <v>10/5/2020</v>
      </c>
      <c r="M2362" s="6">
        <v>43965</v>
      </c>
      <c r="N2362" s="5">
        <v>99.66</v>
      </c>
      <c r="O2362" s="5">
        <v>99.674999999999997</v>
      </c>
      <c r="P2362" s="5">
        <v>99.64</v>
      </c>
      <c r="Q2362" s="5">
        <v>99.674999999999997</v>
      </c>
      <c r="R2362" s="5">
        <v>266994</v>
      </c>
      <c r="S2362">
        <f t="shared" si="465"/>
        <v>2020</v>
      </c>
      <c r="T2362">
        <f t="shared" si="466"/>
        <v>10</v>
      </c>
      <c r="U2362">
        <f t="shared" si="467"/>
        <v>5</v>
      </c>
      <c r="W2362" s="1"/>
      <c r="Y2362" t="e">
        <f t="shared" si="468"/>
        <v>#N/A</v>
      </c>
      <c r="Z2362" t="e">
        <f t="shared" si="470"/>
        <v>#N/A</v>
      </c>
      <c r="AA2362" t="e">
        <f t="shared" si="470"/>
        <v>#N/A</v>
      </c>
      <c r="AB2362" t="e">
        <f t="shared" si="470"/>
        <v>#N/A</v>
      </c>
      <c r="AC2362" t="e">
        <f t="shared" si="470"/>
        <v>#N/A</v>
      </c>
      <c r="AD2362" t="e">
        <f t="shared" si="470"/>
        <v>#N/A</v>
      </c>
      <c r="AE2362" t="e">
        <f t="shared" si="470"/>
        <v>#N/A</v>
      </c>
      <c r="AF2362" t="e">
        <f t="shared" si="470"/>
        <v>#N/A</v>
      </c>
      <c r="AG2362" t="e">
        <f t="shared" si="470"/>
        <v>#N/A</v>
      </c>
      <c r="AH2362" t="e">
        <f t="shared" si="470"/>
        <v>#N/A</v>
      </c>
      <c r="AI2362" t="e">
        <f t="shared" si="470"/>
        <v>#N/A</v>
      </c>
    </row>
    <row r="2363" spans="1:35" x14ac:dyDescent="0.3">
      <c r="A2363" s="4" t="str">
        <f t="shared" si="459"/>
        <v>11/5/2020</v>
      </c>
      <c r="B2363" s="4">
        <v>43966</v>
      </c>
      <c r="C2363" s="3">
        <v>99.715000000000003</v>
      </c>
      <c r="D2363" s="3">
        <v>99.73</v>
      </c>
      <c r="E2363" s="3">
        <v>99.71</v>
      </c>
      <c r="F2363" s="3">
        <v>99.715000000000003</v>
      </c>
      <c r="G2363" s="3">
        <v>238460</v>
      </c>
      <c r="H2363">
        <f t="shared" si="460"/>
        <v>2020</v>
      </c>
      <c r="I2363">
        <f t="shared" si="461"/>
        <v>11</v>
      </c>
      <c r="J2363">
        <f t="shared" si="462"/>
        <v>5</v>
      </c>
      <c r="K2363">
        <f t="shared" si="463"/>
        <v>-3.0000000000001137E-2</v>
      </c>
      <c r="L2363" s="6" t="str">
        <f t="shared" si="464"/>
        <v>11/5/2020</v>
      </c>
      <c r="M2363" s="6">
        <v>43966</v>
      </c>
      <c r="N2363" s="5">
        <v>99.674999999999997</v>
      </c>
      <c r="O2363" s="5">
        <v>99.685000000000002</v>
      </c>
      <c r="P2363" s="5">
        <v>99.665000000000006</v>
      </c>
      <c r="Q2363" s="5">
        <v>99.685000000000002</v>
      </c>
      <c r="R2363" s="5">
        <v>224019</v>
      </c>
      <c r="S2363">
        <f t="shared" si="465"/>
        <v>2020</v>
      </c>
      <c r="T2363">
        <f t="shared" si="466"/>
        <v>11</v>
      </c>
      <c r="U2363">
        <f t="shared" si="467"/>
        <v>5</v>
      </c>
      <c r="W2363" s="1"/>
      <c r="Y2363" t="e">
        <f t="shared" si="468"/>
        <v>#N/A</v>
      </c>
      <c r="Z2363" t="e">
        <f t="shared" si="470"/>
        <v>#N/A</v>
      </c>
      <c r="AA2363" t="e">
        <f t="shared" si="470"/>
        <v>#N/A</v>
      </c>
      <c r="AB2363" t="e">
        <f t="shared" si="470"/>
        <v>#N/A</v>
      </c>
      <c r="AC2363" t="e">
        <f t="shared" si="470"/>
        <v>#N/A</v>
      </c>
      <c r="AD2363" t="e">
        <f t="shared" si="470"/>
        <v>#N/A</v>
      </c>
      <c r="AE2363" t="e">
        <f t="shared" si="470"/>
        <v>#N/A</v>
      </c>
      <c r="AF2363" t="e">
        <f t="shared" si="470"/>
        <v>#N/A</v>
      </c>
      <c r="AG2363" t="e">
        <f t="shared" si="470"/>
        <v>#N/A</v>
      </c>
      <c r="AH2363" t="e">
        <f t="shared" si="470"/>
        <v>#N/A</v>
      </c>
      <c r="AI2363" t="e">
        <f t="shared" si="470"/>
        <v>#N/A</v>
      </c>
    </row>
    <row r="2364" spans="1:35" x14ac:dyDescent="0.3">
      <c r="A2364" s="4" t="str">
        <f t="shared" si="459"/>
        <v>12/5/2020</v>
      </c>
      <c r="B2364" s="4">
        <v>43969</v>
      </c>
      <c r="C2364" s="3">
        <v>99.72</v>
      </c>
      <c r="D2364" s="3">
        <v>99.73</v>
      </c>
      <c r="E2364" s="3">
        <v>99.694999999999993</v>
      </c>
      <c r="F2364" s="3">
        <v>99.7</v>
      </c>
      <c r="G2364" s="3">
        <v>195113</v>
      </c>
      <c r="H2364">
        <f t="shared" si="460"/>
        <v>2020</v>
      </c>
      <c r="I2364">
        <f t="shared" si="461"/>
        <v>12</v>
      </c>
      <c r="J2364">
        <f t="shared" si="462"/>
        <v>5</v>
      </c>
      <c r="K2364">
        <f t="shared" si="463"/>
        <v>-2.5000000000005684E-2</v>
      </c>
      <c r="L2364" s="6" t="str">
        <f t="shared" si="464"/>
        <v>12/5/2020</v>
      </c>
      <c r="M2364" s="6">
        <v>43969</v>
      </c>
      <c r="N2364" s="5">
        <v>99.685000000000002</v>
      </c>
      <c r="O2364" s="5">
        <v>99.7</v>
      </c>
      <c r="P2364" s="5">
        <v>99.665000000000006</v>
      </c>
      <c r="Q2364" s="5">
        <v>99.674999999999997</v>
      </c>
      <c r="R2364" s="5">
        <v>272932</v>
      </c>
      <c r="S2364">
        <f t="shared" si="465"/>
        <v>2020</v>
      </c>
      <c r="T2364">
        <f t="shared" si="466"/>
        <v>12</v>
      </c>
      <c r="U2364">
        <f t="shared" si="467"/>
        <v>5</v>
      </c>
      <c r="W2364" s="1"/>
      <c r="Y2364" t="e">
        <f t="shared" si="468"/>
        <v>#N/A</v>
      </c>
      <c r="Z2364" t="e">
        <f t="shared" si="470"/>
        <v>#N/A</v>
      </c>
      <c r="AA2364" t="e">
        <f t="shared" si="470"/>
        <v>#N/A</v>
      </c>
      <c r="AB2364" t="e">
        <f t="shared" si="470"/>
        <v>#N/A</v>
      </c>
      <c r="AC2364" t="e">
        <f t="shared" si="470"/>
        <v>#N/A</v>
      </c>
      <c r="AD2364" t="e">
        <f t="shared" si="470"/>
        <v>#N/A</v>
      </c>
      <c r="AE2364" t="e">
        <f t="shared" si="470"/>
        <v>#N/A</v>
      </c>
      <c r="AF2364" t="e">
        <f t="shared" si="470"/>
        <v>#N/A</v>
      </c>
      <c r="AG2364" t="e">
        <f t="shared" si="470"/>
        <v>#N/A</v>
      </c>
      <c r="AH2364" t="e">
        <f t="shared" si="470"/>
        <v>#N/A</v>
      </c>
      <c r="AI2364" t="e">
        <f t="shared" si="470"/>
        <v>#N/A</v>
      </c>
    </row>
    <row r="2365" spans="1:35" x14ac:dyDescent="0.3">
      <c r="A2365" s="4" t="str">
        <f t="shared" si="459"/>
        <v>13/5/2020</v>
      </c>
      <c r="B2365" s="4">
        <v>43970</v>
      </c>
      <c r="C2365" s="3">
        <v>99.7</v>
      </c>
      <c r="D2365" s="3">
        <v>99.724999999999994</v>
      </c>
      <c r="E2365" s="3">
        <v>99.694999999999993</v>
      </c>
      <c r="F2365" s="3">
        <v>99.72</v>
      </c>
      <c r="G2365" s="3">
        <v>156487</v>
      </c>
      <c r="H2365">
        <f t="shared" si="460"/>
        <v>2020</v>
      </c>
      <c r="I2365">
        <f t="shared" si="461"/>
        <v>13</v>
      </c>
      <c r="J2365">
        <f t="shared" si="462"/>
        <v>5</v>
      </c>
      <c r="K2365">
        <f t="shared" si="463"/>
        <v>-2.7500000000003411E-2</v>
      </c>
      <c r="L2365" s="6" t="str">
        <f t="shared" si="464"/>
        <v>13/5/2020</v>
      </c>
      <c r="M2365" s="6">
        <v>43970</v>
      </c>
      <c r="N2365" s="5">
        <v>99.674999999999997</v>
      </c>
      <c r="O2365" s="5">
        <v>99.694999999999993</v>
      </c>
      <c r="P2365" s="5">
        <v>99.665000000000006</v>
      </c>
      <c r="Q2365" s="5">
        <v>99.692499999999995</v>
      </c>
      <c r="R2365" s="5">
        <v>198088</v>
      </c>
      <c r="S2365">
        <f t="shared" si="465"/>
        <v>2020</v>
      </c>
      <c r="T2365">
        <f t="shared" si="466"/>
        <v>13</v>
      </c>
      <c r="U2365">
        <f t="shared" si="467"/>
        <v>5</v>
      </c>
      <c r="W2365" s="1"/>
      <c r="Y2365" t="e">
        <f t="shared" si="468"/>
        <v>#N/A</v>
      </c>
      <c r="Z2365" t="e">
        <f t="shared" si="470"/>
        <v>#N/A</v>
      </c>
      <c r="AA2365" t="e">
        <f t="shared" si="470"/>
        <v>#N/A</v>
      </c>
      <c r="AB2365" t="e">
        <f t="shared" si="470"/>
        <v>#N/A</v>
      </c>
      <c r="AC2365" t="e">
        <f t="shared" si="470"/>
        <v>#N/A</v>
      </c>
      <c r="AD2365" t="e">
        <f t="shared" si="470"/>
        <v>#N/A</v>
      </c>
      <c r="AE2365" t="e">
        <f t="shared" si="470"/>
        <v>#N/A</v>
      </c>
      <c r="AF2365" t="e">
        <f t="shared" si="470"/>
        <v>#N/A</v>
      </c>
      <c r="AG2365" t="e">
        <f t="shared" si="470"/>
        <v>#N/A</v>
      </c>
      <c r="AH2365" t="e">
        <f t="shared" si="470"/>
        <v>#N/A</v>
      </c>
      <c r="AI2365" t="e">
        <f t="shared" si="470"/>
        <v>#N/A</v>
      </c>
    </row>
    <row r="2366" spans="1:35" x14ac:dyDescent="0.3">
      <c r="A2366" s="4" t="str">
        <f t="shared" si="459"/>
        <v>14/5/2020</v>
      </c>
      <c r="B2366" s="4">
        <v>43971</v>
      </c>
      <c r="C2366" s="3">
        <v>99.72</v>
      </c>
      <c r="D2366" s="3">
        <v>99.734999999999999</v>
      </c>
      <c r="E2366" s="3">
        <v>99.704999999999998</v>
      </c>
      <c r="F2366" s="3">
        <v>99.724999999999994</v>
      </c>
      <c r="G2366" s="3">
        <v>175603</v>
      </c>
      <c r="H2366">
        <f t="shared" si="460"/>
        <v>2020</v>
      </c>
      <c r="I2366">
        <f t="shared" si="461"/>
        <v>14</v>
      </c>
      <c r="J2366">
        <f t="shared" si="462"/>
        <v>5</v>
      </c>
      <c r="K2366">
        <f t="shared" si="463"/>
        <v>-1.2499999999988631E-2</v>
      </c>
      <c r="L2366" s="6" t="str">
        <f t="shared" si="464"/>
        <v>14/5/2020</v>
      </c>
      <c r="M2366" s="6">
        <v>43971</v>
      </c>
      <c r="N2366" s="5">
        <v>99.692499999999995</v>
      </c>
      <c r="O2366" s="5">
        <v>99.715000000000003</v>
      </c>
      <c r="P2366" s="5">
        <v>99.682500000000005</v>
      </c>
      <c r="Q2366" s="5">
        <v>99.712500000000006</v>
      </c>
      <c r="R2366" s="5">
        <v>281694</v>
      </c>
      <c r="S2366">
        <f t="shared" si="465"/>
        <v>2020</v>
      </c>
      <c r="T2366">
        <f t="shared" si="466"/>
        <v>14</v>
      </c>
      <c r="U2366">
        <f t="shared" si="467"/>
        <v>5</v>
      </c>
      <c r="W2366" s="1"/>
      <c r="Y2366" t="e">
        <f t="shared" si="468"/>
        <v>#N/A</v>
      </c>
      <c r="Z2366" t="e">
        <f t="shared" si="470"/>
        <v>#N/A</v>
      </c>
      <c r="AA2366" t="e">
        <f t="shared" si="470"/>
        <v>#N/A</v>
      </c>
      <c r="AB2366" t="e">
        <f t="shared" si="470"/>
        <v>#N/A</v>
      </c>
      <c r="AC2366" t="e">
        <f t="shared" si="470"/>
        <v>#N/A</v>
      </c>
      <c r="AD2366" t="e">
        <f t="shared" si="470"/>
        <v>#N/A</v>
      </c>
      <c r="AE2366" t="e">
        <f t="shared" si="470"/>
        <v>#N/A</v>
      </c>
      <c r="AF2366" t="e">
        <f t="shared" si="470"/>
        <v>#N/A</v>
      </c>
      <c r="AG2366" t="e">
        <f t="shared" si="470"/>
        <v>#N/A</v>
      </c>
      <c r="AH2366" t="e">
        <f t="shared" si="470"/>
        <v>#N/A</v>
      </c>
      <c r="AI2366" t="e">
        <f t="shared" si="470"/>
        <v>#N/A</v>
      </c>
    </row>
    <row r="2367" spans="1:35" x14ac:dyDescent="0.3">
      <c r="A2367" s="4" t="str">
        <f t="shared" si="459"/>
        <v>15/5/2020</v>
      </c>
      <c r="B2367" s="4">
        <v>43972</v>
      </c>
      <c r="C2367" s="3">
        <v>99.73</v>
      </c>
      <c r="D2367" s="3">
        <v>99.73</v>
      </c>
      <c r="E2367" s="3">
        <v>99.71</v>
      </c>
      <c r="F2367" s="3">
        <v>99.72</v>
      </c>
      <c r="G2367" s="3">
        <v>105194</v>
      </c>
      <c r="H2367">
        <f t="shared" si="460"/>
        <v>2020</v>
      </c>
      <c r="I2367">
        <f t="shared" si="461"/>
        <v>15</v>
      </c>
      <c r="J2367">
        <f t="shared" si="462"/>
        <v>5</v>
      </c>
      <c r="K2367">
        <f t="shared" si="463"/>
        <v>-1.5000000000000568E-2</v>
      </c>
      <c r="L2367" s="6" t="str">
        <f t="shared" si="464"/>
        <v>15/5/2020</v>
      </c>
      <c r="M2367" s="6">
        <v>43972</v>
      </c>
      <c r="N2367" s="5">
        <v>99.712500000000006</v>
      </c>
      <c r="O2367" s="5">
        <v>99.712500000000006</v>
      </c>
      <c r="P2367" s="5">
        <v>99.692499999999995</v>
      </c>
      <c r="Q2367" s="5">
        <v>99.704999999999998</v>
      </c>
      <c r="R2367" s="5">
        <v>158443</v>
      </c>
      <c r="S2367">
        <f t="shared" si="465"/>
        <v>2020</v>
      </c>
      <c r="T2367">
        <f t="shared" si="466"/>
        <v>15</v>
      </c>
      <c r="U2367">
        <f t="shared" si="467"/>
        <v>5</v>
      </c>
      <c r="W2367" s="1"/>
      <c r="Y2367" t="e">
        <f t="shared" si="468"/>
        <v>#N/A</v>
      </c>
      <c r="Z2367" t="e">
        <f t="shared" si="470"/>
        <v>#N/A</v>
      </c>
      <c r="AA2367" t="e">
        <f t="shared" si="470"/>
        <v>#N/A</v>
      </c>
      <c r="AB2367" t="e">
        <f t="shared" si="470"/>
        <v>#N/A</v>
      </c>
      <c r="AC2367" t="e">
        <f t="shared" si="470"/>
        <v>#N/A</v>
      </c>
      <c r="AD2367" t="e">
        <f t="shared" si="470"/>
        <v>#N/A</v>
      </c>
      <c r="AE2367" t="e">
        <f t="shared" si="470"/>
        <v>#N/A</v>
      </c>
      <c r="AF2367" t="e">
        <f t="shared" si="470"/>
        <v>#N/A</v>
      </c>
      <c r="AG2367" t="e">
        <f t="shared" si="470"/>
        <v>#N/A</v>
      </c>
      <c r="AH2367" t="e">
        <f t="shared" si="470"/>
        <v>#N/A</v>
      </c>
      <c r="AI2367" t="e">
        <f t="shared" si="470"/>
        <v>#N/A</v>
      </c>
    </row>
    <row r="2368" spans="1:35" x14ac:dyDescent="0.3">
      <c r="A2368" s="4" t="str">
        <f t="shared" si="459"/>
        <v>16/5/2020</v>
      </c>
      <c r="B2368" s="4">
        <v>43973</v>
      </c>
      <c r="C2368" s="3">
        <v>99.72</v>
      </c>
      <c r="D2368" s="3">
        <v>99.724999999999994</v>
      </c>
      <c r="E2368" s="3">
        <v>99.7</v>
      </c>
      <c r="F2368" s="3">
        <v>99.7</v>
      </c>
      <c r="G2368" s="3">
        <v>109570</v>
      </c>
      <c r="H2368">
        <f t="shared" si="460"/>
        <v>2020</v>
      </c>
      <c r="I2368">
        <f t="shared" si="461"/>
        <v>16</v>
      </c>
      <c r="J2368">
        <f t="shared" si="462"/>
        <v>5</v>
      </c>
      <c r="K2368">
        <f t="shared" si="463"/>
        <v>-1.9999999999996021E-2</v>
      </c>
      <c r="L2368" s="6" t="str">
        <f t="shared" si="464"/>
        <v>16/5/2020</v>
      </c>
      <c r="M2368" s="6">
        <v>43973</v>
      </c>
      <c r="N2368" s="5">
        <v>99.704999999999998</v>
      </c>
      <c r="O2368" s="5">
        <v>99.704999999999998</v>
      </c>
      <c r="P2368" s="5">
        <v>99.677499999999995</v>
      </c>
      <c r="Q2368" s="5">
        <v>99.68</v>
      </c>
      <c r="R2368" s="5">
        <v>200360</v>
      </c>
      <c r="S2368">
        <f t="shared" si="465"/>
        <v>2020</v>
      </c>
      <c r="T2368">
        <f t="shared" si="466"/>
        <v>16</v>
      </c>
      <c r="U2368">
        <f t="shared" si="467"/>
        <v>5</v>
      </c>
      <c r="W2368" s="1"/>
      <c r="Y2368" t="e">
        <f t="shared" si="468"/>
        <v>#N/A</v>
      </c>
      <c r="Z2368" t="e">
        <f t="shared" si="470"/>
        <v>#N/A</v>
      </c>
      <c r="AA2368" t="e">
        <f t="shared" si="470"/>
        <v>#N/A</v>
      </c>
      <c r="AB2368" t="e">
        <f t="shared" si="470"/>
        <v>#N/A</v>
      </c>
      <c r="AC2368" t="e">
        <f t="shared" si="470"/>
        <v>#N/A</v>
      </c>
      <c r="AD2368" t="e">
        <f t="shared" si="470"/>
        <v>#N/A</v>
      </c>
      <c r="AE2368" t="e">
        <f t="shared" si="470"/>
        <v>#N/A</v>
      </c>
      <c r="AF2368" t="e">
        <f t="shared" si="470"/>
        <v>#N/A</v>
      </c>
      <c r="AG2368" t="e">
        <f t="shared" si="470"/>
        <v>#N/A</v>
      </c>
      <c r="AH2368" t="e">
        <f t="shared" si="470"/>
        <v>#N/A</v>
      </c>
      <c r="AI2368" t="e">
        <f t="shared" si="470"/>
        <v>#N/A</v>
      </c>
    </row>
    <row r="2369" spans="1:35" x14ac:dyDescent="0.3">
      <c r="A2369" s="4" t="str">
        <f t="shared" si="459"/>
        <v>17/5/2020</v>
      </c>
      <c r="B2369" s="4">
        <v>43977</v>
      </c>
      <c r="C2369" s="3">
        <v>99.7</v>
      </c>
      <c r="D2369" s="3">
        <v>99.704999999999998</v>
      </c>
      <c r="E2369" s="3">
        <v>99.694999999999993</v>
      </c>
      <c r="F2369" s="3">
        <v>99.7</v>
      </c>
      <c r="G2369" s="3">
        <v>130824</v>
      </c>
      <c r="H2369">
        <f t="shared" si="460"/>
        <v>2020</v>
      </c>
      <c r="I2369">
        <f t="shared" si="461"/>
        <v>17</v>
      </c>
      <c r="J2369">
        <f t="shared" si="462"/>
        <v>5</v>
      </c>
      <c r="K2369">
        <f t="shared" si="463"/>
        <v>-2.7500000000003411E-2</v>
      </c>
      <c r="L2369" s="6" t="str">
        <f t="shared" si="464"/>
        <v>17/5/2020</v>
      </c>
      <c r="M2369" s="6">
        <v>43977</v>
      </c>
      <c r="N2369" s="5">
        <v>99.68</v>
      </c>
      <c r="O2369" s="5">
        <v>99.68</v>
      </c>
      <c r="P2369" s="5">
        <v>99.665000000000006</v>
      </c>
      <c r="Q2369" s="5">
        <v>99.672499999999999</v>
      </c>
      <c r="R2369" s="5">
        <v>214219</v>
      </c>
      <c r="S2369">
        <f t="shared" si="465"/>
        <v>2020</v>
      </c>
      <c r="T2369">
        <f t="shared" si="466"/>
        <v>17</v>
      </c>
      <c r="U2369">
        <f t="shared" si="467"/>
        <v>5</v>
      </c>
      <c r="W2369" s="1"/>
      <c r="Y2369" t="e">
        <f t="shared" si="468"/>
        <v>#N/A</v>
      </c>
      <c r="Z2369" t="e">
        <f t="shared" si="470"/>
        <v>#N/A</v>
      </c>
      <c r="AA2369" t="e">
        <f t="shared" si="470"/>
        <v>#N/A</v>
      </c>
      <c r="AB2369" t="e">
        <f t="shared" si="470"/>
        <v>#N/A</v>
      </c>
      <c r="AC2369" t="e">
        <f t="shared" si="470"/>
        <v>#N/A</v>
      </c>
      <c r="AD2369" t="e">
        <f t="shared" si="470"/>
        <v>#N/A</v>
      </c>
      <c r="AE2369" t="e">
        <f t="shared" si="470"/>
        <v>#N/A</v>
      </c>
      <c r="AF2369" t="e">
        <f t="shared" si="470"/>
        <v>#N/A</v>
      </c>
      <c r="AG2369" t="e">
        <f t="shared" si="470"/>
        <v>#N/A</v>
      </c>
      <c r="AH2369" t="e">
        <f t="shared" si="470"/>
        <v>#N/A</v>
      </c>
      <c r="AI2369" t="e">
        <f t="shared" si="470"/>
        <v>#N/A</v>
      </c>
    </row>
    <row r="2370" spans="1:35" x14ac:dyDescent="0.3">
      <c r="A2370" s="4" t="str">
        <f t="shared" si="459"/>
        <v>18/5/2020</v>
      </c>
      <c r="B2370" s="4">
        <v>43978</v>
      </c>
      <c r="C2370" s="3">
        <v>99.7</v>
      </c>
      <c r="D2370" s="3">
        <v>99.72</v>
      </c>
      <c r="E2370" s="3">
        <v>99.7</v>
      </c>
      <c r="F2370" s="3">
        <v>99.7</v>
      </c>
      <c r="G2370" s="3">
        <v>147828</v>
      </c>
      <c r="H2370">
        <f t="shared" si="460"/>
        <v>2020</v>
      </c>
      <c r="I2370">
        <f t="shared" si="461"/>
        <v>18</v>
      </c>
      <c r="J2370">
        <f t="shared" si="462"/>
        <v>5</v>
      </c>
      <c r="K2370">
        <f t="shared" si="463"/>
        <v>-1.7499999999998295E-2</v>
      </c>
      <c r="L2370" s="6" t="str">
        <f t="shared" si="464"/>
        <v>18/5/2020</v>
      </c>
      <c r="M2370" s="6">
        <v>43978</v>
      </c>
      <c r="N2370" s="5">
        <v>99.67</v>
      </c>
      <c r="O2370" s="5">
        <v>99.69</v>
      </c>
      <c r="P2370" s="5">
        <v>99.67</v>
      </c>
      <c r="Q2370" s="5">
        <v>99.682500000000005</v>
      </c>
      <c r="R2370" s="5">
        <v>179530</v>
      </c>
      <c r="S2370">
        <f t="shared" si="465"/>
        <v>2020</v>
      </c>
      <c r="T2370">
        <f t="shared" si="466"/>
        <v>18</v>
      </c>
      <c r="U2370">
        <f t="shared" si="467"/>
        <v>5</v>
      </c>
      <c r="W2370" s="1"/>
      <c r="Y2370" t="e">
        <f t="shared" si="468"/>
        <v>#N/A</v>
      </c>
      <c r="Z2370" t="e">
        <f t="shared" si="470"/>
        <v>#N/A</v>
      </c>
      <c r="AA2370" t="e">
        <f t="shared" si="470"/>
        <v>#N/A</v>
      </c>
      <c r="AB2370" t="e">
        <f t="shared" si="470"/>
        <v>#N/A</v>
      </c>
      <c r="AC2370" t="e">
        <f t="shared" si="470"/>
        <v>#N/A</v>
      </c>
      <c r="AD2370" t="e">
        <f t="shared" si="470"/>
        <v>#N/A</v>
      </c>
      <c r="AE2370" t="e">
        <f t="shared" si="470"/>
        <v>#N/A</v>
      </c>
      <c r="AF2370" t="e">
        <f t="shared" si="470"/>
        <v>#N/A</v>
      </c>
      <c r="AG2370" t="e">
        <f t="shared" si="470"/>
        <v>#N/A</v>
      </c>
      <c r="AH2370" t="e">
        <f t="shared" si="470"/>
        <v>#N/A</v>
      </c>
      <c r="AI2370" t="e">
        <f t="shared" si="470"/>
        <v>#N/A</v>
      </c>
    </row>
    <row r="2371" spans="1:35" x14ac:dyDescent="0.3">
      <c r="A2371" s="4" t="str">
        <f t="shared" ref="A2371:A2434" si="471">I2371&amp;"/"&amp;J2371&amp;"/"&amp;H2371</f>
        <v>19/5/2020</v>
      </c>
      <c r="B2371" s="4">
        <v>43979</v>
      </c>
      <c r="C2371" s="3">
        <v>99.704999999999998</v>
      </c>
      <c r="D2371" s="3">
        <v>99.715000000000003</v>
      </c>
      <c r="E2371" s="3">
        <v>99.7</v>
      </c>
      <c r="F2371" s="3">
        <v>99.71</v>
      </c>
      <c r="G2371" s="3">
        <v>78441</v>
      </c>
      <c r="H2371">
        <f t="shared" ref="H2371:H2434" si="472">YEAR(B2371)</f>
        <v>2020</v>
      </c>
      <c r="I2371">
        <f t="shared" ref="I2371:I2434" si="473">IF(J2371=J2370,I2370+1,1)</f>
        <v>19</v>
      </c>
      <c r="J2371">
        <f t="shared" ref="J2371:J2434" si="474">MONTH(B2371)</f>
        <v>5</v>
      </c>
      <c r="K2371">
        <f t="shared" ref="K2371:K2434" si="475">Q2371-F2371</f>
        <v>-1.7499999999998295E-2</v>
      </c>
      <c r="L2371" s="6" t="str">
        <f t="shared" ref="L2371:L2434" si="476">T2371&amp;"/"&amp;U2371&amp;"/"&amp;S2371</f>
        <v>19/5/2020</v>
      </c>
      <c r="M2371" s="6">
        <v>43979</v>
      </c>
      <c r="N2371" s="5">
        <v>99.685000000000002</v>
      </c>
      <c r="O2371" s="5">
        <v>99.697500000000005</v>
      </c>
      <c r="P2371" s="5">
        <v>99.68</v>
      </c>
      <c r="Q2371" s="5">
        <v>99.692499999999995</v>
      </c>
      <c r="R2371" s="5">
        <v>146778</v>
      </c>
      <c r="S2371">
        <f t="shared" ref="S2371:S2434" si="477">YEAR(M2371)</f>
        <v>2020</v>
      </c>
      <c r="T2371">
        <f t="shared" ref="T2371:T2434" si="478">IF(U2371=U2370,T2370+1,1)</f>
        <v>19</v>
      </c>
      <c r="U2371">
        <f t="shared" ref="U2371:U2434" si="479">MONTH(M2371)</f>
        <v>5</v>
      </c>
      <c r="W2371" s="1"/>
      <c r="Y2371" t="e">
        <f t="shared" ref="Y2371:Y2434" si="480">VLOOKUP($W2371&amp;"/"&amp;Y$1,$L$2:$R$2759,6,0)-VLOOKUP($W2371&amp;"/"&amp;Y$1,$A$2:$G$2759,6,0)</f>
        <v>#N/A</v>
      </c>
      <c r="Z2371" t="e">
        <f t="shared" si="470"/>
        <v>#N/A</v>
      </c>
      <c r="AA2371" t="e">
        <f t="shared" si="470"/>
        <v>#N/A</v>
      </c>
      <c r="AB2371" t="e">
        <f t="shared" si="470"/>
        <v>#N/A</v>
      </c>
      <c r="AC2371" t="e">
        <f t="shared" si="470"/>
        <v>#N/A</v>
      </c>
      <c r="AD2371" t="e">
        <f t="shared" si="470"/>
        <v>#N/A</v>
      </c>
      <c r="AE2371" t="e">
        <f t="shared" si="470"/>
        <v>#N/A</v>
      </c>
      <c r="AF2371" t="e">
        <f t="shared" si="470"/>
        <v>#N/A</v>
      </c>
      <c r="AG2371" t="e">
        <f t="shared" si="470"/>
        <v>#N/A</v>
      </c>
      <c r="AH2371" t="e">
        <f t="shared" si="470"/>
        <v>#N/A</v>
      </c>
      <c r="AI2371" t="e">
        <f t="shared" si="470"/>
        <v>#N/A</v>
      </c>
    </row>
    <row r="2372" spans="1:35" x14ac:dyDescent="0.3">
      <c r="A2372" s="4" t="str">
        <f t="shared" si="471"/>
        <v>20/5/2020</v>
      </c>
      <c r="B2372" s="4">
        <v>43980</v>
      </c>
      <c r="C2372" s="3">
        <v>99.715000000000003</v>
      </c>
      <c r="D2372" s="3">
        <v>99.724999999999994</v>
      </c>
      <c r="E2372" s="3">
        <v>99.71</v>
      </c>
      <c r="F2372" s="3">
        <v>99.72</v>
      </c>
      <c r="G2372" s="3">
        <v>146409</v>
      </c>
      <c r="H2372">
        <f t="shared" si="472"/>
        <v>2020</v>
      </c>
      <c r="I2372">
        <f t="shared" si="473"/>
        <v>20</v>
      </c>
      <c r="J2372">
        <f t="shared" si="474"/>
        <v>5</v>
      </c>
      <c r="K2372">
        <f t="shared" si="475"/>
        <v>-1.9999999999996021E-2</v>
      </c>
      <c r="L2372" s="6" t="str">
        <f t="shared" si="476"/>
        <v>20/5/2020</v>
      </c>
      <c r="M2372" s="6">
        <v>43980</v>
      </c>
      <c r="N2372" s="5">
        <v>99.694999999999993</v>
      </c>
      <c r="O2372" s="5">
        <v>99.704999999999998</v>
      </c>
      <c r="P2372" s="5">
        <v>99.69</v>
      </c>
      <c r="Q2372" s="5">
        <v>99.7</v>
      </c>
      <c r="R2372" s="5">
        <v>128437</v>
      </c>
      <c r="S2372">
        <f t="shared" si="477"/>
        <v>2020</v>
      </c>
      <c r="T2372">
        <f t="shared" si="478"/>
        <v>20</v>
      </c>
      <c r="U2372">
        <f t="shared" si="479"/>
        <v>5</v>
      </c>
      <c r="W2372" s="1"/>
      <c r="Y2372" t="e">
        <f t="shared" si="480"/>
        <v>#N/A</v>
      </c>
      <c r="Z2372" t="e">
        <f t="shared" si="470"/>
        <v>#N/A</v>
      </c>
      <c r="AA2372" t="e">
        <f t="shared" si="470"/>
        <v>#N/A</v>
      </c>
      <c r="AB2372" t="e">
        <f t="shared" si="470"/>
        <v>#N/A</v>
      </c>
      <c r="AC2372" t="e">
        <f t="shared" si="470"/>
        <v>#N/A</v>
      </c>
      <c r="AD2372" t="e">
        <f t="shared" si="470"/>
        <v>#N/A</v>
      </c>
      <c r="AE2372" t="e">
        <f t="shared" si="470"/>
        <v>#N/A</v>
      </c>
      <c r="AF2372" t="e">
        <f t="shared" si="470"/>
        <v>#N/A</v>
      </c>
      <c r="AG2372" t="e">
        <f t="shared" si="470"/>
        <v>#N/A</v>
      </c>
      <c r="AH2372" t="e">
        <f t="shared" si="470"/>
        <v>#N/A</v>
      </c>
      <c r="AI2372" t="e">
        <f t="shared" si="470"/>
        <v>#N/A</v>
      </c>
    </row>
    <row r="2373" spans="1:35" x14ac:dyDescent="0.3">
      <c r="A2373" s="4" t="str">
        <f t="shared" si="471"/>
        <v>1/6/2020</v>
      </c>
      <c r="B2373" s="4">
        <v>43983</v>
      </c>
      <c r="C2373" s="3">
        <v>99.72</v>
      </c>
      <c r="D2373" s="3">
        <v>99.73</v>
      </c>
      <c r="E2373" s="3">
        <v>99.715000000000003</v>
      </c>
      <c r="F2373" s="3">
        <v>99.72</v>
      </c>
      <c r="G2373" s="3">
        <v>79754</v>
      </c>
      <c r="H2373">
        <f t="shared" si="472"/>
        <v>2020</v>
      </c>
      <c r="I2373">
        <f t="shared" si="473"/>
        <v>1</v>
      </c>
      <c r="J2373">
        <f t="shared" si="474"/>
        <v>6</v>
      </c>
      <c r="K2373">
        <f t="shared" si="475"/>
        <v>-1.9999999999996021E-2</v>
      </c>
      <c r="L2373" s="6" t="str">
        <f t="shared" si="476"/>
        <v>1/6/2020</v>
      </c>
      <c r="M2373" s="6">
        <v>43983</v>
      </c>
      <c r="N2373" s="5">
        <v>99.697500000000005</v>
      </c>
      <c r="O2373" s="5">
        <v>99.71</v>
      </c>
      <c r="P2373" s="5">
        <v>99.697500000000005</v>
      </c>
      <c r="Q2373" s="5">
        <v>99.7</v>
      </c>
      <c r="R2373" s="5">
        <v>97213</v>
      </c>
      <c r="S2373">
        <f t="shared" si="477"/>
        <v>2020</v>
      </c>
      <c r="T2373">
        <f t="shared" si="478"/>
        <v>1</v>
      </c>
      <c r="U2373">
        <f t="shared" si="479"/>
        <v>6</v>
      </c>
      <c r="W2373" s="1"/>
      <c r="Y2373" t="e">
        <f t="shared" si="480"/>
        <v>#N/A</v>
      </c>
      <c r="Z2373" t="e">
        <f t="shared" si="470"/>
        <v>#N/A</v>
      </c>
      <c r="AA2373" t="e">
        <f t="shared" si="470"/>
        <v>#N/A</v>
      </c>
      <c r="AB2373" t="e">
        <f t="shared" si="470"/>
        <v>#N/A</v>
      </c>
      <c r="AC2373" t="e">
        <f t="shared" si="470"/>
        <v>#N/A</v>
      </c>
      <c r="AD2373" t="e">
        <f t="shared" si="470"/>
        <v>#N/A</v>
      </c>
      <c r="AE2373" t="e">
        <f t="shared" si="470"/>
        <v>#N/A</v>
      </c>
      <c r="AF2373" t="e">
        <f t="shared" si="470"/>
        <v>#N/A</v>
      </c>
      <c r="AG2373" t="e">
        <f t="shared" si="470"/>
        <v>#N/A</v>
      </c>
      <c r="AH2373" t="e">
        <f t="shared" si="470"/>
        <v>#N/A</v>
      </c>
      <c r="AI2373" t="e">
        <f t="shared" si="470"/>
        <v>#N/A</v>
      </c>
    </row>
    <row r="2374" spans="1:35" x14ac:dyDescent="0.3">
      <c r="A2374" s="4" t="str">
        <f t="shared" si="471"/>
        <v>2/6/2020</v>
      </c>
      <c r="B2374" s="4">
        <v>43984</v>
      </c>
      <c r="C2374" s="3">
        <v>99.72</v>
      </c>
      <c r="D2374" s="3">
        <v>99.724999999999994</v>
      </c>
      <c r="E2374" s="3">
        <v>99.715000000000003</v>
      </c>
      <c r="F2374" s="3">
        <v>99.72</v>
      </c>
      <c r="G2374" s="3">
        <v>83434</v>
      </c>
      <c r="H2374">
        <f t="shared" si="472"/>
        <v>2020</v>
      </c>
      <c r="I2374">
        <f t="shared" si="473"/>
        <v>2</v>
      </c>
      <c r="J2374">
        <f t="shared" si="474"/>
        <v>6</v>
      </c>
      <c r="K2374">
        <f t="shared" si="475"/>
        <v>-1.7499999999998295E-2</v>
      </c>
      <c r="L2374" s="6" t="str">
        <f t="shared" si="476"/>
        <v>2/6/2020</v>
      </c>
      <c r="M2374" s="6">
        <v>43984</v>
      </c>
      <c r="N2374" s="5">
        <v>99.702500000000001</v>
      </c>
      <c r="O2374" s="5">
        <v>99.704999999999998</v>
      </c>
      <c r="P2374" s="5">
        <v>99.697500000000005</v>
      </c>
      <c r="Q2374" s="5">
        <v>99.702500000000001</v>
      </c>
      <c r="R2374" s="5">
        <v>89928</v>
      </c>
      <c r="S2374">
        <f t="shared" si="477"/>
        <v>2020</v>
      </c>
      <c r="T2374">
        <f t="shared" si="478"/>
        <v>2</v>
      </c>
      <c r="U2374">
        <f t="shared" si="479"/>
        <v>6</v>
      </c>
      <c r="W2374" s="1"/>
      <c r="Y2374" t="e">
        <f t="shared" si="480"/>
        <v>#N/A</v>
      </c>
      <c r="Z2374" t="e">
        <f t="shared" si="470"/>
        <v>#N/A</v>
      </c>
      <c r="AA2374" t="e">
        <f t="shared" si="470"/>
        <v>#N/A</v>
      </c>
      <c r="AB2374" t="e">
        <f t="shared" si="470"/>
        <v>#N/A</v>
      </c>
      <c r="AC2374" t="e">
        <f t="shared" si="470"/>
        <v>#N/A</v>
      </c>
      <c r="AD2374" t="e">
        <f t="shared" si="470"/>
        <v>#N/A</v>
      </c>
      <c r="AE2374" t="e">
        <f t="shared" si="470"/>
        <v>#N/A</v>
      </c>
      <c r="AF2374" t="e">
        <f t="shared" si="470"/>
        <v>#N/A</v>
      </c>
      <c r="AG2374" t="e">
        <f t="shared" si="470"/>
        <v>#N/A</v>
      </c>
      <c r="AH2374" t="e">
        <f t="shared" si="470"/>
        <v>#N/A</v>
      </c>
      <c r="AI2374" t="e">
        <f t="shared" si="470"/>
        <v>#N/A</v>
      </c>
    </row>
    <row r="2375" spans="1:35" x14ac:dyDescent="0.3">
      <c r="A2375" s="4" t="str">
        <f t="shared" si="471"/>
        <v>3/6/2020</v>
      </c>
      <c r="B2375" s="4">
        <v>43985</v>
      </c>
      <c r="C2375" s="3">
        <v>99.715000000000003</v>
      </c>
      <c r="D2375" s="3">
        <v>99.724999999999994</v>
      </c>
      <c r="E2375" s="3">
        <v>99.7</v>
      </c>
      <c r="F2375" s="3">
        <v>99.71</v>
      </c>
      <c r="G2375" s="3">
        <v>166794</v>
      </c>
      <c r="H2375">
        <f t="shared" si="472"/>
        <v>2020</v>
      </c>
      <c r="I2375">
        <f t="shared" si="473"/>
        <v>3</v>
      </c>
      <c r="J2375">
        <f t="shared" si="474"/>
        <v>6</v>
      </c>
      <c r="K2375">
        <f t="shared" si="475"/>
        <v>-1.9999999999996021E-2</v>
      </c>
      <c r="L2375" s="6" t="str">
        <f t="shared" si="476"/>
        <v>3/6/2020</v>
      </c>
      <c r="M2375" s="6">
        <v>43985</v>
      </c>
      <c r="N2375" s="5">
        <v>99.702500000000001</v>
      </c>
      <c r="O2375" s="5">
        <v>99.702500000000001</v>
      </c>
      <c r="P2375" s="5">
        <v>99.685000000000002</v>
      </c>
      <c r="Q2375" s="5">
        <v>99.69</v>
      </c>
      <c r="R2375" s="5">
        <v>180515</v>
      </c>
      <c r="S2375">
        <f t="shared" si="477"/>
        <v>2020</v>
      </c>
      <c r="T2375">
        <f t="shared" si="478"/>
        <v>3</v>
      </c>
      <c r="U2375">
        <f t="shared" si="479"/>
        <v>6</v>
      </c>
      <c r="W2375" s="1"/>
      <c r="Y2375" t="e">
        <f t="shared" si="480"/>
        <v>#N/A</v>
      </c>
      <c r="Z2375" t="e">
        <f t="shared" si="470"/>
        <v>#N/A</v>
      </c>
      <c r="AA2375" t="e">
        <f t="shared" si="470"/>
        <v>#N/A</v>
      </c>
      <c r="AB2375" t="e">
        <f t="shared" si="470"/>
        <v>#N/A</v>
      </c>
      <c r="AC2375" t="e">
        <f t="shared" si="470"/>
        <v>#N/A</v>
      </c>
      <c r="AD2375" t="e">
        <f t="shared" si="470"/>
        <v>#N/A</v>
      </c>
      <c r="AE2375" t="e">
        <f t="shared" si="470"/>
        <v>#N/A</v>
      </c>
      <c r="AF2375" t="e">
        <f t="shared" si="470"/>
        <v>#N/A</v>
      </c>
      <c r="AG2375" t="e">
        <f t="shared" si="470"/>
        <v>#N/A</v>
      </c>
      <c r="AH2375" t="e">
        <f t="shared" si="470"/>
        <v>#N/A</v>
      </c>
      <c r="AI2375" t="e">
        <f t="shared" si="470"/>
        <v>#N/A</v>
      </c>
    </row>
    <row r="2376" spans="1:35" x14ac:dyDescent="0.3">
      <c r="A2376" s="4" t="str">
        <f t="shared" si="471"/>
        <v>4/6/2020</v>
      </c>
      <c r="B2376" s="4">
        <v>43986</v>
      </c>
      <c r="C2376" s="3">
        <v>99.704999999999998</v>
      </c>
      <c r="D2376" s="3">
        <v>99.715000000000003</v>
      </c>
      <c r="E2376" s="3">
        <v>99.694999999999993</v>
      </c>
      <c r="F2376" s="3">
        <v>99.704999999999998</v>
      </c>
      <c r="G2376" s="3">
        <v>146598</v>
      </c>
      <c r="H2376">
        <f t="shared" si="472"/>
        <v>2020</v>
      </c>
      <c r="I2376">
        <f t="shared" si="473"/>
        <v>4</v>
      </c>
      <c r="J2376">
        <f t="shared" si="474"/>
        <v>6</v>
      </c>
      <c r="K2376">
        <f t="shared" si="475"/>
        <v>-1.5000000000000568E-2</v>
      </c>
      <c r="L2376" s="6" t="str">
        <f t="shared" si="476"/>
        <v>4/6/2020</v>
      </c>
      <c r="M2376" s="6">
        <v>43986</v>
      </c>
      <c r="N2376" s="5">
        <v>99.69</v>
      </c>
      <c r="O2376" s="5">
        <v>99.697500000000005</v>
      </c>
      <c r="P2376" s="5">
        <v>99.6875</v>
      </c>
      <c r="Q2376" s="5">
        <v>99.69</v>
      </c>
      <c r="R2376" s="5">
        <v>160043</v>
      </c>
      <c r="S2376">
        <f t="shared" si="477"/>
        <v>2020</v>
      </c>
      <c r="T2376">
        <f t="shared" si="478"/>
        <v>4</v>
      </c>
      <c r="U2376">
        <f t="shared" si="479"/>
        <v>6</v>
      </c>
      <c r="W2376" s="1"/>
      <c r="Y2376" t="e">
        <f t="shared" si="480"/>
        <v>#N/A</v>
      </c>
      <c r="Z2376" t="e">
        <f t="shared" si="470"/>
        <v>#N/A</v>
      </c>
      <c r="AA2376" t="e">
        <f t="shared" si="470"/>
        <v>#N/A</v>
      </c>
      <c r="AB2376" t="e">
        <f t="shared" si="470"/>
        <v>#N/A</v>
      </c>
      <c r="AC2376" t="e">
        <f t="shared" si="470"/>
        <v>#N/A</v>
      </c>
      <c r="AD2376" t="e">
        <f t="shared" si="470"/>
        <v>#N/A</v>
      </c>
      <c r="AE2376" t="e">
        <f t="shared" si="470"/>
        <v>#N/A</v>
      </c>
      <c r="AF2376" t="e">
        <f t="shared" si="470"/>
        <v>#N/A</v>
      </c>
      <c r="AG2376" t="e">
        <f t="shared" si="470"/>
        <v>#N/A</v>
      </c>
      <c r="AH2376" t="e">
        <f t="shared" si="470"/>
        <v>#N/A</v>
      </c>
      <c r="AI2376" t="e">
        <f t="shared" si="470"/>
        <v>#N/A</v>
      </c>
    </row>
    <row r="2377" spans="1:35" x14ac:dyDescent="0.3">
      <c r="A2377" s="4" t="str">
        <f t="shared" si="471"/>
        <v>5/6/2020</v>
      </c>
      <c r="B2377" s="4">
        <v>43987</v>
      </c>
      <c r="C2377" s="3">
        <v>99.704999999999998</v>
      </c>
      <c r="D2377" s="3">
        <v>99.71</v>
      </c>
      <c r="E2377" s="3">
        <v>99.69</v>
      </c>
      <c r="F2377" s="3">
        <v>99.7</v>
      </c>
      <c r="G2377" s="3">
        <v>180322</v>
      </c>
      <c r="H2377">
        <f t="shared" si="472"/>
        <v>2020</v>
      </c>
      <c r="I2377">
        <f t="shared" si="473"/>
        <v>5</v>
      </c>
      <c r="J2377">
        <f t="shared" si="474"/>
        <v>6</v>
      </c>
      <c r="K2377">
        <f t="shared" si="475"/>
        <v>-1.2500000000002842E-2</v>
      </c>
      <c r="L2377" s="6" t="str">
        <f t="shared" si="476"/>
        <v>5/6/2020</v>
      </c>
      <c r="M2377" s="6">
        <v>43987</v>
      </c>
      <c r="N2377" s="5">
        <v>99.69</v>
      </c>
      <c r="O2377" s="5">
        <v>99.694999999999993</v>
      </c>
      <c r="P2377" s="5">
        <v>99.682500000000005</v>
      </c>
      <c r="Q2377" s="5">
        <v>99.6875</v>
      </c>
      <c r="R2377" s="5">
        <v>188286</v>
      </c>
      <c r="S2377">
        <f t="shared" si="477"/>
        <v>2020</v>
      </c>
      <c r="T2377">
        <f t="shared" si="478"/>
        <v>5</v>
      </c>
      <c r="U2377">
        <f t="shared" si="479"/>
        <v>6</v>
      </c>
      <c r="W2377" s="1"/>
      <c r="Y2377" t="e">
        <f t="shared" si="480"/>
        <v>#N/A</v>
      </c>
      <c r="Z2377" t="e">
        <f t="shared" si="470"/>
        <v>#N/A</v>
      </c>
      <c r="AA2377" t="e">
        <f t="shared" si="470"/>
        <v>#N/A</v>
      </c>
      <c r="AB2377" t="e">
        <f t="shared" si="470"/>
        <v>#N/A</v>
      </c>
      <c r="AC2377" t="e">
        <f t="shared" si="470"/>
        <v>#N/A</v>
      </c>
      <c r="AD2377" t="e">
        <f t="shared" si="470"/>
        <v>#N/A</v>
      </c>
      <c r="AE2377" t="e">
        <f t="shared" si="470"/>
        <v>#N/A</v>
      </c>
      <c r="AF2377" t="e">
        <f t="shared" si="470"/>
        <v>#N/A</v>
      </c>
      <c r="AG2377" t="e">
        <f t="shared" si="470"/>
        <v>#N/A</v>
      </c>
      <c r="AH2377" t="e">
        <f t="shared" si="470"/>
        <v>#N/A</v>
      </c>
      <c r="AI2377" t="e">
        <f t="shared" si="470"/>
        <v>#N/A</v>
      </c>
    </row>
    <row r="2378" spans="1:35" x14ac:dyDescent="0.3">
      <c r="A2378" s="4" t="str">
        <f t="shared" si="471"/>
        <v>6/6/2020</v>
      </c>
      <c r="B2378" s="4">
        <v>43990</v>
      </c>
      <c r="C2378" s="3">
        <v>99.694999999999993</v>
      </c>
      <c r="D2378" s="3">
        <v>99.7</v>
      </c>
      <c r="E2378" s="3">
        <v>99.674999999999997</v>
      </c>
      <c r="F2378" s="3">
        <v>99.674999999999997</v>
      </c>
      <c r="G2378" s="3">
        <v>147520</v>
      </c>
      <c r="H2378">
        <f t="shared" si="472"/>
        <v>2020</v>
      </c>
      <c r="I2378">
        <f t="shared" si="473"/>
        <v>6</v>
      </c>
      <c r="J2378">
        <f t="shared" si="474"/>
        <v>6</v>
      </c>
      <c r="K2378">
        <f t="shared" si="475"/>
        <v>-2.4999999999977263E-3</v>
      </c>
      <c r="L2378" s="6" t="str">
        <f t="shared" si="476"/>
        <v>6/6/2020</v>
      </c>
      <c r="M2378" s="6">
        <v>43990</v>
      </c>
      <c r="N2378" s="5">
        <v>99.69</v>
      </c>
      <c r="O2378" s="5">
        <v>99.692499999999995</v>
      </c>
      <c r="P2378" s="5">
        <v>99.672499999999999</v>
      </c>
      <c r="Q2378" s="5">
        <v>99.672499999999999</v>
      </c>
      <c r="R2378" s="5">
        <v>185539</v>
      </c>
      <c r="S2378">
        <f t="shared" si="477"/>
        <v>2020</v>
      </c>
      <c r="T2378">
        <f t="shared" si="478"/>
        <v>6</v>
      </c>
      <c r="U2378">
        <f t="shared" si="479"/>
        <v>6</v>
      </c>
      <c r="W2378" s="1"/>
      <c r="Y2378" t="e">
        <f t="shared" si="480"/>
        <v>#N/A</v>
      </c>
      <c r="Z2378" t="e">
        <f t="shared" si="470"/>
        <v>#N/A</v>
      </c>
      <c r="AA2378" t="e">
        <f t="shared" si="470"/>
        <v>#N/A</v>
      </c>
      <c r="AB2378" t="e">
        <f t="shared" si="470"/>
        <v>#N/A</v>
      </c>
      <c r="AC2378" t="e">
        <f t="shared" si="470"/>
        <v>#N/A</v>
      </c>
      <c r="AD2378" t="e">
        <f t="shared" si="470"/>
        <v>#N/A</v>
      </c>
      <c r="AE2378" t="e">
        <f t="shared" si="470"/>
        <v>#N/A</v>
      </c>
      <c r="AF2378" t="e">
        <f t="shared" si="470"/>
        <v>#N/A</v>
      </c>
      <c r="AG2378" t="e">
        <f t="shared" si="470"/>
        <v>#N/A</v>
      </c>
      <c r="AH2378" t="e">
        <f t="shared" si="470"/>
        <v>#N/A</v>
      </c>
      <c r="AI2378" t="e">
        <f t="shared" si="470"/>
        <v>#N/A</v>
      </c>
    </row>
    <row r="2379" spans="1:35" x14ac:dyDescent="0.3">
      <c r="A2379" s="4" t="str">
        <f t="shared" si="471"/>
        <v>7/6/2020</v>
      </c>
      <c r="B2379" s="4">
        <v>43991</v>
      </c>
      <c r="C2379" s="3">
        <v>99.68</v>
      </c>
      <c r="D2379" s="3">
        <v>99.69</v>
      </c>
      <c r="E2379" s="3">
        <v>99.674999999999997</v>
      </c>
      <c r="F2379" s="3">
        <v>99.685000000000002</v>
      </c>
      <c r="G2379" s="3">
        <v>164263</v>
      </c>
      <c r="H2379">
        <f t="shared" si="472"/>
        <v>2020</v>
      </c>
      <c r="I2379">
        <f t="shared" si="473"/>
        <v>7</v>
      </c>
      <c r="J2379">
        <f t="shared" si="474"/>
        <v>6</v>
      </c>
      <c r="K2379">
        <f t="shared" si="475"/>
        <v>-1.2500000000002842E-2</v>
      </c>
      <c r="L2379" s="6" t="str">
        <f t="shared" si="476"/>
        <v>7/6/2020</v>
      </c>
      <c r="M2379" s="6">
        <v>43991</v>
      </c>
      <c r="N2379" s="5">
        <v>99.672499999999999</v>
      </c>
      <c r="O2379" s="5">
        <v>99.682500000000005</v>
      </c>
      <c r="P2379" s="5">
        <v>99.665000000000006</v>
      </c>
      <c r="Q2379" s="5">
        <v>99.672499999999999</v>
      </c>
      <c r="R2379" s="5">
        <v>216920</v>
      </c>
      <c r="S2379">
        <f t="shared" si="477"/>
        <v>2020</v>
      </c>
      <c r="T2379">
        <f t="shared" si="478"/>
        <v>7</v>
      </c>
      <c r="U2379">
        <f t="shared" si="479"/>
        <v>6</v>
      </c>
      <c r="W2379" s="1"/>
      <c r="Y2379" t="e">
        <f t="shared" si="480"/>
        <v>#N/A</v>
      </c>
      <c r="Z2379" t="e">
        <f t="shared" si="470"/>
        <v>#N/A</v>
      </c>
      <c r="AA2379" t="e">
        <f t="shared" si="470"/>
        <v>#N/A</v>
      </c>
      <c r="AB2379" t="e">
        <f t="shared" si="470"/>
        <v>#N/A</v>
      </c>
      <c r="AC2379" t="e">
        <f t="shared" si="470"/>
        <v>#N/A</v>
      </c>
      <c r="AD2379" t="e">
        <f t="shared" si="470"/>
        <v>#N/A</v>
      </c>
      <c r="AE2379" t="e">
        <f t="shared" si="470"/>
        <v>#N/A</v>
      </c>
      <c r="AF2379" t="e">
        <f t="shared" si="470"/>
        <v>#N/A</v>
      </c>
      <c r="AG2379" t="e">
        <f t="shared" si="470"/>
        <v>#N/A</v>
      </c>
      <c r="AH2379" t="e">
        <f t="shared" si="470"/>
        <v>#N/A</v>
      </c>
      <c r="AI2379" t="e">
        <f t="shared" si="470"/>
        <v>#N/A</v>
      </c>
    </row>
    <row r="2380" spans="1:35" x14ac:dyDescent="0.3">
      <c r="A2380" s="4" t="str">
        <f t="shared" si="471"/>
        <v>8/6/2020</v>
      </c>
      <c r="B2380" s="4">
        <v>43992</v>
      </c>
      <c r="C2380" s="3">
        <v>99.69</v>
      </c>
      <c r="D2380" s="3">
        <v>99.71</v>
      </c>
      <c r="E2380" s="3">
        <v>99.68</v>
      </c>
      <c r="F2380" s="3">
        <v>99.704999999999998</v>
      </c>
      <c r="G2380" s="3">
        <v>211082</v>
      </c>
      <c r="H2380">
        <f t="shared" si="472"/>
        <v>2020</v>
      </c>
      <c r="I2380">
        <f t="shared" si="473"/>
        <v>8</v>
      </c>
      <c r="J2380">
        <f t="shared" si="474"/>
        <v>6</v>
      </c>
      <c r="K2380">
        <f t="shared" si="475"/>
        <v>-2.2499999999993747E-2</v>
      </c>
      <c r="L2380" s="6" t="str">
        <f t="shared" si="476"/>
        <v>8/6/2020</v>
      </c>
      <c r="M2380" s="6">
        <v>43992</v>
      </c>
      <c r="N2380" s="5">
        <v>99.674999999999997</v>
      </c>
      <c r="O2380" s="5">
        <v>99.685000000000002</v>
      </c>
      <c r="P2380" s="5">
        <v>99.672499999999999</v>
      </c>
      <c r="Q2380" s="5">
        <v>99.682500000000005</v>
      </c>
      <c r="R2380" s="5">
        <v>192510</v>
      </c>
      <c r="S2380">
        <f t="shared" si="477"/>
        <v>2020</v>
      </c>
      <c r="T2380">
        <f t="shared" si="478"/>
        <v>8</v>
      </c>
      <c r="U2380">
        <f t="shared" si="479"/>
        <v>6</v>
      </c>
      <c r="W2380" s="1"/>
      <c r="Y2380" t="e">
        <f t="shared" si="480"/>
        <v>#N/A</v>
      </c>
      <c r="Z2380" t="e">
        <f t="shared" si="470"/>
        <v>#N/A</v>
      </c>
      <c r="AA2380" t="e">
        <f t="shared" si="470"/>
        <v>#N/A</v>
      </c>
      <c r="AB2380" t="e">
        <f t="shared" si="470"/>
        <v>#N/A</v>
      </c>
      <c r="AC2380" t="e">
        <f t="shared" si="470"/>
        <v>#N/A</v>
      </c>
      <c r="AD2380" t="e">
        <f t="shared" si="470"/>
        <v>#N/A</v>
      </c>
      <c r="AE2380" t="e">
        <f t="shared" si="470"/>
        <v>#N/A</v>
      </c>
      <c r="AF2380" t="e">
        <f t="shared" si="470"/>
        <v>#N/A</v>
      </c>
      <c r="AG2380" t="e">
        <f t="shared" si="470"/>
        <v>#N/A</v>
      </c>
      <c r="AH2380" t="e">
        <f t="shared" si="470"/>
        <v>#N/A</v>
      </c>
      <c r="AI2380" t="e">
        <f t="shared" si="470"/>
        <v>#N/A</v>
      </c>
    </row>
    <row r="2381" spans="1:35" x14ac:dyDescent="0.3">
      <c r="A2381" s="4" t="str">
        <f t="shared" si="471"/>
        <v>9/6/2020</v>
      </c>
      <c r="B2381" s="4">
        <v>43993</v>
      </c>
      <c r="C2381" s="3">
        <v>99.704999999999998</v>
      </c>
      <c r="D2381" s="3">
        <v>99.71</v>
      </c>
      <c r="E2381" s="3">
        <v>99.665000000000006</v>
      </c>
      <c r="F2381" s="3">
        <v>99.67</v>
      </c>
      <c r="G2381" s="3">
        <v>272016</v>
      </c>
      <c r="H2381">
        <f t="shared" si="472"/>
        <v>2020</v>
      </c>
      <c r="I2381">
        <f t="shared" si="473"/>
        <v>9</v>
      </c>
      <c r="J2381">
        <f t="shared" si="474"/>
        <v>6</v>
      </c>
      <c r="K2381">
        <f t="shared" si="475"/>
        <v>-7.5000000000073896E-3</v>
      </c>
      <c r="L2381" s="6" t="str">
        <f t="shared" si="476"/>
        <v>9/6/2020</v>
      </c>
      <c r="M2381" s="6">
        <v>43993</v>
      </c>
      <c r="N2381" s="5">
        <v>99.682500000000005</v>
      </c>
      <c r="O2381" s="5">
        <v>99.6875</v>
      </c>
      <c r="P2381" s="5">
        <v>99.655000000000001</v>
      </c>
      <c r="Q2381" s="5">
        <v>99.662499999999994</v>
      </c>
      <c r="R2381" s="5">
        <v>297901</v>
      </c>
      <c r="S2381">
        <f t="shared" si="477"/>
        <v>2020</v>
      </c>
      <c r="T2381">
        <f t="shared" si="478"/>
        <v>9</v>
      </c>
      <c r="U2381">
        <f t="shared" si="479"/>
        <v>6</v>
      </c>
      <c r="W2381" s="1"/>
      <c r="Y2381" t="e">
        <f t="shared" si="480"/>
        <v>#N/A</v>
      </c>
      <c r="Z2381" t="e">
        <f t="shared" si="470"/>
        <v>#N/A</v>
      </c>
      <c r="AA2381" t="e">
        <f t="shared" si="470"/>
        <v>#N/A</v>
      </c>
      <c r="AB2381" t="e">
        <f t="shared" si="470"/>
        <v>#N/A</v>
      </c>
      <c r="AC2381" t="e">
        <f t="shared" si="470"/>
        <v>#N/A</v>
      </c>
      <c r="AD2381" t="e">
        <f t="shared" si="470"/>
        <v>#N/A</v>
      </c>
      <c r="AE2381" t="e">
        <f t="shared" si="470"/>
        <v>#N/A</v>
      </c>
      <c r="AF2381" t="e">
        <f t="shared" si="470"/>
        <v>#N/A</v>
      </c>
      <c r="AG2381" t="e">
        <f t="shared" si="470"/>
        <v>#N/A</v>
      </c>
      <c r="AH2381" t="e">
        <f t="shared" si="470"/>
        <v>#N/A</v>
      </c>
      <c r="AI2381" t="e">
        <f t="shared" si="470"/>
        <v>#N/A</v>
      </c>
    </row>
    <row r="2382" spans="1:35" x14ac:dyDescent="0.3">
      <c r="A2382" s="4" t="str">
        <f t="shared" si="471"/>
        <v>10/6/2020</v>
      </c>
      <c r="B2382" s="4">
        <v>43994</v>
      </c>
      <c r="C2382" s="3">
        <v>99.67</v>
      </c>
      <c r="D2382" s="3">
        <v>99.7</v>
      </c>
      <c r="E2382" s="3">
        <v>99.67</v>
      </c>
      <c r="F2382" s="3">
        <v>99.7</v>
      </c>
      <c r="G2382" s="3">
        <v>243266</v>
      </c>
      <c r="H2382">
        <f t="shared" si="472"/>
        <v>2020</v>
      </c>
      <c r="I2382">
        <f t="shared" si="473"/>
        <v>10</v>
      </c>
      <c r="J2382">
        <f t="shared" si="474"/>
        <v>6</v>
      </c>
      <c r="K2382">
        <f t="shared" si="475"/>
        <v>-2.2500000000007958E-2</v>
      </c>
      <c r="L2382" s="6" t="str">
        <f t="shared" si="476"/>
        <v>10/6/2020</v>
      </c>
      <c r="M2382" s="6">
        <v>43994</v>
      </c>
      <c r="N2382" s="5">
        <v>99.665000000000006</v>
      </c>
      <c r="O2382" s="5">
        <v>99.68</v>
      </c>
      <c r="P2382" s="5">
        <v>99.662499999999994</v>
      </c>
      <c r="Q2382" s="5">
        <v>99.677499999999995</v>
      </c>
      <c r="R2382" s="5">
        <v>234871</v>
      </c>
      <c r="S2382">
        <f t="shared" si="477"/>
        <v>2020</v>
      </c>
      <c r="T2382">
        <f t="shared" si="478"/>
        <v>10</v>
      </c>
      <c r="U2382">
        <f t="shared" si="479"/>
        <v>6</v>
      </c>
      <c r="W2382" s="1"/>
      <c r="Y2382" t="e">
        <f t="shared" si="480"/>
        <v>#N/A</v>
      </c>
      <c r="Z2382" t="e">
        <f t="shared" si="470"/>
        <v>#N/A</v>
      </c>
      <c r="AA2382" t="e">
        <f t="shared" si="470"/>
        <v>#N/A</v>
      </c>
      <c r="AB2382" t="e">
        <f t="shared" si="470"/>
        <v>#N/A</v>
      </c>
      <c r="AC2382" t="e">
        <f t="shared" si="470"/>
        <v>#N/A</v>
      </c>
      <c r="AD2382" t="e">
        <f t="shared" si="470"/>
        <v>#N/A</v>
      </c>
      <c r="AE2382" t="e">
        <f t="shared" si="470"/>
        <v>#N/A</v>
      </c>
      <c r="AF2382" t="e">
        <f t="shared" si="470"/>
        <v>#N/A</v>
      </c>
      <c r="AG2382" t="e">
        <f t="shared" si="470"/>
        <v>#N/A</v>
      </c>
      <c r="AH2382" t="e">
        <f t="shared" si="470"/>
        <v>#N/A</v>
      </c>
      <c r="AI2382" t="e">
        <f t="shared" si="470"/>
        <v>#N/A</v>
      </c>
    </row>
    <row r="2383" spans="1:35" x14ac:dyDescent="0.3">
      <c r="A2383" s="4" t="str">
        <f t="shared" si="471"/>
        <v>11/6/2020</v>
      </c>
      <c r="B2383" s="4">
        <v>43997</v>
      </c>
      <c r="C2383" s="3">
        <v>99.694999999999993</v>
      </c>
      <c r="D2383" s="3">
        <v>99.71</v>
      </c>
      <c r="E2383" s="3">
        <v>99.69</v>
      </c>
      <c r="F2383" s="3">
        <v>99.7</v>
      </c>
      <c r="G2383" s="3">
        <v>204331</v>
      </c>
      <c r="H2383">
        <f t="shared" si="472"/>
        <v>2020</v>
      </c>
      <c r="I2383">
        <f t="shared" si="473"/>
        <v>11</v>
      </c>
      <c r="J2383">
        <f t="shared" si="474"/>
        <v>6</v>
      </c>
      <c r="K2383">
        <f t="shared" si="475"/>
        <v>-2.2500000000007958E-2</v>
      </c>
      <c r="L2383" s="6" t="str">
        <f t="shared" si="476"/>
        <v>11/6/2020</v>
      </c>
      <c r="M2383" s="6">
        <v>43997</v>
      </c>
      <c r="N2383" s="5">
        <v>99.677499999999995</v>
      </c>
      <c r="O2383" s="5">
        <v>99.68</v>
      </c>
      <c r="P2383" s="5">
        <v>99.674999999999997</v>
      </c>
      <c r="Q2383" s="5">
        <v>99.677499999999995</v>
      </c>
      <c r="R2383" s="5">
        <v>15028</v>
      </c>
      <c r="S2383">
        <f t="shared" si="477"/>
        <v>2020</v>
      </c>
      <c r="T2383">
        <f t="shared" si="478"/>
        <v>11</v>
      </c>
      <c r="U2383">
        <f t="shared" si="479"/>
        <v>6</v>
      </c>
      <c r="W2383" s="1"/>
      <c r="Y2383" t="e">
        <f t="shared" si="480"/>
        <v>#N/A</v>
      </c>
      <c r="Z2383" t="e">
        <f t="shared" si="470"/>
        <v>#N/A</v>
      </c>
      <c r="AA2383" t="e">
        <f t="shared" ref="Z2383:AI2408" si="481">VLOOKUP($W2383&amp;"/"&amp;AA$1,$L$2:$R$2759,6,0)-VLOOKUP($W2383&amp;"/"&amp;AA$1,$A$2:$G$2759,6,0)</f>
        <v>#N/A</v>
      </c>
      <c r="AB2383" t="e">
        <f t="shared" si="481"/>
        <v>#N/A</v>
      </c>
      <c r="AC2383" t="e">
        <f t="shared" si="481"/>
        <v>#N/A</v>
      </c>
      <c r="AD2383" t="e">
        <f t="shared" si="481"/>
        <v>#N/A</v>
      </c>
      <c r="AE2383" t="e">
        <f t="shared" si="481"/>
        <v>#N/A</v>
      </c>
      <c r="AF2383" t="e">
        <f t="shared" si="481"/>
        <v>#N/A</v>
      </c>
      <c r="AG2383" t="e">
        <f t="shared" si="481"/>
        <v>#N/A</v>
      </c>
      <c r="AH2383" t="e">
        <f t="shared" si="481"/>
        <v>#N/A</v>
      </c>
      <c r="AI2383" t="e">
        <f t="shared" si="481"/>
        <v>#N/A</v>
      </c>
    </row>
    <row r="2384" spans="1:35" x14ac:dyDescent="0.3">
      <c r="A2384" s="4" t="str">
        <f t="shared" si="471"/>
        <v>12/6/2020</v>
      </c>
      <c r="B2384" s="4">
        <v>43998</v>
      </c>
      <c r="C2384" s="3">
        <v>99.67</v>
      </c>
      <c r="D2384" s="3">
        <v>99.67</v>
      </c>
      <c r="E2384" s="3">
        <v>99.655000000000001</v>
      </c>
      <c r="F2384" s="3">
        <v>99.665000000000006</v>
      </c>
      <c r="G2384" s="3">
        <v>102665</v>
      </c>
      <c r="H2384">
        <f t="shared" si="472"/>
        <v>2020</v>
      </c>
      <c r="I2384">
        <f t="shared" si="473"/>
        <v>12</v>
      </c>
      <c r="J2384">
        <f t="shared" si="474"/>
        <v>6</v>
      </c>
      <c r="K2384">
        <f t="shared" si="475"/>
        <v>2.9999999999986926E-2</v>
      </c>
      <c r="L2384" s="6" t="str">
        <f t="shared" si="476"/>
        <v>12/6/2020</v>
      </c>
      <c r="M2384" s="6">
        <v>43998</v>
      </c>
      <c r="N2384" s="5">
        <v>99.694999999999993</v>
      </c>
      <c r="O2384" s="5">
        <v>99.7</v>
      </c>
      <c r="P2384" s="5">
        <v>99.685000000000002</v>
      </c>
      <c r="Q2384" s="5">
        <v>99.694999999999993</v>
      </c>
      <c r="R2384" s="5">
        <v>174686</v>
      </c>
      <c r="S2384">
        <f t="shared" si="477"/>
        <v>2020</v>
      </c>
      <c r="T2384">
        <f t="shared" si="478"/>
        <v>12</v>
      </c>
      <c r="U2384">
        <f t="shared" si="479"/>
        <v>6</v>
      </c>
      <c r="W2384" s="1"/>
      <c r="Y2384" t="e">
        <f t="shared" si="480"/>
        <v>#N/A</v>
      </c>
      <c r="Z2384" t="e">
        <f t="shared" si="481"/>
        <v>#N/A</v>
      </c>
      <c r="AA2384" t="e">
        <f t="shared" si="481"/>
        <v>#N/A</v>
      </c>
      <c r="AB2384" t="e">
        <f t="shared" si="481"/>
        <v>#N/A</v>
      </c>
      <c r="AC2384" t="e">
        <f t="shared" si="481"/>
        <v>#N/A</v>
      </c>
      <c r="AD2384" t="e">
        <f t="shared" si="481"/>
        <v>#N/A</v>
      </c>
      <c r="AE2384" t="e">
        <f t="shared" si="481"/>
        <v>#N/A</v>
      </c>
      <c r="AF2384" t="e">
        <f t="shared" si="481"/>
        <v>#N/A</v>
      </c>
      <c r="AG2384" t="e">
        <f t="shared" si="481"/>
        <v>#N/A</v>
      </c>
      <c r="AH2384" t="e">
        <f t="shared" si="481"/>
        <v>#N/A</v>
      </c>
      <c r="AI2384" t="e">
        <f t="shared" si="481"/>
        <v>#N/A</v>
      </c>
    </row>
    <row r="2385" spans="1:35" x14ac:dyDescent="0.3">
      <c r="A2385" s="4" t="str">
        <f t="shared" si="471"/>
        <v>13/6/2020</v>
      </c>
      <c r="B2385" s="4">
        <v>43999</v>
      </c>
      <c r="C2385" s="3">
        <v>99.66</v>
      </c>
      <c r="D2385" s="3">
        <v>99.674999999999997</v>
      </c>
      <c r="E2385" s="3">
        <v>99.66</v>
      </c>
      <c r="F2385" s="3">
        <v>99.674999999999997</v>
      </c>
      <c r="G2385" s="3">
        <v>83227</v>
      </c>
      <c r="H2385">
        <f t="shared" si="472"/>
        <v>2020</v>
      </c>
      <c r="I2385">
        <f t="shared" si="473"/>
        <v>13</v>
      </c>
      <c r="J2385">
        <f t="shared" si="474"/>
        <v>6</v>
      </c>
      <c r="K2385">
        <f t="shared" si="475"/>
        <v>3.0000000000001137E-2</v>
      </c>
      <c r="L2385" s="6" t="str">
        <f t="shared" si="476"/>
        <v>13/6/2020</v>
      </c>
      <c r="M2385" s="6">
        <v>43999</v>
      </c>
      <c r="N2385" s="5">
        <v>99.694999999999993</v>
      </c>
      <c r="O2385" s="5">
        <v>99.704999999999998</v>
      </c>
      <c r="P2385" s="5">
        <v>99.69</v>
      </c>
      <c r="Q2385" s="5">
        <v>99.704999999999998</v>
      </c>
      <c r="R2385" s="5">
        <v>142942</v>
      </c>
      <c r="S2385">
        <f t="shared" si="477"/>
        <v>2020</v>
      </c>
      <c r="T2385">
        <f t="shared" si="478"/>
        <v>13</v>
      </c>
      <c r="U2385">
        <f t="shared" si="479"/>
        <v>6</v>
      </c>
      <c r="W2385" s="1"/>
      <c r="Y2385" t="e">
        <f t="shared" si="480"/>
        <v>#N/A</v>
      </c>
      <c r="Z2385" t="e">
        <f t="shared" si="481"/>
        <v>#N/A</v>
      </c>
      <c r="AA2385" t="e">
        <f t="shared" si="481"/>
        <v>#N/A</v>
      </c>
      <c r="AB2385" t="e">
        <f t="shared" si="481"/>
        <v>#N/A</v>
      </c>
      <c r="AC2385" t="e">
        <f t="shared" si="481"/>
        <v>#N/A</v>
      </c>
      <c r="AD2385" t="e">
        <f t="shared" si="481"/>
        <v>#N/A</v>
      </c>
      <c r="AE2385" t="e">
        <f t="shared" si="481"/>
        <v>#N/A</v>
      </c>
      <c r="AF2385" t="e">
        <f t="shared" si="481"/>
        <v>#N/A</v>
      </c>
      <c r="AG2385" t="e">
        <f t="shared" si="481"/>
        <v>#N/A</v>
      </c>
      <c r="AH2385" t="e">
        <f t="shared" si="481"/>
        <v>#N/A</v>
      </c>
      <c r="AI2385" t="e">
        <f t="shared" si="481"/>
        <v>#N/A</v>
      </c>
    </row>
    <row r="2386" spans="1:35" x14ac:dyDescent="0.3">
      <c r="A2386" s="4" t="str">
        <f t="shared" si="471"/>
        <v>14/6/2020</v>
      </c>
      <c r="B2386" s="4">
        <v>44000</v>
      </c>
      <c r="C2386" s="3">
        <v>99.67</v>
      </c>
      <c r="D2386" s="3">
        <v>99.685000000000002</v>
      </c>
      <c r="E2386" s="3">
        <v>99.665000000000006</v>
      </c>
      <c r="F2386" s="3">
        <v>99.674999999999997</v>
      </c>
      <c r="G2386" s="3">
        <v>82556</v>
      </c>
      <c r="H2386">
        <f t="shared" si="472"/>
        <v>2020</v>
      </c>
      <c r="I2386">
        <f t="shared" si="473"/>
        <v>14</v>
      </c>
      <c r="J2386">
        <f t="shared" si="474"/>
        <v>6</v>
      </c>
      <c r="K2386">
        <f t="shared" si="475"/>
        <v>3.4999999999996589E-2</v>
      </c>
      <c r="L2386" s="6" t="str">
        <f t="shared" si="476"/>
        <v>14/6/2020</v>
      </c>
      <c r="M2386" s="6">
        <v>44000</v>
      </c>
      <c r="N2386" s="5">
        <v>99.704999999999998</v>
      </c>
      <c r="O2386" s="5">
        <v>99.715000000000003</v>
      </c>
      <c r="P2386" s="5">
        <v>99.7</v>
      </c>
      <c r="Q2386" s="5">
        <v>99.71</v>
      </c>
      <c r="R2386" s="5">
        <v>129558</v>
      </c>
      <c r="S2386">
        <f t="shared" si="477"/>
        <v>2020</v>
      </c>
      <c r="T2386">
        <f t="shared" si="478"/>
        <v>14</v>
      </c>
      <c r="U2386">
        <f t="shared" si="479"/>
        <v>6</v>
      </c>
      <c r="W2386" s="1"/>
      <c r="Y2386" t="e">
        <f t="shared" si="480"/>
        <v>#N/A</v>
      </c>
      <c r="Z2386" t="e">
        <f t="shared" si="481"/>
        <v>#N/A</v>
      </c>
      <c r="AA2386" t="e">
        <f t="shared" si="481"/>
        <v>#N/A</v>
      </c>
      <c r="AB2386" t="e">
        <f t="shared" si="481"/>
        <v>#N/A</v>
      </c>
      <c r="AC2386" t="e">
        <f t="shared" si="481"/>
        <v>#N/A</v>
      </c>
      <c r="AD2386" t="e">
        <f t="shared" si="481"/>
        <v>#N/A</v>
      </c>
      <c r="AE2386" t="e">
        <f t="shared" si="481"/>
        <v>#N/A</v>
      </c>
      <c r="AF2386" t="e">
        <f t="shared" si="481"/>
        <v>#N/A</v>
      </c>
      <c r="AG2386" t="e">
        <f t="shared" si="481"/>
        <v>#N/A</v>
      </c>
      <c r="AH2386" t="e">
        <f t="shared" si="481"/>
        <v>#N/A</v>
      </c>
      <c r="AI2386" t="e">
        <f t="shared" si="481"/>
        <v>#N/A</v>
      </c>
    </row>
    <row r="2387" spans="1:35" x14ac:dyDescent="0.3">
      <c r="A2387" s="4" t="str">
        <f t="shared" si="471"/>
        <v>15/6/2020</v>
      </c>
      <c r="B2387" s="4">
        <v>44001</v>
      </c>
      <c r="C2387" s="3">
        <v>99.674999999999997</v>
      </c>
      <c r="D2387" s="3">
        <v>99.685000000000002</v>
      </c>
      <c r="E2387" s="3">
        <v>99.67</v>
      </c>
      <c r="F2387" s="3">
        <v>99.685000000000002</v>
      </c>
      <c r="G2387" s="3">
        <v>65764</v>
      </c>
      <c r="H2387">
        <f t="shared" si="472"/>
        <v>2020</v>
      </c>
      <c r="I2387">
        <f t="shared" si="473"/>
        <v>15</v>
      </c>
      <c r="J2387">
        <f t="shared" si="474"/>
        <v>6</v>
      </c>
      <c r="K2387">
        <f t="shared" si="475"/>
        <v>1.9999999999996021E-2</v>
      </c>
      <c r="L2387" s="6" t="str">
        <f t="shared" si="476"/>
        <v>15/6/2020</v>
      </c>
      <c r="M2387" s="6">
        <v>44001</v>
      </c>
      <c r="N2387" s="5">
        <v>99.704999999999998</v>
      </c>
      <c r="O2387" s="5">
        <v>99.71</v>
      </c>
      <c r="P2387" s="5">
        <v>99.7</v>
      </c>
      <c r="Q2387" s="5">
        <v>99.704999999999998</v>
      </c>
      <c r="R2387" s="5">
        <v>76563</v>
      </c>
      <c r="S2387">
        <f t="shared" si="477"/>
        <v>2020</v>
      </c>
      <c r="T2387">
        <f t="shared" si="478"/>
        <v>15</v>
      </c>
      <c r="U2387">
        <f t="shared" si="479"/>
        <v>6</v>
      </c>
      <c r="W2387" s="1"/>
      <c r="Y2387" t="e">
        <f t="shared" si="480"/>
        <v>#N/A</v>
      </c>
      <c r="Z2387" t="e">
        <f t="shared" si="481"/>
        <v>#N/A</v>
      </c>
      <c r="AA2387" t="e">
        <f t="shared" si="481"/>
        <v>#N/A</v>
      </c>
      <c r="AB2387" t="e">
        <f t="shared" si="481"/>
        <v>#N/A</v>
      </c>
      <c r="AC2387" t="e">
        <f t="shared" si="481"/>
        <v>#N/A</v>
      </c>
      <c r="AD2387" t="e">
        <f t="shared" si="481"/>
        <v>#N/A</v>
      </c>
      <c r="AE2387" t="e">
        <f t="shared" si="481"/>
        <v>#N/A</v>
      </c>
      <c r="AF2387" t="e">
        <f t="shared" si="481"/>
        <v>#N/A</v>
      </c>
      <c r="AG2387" t="e">
        <f t="shared" si="481"/>
        <v>#N/A</v>
      </c>
      <c r="AH2387" t="e">
        <f t="shared" si="481"/>
        <v>#N/A</v>
      </c>
      <c r="AI2387" t="e">
        <f t="shared" si="481"/>
        <v>#N/A</v>
      </c>
    </row>
    <row r="2388" spans="1:35" x14ac:dyDescent="0.3">
      <c r="A2388" s="4" t="str">
        <f t="shared" si="471"/>
        <v>16/6/2020</v>
      </c>
      <c r="B2388" s="4">
        <v>44004</v>
      </c>
      <c r="C2388" s="3">
        <v>99.685000000000002</v>
      </c>
      <c r="D2388" s="3">
        <v>99.69</v>
      </c>
      <c r="E2388" s="3">
        <v>99.674999999999997</v>
      </c>
      <c r="F2388" s="3">
        <v>99.674999999999997</v>
      </c>
      <c r="G2388" s="3">
        <v>62708</v>
      </c>
      <c r="H2388">
        <f t="shared" si="472"/>
        <v>2020</v>
      </c>
      <c r="I2388">
        <f t="shared" si="473"/>
        <v>16</v>
      </c>
      <c r="J2388">
        <f t="shared" si="474"/>
        <v>6</v>
      </c>
      <c r="K2388">
        <f t="shared" si="475"/>
        <v>3.4999999999996589E-2</v>
      </c>
      <c r="L2388" s="6" t="str">
        <f t="shared" si="476"/>
        <v>16/6/2020</v>
      </c>
      <c r="M2388" s="6">
        <v>44004</v>
      </c>
      <c r="N2388" s="5">
        <v>99.71</v>
      </c>
      <c r="O2388" s="5">
        <v>99.715000000000003</v>
      </c>
      <c r="P2388" s="5">
        <v>99.7</v>
      </c>
      <c r="Q2388" s="5">
        <v>99.71</v>
      </c>
      <c r="R2388" s="5">
        <v>99489</v>
      </c>
      <c r="S2388">
        <f t="shared" si="477"/>
        <v>2020</v>
      </c>
      <c r="T2388">
        <f t="shared" si="478"/>
        <v>16</v>
      </c>
      <c r="U2388">
        <f t="shared" si="479"/>
        <v>6</v>
      </c>
      <c r="W2388" s="1"/>
      <c r="Y2388" t="e">
        <f t="shared" si="480"/>
        <v>#N/A</v>
      </c>
      <c r="Z2388" t="e">
        <f t="shared" si="481"/>
        <v>#N/A</v>
      </c>
      <c r="AA2388" t="e">
        <f t="shared" si="481"/>
        <v>#N/A</v>
      </c>
      <c r="AB2388" t="e">
        <f t="shared" si="481"/>
        <v>#N/A</v>
      </c>
      <c r="AC2388" t="e">
        <f t="shared" si="481"/>
        <v>#N/A</v>
      </c>
      <c r="AD2388" t="e">
        <f t="shared" si="481"/>
        <v>#N/A</v>
      </c>
      <c r="AE2388" t="e">
        <f t="shared" si="481"/>
        <v>#N/A</v>
      </c>
      <c r="AF2388" t="e">
        <f t="shared" si="481"/>
        <v>#N/A</v>
      </c>
      <c r="AG2388" t="e">
        <f t="shared" si="481"/>
        <v>#N/A</v>
      </c>
      <c r="AH2388" t="e">
        <f t="shared" si="481"/>
        <v>#N/A</v>
      </c>
      <c r="AI2388" t="e">
        <f t="shared" si="481"/>
        <v>#N/A</v>
      </c>
    </row>
    <row r="2389" spans="1:35" x14ac:dyDescent="0.3">
      <c r="A2389" s="4" t="str">
        <f t="shared" si="471"/>
        <v>17/6/2020</v>
      </c>
      <c r="B2389" s="4">
        <v>44005</v>
      </c>
      <c r="C2389" s="3">
        <v>99.674999999999997</v>
      </c>
      <c r="D2389" s="3">
        <v>99.685000000000002</v>
      </c>
      <c r="E2389" s="3">
        <v>99.67</v>
      </c>
      <c r="F2389" s="3">
        <v>99.68</v>
      </c>
      <c r="G2389" s="3">
        <v>105258</v>
      </c>
      <c r="H2389">
        <f t="shared" si="472"/>
        <v>2020</v>
      </c>
      <c r="I2389">
        <f t="shared" si="473"/>
        <v>17</v>
      </c>
      <c r="J2389">
        <f t="shared" si="474"/>
        <v>6</v>
      </c>
      <c r="K2389">
        <f t="shared" si="475"/>
        <v>2.9999999999986926E-2</v>
      </c>
      <c r="L2389" s="6" t="str">
        <f t="shared" si="476"/>
        <v>17/6/2020</v>
      </c>
      <c r="M2389" s="6">
        <v>44005</v>
      </c>
      <c r="N2389" s="5">
        <v>99.71</v>
      </c>
      <c r="O2389" s="5">
        <v>99.715000000000003</v>
      </c>
      <c r="P2389" s="5">
        <v>99.704999999999998</v>
      </c>
      <c r="Q2389" s="5">
        <v>99.71</v>
      </c>
      <c r="R2389" s="5">
        <v>86317</v>
      </c>
      <c r="S2389">
        <f t="shared" si="477"/>
        <v>2020</v>
      </c>
      <c r="T2389">
        <f t="shared" si="478"/>
        <v>17</v>
      </c>
      <c r="U2389">
        <f t="shared" si="479"/>
        <v>6</v>
      </c>
      <c r="W2389" s="1"/>
      <c r="Y2389" t="e">
        <f t="shared" si="480"/>
        <v>#N/A</v>
      </c>
      <c r="Z2389" t="e">
        <f t="shared" si="481"/>
        <v>#N/A</v>
      </c>
      <c r="AA2389" t="e">
        <f t="shared" si="481"/>
        <v>#N/A</v>
      </c>
      <c r="AB2389" t="e">
        <f t="shared" si="481"/>
        <v>#N/A</v>
      </c>
      <c r="AC2389" t="e">
        <f t="shared" si="481"/>
        <v>#N/A</v>
      </c>
      <c r="AD2389" t="e">
        <f t="shared" si="481"/>
        <v>#N/A</v>
      </c>
      <c r="AE2389" t="e">
        <f t="shared" si="481"/>
        <v>#N/A</v>
      </c>
      <c r="AF2389" t="e">
        <f t="shared" si="481"/>
        <v>#N/A</v>
      </c>
      <c r="AG2389" t="e">
        <f t="shared" si="481"/>
        <v>#N/A</v>
      </c>
      <c r="AH2389" t="e">
        <f t="shared" si="481"/>
        <v>#N/A</v>
      </c>
      <c r="AI2389" t="e">
        <f t="shared" si="481"/>
        <v>#N/A</v>
      </c>
    </row>
    <row r="2390" spans="1:35" x14ac:dyDescent="0.3">
      <c r="A2390" s="4" t="str">
        <f t="shared" si="471"/>
        <v>18/6/2020</v>
      </c>
      <c r="B2390" s="4">
        <v>44006</v>
      </c>
      <c r="C2390" s="3">
        <v>99.68</v>
      </c>
      <c r="D2390" s="3">
        <v>99.685000000000002</v>
      </c>
      <c r="E2390" s="3">
        <v>99.674999999999997</v>
      </c>
      <c r="F2390" s="3">
        <v>99.674999999999997</v>
      </c>
      <c r="G2390" s="3">
        <v>94883</v>
      </c>
      <c r="H2390">
        <f t="shared" si="472"/>
        <v>2020</v>
      </c>
      <c r="I2390">
        <f t="shared" si="473"/>
        <v>18</v>
      </c>
      <c r="J2390">
        <f t="shared" si="474"/>
        <v>6</v>
      </c>
      <c r="K2390">
        <f t="shared" si="475"/>
        <v>4.0000000000006253E-2</v>
      </c>
      <c r="L2390" s="6" t="str">
        <f t="shared" si="476"/>
        <v>18/6/2020</v>
      </c>
      <c r="M2390" s="6">
        <v>44006</v>
      </c>
      <c r="N2390" s="5">
        <v>99.715000000000003</v>
      </c>
      <c r="O2390" s="5">
        <v>99.72</v>
      </c>
      <c r="P2390" s="5">
        <v>99.71</v>
      </c>
      <c r="Q2390" s="5">
        <v>99.715000000000003</v>
      </c>
      <c r="R2390" s="5">
        <v>101148</v>
      </c>
      <c r="S2390">
        <f t="shared" si="477"/>
        <v>2020</v>
      </c>
      <c r="T2390">
        <f t="shared" si="478"/>
        <v>18</v>
      </c>
      <c r="U2390">
        <f t="shared" si="479"/>
        <v>6</v>
      </c>
      <c r="W2390" s="1"/>
      <c r="Y2390" t="e">
        <f t="shared" si="480"/>
        <v>#N/A</v>
      </c>
      <c r="Z2390" t="e">
        <f t="shared" si="481"/>
        <v>#N/A</v>
      </c>
      <c r="AA2390" t="e">
        <f t="shared" si="481"/>
        <v>#N/A</v>
      </c>
      <c r="AB2390" t="e">
        <f t="shared" si="481"/>
        <v>#N/A</v>
      </c>
      <c r="AC2390" t="e">
        <f t="shared" si="481"/>
        <v>#N/A</v>
      </c>
      <c r="AD2390" t="e">
        <f t="shared" si="481"/>
        <v>#N/A</v>
      </c>
      <c r="AE2390" t="e">
        <f t="shared" si="481"/>
        <v>#N/A</v>
      </c>
      <c r="AF2390" t="e">
        <f t="shared" si="481"/>
        <v>#N/A</v>
      </c>
      <c r="AG2390" t="e">
        <f t="shared" si="481"/>
        <v>#N/A</v>
      </c>
      <c r="AH2390" t="e">
        <f t="shared" si="481"/>
        <v>#N/A</v>
      </c>
      <c r="AI2390" t="e">
        <f t="shared" si="481"/>
        <v>#N/A</v>
      </c>
    </row>
    <row r="2391" spans="1:35" x14ac:dyDescent="0.3">
      <c r="A2391" s="4" t="str">
        <f t="shared" si="471"/>
        <v>19/6/2020</v>
      </c>
      <c r="B2391" s="4">
        <v>44007</v>
      </c>
      <c r="C2391" s="3">
        <v>99.68</v>
      </c>
      <c r="D2391" s="3">
        <v>99.685000000000002</v>
      </c>
      <c r="E2391" s="3">
        <v>99.674999999999997</v>
      </c>
      <c r="F2391" s="3">
        <v>99.674999999999997</v>
      </c>
      <c r="G2391" s="3">
        <v>42213</v>
      </c>
      <c r="H2391">
        <f t="shared" si="472"/>
        <v>2020</v>
      </c>
      <c r="I2391">
        <f t="shared" si="473"/>
        <v>19</v>
      </c>
      <c r="J2391">
        <f t="shared" si="474"/>
        <v>6</v>
      </c>
      <c r="K2391">
        <f t="shared" si="475"/>
        <v>4.0000000000006253E-2</v>
      </c>
      <c r="L2391" s="6" t="str">
        <f t="shared" si="476"/>
        <v>19/6/2020</v>
      </c>
      <c r="M2391" s="6">
        <v>44007</v>
      </c>
      <c r="N2391" s="5">
        <v>99.72</v>
      </c>
      <c r="O2391" s="5">
        <v>99.72</v>
      </c>
      <c r="P2391" s="5">
        <v>99.71</v>
      </c>
      <c r="Q2391" s="5">
        <v>99.715000000000003</v>
      </c>
      <c r="R2391" s="5">
        <v>89847</v>
      </c>
      <c r="S2391">
        <f t="shared" si="477"/>
        <v>2020</v>
      </c>
      <c r="T2391">
        <f t="shared" si="478"/>
        <v>19</v>
      </c>
      <c r="U2391">
        <f t="shared" si="479"/>
        <v>6</v>
      </c>
      <c r="W2391" s="1"/>
      <c r="Y2391" t="e">
        <f t="shared" si="480"/>
        <v>#N/A</v>
      </c>
      <c r="Z2391" t="e">
        <f t="shared" si="481"/>
        <v>#N/A</v>
      </c>
      <c r="AA2391" t="e">
        <f t="shared" si="481"/>
        <v>#N/A</v>
      </c>
      <c r="AB2391" t="e">
        <f t="shared" si="481"/>
        <v>#N/A</v>
      </c>
      <c r="AC2391" t="e">
        <f t="shared" si="481"/>
        <v>#N/A</v>
      </c>
      <c r="AD2391" t="e">
        <f t="shared" si="481"/>
        <v>#N/A</v>
      </c>
      <c r="AE2391" t="e">
        <f t="shared" si="481"/>
        <v>#N/A</v>
      </c>
      <c r="AF2391" t="e">
        <f t="shared" si="481"/>
        <v>#N/A</v>
      </c>
      <c r="AG2391" t="e">
        <f t="shared" si="481"/>
        <v>#N/A</v>
      </c>
      <c r="AH2391" t="e">
        <f t="shared" si="481"/>
        <v>#N/A</v>
      </c>
      <c r="AI2391" t="e">
        <f t="shared" si="481"/>
        <v>#N/A</v>
      </c>
    </row>
    <row r="2392" spans="1:35" x14ac:dyDescent="0.3">
      <c r="A2392" s="4" t="str">
        <f t="shared" si="471"/>
        <v>20/6/2020</v>
      </c>
      <c r="B2392" s="4">
        <v>44008</v>
      </c>
      <c r="C2392" s="3">
        <v>99.68</v>
      </c>
      <c r="D2392" s="3">
        <v>99.7</v>
      </c>
      <c r="E2392" s="3">
        <v>99.68</v>
      </c>
      <c r="F2392" s="3">
        <v>99.7</v>
      </c>
      <c r="G2392" s="3">
        <v>70394</v>
      </c>
      <c r="H2392">
        <f t="shared" si="472"/>
        <v>2020</v>
      </c>
      <c r="I2392">
        <f t="shared" si="473"/>
        <v>20</v>
      </c>
      <c r="J2392">
        <f t="shared" si="474"/>
        <v>6</v>
      </c>
      <c r="K2392">
        <f t="shared" si="475"/>
        <v>3.0000000000001137E-2</v>
      </c>
      <c r="L2392" s="6" t="str">
        <f t="shared" si="476"/>
        <v>20/6/2020</v>
      </c>
      <c r="M2392" s="6">
        <v>44008</v>
      </c>
      <c r="N2392" s="5">
        <v>99.715000000000003</v>
      </c>
      <c r="O2392" s="5">
        <v>99.73</v>
      </c>
      <c r="P2392" s="5">
        <v>99.715000000000003</v>
      </c>
      <c r="Q2392" s="5">
        <v>99.73</v>
      </c>
      <c r="R2392" s="5">
        <v>135419</v>
      </c>
      <c r="S2392">
        <f t="shared" si="477"/>
        <v>2020</v>
      </c>
      <c r="T2392">
        <f t="shared" si="478"/>
        <v>20</v>
      </c>
      <c r="U2392">
        <f t="shared" si="479"/>
        <v>6</v>
      </c>
      <c r="W2392" s="1"/>
      <c r="Y2392" t="e">
        <f t="shared" si="480"/>
        <v>#N/A</v>
      </c>
      <c r="Z2392" t="e">
        <f t="shared" si="481"/>
        <v>#N/A</v>
      </c>
      <c r="AA2392" t="e">
        <f t="shared" si="481"/>
        <v>#N/A</v>
      </c>
      <c r="AB2392" t="e">
        <f t="shared" si="481"/>
        <v>#N/A</v>
      </c>
      <c r="AC2392" t="e">
        <f t="shared" si="481"/>
        <v>#N/A</v>
      </c>
      <c r="AD2392" t="e">
        <f t="shared" si="481"/>
        <v>#N/A</v>
      </c>
      <c r="AE2392" t="e">
        <f t="shared" si="481"/>
        <v>#N/A</v>
      </c>
      <c r="AF2392" t="e">
        <f t="shared" si="481"/>
        <v>#N/A</v>
      </c>
      <c r="AG2392" t="e">
        <f t="shared" si="481"/>
        <v>#N/A</v>
      </c>
      <c r="AH2392" t="e">
        <f t="shared" si="481"/>
        <v>#N/A</v>
      </c>
      <c r="AI2392" t="e">
        <f t="shared" si="481"/>
        <v>#N/A</v>
      </c>
    </row>
    <row r="2393" spans="1:35" x14ac:dyDescent="0.3">
      <c r="A2393" s="4" t="str">
        <f t="shared" si="471"/>
        <v>21/6/2020</v>
      </c>
      <c r="B2393" s="4">
        <v>44011</v>
      </c>
      <c r="C2393" s="3">
        <v>99.7</v>
      </c>
      <c r="D2393" s="3">
        <v>99.71</v>
      </c>
      <c r="E2393" s="3">
        <v>99.694999999999993</v>
      </c>
      <c r="F2393" s="3">
        <v>99.704999999999998</v>
      </c>
      <c r="G2393" s="3">
        <v>64603</v>
      </c>
      <c r="H2393">
        <f t="shared" si="472"/>
        <v>2020</v>
      </c>
      <c r="I2393">
        <f t="shared" si="473"/>
        <v>21</v>
      </c>
      <c r="J2393">
        <f t="shared" si="474"/>
        <v>6</v>
      </c>
      <c r="K2393">
        <f t="shared" si="475"/>
        <v>2.5000000000005684E-2</v>
      </c>
      <c r="L2393" s="6" t="str">
        <f t="shared" si="476"/>
        <v>21/6/2020</v>
      </c>
      <c r="M2393" s="6">
        <v>44011</v>
      </c>
      <c r="N2393" s="5">
        <v>99.73</v>
      </c>
      <c r="O2393" s="5">
        <v>99.734999999999999</v>
      </c>
      <c r="P2393" s="5">
        <v>99.724999999999994</v>
      </c>
      <c r="Q2393" s="5">
        <v>99.73</v>
      </c>
      <c r="R2393" s="5">
        <v>199365</v>
      </c>
      <c r="S2393">
        <f t="shared" si="477"/>
        <v>2020</v>
      </c>
      <c r="T2393">
        <f t="shared" si="478"/>
        <v>21</v>
      </c>
      <c r="U2393">
        <f t="shared" si="479"/>
        <v>6</v>
      </c>
      <c r="W2393" s="1"/>
      <c r="Y2393" t="e">
        <f t="shared" si="480"/>
        <v>#N/A</v>
      </c>
      <c r="Z2393" t="e">
        <f t="shared" si="481"/>
        <v>#N/A</v>
      </c>
      <c r="AA2393" t="e">
        <f t="shared" si="481"/>
        <v>#N/A</v>
      </c>
      <c r="AB2393" t="e">
        <f t="shared" si="481"/>
        <v>#N/A</v>
      </c>
      <c r="AC2393" t="e">
        <f t="shared" si="481"/>
        <v>#N/A</v>
      </c>
      <c r="AD2393" t="e">
        <f t="shared" si="481"/>
        <v>#N/A</v>
      </c>
      <c r="AE2393" t="e">
        <f t="shared" si="481"/>
        <v>#N/A</v>
      </c>
      <c r="AF2393" t="e">
        <f t="shared" si="481"/>
        <v>#N/A</v>
      </c>
      <c r="AG2393" t="e">
        <f t="shared" si="481"/>
        <v>#N/A</v>
      </c>
      <c r="AH2393" t="e">
        <f t="shared" si="481"/>
        <v>#N/A</v>
      </c>
      <c r="AI2393" t="e">
        <f t="shared" si="481"/>
        <v>#N/A</v>
      </c>
    </row>
    <row r="2394" spans="1:35" x14ac:dyDescent="0.3">
      <c r="A2394" s="4" t="str">
        <f t="shared" si="471"/>
        <v>22/6/2020</v>
      </c>
      <c r="B2394" s="4">
        <v>44012</v>
      </c>
      <c r="C2394" s="3">
        <v>99.704999999999998</v>
      </c>
      <c r="D2394" s="3">
        <v>99.715000000000003</v>
      </c>
      <c r="E2394" s="3">
        <v>99.704999999999998</v>
      </c>
      <c r="F2394" s="3">
        <v>99.71</v>
      </c>
      <c r="G2394" s="3">
        <v>82617</v>
      </c>
      <c r="H2394">
        <f t="shared" si="472"/>
        <v>2020</v>
      </c>
      <c r="I2394">
        <f t="shared" si="473"/>
        <v>22</v>
      </c>
      <c r="J2394">
        <f t="shared" si="474"/>
        <v>6</v>
      </c>
      <c r="K2394">
        <f t="shared" si="475"/>
        <v>3.0000000000001137E-2</v>
      </c>
      <c r="L2394" s="6" t="str">
        <f t="shared" si="476"/>
        <v>22/6/2020</v>
      </c>
      <c r="M2394" s="6">
        <v>44012</v>
      </c>
      <c r="N2394" s="5">
        <v>99.734999999999999</v>
      </c>
      <c r="O2394" s="5">
        <v>99.745000000000005</v>
      </c>
      <c r="P2394" s="5">
        <v>99.734999999999999</v>
      </c>
      <c r="Q2394" s="5">
        <v>99.74</v>
      </c>
      <c r="R2394" s="5">
        <v>90307</v>
      </c>
      <c r="S2394">
        <f t="shared" si="477"/>
        <v>2020</v>
      </c>
      <c r="T2394">
        <f t="shared" si="478"/>
        <v>22</v>
      </c>
      <c r="U2394">
        <f t="shared" si="479"/>
        <v>6</v>
      </c>
      <c r="W2394" s="1"/>
      <c r="Y2394" t="e">
        <f t="shared" si="480"/>
        <v>#N/A</v>
      </c>
      <c r="Z2394" t="e">
        <f t="shared" si="481"/>
        <v>#N/A</v>
      </c>
      <c r="AA2394" t="e">
        <f t="shared" si="481"/>
        <v>#N/A</v>
      </c>
      <c r="AB2394" t="e">
        <f t="shared" si="481"/>
        <v>#N/A</v>
      </c>
      <c r="AC2394" t="e">
        <f t="shared" si="481"/>
        <v>#N/A</v>
      </c>
      <c r="AD2394" t="e">
        <f t="shared" si="481"/>
        <v>#N/A</v>
      </c>
      <c r="AE2394" t="e">
        <f t="shared" si="481"/>
        <v>#N/A</v>
      </c>
      <c r="AF2394" t="e">
        <f t="shared" si="481"/>
        <v>#N/A</v>
      </c>
      <c r="AG2394" t="e">
        <f t="shared" si="481"/>
        <v>#N/A</v>
      </c>
      <c r="AH2394" t="e">
        <f t="shared" si="481"/>
        <v>#N/A</v>
      </c>
      <c r="AI2394" t="e">
        <f t="shared" si="481"/>
        <v>#N/A</v>
      </c>
    </row>
    <row r="2395" spans="1:35" x14ac:dyDescent="0.3">
      <c r="A2395" s="4" t="str">
        <f t="shared" si="471"/>
        <v>1/7/2020</v>
      </c>
      <c r="B2395" s="4">
        <v>44013</v>
      </c>
      <c r="C2395" s="3">
        <v>99.71</v>
      </c>
      <c r="D2395" s="3">
        <v>99.715000000000003</v>
      </c>
      <c r="E2395" s="3">
        <v>99.694999999999993</v>
      </c>
      <c r="F2395" s="3">
        <v>99.7</v>
      </c>
      <c r="G2395" s="3">
        <v>104855</v>
      </c>
      <c r="H2395">
        <f t="shared" si="472"/>
        <v>2020</v>
      </c>
      <c r="I2395">
        <f t="shared" si="473"/>
        <v>1</v>
      </c>
      <c r="J2395">
        <f t="shared" si="474"/>
        <v>7</v>
      </c>
      <c r="K2395">
        <f t="shared" si="475"/>
        <v>3.4999999999996589E-2</v>
      </c>
      <c r="L2395" s="6" t="str">
        <f t="shared" si="476"/>
        <v>1/7/2020</v>
      </c>
      <c r="M2395" s="6">
        <v>44013</v>
      </c>
      <c r="N2395" s="5">
        <v>99.734999999999999</v>
      </c>
      <c r="O2395" s="5">
        <v>99.74</v>
      </c>
      <c r="P2395" s="5">
        <v>99.724999999999994</v>
      </c>
      <c r="Q2395" s="5">
        <v>99.734999999999999</v>
      </c>
      <c r="R2395" s="5">
        <v>126106</v>
      </c>
      <c r="S2395">
        <f t="shared" si="477"/>
        <v>2020</v>
      </c>
      <c r="T2395">
        <f t="shared" si="478"/>
        <v>1</v>
      </c>
      <c r="U2395">
        <f t="shared" si="479"/>
        <v>7</v>
      </c>
      <c r="W2395" s="1"/>
      <c r="Y2395" t="e">
        <f t="shared" si="480"/>
        <v>#N/A</v>
      </c>
      <c r="Z2395" t="e">
        <f t="shared" si="481"/>
        <v>#N/A</v>
      </c>
      <c r="AA2395" t="e">
        <f t="shared" si="481"/>
        <v>#N/A</v>
      </c>
      <c r="AB2395" t="e">
        <f t="shared" si="481"/>
        <v>#N/A</v>
      </c>
      <c r="AC2395" t="e">
        <f t="shared" si="481"/>
        <v>#N/A</v>
      </c>
      <c r="AD2395" t="e">
        <f t="shared" si="481"/>
        <v>#N/A</v>
      </c>
      <c r="AE2395" t="e">
        <f t="shared" si="481"/>
        <v>#N/A</v>
      </c>
      <c r="AF2395" t="e">
        <f t="shared" si="481"/>
        <v>#N/A</v>
      </c>
      <c r="AG2395" t="e">
        <f t="shared" si="481"/>
        <v>#N/A</v>
      </c>
      <c r="AH2395" t="e">
        <f t="shared" si="481"/>
        <v>#N/A</v>
      </c>
      <c r="AI2395" t="e">
        <f t="shared" si="481"/>
        <v>#N/A</v>
      </c>
    </row>
    <row r="2396" spans="1:35" x14ac:dyDescent="0.3">
      <c r="A2396" s="4" t="str">
        <f t="shared" si="471"/>
        <v>2/7/2020</v>
      </c>
      <c r="B2396" s="4">
        <v>44014</v>
      </c>
      <c r="C2396" s="3">
        <v>99.704999999999998</v>
      </c>
      <c r="D2396" s="3">
        <v>99.704999999999998</v>
      </c>
      <c r="E2396" s="3">
        <v>99.685000000000002</v>
      </c>
      <c r="F2396" s="3">
        <v>99.694999999999993</v>
      </c>
      <c r="G2396" s="3">
        <v>81000</v>
      </c>
      <c r="H2396">
        <f t="shared" si="472"/>
        <v>2020</v>
      </c>
      <c r="I2396">
        <f t="shared" si="473"/>
        <v>2</v>
      </c>
      <c r="J2396">
        <f t="shared" si="474"/>
        <v>7</v>
      </c>
      <c r="K2396">
        <f t="shared" si="475"/>
        <v>3.50000000000108E-2</v>
      </c>
      <c r="L2396" s="6" t="str">
        <f t="shared" si="476"/>
        <v>2/7/2020</v>
      </c>
      <c r="M2396" s="6">
        <v>44014</v>
      </c>
      <c r="N2396" s="5">
        <v>99.73</v>
      </c>
      <c r="O2396" s="5">
        <v>99.734999999999999</v>
      </c>
      <c r="P2396" s="5">
        <v>99.715000000000003</v>
      </c>
      <c r="Q2396" s="5">
        <v>99.73</v>
      </c>
      <c r="R2396" s="5">
        <v>145018</v>
      </c>
      <c r="S2396">
        <f t="shared" si="477"/>
        <v>2020</v>
      </c>
      <c r="T2396">
        <f t="shared" si="478"/>
        <v>2</v>
      </c>
      <c r="U2396">
        <f t="shared" si="479"/>
        <v>7</v>
      </c>
      <c r="W2396" s="1"/>
      <c r="Y2396" t="e">
        <f t="shared" si="480"/>
        <v>#N/A</v>
      </c>
      <c r="Z2396" t="e">
        <f t="shared" si="481"/>
        <v>#N/A</v>
      </c>
      <c r="AA2396" t="e">
        <f t="shared" si="481"/>
        <v>#N/A</v>
      </c>
      <c r="AB2396" t="e">
        <f t="shared" si="481"/>
        <v>#N/A</v>
      </c>
      <c r="AC2396" t="e">
        <f t="shared" si="481"/>
        <v>#N/A</v>
      </c>
      <c r="AD2396" t="e">
        <f t="shared" si="481"/>
        <v>#N/A</v>
      </c>
      <c r="AE2396" t="e">
        <f t="shared" si="481"/>
        <v>#N/A</v>
      </c>
      <c r="AF2396" t="e">
        <f t="shared" si="481"/>
        <v>#N/A</v>
      </c>
      <c r="AG2396" t="e">
        <f t="shared" si="481"/>
        <v>#N/A</v>
      </c>
      <c r="AH2396" t="e">
        <f t="shared" si="481"/>
        <v>#N/A</v>
      </c>
      <c r="AI2396" t="e">
        <f t="shared" si="481"/>
        <v>#N/A</v>
      </c>
    </row>
    <row r="2397" spans="1:35" x14ac:dyDescent="0.3">
      <c r="A2397" s="4" t="str">
        <f t="shared" si="471"/>
        <v>3/7/2020</v>
      </c>
      <c r="B2397" s="4">
        <v>44018</v>
      </c>
      <c r="C2397" s="3">
        <v>99.7</v>
      </c>
      <c r="D2397" s="3">
        <v>99.71</v>
      </c>
      <c r="E2397" s="3">
        <v>99.694999999999993</v>
      </c>
      <c r="F2397" s="3">
        <v>99.71</v>
      </c>
      <c r="G2397" s="3">
        <v>118630</v>
      </c>
      <c r="H2397">
        <f t="shared" si="472"/>
        <v>2020</v>
      </c>
      <c r="I2397">
        <f t="shared" si="473"/>
        <v>3</v>
      </c>
      <c r="J2397">
        <f t="shared" si="474"/>
        <v>7</v>
      </c>
      <c r="K2397">
        <f t="shared" si="475"/>
        <v>3.0000000000001137E-2</v>
      </c>
      <c r="L2397" s="6" t="str">
        <f t="shared" si="476"/>
        <v>3/7/2020</v>
      </c>
      <c r="M2397" s="6">
        <v>44018</v>
      </c>
      <c r="N2397" s="5">
        <v>99.734999999999999</v>
      </c>
      <c r="O2397" s="5">
        <v>99.74</v>
      </c>
      <c r="P2397" s="5">
        <v>99.73</v>
      </c>
      <c r="Q2397" s="5">
        <v>99.74</v>
      </c>
      <c r="R2397" s="5">
        <v>145186</v>
      </c>
      <c r="S2397">
        <f t="shared" si="477"/>
        <v>2020</v>
      </c>
      <c r="T2397">
        <f t="shared" si="478"/>
        <v>3</v>
      </c>
      <c r="U2397">
        <f t="shared" si="479"/>
        <v>7</v>
      </c>
      <c r="W2397" s="1"/>
      <c r="Y2397" t="e">
        <f t="shared" si="480"/>
        <v>#N/A</v>
      </c>
      <c r="Z2397" t="e">
        <f t="shared" si="481"/>
        <v>#N/A</v>
      </c>
      <c r="AA2397" t="e">
        <f t="shared" si="481"/>
        <v>#N/A</v>
      </c>
      <c r="AB2397" t="e">
        <f t="shared" si="481"/>
        <v>#N/A</v>
      </c>
      <c r="AC2397" t="e">
        <f t="shared" si="481"/>
        <v>#N/A</v>
      </c>
      <c r="AD2397" t="e">
        <f t="shared" si="481"/>
        <v>#N/A</v>
      </c>
      <c r="AE2397" t="e">
        <f t="shared" si="481"/>
        <v>#N/A</v>
      </c>
      <c r="AF2397" t="e">
        <f t="shared" si="481"/>
        <v>#N/A</v>
      </c>
      <c r="AG2397" t="e">
        <f t="shared" si="481"/>
        <v>#N/A</v>
      </c>
      <c r="AH2397" t="e">
        <f t="shared" si="481"/>
        <v>#N/A</v>
      </c>
      <c r="AI2397" t="e">
        <f t="shared" si="481"/>
        <v>#N/A</v>
      </c>
    </row>
    <row r="2398" spans="1:35" x14ac:dyDescent="0.3">
      <c r="A2398" s="4" t="str">
        <f t="shared" si="471"/>
        <v>4/7/2020</v>
      </c>
      <c r="B2398" s="4">
        <v>44019</v>
      </c>
      <c r="C2398" s="3">
        <v>99.71</v>
      </c>
      <c r="D2398" s="3">
        <v>99.72</v>
      </c>
      <c r="E2398" s="3">
        <v>99.704999999999998</v>
      </c>
      <c r="F2398" s="3">
        <v>99.715000000000003</v>
      </c>
      <c r="G2398" s="3">
        <v>81923</v>
      </c>
      <c r="H2398">
        <f t="shared" si="472"/>
        <v>2020</v>
      </c>
      <c r="I2398">
        <f t="shared" si="473"/>
        <v>4</v>
      </c>
      <c r="J2398">
        <f t="shared" si="474"/>
        <v>7</v>
      </c>
      <c r="K2398">
        <f t="shared" si="475"/>
        <v>3.0000000000001137E-2</v>
      </c>
      <c r="L2398" s="6" t="str">
        <f t="shared" si="476"/>
        <v>4/7/2020</v>
      </c>
      <c r="M2398" s="6">
        <v>44019</v>
      </c>
      <c r="N2398" s="5">
        <v>99.74</v>
      </c>
      <c r="O2398" s="5">
        <v>99.75</v>
      </c>
      <c r="P2398" s="5">
        <v>99.734999999999999</v>
      </c>
      <c r="Q2398" s="5">
        <v>99.745000000000005</v>
      </c>
      <c r="R2398" s="5">
        <v>123612</v>
      </c>
      <c r="S2398">
        <f t="shared" si="477"/>
        <v>2020</v>
      </c>
      <c r="T2398">
        <f t="shared" si="478"/>
        <v>4</v>
      </c>
      <c r="U2398">
        <f t="shared" si="479"/>
        <v>7</v>
      </c>
      <c r="W2398" s="1"/>
      <c r="Y2398" t="e">
        <f t="shared" si="480"/>
        <v>#N/A</v>
      </c>
      <c r="Z2398" t="e">
        <f t="shared" si="481"/>
        <v>#N/A</v>
      </c>
      <c r="AA2398" t="e">
        <f t="shared" si="481"/>
        <v>#N/A</v>
      </c>
      <c r="AB2398" t="e">
        <f t="shared" si="481"/>
        <v>#N/A</v>
      </c>
      <c r="AC2398" t="e">
        <f t="shared" si="481"/>
        <v>#N/A</v>
      </c>
      <c r="AD2398" t="e">
        <f t="shared" si="481"/>
        <v>#N/A</v>
      </c>
      <c r="AE2398" t="e">
        <f t="shared" si="481"/>
        <v>#N/A</v>
      </c>
      <c r="AF2398" t="e">
        <f t="shared" si="481"/>
        <v>#N/A</v>
      </c>
      <c r="AG2398" t="e">
        <f t="shared" si="481"/>
        <v>#N/A</v>
      </c>
      <c r="AH2398" t="e">
        <f t="shared" si="481"/>
        <v>#N/A</v>
      </c>
      <c r="AI2398" t="e">
        <f t="shared" si="481"/>
        <v>#N/A</v>
      </c>
    </row>
    <row r="2399" spans="1:35" x14ac:dyDescent="0.3">
      <c r="A2399" s="4" t="str">
        <f t="shared" si="471"/>
        <v>5/7/2020</v>
      </c>
      <c r="B2399" s="4">
        <v>44020</v>
      </c>
      <c r="C2399" s="3">
        <v>99.71</v>
      </c>
      <c r="D2399" s="3">
        <v>99.715000000000003</v>
      </c>
      <c r="E2399" s="3">
        <v>99.704999999999998</v>
      </c>
      <c r="F2399" s="3">
        <v>99.71</v>
      </c>
      <c r="G2399" s="3">
        <v>80416</v>
      </c>
      <c r="H2399">
        <f t="shared" si="472"/>
        <v>2020</v>
      </c>
      <c r="I2399">
        <f t="shared" si="473"/>
        <v>5</v>
      </c>
      <c r="J2399">
        <f t="shared" si="474"/>
        <v>7</v>
      </c>
      <c r="K2399">
        <f t="shared" si="475"/>
        <v>2.5000000000005684E-2</v>
      </c>
      <c r="L2399" s="6" t="str">
        <f t="shared" si="476"/>
        <v>5/7/2020</v>
      </c>
      <c r="M2399" s="6">
        <v>44020</v>
      </c>
      <c r="N2399" s="5">
        <v>99.745000000000005</v>
      </c>
      <c r="O2399" s="5">
        <v>99.745000000000005</v>
      </c>
      <c r="P2399" s="5">
        <v>99.73</v>
      </c>
      <c r="Q2399" s="5">
        <v>99.734999999999999</v>
      </c>
      <c r="R2399" s="5">
        <v>142843</v>
      </c>
      <c r="S2399">
        <f t="shared" si="477"/>
        <v>2020</v>
      </c>
      <c r="T2399">
        <f t="shared" si="478"/>
        <v>5</v>
      </c>
      <c r="U2399">
        <f t="shared" si="479"/>
        <v>7</v>
      </c>
      <c r="W2399" s="1"/>
      <c r="Y2399" t="e">
        <f t="shared" si="480"/>
        <v>#N/A</v>
      </c>
      <c r="Z2399" t="e">
        <f t="shared" si="481"/>
        <v>#N/A</v>
      </c>
      <c r="AA2399" t="e">
        <f t="shared" si="481"/>
        <v>#N/A</v>
      </c>
      <c r="AB2399" t="e">
        <f t="shared" si="481"/>
        <v>#N/A</v>
      </c>
      <c r="AC2399" t="e">
        <f t="shared" si="481"/>
        <v>#N/A</v>
      </c>
      <c r="AD2399" t="e">
        <f t="shared" si="481"/>
        <v>#N/A</v>
      </c>
      <c r="AE2399" t="e">
        <f t="shared" si="481"/>
        <v>#N/A</v>
      </c>
      <c r="AF2399" t="e">
        <f t="shared" si="481"/>
        <v>#N/A</v>
      </c>
      <c r="AG2399" t="e">
        <f t="shared" si="481"/>
        <v>#N/A</v>
      </c>
      <c r="AH2399" t="e">
        <f t="shared" si="481"/>
        <v>#N/A</v>
      </c>
      <c r="AI2399" t="e">
        <f t="shared" si="481"/>
        <v>#N/A</v>
      </c>
    </row>
    <row r="2400" spans="1:35" x14ac:dyDescent="0.3">
      <c r="A2400" s="4" t="str">
        <f t="shared" si="471"/>
        <v>6/7/2020</v>
      </c>
      <c r="B2400" s="4">
        <v>44021</v>
      </c>
      <c r="C2400" s="3">
        <v>99.71</v>
      </c>
      <c r="D2400" s="3">
        <v>99.715000000000003</v>
      </c>
      <c r="E2400" s="3">
        <v>99.704999999999998</v>
      </c>
      <c r="F2400" s="3">
        <v>99.704999999999998</v>
      </c>
      <c r="G2400" s="3">
        <v>88417</v>
      </c>
      <c r="H2400">
        <f t="shared" si="472"/>
        <v>2020</v>
      </c>
      <c r="I2400">
        <f t="shared" si="473"/>
        <v>6</v>
      </c>
      <c r="J2400">
        <f t="shared" si="474"/>
        <v>7</v>
      </c>
      <c r="K2400">
        <f t="shared" si="475"/>
        <v>3.4999999999996589E-2</v>
      </c>
      <c r="L2400" s="6" t="str">
        <f t="shared" si="476"/>
        <v>6/7/2020</v>
      </c>
      <c r="M2400" s="6">
        <v>44021</v>
      </c>
      <c r="N2400" s="5">
        <v>99.734999999999999</v>
      </c>
      <c r="O2400" s="5">
        <v>99.745000000000005</v>
      </c>
      <c r="P2400" s="5">
        <v>99.734999999999999</v>
      </c>
      <c r="Q2400" s="5">
        <v>99.74</v>
      </c>
      <c r="R2400" s="5">
        <v>143701</v>
      </c>
      <c r="S2400">
        <f t="shared" si="477"/>
        <v>2020</v>
      </c>
      <c r="T2400">
        <f t="shared" si="478"/>
        <v>6</v>
      </c>
      <c r="U2400">
        <f t="shared" si="479"/>
        <v>7</v>
      </c>
      <c r="W2400" s="1"/>
      <c r="Y2400" t="e">
        <f t="shared" si="480"/>
        <v>#N/A</v>
      </c>
      <c r="Z2400" t="e">
        <f t="shared" si="481"/>
        <v>#N/A</v>
      </c>
      <c r="AA2400" t="e">
        <f t="shared" si="481"/>
        <v>#N/A</v>
      </c>
      <c r="AB2400" t="e">
        <f t="shared" si="481"/>
        <v>#N/A</v>
      </c>
      <c r="AC2400" t="e">
        <f t="shared" si="481"/>
        <v>#N/A</v>
      </c>
      <c r="AD2400" t="e">
        <f t="shared" si="481"/>
        <v>#N/A</v>
      </c>
      <c r="AE2400" t="e">
        <f t="shared" si="481"/>
        <v>#N/A</v>
      </c>
      <c r="AF2400" t="e">
        <f t="shared" si="481"/>
        <v>#N/A</v>
      </c>
      <c r="AG2400" t="e">
        <f t="shared" si="481"/>
        <v>#N/A</v>
      </c>
      <c r="AH2400" t="e">
        <f t="shared" si="481"/>
        <v>#N/A</v>
      </c>
      <c r="AI2400" t="e">
        <f t="shared" si="481"/>
        <v>#N/A</v>
      </c>
    </row>
    <row r="2401" spans="1:35" x14ac:dyDescent="0.3">
      <c r="A2401" s="4" t="str">
        <f t="shared" si="471"/>
        <v>7/7/2020</v>
      </c>
      <c r="B2401" s="4">
        <v>44022</v>
      </c>
      <c r="C2401" s="3">
        <v>99.71</v>
      </c>
      <c r="D2401" s="3">
        <v>99.724999999999994</v>
      </c>
      <c r="E2401" s="3">
        <v>99.704999999999998</v>
      </c>
      <c r="F2401" s="3">
        <v>99.704999999999998</v>
      </c>
      <c r="G2401" s="3">
        <v>118247</v>
      </c>
      <c r="H2401">
        <f t="shared" si="472"/>
        <v>2020</v>
      </c>
      <c r="I2401">
        <f t="shared" si="473"/>
        <v>7</v>
      </c>
      <c r="J2401">
        <f t="shared" si="474"/>
        <v>7</v>
      </c>
      <c r="K2401">
        <f t="shared" si="475"/>
        <v>4.0000000000006253E-2</v>
      </c>
      <c r="L2401" s="6" t="str">
        <f t="shared" si="476"/>
        <v>7/7/2020</v>
      </c>
      <c r="M2401" s="6">
        <v>44022</v>
      </c>
      <c r="N2401" s="5">
        <v>99.745000000000005</v>
      </c>
      <c r="O2401" s="5">
        <v>99.754999999999995</v>
      </c>
      <c r="P2401" s="5">
        <v>99.74</v>
      </c>
      <c r="Q2401" s="5">
        <v>99.745000000000005</v>
      </c>
      <c r="R2401" s="5">
        <v>193723</v>
      </c>
      <c r="S2401">
        <f t="shared" si="477"/>
        <v>2020</v>
      </c>
      <c r="T2401">
        <f t="shared" si="478"/>
        <v>7</v>
      </c>
      <c r="U2401">
        <f t="shared" si="479"/>
        <v>7</v>
      </c>
      <c r="W2401" s="1"/>
      <c r="Y2401" t="e">
        <f t="shared" si="480"/>
        <v>#N/A</v>
      </c>
      <c r="Z2401" t="e">
        <f t="shared" si="481"/>
        <v>#N/A</v>
      </c>
      <c r="AA2401" t="e">
        <f t="shared" si="481"/>
        <v>#N/A</v>
      </c>
      <c r="AB2401" t="e">
        <f t="shared" si="481"/>
        <v>#N/A</v>
      </c>
      <c r="AC2401" t="e">
        <f t="shared" si="481"/>
        <v>#N/A</v>
      </c>
      <c r="AD2401" t="e">
        <f t="shared" si="481"/>
        <v>#N/A</v>
      </c>
      <c r="AE2401" t="e">
        <f t="shared" si="481"/>
        <v>#N/A</v>
      </c>
      <c r="AF2401" t="e">
        <f t="shared" si="481"/>
        <v>#N/A</v>
      </c>
      <c r="AG2401" t="e">
        <f t="shared" si="481"/>
        <v>#N/A</v>
      </c>
      <c r="AH2401" t="e">
        <f t="shared" si="481"/>
        <v>#N/A</v>
      </c>
      <c r="AI2401" t="e">
        <f t="shared" si="481"/>
        <v>#N/A</v>
      </c>
    </row>
    <row r="2402" spans="1:35" x14ac:dyDescent="0.3">
      <c r="A2402" s="4" t="str">
        <f t="shared" si="471"/>
        <v>8/7/2020</v>
      </c>
      <c r="B2402" s="4">
        <v>44025</v>
      </c>
      <c r="C2402" s="3">
        <v>99.71</v>
      </c>
      <c r="D2402" s="3">
        <v>99.715000000000003</v>
      </c>
      <c r="E2402" s="3">
        <v>99.694999999999993</v>
      </c>
      <c r="F2402" s="3">
        <v>99.7</v>
      </c>
      <c r="G2402" s="3">
        <v>68946</v>
      </c>
      <c r="H2402">
        <f t="shared" si="472"/>
        <v>2020</v>
      </c>
      <c r="I2402">
        <f t="shared" si="473"/>
        <v>8</v>
      </c>
      <c r="J2402">
        <f t="shared" si="474"/>
        <v>7</v>
      </c>
      <c r="K2402">
        <f t="shared" si="475"/>
        <v>3.9999999999992042E-2</v>
      </c>
      <c r="L2402" s="6" t="str">
        <f t="shared" si="476"/>
        <v>8/7/2020</v>
      </c>
      <c r="M2402" s="6">
        <v>44025</v>
      </c>
      <c r="N2402" s="5">
        <v>99.745000000000005</v>
      </c>
      <c r="O2402" s="5">
        <v>99.754999999999995</v>
      </c>
      <c r="P2402" s="5">
        <v>99.734999999999999</v>
      </c>
      <c r="Q2402" s="5">
        <v>99.74</v>
      </c>
      <c r="R2402" s="5">
        <v>182894</v>
      </c>
      <c r="S2402">
        <f t="shared" si="477"/>
        <v>2020</v>
      </c>
      <c r="T2402">
        <f t="shared" si="478"/>
        <v>8</v>
      </c>
      <c r="U2402">
        <f t="shared" si="479"/>
        <v>7</v>
      </c>
      <c r="W2402" s="1"/>
      <c r="Y2402" t="e">
        <f t="shared" si="480"/>
        <v>#N/A</v>
      </c>
      <c r="Z2402" t="e">
        <f t="shared" si="481"/>
        <v>#N/A</v>
      </c>
      <c r="AA2402" t="e">
        <f t="shared" si="481"/>
        <v>#N/A</v>
      </c>
      <c r="AB2402" t="e">
        <f t="shared" si="481"/>
        <v>#N/A</v>
      </c>
      <c r="AC2402" t="e">
        <f t="shared" si="481"/>
        <v>#N/A</v>
      </c>
      <c r="AD2402" t="e">
        <f t="shared" si="481"/>
        <v>#N/A</v>
      </c>
      <c r="AE2402" t="e">
        <f t="shared" si="481"/>
        <v>#N/A</v>
      </c>
      <c r="AF2402" t="e">
        <f t="shared" si="481"/>
        <v>#N/A</v>
      </c>
      <c r="AG2402" t="e">
        <f t="shared" si="481"/>
        <v>#N/A</v>
      </c>
      <c r="AH2402" t="e">
        <f t="shared" si="481"/>
        <v>#N/A</v>
      </c>
      <c r="AI2402" t="e">
        <f t="shared" si="481"/>
        <v>#N/A</v>
      </c>
    </row>
    <row r="2403" spans="1:35" x14ac:dyDescent="0.3">
      <c r="A2403" s="4" t="str">
        <f t="shared" si="471"/>
        <v>9/7/2020</v>
      </c>
      <c r="B2403" s="4">
        <v>44026</v>
      </c>
      <c r="C2403" s="3">
        <v>99.7</v>
      </c>
      <c r="D2403" s="3">
        <v>99.704999999999998</v>
      </c>
      <c r="E2403" s="3">
        <v>99.69</v>
      </c>
      <c r="F2403" s="3">
        <v>99.694999999999993</v>
      </c>
      <c r="G2403" s="3">
        <v>105075</v>
      </c>
      <c r="H2403">
        <f t="shared" si="472"/>
        <v>2020</v>
      </c>
      <c r="I2403">
        <f t="shared" si="473"/>
        <v>9</v>
      </c>
      <c r="J2403">
        <f t="shared" si="474"/>
        <v>7</v>
      </c>
      <c r="K2403">
        <f t="shared" si="475"/>
        <v>4.5000000000001705E-2</v>
      </c>
      <c r="L2403" s="6" t="str">
        <f t="shared" si="476"/>
        <v>9/7/2020</v>
      </c>
      <c r="M2403" s="6">
        <v>44026</v>
      </c>
      <c r="N2403" s="5">
        <v>99.734999999999999</v>
      </c>
      <c r="O2403" s="5">
        <v>99.745000000000005</v>
      </c>
      <c r="P2403" s="5">
        <v>99.734999999999999</v>
      </c>
      <c r="Q2403" s="5">
        <v>99.74</v>
      </c>
      <c r="R2403" s="5">
        <v>122575</v>
      </c>
      <c r="S2403">
        <f t="shared" si="477"/>
        <v>2020</v>
      </c>
      <c r="T2403">
        <f t="shared" si="478"/>
        <v>9</v>
      </c>
      <c r="U2403">
        <f t="shared" si="479"/>
        <v>7</v>
      </c>
      <c r="W2403" s="1"/>
      <c r="Y2403" t="e">
        <f t="shared" si="480"/>
        <v>#N/A</v>
      </c>
      <c r="Z2403" t="e">
        <f t="shared" si="481"/>
        <v>#N/A</v>
      </c>
      <c r="AA2403" t="e">
        <f t="shared" si="481"/>
        <v>#N/A</v>
      </c>
      <c r="AB2403" t="e">
        <f t="shared" si="481"/>
        <v>#N/A</v>
      </c>
      <c r="AC2403" t="e">
        <f t="shared" si="481"/>
        <v>#N/A</v>
      </c>
      <c r="AD2403" t="e">
        <f t="shared" si="481"/>
        <v>#N/A</v>
      </c>
      <c r="AE2403" t="e">
        <f t="shared" si="481"/>
        <v>#N/A</v>
      </c>
      <c r="AF2403" t="e">
        <f t="shared" si="481"/>
        <v>#N/A</v>
      </c>
      <c r="AG2403" t="e">
        <f t="shared" si="481"/>
        <v>#N/A</v>
      </c>
      <c r="AH2403" t="e">
        <f t="shared" si="481"/>
        <v>#N/A</v>
      </c>
      <c r="AI2403" t="e">
        <f t="shared" si="481"/>
        <v>#N/A</v>
      </c>
    </row>
    <row r="2404" spans="1:35" x14ac:dyDescent="0.3">
      <c r="A2404" s="4" t="str">
        <f t="shared" si="471"/>
        <v>10/7/2020</v>
      </c>
      <c r="B2404" s="4">
        <v>44027</v>
      </c>
      <c r="C2404" s="3">
        <v>99.69</v>
      </c>
      <c r="D2404" s="3">
        <v>99.694999999999993</v>
      </c>
      <c r="E2404" s="3">
        <v>99.685000000000002</v>
      </c>
      <c r="F2404" s="3">
        <v>99.69</v>
      </c>
      <c r="G2404" s="3">
        <v>72635</v>
      </c>
      <c r="H2404">
        <f t="shared" si="472"/>
        <v>2020</v>
      </c>
      <c r="I2404">
        <f t="shared" si="473"/>
        <v>10</v>
      </c>
      <c r="J2404">
        <f t="shared" si="474"/>
        <v>7</v>
      </c>
      <c r="K2404">
        <f t="shared" si="475"/>
        <v>4.5000000000001705E-2</v>
      </c>
      <c r="L2404" s="6" t="str">
        <f t="shared" si="476"/>
        <v>10/7/2020</v>
      </c>
      <c r="M2404" s="6">
        <v>44027</v>
      </c>
      <c r="N2404" s="5">
        <v>99.734999999999999</v>
      </c>
      <c r="O2404" s="5">
        <v>99.745000000000005</v>
      </c>
      <c r="P2404" s="5">
        <v>99.734999999999999</v>
      </c>
      <c r="Q2404" s="5">
        <v>99.734999999999999</v>
      </c>
      <c r="R2404" s="5">
        <v>104642</v>
      </c>
      <c r="S2404">
        <f t="shared" si="477"/>
        <v>2020</v>
      </c>
      <c r="T2404">
        <f t="shared" si="478"/>
        <v>10</v>
      </c>
      <c r="U2404">
        <f t="shared" si="479"/>
        <v>7</v>
      </c>
      <c r="W2404" s="1"/>
      <c r="Y2404" t="e">
        <f t="shared" si="480"/>
        <v>#N/A</v>
      </c>
      <c r="Z2404" t="e">
        <f t="shared" si="481"/>
        <v>#N/A</v>
      </c>
      <c r="AA2404" t="e">
        <f t="shared" si="481"/>
        <v>#N/A</v>
      </c>
      <c r="AB2404" t="e">
        <f t="shared" si="481"/>
        <v>#N/A</v>
      </c>
      <c r="AC2404" t="e">
        <f t="shared" si="481"/>
        <v>#N/A</v>
      </c>
      <c r="AD2404" t="e">
        <f t="shared" si="481"/>
        <v>#N/A</v>
      </c>
      <c r="AE2404" t="e">
        <f t="shared" si="481"/>
        <v>#N/A</v>
      </c>
      <c r="AF2404" t="e">
        <f t="shared" si="481"/>
        <v>#N/A</v>
      </c>
      <c r="AG2404" t="e">
        <f t="shared" si="481"/>
        <v>#N/A</v>
      </c>
      <c r="AH2404" t="e">
        <f t="shared" si="481"/>
        <v>#N/A</v>
      </c>
      <c r="AI2404" t="e">
        <f t="shared" si="481"/>
        <v>#N/A</v>
      </c>
    </row>
    <row r="2405" spans="1:35" x14ac:dyDescent="0.3">
      <c r="A2405" s="4" t="str">
        <f t="shared" si="471"/>
        <v>11/7/2020</v>
      </c>
      <c r="B2405" s="4">
        <v>44028</v>
      </c>
      <c r="C2405" s="3">
        <v>99.694999999999993</v>
      </c>
      <c r="D2405" s="3">
        <v>99.7</v>
      </c>
      <c r="E2405" s="3">
        <v>99.69</v>
      </c>
      <c r="F2405" s="3">
        <v>99.694999999999993</v>
      </c>
      <c r="G2405" s="3">
        <v>49134</v>
      </c>
      <c r="H2405">
        <f t="shared" si="472"/>
        <v>2020</v>
      </c>
      <c r="I2405">
        <f t="shared" si="473"/>
        <v>11</v>
      </c>
      <c r="J2405">
        <f t="shared" si="474"/>
        <v>7</v>
      </c>
      <c r="K2405">
        <f t="shared" si="475"/>
        <v>4.5000000000001705E-2</v>
      </c>
      <c r="L2405" s="6" t="str">
        <f t="shared" si="476"/>
        <v>11/7/2020</v>
      </c>
      <c r="M2405" s="6">
        <v>44028</v>
      </c>
      <c r="N2405" s="5">
        <v>99.734999999999999</v>
      </c>
      <c r="O2405" s="5">
        <v>99.745000000000005</v>
      </c>
      <c r="P2405" s="5">
        <v>99.734999999999999</v>
      </c>
      <c r="Q2405" s="5">
        <v>99.74</v>
      </c>
      <c r="R2405" s="5">
        <v>51955</v>
      </c>
      <c r="S2405">
        <f t="shared" si="477"/>
        <v>2020</v>
      </c>
      <c r="T2405">
        <f t="shared" si="478"/>
        <v>11</v>
      </c>
      <c r="U2405">
        <f t="shared" si="479"/>
        <v>7</v>
      </c>
      <c r="W2405" s="1"/>
      <c r="Y2405" t="e">
        <f t="shared" si="480"/>
        <v>#N/A</v>
      </c>
      <c r="Z2405" t="e">
        <f t="shared" si="481"/>
        <v>#N/A</v>
      </c>
      <c r="AA2405" t="e">
        <f t="shared" si="481"/>
        <v>#N/A</v>
      </c>
      <c r="AB2405" t="e">
        <f t="shared" si="481"/>
        <v>#N/A</v>
      </c>
      <c r="AC2405" t="e">
        <f t="shared" si="481"/>
        <v>#N/A</v>
      </c>
      <c r="AD2405" t="e">
        <f t="shared" si="481"/>
        <v>#N/A</v>
      </c>
      <c r="AE2405" t="e">
        <f t="shared" si="481"/>
        <v>#N/A</v>
      </c>
      <c r="AF2405" t="e">
        <f t="shared" si="481"/>
        <v>#N/A</v>
      </c>
      <c r="AG2405" t="e">
        <f t="shared" si="481"/>
        <v>#N/A</v>
      </c>
      <c r="AH2405" t="e">
        <f t="shared" si="481"/>
        <v>#N/A</v>
      </c>
      <c r="AI2405" t="e">
        <f t="shared" si="481"/>
        <v>#N/A</v>
      </c>
    </row>
    <row r="2406" spans="1:35" x14ac:dyDescent="0.3">
      <c r="A2406" s="4" t="str">
        <f t="shared" si="471"/>
        <v>12/7/2020</v>
      </c>
      <c r="B2406" s="4">
        <v>44029</v>
      </c>
      <c r="C2406" s="3">
        <v>99.7</v>
      </c>
      <c r="D2406" s="3">
        <v>99.704999999999998</v>
      </c>
      <c r="E2406" s="3">
        <v>99.694999999999993</v>
      </c>
      <c r="F2406" s="3">
        <v>99.694999999999993</v>
      </c>
      <c r="G2406" s="3">
        <v>44189</v>
      </c>
      <c r="H2406">
        <f t="shared" si="472"/>
        <v>2020</v>
      </c>
      <c r="I2406">
        <f t="shared" si="473"/>
        <v>12</v>
      </c>
      <c r="J2406">
        <f t="shared" si="474"/>
        <v>7</v>
      </c>
      <c r="K2406">
        <f t="shared" si="475"/>
        <v>4.0000000000006253E-2</v>
      </c>
      <c r="L2406" s="6" t="str">
        <f t="shared" si="476"/>
        <v>12/7/2020</v>
      </c>
      <c r="M2406" s="6">
        <v>44029</v>
      </c>
      <c r="N2406" s="5">
        <v>99.745000000000005</v>
      </c>
      <c r="O2406" s="5">
        <v>99.745000000000005</v>
      </c>
      <c r="P2406" s="5">
        <v>99.734999999999999</v>
      </c>
      <c r="Q2406" s="5">
        <v>99.734999999999999</v>
      </c>
      <c r="R2406" s="5">
        <v>79724</v>
      </c>
      <c r="S2406">
        <f t="shared" si="477"/>
        <v>2020</v>
      </c>
      <c r="T2406">
        <f t="shared" si="478"/>
        <v>12</v>
      </c>
      <c r="U2406">
        <f t="shared" si="479"/>
        <v>7</v>
      </c>
      <c r="W2406" s="1"/>
      <c r="Y2406" t="e">
        <f t="shared" si="480"/>
        <v>#N/A</v>
      </c>
      <c r="Z2406" t="e">
        <f t="shared" si="481"/>
        <v>#N/A</v>
      </c>
      <c r="AA2406" t="e">
        <f t="shared" si="481"/>
        <v>#N/A</v>
      </c>
      <c r="AB2406" t="e">
        <f t="shared" si="481"/>
        <v>#N/A</v>
      </c>
      <c r="AC2406" t="e">
        <f t="shared" si="481"/>
        <v>#N/A</v>
      </c>
      <c r="AD2406" t="e">
        <f t="shared" si="481"/>
        <v>#N/A</v>
      </c>
      <c r="AE2406" t="e">
        <f t="shared" si="481"/>
        <v>#N/A</v>
      </c>
      <c r="AF2406" t="e">
        <f t="shared" si="481"/>
        <v>#N/A</v>
      </c>
      <c r="AG2406" t="e">
        <f t="shared" si="481"/>
        <v>#N/A</v>
      </c>
      <c r="AH2406" t="e">
        <f t="shared" si="481"/>
        <v>#N/A</v>
      </c>
      <c r="AI2406" t="e">
        <f t="shared" si="481"/>
        <v>#N/A</v>
      </c>
    </row>
    <row r="2407" spans="1:35" x14ac:dyDescent="0.3">
      <c r="A2407" s="4" t="str">
        <f t="shared" si="471"/>
        <v>13/7/2020</v>
      </c>
      <c r="B2407" s="4">
        <v>44032</v>
      </c>
      <c r="C2407" s="3">
        <v>99.7</v>
      </c>
      <c r="D2407" s="3">
        <v>99.704999999999998</v>
      </c>
      <c r="E2407" s="3">
        <v>99.694999999999993</v>
      </c>
      <c r="F2407" s="3">
        <v>99.704999999999998</v>
      </c>
      <c r="G2407" s="3">
        <v>47752</v>
      </c>
      <c r="H2407">
        <f t="shared" si="472"/>
        <v>2020</v>
      </c>
      <c r="I2407">
        <f t="shared" si="473"/>
        <v>13</v>
      </c>
      <c r="J2407">
        <f t="shared" si="474"/>
        <v>7</v>
      </c>
      <c r="K2407">
        <f t="shared" si="475"/>
        <v>4.0000000000006253E-2</v>
      </c>
      <c r="L2407" s="6" t="str">
        <f t="shared" si="476"/>
        <v>13/7/2020</v>
      </c>
      <c r="M2407" s="6">
        <v>44032</v>
      </c>
      <c r="N2407" s="5">
        <v>99.74</v>
      </c>
      <c r="O2407" s="5">
        <v>99.745000000000005</v>
      </c>
      <c r="P2407" s="5">
        <v>99.734999999999999</v>
      </c>
      <c r="Q2407" s="5">
        <v>99.745000000000005</v>
      </c>
      <c r="R2407" s="5">
        <v>53331</v>
      </c>
      <c r="S2407">
        <f t="shared" si="477"/>
        <v>2020</v>
      </c>
      <c r="T2407">
        <f t="shared" si="478"/>
        <v>13</v>
      </c>
      <c r="U2407">
        <f t="shared" si="479"/>
        <v>7</v>
      </c>
      <c r="W2407" s="1"/>
      <c r="Y2407" t="e">
        <f t="shared" si="480"/>
        <v>#N/A</v>
      </c>
      <c r="Z2407" t="e">
        <f t="shared" si="481"/>
        <v>#N/A</v>
      </c>
      <c r="AA2407" t="e">
        <f t="shared" si="481"/>
        <v>#N/A</v>
      </c>
      <c r="AB2407" t="e">
        <f t="shared" si="481"/>
        <v>#N/A</v>
      </c>
      <c r="AC2407" t="e">
        <f t="shared" si="481"/>
        <v>#N/A</v>
      </c>
      <c r="AD2407" t="e">
        <f t="shared" si="481"/>
        <v>#N/A</v>
      </c>
      <c r="AE2407" t="e">
        <f t="shared" si="481"/>
        <v>#N/A</v>
      </c>
      <c r="AF2407" t="e">
        <f t="shared" si="481"/>
        <v>#N/A</v>
      </c>
      <c r="AG2407" t="e">
        <f t="shared" si="481"/>
        <v>#N/A</v>
      </c>
      <c r="AH2407" t="e">
        <f t="shared" si="481"/>
        <v>#N/A</v>
      </c>
      <c r="AI2407" t="e">
        <f t="shared" si="481"/>
        <v>#N/A</v>
      </c>
    </row>
    <row r="2408" spans="1:35" x14ac:dyDescent="0.3">
      <c r="A2408" s="4" t="str">
        <f t="shared" si="471"/>
        <v>14/7/2020</v>
      </c>
      <c r="B2408" s="4">
        <v>44033</v>
      </c>
      <c r="C2408" s="3">
        <v>99.7</v>
      </c>
      <c r="D2408" s="3">
        <v>99.715000000000003</v>
      </c>
      <c r="E2408" s="3">
        <v>99.694999999999993</v>
      </c>
      <c r="F2408" s="3">
        <v>99.71</v>
      </c>
      <c r="G2408" s="3">
        <v>66320</v>
      </c>
      <c r="H2408">
        <f t="shared" si="472"/>
        <v>2020</v>
      </c>
      <c r="I2408">
        <f t="shared" si="473"/>
        <v>14</v>
      </c>
      <c r="J2408">
        <f t="shared" si="474"/>
        <v>7</v>
      </c>
      <c r="K2408">
        <f t="shared" si="475"/>
        <v>3.50000000000108E-2</v>
      </c>
      <c r="L2408" s="6" t="str">
        <f t="shared" si="476"/>
        <v>14/7/2020</v>
      </c>
      <c r="M2408" s="6">
        <v>44033</v>
      </c>
      <c r="N2408" s="5">
        <v>99.745000000000005</v>
      </c>
      <c r="O2408" s="5">
        <v>99.75</v>
      </c>
      <c r="P2408" s="5">
        <v>99.74</v>
      </c>
      <c r="Q2408" s="5">
        <v>99.745000000000005</v>
      </c>
      <c r="R2408" s="5">
        <v>94620</v>
      </c>
      <c r="S2408">
        <f t="shared" si="477"/>
        <v>2020</v>
      </c>
      <c r="T2408">
        <f t="shared" si="478"/>
        <v>14</v>
      </c>
      <c r="U2408">
        <f t="shared" si="479"/>
        <v>7</v>
      </c>
      <c r="W2408" s="1"/>
      <c r="Y2408" t="e">
        <f t="shared" si="480"/>
        <v>#N/A</v>
      </c>
      <c r="Z2408" t="e">
        <f t="shared" si="481"/>
        <v>#N/A</v>
      </c>
      <c r="AA2408" t="e">
        <f t="shared" si="481"/>
        <v>#N/A</v>
      </c>
      <c r="AB2408" t="e">
        <f t="shared" si="481"/>
        <v>#N/A</v>
      </c>
      <c r="AC2408" t="e">
        <f t="shared" si="481"/>
        <v>#N/A</v>
      </c>
      <c r="AD2408" t="e">
        <f t="shared" si="481"/>
        <v>#N/A</v>
      </c>
      <c r="AE2408" t="e">
        <f t="shared" si="481"/>
        <v>#N/A</v>
      </c>
      <c r="AF2408" t="e">
        <f t="shared" ref="Z2408:AI2434" si="482">VLOOKUP($W2408&amp;"/"&amp;AF$1,$L$2:$R$2759,6,0)-VLOOKUP($W2408&amp;"/"&amp;AF$1,$A$2:$G$2759,6,0)</f>
        <v>#N/A</v>
      </c>
      <c r="AG2408" t="e">
        <f t="shared" si="482"/>
        <v>#N/A</v>
      </c>
      <c r="AH2408" t="e">
        <f t="shared" si="482"/>
        <v>#N/A</v>
      </c>
      <c r="AI2408" t="e">
        <f t="shared" si="482"/>
        <v>#N/A</v>
      </c>
    </row>
    <row r="2409" spans="1:35" x14ac:dyDescent="0.3">
      <c r="A2409" s="4" t="str">
        <f t="shared" si="471"/>
        <v>15/7/2020</v>
      </c>
      <c r="B2409" s="4">
        <v>44034</v>
      </c>
      <c r="C2409" s="3">
        <v>99.704999999999998</v>
      </c>
      <c r="D2409" s="3">
        <v>99.715000000000003</v>
      </c>
      <c r="E2409" s="3">
        <v>99.704999999999998</v>
      </c>
      <c r="F2409" s="3">
        <v>99.704999999999998</v>
      </c>
      <c r="G2409" s="3">
        <v>52673</v>
      </c>
      <c r="H2409">
        <f t="shared" si="472"/>
        <v>2020</v>
      </c>
      <c r="I2409">
        <f t="shared" si="473"/>
        <v>15</v>
      </c>
      <c r="J2409">
        <f t="shared" si="474"/>
        <v>7</v>
      </c>
      <c r="K2409">
        <f t="shared" si="475"/>
        <v>4.5000000000001705E-2</v>
      </c>
      <c r="L2409" s="6" t="str">
        <f t="shared" si="476"/>
        <v>15/7/2020</v>
      </c>
      <c r="M2409" s="6">
        <v>44034</v>
      </c>
      <c r="N2409" s="5">
        <v>99.75</v>
      </c>
      <c r="O2409" s="5">
        <v>99.75</v>
      </c>
      <c r="P2409" s="5">
        <v>99.745000000000005</v>
      </c>
      <c r="Q2409" s="5">
        <v>99.75</v>
      </c>
      <c r="R2409" s="5">
        <v>63899</v>
      </c>
      <c r="S2409">
        <f t="shared" si="477"/>
        <v>2020</v>
      </c>
      <c r="T2409">
        <f t="shared" si="478"/>
        <v>15</v>
      </c>
      <c r="U2409">
        <f t="shared" si="479"/>
        <v>7</v>
      </c>
      <c r="W2409" s="1"/>
      <c r="Y2409" t="e">
        <f t="shared" si="480"/>
        <v>#N/A</v>
      </c>
      <c r="Z2409" t="e">
        <f t="shared" si="482"/>
        <v>#N/A</v>
      </c>
      <c r="AA2409" t="e">
        <f t="shared" si="482"/>
        <v>#N/A</v>
      </c>
      <c r="AB2409" t="e">
        <f t="shared" si="482"/>
        <v>#N/A</v>
      </c>
      <c r="AC2409" t="e">
        <f t="shared" si="482"/>
        <v>#N/A</v>
      </c>
      <c r="AD2409" t="e">
        <f t="shared" si="482"/>
        <v>#N/A</v>
      </c>
      <c r="AE2409" t="e">
        <f t="shared" si="482"/>
        <v>#N/A</v>
      </c>
      <c r="AF2409" t="e">
        <f t="shared" si="482"/>
        <v>#N/A</v>
      </c>
      <c r="AG2409" t="e">
        <f t="shared" si="482"/>
        <v>#N/A</v>
      </c>
      <c r="AH2409" t="e">
        <f t="shared" si="482"/>
        <v>#N/A</v>
      </c>
      <c r="AI2409" t="e">
        <f t="shared" si="482"/>
        <v>#N/A</v>
      </c>
    </row>
    <row r="2410" spans="1:35" x14ac:dyDescent="0.3">
      <c r="A2410" s="4" t="str">
        <f t="shared" si="471"/>
        <v>16/7/2020</v>
      </c>
      <c r="B2410" s="4">
        <v>44035</v>
      </c>
      <c r="C2410" s="3">
        <v>99.71</v>
      </c>
      <c r="D2410" s="3">
        <v>99.715000000000003</v>
      </c>
      <c r="E2410" s="3">
        <v>99.704999999999998</v>
      </c>
      <c r="F2410" s="3">
        <v>99.715000000000003</v>
      </c>
      <c r="G2410" s="3">
        <v>66036</v>
      </c>
      <c r="H2410">
        <f t="shared" si="472"/>
        <v>2020</v>
      </c>
      <c r="I2410">
        <f t="shared" si="473"/>
        <v>16</v>
      </c>
      <c r="J2410">
        <f t="shared" si="474"/>
        <v>7</v>
      </c>
      <c r="K2410">
        <f t="shared" si="475"/>
        <v>4.5000000000001705E-2</v>
      </c>
      <c r="L2410" s="6" t="str">
        <f t="shared" si="476"/>
        <v>16/7/2020</v>
      </c>
      <c r="M2410" s="6">
        <v>44035</v>
      </c>
      <c r="N2410" s="5">
        <v>99.745000000000005</v>
      </c>
      <c r="O2410" s="5">
        <v>99.765000000000001</v>
      </c>
      <c r="P2410" s="5">
        <v>99.745000000000005</v>
      </c>
      <c r="Q2410" s="5">
        <v>99.76</v>
      </c>
      <c r="R2410" s="5">
        <v>117419</v>
      </c>
      <c r="S2410">
        <f t="shared" si="477"/>
        <v>2020</v>
      </c>
      <c r="T2410">
        <f t="shared" si="478"/>
        <v>16</v>
      </c>
      <c r="U2410">
        <f t="shared" si="479"/>
        <v>7</v>
      </c>
      <c r="W2410" s="1"/>
      <c r="Y2410" t="e">
        <f t="shared" si="480"/>
        <v>#N/A</v>
      </c>
      <c r="Z2410" t="e">
        <f t="shared" si="482"/>
        <v>#N/A</v>
      </c>
      <c r="AA2410" t="e">
        <f t="shared" si="482"/>
        <v>#N/A</v>
      </c>
      <c r="AB2410" t="e">
        <f t="shared" si="482"/>
        <v>#N/A</v>
      </c>
      <c r="AC2410" t="e">
        <f t="shared" si="482"/>
        <v>#N/A</v>
      </c>
      <c r="AD2410" t="e">
        <f t="shared" si="482"/>
        <v>#N/A</v>
      </c>
      <c r="AE2410" t="e">
        <f t="shared" si="482"/>
        <v>#N/A</v>
      </c>
      <c r="AF2410" t="e">
        <f t="shared" si="482"/>
        <v>#N/A</v>
      </c>
      <c r="AG2410" t="e">
        <f t="shared" si="482"/>
        <v>#N/A</v>
      </c>
      <c r="AH2410" t="e">
        <f t="shared" si="482"/>
        <v>#N/A</v>
      </c>
      <c r="AI2410" t="e">
        <f t="shared" si="482"/>
        <v>#N/A</v>
      </c>
    </row>
    <row r="2411" spans="1:35" x14ac:dyDescent="0.3">
      <c r="A2411" s="4" t="str">
        <f t="shared" si="471"/>
        <v>17/7/2020</v>
      </c>
      <c r="B2411" s="4">
        <v>44036</v>
      </c>
      <c r="C2411" s="3">
        <v>99.715000000000003</v>
      </c>
      <c r="D2411" s="3">
        <v>99.715000000000003</v>
      </c>
      <c r="E2411" s="3">
        <v>99.71</v>
      </c>
      <c r="F2411" s="3">
        <v>99.715000000000003</v>
      </c>
      <c r="G2411" s="3">
        <v>55939</v>
      </c>
      <c r="H2411">
        <f t="shared" si="472"/>
        <v>2020</v>
      </c>
      <c r="I2411">
        <f t="shared" si="473"/>
        <v>17</v>
      </c>
      <c r="J2411">
        <f t="shared" si="474"/>
        <v>7</v>
      </c>
      <c r="K2411">
        <f t="shared" si="475"/>
        <v>4.5000000000001705E-2</v>
      </c>
      <c r="L2411" s="6" t="str">
        <f t="shared" si="476"/>
        <v>17/7/2020</v>
      </c>
      <c r="M2411" s="6">
        <v>44036</v>
      </c>
      <c r="N2411" s="5">
        <v>99.765000000000001</v>
      </c>
      <c r="O2411" s="5">
        <v>99.765000000000001</v>
      </c>
      <c r="P2411" s="5">
        <v>99.76</v>
      </c>
      <c r="Q2411" s="5">
        <v>99.76</v>
      </c>
      <c r="R2411" s="5">
        <v>45551</v>
      </c>
      <c r="S2411">
        <f t="shared" si="477"/>
        <v>2020</v>
      </c>
      <c r="T2411">
        <f t="shared" si="478"/>
        <v>17</v>
      </c>
      <c r="U2411">
        <f t="shared" si="479"/>
        <v>7</v>
      </c>
      <c r="W2411" s="1"/>
      <c r="Y2411" t="e">
        <f t="shared" si="480"/>
        <v>#N/A</v>
      </c>
      <c r="Z2411" t="e">
        <f t="shared" si="482"/>
        <v>#N/A</v>
      </c>
      <c r="AA2411" t="e">
        <f t="shared" si="482"/>
        <v>#N/A</v>
      </c>
      <c r="AB2411" t="e">
        <f t="shared" si="482"/>
        <v>#N/A</v>
      </c>
      <c r="AC2411" t="e">
        <f t="shared" si="482"/>
        <v>#N/A</v>
      </c>
      <c r="AD2411" t="e">
        <f t="shared" si="482"/>
        <v>#N/A</v>
      </c>
      <c r="AE2411" t="e">
        <f t="shared" si="482"/>
        <v>#N/A</v>
      </c>
      <c r="AF2411" t="e">
        <f t="shared" si="482"/>
        <v>#N/A</v>
      </c>
      <c r="AG2411" t="e">
        <f t="shared" si="482"/>
        <v>#N/A</v>
      </c>
      <c r="AH2411" t="e">
        <f t="shared" si="482"/>
        <v>#N/A</v>
      </c>
      <c r="AI2411" t="e">
        <f t="shared" si="482"/>
        <v>#N/A</v>
      </c>
    </row>
    <row r="2412" spans="1:35" x14ac:dyDescent="0.3">
      <c r="A2412" s="4" t="str">
        <f t="shared" si="471"/>
        <v>18/7/2020</v>
      </c>
      <c r="B2412" s="4">
        <v>44039</v>
      </c>
      <c r="C2412" s="3">
        <v>99.715000000000003</v>
      </c>
      <c r="D2412" s="3">
        <v>99.72</v>
      </c>
      <c r="E2412" s="3">
        <v>99.704999999999998</v>
      </c>
      <c r="F2412" s="3">
        <v>99.71</v>
      </c>
      <c r="G2412" s="3">
        <v>94645</v>
      </c>
      <c r="H2412">
        <f t="shared" si="472"/>
        <v>2020</v>
      </c>
      <c r="I2412">
        <f t="shared" si="473"/>
        <v>18</v>
      </c>
      <c r="J2412">
        <f t="shared" si="474"/>
        <v>7</v>
      </c>
      <c r="K2412">
        <f t="shared" si="475"/>
        <v>5.0000000000011369E-2</v>
      </c>
      <c r="L2412" s="6" t="str">
        <f t="shared" si="476"/>
        <v>18/7/2020</v>
      </c>
      <c r="M2412" s="6">
        <v>44039</v>
      </c>
      <c r="N2412" s="5">
        <v>99.765000000000001</v>
      </c>
      <c r="O2412" s="5">
        <v>99.77</v>
      </c>
      <c r="P2412" s="5">
        <v>99.76</v>
      </c>
      <c r="Q2412" s="5">
        <v>99.76</v>
      </c>
      <c r="R2412" s="5">
        <v>115896</v>
      </c>
      <c r="S2412">
        <f t="shared" si="477"/>
        <v>2020</v>
      </c>
      <c r="T2412">
        <f t="shared" si="478"/>
        <v>18</v>
      </c>
      <c r="U2412">
        <f t="shared" si="479"/>
        <v>7</v>
      </c>
      <c r="W2412" s="1"/>
      <c r="Y2412" t="e">
        <f t="shared" si="480"/>
        <v>#N/A</v>
      </c>
      <c r="Z2412" t="e">
        <f t="shared" si="482"/>
        <v>#N/A</v>
      </c>
      <c r="AA2412" t="e">
        <f t="shared" si="482"/>
        <v>#N/A</v>
      </c>
      <c r="AB2412" t="e">
        <f t="shared" si="482"/>
        <v>#N/A</v>
      </c>
      <c r="AC2412" t="e">
        <f t="shared" si="482"/>
        <v>#N/A</v>
      </c>
      <c r="AD2412" t="e">
        <f t="shared" si="482"/>
        <v>#N/A</v>
      </c>
      <c r="AE2412" t="e">
        <f t="shared" si="482"/>
        <v>#N/A</v>
      </c>
      <c r="AF2412" t="e">
        <f t="shared" si="482"/>
        <v>#N/A</v>
      </c>
      <c r="AG2412" t="e">
        <f t="shared" si="482"/>
        <v>#N/A</v>
      </c>
      <c r="AH2412" t="e">
        <f t="shared" si="482"/>
        <v>#N/A</v>
      </c>
      <c r="AI2412" t="e">
        <f t="shared" si="482"/>
        <v>#N/A</v>
      </c>
    </row>
    <row r="2413" spans="1:35" x14ac:dyDescent="0.3">
      <c r="A2413" s="4" t="str">
        <f t="shared" si="471"/>
        <v>19/7/2020</v>
      </c>
      <c r="B2413" s="4">
        <v>44040</v>
      </c>
      <c r="C2413" s="3">
        <v>99.704999999999998</v>
      </c>
      <c r="D2413" s="3">
        <v>99.71</v>
      </c>
      <c r="E2413" s="3">
        <v>99.704999999999998</v>
      </c>
      <c r="F2413" s="3">
        <v>99.704999999999998</v>
      </c>
      <c r="G2413" s="3">
        <v>67404</v>
      </c>
      <c r="H2413">
        <f t="shared" si="472"/>
        <v>2020</v>
      </c>
      <c r="I2413">
        <f t="shared" si="473"/>
        <v>19</v>
      </c>
      <c r="J2413">
        <f t="shared" si="474"/>
        <v>7</v>
      </c>
      <c r="K2413">
        <f t="shared" si="475"/>
        <v>5.5000000000006821E-2</v>
      </c>
      <c r="L2413" s="6" t="str">
        <f t="shared" si="476"/>
        <v>19/7/2020</v>
      </c>
      <c r="M2413" s="6">
        <v>44040</v>
      </c>
      <c r="N2413" s="5">
        <v>99.76</v>
      </c>
      <c r="O2413" s="5">
        <v>99.765000000000001</v>
      </c>
      <c r="P2413" s="5">
        <v>99.754999999999995</v>
      </c>
      <c r="Q2413" s="5">
        <v>99.76</v>
      </c>
      <c r="R2413" s="5">
        <v>79916</v>
      </c>
      <c r="S2413">
        <f t="shared" si="477"/>
        <v>2020</v>
      </c>
      <c r="T2413">
        <f t="shared" si="478"/>
        <v>19</v>
      </c>
      <c r="U2413">
        <f t="shared" si="479"/>
        <v>7</v>
      </c>
      <c r="W2413" s="1"/>
      <c r="Y2413" t="e">
        <f t="shared" si="480"/>
        <v>#N/A</v>
      </c>
      <c r="Z2413" t="e">
        <f t="shared" si="482"/>
        <v>#N/A</v>
      </c>
      <c r="AA2413" t="e">
        <f t="shared" si="482"/>
        <v>#N/A</v>
      </c>
      <c r="AB2413" t="e">
        <f t="shared" si="482"/>
        <v>#N/A</v>
      </c>
      <c r="AC2413" t="e">
        <f t="shared" si="482"/>
        <v>#N/A</v>
      </c>
      <c r="AD2413" t="e">
        <f t="shared" si="482"/>
        <v>#N/A</v>
      </c>
      <c r="AE2413" t="e">
        <f t="shared" si="482"/>
        <v>#N/A</v>
      </c>
      <c r="AF2413" t="e">
        <f t="shared" si="482"/>
        <v>#N/A</v>
      </c>
      <c r="AG2413" t="e">
        <f t="shared" si="482"/>
        <v>#N/A</v>
      </c>
      <c r="AH2413" t="e">
        <f t="shared" si="482"/>
        <v>#N/A</v>
      </c>
      <c r="AI2413" t="e">
        <f t="shared" si="482"/>
        <v>#N/A</v>
      </c>
    </row>
    <row r="2414" spans="1:35" x14ac:dyDescent="0.3">
      <c r="A2414" s="4" t="str">
        <f t="shared" si="471"/>
        <v>20/7/2020</v>
      </c>
      <c r="B2414" s="4">
        <v>44041</v>
      </c>
      <c r="C2414" s="3">
        <v>99.71</v>
      </c>
      <c r="D2414" s="3">
        <v>99.73</v>
      </c>
      <c r="E2414" s="3">
        <v>99.704999999999998</v>
      </c>
      <c r="F2414" s="3">
        <v>99.724999999999994</v>
      </c>
      <c r="G2414" s="3">
        <v>180354</v>
      </c>
      <c r="H2414">
        <f t="shared" si="472"/>
        <v>2020</v>
      </c>
      <c r="I2414">
        <f t="shared" si="473"/>
        <v>20</v>
      </c>
      <c r="J2414">
        <f t="shared" si="474"/>
        <v>7</v>
      </c>
      <c r="K2414">
        <f t="shared" si="475"/>
        <v>4.0000000000006253E-2</v>
      </c>
      <c r="L2414" s="6" t="str">
        <f t="shared" si="476"/>
        <v>20/7/2020</v>
      </c>
      <c r="M2414" s="6">
        <v>44041</v>
      </c>
      <c r="N2414" s="5">
        <v>99.76</v>
      </c>
      <c r="O2414" s="5">
        <v>99.77</v>
      </c>
      <c r="P2414" s="5">
        <v>99.754999999999995</v>
      </c>
      <c r="Q2414" s="5">
        <v>99.765000000000001</v>
      </c>
      <c r="R2414" s="5">
        <v>105847</v>
      </c>
      <c r="S2414">
        <f t="shared" si="477"/>
        <v>2020</v>
      </c>
      <c r="T2414">
        <f t="shared" si="478"/>
        <v>20</v>
      </c>
      <c r="U2414">
        <f t="shared" si="479"/>
        <v>7</v>
      </c>
      <c r="W2414" s="1"/>
      <c r="Y2414" t="e">
        <f t="shared" si="480"/>
        <v>#N/A</v>
      </c>
      <c r="Z2414" t="e">
        <f t="shared" si="482"/>
        <v>#N/A</v>
      </c>
      <c r="AA2414" t="e">
        <f t="shared" si="482"/>
        <v>#N/A</v>
      </c>
      <c r="AB2414" t="e">
        <f t="shared" si="482"/>
        <v>#N/A</v>
      </c>
      <c r="AC2414" t="e">
        <f t="shared" si="482"/>
        <v>#N/A</v>
      </c>
      <c r="AD2414" t="e">
        <f t="shared" si="482"/>
        <v>#N/A</v>
      </c>
      <c r="AE2414" t="e">
        <f t="shared" si="482"/>
        <v>#N/A</v>
      </c>
      <c r="AF2414" t="e">
        <f t="shared" si="482"/>
        <v>#N/A</v>
      </c>
      <c r="AG2414" t="e">
        <f t="shared" si="482"/>
        <v>#N/A</v>
      </c>
      <c r="AH2414" t="e">
        <f t="shared" si="482"/>
        <v>#N/A</v>
      </c>
      <c r="AI2414" t="e">
        <f t="shared" si="482"/>
        <v>#N/A</v>
      </c>
    </row>
    <row r="2415" spans="1:35" x14ac:dyDescent="0.3">
      <c r="A2415" s="4" t="str">
        <f t="shared" si="471"/>
        <v>21/7/2020</v>
      </c>
      <c r="B2415" s="4">
        <v>44042</v>
      </c>
      <c r="C2415" s="3">
        <v>99.724999999999994</v>
      </c>
      <c r="D2415" s="3">
        <v>99.745000000000005</v>
      </c>
      <c r="E2415" s="3">
        <v>99.72</v>
      </c>
      <c r="F2415" s="3">
        <v>99.734999999999999</v>
      </c>
      <c r="G2415" s="3">
        <v>168828</v>
      </c>
      <c r="H2415">
        <f t="shared" si="472"/>
        <v>2020</v>
      </c>
      <c r="I2415">
        <f t="shared" si="473"/>
        <v>21</v>
      </c>
      <c r="J2415">
        <f t="shared" si="474"/>
        <v>7</v>
      </c>
      <c r="K2415">
        <f t="shared" si="475"/>
        <v>4.0000000000006253E-2</v>
      </c>
      <c r="L2415" s="6" t="str">
        <f t="shared" si="476"/>
        <v>21/7/2020</v>
      </c>
      <c r="M2415" s="6">
        <v>44042</v>
      </c>
      <c r="N2415" s="5">
        <v>99.765000000000001</v>
      </c>
      <c r="O2415" s="5">
        <v>99.78</v>
      </c>
      <c r="P2415" s="5">
        <v>99.765000000000001</v>
      </c>
      <c r="Q2415" s="5">
        <v>99.775000000000006</v>
      </c>
      <c r="R2415" s="5">
        <v>179058</v>
      </c>
      <c r="S2415">
        <f t="shared" si="477"/>
        <v>2020</v>
      </c>
      <c r="T2415">
        <f t="shared" si="478"/>
        <v>21</v>
      </c>
      <c r="U2415">
        <f t="shared" si="479"/>
        <v>7</v>
      </c>
      <c r="W2415" s="1"/>
      <c r="Y2415" t="e">
        <f t="shared" si="480"/>
        <v>#N/A</v>
      </c>
      <c r="Z2415" t="e">
        <f t="shared" si="482"/>
        <v>#N/A</v>
      </c>
      <c r="AA2415" t="e">
        <f t="shared" si="482"/>
        <v>#N/A</v>
      </c>
      <c r="AB2415" t="e">
        <f t="shared" si="482"/>
        <v>#N/A</v>
      </c>
      <c r="AC2415" t="e">
        <f t="shared" si="482"/>
        <v>#N/A</v>
      </c>
      <c r="AD2415" t="e">
        <f t="shared" si="482"/>
        <v>#N/A</v>
      </c>
      <c r="AE2415" t="e">
        <f t="shared" si="482"/>
        <v>#N/A</v>
      </c>
      <c r="AF2415" t="e">
        <f t="shared" si="482"/>
        <v>#N/A</v>
      </c>
      <c r="AG2415" t="e">
        <f t="shared" si="482"/>
        <v>#N/A</v>
      </c>
      <c r="AH2415" t="e">
        <f t="shared" si="482"/>
        <v>#N/A</v>
      </c>
      <c r="AI2415" t="e">
        <f t="shared" si="482"/>
        <v>#N/A</v>
      </c>
    </row>
    <row r="2416" spans="1:35" x14ac:dyDescent="0.3">
      <c r="A2416" s="4" t="str">
        <f t="shared" si="471"/>
        <v>22/7/2020</v>
      </c>
      <c r="B2416" s="4">
        <v>44043</v>
      </c>
      <c r="C2416" s="3">
        <v>99.74</v>
      </c>
      <c r="D2416" s="3">
        <v>99.75</v>
      </c>
      <c r="E2416" s="3">
        <v>99.734999999999999</v>
      </c>
      <c r="F2416" s="3">
        <v>99.75</v>
      </c>
      <c r="G2416" s="3">
        <v>103911</v>
      </c>
      <c r="H2416">
        <f t="shared" si="472"/>
        <v>2020</v>
      </c>
      <c r="I2416">
        <f t="shared" si="473"/>
        <v>22</v>
      </c>
      <c r="J2416">
        <f t="shared" si="474"/>
        <v>7</v>
      </c>
      <c r="K2416">
        <f t="shared" si="475"/>
        <v>3.0000000000001137E-2</v>
      </c>
      <c r="L2416" s="6" t="str">
        <f t="shared" si="476"/>
        <v>22/7/2020</v>
      </c>
      <c r="M2416" s="6">
        <v>44043</v>
      </c>
      <c r="N2416" s="5">
        <v>99.775000000000006</v>
      </c>
      <c r="O2416" s="5">
        <v>99.784999999999997</v>
      </c>
      <c r="P2416" s="5">
        <v>99.775000000000006</v>
      </c>
      <c r="Q2416" s="5">
        <v>99.78</v>
      </c>
      <c r="R2416" s="5">
        <v>106065</v>
      </c>
      <c r="S2416">
        <f t="shared" si="477"/>
        <v>2020</v>
      </c>
      <c r="T2416">
        <f t="shared" si="478"/>
        <v>22</v>
      </c>
      <c r="U2416">
        <f t="shared" si="479"/>
        <v>7</v>
      </c>
      <c r="W2416" s="1"/>
      <c r="Y2416" t="e">
        <f t="shared" si="480"/>
        <v>#N/A</v>
      </c>
      <c r="Z2416" t="e">
        <f t="shared" si="482"/>
        <v>#N/A</v>
      </c>
      <c r="AA2416" t="e">
        <f t="shared" si="482"/>
        <v>#N/A</v>
      </c>
      <c r="AB2416" t="e">
        <f t="shared" si="482"/>
        <v>#N/A</v>
      </c>
      <c r="AC2416" t="e">
        <f t="shared" si="482"/>
        <v>#N/A</v>
      </c>
      <c r="AD2416" t="e">
        <f t="shared" si="482"/>
        <v>#N/A</v>
      </c>
      <c r="AE2416" t="e">
        <f t="shared" si="482"/>
        <v>#N/A</v>
      </c>
      <c r="AF2416" t="e">
        <f t="shared" si="482"/>
        <v>#N/A</v>
      </c>
      <c r="AG2416" t="e">
        <f t="shared" si="482"/>
        <v>#N/A</v>
      </c>
      <c r="AH2416" t="e">
        <f t="shared" si="482"/>
        <v>#N/A</v>
      </c>
      <c r="AI2416" t="e">
        <f t="shared" si="482"/>
        <v>#N/A</v>
      </c>
    </row>
    <row r="2417" spans="1:35" x14ac:dyDescent="0.3">
      <c r="A2417" s="4" t="str">
        <f t="shared" si="471"/>
        <v>1/8/2020</v>
      </c>
      <c r="B2417" s="4">
        <v>44046</v>
      </c>
      <c r="C2417" s="3">
        <v>99.75</v>
      </c>
      <c r="D2417" s="3">
        <v>99.754999999999995</v>
      </c>
      <c r="E2417" s="3">
        <v>99.74</v>
      </c>
      <c r="F2417" s="3">
        <v>99.74</v>
      </c>
      <c r="G2417" s="3">
        <v>59953</v>
      </c>
      <c r="H2417">
        <f t="shared" si="472"/>
        <v>2020</v>
      </c>
      <c r="I2417">
        <f t="shared" si="473"/>
        <v>1</v>
      </c>
      <c r="J2417">
        <f t="shared" si="474"/>
        <v>8</v>
      </c>
      <c r="K2417">
        <f t="shared" si="475"/>
        <v>4.0000000000006253E-2</v>
      </c>
      <c r="L2417" s="6" t="str">
        <f t="shared" si="476"/>
        <v>1/8/2020</v>
      </c>
      <c r="M2417" s="6">
        <v>44046</v>
      </c>
      <c r="N2417" s="5">
        <v>99.784999999999997</v>
      </c>
      <c r="O2417" s="5">
        <v>99.79</v>
      </c>
      <c r="P2417" s="5">
        <v>99.775000000000006</v>
      </c>
      <c r="Q2417" s="5">
        <v>99.78</v>
      </c>
      <c r="R2417" s="5">
        <v>86338</v>
      </c>
      <c r="S2417">
        <f t="shared" si="477"/>
        <v>2020</v>
      </c>
      <c r="T2417">
        <f t="shared" si="478"/>
        <v>1</v>
      </c>
      <c r="U2417">
        <f t="shared" si="479"/>
        <v>8</v>
      </c>
      <c r="W2417" s="1"/>
      <c r="Y2417" t="e">
        <f t="shared" si="480"/>
        <v>#N/A</v>
      </c>
      <c r="Z2417" t="e">
        <f t="shared" si="482"/>
        <v>#N/A</v>
      </c>
      <c r="AA2417" t="e">
        <f t="shared" si="482"/>
        <v>#N/A</v>
      </c>
      <c r="AB2417" t="e">
        <f t="shared" si="482"/>
        <v>#N/A</v>
      </c>
      <c r="AC2417" t="e">
        <f t="shared" si="482"/>
        <v>#N/A</v>
      </c>
      <c r="AD2417" t="e">
        <f t="shared" si="482"/>
        <v>#N/A</v>
      </c>
      <c r="AE2417" t="e">
        <f t="shared" si="482"/>
        <v>#N/A</v>
      </c>
      <c r="AF2417" t="e">
        <f t="shared" si="482"/>
        <v>#N/A</v>
      </c>
      <c r="AG2417" t="e">
        <f t="shared" si="482"/>
        <v>#N/A</v>
      </c>
      <c r="AH2417" t="e">
        <f t="shared" si="482"/>
        <v>#N/A</v>
      </c>
      <c r="AI2417" t="e">
        <f t="shared" si="482"/>
        <v>#N/A</v>
      </c>
    </row>
    <row r="2418" spans="1:35" x14ac:dyDescent="0.3">
      <c r="A2418" s="4" t="str">
        <f t="shared" si="471"/>
        <v>2/8/2020</v>
      </c>
      <c r="B2418" s="4">
        <v>44047</v>
      </c>
      <c r="C2418" s="3">
        <v>99.74</v>
      </c>
      <c r="D2418" s="3">
        <v>99.75</v>
      </c>
      <c r="E2418" s="3">
        <v>99.74</v>
      </c>
      <c r="F2418" s="3">
        <v>99.75</v>
      </c>
      <c r="G2418" s="3">
        <v>108213</v>
      </c>
      <c r="H2418">
        <f t="shared" si="472"/>
        <v>2020</v>
      </c>
      <c r="I2418">
        <f t="shared" si="473"/>
        <v>2</v>
      </c>
      <c r="J2418">
        <f t="shared" si="474"/>
        <v>8</v>
      </c>
      <c r="K2418">
        <f t="shared" si="475"/>
        <v>4.0000000000006253E-2</v>
      </c>
      <c r="L2418" s="6" t="str">
        <f t="shared" si="476"/>
        <v>2/8/2020</v>
      </c>
      <c r="M2418" s="6">
        <v>44047</v>
      </c>
      <c r="N2418" s="5">
        <v>99.78</v>
      </c>
      <c r="O2418" s="5">
        <v>99.79</v>
      </c>
      <c r="P2418" s="5">
        <v>99.78</v>
      </c>
      <c r="Q2418" s="5">
        <v>99.79</v>
      </c>
      <c r="R2418" s="5">
        <v>108594</v>
      </c>
      <c r="S2418">
        <f t="shared" si="477"/>
        <v>2020</v>
      </c>
      <c r="T2418">
        <f t="shared" si="478"/>
        <v>2</v>
      </c>
      <c r="U2418">
        <f t="shared" si="479"/>
        <v>8</v>
      </c>
      <c r="W2418" s="1"/>
      <c r="Y2418" t="e">
        <f t="shared" si="480"/>
        <v>#N/A</v>
      </c>
      <c r="Z2418" t="e">
        <f t="shared" si="482"/>
        <v>#N/A</v>
      </c>
      <c r="AA2418" t="e">
        <f t="shared" si="482"/>
        <v>#N/A</v>
      </c>
      <c r="AB2418" t="e">
        <f t="shared" si="482"/>
        <v>#N/A</v>
      </c>
      <c r="AC2418" t="e">
        <f t="shared" si="482"/>
        <v>#N/A</v>
      </c>
      <c r="AD2418" t="e">
        <f t="shared" si="482"/>
        <v>#N/A</v>
      </c>
      <c r="AE2418" t="e">
        <f t="shared" si="482"/>
        <v>#N/A</v>
      </c>
      <c r="AF2418" t="e">
        <f t="shared" si="482"/>
        <v>#N/A</v>
      </c>
      <c r="AG2418" t="e">
        <f t="shared" si="482"/>
        <v>#N/A</v>
      </c>
      <c r="AH2418" t="e">
        <f t="shared" si="482"/>
        <v>#N/A</v>
      </c>
      <c r="AI2418" t="e">
        <f t="shared" si="482"/>
        <v>#N/A</v>
      </c>
    </row>
    <row r="2419" spans="1:35" x14ac:dyDescent="0.3">
      <c r="A2419" s="4" t="str">
        <f t="shared" si="471"/>
        <v>3/8/2020</v>
      </c>
      <c r="B2419" s="4">
        <v>44048</v>
      </c>
      <c r="C2419" s="3">
        <v>99.745000000000005</v>
      </c>
      <c r="D2419" s="3">
        <v>99.754999999999995</v>
      </c>
      <c r="E2419" s="3">
        <v>99.745000000000005</v>
      </c>
      <c r="F2419" s="3">
        <v>99.75</v>
      </c>
      <c r="G2419" s="3">
        <v>94256</v>
      </c>
      <c r="H2419">
        <f t="shared" si="472"/>
        <v>2020</v>
      </c>
      <c r="I2419">
        <f t="shared" si="473"/>
        <v>3</v>
      </c>
      <c r="J2419">
        <f t="shared" si="474"/>
        <v>8</v>
      </c>
      <c r="K2419">
        <f t="shared" si="475"/>
        <v>4.0000000000006253E-2</v>
      </c>
      <c r="L2419" s="6" t="str">
        <f t="shared" si="476"/>
        <v>3/8/2020</v>
      </c>
      <c r="M2419" s="6">
        <v>44048</v>
      </c>
      <c r="N2419" s="5">
        <v>99.784999999999997</v>
      </c>
      <c r="O2419" s="5">
        <v>99.795000000000002</v>
      </c>
      <c r="P2419" s="5">
        <v>99.784999999999997</v>
      </c>
      <c r="Q2419" s="5">
        <v>99.79</v>
      </c>
      <c r="R2419" s="5">
        <v>88530</v>
      </c>
      <c r="S2419">
        <f t="shared" si="477"/>
        <v>2020</v>
      </c>
      <c r="T2419">
        <f t="shared" si="478"/>
        <v>3</v>
      </c>
      <c r="U2419">
        <f t="shared" si="479"/>
        <v>8</v>
      </c>
      <c r="W2419" s="1"/>
      <c r="Y2419" t="e">
        <f t="shared" si="480"/>
        <v>#N/A</v>
      </c>
      <c r="Z2419" t="e">
        <f t="shared" si="482"/>
        <v>#N/A</v>
      </c>
      <c r="AA2419" t="e">
        <f t="shared" si="482"/>
        <v>#N/A</v>
      </c>
      <c r="AB2419" t="e">
        <f t="shared" si="482"/>
        <v>#N/A</v>
      </c>
      <c r="AC2419" t="e">
        <f t="shared" si="482"/>
        <v>#N/A</v>
      </c>
      <c r="AD2419" t="e">
        <f t="shared" si="482"/>
        <v>#N/A</v>
      </c>
      <c r="AE2419" t="e">
        <f t="shared" si="482"/>
        <v>#N/A</v>
      </c>
      <c r="AF2419" t="e">
        <f t="shared" si="482"/>
        <v>#N/A</v>
      </c>
      <c r="AG2419" t="e">
        <f t="shared" si="482"/>
        <v>#N/A</v>
      </c>
      <c r="AH2419" t="e">
        <f t="shared" si="482"/>
        <v>#N/A</v>
      </c>
      <c r="AI2419" t="e">
        <f t="shared" si="482"/>
        <v>#N/A</v>
      </c>
    </row>
    <row r="2420" spans="1:35" x14ac:dyDescent="0.3">
      <c r="A2420" s="4" t="str">
        <f t="shared" si="471"/>
        <v>4/8/2020</v>
      </c>
      <c r="B2420" s="4">
        <v>44049</v>
      </c>
      <c r="C2420" s="3">
        <v>99.745000000000005</v>
      </c>
      <c r="D2420" s="3">
        <v>99.754999999999995</v>
      </c>
      <c r="E2420" s="3">
        <v>99.74</v>
      </c>
      <c r="F2420" s="3">
        <v>99.745000000000005</v>
      </c>
      <c r="G2420" s="3">
        <v>79330</v>
      </c>
      <c r="H2420">
        <f t="shared" si="472"/>
        <v>2020</v>
      </c>
      <c r="I2420">
        <f t="shared" si="473"/>
        <v>4</v>
      </c>
      <c r="J2420">
        <f t="shared" si="474"/>
        <v>8</v>
      </c>
      <c r="K2420">
        <f t="shared" si="475"/>
        <v>3.4999999999996589E-2</v>
      </c>
      <c r="L2420" s="6" t="str">
        <f t="shared" si="476"/>
        <v>4/8/2020</v>
      </c>
      <c r="M2420" s="6">
        <v>44049</v>
      </c>
      <c r="N2420" s="5">
        <v>99.79</v>
      </c>
      <c r="O2420" s="5">
        <v>99.795000000000002</v>
      </c>
      <c r="P2420" s="5">
        <v>99.78</v>
      </c>
      <c r="Q2420" s="5">
        <v>99.78</v>
      </c>
      <c r="R2420" s="5">
        <v>71899</v>
      </c>
      <c r="S2420">
        <f t="shared" si="477"/>
        <v>2020</v>
      </c>
      <c r="T2420">
        <f t="shared" si="478"/>
        <v>4</v>
      </c>
      <c r="U2420">
        <f t="shared" si="479"/>
        <v>8</v>
      </c>
      <c r="W2420" s="1"/>
      <c r="Y2420" t="e">
        <f t="shared" si="480"/>
        <v>#N/A</v>
      </c>
      <c r="Z2420" t="e">
        <f t="shared" si="482"/>
        <v>#N/A</v>
      </c>
      <c r="AA2420" t="e">
        <f t="shared" si="482"/>
        <v>#N/A</v>
      </c>
      <c r="AB2420" t="e">
        <f t="shared" si="482"/>
        <v>#N/A</v>
      </c>
      <c r="AC2420" t="e">
        <f t="shared" si="482"/>
        <v>#N/A</v>
      </c>
      <c r="AD2420" t="e">
        <f t="shared" si="482"/>
        <v>#N/A</v>
      </c>
      <c r="AE2420" t="e">
        <f t="shared" si="482"/>
        <v>#N/A</v>
      </c>
      <c r="AF2420" t="e">
        <f t="shared" si="482"/>
        <v>#N/A</v>
      </c>
      <c r="AG2420" t="e">
        <f t="shared" si="482"/>
        <v>#N/A</v>
      </c>
      <c r="AH2420" t="e">
        <f t="shared" si="482"/>
        <v>#N/A</v>
      </c>
      <c r="AI2420" t="e">
        <f t="shared" si="482"/>
        <v>#N/A</v>
      </c>
    </row>
    <row r="2421" spans="1:35" x14ac:dyDescent="0.3">
      <c r="A2421" s="4" t="str">
        <f t="shared" si="471"/>
        <v>5/8/2020</v>
      </c>
      <c r="B2421" s="4">
        <v>44050</v>
      </c>
      <c r="C2421" s="3">
        <v>99.745000000000005</v>
      </c>
      <c r="D2421" s="3">
        <v>99.745000000000005</v>
      </c>
      <c r="E2421" s="3">
        <v>99.73</v>
      </c>
      <c r="F2421" s="3">
        <v>99.734999999999999</v>
      </c>
      <c r="G2421" s="3">
        <v>84746</v>
      </c>
      <c r="H2421">
        <f t="shared" si="472"/>
        <v>2020</v>
      </c>
      <c r="I2421">
        <f t="shared" si="473"/>
        <v>5</v>
      </c>
      <c r="J2421">
        <f t="shared" si="474"/>
        <v>8</v>
      </c>
      <c r="K2421">
        <f t="shared" si="475"/>
        <v>4.5000000000001705E-2</v>
      </c>
      <c r="L2421" s="6" t="str">
        <f t="shared" si="476"/>
        <v>5/8/2020</v>
      </c>
      <c r="M2421" s="6">
        <v>44050</v>
      </c>
      <c r="N2421" s="5">
        <v>99.78</v>
      </c>
      <c r="O2421" s="5">
        <v>99.784999999999997</v>
      </c>
      <c r="P2421" s="5">
        <v>99.775000000000006</v>
      </c>
      <c r="Q2421" s="5">
        <v>99.78</v>
      </c>
      <c r="R2421" s="5">
        <v>75863</v>
      </c>
      <c r="S2421">
        <f t="shared" si="477"/>
        <v>2020</v>
      </c>
      <c r="T2421">
        <f t="shared" si="478"/>
        <v>5</v>
      </c>
      <c r="U2421">
        <f t="shared" si="479"/>
        <v>8</v>
      </c>
      <c r="W2421" s="1"/>
      <c r="Y2421" t="e">
        <f t="shared" si="480"/>
        <v>#N/A</v>
      </c>
      <c r="Z2421" t="e">
        <f t="shared" si="482"/>
        <v>#N/A</v>
      </c>
      <c r="AA2421" t="e">
        <f t="shared" si="482"/>
        <v>#N/A</v>
      </c>
      <c r="AB2421" t="e">
        <f t="shared" si="482"/>
        <v>#N/A</v>
      </c>
      <c r="AC2421" t="e">
        <f t="shared" si="482"/>
        <v>#N/A</v>
      </c>
      <c r="AD2421" t="e">
        <f t="shared" si="482"/>
        <v>#N/A</v>
      </c>
      <c r="AE2421" t="e">
        <f t="shared" si="482"/>
        <v>#N/A</v>
      </c>
      <c r="AF2421" t="e">
        <f t="shared" si="482"/>
        <v>#N/A</v>
      </c>
      <c r="AG2421" t="e">
        <f t="shared" si="482"/>
        <v>#N/A</v>
      </c>
      <c r="AH2421" t="e">
        <f t="shared" si="482"/>
        <v>#N/A</v>
      </c>
      <c r="AI2421" t="e">
        <f t="shared" si="482"/>
        <v>#N/A</v>
      </c>
    </row>
    <row r="2422" spans="1:35" x14ac:dyDescent="0.3">
      <c r="A2422" s="4" t="str">
        <f t="shared" si="471"/>
        <v>6/8/2020</v>
      </c>
      <c r="B2422" s="4">
        <v>44053</v>
      </c>
      <c r="C2422" s="3">
        <v>99.734999999999999</v>
      </c>
      <c r="D2422" s="3">
        <v>99.734999999999999</v>
      </c>
      <c r="E2422" s="3">
        <v>99.72</v>
      </c>
      <c r="F2422" s="3">
        <v>99.72</v>
      </c>
      <c r="G2422" s="3">
        <v>117657</v>
      </c>
      <c r="H2422">
        <f t="shared" si="472"/>
        <v>2020</v>
      </c>
      <c r="I2422">
        <f t="shared" si="473"/>
        <v>6</v>
      </c>
      <c r="J2422">
        <f t="shared" si="474"/>
        <v>8</v>
      </c>
      <c r="K2422">
        <f t="shared" si="475"/>
        <v>4.9999999999997158E-2</v>
      </c>
      <c r="L2422" s="6" t="str">
        <f t="shared" si="476"/>
        <v>6/8/2020</v>
      </c>
      <c r="M2422" s="6">
        <v>44053</v>
      </c>
      <c r="N2422" s="5">
        <v>99.78</v>
      </c>
      <c r="O2422" s="5">
        <v>99.78</v>
      </c>
      <c r="P2422" s="5">
        <v>99.765000000000001</v>
      </c>
      <c r="Q2422" s="5">
        <v>99.77</v>
      </c>
      <c r="R2422" s="5">
        <v>126669</v>
      </c>
      <c r="S2422">
        <f t="shared" si="477"/>
        <v>2020</v>
      </c>
      <c r="T2422">
        <f t="shared" si="478"/>
        <v>6</v>
      </c>
      <c r="U2422">
        <f t="shared" si="479"/>
        <v>8</v>
      </c>
      <c r="W2422" s="1"/>
      <c r="Y2422" t="e">
        <f t="shared" si="480"/>
        <v>#N/A</v>
      </c>
      <c r="Z2422" t="e">
        <f t="shared" si="482"/>
        <v>#N/A</v>
      </c>
      <c r="AA2422" t="e">
        <f t="shared" si="482"/>
        <v>#N/A</v>
      </c>
      <c r="AB2422" t="e">
        <f t="shared" si="482"/>
        <v>#N/A</v>
      </c>
      <c r="AC2422" t="e">
        <f t="shared" si="482"/>
        <v>#N/A</v>
      </c>
      <c r="AD2422" t="e">
        <f t="shared" si="482"/>
        <v>#N/A</v>
      </c>
      <c r="AE2422" t="e">
        <f t="shared" si="482"/>
        <v>#N/A</v>
      </c>
      <c r="AF2422" t="e">
        <f t="shared" si="482"/>
        <v>#N/A</v>
      </c>
      <c r="AG2422" t="e">
        <f t="shared" si="482"/>
        <v>#N/A</v>
      </c>
      <c r="AH2422" t="e">
        <f t="shared" si="482"/>
        <v>#N/A</v>
      </c>
      <c r="AI2422" t="e">
        <f t="shared" si="482"/>
        <v>#N/A</v>
      </c>
    </row>
    <row r="2423" spans="1:35" x14ac:dyDescent="0.3">
      <c r="A2423" s="4" t="str">
        <f t="shared" si="471"/>
        <v>7/8/2020</v>
      </c>
      <c r="B2423" s="4">
        <v>44054</v>
      </c>
      <c r="C2423" s="3">
        <v>99.72</v>
      </c>
      <c r="D2423" s="3">
        <v>99.724999999999994</v>
      </c>
      <c r="E2423" s="3">
        <v>99.71</v>
      </c>
      <c r="F2423" s="3">
        <v>99.715000000000003</v>
      </c>
      <c r="G2423" s="3">
        <v>136749</v>
      </c>
      <c r="H2423">
        <f t="shared" si="472"/>
        <v>2020</v>
      </c>
      <c r="I2423">
        <f t="shared" si="473"/>
        <v>7</v>
      </c>
      <c r="J2423">
        <f t="shared" si="474"/>
        <v>8</v>
      </c>
      <c r="K2423">
        <f t="shared" si="475"/>
        <v>4.5000000000001705E-2</v>
      </c>
      <c r="L2423" s="6" t="str">
        <f t="shared" si="476"/>
        <v>7/8/2020</v>
      </c>
      <c r="M2423" s="6">
        <v>44054</v>
      </c>
      <c r="N2423" s="5">
        <v>99.77</v>
      </c>
      <c r="O2423" s="5">
        <v>99.77</v>
      </c>
      <c r="P2423" s="5">
        <v>99.754999999999995</v>
      </c>
      <c r="Q2423" s="5">
        <v>99.76</v>
      </c>
      <c r="R2423" s="5">
        <v>215619</v>
      </c>
      <c r="S2423">
        <f t="shared" si="477"/>
        <v>2020</v>
      </c>
      <c r="T2423">
        <f t="shared" si="478"/>
        <v>7</v>
      </c>
      <c r="U2423">
        <f t="shared" si="479"/>
        <v>8</v>
      </c>
      <c r="W2423" s="1"/>
      <c r="Y2423" t="e">
        <f t="shared" si="480"/>
        <v>#N/A</v>
      </c>
      <c r="Z2423" t="e">
        <f t="shared" si="482"/>
        <v>#N/A</v>
      </c>
      <c r="AA2423" t="e">
        <f t="shared" si="482"/>
        <v>#N/A</v>
      </c>
      <c r="AB2423" t="e">
        <f t="shared" si="482"/>
        <v>#N/A</v>
      </c>
      <c r="AC2423" t="e">
        <f t="shared" si="482"/>
        <v>#N/A</v>
      </c>
      <c r="AD2423" t="e">
        <f t="shared" si="482"/>
        <v>#N/A</v>
      </c>
      <c r="AE2423" t="e">
        <f t="shared" si="482"/>
        <v>#N/A</v>
      </c>
      <c r="AF2423" t="e">
        <f t="shared" si="482"/>
        <v>#N/A</v>
      </c>
      <c r="AG2423" t="e">
        <f t="shared" si="482"/>
        <v>#N/A</v>
      </c>
      <c r="AH2423" t="e">
        <f t="shared" si="482"/>
        <v>#N/A</v>
      </c>
      <c r="AI2423" t="e">
        <f t="shared" si="482"/>
        <v>#N/A</v>
      </c>
    </row>
    <row r="2424" spans="1:35" x14ac:dyDescent="0.3">
      <c r="A2424" s="4" t="str">
        <f t="shared" si="471"/>
        <v>8/8/2020</v>
      </c>
      <c r="B2424" s="4">
        <v>44055</v>
      </c>
      <c r="C2424" s="3">
        <v>99.72</v>
      </c>
      <c r="D2424" s="3">
        <v>99.72</v>
      </c>
      <c r="E2424" s="3">
        <v>99.7</v>
      </c>
      <c r="F2424" s="3">
        <v>99.71</v>
      </c>
      <c r="G2424" s="3">
        <v>128180</v>
      </c>
      <c r="H2424">
        <f t="shared" si="472"/>
        <v>2020</v>
      </c>
      <c r="I2424">
        <f t="shared" si="473"/>
        <v>8</v>
      </c>
      <c r="J2424">
        <f t="shared" si="474"/>
        <v>8</v>
      </c>
      <c r="K2424">
        <f t="shared" si="475"/>
        <v>5.0000000000011369E-2</v>
      </c>
      <c r="L2424" s="6" t="str">
        <f t="shared" si="476"/>
        <v>8/8/2020</v>
      </c>
      <c r="M2424" s="6">
        <v>44055</v>
      </c>
      <c r="N2424" s="5">
        <v>99.76</v>
      </c>
      <c r="O2424" s="5">
        <v>99.765000000000001</v>
      </c>
      <c r="P2424" s="5">
        <v>99.75</v>
      </c>
      <c r="Q2424" s="5">
        <v>99.76</v>
      </c>
      <c r="R2424" s="5">
        <v>167457</v>
      </c>
      <c r="S2424">
        <f t="shared" si="477"/>
        <v>2020</v>
      </c>
      <c r="T2424">
        <f t="shared" si="478"/>
        <v>8</v>
      </c>
      <c r="U2424">
        <f t="shared" si="479"/>
        <v>8</v>
      </c>
      <c r="W2424" s="1"/>
      <c r="Y2424" t="e">
        <f t="shared" si="480"/>
        <v>#N/A</v>
      </c>
      <c r="Z2424" t="e">
        <f t="shared" si="482"/>
        <v>#N/A</v>
      </c>
      <c r="AA2424" t="e">
        <f t="shared" si="482"/>
        <v>#N/A</v>
      </c>
      <c r="AB2424" t="e">
        <f t="shared" si="482"/>
        <v>#N/A</v>
      </c>
      <c r="AC2424" t="e">
        <f t="shared" si="482"/>
        <v>#N/A</v>
      </c>
      <c r="AD2424" t="e">
        <f t="shared" si="482"/>
        <v>#N/A</v>
      </c>
      <c r="AE2424" t="e">
        <f t="shared" si="482"/>
        <v>#N/A</v>
      </c>
      <c r="AF2424" t="e">
        <f t="shared" si="482"/>
        <v>#N/A</v>
      </c>
      <c r="AG2424" t="e">
        <f t="shared" si="482"/>
        <v>#N/A</v>
      </c>
      <c r="AH2424" t="e">
        <f t="shared" si="482"/>
        <v>#N/A</v>
      </c>
      <c r="AI2424" t="e">
        <f t="shared" si="482"/>
        <v>#N/A</v>
      </c>
    </row>
    <row r="2425" spans="1:35" x14ac:dyDescent="0.3">
      <c r="A2425" s="4" t="str">
        <f t="shared" si="471"/>
        <v>9/8/2020</v>
      </c>
      <c r="B2425" s="4">
        <v>44056</v>
      </c>
      <c r="C2425" s="3">
        <v>99.71</v>
      </c>
      <c r="D2425" s="3">
        <v>99.72</v>
      </c>
      <c r="E2425" s="3">
        <v>99.7</v>
      </c>
      <c r="F2425" s="3">
        <v>99.704999999999998</v>
      </c>
      <c r="G2425" s="3">
        <v>96069</v>
      </c>
      <c r="H2425">
        <f t="shared" si="472"/>
        <v>2020</v>
      </c>
      <c r="I2425">
        <f t="shared" si="473"/>
        <v>9</v>
      </c>
      <c r="J2425">
        <f t="shared" si="474"/>
        <v>8</v>
      </c>
      <c r="K2425">
        <f t="shared" si="475"/>
        <v>4.5000000000001705E-2</v>
      </c>
      <c r="L2425" s="6" t="str">
        <f t="shared" si="476"/>
        <v>9/8/2020</v>
      </c>
      <c r="M2425" s="6">
        <v>44056</v>
      </c>
      <c r="N2425" s="5">
        <v>99.754999999999995</v>
      </c>
      <c r="O2425" s="5">
        <v>99.76</v>
      </c>
      <c r="P2425" s="5">
        <v>99.745000000000005</v>
      </c>
      <c r="Q2425" s="5">
        <v>99.75</v>
      </c>
      <c r="R2425" s="5">
        <v>145585</v>
      </c>
      <c r="S2425">
        <f t="shared" si="477"/>
        <v>2020</v>
      </c>
      <c r="T2425">
        <f t="shared" si="478"/>
        <v>9</v>
      </c>
      <c r="U2425">
        <f t="shared" si="479"/>
        <v>8</v>
      </c>
      <c r="W2425" s="1"/>
      <c r="Y2425" t="e">
        <f t="shared" si="480"/>
        <v>#N/A</v>
      </c>
      <c r="Z2425" t="e">
        <f t="shared" si="482"/>
        <v>#N/A</v>
      </c>
      <c r="AA2425" t="e">
        <f t="shared" si="482"/>
        <v>#N/A</v>
      </c>
      <c r="AB2425" t="e">
        <f t="shared" si="482"/>
        <v>#N/A</v>
      </c>
      <c r="AC2425" t="e">
        <f t="shared" si="482"/>
        <v>#N/A</v>
      </c>
      <c r="AD2425" t="e">
        <f t="shared" si="482"/>
        <v>#N/A</v>
      </c>
      <c r="AE2425" t="e">
        <f t="shared" si="482"/>
        <v>#N/A</v>
      </c>
      <c r="AF2425" t="e">
        <f t="shared" si="482"/>
        <v>#N/A</v>
      </c>
      <c r="AG2425" t="e">
        <f t="shared" si="482"/>
        <v>#N/A</v>
      </c>
      <c r="AH2425" t="e">
        <f t="shared" si="482"/>
        <v>#N/A</v>
      </c>
      <c r="AI2425" t="e">
        <f t="shared" si="482"/>
        <v>#N/A</v>
      </c>
    </row>
    <row r="2426" spans="1:35" x14ac:dyDescent="0.3">
      <c r="A2426" s="4" t="str">
        <f t="shared" si="471"/>
        <v>10/8/2020</v>
      </c>
      <c r="B2426" s="4">
        <v>44057</v>
      </c>
      <c r="C2426" s="3">
        <v>99.704999999999998</v>
      </c>
      <c r="D2426" s="3">
        <v>99.715000000000003</v>
      </c>
      <c r="E2426" s="3">
        <v>99.7</v>
      </c>
      <c r="F2426" s="3">
        <v>99.71</v>
      </c>
      <c r="G2426" s="3">
        <v>77525</v>
      </c>
      <c r="H2426">
        <f t="shared" si="472"/>
        <v>2020</v>
      </c>
      <c r="I2426">
        <f t="shared" si="473"/>
        <v>10</v>
      </c>
      <c r="J2426">
        <f t="shared" si="474"/>
        <v>8</v>
      </c>
      <c r="K2426">
        <f t="shared" si="475"/>
        <v>5.0000000000011369E-2</v>
      </c>
      <c r="L2426" s="6" t="str">
        <f t="shared" si="476"/>
        <v>10/8/2020</v>
      </c>
      <c r="M2426" s="6">
        <v>44057</v>
      </c>
      <c r="N2426" s="5">
        <v>99.75</v>
      </c>
      <c r="O2426" s="5">
        <v>99.765000000000001</v>
      </c>
      <c r="P2426" s="5">
        <v>99.745000000000005</v>
      </c>
      <c r="Q2426" s="5">
        <v>99.76</v>
      </c>
      <c r="R2426" s="5">
        <v>180772</v>
      </c>
      <c r="S2426">
        <f t="shared" si="477"/>
        <v>2020</v>
      </c>
      <c r="T2426">
        <f t="shared" si="478"/>
        <v>10</v>
      </c>
      <c r="U2426">
        <f t="shared" si="479"/>
        <v>8</v>
      </c>
      <c r="W2426" s="1"/>
      <c r="Y2426" t="e">
        <f t="shared" si="480"/>
        <v>#N/A</v>
      </c>
      <c r="Z2426" t="e">
        <f t="shared" si="482"/>
        <v>#N/A</v>
      </c>
      <c r="AA2426" t="e">
        <f t="shared" si="482"/>
        <v>#N/A</v>
      </c>
      <c r="AB2426" t="e">
        <f t="shared" si="482"/>
        <v>#N/A</v>
      </c>
      <c r="AC2426" t="e">
        <f t="shared" si="482"/>
        <v>#N/A</v>
      </c>
      <c r="AD2426" t="e">
        <f t="shared" si="482"/>
        <v>#N/A</v>
      </c>
      <c r="AE2426" t="e">
        <f t="shared" si="482"/>
        <v>#N/A</v>
      </c>
      <c r="AF2426" t="e">
        <f t="shared" si="482"/>
        <v>#N/A</v>
      </c>
      <c r="AG2426" t="e">
        <f t="shared" si="482"/>
        <v>#N/A</v>
      </c>
      <c r="AH2426" t="e">
        <f t="shared" si="482"/>
        <v>#N/A</v>
      </c>
      <c r="AI2426" t="e">
        <f t="shared" si="482"/>
        <v>#N/A</v>
      </c>
    </row>
    <row r="2427" spans="1:35" x14ac:dyDescent="0.3">
      <c r="A2427" s="4" t="str">
        <f t="shared" si="471"/>
        <v>11/8/2020</v>
      </c>
      <c r="B2427" s="4">
        <v>44060</v>
      </c>
      <c r="C2427" s="3">
        <v>99.71</v>
      </c>
      <c r="D2427" s="3">
        <v>99.72</v>
      </c>
      <c r="E2427" s="3">
        <v>99.704999999999998</v>
      </c>
      <c r="F2427" s="3">
        <v>99.715000000000003</v>
      </c>
      <c r="G2427" s="3">
        <v>63274</v>
      </c>
      <c r="H2427">
        <f t="shared" si="472"/>
        <v>2020</v>
      </c>
      <c r="I2427">
        <f t="shared" si="473"/>
        <v>11</v>
      </c>
      <c r="J2427">
        <f t="shared" si="474"/>
        <v>8</v>
      </c>
      <c r="K2427">
        <f t="shared" si="475"/>
        <v>5.2499999999994884E-2</v>
      </c>
      <c r="L2427" s="6" t="str">
        <f t="shared" si="476"/>
        <v>11/8/2020</v>
      </c>
      <c r="M2427" s="6">
        <v>44060</v>
      </c>
      <c r="N2427" s="5">
        <v>99.76</v>
      </c>
      <c r="O2427" s="5">
        <v>99.77</v>
      </c>
      <c r="P2427" s="5">
        <v>99.754999999999995</v>
      </c>
      <c r="Q2427" s="5">
        <v>99.767499999999998</v>
      </c>
      <c r="R2427" s="5">
        <v>151923</v>
      </c>
      <c r="S2427">
        <f t="shared" si="477"/>
        <v>2020</v>
      </c>
      <c r="T2427">
        <f t="shared" si="478"/>
        <v>11</v>
      </c>
      <c r="U2427">
        <f t="shared" si="479"/>
        <v>8</v>
      </c>
      <c r="W2427" s="1"/>
      <c r="Y2427" t="e">
        <f t="shared" si="480"/>
        <v>#N/A</v>
      </c>
      <c r="Z2427" t="e">
        <f t="shared" si="482"/>
        <v>#N/A</v>
      </c>
      <c r="AA2427" t="e">
        <f t="shared" si="482"/>
        <v>#N/A</v>
      </c>
      <c r="AB2427" t="e">
        <f t="shared" si="482"/>
        <v>#N/A</v>
      </c>
      <c r="AC2427" t="e">
        <f t="shared" si="482"/>
        <v>#N/A</v>
      </c>
      <c r="AD2427" t="e">
        <f t="shared" si="482"/>
        <v>#N/A</v>
      </c>
      <c r="AE2427" t="e">
        <f t="shared" si="482"/>
        <v>#N/A</v>
      </c>
      <c r="AF2427" t="e">
        <f t="shared" si="482"/>
        <v>#N/A</v>
      </c>
      <c r="AG2427" t="e">
        <f t="shared" si="482"/>
        <v>#N/A</v>
      </c>
      <c r="AH2427" t="e">
        <f t="shared" si="482"/>
        <v>#N/A</v>
      </c>
      <c r="AI2427" t="e">
        <f t="shared" si="482"/>
        <v>#N/A</v>
      </c>
    </row>
    <row r="2428" spans="1:35" x14ac:dyDescent="0.3">
      <c r="A2428" s="4" t="str">
        <f t="shared" si="471"/>
        <v>12/8/2020</v>
      </c>
      <c r="B2428" s="4">
        <v>44061</v>
      </c>
      <c r="C2428" s="3">
        <v>99.72</v>
      </c>
      <c r="D2428" s="3">
        <v>99.724999999999994</v>
      </c>
      <c r="E2428" s="3">
        <v>99.715000000000003</v>
      </c>
      <c r="F2428" s="3">
        <v>99.724999999999994</v>
      </c>
      <c r="G2428" s="3">
        <v>81145</v>
      </c>
      <c r="H2428">
        <f t="shared" si="472"/>
        <v>2020</v>
      </c>
      <c r="I2428">
        <f t="shared" si="473"/>
        <v>12</v>
      </c>
      <c r="J2428">
        <f t="shared" si="474"/>
        <v>8</v>
      </c>
      <c r="K2428">
        <f t="shared" si="475"/>
        <v>4.5000000000001705E-2</v>
      </c>
      <c r="L2428" s="6" t="str">
        <f t="shared" si="476"/>
        <v>12/8/2020</v>
      </c>
      <c r="M2428" s="6">
        <v>44061</v>
      </c>
      <c r="N2428" s="5">
        <v>99.767499999999998</v>
      </c>
      <c r="O2428" s="5">
        <v>99.775000000000006</v>
      </c>
      <c r="P2428" s="5">
        <v>99.765000000000001</v>
      </c>
      <c r="Q2428" s="5">
        <v>99.77</v>
      </c>
      <c r="R2428" s="5">
        <v>158012</v>
      </c>
      <c r="S2428">
        <f t="shared" si="477"/>
        <v>2020</v>
      </c>
      <c r="T2428">
        <f t="shared" si="478"/>
        <v>12</v>
      </c>
      <c r="U2428">
        <f t="shared" si="479"/>
        <v>8</v>
      </c>
      <c r="W2428" s="1"/>
      <c r="Y2428" t="e">
        <f t="shared" si="480"/>
        <v>#N/A</v>
      </c>
      <c r="Z2428" t="e">
        <f t="shared" si="482"/>
        <v>#N/A</v>
      </c>
      <c r="AA2428" t="e">
        <f t="shared" si="482"/>
        <v>#N/A</v>
      </c>
      <c r="AB2428" t="e">
        <f t="shared" si="482"/>
        <v>#N/A</v>
      </c>
      <c r="AC2428" t="e">
        <f t="shared" si="482"/>
        <v>#N/A</v>
      </c>
      <c r="AD2428" t="e">
        <f t="shared" si="482"/>
        <v>#N/A</v>
      </c>
      <c r="AE2428" t="e">
        <f t="shared" si="482"/>
        <v>#N/A</v>
      </c>
      <c r="AF2428" t="e">
        <f t="shared" si="482"/>
        <v>#N/A</v>
      </c>
      <c r="AG2428" t="e">
        <f t="shared" si="482"/>
        <v>#N/A</v>
      </c>
      <c r="AH2428" t="e">
        <f t="shared" si="482"/>
        <v>#N/A</v>
      </c>
      <c r="AI2428" t="e">
        <f t="shared" si="482"/>
        <v>#N/A</v>
      </c>
    </row>
    <row r="2429" spans="1:35" x14ac:dyDescent="0.3">
      <c r="A2429" s="4" t="str">
        <f t="shared" si="471"/>
        <v>13/8/2020</v>
      </c>
      <c r="B2429" s="4">
        <v>44062</v>
      </c>
      <c r="C2429" s="3">
        <v>99.72</v>
      </c>
      <c r="D2429" s="3">
        <v>99.73</v>
      </c>
      <c r="E2429" s="3">
        <v>99.72</v>
      </c>
      <c r="F2429" s="3">
        <v>99.724999999999994</v>
      </c>
      <c r="G2429" s="3">
        <v>96769</v>
      </c>
      <c r="H2429">
        <f t="shared" si="472"/>
        <v>2020</v>
      </c>
      <c r="I2429">
        <f t="shared" si="473"/>
        <v>13</v>
      </c>
      <c r="J2429">
        <f t="shared" si="474"/>
        <v>8</v>
      </c>
      <c r="K2429">
        <f t="shared" si="475"/>
        <v>5.0000000000011369E-2</v>
      </c>
      <c r="L2429" s="6" t="str">
        <f t="shared" si="476"/>
        <v>13/8/2020</v>
      </c>
      <c r="M2429" s="6">
        <v>44062</v>
      </c>
      <c r="N2429" s="5">
        <v>99.772499999999994</v>
      </c>
      <c r="O2429" s="5">
        <v>99.78</v>
      </c>
      <c r="P2429" s="5">
        <v>99.767499999999998</v>
      </c>
      <c r="Q2429" s="5">
        <v>99.775000000000006</v>
      </c>
      <c r="R2429" s="5">
        <v>160927</v>
      </c>
      <c r="S2429">
        <f t="shared" si="477"/>
        <v>2020</v>
      </c>
      <c r="T2429">
        <f t="shared" si="478"/>
        <v>13</v>
      </c>
      <c r="U2429">
        <f t="shared" si="479"/>
        <v>8</v>
      </c>
      <c r="W2429" s="1"/>
      <c r="Y2429" t="e">
        <f t="shared" si="480"/>
        <v>#N/A</v>
      </c>
      <c r="Z2429" t="e">
        <f t="shared" si="482"/>
        <v>#N/A</v>
      </c>
      <c r="AA2429" t="e">
        <f t="shared" si="482"/>
        <v>#N/A</v>
      </c>
      <c r="AB2429" t="e">
        <f t="shared" si="482"/>
        <v>#N/A</v>
      </c>
      <c r="AC2429" t="e">
        <f t="shared" si="482"/>
        <v>#N/A</v>
      </c>
      <c r="AD2429" t="e">
        <f t="shared" si="482"/>
        <v>#N/A</v>
      </c>
      <c r="AE2429" t="e">
        <f t="shared" si="482"/>
        <v>#N/A</v>
      </c>
      <c r="AF2429" t="e">
        <f t="shared" si="482"/>
        <v>#N/A</v>
      </c>
      <c r="AG2429" t="e">
        <f t="shared" si="482"/>
        <v>#N/A</v>
      </c>
      <c r="AH2429" t="e">
        <f t="shared" si="482"/>
        <v>#N/A</v>
      </c>
      <c r="AI2429" t="e">
        <f t="shared" si="482"/>
        <v>#N/A</v>
      </c>
    </row>
    <row r="2430" spans="1:35" x14ac:dyDescent="0.3">
      <c r="A2430" s="4" t="str">
        <f t="shared" si="471"/>
        <v>14/8/2020</v>
      </c>
      <c r="B2430" s="4">
        <v>44063</v>
      </c>
      <c r="C2430" s="3">
        <v>99.724999999999994</v>
      </c>
      <c r="D2430" s="3">
        <v>99.73</v>
      </c>
      <c r="E2430" s="3">
        <v>99.72</v>
      </c>
      <c r="F2430" s="3">
        <v>99.724999999999994</v>
      </c>
      <c r="G2430" s="3">
        <v>70701</v>
      </c>
      <c r="H2430">
        <f t="shared" si="472"/>
        <v>2020</v>
      </c>
      <c r="I2430">
        <f t="shared" si="473"/>
        <v>14</v>
      </c>
      <c r="J2430">
        <f t="shared" si="474"/>
        <v>8</v>
      </c>
      <c r="K2430">
        <f t="shared" si="475"/>
        <v>5.0000000000011369E-2</v>
      </c>
      <c r="L2430" s="6" t="str">
        <f t="shared" si="476"/>
        <v>14/8/2020</v>
      </c>
      <c r="M2430" s="6">
        <v>44063</v>
      </c>
      <c r="N2430" s="5">
        <v>99.777500000000003</v>
      </c>
      <c r="O2430" s="5">
        <v>99.78</v>
      </c>
      <c r="P2430" s="5">
        <v>99.77</v>
      </c>
      <c r="Q2430" s="5">
        <v>99.775000000000006</v>
      </c>
      <c r="R2430" s="5">
        <v>115427</v>
      </c>
      <c r="S2430">
        <f t="shared" si="477"/>
        <v>2020</v>
      </c>
      <c r="T2430">
        <f t="shared" si="478"/>
        <v>14</v>
      </c>
      <c r="U2430">
        <f t="shared" si="479"/>
        <v>8</v>
      </c>
      <c r="W2430" s="1"/>
      <c r="Y2430" t="e">
        <f t="shared" si="480"/>
        <v>#N/A</v>
      </c>
      <c r="Z2430" t="e">
        <f t="shared" si="482"/>
        <v>#N/A</v>
      </c>
      <c r="AA2430" t="e">
        <f t="shared" si="482"/>
        <v>#N/A</v>
      </c>
      <c r="AB2430" t="e">
        <f t="shared" si="482"/>
        <v>#N/A</v>
      </c>
      <c r="AC2430" t="e">
        <f t="shared" si="482"/>
        <v>#N/A</v>
      </c>
      <c r="AD2430" t="e">
        <f t="shared" si="482"/>
        <v>#N/A</v>
      </c>
      <c r="AE2430" t="e">
        <f t="shared" si="482"/>
        <v>#N/A</v>
      </c>
      <c r="AF2430" t="e">
        <f t="shared" si="482"/>
        <v>#N/A</v>
      </c>
      <c r="AG2430" t="e">
        <f t="shared" si="482"/>
        <v>#N/A</v>
      </c>
      <c r="AH2430" t="e">
        <f t="shared" si="482"/>
        <v>#N/A</v>
      </c>
      <c r="AI2430" t="e">
        <f t="shared" si="482"/>
        <v>#N/A</v>
      </c>
    </row>
    <row r="2431" spans="1:35" x14ac:dyDescent="0.3">
      <c r="A2431" s="4" t="str">
        <f t="shared" si="471"/>
        <v>15/8/2020</v>
      </c>
      <c r="B2431" s="4">
        <v>44064</v>
      </c>
      <c r="C2431" s="3">
        <v>99.72</v>
      </c>
      <c r="D2431" s="3">
        <v>99.73</v>
      </c>
      <c r="E2431" s="3">
        <v>99.72</v>
      </c>
      <c r="F2431" s="3">
        <v>99.724999999999994</v>
      </c>
      <c r="G2431" s="3">
        <v>99036</v>
      </c>
      <c r="H2431">
        <f t="shared" si="472"/>
        <v>2020</v>
      </c>
      <c r="I2431">
        <f t="shared" si="473"/>
        <v>15</v>
      </c>
      <c r="J2431">
        <f t="shared" si="474"/>
        <v>8</v>
      </c>
      <c r="K2431">
        <f t="shared" si="475"/>
        <v>4.5000000000001705E-2</v>
      </c>
      <c r="L2431" s="6" t="str">
        <f t="shared" si="476"/>
        <v>15/8/2020</v>
      </c>
      <c r="M2431" s="6">
        <v>44064</v>
      </c>
      <c r="N2431" s="5">
        <v>99.772499999999994</v>
      </c>
      <c r="O2431" s="5">
        <v>99.777500000000003</v>
      </c>
      <c r="P2431" s="5">
        <v>99.77</v>
      </c>
      <c r="Q2431" s="5">
        <v>99.77</v>
      </c>
      <c r="R2431" s="5">
        <v>76310</v>
      </c>
      <c r="S2431">
        <f t="shared" si="477"/>
        <v>2020</v>
      </c>
      <c r="T2431">
        <f t="shared" si="478"/>
        <v>15</v>
      </c>
      <c r="U2431">
        <f t="shared" si="479"/>
        <v>8</v>
      </c>
      <c r="W2431" s="1"/>
      <c r="Y2431" t="e">
        <f t="shared" si="480"/>
        <v>#N/A</v>
      </c>
      <c r="Z2431" t="e">
        <f t="shared" si="482"/>
        <v>#N/A</v>
      </c>
      <c r="AA2431" t="e">
        <f t="shared" si="482"/>
        <v>#N/A</v>
      </c>
      <c r="AB2431" t="e">
        <f t="shared" si="482"/>
        <v>#N/A</v>
      </c>
      <c r="AC2431" t="e">
        <f t="shared" si="482"/>
        <v>#N/A</v>
      </c>
      <c r="AD2431" t="e">
        <f t="shared" si="482"/>
        <v>#N/A</v>
      </c>
      <c r="AE2431" t="e">
        <f t="shared" si="482"/>
        <v>#N/A</v>
      </c>
      <c r="AF2431" t="e">
        <f t="shared" si="482"/>
        <v>#N/A</v>
      </c>
      <c r="AG2431" t="e">
        <f t="shared" si="482"/>
        <v>#N/A</v>
      </c>
      <c r="AH2431" t="e">
        <f t="shared" si="482"/>
        <v>#N/A</v>
      </c>
      <c r="AI2431" t="e">
        <f t="shared" si="482"/>
        <v>#N/A</v>
      </c>
    </row>
    <row r="2432" spans="1:35" x14ac:dyDescent="0.3">
      <c r="A2432" s="4" t="str">
        <f t="shared" si="471"/>
        <v>16/8/2020</v>
      </c>
      <c r="B2432" s="4">
        <v>44067</v>
      </c>
      <c r="C2432" s="3">
        <v>99.73</v>
      </c>
      <c r="D2432" s="3">
        <v>99.734999999999999</v>
      </c>
      <c r="E2432" s="3">
        <v>99.72</v>
      </c>
      <c r="F2432" s="3">
        <v>99.724999999999994</v>
      </c>
      <c r="G2432" s="3">
        <v>65597</v>
      </c>
      <c r="H2432">
        <f t="shared" si="472"/>
        <v>2020</v>
      </c>
      <c r="I2432">
        <f t="shared" si="473"/>
        <v>16</v>
      </c>
      <c r="J2432">
        <f t="shared" si="474"/>
        <v>8</v>
      </c>
      <c r="K2432">
        <f t="shared" si="475"/>
        <v>5.0000000000011369E-2</v>
      </c>
      <c r="L2432" s="6" t="str">
        <f t="shared" si="476"/>
        <v>16/8/2020</v>
      </c>
      <c r="M2432" s="6">
        <v>44067</v>
      </c>
      <c r="N2432" s="5">
        <v>99.772499999999994</v>
      </c>
      <c r="O2432" s="5">
        <v>99.78</v>
      </c>
      <c r="P2432" s="5">
        <v>99.767499999999998</v>
      </c>
      <c r="Q2432" s="5">
        <v>99.775000000000006</v>
      </c>
      <c r="R2432" s="5">
        <v>97889</v>
      </c>
      <c r="S2432">
        <f t="shared" si="477"/>
        <v>2020</v>
      </c>
      <c r="T2432">
        <f t="shared" si="478"/>
        <v>16</v>
      </c>
      <c r="U2432">
        <f t="shared" si="479"/>
        <v>8</v>
      </c>
      <c r="W2432" s="1"/>
      <c r="Y2432" t="e">
        <f t="shared" si="480"/>
        <v>#N/A</v>
      </c>
      <c r="Z2432" t="e">
        <f t="shared" si="482"/>
        <v>#N/A</v>
      </c>
      <c r="AA2432" t="e">
        <f t="shared" si="482"/>
        <v>#N/A</v>
      </c>
      <c r="AB2432" t="e">
        <f t="shared" si="482"/>
        <v>#N/A</v>
      </c>
      <c r="AC2432" t="e">
        <f t="shared" si="482"/>
        <v>#N/A</v>
      </c>
      <c r="AD2432" t="e">
        <f t="shared" si="482"/>
        <v>#N/A</v>
      </c>
      <c r="AE2432" t="e">
        <f t="shared" si="482"/>
        <v>#N/A</v>
      </c>
      <c r="AF2432" t="e">
        <f t="shared" si="482"/>
        <v>#N/A</v>
      </c>
      <c r="AG2432" t="e">
        <f t="shared" si="482"/>
        <v>#N/A</v>
      </c>
      <c r="AH2432" t="e">
        <f t="shared" si="482"/>
        <v>#N/A</v>
      </c>
      <c r="AI2432" t="e">
        <f t="shared" si="482"/>
        <v>#N/A</v>
      </c>
    </row>
    <row r="2433" spans="1:35" x14ac:dyDescent="0.3">
      <c r="A2433" s="4" t="str">
        <f t="shared" si="471"/>
        <v>17/8/2020</v>
      </c>
      <c r="B2433" s="4">
        <v>44068</v>
      </c>
      <c r="C2433" s="3">
        <v>99.724999999999994</v>
      </c>
      <c r="D2433" s="3">
        <v>99.73</v>
      </c>
      <c r="E2433" s="3">
        <v>99.72</v>
      </c>
      <c r="F2433" s="3">
        <v>99.72</v>
      </c>
      <c r="G2433" s="3">
        <v>95932</v>
      </c>
      <c r="H2433">
        <f t="shared" si="472"/>
        <v>2020</v>
      </c>
      <c r="I2433">
        <f t="shared" si="473"/>
        <v>17</v>
      </c>
      <c r="J2433">
        <f t="shared" si="474"/>
        <v>8</v>
      </c>
      <c r="K2433">
        <f t="shared" si="475"/>
        <v>4.9999999999997158E-2</v>
      </c>
      <c r="L2433" s="6" t="str">
        <f t="shared" si="476"/>
        <v>17/8/2020</v>
      </c>
      <c r="M2433" s="6">
        <v>44068</v>
      </c>
      <c r="N2433" s="5">
        <v>99.775000000000006</v>
      </c>
      <c r="O2433" s="5">
        <v>99.777500000000003</v>
      </c>
      <c r="P2433" s="5">
        <v>99.765000000000001</v>
      </c>
      <c r="Q2433" s="5">
        <v>99.77</v>
      </c>
      <c r="R2433" s="5">
        <v>138464</v>
      </c>
      <c r="S2433">
        <f t="shared" si="477"/>
        <v>2020</v>
      </c>
      <c r="T2433">
        <f t="shared" si="478"/>
        <v>17</v>
      </c>
      <c r="U2433">
        <f t="shared" si="479"/>
        <v>8</v>
      </c>
      <c r="W2433" s="1"/>
      <c r="Y2433" t="e">
        <f t="shared" si="480"/>
        <v>#N/A</v>
      </c>
      <c r="Z2433" t="e">
        <f t="shared" si="482"/>
        <v>#N/A</v>
      </c>
      <c r="AA2433" t="e">
        <f t="shared" si="482"/>
        <v>#N/A</v>
      </c>
      <c r="AB2433" t="e">
        <f t="shared" si="482"/>
        <v>#N/A</v>
      </c>
      <c r="AC2433" t="e">
        <f t="shared" si="482"/>
        <v>#N/A</v>
      </c>
      <c r="AD2433" t="e">
        <f t="shared" si="482"/>
        <v>#N/A</v>
      </c>
      <c r="AE2433" t="e">
        <f t="shared" si="482"/>
        <v>#N/A</v>
      </c>
      <c r="AF2433" t="e">
        <f t="shared" si="482"/>
        <v>#N/A</v>
      </c>
      <c r="AG2433" t="e">
        <f t="shared" si="482"/>
        <v>#N/A</v>
      </c>
      <c r="AH2433" t="e">
        <f t="shared" si="482"/>
        <v>#N/A</v>
      </c>
      <c r="AI2433" t="e">
        <f t="shared" si="482"/>
        <v>#N/A</v>
      </c>
    </row>
    <row r="2434" spans="1:35" x14ac:dyDescent="0.3">
      <c r="A2434" s="4" t="str">
        <f t="shared" si="471"/>
        <v>18/8/2020</v>
      </c>
      <c r="B2434" s="4">
        <v>44069</v>
      </c>
      <c r="C2434" s="3">
        <v>99.72</v>
      </c>
      <c r="D2434" s="3">
        <v>99.724999999999994</v>
      </c>
      <c r="E2434" s="3">
        <v>99.715000000000003</v>
      </c>
      <c r="F2434" s="3">
        <v>99.715000000000003</v>
      </c>
      <c r="G2434" s="3">
        <v>99413</v>
      </c>
      <c r="H2434">
        <f t="shared" si="472"/>
        <v>2020</v>
      </c>
      <c r="I2434">
        <f t="shared" si="473"/>
        <v>18</v>
      </c>
      <c r="J2434">
        <f t="shared" si="474"/>
        <v>8</v>
      </c>
      <c r="K2434">
        <f t="shared" si="475"/>
        <v>5.499999999999261E-2</v>
      </c>
      <c r="L2434" s="6" t="str">
        <f t="shared" si="476"/>
        <v>18/8/2020</v>
      </c>
      <c r="M2434" s="6">
        <v>44069</v>
      </c>
      <c r="N2434" s="5">
        <v>99.77</v>
      </c>
      <c r="O2434" s="5">
        <v>99.772499999999994</v>
      </c>
      <c r="P2434" s="5">
        <v>99.762500000000003</v>
      </c>
      <c r="Q2434" s="5">
        <v>99.77</v>
      </c>
      <c r="R2434" s="5">
        <v>171480</v>
      </c>
      <c r="S2434">
        <f t="shared" si="477"/>
        <v>2020</v>
      </c>
      <c r="T2434">
        <f t="shared" si="478"/>
        <v>18</v>
      </c>
      <c r="U2434">
        <f t="shared" si="479"/>
        <v>8</v>
      </c>
      <c r="W2434" s="1"/>
      <c r="Y2434" t="e">
        <f t="shared" si="480"/>
        <v>#N/A</v>
      </c>
      <c r="Z2434" t="e">
        <f t="shared" si="482"/>
        <v>#N/A</v>
      </c>
      <c r="AA2434" t="e">
        <f t="shared" ref="Z2434:AI2459" si="483">VLOOKUP($W2434&amp;"/"&amp;AA$1,$L$2:$R$2759,6,0)-VLOOKUP($W2434&amp;"/"&amp;AA$1,$A$2:$G$2759,6,0)</f>
        <v>#N/A</v>
      </c>
      <c r="AB2434" t="e">
        <f t="shared" si="483"/>
        <v>#N/A</v>
      </c>
      <c r="AC2434" t="e">
        <f t="shared" si="483"/>
        <v>#N/A</v>
      </c>
      <c r="AD2434" t="e">
        <f t="shared" si="483"/>
        <v>#N/A</v>
      </c>
      <c r="AE2434" t="e">
        <f t="shared" si="483"/>
        <v>#N/A</v>
      </c>
      <c r="AF2434" t="e">
        <f t="shared" si="483"/>
        <v>#N/A</v>
      </c>
      <c r="AG2434" t="e">
        <f t="shared" si="483"/>
        <v>#N/A</v>
      </c>
      <c r="AH2434" t="e">
        <f t="shared" si="483"/>
        <v>#N/A</v>
      </c>
      <c r="AI2434" t="e">
        <f t="shared" si="483"/>
        <v>#N/A</v>
      </c>
    </row>
    <row r="2435" spans="1:35" x14ac:dyDescent="0.3">
      <c r="A2435" s="4" t="str">
        <f t="shared" ref="A2435:A2498" si="484">I2435&amp;"/"&amp;J2435&amp;"/"&amp;H2435</f>
        <v>19/8/2020</v>
      </c>
      <c r="B2435" s="4">
        <v>44070</v>
      </c>
      <c r="C2435" s="3">
        <v>99.715000000000003</v>
      </c>
      <c r="D2435" s="3">
        <v>99.724999999999994</v>
      </c>
      <c r="E2435" s="3">
        <v>99.685000000000002</v>
      </c>
      <c r="F2435" s="3">
        <v>99.69</v>
      </c>
      <c r="G2435" s="3">
        <v>382535</v>
      </c>
      <c r="H2435">
        <f t="shared" ref="H2435:H2498" si="485">YEAR(B2435)</f>
        <v>2020</v>
      </c>
      <c r="I2435">
        <f t="shared" ref="I2435:I2498" si="486">IF(J2435=J2434,I2434+1,1)</f>
        <v>19</v>
      </c>
      <c r="J2435">
        <f t="shared" ref="J2435:J2498" si="487">MONTH(B2435)</f>
        <v>8</v>
      </c>
      <c r="K2435">
        <f t="shared" ref="K2435:K2498" si="488">Q2435-F2435</f>
        <v>7.000000000000739E-2</v>
      </c>
      <c r="L2435" s="6" t="str">
        <f t="shared" ref="L2435:L2498" si="489">T2435&amp;"/"&amp;U2435&amp;"/"&amp;S2435</f>
        <v>19/8/2020</v>
      </c>
      <c r="M2435" s="6">
        <v>44070</v>
      </c>
      <c r="N2435" s="5">
        <v>99.767499999999998</v>
      </c>
      <c r="O2435" s="5">
        <v>99.775000000000006</v>
      </c>
      <c r="P2435" s="5">
        <v>99.752499999999998</v>
      </c>
      <c r="Q2435" s="5">
        <v>99.76</v>
      </c>
      <c r="R2435" s="5">
        <v>364216</v>
      </c>
      <c r="S2435">
        <f t="shared" ref="S2435:S2498" si="490">YEAR(M2435)</f>
        <v>2020</v>
      </c>
      <c r="T2435">
        <f t="shared" ref="T2435:T2498" si="491">IF(U2435=U2434,T2434+1,1)</f>
        <v>19</v>
      </c>
      <c r="U2435">
        <f t="shared" ref="U2435:U2498" si="492">MONTH(M2435)</f>
        <v>8</v>
      </c>
      <c r="W2435" s="1"/>
      <c r="Y2435" t="e">
        <f t="shared" ref="Y2435:Y2498" si="493">VLOOKUP($W2435&amp;"/"&amp;Y$1,$L$2:$R$2759,6,0)-VLOOKUP($W2435&amp;"/"&amp;Y$1,$A$2:$G$2759,6,0)</f>
        <v>#N/A</v>
      </c>
      <c r="Z2435" t="e">
        <f t="shared" si="483"/>
        <v>#N/A</v>
      </c>
      <c r="AA2435" t="e">
        <f t="shared" si="483"/>
        <v>#N/A</v>
      </c>
      <c r="AB2435" t="e">
        <f t="shared" si="483"/>
        <v>#N/A</v>
      </c>
      <c r="AC2435" t="e">
        <f t="shared" si="483"/>
        <v>#N/A</v>
      </c>
      <c r="AD2435" t="e">
        <f t="shared" si="483"/>
        <v>#N/A</v>
      </c>
      <c r="AE2435" t="e">
        <f t="shared" si="483"/>
        <v>#N/A</v>
      </c>
      <c r="AF2435" t="e">
        <f t="shared" si="483"/>
        <v>#N/A</v>
      </c>
      <c r="AG2435" t="e">
        <f t="shared" si="483"/>
        <v>#N/A</v>
      </c>
      <c r="AH2435" t="e">
        <f t="shared" si="483"/>
        <v>#N/A</v>
      </c>
      <c r="AI2435" t="e">
        <f t="shared" si="483"/>
        <v>#N/A</v>
      </c>
    </row>
    <row r="2436" spans="1:35" x14ac:dyDescent="0.3">
      <c r="A2436" s="4" t="str">
        <f t="shared" si="484"/>
        <v>20/8/2020</v>
      </c>
      <c r="B2436" s="4">
        <v>44071</v>
      </c>
      <c r="C2436" s="3">
        <v>99.69</v>
      </c>
      <c r="D2436" s="3">
        <v>99.715000000000003</v>
      </c>
      <c r="E2436" s="3">
        <v>99.685000000000002</v>
      </c>
      <c r="F2436" s="3">
        <v>99.71</v>
      </c>
      <c r="G2436" s="3">
        <v>180036</v>
      </c>
      <c r="H2436">
        <f t="shared" si="485"/>
        <v>2020</v>
      </c>
      <c r="I2436">
        <f t="shared" si="486"/>
        <v>20</v>
      </c>
      <c r="J2436">
        <f t="shared" si="487"/>
        <v>8</v>
      </c>
      <c r="K2436">
        <f t="shared" si="488"/>
        <v>6.0000000000002274E-2</v>
      </c>
      <c r="L2436" s="6" t="str">
        <f t="shared" si="489"/>
        <v>20/8/2020</v>
      </c>
      <c r="M2436" s="6">
        <v>44071</v>
      </c>
      <c r="N2436" s="5">
        <v>99.76</v>
      </c>
      <c r="O2436" s="5">
        <v>99.77</v>
      </c>
      <c r="P2436" s="5">
        <v>99.757499999999993</v>
      </c>
      <c r="Q2436" s="5">
        <v>99.77</v>
      </c>
      <c r="R2436" s="5">
        <v>156497</v>
      </c>
      <c r="S2436">
        <f t="shared" si="490"/>
        <v>2020</v>
      </c>
      <c r="T2436">
        <f t="shared" si="491"/>
        <v>20</v>
      </c>
      <c r="U2436">
        <f t="shared" si="492"/>
        <v>8</v>
      </c>
      <c r="W2436" s="1"/>
      <c r="Y2436" t="e">
        <f t="shared" si="493"/>
        <v>#N/A</v>
      </c>
      <c r="Z2436" t="e">
        <f t="shared" si="483"/>
        <v>#N/A</v>
      </c>
      <c r="AA2436" t="e">
        <f t="shared" si="483"/>
        <v>#N/A</v>
      </c>
      <c r="AB2436" t="e">
        <f t="shared" si="483"/>
        <v>#N/A</v>
      </c>
      <c r="AC2436" t="e">
        <f t="shared" si="483"/>
        <v>#N/A</v>
      </c>
      <c r="AD2436" t="e">
        <f t="shared" si="483"/>
        <v>#N/A</v>
      </c>
      <c r="AE2436" t="e">
        <f t="shared" si="483"/>
        <v>#N/A</v>
      </c>
      <c r="AF2436" t="e">
        <f t="shared" si="483"/>
        <v>#N/A</v>
      </c>
      <c r="AG2436" t="e">
        <f t="shared" si="483"/>
        <v>#N/A</v>
      </c>
      <c r="AH2436" t="e">
        <f t="shared" si="483"/>
        <v>#N/A</v>
      </c>
      <c r="AI2436" t="e">
        <f t="shared" si="483"/>
        <v>#N/A</v>
      </c>
    </row>
    <row r="2437" spans="1:35" x14ac:dyDescent="0.3">
      <c r="A2437" s="4" t="str">
        <f t="shared" si="484"/>
        <v>21/8/2020</v>
      </c>
      <c r="B2437" s="4">
        <v>44074</v>
      </c>
      <c r="C2437" s="3">
        <v>99.71</v>
      </c>
      <c r="D2437" s="3">
        <v>99.715000000000003</v>
      </c>
      <c r="E2437" s="3">
        <v>99.704999999999998</v>
      </c>
      <c r="F2437" s="3">
        <v>99.71</v>
      </c>
      <c r="G2437" s="3">
        <v>105701</v>
      </c>
      <c r="H2437">
        <f t="shared" si="485"/>
        <v>2020</v>
      </c>
      <c r="I2437">
        <f t="shared" si="486"/>
        <v>21</v>
      </c>
      <c r="J2437">
        <f t="shared" si="487"/>
        <v>8</v>
      </c>
      <c r="K2437">
        <f t="shared" si="488"/>
        <v>5.5000000000006821E-2</v>
      </c>
      <c r="L2437" s="6" t="str">
        <f t="shared" si="489"/>
        <v>21/8/2020</v>
      </c>
      <c r="M2437" s="6">
        <v>44074</v>
      </c>
      <c r="N2437" s="5">
        <v>99.77</v>
      </c>
      <c r="O2437" s="5">
        <v>99.772499999999994</v>
      </c>
      <c r="P2437" s="5">
        <v>99.765000000000001</v>
      </c>
      <c r="Q2437" s="5">
        <v>99.765000000000001</v>
      </c>
      <c r="R2437" s="5">
        <v>90633</v>
      </c>
      <c r="S2437">
        <f t="shared" si="490"/>
        <v>2020</v>
      </c>
      <c r="T2437">
        <f t="shared" si="491"/>
        <v>21</v>
      </c>
      <c r="U2437">
        <f t="shared" si="492"/>
        <v>8</v>
      </c>
      <c r="W2437" s="1"/>
      <c r="Y2437" t="e">
        <f t="shared" si="493"/>
        <v>#N/A</v>
      </c>
      <c r="Z2437" t="e">
        <f t="shared" si="483"/>
        <v>#N/A</v>
      </c>
      <c r="AA2437" t="e">
        <f t="shared" si="483"/>
        <v>#N/A</v>
      </c>
      <c r="AB2437" t="e">
        <f t="shared" si="483"/>
        <v>#N/A</v>
      </c>
      <c r="AC2437" t="e">
        <f t="shared" si="483"/>
        <v>#N/A</v>
      </c>
      <c r="AD2437" t="e">
        <f t="shared" si="483"/>
        <v>#N/A</v>
      </c>
      <c r="AE2437" t="e">
        <f t="shared" si="483"/>
        <v>#N/A</v>
      </c>
      <c r="AF2437" t="e">
        <f t="shared" si="483"/>
        <v>#N/A</v>
      </c>
      <c r="AG2437" t="e">
        <f t="shared" si="483"/>
        <v>#N/A</v>
      </c>
      <c r="AH2437" t="e">
        <f t="shared" si="483"/>
        <v>#N/A</v>
      </c>
      <c r="AI2437" t="e">
        <f t="shared" si="483"/>
        <v>#N/A</v>
      </c>
    </row>
    <row r="2438" spans="1:35" x14ac:dyDescent="0.3">
      <c r="A2438" s="4" t="str">
        <f t="shared" si="484"/>
        <v>1/9/2020</v>
      </c>
      <c r="B2438" s="4">
        <v>44075</v>
      </c>
      <c r="C2438" s="3">
        <v>99.71</v>
      </c>
      <c r="D2438" s="3">
        <v>99.715000000000003</v>
      </c>
      <c r="E2438" s="3">
        <v>99.704999999999998</v>
      </c>
      <c r="F2438" s="3">
        <v>99.71</v>
      </c>
      <c r="G2438" s="3">
        <v>121380</v>
      </c>
      <c r="H2438">
        <f t="shared" si="485"/>
        <v>2020</v>
      </c>
      <c r="I2438">
        <f t="shared" si="486"/>
        <v>1</v>
      </c>
      <c r="J2438">
        <f t="shared" si="487"/>
        <v>9</v>
      </c>
      <c r="K2438">
        <f t="shared" si="488"/>
        <v>5.5000000000006821E-2</v>
      </c>
      <c r="L2438" s="6" t="str">
        <f t="shared" si="489"/>
        <v>1/9/2020</v>
      </c>
      <c r="M2438" s="6">
        <v>44075</v>
      </c>
      <c r="N2438" s="5">
        <v>99.765000000000001</v>
      </c>
      <c r="O2438" s="5">
        <v>99.772499999999994</v>
      </c>
      <c r="P2438" s="5">
        <v>99.762500000000003</v>
      </c>
      <c r="Q2438" s="5">
        <v>99.765000000000001</v>
      </c>
      <c r="R2438" s="5">
        <v>203898</v>
      </c>
      <c r="S2438">
        <f t="shared" si="490"/>
        <v>2020</v>
      </c>
      <c r="T2438">
        <f t="shared" si="491"/>
        <v>1</v>
      </c>
      <c r="U2438">
        <f t="shared" si="492"/>
        <v>9</v>
      </c>
      <c r="W2438" s="1"/>
      <c r="Y2438" t="e">
        <f t="shared" si="493"/>
        <v>#N/A</v>
      </c>
      <c r="Z2438" t="e">
        <f t="shared" si="483"/>
        <v>#N/A</v>
      </c>
      <c r="AA2438" t="e">
        <f t="shared" si="483"/>
        <v>#N/A</v>
      </c>
      <c r="AB2438" t="e">
        <f t="shared" si="483"/>
        <v>#N/A</v>
      </c>
      <c r="AC2438" t="e">
        <f t="shared" si="483"/>
        <v>#N/A</v>
      </c>
      <c r="AD2438" t="e">
        <f t="shared" si="483"/>
        <v>#N/A</v>
      </c>
      <c r="AE2438" t="e">
        <f t="shared" si="483"/>
        <v>#N/A</v>
      </c>
      <c r="AF2438" t="e">
        <f t="shared" si="483"/>
        <v>#N/A</v>
      </c>
      <c r="AG2438" t="e">
        <f t="shared" si="483"/>
        <v>#N/A</v>
      </c>
      <c r="AH2438" t="e">
        <f t="shared" si="483"/>
        <v>#N/A</v>
      </c>
      <c r="AI2438" t="e">
        <f t="shared" si="483"/>
        <v>#N/A</v>
      </c>
    </row>
    <row r="2439" spans="1:35" x14ac:dyDescent="0.3">
      <c r="A2439" s="4" t="str">
        <f t="shared" si="484"/>
        <v>2/9/2020</v>
      </c>
      <c r="B2439" s="4">
        <v>44076</v>
      </c>
      <c r="C2439" s="3">
        <v>99.71</v>
      </c>
      <c r="D2439" s="3">
        <v>99.71</v>
      </c>
      <c r="E2439" s="3">
        <v>99.7</v>
      </c>
      <c r="F2439" s="3">
        <v>99.704999999999998</v>
      </c>
      <c r="G2439" s="3">
        <v>88415</v>
      </c>
      <c r="H2439">
        <f t="shared" si="485"/>
        <v>2020</v>
      </c>
      <c r="I2439">
        <f t="shared" si="486"/>
        <v>2</v>
      </c>
      <c r="J2439">
        <f t="shared" si="487"/>
        <v>9</v>
      </c>
      <c r="K2439">
        <f t="shared" si="488"/>
        <v>6.0000000000002274E-2</v>
      </c>
      <c r="L2439" s="6" t="str">
        <f t="shared" si="489"/>
        <v>2/9/2020</v>
      </c>
      <c r="M2439" s="6">
        <v>44076</v>
      </c>
      <c r="N2439" s="5">
        <v>99.765000000000001</v>
      </c>
      <c r="O2439" s="5">
        <v>99.767499999999998</v>
      </c>
      <c r="P2439" s="5">
        <v>99.762500000000003</v>
      </c>
      <c r="Q2439" s="5">
        <v>99.765000000000001</v>
      </c>
      <c r="R2439" s="5">
        <v>113603</v>
      </c>
      <c r="S2439">
        <f t="shared" si="490"/>
        <v>2020</v>
      </c>
      <c r="T2439">
        <f t="shared" si="491"/>
        <v>2</v>
      </c>
      <c r="U2439">
        <f t="shared" si="492"/>
        <v>9</v>
      </c>
      <c r="W2439" s="1"/>
      <c r="Y2439" t="e">
        <f t="shared" si="493"/>
        <v>#N/A</v>
      </c>
      <c r="Z2439" t="e">
        <f t="shared" si="483"/>
        <v>#N/A</v>
      </c>
      <c r="AA2439" t="e">
        <f t="shared" si="483"/>
        <v>#N/A</v>
      </c>
      <c r="AB2439" t="e">
        <f t="shared" si="483"/>
        <v>#N/A</v>
      </c>
      <c r="AC2439" t="e">
        <f t="shared" si="483"/>
        <v>#N/A</v>
      </c>
      <c r="AD2439" t="e">
        <f t="shared" si="483"/>
        <v>#N/A</v>
      </c>
      <c r="AE2439" t="e">
        <f t="shared" si="483"/>
        <v>#N/A</v>
      </c>
      <c r="AF2439" t="e">
        <f t="shared" si="483"/>
        <v>#N/A</v>
      </c>
      <c r="AG2439" t="e">
        <f t="shared" si="483"/>
        <v>#N/A</v>
      </c>
      <c r="AH2439" t="e">
        <f t="shared" si="483"/>
        <v>#N/A</v>
      </c>
      <c r="AI2439" t="e">
        <f t="shared" si="483"/>
        <v>#N/A</v>
      </c>
    </row>
    <row r="2440" spans="1:35" x14ac:dyDescent="0.3">
      <c r="A2440" s="4" t="str">
        <f t="shared" si="484"/>
        <v>3/9/2020</v>
      </c>
      <c r="B2440" s="4">
        <v>44077</v>
      </c>
      <c r="C2440" s="3">
        <v>99.71</v>
      </c>
      <c r="D2440" s="3">
        <v>99.715000000000003</v>
      </c>
      <c r="E2440" s="3">
        <v>99.7</v>
      </c>
      <c r="F2440" s="3">
        <v>99.715000000000003</v>
      </c>
      <c r="G2440" s="3">
        <v>112449</v>
      </c>
      <c r="H2440">
        <f t="shared" si="485"/>
        <v>2020</v>
      </c>
      <c r="I2440">
        <f t="shared" si="486"/>
        <v>3</v>
      </c>
      <c r="J2440">
        <f t="shared" si="487"/>
        <v>9</v>
      </c>
      <c r="K2440">
        <f t="shared" si="488"/>
        <v>4.9999999999997158E-2</v>
      </c>
      <c r="L2440" s="6" t="str">
        <f t="shared" si="489"/>
        <v>3/9/2020</v>
      </c>
      <c r="M2440" s="6">
        <v>44077</v>
      </c>
      <c r="N2440" s="5">
        <v>99.765000000000001</v>
      </c>
      <c r="O2440" s="5">
        <v>99.767499999999998</v>
      </c>
      <c r="P2440" s="5">
        <v>99.762500000000003</v>
      </c>
      <c r="Q2440" s="5">
        <v>99.765000000000001</v>
      </c>
      <c r="R2440" s="5">
        <v>111352</v>
      </c>
      <c r="S2440">
        <f t="shared" si="490"/>
        <v>2020</v>
      </c>
      <c r="T2440">
        <f t="shared" si="491"/>
        <v>3</v>
      </c>
      <c r="U2440">
        <f t="shared" si="492"/>
        <v>9</v>
      </c>
      <c r="W2440" s="1"/>
      <c r="Y2440" t="e">
        <f t="shared" si="493"/>
        <v>#N/A</v>
      </c>
      <c r="Z2440" t="e">
        <f t="shared" si="483"/>
        <v>#N/A</v>
      </c>
      <c r="AA2440" t="e">
        <f t="shared" si="483"/>
        <v>#N/A</v>
      </c>
      <c r="AB2440" t="e">
        <f t="shared" si="483"/>
        <v>#N/A</v>
      </c>
      <c r="AC2440" t="e">
        <f t="shared" si="483"/>
        <v>#N/A</v>
      </c>
      <c r="AD2440" t="e">
        <f t="shared" si="483"/>
        <v>#N/A</v>
      </c>
      <c r="AE2440" t="e">
        <f t="shared" si="483"/>
        <v>#N/A</v>
      </c>
      <c r="AF2440" t="e">
        <f t="shared" si="483"/>
        <v>#N/A</v>
      </c>
      <c r="AG2440" t="e">
        <f t="shared" si="483"/>
        <v>#N/A</v>
      </c>
      <c r="AH2440" t="e">
        <f t="shared" si="483"/>
        <v>#N/A</v>
      </c>
      <c r="AI2440" t="e">
        <f t="shared" si="483"/>
        <v>#N/A</v>
      </c>
    </row>
    <row r="2441" spans="1:35" x14ac:dyDescent="0.3">
      <c r="A2441" s="4" t="str">
        <f t="shared" si="484"/>
        <v>4/9/2020</v>
      </c>
      <c r="B2441" s="4">
        <v>44078</v>
      </c>
      <c r="C2441" s="3">
        <v>99.715000000000003</v>
      </c>
      <c r="D2441" s="3">
        <v>99.715000000000003</v>
      </c>
      <c r="E2441" s="3">
        <v>99.7</v>
      </c>
      <c r="F2441" s="3">
        <v>99.71</v>
      </c>
      <c r="G2441" s="3">
        <v>177724</v>
      </c>
      <c r="H2441">
        <f t="shared" si="485"/>
        <v>2020</v>
      </c>
      <c r="I2441">
        <f t="shared" si="486"/>
        <v>4</v>
      </c>
      <c r="J2441">
        <f t="shared" si="487"/>
        <v>9</v>
      </c>
      <c r="K2441">
        <f t="shared" si="488"/>
        <v>5.2500000000009095E-2</v>
      </c>
      <c r="L2441" s="6" t="str">
        <f t="shared" si="489"/>
        <v>4/9/2020</v>
      </c>
      <c r="M2441" s="6">
        <v>44078</v>
      </c>
      <c r="N2441" s="5">
        <v>99.762500000000003</v>
      </c>
      <c r="O2441" s="5">
        <v>99.765000000000001</v>
      </c>
      <c r="P2441" s="5">
        <v>99.757499999999993</v>
      </c>
      <c r="Q2441" s="5">
        <v>99.762500000000003</v>
      </c>
      <c r="R2441" s="5">
        <v>170170</v>
      </c>
      <c r="S2441">
        <f t="shared" si="490"/>
        <v>2020</v>
      </c>
      <c r="T2441">
        <f t="shared" si="491"/>
        <v>4</v>
      </c>
      <c r="U2441">
        <f t="shared" si="492"/>
        <v>9</v>
      </c>
      <c r="W2441" s="1"/>
      <c r="Y2441" t="e">
        <f t="shared" si="493"/>
        <v>#N/A</v>
      </c>
      <c r="Z2441" t="e">
        <f t="shared" si="483"/>
        <v>#N/A</v>
      </c>
      <c r="AA2441" t="e">
        <f t="shared" si="483"/>
        <v>#N/A</v>
      </c>
      <c r="AB2441" t="e">
        <f t="shared" si="483"/>
        <v>#N/A</v>
      </c>
      <c r="AC2441" t="e">
        <f t="shared" si="483"/>
        <v>#N/A</v>
      </c>
      <c r="AD2441" t="e">
        <f t="shared" si="483"/>
        <v>#N/A</v>
      </c>
      <c r="AE2441" t="e">
        <f t="shared" si="483"/>
        <v>#N/A</v>
      </c>
      <c r="AF2441" t="e">
        <f t="shared" si="483"/>
        <v>#N/A</v>
      </c>
      <c r="AG2441" t="e">
        <f t="shared" si="483"/>
        <v>#N/A</v>
      </c>
      <c r="AH2441" t="e">
        <f t="shared" si="483"/>
        <v>#N/A</v>
      </c>
      <c r="AI2441" t="e">
        <f t="shared" si="483"/>
        <v>#N/A</v>
      </c>
    </row>
    <row r="2442" spans="1:35" x14ac:dyDescent="0.3">
      <c r="A2442" s="4" t="str">
        <f t="shared" si="484"/>
        <v>5/9/2020</v>
      </c>
      <c r="B2442" s="4">
        <v>44082</v>
      </c>
      <c r="C2442" s="3">
        <v>99.71</v>
      </c>
      <c r="D2442" s="3">
        <v>99.715000000000003</v>
      </c>
      <c r="E2442" s="3">
        <v>99.69</v>
      </c>
      <c r="F2442" s="3">
        <v>99.7</v>
      </c>
      <c r="G2442" s="3">
        <v>240513</v>
      </c>
      <c r="H2442">
        <f t="shared" si="485"/>
        <v>2020</v>
      </c>
      <c r="I2442">
        <f t="shared" si="486"/>
        <v>5</v>
      </c>
      <c r="J2442">
        <f t="shared" si="487"/>
        <v>9</v>
      </c>
      <c r="K2442">
        <f t="shared" si="488"/>
        <v>5.7499999999990337E-2</v>
      </c>
      <c r="L2442" s="6" t="str">
        <f t="shared" si="489"/>
        <v>5/9/2020</v>
      </c>
      <c r="M2442" s="6">
        <v>44082</v>
      </c>
      <c r="N2442" s="5">
        <v>99.76</v>
      </c>
      <c r="O2442" s="5">
        <v>99.765000000000001</v>
      </c>
      <c r="P2442" s="5">
        <v>99.752499999999998</v>
      </c>
      <c r="Q2442" s="5">
        <v>99.757499999999993</v>
      </c>
      <c r="R2442" s="5">
        <v>246058</v>
      </c>
      <c r="S2442">
        <f t="shared" si="490"/>
        <v>2020</v>
      </c>
      <c r="T2442">
        <f t="shared" si="491"/>
        <v>5</v>
      </c>
      <c r="U2442">
        <f t="shared" si="492"/>
        <v>9</v>
      </c>
      <c r="W2442" s="1"/>
      <c r="Y2442" t="e">
        <f t="shared" si="493"/>
        <v>#N/A</v>
      </c>
      <c r="Z2442" t="e">
        <f t="shared" si="483"/>
        <v>#N/A</v>
      </c>
      <c r="AA2442" t="e">
        <f t="shared" si="483"/>
        <v>#N/A</v>
      </c>
      <c r="AB2442" t="e">
        <f t="shared" si="483"/>
        <v>#N/A</v>
      </c>
      <c r="AC2442" t="e">
        <f t="shared" si="483"/>
        <v>#N/A</v>
      </c>
      <c r="AD2442" t="e">
        <f t="shared" si="483"/>
        <v>#N/A</v>
      </c>
      <c r="AE2442" t="e">
        <f t="shared" si="483"/>
        <v>#N/A</v>
      </c>
      <c r="AF2442" t="e">
        <f t="shared" si="483"/>
        <v>#N/A</v>
      </c>
      <c r="AG2442" t="e">
        <f t="shared" si="483"/>
        <v>#N/A</v>
      </c>
      <c r="AH2442" t="e">
        <f t="shared" si="483"/>
        <v>#N/A</v>
      </c>
      <c r="AI2442" t="e">
        <f t="shared" si="483"/>
        <v>#N/A</v>
      </c>
    </row>
    <row r="2443" spans="1:35" x14ac:dyDescent="0.3">
      <c r="A2443" s="4" t="str">
        <f t="shared" si="484"/>
        <v>6/9/2020</v>
      </c>
      <c r="B2443" s="4">
        <v>44083</v>
      </c>
      <c r="C2443" s="3">
        <v>99.704999999999998</v>
      </c>
      <c r="D2443" s="3">
        <v>99.704999999999998</v>
      </c>
      <c r="E2443" s="3">
        <v>99.69</v>
      </c>
      <c r="F2443" s="3">
        <v>99.694999999999993</v>
      </c>
      <c r="G2443" s="3">
        <v>108643</v>
      </c>
      <c r="H2443">
        <f t="shared" si="485"/>
        <v>2020</v>
      </c>
      <c r="I2443">
        <f t="shared" si="486"/>
        <v>6</v>
      </c>
      <c r="J2443">
        <f t="shared" si="487"/>
        <v>9</v>
      </c>
      <c r="K2443">
        <f t="shared" si="488"/>
        <v>6.0000000000002274E-2</v>
      </c>
      <c r="L2443" s="6" t="str">
        <f t="shared" si="489"/>
        <v>6/9/2020</v>
      </c>
      <c r="M2443" s="6">
        <v>44083</v>
      </c>
      <c r="N2443" s="5">
        <v>99.757499999999993</v>
      </c>
      <c r="O2443" s="5">
        <v>99.757499999999993</v>
      </c>
      <c r="P2443" s="5">
        <v>99.75</v>
      </c>
      <c r="Q2443" s="5">
        <v>99.754999999999995</v>
      </c>
      <c r="R2443" s="5">
        <v>122069</v>
      </c>
      <c r="S2443">
        <f t="shared" si="490"/>
        <v>2020</v>
      </c>
      <c r="T2443">
        <f t="shared" si="491"/>
        <v>6</v>
      </c>
      <c r="U2443">
        <f t="shared" si="492"/>
        <v>9</v>
      </c>
      <c r="W2443" s="1"/>
      <c r="Y2443" t="e">
        <f t="shared" si="493"/>
        <v>#N/A</v>
      </c>
      <c r="Z2443" t="e">
        <f t="shared" si="483"/>
        <v>#N/A</v>
      </c>
      <c r="AA2443" t="e">
        <f t="shared" si="483"/>
        <v>#N/A</v>
      </c>
      <c r="AB2443" t="e">
        <f t="shared" si="483"/>
        <v>#N/A</v>
      </c>
      <c r="AC2443" t="e">
        <f t="shared" si="483"/>
        <v>#N/A</v>
      </c>
      <c r="AD2443" t="e">
        <f t="shared" si="483"/>
        <v>#N/A</v>
      </c>
      <c r="AE2443" t="e">
        <f t="shared" si="483"/>
        <v>#N/A</v>
      </c>
      <c r="AF2443" t="e">
        <f t="shared" si="483"/>
        <v>#N/A</v>
      </c>
      <c r="AG2443" t="e">
        <f t="shared" si="483"/>
        <v>#N/A</v>
      </c>
      <c r="AH2443" t="e">
        <f t="shared" si="483"/>
        <v>#N/A</v>
      </c>
      <c r="AI2443" t="e">
        <f t="shared" si="483"/>
        <v>#N/A</v>
      </c>
    </row>
    <row r="2444" spans="1:35" x14ac:dyDescent="0.3">
      <c r="A2444" s="4" t="str">
        <f t="shared" si="484"/>
        <v>7/9/2020</v>
      </c>
      <c r="B2444" s="4">
        <v>44084</v>
      </c>
      <c r="C2444" s="3">
        <v>99.69</v>
      </c>
      <c r="D2444" s="3">
        <v>99.7</v>
      </c>
      <c r="E2444" s="3">
        <v>99.69</v>
      </c>
      <c r="F2444" s="3">
        <v>99.7</v>
      </c>
      <c r="G2444" s="3">
        <v>92464</v>
      </c>
      <c r="H2444">
        <f t="shared" si="485"/>
        <v>2020</v>
      </c>
      <c r="I2444">
        <f t="shared" si="486"/>
        <v>7</v>
      </c>
      <c r="J2444">
        <f t="shared" si="487"/>
        <v>9</v>
      </c>
      <c r="K2444">
        <f t="shared" si="488"/>
        <v>5.2499999999994884E-2</v>
      </c>
      <c r="L2444" s="6" t="str">
        <f t="shared" si="489"/>
        <v>7/9/2020</v>
      </c>
      <c r="M2444" s="6">
        <v>44084</v>
      </c>
      <c r="N2444" s="5">
        <v>99.752499999999998</v>
      </c>
      <c r="O2444" s="5">
        <v>99.757499999999993</v>
      </c>
      <c r="P2444" s="5">
        <v>99.75</v>
      </c>
      <c r="Q2444" s="5">
        <v>99.752499999999998</v>
      </c>
      <c r="R2444" s="5">
        <v>122795</v>
      </c>
      <c r="S2444">
        <f t="shared" si="490"/>
        <v>2020</v>
      </c>
      <c r="T2444">
        <f t="shared" si="491"/>
        <v>7</v>
      </c>
      <c r="U2444">
        <f t="shared" si="492"/>
        <v>9</v>
      </c>
      <c r="W2444" s="1"/>
      <c r="Y2444" t="e">
        <f t="shared" si="493"/>
        <v>#N/A</v>
      </c>
      <c r="Z2444" t="e">
        <f t="shared" si="483"/>
        <v>#N/A</v>
      </c>
      <c r="AA2444" t="e">
        <f t="shared" si="483"/>
        <v>#N/A</v>
      </c>
      <c r="AB2444" t="e">
        <f t="shared" si="483"/>
        <v>#N/A</v>
      </c>
      <c r="AC2444" t="e">
        <f t="shared" si="483"/>
        <v>#N/A</v>
      </c>
      <c r="AD2444" t="e">
        <f t="shared" si="483"/>
        <v>#N/A</v>
      </c>
      <c r="AE2444" t="e">
        <f t="shared" si="483"/>
        <v>#N/A</v>
      </c>
      <c r="AF2444" t="e">
        <f t="shared" si="483"/>
        <v>#N/A</v>
      </c>
      <c r="AG2444" t="e">
        <f t="shared" si="483"/>
        <v>#N/A</v>
      </c>
      <c r="AH2444" t="e">
        <f t="shared" si="483"/>
        <v>#N/A</v>
      </c>
      <c r="AI2444" t="e">
        <f t="shared" si="483"/>
        <v>#N/A</v>
      </c>
    </row>
    <row r="2445" spans="1:35" x14ac:dyDescent="0.3">
      <c r="A2445" s="4" t="str">
        <f t="shared" si="484"/>
        <v>8/9/2020</v>
      </c>
      <c r="B2445" s="4">
        <v>44085</v>
      </c>
      <c r="C2445" s="3">
        <v>99.7</v>
      </c>
      <c r="D2445" s="3">
        <v>99.71</v>
      </c>
      <c r="E2445" s="3">
        <v>99.694999999999993</v>
      </c>
      <c r="F2445" s="3">
        <v>99.704999999999998</v>
      </c>
      <c r="G2445" s="3">
        <v>159851</v>
      </c>
      <c r="H2445">
        <f t="shared" si="485"/>
        <v>2020</v>
      </c>
      <c r="I2445">
        <f t="shared" si="486"/>
        <v>8</v>
      </c>
      <c r="J2445">
        <f t="shared" si="487"/>
        <v>9</v>
      </c>
      <c r="K2445">
        <f t="shared" si="488"/>
        <v>4.9999999999997158E-2</v>
      </c>
      <c r="L2445" s="6" t="str">
        <f t="shared" si="489"/>
        <v>8/9/2020</v>
      </c>
      <c r="M2445" s="6">
        <v>44085</v>
      </c>
      <c r="N2445" s="5">
        <v>99.752499999999998</v>
      </c>
      <c r="O2445" s="5">
        <v>99.754999999999995</v>
      </c>
      <c r="P2445" s="5">
        <v>99.752499999999998</v>
      </c>
      <c r="Q2445" s="5">
        <v>99.754999999999995</v>
      </c>
      <c r="R2445" s="5">
        <v>183353</v>
      </c>
      <c r="S2445">
        <f t="shared" si="490"/>
        <v>2020</v>
      </c>
      <c r="T2445">
        <f t="shared" si="491"/>
        <v>8</v>
      </c>
      <c r="U2445">
        <f t="shared" si="492"/>
        <v>9</v>
      </c>
      <c r="W2445" s="1"/>
      <c r="Y2445" t="e">
        <f t="shared" si="493"/>
        <v>#N/A</v>
      </c>
      <c r="Z2445" t="e">
        <f t="shared" si="483"/>
        <v>#N/A</v>
      </c>
      <c r="AA2445" t="e">
        <f t="shared" si="483"/>
        <v>#N/A</v>
      </c>
      <c r="AB2445" t="e">
        <f t="shared" si="483"/>
        <v>#N/A</v>
      </c>
      <c r="AC2445" t="e">
        <f t="shared" si="483"/>
        <v>#N/A</v>
      </c>
      <c r="AD2445" t="e">
        <f t="shared" si="483"/>
        <v>#N/A</v>
      </c>
      <c r="AE2445" t="e">
        <f t="shared" si="483"/>
        <v>#N/A</v>
      </c>
      <c r="AF2445" t="e">
        <f t="shared" si="483"/>
        <v>#N/A</v>
      </c>
      <c r="AG2445" t="e">
        <f t="shared" si="483"/>
        <v>#N/A</v>
      </c>
      <c r="AH2445" t="e">
        <f t="shared" si="483"/>
        <v>#N/A</v>
      </c>
      <c r="AI2445" t="e">
        <f t="shared" si="483"/>
        <v>#N/A</v>
      </c>
    </row>
    <row r="2446" spans="1:35" x14ac:dyDescent="0.3">
      <c r="A2446" s="4" t="str">
        <f t="shared" si="484"/>
        <v>9/9/2020</v>
      </c>
      <c r="B2446" s="4">
        <v>44088</v>
      </c>
      <c r="C2446" s="3">
        <v>99.704999999999998</v>
      </c>
      <c r="D2446" s="3">
        <v>99.715000000000003</v>
      </c>
      <c r="E2446" s="3">
        <v>99.7</v>
      </c>
      <c r="F2446" s="3">
        <v>99.71</v>
      </c>
      <c r="G2446" s="3">
        <v>151597</v>
      </c>
      <c r="H2446">
        <f t="shared" si="485"/>
        <v>2020</v>
      </c>
      <c r="I2446">
        <f t="shared" si="486"/>
        <v>9</v>
      </c>
      <c r="J2446">
        <f t="shared" si="487"/>
        <v>9</v>
      </c>
      <c r="K2446">
        <f t="shared" si="488"/>
        <v>4.2500000000003979E-2</v>
      </c>
      <c r="L2446" s="6" t="str">
        <f t="shared" si="489"/>
        <v>9/9/2020</v>
      </c>
      <c r="M2446" s="6">
        <v>44088</v>
      </c>
      <c r="N2446" s="5">
        <v>99.752499999999998</v>
      </c>
      <c r="O2446" s="5">
        <v>99.754999999999995</v>
      </c>
      <c r="P2446" s="5">
        <v>99.75</v>
      </c>
      <c r="Q2446" s="5">
        <v>99.752499999999998</v>
      </c>
      <c r="R2446" s="5">
        <v>20447</v>
      </c>
      <c r="S2446">
        <f t="shared" si="490"/>
        <v>2020</v>
      </c>
      <c r="T2446">
        <f t="shared" si="491"/>
        <v>9</v>
      </c>
      <c r="U2446">
        <f t="shared" si="492"/>
        <v>9</v>
      </c>
      <c r="W2446" s="1"/>
      <c r="Y2446" t="e">
        <f t="shared" si="493"/>
        <v>#N/A</v>
      </c>
      <c r="Z2446" t="e">
        <f t="shared" si="483"/>
        <v>#N/A</v>
      </c>
      <c r="AA2446" t="e">
        <f t="shared" si="483"/>
        <v>#N/A</v>
      </c>
      <c r="AB2446" t="e">
        <f t="shared" si="483"/>
        <v>#N/A</v>
      </c>
      <c r="AC2446" t="e">
        <f t="shared" si="483"/>
        <v>#N/A</v>
      </c>
      <c r="AD2446" t="e">
        <f t="shared" si="483"/>
        <v>#N/A</v>
      </c>
      <c r="AE2446" t="e">
        <f t="shared" si="483"/>
        <v>#N/A</v>
      </c>
      <c r="AF2446" t="e">
        <f t="shared" si="483"/>
        <v>#N/A</v>
      </c>
      <c r="AG2446" t="e">
        <f t="shared" si="483"/>
        <v>#N/A</v>
      </c>
      <c r="AH2446" t="e">
        <f t="shared" si="483"/>
        <v>#N/A</v>
      </c>
      <c r="AI2446" t="e">
        <f t="shared" si="483"/>
        <v>#N/A</v>
      </c>
    </row>
    <row r="2447" spans="1:35" x14ac:dyDescent="0.3">
      <c r="A2447" s="4" t="str">
        <f t="shared" si="484"/>
        <v>10/9/2020</v>
      </c>
      <c r="B2447" s="4">
        <v>44089</v>
      </c>
      <c r="C2447" s="3">
        <v>99.795000000000002</v>
      </c>
      <c r="D2447" s="3">
        <v>99.8</v>
      </c>
      <c r="E2447" s="3">
        <v>99.79</v>
      </c>
      <c r="F2447" s="3">
        <v>99.79</v>
      </c>
      <c r="G2447" s="3">
        <v>74421</v>
      </c>
      <c r="H2447">
        <f t="shared" si="485"/>
        <v>2020</v>
      </c>
      <c r="I2447">
        <f t="shared" si="486"/>
        <v>10</v>
      </c>
      <c r="J2447">
        <f t="shared" si="487"/>
        <v>9</v>
      </c>
      <c r="K2447">
        <f t="shared" si="488"/>
        <v>-7.5000000000002842E-2</v>
      </c>
      <c r="L2447" s="6" t="str">
        <f t="shared" si="489"/>
        <v>10/9/2020</v>
      </c>
      <c r="M2447" s="6">
        <v>44089</v>
      </c>
      <c r="N2447" s="5">
        <v>99.704999999999998</v>
      </c>
      <c r="O2447" s="5">
        <v>99.715000000000003</v>
      </c>
      <c r="P2447" s="5">
        <v>99.704999999999998</v>
      </c>
      <c r="Q2447" s="5">
        <v>99.715000000000003</v>
      </c>
      <c r="R2447" s="5">
        <v>157576</v>
      </c>
      <c r="S2447">
        <f t="shared" si="490"/>
        <v>2020</v>
      </c>
      <c r="T2447">
        <f t="shared" si="491"/>
        <v>10</v>
      </c>
      <c r="U2447">
        <f t="shared" si="492"/>
        <v>9</v>
      </c>
      <c r="W2447" s="1"/>
      <c r="Y2447" t="e">
        <f t="shared" si="493"/>
        <v>#N/A</v>
      </c>
      <c r="Z2447" t="e">
        <f t="shared" si="483"/>
        <v>#N/A</v>
      </c>
      <c r="AA2447" t="e">
        <f t="shared" si="483"/>
        <v>#N/A</v>
      </c>
      <c r="AB2447" t="e">
        <f t="shared" si="483"/>
        <v>#N/A</v>
      </c>
      <c r="AC2447" t="e">
        <f t="shared" si="483"/>
        <v>#N/A</v>
      </c>
      <c r="AD2447" t="e">
        <f t="shared" si="483"/>
        <v>#N/A</v>
      </c>
      <c r="AE2447" t="e">
        <f t="shared" si="483"/>
        <v>#N/A</v>
      </c>
      <c r="AF2447" t="e">
        <f t="shared" si="483"/>
        <v>#N/A</v>
      </c>
      <c r="AG2447" t="e">
        <f t="shared" si="483"/>
        <v>#N/A</v>
      </c>
      <c r="AH2447" t="e">
        <f t="shared" si="483"/>
        <v>#N/A</v>
      </c>
      <c r="AI2447" t="e">
        <f t="shared" si="483"/>
        <v>#N/A</v>
      </c>
    </row>
    <row r="2448" spans="1:35" x14ac:dyDescent="0.3">
      <c r="A2448" s="4" t="str">
        <f t="shared" si="484"/>
        <v>11/9/2020</v>
      </c>
      <c r="B2448" s="4">
        <v>44090</v>
      </c>
      <c r="C2448" s="3">
        <v>99.79</v>
      </c>
      <c r="D2448" s="3">
        <v>99.805000000000007</v>
      </c>
      <c r="E2448" s="3">
        <v>99.79</v>
      </c>
      <c r="F2448" s="3">
        <v>99.8</v>
      </c>
      <c r="G2448" s="3">
        <v>118880</v>
      </c>
      <c r="H2448">
        <f t="shared" si="485"/>
        <v>2020</v>
      </c>
      <c r="I2448">
        <f t="shared" si="486"/>
        <v>11</v>
      </c>
      <c r="J2448">
        <f t="shared" si="487"/>
        <v>9</v>
      </c>
      <c r="K2448">
        <f t="shared" si="488"/>
        <v>-7.9999999999998295E-2</v>
      </c>
      <c r="L2448" s="6" t="str">
        <f t="shared" si="489"/>
        <v>11/9/2020</v>
      </c>
      <c r="M2448" s="6">
        <v>44090</v>
      </c>
      <c r="N2448" s="5">
        <v>99.71</v>
      </c>
      <c r="O2448" s="5">
        <v>99.734999999999999</v>
      </c>
      <c r="P2448" s="5">
        <v>99.71</v>
      </c>
      <c r="Q2448" s="5">
        <v>99.72</v>
      </c>
      <c r="R2448" s="5">
        <v>249354</v>
      </c>
      <c r="S2448">
        <f t="shared" si="490"/>
        <v>2020</v>
      </c>
      <c r="T2448">
        <f t="shared" si="491"/>
        <v>11</v>
      </c>
      <c r="U2448">
        <f t="shared" si="492"/>
        <v>9</v>
      </c>
      <c r="W2448" s="1"/>
      <c r="Y2448" t="e">
        <f t="shared" si="493"/>
        <v>#N/A</v>
      </c>
      <c r="Z2448" t="e">
        <f t="shared" si="483"/>
        <v>#N/A</v>
      </c>
      <c r="AA2448" t="e">
        <f t="shared" si="483"/>
        <v>#N/A</v>
      </c>
      <c r="AB2448" t="e">
        <f t="shared" si="483"/>
        <v>#N/A</v>
      </c>
      <c r="AC2448" t="e">
        <f t="shared" si="483"/>
        <v>#N/A</v>
      </c>
      <c r="AD2448" t="e">
        <f t="shared" si="483"/>
        <v>#N/A</v>
      </c>
      <c r="AE2448" t="e">
        <f t="shared" si="483"/>
        <v>#N/A</v>
      </c>
      <c r="AF2448" t="e">
        <f t="shared" si="483"/>
        <v>#N/A</v>
      </c>
      <c r="AG2448" t="e">
        <f t="shared" si="483"/>
        <v>#N/A</v>
      </c>
      <c r="AH2448" t="e">
        <f t="shared" si="483"/>
        <v>#N/A</v>
      </c>
      <c r="AI2448" t="e">
        <f t="shared" si="483"/>
        <v>#N/A</v>
      </c>
    </row>
    <row r="2449" spans="1:35" x14ac:dyDescent="0.3">
      <c r="A2449" s="4" t="str">
        <f t="shared" si="484"/>
        <v>12/9/2020</v>
      </c>
      <c r="B2449" s="4">
        <v>44091</v>
      </c>
      <c r="C2449" s="3">
        <v>99.795000000000002</v>
      </c>
      <c r="D2449" s="3">
        <v>99.805000000000007</v>
      </c>
      <c r="E2449" s="3">
        <v>99.795000000000002</v>
      </c>
      <c r="F2449" s="3">
        <v>99.8</v>
      </c>
      <c r="G2449" s="3">
        <v>72838</v>
      </c>
      <c r="H2449">
        <f t="shared" si="485"/>
        <v>2020</v>
      </c>
      <c r="I2449">
        <f t="shared" si="486"/>
        <v>12</v>
      </c>
      <c r="J2449">
        <f t="shared" si="487"/>
        <v>9</v>
      </c>
      <c r="K2449">
        <f t="shared" si="488"/>
        <v>-6.4999999999997726E-2</v>
      </c>
      <c r="L2449" s="6" t="str">
        <f t="shared" si="489"/>
        <v>12/9/2020</v>
      </c>
      <c r="M2449" s="6">
        <v>44091</v>
      </c>
      <c r="N2449" s="5">
        <v>99.724999999999994</v>
      </c>
      <c r="O2449" s="5">
        <v>99.734999999999999</v>
      </c>
      <c r="P2449" s="5">
        <v>99.72</v>
      </c>
      <c r="Q2449" s="5">
        <v>99.734999999999999</v>
      </c>
      <c r="R2449" s="5">
        <v>73330</v>
      </c>
      <c r="S2449">
        <f t="shared" si="490"/>
        <v>2020</v>
      </c>
      <c r="T2449">
        <f t="shared" si="491"/>
        <v>12</v>
      </c>
      <c r="U2449">
        <f t="shared" si="492"/>
        <v>9</v>
      </c>
      <c r="W2449" s="1"/>
      <c r="Y2449" t="e">
        <f t="shared" si="493"/>
        <v>#N/A</v>
      </c>
      <c r="Z2449" t="e">
        <f t="shared" si="483"/>
        <v>#N/A</v>
      </c>
      <c r="AA2449" t="e">
        <f t="shared" si="483"/>
        <v>#N/A</v>
      </c>
      <c r="AB2449" t="e">
        <f t="shared" si="483"/>
        <v>#N/A</v>
      </c>
      <c r="AC2449" t="e">
        <f t="shared" si="483"/>
        <v>#N/A</v>
      </c>
      <c r="AD2449" t="e">
        <f t="shared" si="483"/>
        <v>#N/A</v>
      </c>
      <c r="AE2449" t="e">
        <f t="shared" si="483"/>
        <v>#N/A</v>
      </c>
      <c r="AF2449" t="e">
        <f t="shared" si="483"/>
        <v>#N/A</v>
      </c>
      <c r="AG2449" t="e">
        <f t="shared" si="483"/>
        <v>#N/A</v>
      </c>
      <c r="AH2449" t="e">
        <f t="shared" si="483"/>
        <v>#N/A</v>
      </c>
      <c r="AI2449" t="e">
        <f t="shared" si="483"/>
        <v>#N/A</v>
      </c>
    </row>
    <row r="2450" spans="1:35" x14ac:dyDescent="0.3">
      <c r="A2450" s="4" t="str">
        <f t="shared" si="484"/>
        <v>13/9/2020</v>
      </c>
      <c r="B2450" s="4">
        <v>44092</v>
      </c>
      <c r="C2450" s="3">
        <v>99.8</v>
      </c>
      <c r="D2450" s="3">
        <v>99.805000000000007</v>
      </c>
      <c r="E2450" s="3">
        <v>99.79</v>
      </c>
      <c r="F2450" s="3">
        <v>99.79</v>
      </c>
      <c r="G2450" s="3">
        <v>80438</v>
      </c>
      <c r="H2450">
        <f t="shared" si="485"/>
        <v>2020</v>
      </c>
      <c r="I2450">
        <f t="shared" si="486"/>
        <v>13</v>
      </c>
      <c r="J2450">
        <f t="shared" si="487"/>
        <v>9</v>
      </c>
      <c r="K2450">
        <f t="shared" si="488"/>
        <v>-6.0000000000002274E-2</v>
      </c>
      <c r="L2450" s="6" t="str">
        <f t="shared" si="489"/>
        <v>13/9/2020</v>
      </c>
      <c r="M2450" s="6">
        <v>44092</v>
      </c>
      <c r="N2450" s="5">
        <v>99.734999999999999</v>
      </c>
      <c r="O2450" s="5">
        <v>99.745000000000005</v>
      </c>
      <c r="P2450" s="5">
        <v>99.73</v>
      </c>
      <c r="Q2450" s="5">
        <v>99.73</v>
      </c>
      <c r="R2450" s="5">
        <v>171364</v>
      </c>
      <c r="S2450">
        <f t="shared" si="490"/>
        <v>2020</v>
      </c>
      <c r="T2450">
        <f t="shared" si="491"/>
        <v>13</v>
      </c>
      <c r="U2450">
        <f t="shared" si="492"/>
        <v>9</v>
      </c>
      <c r="W2450" s="1"/>
      <c r="Y2450" t="e">
        <f t="shared" si="493"/>
        <v>#N/A</v>
      </c>
      <c r="Z2450" t="e">
        <f t="shared" si="483"/>
        <v>#N/A</v>
      </c>
      <c r="AA2450" t="e">
        <f t="shared" si="483"/>
        <v>#N/A</v>
      </c>
      <c r="AB2450" t="e">
        <f t="shared" si="483"/>
        <v>#N/A</v>
      </c>
      <c r="AC2450" t="e">
        <f t="shared" si="483"/>
        <v>#N/A</v>
      </c>
      <c r="AD2450" t="e">
        <f t="shared" si="483"/>
        <v>#N/A</v>
      </c>
      <c r="AE2450" t="e">
        <f t="shared" si="483"/>
        <v>#N/A</v>
      </c>
      <c r="AF2450" t="e">
        <f t="shared" si="483"/>
        <v>#N/A</v>
      </c>
      <c r="AG2450" t="e">
        <f t="shared" si="483"/>
        <v>#N/A</v>
      </c>
      <c r="AH2450" t="e">
        <f t="shared" si="483"/>
        <v>#N/A</v>
      </c>
      <c r="AI2450" t="e">
        <f t="shared" si="483"/>
        <v>#N/A</v>
      </c>
    </row>
    <row r="2451" spans="1:35" x14ac:dyDescent="0.3">
      <c r="A2451" s="4" t="str">
        <f t="shared" si="484"/>
        <v>14/9/2020</v>
      </c>
      <c r="B2451" s="4">
        <v>44095</v>
      </c>
      <c r="C2451" s="3">
        <v>99.79</v>
      </c>
      <c r="D2451" s="3">
        <v>99.8</v>
      </c>
      <c r="E2451" s="3">
        <v>99.784999999999997</v>
      </c>
      <c r="F2451" s="3">
        <v>99.79</v>
      </c>
      <c r="G2451" s="3">
        <v>73481</v>
      </c>
      <c r="H2451">
        <f t="shared" si="485"/>
        <v>2020</v>
      </c>
      <c r="I2451">
        <f t="shared" si="486"/>
        <v>14</v>
      </c>
      <c r="J2451">
        <f t="shared" si="487"/>
        <v>9</v>
      </c>
      <c r="K2451">
        <f t="shared" si="488"/>
        <v>-6.5000000000011937E-2</v>
      </c>
      <c r="L2451" s="6" t="str">
        <f t="shared" si="489"/>
        <v>14/9/2020</v>
      </c>
      <c r="M2451" s="6">
        <v>44095</v>
      </c>
      <c r="N2451" s="5">
        <v>99.734999999999999</v>
      </c>
      <c r="O2451" s="5">
        <v>99.74</v>
      </c>
      <c r="P2451" s="5">
        <v>99.724999999999994</v>
      </c>
      <c r="Q2451" s="5">
        <v>99.724999999999994</v>
      </c>
      <c r="R2451" s="5">
        <v>187435</v>
      </c>
      <c r="S2451">
        <f t="shared" si="490"/>
        <v>2020</v>
      </c>
      <c r="T2451">
        <f t="shared" si="491"/>
        <v>14</v>
      </c>
      <c r="U2451">
        <f t="shared" si="492"/>
        <v>9</v>
      </c>
      <c r="W2451" s="1"/>
      <c r="Y2451" t="e">
        <f t="shared" si="493"/>
        <v>#N/A</v>
      </c>
      <c r="Z2451" t="e">
        <f t="shared" si="483"/>
        <v>#N/A</v>
      </c>
      <c r="AA2451" t="e">
        <f t="shared" si="483"/>
        <v>#N/A</v>
      </c>
      <c r="AB2451" t="e">
        <f t="shared" si="483"/>
        <v>#N/A</v>
      </c>
      <c r="AC2451" t="e">
        <f t="shared" si="483"/>
        <v>#N/A</v>
      </c>
      <c r="AD2451" t="e">
        <f t="shared" si="483"/>
        <v>#N/A</v>
      </c>
      <c r="AE2451" t="e">
        <f t="shared" si="483"/>
        <v>#N/A</v>
      </c>
      <c r="AF2451" t="e">
        <f t="shared" si="483"/>
        <v>#N/A</v>
      </c>
      <c r="AG2451" t="e">
        <f t="shared" si="483"/>
        <v>#N/A</v>
      </c>
      <c r="AH2451" t="e">
        <f t="shared" si="483"/>
        <v>#N/A</v>
      </c>
      <c r="AI2451" t="e">
        <f t="shared" si="483"/>
        <v>#N/A</v>
      </c>
    </row>
    <row r="2452" spans="1:35" x14ac:dyDescent="0.3">
      <c r="A2452" s="4" t="str">
        <f t="shared" si="484"/>
        <v>15/9/2020</v>
      </c>
      <c r="B2452" s="4">
        <v>44096</v>
      </c>
      <c r="C2452" s="3">
        <v>99.79</v>
      </c>
      <c r="D2452" s="3">
        <v>99.795000000000002</v>
      </c>
      <c r="E2452" s="3">
        <v>99.784999999999997</v>
      </c>
      <c r="F2452" s="3">
        <v>99.79</v>
      </c>
      <c r="G2452" s="3">
        <v>66464</v>
      </c>
      <c r="H2452">
        <f t="shared" si="485"/>
        <v>2020</v>
      </c>
      <c r="I2452">
        <f t="shared" si="486"/>
        <v>15</v>
      </c>
      <c r="J2452">
        <f t="shared" si="487"/>
        <v>9</v>
      </c>
      <c r="K2452">
        <f t="shared" si="488"/>
        <v>-6.5000000000011937E-2</v>
      </c>
      <c r="L2452" s="6" t="str">
        <f t="shared" si="489"/>
        <v>15/9/2020</v>
      </c>
      <c r="M2452" s="6">
        <v>44096</v>
      </c>
      <c r="N2452" s="5">
        <v>99.73</v>
      </c>
      <c r="O2452" s="5">
        <v>99.73</v>
      </c>
      <c r="P2452" s="5">
        <v>99.724999999999994</v>
      </c>
      <c r="Q2452" s="5">
        <v>99.724999999999994</v>
      </c>
      <c r="R2452" s="5">
        <v>50515</v>
      </c>
      <c r="S2452">
        <f t="shared" si="490"/>
        <v>2020</v>
      </c>
      <c r="T2452">
        <f t="shared" si="491"/>
        <v>15</v>
      </c>
      <c r="U2452">
        <f t="shared" si="492"/>
        <v>9</v>
      </c>
      <c r="W2452" s="1"/>
      <c r="Y2452" t="e">
        <f t="shared" si="493"/>
        <v>#N/A</v>
      </c>
      <c r="Z2452" t="e">
        <f t="shared" si="483"/>
        <v>#N/A</v>
      </c>
      <c r="AA2452" t="e">
        <f t="shared" si="483"/>
        <v>#N/A</v>
      </c>
      <c r="AB2452" t="e">
        <f t="shared" si="483"/>
        <v>#N/A</v>
      </c>
      <c r="AC2452" t="e">
        <f t="shared" si="483"/>
        <v>#N/A</v>
      </c>
      <c r="AD2452" t="e">
        <f t="shared" si="483"/>
        <v>#N/A</v>
      </c>
      <c r="AE2452" t="e">
        <f t="shared" si="483"/>
        <v>#N/A</v>
      </c>
      <c r="AF2452" t="e">
        <f t="shared" si="483"/>
        <v>#N/A</v>
      </c>
      <c r="AG2452" t="e">
        <f t="shared" si="483"/>
        <v>#N/A</v>
      </c>
      <c r="AH2452" t="e">
        <f t="shared" si="483"/>
        <v>#N/A</v>
      </c>
      <c r="AI2452" t="e">
        <f t="shared" si="483"/>
        <v>#N/A</v>
      </c>
    </row>
    <row r="2453" spans="1:35" x14ac:dyDescent="0.3">
      <c r="A2453" s="4" t="str">
        <f t="shared" si="484"/>
        <v>16/9/2020</v>
      </c>
      <c r="B2453" s="4">
        <v>44097</v>
      </c>
      <c r="C2453" s="3">
        <v>99.795000000000002</v>
      </c>
      <c r="D2453" s="3">
        <v>99.8</v>
      </c>
      <c r="E2453" s="3">
        <v>99.784999999999997</v>
      </c>
      <c r="F2453" s="3">
        <v>99.79</v>
      </c>
      <c r="G2453" s="3">
        <v>181294</v>
      </c>
      <c r="H2453">
        <f t="shared" si="485"/>
        <v>2020</v>
      </c>
      <c r="I2453">
        <f t="shared" si="486"/>
        <v>16</v>
      </c>
      <c r="J2453">
        <f t="shared" si="487"/>
        <v>9</v>
      </c>
      <c r="K2453">
        <f t="shared" si="488"/>
        <v>-6.0000000000002274E-2</v>
      </c>
      <c r="L2453" s="6" t="str">
        <f t="shared" si="489"/>
        <v>16/9/2020</v>
      </c>
      <c r="M2453" s="6">
        <v>44097</v>
      </c>
      <c r="N2453" s="5">
        <v>99.724999999999994</v>
      </c>
      <c r="O2453" s="5">
        <v>99.734999999999999</v>
      </c>
      <c r="P2453" s="5">
        <v>99.72</v>
      </c>
      <c r="Q2453" s="5">
        <v>99.73</v>
      </c>
      <c r="R2453" s="5">
        <v>226908</v>
      </c>
      <c r="S2453">
        <f t="shared" si="490"/>
        <v>2020</v>
      </c>
      <c r="T2453">
        <f t="shared" si="491"/>
        <v>16</v>
      </c>
      <c r="U2453">
        <f t="shared" si="492"/>
        <v>9</v>
      </c>
      <c r="W2453" s="1"/>
      <c r="Y2453" t="e">
        <f t="shared" si="493"/>
        <v>#N/A</v>
      </c>
      <c r="Z2453" t="e">
        <f t="shared" si="483"/>
        <v>#N/A</v>
      </c>
      <c r="AA2453" t="e">
        <f t="shared" si="483"/>
        <v>#N/A</v>
      </c>
      <c r="AB2453" t="e">
        <f t="shared" si="483"/>
        <v>#N/A</v>
      </c>
      <c r="AC2453" t="e">
        <f t="shared" si="483"/>
        <v>#N/A</v>
      </c>
      <c r="AD2453" t="e">
        <f t="shared" si="483"/>
        <v>#N/A</v>
      </c>
      <c r="AE2453" t="e">
        <f t="shared" si="483"/>
        <v>#N/A</v>
      </c>
      <c r="AF2453" t="e">
        <f t="shared" si="483"/>
        <v>#N/A</v>
      </c>
      <c r="AG2453" t="e">
        <f t="shared" si="483"/>
        <v>#N/A</v>
      </c>
      <c r="AH2453" t="e">
        <f t="shared" si="483"/>
        <v>#N/A</v>
      </c>
      <c r="AI2453" t="e">
        <f t="shared" si="483"/>
        <v>#N/A</v>
      </c>
    </row>
    <row r="2454" spans="1:35" x14ac:dyDescent="0.3">
      <c r="A2454" s="4" t="str">
        <f t="shared" si="484"/>
        <v>17/9/2020</v>
      </c>
      <c r="B2454" s="4">
        <v>44098</v>
      </c>
      <c r="C2454" s="3">
        <v>99.795000000000002</v>
      </c>
      <c r="D2454" s="3">
        <v>99.795000000000002</v>
      </c>
      <c r="E2454" s="3">
        <v>99.78</v>
      </c>
      <c r="F2454" s="3">
        <v>99.78</v>
      </c>
      <c r="G2454" s="3">
        <v>126487</v>
      </c>
      <c r="H2454">
        <f t="shared" si="485"/>
        <v>2020</v>
      </c>
      <c r="I2454">
        <f t="shared" si="486"/>
        <v>17</v>
      </c>
      <c r="J2454">
        <f t="shared" si="487"/>
        <v>9</v>
      </c>
      <c r="K2454">
        <f t="shared" si="488"/>
        <v>-4.5000000000001705E-2</v>
      </c>
      <c r="L2454" s="6" t="str">
        <f t="shared" si="489"/>
        <v>17/9/2020</v>
      </c>
      <c r="M2454" s="6">
        <v>44098</v>
      </c>
      <c r="N2454" s="5">
        <v>99.73</v>
      </c>
      <c r="O2454" s="5">
        <v>99.734999999999999</v>
      </c>
      <c r="P2454" s="5">
        <v>99.724999999999994</v>
      </c>
      <c r="Q2454" s="5">
        <v>99.734999999999999</v>
      </c>
      <c r="R2454" s="5">
        <v>115606</v>
      </c>
      <c r="S2454">
        <f t="shared" si="490"/>
        <v>2020</v>
      </c>
      <c r="T2454">
        <f t="shared" si="491"/>
        <v>17</v>
      </c>
      <c r="U2454">
        <f t="shared" si="492"/>
        <v>9</v>
      </c>
      <c r="W2454" s="1"/>
      <c r="Y2454" t="e">
        <f t="shared" si="493"/>
        <v>#N/A</v>
      </c>
      <c r="Z2454" t="e">
        <f t="shared" si="483"/>
        <v>#N/A</v>
      </c>
      <c r="AA2454" t="e">
        <f t="shared" si="483"/>
        <v>#N/A</v>
      </c>
      <c r="AB2454" t="e">
        <f t="shared" si="483"/>
        <v>#N/A</v>
      </c>
      <c r="AC2454" t="e">
        <f t="shared" si="483"/>
        <v>#N/A</v>
      </c>
      <c r="AD2454" t="e">
        <f t="shared" si="483"/>
        <v>#N/A</v>
      </c>
      <c r="AE2454" t="e">
        <f t="shared" si="483"/>
        <v>#N/A</v>
      </c>
      <c r="AF2454" t="e">
        <f t="shared" si="483"/>
        <v>#N/A</v>
      </c>
      <c r="AG2454" t="e">
        <f t="shared" si="483"/>
        <v>#N/A</v>
      </c>
      <c r="AH2454" t="e">
        <f t="shared" si="483"/>
        <v>#N/A</v>
      </c>
      <c r="AI2454" t="e">
        <f t="shared" si="483"/>
        <v>#N/A</v>
      </c>
    </row>
    <row r="2455" spans="1:35" x14ac:dyDescent="0.3">
      <c r="A2455" s="4" t="str">
        <f t="shared" si="484"/>
        <v>18/9/2020</v>
      </c>
      <c r="B2455" s="4">
        <v>44099</v>
      </c>
      <c r="C2455" s="3">
        <v>99.78</v>
      </c>
      <c r="D2455" s="3">
        <v>99.795000000000002</v>
      </c>
      <c r="E2455" s="3">
        <v>99.78</v>
      </c>
      <c r="F2455" s="3">
        <v>99.79</v>
      </c>
      <c r="G2455" s="3">
        <v>131975</v>
      </c>
      <c r="H2455">
        <f t="shared" si="485"/>
        <v>2020</v>
      </c>
      <c r="I2455">
        <f t="shared" si="486"/>
        <v>18</v>
      </c>
      <c r="J2455">
        <f t="shared" si="487"/>
        <v>9</v>
      </c>
      <c r="K2455">
        <f t="shared" si="488"/>
        <v>-5.5000000000006821E-2</v>
      </c>
      <c r="L2455" s="6" t="str">
        <f t="shared" si="489"/>
        <v>18/9/2020</v>
      </c>
      <c r="M2455" s="6">
        <v>44099</v>
      </c>
      <c r="N2455" s="5">
        <v>99.73</v>
      </c>
      <c r="O2455" s="5">
        <v>99.745000000000005</v>
      </c>
      <c r="P2455" s="5">
        <v>99.73</v>
      </c>
      <c r="Q2455" s="5">
        <v>99.734999999999999</v>
      </c>
      <c r="R2455" s="5">
        <v>129373</v>
      </c>
      <c r="S2455">
        <f t="shared" si="490"/>
        <v>2020</v>
      </c>
      <c r="T2455">
        <f t="shared" si="491"/>
        <v>18</v>
      </c>
      <c r="U2455">
        <f t="shared" si="492"/>
        <v>9</v>
      </c>
      <c r="W2455" s="1"/>
      <c r="Y2455" t="e">
        <f t="shared" si="493"/>
        <v>#N/A</v>
      </c>
      <c r="Z2455" t="e">
        <f t="shared" si="483"/>
        <v>#N/A</v>
      </c>
      <c r="AA2455" t="e">
        <f t="shared" si="483"/>
        <v>#N/A</v>
      </c>
      <c r="AB2455" t="e">
        <f t="shared" si="483"/>
        <v>#N/A</v>
      </c>
      <c r="AC2455" t="e">
        <f t="shared" si="483"/>
        <v>#N/A</v>
      </c>
      <c r="AD2455" t="e">
        <f t="shared" si="483"/>
        <v>#N/A</v>
      </c>
      <c r="AE2455" t="e">
        <f t="shared" si="483"/>
        <v>#N/A</v>
      </c>
      <c r="AF2455" t="e">
        <f t="shared" si="483"/>
        <v>#N/A</v>
      </c>
      <c r="AG2455" t="e">
        <f t="shared" si="483"/>
        <v>#N/A</v>
      </c>
      <c r="AH2455" t="e">
        <f t="shared" si="483"/>
        <v>#N/A</v>
      </c>
      <c r="AI2455" t="e">
        <f t="shared" si="483"/>
        <v>#N/A</v>
      </c>
    </row>
    <row r="2456" spans="1:35" x14ac:dyDescent="0.3">
      <c r="A2456" s="4" t="str">
        <f t="shared" si="484"/>
        <v>19/9/2020</v>
      </c>
      <c r="B2456" s="4">
        <v>44102</v>
      </c>
      <c r="C2456" s="3">
        <v>99.784999999999997</v>
      </c>
      <c r="D2456" s="3">
        <v>99.8</v>
      </c>
      <c r="E2456" s="3">
        <v>99.784999999999997</v>
      </c>
      <c r="F2456" s="3">
        <v>99.8</v>
      </c>
      <c r="G2456" s="3">
        <v>89012</v>
      </c>
      <c r="H2456">
        <f t="shared" si="485"/>
        <v>2020</v>
      </c>
      <c r="I2456">
        <f t="shared" si="486"/>
        <v>19</v>
      </c>
      <c r="J2456">
        <f t="shared" si="487"/>
        <v>9</v>
      </c>
      <c r="K2456">
        <f t="shared" si="488"/>
        <v>-5.499999999999261E-2</v>
      </c>
      <c r="L2456" s="6" t="str">
        <f t="shared" si="489"/>
        <v>19/9/2020</v>
      </c>
      <c r="M2456" s="6">
        <v>44102</v>
      </c>
      <c r="N2456" s="5">
        <v>99.734999999999999</v>
      </c>
      <c r="O2456" s="5">
        <v>99.75</v>
      </c>
      <c r="P2456" s="5">
        <v>99.734999999999999</v>
      </c>
      <c r="Q2456" s="5">
        <v>99.745000000000005</v>
      </c>
      <c r="R2456" s="5">
        <v>143892</v>
      </c>
      <c r="S2456">
        <f t="shared" si="490"/>
        <v>2020</v>
      </c>
      <c r="T2456">
        <f t="shared" si="491"/>
        <v>19</v>
      </c>
      <c r="U2456">
        <f t="shared" si="492"/>
        <v>9</v>
      </c>
      <c r="W2456" s="1"/>
      <c r="Y2456" t="e">
        <f t="shared" si="493"/>
        <v>#N/A</v>
      </c>
      <c r="Z2456" t="e">
        <f t="shared" si="483"/>
        <v>#N/A</v>
      </c>
      <c r="AA2456" t="e">
        <f t="shared" si="483"/>
        <v>#N/A</v>
      </c>
      <c r="AB2456" t="e">
        <f t="shared" si="483"/>
        <v>#N/A</v>
      </c>
      <c r="AC2456" t="e">
        <f t="shared" si="483"/>
        <v>#N/A</v>
      </c>
      <c r="AD2456" t="e">
        <f t="shared" si="483"/>
        <v>#N/A</v>
      </c>
      <c r="AE2456" t="e">
        <f t="shared" si="483"/>
        <v>#N/A</v>
      </c>
      <c r="AF2456" t="e">
        <f t="shared" si="483"/>
        <v>#N/A</v>
      </c>
      <c r="AG2456" t="e">
        <f t="shared" si="483"/>
        <v>#N/A</v>
      </c>
      <c r="AH2456" t="e">
        <f t="shared" si="483"/>
        <v>#N/A</v>
      </c>
      <c r="AI2456" t="e">
        <f t="shared" si="483"/>
        <v>#N/A</v>
      </c>
    </row>
    <row r="2457" spans="1:35" x14ac:dyDescent="0.3">
      <c r="A2457" s="4" t="str">
        <f t="shared" si="484"/>
        <v>20/9/2020</v>
      </c>
      <c r="B2457" s="4">
        <v>44103</v>
      </c>
      <c r="C2457" s="3">
        <v>99.8</v>
      </c>
      <c r="D2457" s="3">
        <v>99.8</v>
      </c>
      <c r="E2457" s="3">
        <v>99.79</v>
      </c>
      <c r="F2457" s="3">
        <v>99.8</v>
      </c>
      <c r="G2457" s="3">
        <v>47161</v>
      </c>
      <c r="H2457">
        <f t="shared" si="485"/>
        <v>2020</v>
      </c>
      <c r="I2457">
        <f t="shared" si="486"/>
        <v>20</v>
      </c>
      <c r="J2457">
        <f t="shared" si="487"/>
        <v>9</v>
      </c>
      <c r="K2457">
        <f t="shared" si="488"/>
        <v>-4.5000000000001705E-2</v>
      </c>
      <c r="L2457" s="6" t="str">
        <f t="shared" si="489"/>
        <v>20/9/2020</v>
      </c>
      <c r="M2457" s="6">
        <v>44103</v>
      </c>
      <c r="N2457" s="5">
        <v>99.745000000000005</v>
      </c>
      <c r="O2457" s="5">
        <v>99.754999999999995</v>
      </c>
      <c r="P2457" s="5">
        <v>99.74</v>
      </c>
      <c r="Q2457" s="5">
        <v>99.754999999999995</v>
      </c>
      <c r="R2457" s="5">
        <v>171359</v>
      </c>
      <c r="S2457">
        <f t="shared" si="490"/>
        <v>2020</v>
      </c>
      <c r="T2457">
        <f t="shared" si="491"/>
        <v>20</v>
      </c>
      <c r="U2457">
        <f t="shared" si="492"/>
        <v>9</v>
      </c>
      <c r="W2457" s="1"/>
      <c r="Y2457" t="e">
        <f t="shared" si="493"/>
        <v>#N/A</v>
      </c>
      <c r="Z2457" t="e">
        <f t="shared" si="483"/>
        <v>#N/A</v>
      </c>
      <c r="AA2457" t="e">
        <f t="shared" si="483"/>
        <v>#N/A</v>
      </c>
      <c r="AB2457" t="e">
        <f t="shared" si="483"/>
        <v>#N/A</v>
      </c>
      <c r="AC2457" t="e">
        <f t="shared" si="483"/>
        <v>#N/A</v>
      </c>
      <c r="AD2457" t="e">
        <f t="shared" si="483"/>
        <v>#N/A</v>
      </c>
      <c r="AE2457" t="e">
        <f t="shared" si="483"/>
        <v>#N/A</v>
      </c>
      <c r="AF2457" t="e">
        <f t="shared" si="483"/>
        <v>#N/A</v>
      </c>
      <c r="AG2457" t="e">
        <f t="shared" si="483"/>
        <v>#N/A</v>
      </c>
      <c r="AH2457" t="e">
        <f t="shared" si="483"/>
        <v>#N/A</v>
      </c>
      <c r="AI2457" t="e">
        <f t="shared" si="483"/>
        <v>#N/A</v>
      </c>
    </row>
    <row r="2458" spans="1:35" x14ac:dyDescent="0.3">
      <c r="A2458" s="4" t="str">
        <f t="shared" si="484"/>
        <v>21/9/2020</v>
      </c>
      <c r="B2458" s="4">
        <v>44104</v>
      </c>
      <c r="C2458" s="3">
        <v>99.795000000000002</v>
      </c>
      <c r="D2458" s="3">
        <v>99.805000000000007</v>
      </c>
      <c r="E2458" s="3">
        <v>99.795000000000002</v>
      </c>
      <c r="F2458" s="3">
        <v>99.805000000000007</v>
      </c>
      <c r="G2458" s="3">
        <v>100532</v>
      </c>
      <c r="H2458">
        <f t="shared" si="485"/>
        <v>2020</v>
      </c>
      <c r="I2458">
        <f t="shared" si="486"/>
        <v>21</v>
      </c>
      <c r="J2458">
        <f t="shared" si="487"/>
        <v>9</v>
      </c>
      <c r="K2458">
        <f t="shared" si="488"/>
        <v>-5.0000000000011369E-2</v>
      </c>
      <c r="L2458" s="6" t="str">
        <f t="shared" si="489"/>
        <v>21/9/2020</v>
      </c>
      <c r="M2458" s="6">
        <v>44104</v>
      </c>
      <c r="N2458" s="5">
        <v>99.75</v>
      </c>
      <c r="O2458" s="5">
        <v>99.76</v>
      </c>
      <c r="P2458" s="5">
        <v>99.745000000000005</v>
      </c>
      <c r="Q2458" s="5">
        <v>99.754999999999995</v>
      </c>
      <c r="R2458" s="5">
        <v>192667</v>
      </c>
      <c r="S2458">
        <f t="shared" si="490"/>
        <v>2020</v>
      </c>
      <c r="T2458">
        <f t="shared" si="491"/>
        <v>21</v>
      </c>
      <c r="U2458">
        <f t="shared" si="492"/>
        <v>9</v>
      </c>
      <c r="W2458" s="1"/>
      <c r="Y2458" t="e">
        <f t="shared" si="493"/>
        <v>#N/A</v>
      </c>
      <c r="Z2458" t="e">
        <f t="shared" si="483"/>
        <v>#N/A</v>
      </c>
      <c r="AA2458" t="e">
        <f t="shared" si="483"/>
        <v>#N/A</v>
      </c>
      <c r="AB2458" t="e">
        <f t="shared" si="483"/>
        <v>#N/A</v>
      </c>
      <c r="AC2458" t="e">
        <f t="shared" si="483"/>
        <v>#N/A</v>
      </c>
      <c r="AD2458" t="e">
        <f t="shared" si="483"/>
        <v>#N/A</v>
      </c>
      <c r="AE2458" t="e">
        <f t="shared" si="483"/>
        <v>#N/A</v>
      </c>
      <c r="AF2458" t="e">
        <f t="shared" si="483"/>
        <v>#N/A</v>
      </c>
      <c r="AG2458" t="e">
        <f t="shared" si="483"/>
        <v>#N/A</v>
      </c>
      <c r="AH2458" t="e">
        <f t="shared" si="483"/>
        <v>#N/A</v>
      </c>
      <c r="AI2458" t="e">
        <f t="shared" si="483"/>
        <v>#N/A</v>
      </c>
    </row>
    <row r="2459" spans="1:35" x14ac:dyDescent="0.3">
      <c r="A2459" s="4" t="str">
        <f t="shared" si="484"/>
        <v>1/10/2020</v>
      </c>
      <c r="B2459" s="4">
        <v>44105</v>
      </c>
      <c r="C2459" s="3">
        <v>99.8</v>
      </c>
      <c r="D2459" s="3">
        <v>99.805000000000007</v>
      </c>
      <c r="E2459" s="3">
        <v>99.795000000000002</v>
      </c>
      <c r="F2459" s="3">
        <v>99.8</v>
      </c>
      <c r="G2459" s="3">
        <v>120307</v>
      </c>
      <c r="H2459">
        <f t="shared" si="485"/>
        <v>2020</v>
      </c>
      <c r="I2459">
        <f t="shared" si="486"/>
        <v>1</v>
      </c>
      <c r="J2459">
        <f t="shared" si="487"/>
        <v>10</v>
      </c>
      <c r="K2459">
        <f t="shared" si="488"/>
        <v>-4.5000000000001705E-2</v>
      </c>
      <c r="L2459" s="6" t="str">
        <f t="shared" si="489"/>
        <v>1/10/2020</v>
      </c>
      <c r="M2459" s="6">
        <v>44105</v>
      </c>
      <c r="N2459" s="5">
        <v>99.754999999999995</v>
      </c>
      <c r="O2459" s="5">
        <v>99.76</v>
      </c>
      <c r="P2459" s="5">
        <v>99.75</v>
      </c>
      <c r="Q2459" s="5">
        <v>99.754999999999995</v>
      </c>
      <c r="R2459" s="5">
        <v>135115</v>
      </c>
      <c r="S2459">
        <f t="shared" si="490"/>
        <v>2020</v>
      </c>
      <c r="T2459">
        <f t="shared" si="491"/>
        <v>1</v>
      </c>
      <c r="U2459">
        <f t="shared" si="492"/>
        <v>10</v>
      </c>
      <c r="W2459" s="1"/>
      <c r="Y2459" t="e">
        <f t="shared" si="493"/>
        <v>#N/A</v>
      </c>
      <c r="Z2459" t="e">
        <f t="shared" si="483"/>
        <v>#N/A</v>
      </c>
      <c r="AA2459" t="e">
        <f t="shared" si="483"/>
        <v>#N/A</v>
      </c>
      <c r="AB2459" t="e">
        <f t="shared" si="483"/>
        <v>#N/A</v>
      </c>
      <c r="AC2459" t="e">
        <f t="shared" si="483"/>
        <v>#N/A</v>
      </c>
      <c r="AD2459" t="e">
        <f t="shared" si="483"/>
        <v>#N/A</v>
      </c>
      <c r="AE2459" t="e">
        <f t="shared" si="483"/>
        <v>#N/A</v>
      </c>
      <c r="AF2459" t="e">
        <f t="shared" ref="Z2459:AI2485" si="494">VLOOKUP($W2459&amp;"/"&amp;AF$1,$L$2:$R$2759,6,0)-VLOOKUP($W2459&amp;"/"&amp;AF$1,$A$2:$G$2759,6,0)</f>
        <v>#N/A</v>
      </c>
      <c r="AG2459" t="e">
        <f t="shared" si="494"/>
        <v>#N/A</v>
      </c>
      <c r="AH2459" t="e">
        <f t="shared" si="494"/>
        <v>#N/A</v>
      </c>
      <c r="AI2459" t="e">
        <f t="shared" si="494"/>
        <v>#N/A</v>
      </c>
    </row>
    <row r="2460" spans="1:35" x14ac:dyDescent="0.3">
      <c r="A2460" s="4" t="str">
        <f t="shared" si="484"/>
        <v>2/10/2020</v>
      </c>
      <c r="B2460" s="4">
        <v>44106</v>
      </c>
      <c r="C2460" s="3">
        <v>99.8</v>
      </c>
      <c r="D2460" s="3">
        <v>99.805000000000007</v>
      </c>
      <c r="E2460" s="3">
        <v>99.795000000000002</v>
      </c>
      <c r="F2460" s="3">
        <v>99.8</v>
      </c>
      <c r="G2460" s="3">
        <v>62717</v>
      </c>
      <c r="H2460">
        <f t="shared" si="485"/>
        <v>2020</v>
      </c>
      <c r="I2460">
        <f t="shared" si="486"/>
        <v>2</v>
      </c>
      <c r="J2460">
        <f t="shared" si="487"/>
        <v>10</v>
      </c>
      <c r="K2460">
        <f t="shared" si="488"/>
        <v>-4.5000000000001705E-2</v>
      </c>
      <c r="L2460" s="6" t="str">
        <f t="shared" si="489"/>
        <v>2/10/2020</v>
      </c>
      <c r="M2460" s="6">
        <v>44106</v>
      </c>
      <c r="N2460" s="5">
        <v>99.754999999999995</v>
      </c>
      <c r="O2460" s="5">
        <v>99.76</v>
      </c>
      <c r="P2460" s="5">
        <v>99.75</v>
      </c>
      <c r="Q2460" s="5">
        <v>99.754999999999995</v>
      </c>
      <c r="R2460" s="5">
        <v>98857</v>
      </c>
      <c r="S2460">
        <f t="shared" si="490"/>
        <v>2020</v>
      </c>
      <c r="T2460">
        <f t="shared" si="491"/>
        <v>2</v>
      </c>
      <c r="U2460">
        <f t="shared" si="492"/>
        <v>10</v>
      </c>
      <c r="W2460" s="1"/>
      <c r="Y2460" t="e">
        <f t="shared" si="493"/>
        <v>#N/A</v>
      </c>
      <c r="Z2460" t="e">
        <f t="shared" si="494"/>
        <v>#N/A</v>
      </c>
      <c r="AA2460" t="e">
        <f t="shared" si="494"/>
        <v>#N/A</v>
      </c>
      <c r="AB2460" t="e">
        <f t="shared" si="494"/>
        <v>#N/A</v>
      </c>
      <c r="AC2460" t="e">
        <f t="shared" si="494"/>
        <v>#N/A</v>
      </c>
      <c r="AD2460" t="e">
        <f t="shared" si="494"/>
        <v>#N/A</v>
      </c>
      <c r="AE2460" t="e">
        <f t="shared" si="494"/>
        <v>#N/A</v>
      </c>
      <c r="AF2460" t="e">
        <f t="shared" si="494"/>
        <v>#N/A</v>
      </c>
      <c r="AG2460" t="e">
        <f t="shared" si="494"/>
        <v>#N/A</v>
      </c>
      <c r="AH2460" t="e">
        <f t="shared" si="494"/>
        <v>#N/A</v>
      </c>
      <c r="AI2460" t="e">
        <f t="shared" si="494"/>
        <v>#N/A</v>
      </c>
    </row>
    <row r="2461" spans="1:35" x14ac:dyDescent="0.3">
      <c r="A2461" s="4" t="str">
        <f t="shared" si="484"/>
        <v>3/10/2020</v>
      </c>
      <c r="B2461" s="4">
        <v>44109</v>
      </c>
      <c r="C2461" s="3">
        <v>99.8</v>
      </c>
      <c r="D2461" s="3">
        <v>99.805000000000007</v>
      </c>
      <c r="E2461" s="3">
        <v>99.795000000000002</v>
      </c>
      <c r="F2461" s="3">
        <v>99.8</v>
      </c>
      <c r="G2461" s="3">
        <v>67901</v>
      </c>
      <c r="H2461">
        <f t="shared" si="485"/>
        <v>2020</v>
      </c>
      <c r="I2461">
        <f t="shared" si="486"/>
        <v>3</v>
      </c>
      <c r="J2461">
        <f t="shared" si="487"/>
        <v>10</v>
      </c>
      <c r="K2461">
        <f t="shared" si="488"/>
        <v>-3.9999999999992042E-2</v>
      </c>
      <c r="L2461" s="6" t="str">
        <f t="shared" si="489"/>
        <v>3/10/2020</v>
      </c>
      <c r="M2461" s="6">
        <v>44109</v>
      </c>
      <c r="N2461" s="5">
        <v>99.76</v>
      </c>
      <c r="O2461" s="5">
        <v>99.77</v>
      </c>
      <c r="P2461" s="5">
        <v>99.75</v>
      </c>
      <c r="Q2461" s="5">
        <v>99.76</v>
      </c>
      <c r="R2461" s="5">
        <v>118559</v>
      </c>
      <c r="S2461">
        <f t="shared" si="490"/>
        <v>2020</v>
      </c>
      <c r="T2461">
        <f t="shared" si="491"/>
        <v>3</v>
      </c>
      <c r="U2461">
        <f t="shared" si="492"/>
        <v>10</v>
      </c>
      <c r="W2461" s="1"/>
      <c r="Y2461" t="e">
        <f t="shared" si="493"/>
        <v>#N/A</v>
      </c>
      <c r="Z2461" t="e">
        <f t="shared" si="494"/>
        <v>#N/A</v>
      </c>
      <c r="AA2461" t="e">
        <f t="shared" si="494"/>
        <v>#N/A</v>
      </c>
      <c r="AB2461" t="e">
        <f t="shared" si="494"/>
        <v>#N/A</v>
      </c>
      <c r="AC2461" t="e">
        <f t="shared" si="494"/>
        <v>#N/A</v>
      </c>
      <c r="AD2461" t="e">
        <f t="shared" si="494"/>
        <v>#N/A</v>
      </c>
      <c r="AE2461" t="e">
        <f t="shared" si="494"/>
        <v>#N/A</v>
      </c>
      <c r="AF2461" t="e">
        <f t="shared" si="494"/>
        <v>#N/A</v>
      </c>
      <c r="AG2461" t="e">
        <f t="shared" si="494"/>
        <v>#N/A</v>
      </c>
      <c r="AH2461" t="e">
        <f t="shared" si="494"/>
        <v>#N/A</v>
      </c>
      <c r="AI2461" t="e">
        <f t="shared" si="494"/>
        <v>#N/A</v>
      </c>
    </row>
    <row r="2462" spans="1:35" x14ac:dyDescent="0.3">
      <c r="A2462" s="4" t="str">
        <f t="shared" si="484"/>
        <v>4/10/2020</v>
      </c>
      <c r="B2462" s="4">
        <v>44110</v>
      </c>
      <c r="C2462" s="3">
        <v>99.795000000000002</v>
      </c>
      <c r="D2462" s="3">
        <v>99.8</v>
      </c>
      <c r="E2462" s="3">
        <v>99.79</v>
      </c>
      <c r="F2462" s="3">
        <v>99.79</v>
      </c>
      <c r="G2462" s="3">
        <v>104237</v>
      </c>
      <c r="H2462">
        <f t="shared" si="485"/>
        <v>2020</v>
      </c>
      <c r="I2462">
        <f t="shared" si="486"/>
        <v>4</v>
      </c>
      <c r="J2462">
        <f t="shared" si="487"/>
        <v>10</v>
      </c>
      <c r="K2462">
        <f t="shared" si="488"/>
        <v>-3.0000000000001137E-2</v>
      </c>
      <c r="L2462" s="6" t="str">
        <f t="shared" si="489"/>
        <v>4/10/2020</v>
      </c>
      <c r="M2462" s="6">
        <v>44110</v>
      </c>
      <c r="N2462" s="5">
        <v>99.76</v>
      </c>
      <c r="O2462" s="5">
        <v>99.765000000000001</v>
      </c>
      <c r="P2462" s="5">
        <v>99.754999999999995</v>
      </c>
      <c r="Q2462" s="5">
        <v>99.76</v>
      </c>
      <c r="R2462" s="5">
        <v>125347</v>
      </c>
      <c r="S2462">
        <f t="shared" si="490"/>
        <v>2020</v>
      </c>
      <c r="T2462">
        <f t="shared" si="491"/>
        <v>4</v>
      </c>
      <c r="U2462">
        <f t="shared" si="492"/>
        <v>10</v>
      </c>
      <c r="W2462" s="1"/>
      <c r="Y2462" t="e">
        <f t="shared" si="493"/>
        <v>#N/A</v>
      </c>
      <c r="Z2462" t="e">
        <f t="shared" si="494"/>
        <v>#N/A</v>
      </c>
      <c r="AA2462" t="e">
        <f t="shared" si="494"/>
        <v>#N/A</v>
      </c>
      <c r="AB2462" t="e">
        <f t="shared" si="494"/>
        <v>#N/A</v>
      </c>
      <c r="AC2462" t="e">
        <f t="shared" si="494"/>
        <v>#N/A</v>
      </c>
      <c r="AD2462" t="e">
        <f t="shared" si="494"/>
        <v>#N/A</v>
      </c>
      <c r="AE2462" t="e">
        <f t="shared" si="494"/>
        <v>#N/A</v>
      </c>
      <c r="AF2462" t="e">
        <f t="shared" si="494"/>
        <v>#N/A</v>
      </c>
      <c r="AG2462" t="e">
        <f t="shared" si="494"/>
        <v>#N/A</v>
      </c>
      <c r="AH2462" t="e">
        <f t="shared" si="494"/>
        <v>#N/A</v>
      </c>
      <c r="AI2462" t="e">
        <f t="shared" si="494"/>
        <v>#N/A</v>
      </c>
    </row>
    <row r="2463" spans="1:35" x14ac:dyDescent="0.3">
      <c r="A2463" s="4" t="str">
        <f t="shared" si="484"/>
        <v>5/10/2020</v>
      </c>
      <c r="B2463" s="4">
        <v>44111</v>
      </c>
      <c r="C2463" s="3">
        <v>99.79</v>
      </c>
      <c r="D2463" s="3">
        <v>99.795000000000002</v>
      </c>
      <c r="E2463" s="3">
        <v>99.784999999999997</v>
      </c>
      <c r="F2463" s="3">
        <v>99.79</v>
      </c>
      <c r="G2463" s="3">
        <v>94170</v>
      </c>
      <c r="H2463">
        <f t="shared" si="485"/>
        <v>2020</v>
      </c>
      <c r="I2463">
        <f t="shared" si="486"/>
        <v>5</v>
      </c>
      <c r="J2463">
        <f t="shared" si="487"/>
        <v>10</v>
      </c>
      <c r="K2463">
        <f t="shared" si="488"/>
        <v>-3.0000000000001137E-2</v>
      </c>
      <c r="L2463" s="6" t="str">
        <f t="shared" si="489"/>
        <v>5/10/2020</v>
      </c>
      <c r="M2463" s="6">
        <v>44111</v>
      </c>
      <c r="N2463" s="5">
        <v>99.754999999999995</v>
      </c>
      <c r="O2463" s="5">
        <v>99.76</v>
      </c>
      <c r="P2463" s="5">
        <v>99.754999999999995</v>
      </c>
      <c r="Q2463" s="5">
        <v>99.76</v>
      </c>
      <c r="R2463" s="5">
        <v>44833</v>
      </c>
      <c r="S2463">
        <f t="shared" si="490"/>
        <v>2020</v>
      </c>
      <c r="T2463">
        <f t="shared" si="491"/>
        <v>5</v>
      </c>
      <c r="U2463">
        <f t="shared" si="492"/>
        <v>10</v>
      </c>
      <c r="W2463" s="1"/>
      <c r="Y2463" t="e">
        <f t="shared" si="493"/>
        <v>#N/A</v>
      </c>
      <c r="Z2463" t="e">
        <f t="shared" si="494"/>
        <v>#N/A</v>
      </c>
      <c r="AA2463" t="e">
        <f t="shared" si="494"/>
        <v>#N/A</v>
      </c>
      <c r="AB2463" t="e">
        <f t="shared" si="494"/>
        <v>#N/A</v>
      </c>
      <c r="AC2463" t="e">
        <f t="shared" si="494"/>
        <v>#N/A</v>
      </c>
      <c r="AD2463" t="e">
        <f t="shared" si="494"/>
        <v>#N/A</v>
      </c>
      <c r="AE2463" t="e">
        <f t="shared" si="494"/>
        <v>#N/A</v>
      </c>
      <c r="AF2463" t="e">
        <f t="shared" si="494"/>
        <v>#N/A</v>
      </c>
      <c r="AG2463" t="e">
        <f t="shared" si="494"/>
        <v>#N/A</v>
      </c>
      <c r="AH2463" t="e">
        <f t="shared" si="494"/>
        <v>#N/A</v>
      </c>
      <c r="AI2463" t="e">
        <f t="shared" si="494"/>
        <v>#N/A</v>
      </c>
    </row>
    <row r="2464" spans="1:35" x14ac:dyDescent="0.3">
      <c r="A2464" s="4" t="str">
        <f t="shared" si="484"/>
        <v>6/10/2020</v>
      </c>
      <c r="B2464" s="4">
        <v>44112</v>
      </c>
      <c r="C2464" s="3">
        <v>99.79</v>
      </c>
      <c r="D2464" s="3">
        <v>99.795000000000002</v>
      </c>
      <c r="E2464" s="3">
        <v>99.784999999999997</v>
      </c>
      <c r="F2464" s="3">
        <v>99.79</v>
      </c>
      <c r="G2464" s="3">
        <v>81086</v>
      </c>
      <c r="H2464">
        <f t="shared" si="485"/>
        <v>2020</v>
      </c>
      <c r="I2464">
        <f t="shared" si="486"/>
        <v>6</v>
      </c>
      <c r="J2464">
        <f t="shared" si="487"/>
        <v>10</v>
      </c>
      <c r="K2464">
        <f t="shared" si="488"/>
        <v>-3.50000000000108E-2</v>
      </c>
      <c r="L2464" s="6" t="str">
        <f t="shared" si="489"/>
        <v>6/10/2020</v>
      </c>
      <c r="M2464" s="6">
        <v>44112</v>
      </c>
      <c r="N2464" s="5">
        <v>99.76</v>
      </c>
      <c r="O2464" s="5">
        <v>99.76</v>
      </c>
      <c r="P2464" s="5">
        <v>99.754999999999995</v>
      </c>
      <c r="Q2464" s="5">
        <v>99.754999999999995</v>
      </c>
      <c r="R2464" s="5">
        <v>65507</v>
      </c>
      <c r="S2464">
        <f t="shared" si="490"/>
        <v>2020</v>
      </c>
      <c r="T2464">
        <f t="shared" si="491"/>
        <v>6</v>
      </c>
      <c r="U2464">
        <f t="shared" si="492"/>
        <v>10</v>
      </c>
      <c r="W2464" s="1"/>
      <c r="Y2464" t="e">
        <f t="shared" si="493"/>
        <v>#N/A</v>
      </c>
      <c r="Z2464" t="e">
        <f t="shared" si="494"/>
        <v>#N/A</v>
      </c>
      <c r="AA2464" t="e">
        <f t="shared" si="494"/>
        <v>#N/A</v>
      </c>
      <c r="AB2464" t="e">
        <f t="shared" si="494"/>
        <v>#N/A</v>
      </c>
      <c r="AC2464" t="e">
        <f t="shared" si="494"/>
        <v>#N/A</v>
      </c>
      <c r="AD2464" t="e">
        <f t="shared" si="494"/>
        <v>#N/A</v>
      </c>
      <c r="AE2464" t="e">
        <f t="shared" si="494"/>
        <v>#N/A</v>
      </c>
      <c r="AF2464" t="e">
        <f t="shared" si="494"/>
        <v>#N/A</v>
      </c>
      <c r="AG2464" t="e">
        <f t="shared" si="494"/>
        <v>#N/A</v>
      </c>
      <c r="AH2464" t="e">
        <f t="shared" si="494"/>
        <v>#N/A</v>
      </c>
      <c r="AI2464" t="e">
        <f t="shared" si="494"/>
        <v>#N/A</v>
      </c>
    </row>
    <row r="2465" spans="1:35" x14ac:dyDescent="0.3">
      <c r="A2465" s="4" t="str">
        <f t="shared" si="484"/>
        <v>7/10/2020</v>
      </c>
      <c r="B2465" s="4">
        <v>44113</v>
      </c>
      <c r="C2465" s="3">
        <v>99.79</v>
      </c>
      <c r="D2465" s="3">
        <v>99.795000000000002</v>
      </c>
      <c r="E2465" s="3">
        <v>99.784999999999997</v>
      </c>
      <c r="F2465" s="3">
        <v>99.79</v>
      </c>
      <c r="G2465" s="3">
        <v>51250</v>
      </c>
      <c r="H2465">
        <f t="shared" si="485"/>
        <v>2020</v>
      </c>
      <c r="I2465">
        <f t="shared" si="486"/>
        <v>7</v>
      </c>
      <c r="J2465">
        <f t="shared" si="487"/>
        <v>10</v>
      </c>
      <c r="K2465">
        <f t="shared" si="488"/>
        <v>-3.50000000000108E-2</v>
      </c>
      <c r="L2465" s="6" t="str">
        <f t="shared" si="489"/>
        <v>7/10/2020</v>
      </c>
      <c r="M2465" s="6">
        <v>44113</v>
      </c>
      <c r="N2465" s="5">
        <v>99.76</v>
      </c>
      <c r="O2465" s="5">
        <v>99.765000000000001</v>
      </c>
      <c r="P2465" s="5">
        <v>99.754999999999995</v>
      </c>
      <c r="Q2465" s="5">
        <v>99.754999999999995</v>
      </c>
      <c r="R2465" s="5">
        <v>57343</v>
      </c>
      <c r="S2465">
        <f t="shared" si="490"/>
        <v>2020</v>
      </c>
      <c r="T2465">
        <f t="shared" si="491"/>
        <v>7</v>
      </c>
      <c r="U2465">
        <f t="shared" si="492"/>
        <v>10</v>
      </c>
      <c r="W2465" s="1"/>
      <c r="Y2465" t="e">
        <f t="shared" si="493"/>
        <v>#N/A</v>
      </c>
      <c r="Z2465" t="e">
        <f t="shared" si="494"/>
        <v>#N/A</v>
      </c>
      <c r="AA2465" t="e">
        <f t="shared" si="494"/>
        <v>#N/A</v>
      </c>
      <c r="AB2465" t="e">
        <f t="shared" si="494"/>
        <v>#N/A</v>
      </c>
      <c r="AC2465" t="e">
        <f t="shared" si="494"/>
        <v>#N/A</v>
      </c>
      <c r="AD2465" t="e">
        <f t="shared" si="494"/>
        <v>#N/A</v>
      </c>
      <c r="AE2465" t="e">
        <f t="shared" si="494"/>
        <v>#N/A</v>
      </c>
      <c r="AF2465" t="e">
        <f t="shared" si="494"/>
        <v>#N/A</v>
      </c>
      <c r="AG2465" t="e">
        <f t="shared" si="494"/>
        <v>#N/A</v>
      </c>
      <c r="AH2465" t="e">
        <f t="shared" si="494"/>
        <v>#N/A</v>
      </c>
      <c r="AI2465" t="e">
        <f t="shared" si="494"/>
        <v>#N/A</v>
      </c>
    </row>
    <row r="2466" spans="1:35" x14ac:dyDescent="0.3">
      <c r="A2466" s="4" t="str">
        <f t="shared" si="484"/>
        <v>8/10/2020</v>
      </c>
      <c r="B2466" s="4">
        <v>44116</v>
      </c>
      <c r="C2466" s="3">
        <v>99.784999999999997</v>
      </c>
      <c r="D2466" s="3">
        <v>99.795000000000002</v>
      </c>
      <c r="E2466" s="3">
        <v>99.784999999999997</v>
      </c>
      <c r="F2466" s="3">
        <v>99.79</v>
      </c>
      <c r="G2466" s="3">
        <v>15551</v>
      </c>
      <c r="H2466">
        <f t="shared" si="485"/>
        <v>2020</v>
      </c>
      <c r="I2466">
        <f t="shared" si="486"/>
        <v>8</v>
      </c>
      <c r="J2466">
        <f t="shared" si="487"/>
        <v>10</v>
      </c>
      <c r="K2466">
        <f t="shared" si="488"/>
        <v>-3.0000000000001137E-2</v>
      </c>
      <c r="L2466" s="6" t="str">
        <f t="shared" si="489"/>
        <v>8/10/2020</v>
      </c>
      <c r="M2466" s="6">
        <v>44116</v>
      </c>
      <c r="N2466" s="5">
        <v>99.754999999999995</v>
      </c>
      <c r="O2466" s="5">
        <v>99.76</v>
      </c>
      <c r="P2466" s="5">
        <v>99.754999999999995</v>
      </c>
      <c r="Q2466" s="5">
        <v>99.76</v>
      </c>
      <c r="R2466" s="5">
        <v>11726</v>
      </c>
      <c r="S2466">
        <f t="shared" si="490"/>
        <v>2020</v>
      </c>
      <c r="T2466">
        <f t="shared" si="491"/>
        <v>8</v>
      </c>
      <c r="U2466">
        <f t="shared" si="492"/>
        <v>10</v>
      </c>
      <c r="W2466" s="1"/>
      <c r="Y2466" t="e">
        <f t="shared" si="493"/>
        <v>#N/A</v>
      </c>
      <c r="Z2466" t="e">
        <f t="shared" si="494"/>
        <v>#N/A</v>
      </c>
      <c r="AA2466" t="e">
        <f t="shared" si="494"/>
        <v>#N/A</v>
      </c>
      <c r="AB2466" t="e">
        <f t="shared" si="494"/>
        <v>#N/A</v>
      </c>
      <c r="AC2466" t="e">
        <f t="shared" si="494"/>
        <v>#N/A</v>
      </c>
      <c r="AD2466" t="e">
        <f t="shared" si="494"/>
        <v>#N/A</v>
      </c>
      <c r="AE2466" t="e">
        <f t="shared" si="494"/>
        <v>#N/A</v>
      </c>
      <c r="AF2466" t="e">
        <f t="shared" si="494"/>
        <v>#N/A</v>
      </c>
      <c r="AG2466" t="e">
        <f t="shared" si="494"/>
        <v>#N/A</v>
      </c>
      <c r="AH2466" t="e">
        <f t="shared" si="494"/>
        <v>#N/A</v>
      </c>
      <c r="AI2466" t="e">
        <f t="shared" si="494"/>
        <v>#N/A</v>
      </c>
    </row>
    <row r="2467" spans="1:35" x14ac:dyDescent="0.3">
      <c r="A2467" s="4" t="str">
        <f t="shared" si="484"/>
        <v>9/10/2020</v>
      </c>
      <c r="B2467" s="4">
        <v>44117</v>
      </c>
      <c r="C2467" s="3">
        <v>99.795000000000002</v>
      </c>
      <c r="D2467" s="3">
        <v>99.795000000000002</v>
      </c>
      <c r="E2467" s="3">
        <v>99.79</v>
      </c>
      <c r="F2467" s="3">
        <v>99.795000000000002</v>
      </c>
      <c r="G2467" s="3">
        <v>59079</v>
      </c>
      <c r="H2467">
        <f t="shared" si="485"/>
        <v>2020</v>
      </c>
      <c r="I2467">
        <f t="shared" si="486"/>
        <v>9</v>
      </c>
      <c r="J2467">
        <f t="shared" si="487"/>
        <v>10</v>
      </c>
      <c r="K2467">
        <f t="shared" si="488"/>
        <v>-3.4999999999996589E-2</v>
      </c>
      <c r="L2467" s="6" t="str">
        <f t="shared" si="489"/>
        <v>9/10/2020</v>
      </c>
      <c r="M2467" s="6">
        <v>44117</v>
      </c>
      <c r="N2467" s="5">
        <v>99.76</v>
      </c>
      <c r="O2467" s="5">
        <v>99.76</v>
      </c>
      <c r="P2467" s="5">
        <v>99.754999999999995</v>
      </c>
      <c r="Q2467" s="5">
        <v>99.76</v>
      </c>
      <c r="R2467" s="5">
        <v>54289</v>
      </c>
      <c r="S2467">
        <f t="shared" si="490"/>
        <v>2020</v>
      </c>
      <c r="T2467">
        <f t="shared" si="491"/>
        <v>9</v>
      </c>
      <c r="U2467">
        <f t="shared" si="492"/>
        <v>10</v>
      </c>
      <c r="W2467" s="1"/>
      <c r="Y2467" t="e">
        <f t="shared" si="493"/>
        <v>#N/A</v>
      </c>
      <c r="Z2467" t="e">
        <f t="shared" si="494"/>
        <v>#N/A</v>
      </c>
      <c r="AA2467" t="e">
        <f t="shared" si="494"/>
        <v>#N/A</v>
      </c>
      <c r="AB2467" t="e">
        <f t="shared" si="494"/>
        <v>#N/A</v>
      </c>
      <c r="AC2467" t="e">
        <f t="shared" si="494"/>
        <v>#N/A</v>
      </c>
      <c r="AD2467" t="e">
        <f t="shared" si="494"/>
        <v>#N/A</v>
      </c>
      <c r="AE2467" t="e">
        <f t="shared" si="494"/>
        <v>#N/A</v>
      </c>
      <c r="AF2467" t="e">
        <f t="shared" si="494"/>
        <v>#N/A</v>
      </c>
      <c r="AG2467" t="e">
        <f t="shared" si="494"/>
        <v>#N/A</v>
      </c>
      <c r="AH2467" t="e">
        <f t="shared" si="494"/>
        <v>#N/A</v>
      </c>
      <c r="AI2467" t="e">
        <f t="shared" si="494"/>
        <v>#N/A</v>
      </c>
    </row>
    <row r="2468" spans="1:35" x14ac:dyDescent="0.3">
      <c r="A2468" s="4" t="str">
        <f t="shared" si="484"/>
        <v>10/10/2020</v>
      </c>
      <c r="B2468" s="4">
        <v>44118</v>
      </c>
      <c r="C2468" s="3">
        <v>99.795000000000002</v>
      </c>
      <c r="D2468" s="3">
        <v>99.795000000000002</v>
      </c>
      <c r="E2468" s="3">
        <v>99.79</v>
      </c>
      <c r="F2468" s="3">
        <v>99.795000000000002</v>
      </c>
      <c r="G2468" s="3">
        <v>43181</v>
      </c>
      <c r="H2468">
        <f t="shared" si="485"/>
        <v>2020</v>
      </c>
      <c r="I2468">
        <f t="shared" si="486"/>
        <v>10</v>
      </c>
      <c r="J2468">
        <f t="shared" si="487"/>
        <v>10</v>
      </c>
      <c r="K2468">
        <f t="shared" si="488"/>
        <v>-3.4999999999996589E-2</v>
      </c>
      <c r="L2468" s="6" t="str">
        <f t="shared" si="489"/>
        <v>10/10/2020</v>
      </c>
      <c r="M2468" s="6">
        <v>44118</v>
      </c>
      <c r="N2468" s="5">
        <v>99.76</v>
      </c>
      <c r="O2468" s="5">
        <v>99.76</v>
      </c>
      <c r="P2468" s="5">
        <v>99.754999999999995</v>
      </c>
      <c r="Q2468" s="5">
        <v>99.76</v>
      </c>
      <c r="R2468" s="5">
        <v>43142</v>
      </c>
      <c r="S2468">
        <f t="shared" si="490"/>
        <v>2020</v>
      </c>
      <c r="T2468">
        <f t="shared" si="491"/>
        <v>10</v>
      </c>
      <c r="U2468">
        <f t="shared" si="492"/>
        <v>10</v>
      </c>
      <c r="W2468" s="1"/>
      <c r="Y2468" t="e">
        <f t="shared" si="493"/>
        <v>#N/A</v>
      </c>
      <c r="Z2468" t="e">
        <f t="shared" si="494"/>
        <v>#N/A</v>
      </c>
      <c r="AA2468" t="e">
        <f t="shared" si="494"/>
        <v>#N/A</v>
      </c>
      <c r="AB2468" t="e">
        <f t="shared" si="494"/>
        <v>#N/A</v>
      </c>
      <c r="AC2468" t="e">
        <f t="shared" si="494"/>
        <v>#N/A</v>
      </c>
      <c r="AD2468" t="e">
        <f t="shared" si="494"/>
        <v>#N/A</v>
      </c>
      <c r="AE2468" t="e">
        <f t="shared" si="494"/>
        <v>#N/A</v>
      </c>
      <c r="AF2468" t="e">
        <f t="shared" si="494"/>
        <v>#N/A</v>
      </c>
      <c r="AG2468" t="e">
        <f t="shared" si="494"/>
        <v>#N/A</v>
      </c>
      <c r="AH2468" t="e">
        <f t="shared" si="494"/>
        <v>#N/A</v>
      </c>
      <c r="AI2468" t="e">
        <f t="shared" si="494"/>
        <v>#N/A</v>
      </c>
    </row>
    <row r="2469" spans="1:35" x14ac:dyDescent="0.3">
      <c r="A2469" s="4" t="str">
        <f t="shared" si="484"/>
        <v>11/10/2020</v>
      </c>
      <c r="B2469" s="4">
        <v>44119</v>
      </c>
      <c r="C2469" s="3">
        <v>99.79</v>
      </c>
      <c r="D2469" s="3">
        <v>99.8</v>
      </c>
      <c r="E2469" s="3">
        <v>99.79</v>
      </c>
      <c r="F2469" s="3">
        <v>99.795000000000002</v>
      </c>
      <c r="G2469" s="3">
        <v>60812</v>
      </c>
      <c r="H2469">
        <f t="shared" si="485"/>
        <v>2020</v>
      </c>
      <c r="I2469">
        <f t="shared" si="486"/>
        <v>11</v>
      </c>
      <c r="J2469">
        <f t="shared" si="487"/>
        <v>10</v>
      </c>
      <c r="K2469">
        <f t="shared" si="488"/>
        <v>-3.0000000000001137E-2</v>
      </c>
      <c r="L2469" s="6" t="str">
        <f t="shared" si="489"/>
        <v>11/10/2020</v>
      </c>
      <c r="M2469" s="6">
        <v>44119</v>
      </c>
      <c r="N2469" s="5">
        <v>99.754999999999995</v>
      </c>
      <c r="O2469" s="5">
        <v>99.765000000000001</v>
      </c>
      <c r="P2469" s="5">
        <v>99.754999999999995</v>
      </c>
      <c r="Q2469" s="5">
        <v>99.765000000000001</v>
      </c>
      <c r="R2469" s="5">
        <v>95678</v>
      </c>
      <c r="S2469">
        <f t="shared" si="490"/>
        <v>2020</v>
      </c>
      <c r="T2469">
        <f t="shared" si="491"/>
        <v>11</v>
      </c>
      <c r="U2469">
        <f t="shared" si="492"/>
        <v>10</v>
      </c>
      <c r="W2469" s="1"/>
      <c r="Y2469" t="e">
        <f t="shared" si="493"/>
        <v>#N/A</v>
      </c>
      <c r="Z2469" t="e">
        <f t="shared" si="494"/>
        <v>#N/A</v>
      </c>
      <c r="AA2469" t="e">
        <f t="shared" si="494"/>
        <v>#N/A</v>
      </c>
      <c r="AB2469" t="e">
        <f t="shared" si="494"/>
        <v>#N/A</v>
      </c>
      <c r="AC2469" t="e">
        <f t="shared" si="494"/>
        <v>#N/A</v>
      </c>
      <c r="AD2469" t="e">
        <f t="shared" si="494"/>
        <v>#N/A</v>
      </c>
      <c r="AE2469" t="e">
        <f t="shared" si="494"/>
        <v>#N/A</v>
      </c>
      <c r="AF2469" t="e">
        <f t="shared" si="494"/>
        <v>#N/A</v>
      </c>
      <c r="AG2469" t="e">
        <f t="shared" si="494"/>
        <v>#N/A</v>
      </c>
      <c r="AH2469" t="e">
        <f t="shared" si="494"/>
        <v>#N/A</v>
      </c>
      <c r="AI2469" t="e">
        <f t="shared" si="494"/>
        <v>#N/A</v>
      </c>
    </row>
    <row r="2470" spans="1:35" x14ac:dyDescent="0.3">
      <c r="A2470" s="4" t="str">
        <f t="shared" si="484"/>
        <v>12/10/2020</v>
      </c>
      <c r="B2470" s="4">
        <v>44120</v>
      </c>
      <c r="C2470" s="3">
        <v>99.795000000000002</v>
      </c>
      <c r="D2470" s="3">
        <v>99.8</v>
      </c>
      <c r="E2470" s="3">
        <v>99.79</v>
      </c>
      <c r="F2470" s="3">
        <v>99.79</v>
      </c>
      <c r="G2470" s="3">
        <v>81493</v>
      </c>
      <c r="H2470">
        <f t="shared" si="485"/>
        <v>2020</v>
      </c>
      <c r="I2470">
        <f t="shared" si="486"/>
        <v>12</v>
      </c>
      <c r="J2470">
        <f t="shared" si="487"/>
        <v>10</v>
      </c>
      <c r="K2470">
        <f t="shared" si="488"/>
        <v>-3.0000000000001137E-2</v>
      </c>
      <c r="L2470" s="6" t="str">
        <f t="shared" si="489"/>
        <v>12/10/2020</v>
      </c>
      <c r="M2470" s="6">
        <v>44120</v>
      </c>
      <c r="N2470" s="5">
        <v>99.76</v>
      </c>
      <c r="O2470" s="5">
        <v>99.765000000000001</v>
      </c>
      <c r="P2470" s="5">
        <v>99.76</v>
      </c>
      <c r="Q2470" s="5">
        <v>99.76</v>
      </c>
      <c r="R2470" s="5">
        <v>52585</v>
      </c>
      <c r="S2470">
        <f t="shared" si="490"/>
        <v>2020</v>
      </c>
      <c r="T2470">
        <f t="shared" si="491"/>
        <v>12</v>
      </c>
      <c r="U2470">
        <f t="shared" si="492"/>
        <v>10</v>
      </c>
      <c r="W2470" s="1"/>
      <c r="Y2470" t="e">
        <f t="shared" si="493"/>
        <v>#N/A</v>
      </c>
      <c r="Z2470" t="e">
        <f t="shared" si="494"/>
        <v>#N/A</v>
      </c>
      <c r="AA2470" t="e">
        <f t="shared" si="494"/>
        <v>#N/A</v>
      </c>
      <c r="AB2470" t="e">
        <f t="shared" si="494"/>
        <v>#N/A</v>
      </c>
      <c r="AC2470" t="e">
        <f t="shared" si="494"/>
        <v>#N/A</v>
      </c>
      <c r="AD2470" t="e">
        <f t="shared" si="494"/>
        <v>#N/A</v>
      </c>
      <c r="AE2470" t="e">
        <f t="shared" si="494"/>
        <v>#N/A</v>
      </c>
      <c r="AF2470" t="e">
        <f t="shared" si="494"/>
        <v>#N/A</v>
      </c>
      <c r="AG2470" t="e">
        <f t="shared" si="494"/>
        <v>#N/A</v>
      </c>
      <c r="AH2470" t="e">
        <f t="shared" si="494"/>
        <v>#N/A</v>
      </c>
      <c r="AI2470" t="e">
        <f t="shared" si="494"/>
        <v>#N/A</v>
      </c>
    </row>
    <row r="2471" spans="1:35" x14ac:dyDescent="0.3">
      <c r="A2471" s="4" t="str">
        <f t="shared" si="484"/>
        <v>13/10/2020</v>
      </c>
      <c r="B2471" s="4">
        <v>44123</v>
      </c>
      <c r="C2471" s="3">
        <v>99.79</v>
      </c>
      <c r="D2471" s="3">
        <v>99.795000000000002</v>
      </c>
      <c r="E2471" s="3">
        <v>99.79</v>
      </c>
      <c r="F2471" s="3">
        <v>99.795000000000002</v>
      </c>
      <c r="G2471" s="3">
        <v>37061</v>
      </c>
      <c r="H2471">
        <f t="shared" si="485"/>
        <v>2020</v>
      </c>
      <c r="I2471">
        <f t="shared" si="486"/>
        <v>13</v>
      </c>
      <c r="J2471">
        <f t="shared" si="487"/>
        <v>10</v>
      </c>
      <c r="K2471">
        <f t="shared" si="488"/>
        <v>-3.0000000000001137E-2</v>
      </c>
      <c r="L2471" s="6" t="str">
        <f t="shared" si="489"/>
        <v>13/10/2020</v>
      </c>
      <c r="M2471" s="6">
        <v>44123</v>
      </c>
      <c r="N2471" s="5">
        <v>99.76</v>
      </c>
      <c r="O2471" s="5">
        <v>99.765000000000001</v>
      </c>
      <c r="P2471" s="5">
        <v>99.754999999999995</v>
      </c>
      <c r="Q2471" s="5">
        <v>99.765000000000001</v>
      </c>
      <c r="R2471" s="5">
        <v>70289</v>
      </c>
      <c r="S2471">
        <f t="shared" si="490"/>
        <v>2020</v>
      </c>
      <c r="T2471">
        <f t="shared" si="491"/>
        <v>13</v>
      </c>
      <c r="U2471">
        <f t="shared" si="492"/>
        <v>10</v>
      </c>
      <c r="W2471" s="1"/>
      <c r="Y2471" t="e">
        <f t="shared" si="493"/>
        <v>#N/A</v>
      </c>
      <c r="Z2471" t="e">
        <f t="shared" si="494"/>
        <v>#N/A</v>
      </c>
      <c r="AA2471" t="e">
        <f t="shared" si="494"/>
        <v>#N/A</v>
      </c>
      <c r="AB2471" t="e">
        <f t="shared" si="494"/>
        <v>#N/A</v>
      </c>
      <c r="AC2471" t="e">
        <f t="shared" si="494"/>
        <v>#N/A</v>
      </c>
      <c r="AD2471" t="e">
        <f t="shared" si="494"/>
        <v>#N/A</v>
      </c>
      <c r="AE2471" t="e">
        <f t="shared" si="494"/>
        <v>#N/A</v>
      </c>
      <c r="AF2471" t="e">
        <f t="shared" si="494"/>
        <v>#N/A</v>
      </c>
      <c r="AG2471" t="e">
        <f t="shared" si="494"/>
        <v>#N/A</v>
      </c>
      <c r="AH2471" t="e">
        <f t="shared" si="494"/>
        <v>#N/A</v>
      </c>
      <c r="AI2471" t="e">
        <f t="shared" si="494"/>
        <v>#N/A</v>
      </c>
    </row>
    <row r="2472" spans="1:35" x14ac:dyDescent="0.3">
      <c r="A2472" s="4" t="str">
        <f t="shared" si="484"/>
        <v>14/10/2020</v>
      </c>
      <c r="B2472" s="4">
        <v>44124</v>
      </c>
      <c r="C2472" s="3">
        <v>99.79</v>
      </c>
      <c r="D2472" s="3">
        <v>99.795000000000002</v>
      </c>
      <c r="E2472" s="3">
        <v>99.79</v>
      </c>
      <c r="F2472" s="3">
        <v>99.79</v>
      </c>
      <c r="G2472" s="3">
        <v>63886</v>
      </c>
      <c r="H2472">
        <f t="shared" si="485"/>
        <v>2020</v>
      </c>
      <c r="I2472">
        <f t="shared" si="486"/>
        <v>14</v>
      </c>
      <c r="J2472">
        <f t="shared" si="487"/>
        <v>10</v>
      </c>
      <c r="K2472">
        <f t="shared" si="488"/>
        <v>-3.0000000000001137E-2</v>
      </c>
      <c r="L2472" s="6" t="str">
        <f t="shared" si="489"/>
        <v>14/10/2020</v>
      </c>
      <c r="M2472" s="6">
        <v>44124</v>
      </c>
      <c r="N2472" s="5">
        <v>99.765000000000001</v>
      </c>
      <c r="O2472" s="5">
        <v>99.77</v>
      </c>
      <c r="P2472" s="5">
        <v>99.76</v>
      </c>
      <c r="Q2472" s="5">
        <v>99.76</v>
      </c>
      <c r="R2472" s="5">
        <v>125996</v>
      </c>
      <c r="S2472">
        <f t="shared" si="490"/>
        <v>2020</v>
      </c>
      <c r="T2472">
        <f t="shared" si="491"/>
        <v>14</v>
      </c>
      <c r="U2472">
        <f t="shared" si="492"/>
        <v>10</v>
      </c>
      <c r="W2472" s="1"/>
      <c r="Y2472" t="e">
        <f t="shared" si="493"/>
        <v>#N/A</v>
      </c>
      <c r="Z2472" t="e">
        <f t="shared" si="494"/>
        <v>#N/A</v>
      </c>
      <c r="AA2472" t="e">
        <f t="shared" si="494"/>
        <v>#N/A</v>
      </c>
      <c r="AB2472" t="e">
        <f t="shared" si="494"/>
        <v>#N/A</v>
      </c>
      <c r="AC2472" t="e">
        <f t="shared" si="494"/>
        <v>#N/A</v>
      </c>
      <c r="AD2472" t="e">
        <f t="shared" si="494"/>
        <v>#N/A</v>
      </c>
      <c r="AE2472" t="e">
        <f t="shared" si="494"/>
        <v>#N/A</v>
      </c>
      <c r="AF2472" t="e">
        <f t="shared" si="494"/>
        <v>#N/A</v>
      </c>
      <c r="AG2472" t="e">
        <f t="shared" si="494"/>
        <v>#N/A</v>
      </c>
      <c r="AH2472" t="e">
        <f t="shared" si="494"/>
        <v>#N/A</v>
      </c>
      <c r="AI2472" t="e">
        <f t="shared" si="494"/>
        <v>#N/A</v>
      </c>
    </row>
    <row r="2473" spans="1:35" x14ac:dyDescent="0.3">
      <c r="A2473" s="4" t="str">
        <f t="shared" si="484"/>
        <v>15/10/2020</v>
      </c>
      <c r="B2473" s="4">
        <v>44125</v>
      </c>
      <c r="C2473" s="3">
        <v>99.795000000000002</v>
      </c>
      <c r="D2473" s="3">
        <v>99.8</v>
      </c>
      <c r="E2473" s="3">
        <v>99.79</v>
      </c>
      <c r="F2473" s="3">
        <v>99.795000000000002</v>
      </c>
      <c r="G2473" s="3">
        <v>49024</v>
      </c>
      <c r="H2473">
        <f t="shared" si="485"/>
        <v>2020</v>
      </c>
      <c r="I2473">
        <f t="shared" si="486"/>
        <v>15</v>
      </c>
      <c r="J2473">
        <f t="shared" si="487"/>
        <v>10</v>
      </c>
      <c r="K2473">
        <f t="shared" si="488"/>
        <v>-3.0000000000001137E-2</v>
      </c>
      <c r="L2473" s="6" t="str">
        <f t="shared" si="489"/>
        <v>15/10/2020</v>
      </c>
      <c r="M2473" s="6">
        <v>44125</v>
      </c>
      <c r="N2473" s="5">
        <v>99.765000000000001</v>
      </c>
      <c r="O2473" s="5">
        <v>99.765000000000001</v>
      </c>
      <c r="P2473" s="5">
        <v>99.76</v>
      </c>
      <c r="Q2473" s="5">
        <v>99.765000000000001</v>
      </c>
      <c r="R2473" s="5">
        <v>48587</v>
      </c>
      <c r="S2473">
        <f t="shared" si="490"/>
        <v>2020</v>
      </c>
      <c r="T2473">
        <f t="shared" si="491"/>
        <v>15</v>
      </c>
      <c r="U2473">
        <f t="shared" si="492"/>
        <v>10</v>
      </c>
      <c r="W2473" s="1"/>
      <c r="Y2473" t="e">
        <f t="shared" si="493"/>
        <v>#N/A</v>
      </c>
      <c r="Z2473" t="e">
        <f t="shared" si="494"/>
        <v>#N/A</v>
      </c>
      <c r="AA2473" t="e">
        <f t="shared" si="494"/>
        <v>#N/A</v>
      </c>
      <c r="AB2473" t="e">
        <f t="shared" si="494"/>
        <v>#N/A</v>
      </c>
      <c r="AC2473" t="e">
        <f t="shared" si="494"/>
        <v>#N/A</v>
      </c>
      <c r="AD2473" t="e">
        <f t="shared" si="494"/>
        <v>#N/A</v>
      </c>
      <c r="AE2473" t="e">
        <f t="shared" si="494"/>
        <v>#N/A</v>
      </c>
      <c r="AF2473" t="e">
        <f t="shared" si="494"/>
        <v>#N/A</v>
      </c>
      <c r="AG2473" t="e">
        <f t="shared" si="494"/>
        <v>#N/A</v>
      </c>
      <c r="AH2473" t="e">
        <f t="shared" si="494"/>
        <v>#N/A</v>
      </c>
      <c r="AI2473" t="e">
        <f t="shared" si="494"/>
        <v>#N/A</v>
      </c>
    </row>
    <row r="2474" spans="1:35" x14ac:dyDescent="0.3">
      <c r="A2474" s="4" t="str">
        <f t="shared" si="484"/>
        <v>16/10/2020</v>
      </c>
      <c r="B2474" s="4">
        <v>44126</v>
      </c>
      <c r="C2474" s="3">
        <v>99.79</v>
      </c>
      <c r="D2474" s="3">
        <v>99.795000000000002</v>
      </c>
      <c r="E2474" s="3">
        <v>99.79</v>
      </c>
      <c r="F2474" s="3">
        <v>99.795000000000002</v>
      </c>
      <c r="G2474" s="3">
        <v>52756</v>
      </c>
      <c r="H2474">
        <f t="shared" si="485"/>
        <v>2020</v>
      </c>
      <c r="I2474">
        <f t="shared" si="486"/>
        <v>16</v>
      </c>
      <c r="J2474">
        <f t="shared" si="487"/>
        <v>10</v>
      </c>
      <c r="K2474">
        <f t="shared" si="488"/>
        <v>-3.4999999999996589E-2</v>
      </c>
      <c r="L2474" s="6" t="str">
        <f t="shared" si="489"/>
        <v>16/10/2020</v>
      </c>
      <c r="M2474" s="6">
        <v>44126</v>
      </c>
      <c r="N2474" s="5">
        <v>99.76</v>
      </c>
      <c r="O2474" s="5">
        <v>99.765000000000001</v>
      </c>
      <c r="P2474" s="5">
        <v>99.76</v>
      </c>
      <c r="Q2474" s="5">
        <v>99.76</v>
      </c>
      <c r="R2474" s="5">
        <v>47777</v>
      </c>
      <c r="S2474">
        <f t="shared" si="490"/>
        <v>2020</v>
      </c>
      <c r="T2474">
        <f t="shared" si="491"/>
        <v>16</v>
      </c>
      <c r="U2474">
        <f t="shared" si="492"/>
        <v>10</v>
      </c>
      <c r="W2474" s="1"/>
      <c r="Y2474" t="e">
        <f t="shared" si="493"/>
        <v>#N/A</v>
      </c>
      <c r="Z2474" t="e">
        <f t="shared" si="494"/>
        <v>#N/A</v>
      </c>
      <c r="AA2474" t="e">
        <f t="shared" si="494"/>
        <v>#N/A</v>
      </c>
      <c r="AB2474" t="e">
        <f t="shared" si="494"/>
        <v>#N/A</v>
      </c>
      <c r="AC2474" t="e">
        <f t="shared" si="494"/>
        <v>#N/A</v>
      </c>
      <c r="AD2474" t="e">
        <f t="shared" si="494"/>
        <v>#N/A</v>
      </c>
      <c r="AE2474" t="e">
        <f t="shared" si="494"/>
        <v>#N/A</v>
      </c>
      <c r="AF2474" t="e">
        <f t="shared" si="494"/>
        <v>#N/A</v>
      </c>
      <c r="AG2474" t="e">
        <f t="shared" si="494"/>
        <v>#N/A</v>
      </c>
      <c r="AH2474" t="e">
        <f t="shared" si="494"/>
        <v>#N/A</v>
      </c>
      <c r="AI2474" t="e">
        <f t="shared" si="494"/>
        <v>#N/A</v>
      </c>
    </row>
    <row r="2475" spans="1:35" x14ac:dyDescent="0.3">
      <c r="A2475" s="4" t="str">
        <f t="shared" si="484"/>
        <v>17/10/2020</v>
      </c>
      <c r="B2475" s="4">
        <v>44127</v>
      </c>
      <c r="C2475" s="3">
        <v>99.79</v>
      </c>
      <c r="D2475" s="3">
        <v>99.795000000000002</v>
      </c>
      <c r="E2475" s="3">
        <v>99.784999999999997</v>
      </c>
      <c r="F2475" s="3">
        <v>99.79</v>
      </c>
      <c r="G2475" s="3">
        <v>78625</v>
      </c>
      <c r="H2475">
        <f t="shared" si="485"/>
        <v>2020</v>
      </c>
      <c r="I2475">
        <f t="shared" si="486"/>
        <v>17</v>
      </c>
      <c r="J2475">
        <f t="shared" si="487"/>
        <v>10</v>
      </c>
      <c r="K2475">
        <f t="shared" si="488"/>
        <v>-3.50000000000108E-2</v>
      </c>
      <c r="L2475" s="6" t="str">
        <f t="shared" si="489"/>
        <v>17/10/2020</v>
      </c>
      <c r="M2475" s="6">
        <v>44127</v>
      </c>
      <c r="N2475" s="5">
        <v>99.765000000000001</v>
      </c>
      <c r="O2475" s="5">
        <v>99.765000000000001</v>
      </c>
      <c r="P2475" s="5">
        <v>99.75</v>
      </c>
      <c r="Q2475" s="5">
        <v>99.754999999999995</v>
      </c>
      <c r="R2475" s="5">
        <v>190749</v>
      </c>
      <c r="S2475">
        <f t="shared" si="490"/>
        <v>2020</v>
      </c>
      <c r="T2475">
        <f t="shared" si="491"/>
        <v>17</v>
      </c>
      <c r="U2475">
        <f t="shared" si="492"/>
        <v>10</v>
      </c>
      <c r="W2475" s="1"/>
      <c r="Y2475" t="e">
        <f t="shared" si="493"/>
        <v>#N/A</v>
      </c>
      <c r="Z2475" t="e">
        <f t="shared" si="494"/>
        <v>#N/A</v>
      </c>
      <c r="AA2475" t="e">
        <f t="shared" si="494"/>
        <v>#N/A</v>
      </c>
      <c r="AB2475" t="e">
        <f t="shared" si="494"/>
        <v>#N/A</v>
      </c>
      <c r="AC2475" t="e">
        <f t="shared" si="494"/>
        <v>#N/A</v>
      </c>
      <c r="AD2475" t="e">
        <f t="shared" si="494"/>
        <v>#N/A</v>
      </c>
      <c r="AE2475" t="e">
        <f t="shared" si="494"/>
        <v>#N/A</v>
      </c>
      <c r="AF2475" t="e">
        <f t="shared" si="494"/>
        <v>#N/A</v>
      </c>
      <c r="AG2475" t="e">
        <f t="shared" si="494"/>
        <v>#N/A</v>
      </c>
      <c r="AH2475" t="e">
        <f t="shared" si="494"/>
        <v>#N/A</v>
      </c>
      <c r="AI2475" t="e">
        <f t="shared" si="494"/>
        <v>#N/A</v>
      </c>
    </row>
    <row r="2476" spans="1:35" x14ac:dyDescent="0.3">
      <c r="A2476" s="4" t="str">
        <f t="shared" si="484"/>
        <v>18/10/2020</v>
      </c>
      <c r="B2476" s="4">
        <v>44130</v>
      </c>
      <c r="C2476" s="3">
        <v>99.79</v>
      </c>
      <c r="D2476" s="3">
        <v>99.795000000000002</v>
      </c>
      <c r="E2476" s="3">
        <v>99.784999999999997</v>
      </c>
      <c r="F2476" s="3">
        <v>99.784999999999997</v>
      </c>
      <c r="G2476" s="3">
        <v>87659</v>
      </c>
      <c r="H2476">
        <f t="shared" si="485"/>
        <v>2020</v>
      </c>
      <c r="I2476">
        <f t="shared" si="486"/>
        <v>18</v>
      </c>
      <c r="J2476">
        <f t="shared" si="487"/>
        <v>10</v>
      </c>
      <c r="K2476">
        <f t="shared" si="488"/>
        <v>-3.0000000000001137E-2</v>
      </c>
      <c r="L2476" s="6" t="str">
        <f t="shared" si="489"/>
        <v>18/10/2020</v>
      </c>
      <c r="M2476" s="6">
        <v>44130</v>
      </c>
      <c r="N2476" s="5">
        <v>99.754999999999995</v>
      </c>
      <c r="O2476" s="5">
        <v>99.76</v>
      </c>
      <c r="P2476" s="5">
        <v>99.75</v>
      </c>
      <c r="Q2476" s="5">
        <v>99.754999999999995</v>
      </c>
      <c r="R2476" s="5">
        <v>85413</v>
      </c>
      <c r="S2476">
        <f t="shared" si="490"/>
        <v>2020</v>
      </c>
      <c r="T2476">
        <f t="shared" si="491"/>
        <v>18</v>
      </c>
      <c r="U2476">
        <f t="shared" si="492"/>
        <v>10</v>
      </c>
      <c r="W2476" s="1"/>
      <c r="Y2476" t="e">
        <f t="shared" si="493"/>
        <v>#N/A</v>
      </c>
      <c r="Z2476" t="e">
        <f t="shared" si="494"/>
        <v>#N/A</v>
      </c>
      <c r="AA2476" t="e">
        <f t="shared" si="494"/>
        <v>#N/A</v>
      </c>
      <c r="AB2476" t="e">
        <f t="shared" si="494"/>
        <v>#N/A</v>
      </c>
      <c r="AC2476" t="e">
        <f t="shared" si="494"/>
        <v>#N/A</v>
      </c>
      <c r="AD2476" t="e">
        <f t="shared" si="494"/>
        <v>#N/A</v>
      </c>
      <c r="AE2476" t="e">
        <f t="shared" si="494"/>
        <v>#N/A</v>
      </c>
      <c r="AF2476" t="e">
        <f t="shared" si="494"/>
        <v>#N/A</v>
      </c>
      <c r="AG2476" t="e">
        <f t="shared" si="494"/>
        <v>#N/A</v>
      </c>
      <c r="AH2476" t="e">
        <f t="shared" si="494"/>
        <v>#N/A</v>
      </c>
      <c r="AI2476" t="e">
        <f t="shared" si="494"/>
        <v>#N/A</v>
      </c>
    </row>
    <row r="2477" spans="1:35" x14ac:dyDescent="0.3">
      <c r="A2477" s="4" t="str">
        <f t="shared" si="484"/>
        <v>19/10/2020</v>
      </c>
      <c r="B2477" s="4">
        <v>44131</v>
      </c>
      <c r="C2477" s="3">
        <v>99.79</v>
      </c>
      <c r="D2477" s="3">
        <v>99.79</v>
      </c>
      <c r="E2477" s="3">
        <v>99.784999999999997</v>
      </c>
      <c r="F2477" s="3">
        <v>99.79</v>
      </c>
      <c r="G2477" s="3">
        <v>64279</v>
      </c>
      <c r="H2477">
        <f t="shared" si="485"/>
        <v>2020</v>
      </c>
      <c r="I2477">
        <f t="shared" si="486"/>
        <v>19</v>
      </c>
      <c r="J2477">
        <f t="shared" si="487"/>
        <v>10</v>
      </c>
      <c r="K2477">
        <f t="shared" si="488"/>
        <v>-3.50000000000108E-2</v>
      </c>
      <c r="L2477" s="6" t="str">
        <f t="shared" si="489"/>
        <v>19/10/2020</v>
      </c>
      <c r="M2477" s="6">
        <v>44131</v>
      </c>
      <c r="N2477" s="5">
        <v>99.754999999999995</v>
      </c>
      <c r="O2477" s="5">
        <v>99.76</v>
      </c>
      <c r="P2477" s="5">
        <v>99.75</v>
      </c>
      <c r="Q2477" s="5">
        <v>99.754999999999995</v>
      </c>
      <c r="R2477" s="5">
        <v>82467</v>
      </c>
      <c r="S2477">
        <f t="shared" si="490"/>
        <v>2020</v>
      </c>
      <c r="T2477">
        <f t="shared" si="491"/>
        <v>19</v>
      </c>
      <c r="U2477">
        <f t="shared" si="492"/>
        <v>10</v>
      </c>
      <c r="W2477" s="1"/>
      <c r="Y2477" t="e">
        <f t="shared" si="493"/>
        <v>#N/A</v>
      </c>
      <c r="Z2477" t="e">
        <f t="shared" si="494"/>
        <v>#N/A</v>
      </c>
      <c r="AA2477" t="e">
        <f t="shared" si="494"/>
        <v>#N/A</v>
      </c>
      <c r="AB2477" t="e">
        <f t="shared" si="494"/>
        <v>#N/A</v>
      </c>
      <c r="AC2477" t="e">
        <f t="shared" si="494"/>
        <v>#N/A</v>
      </c>
      <c r="AD2477" t="e">
        <f t="shared" si="494"/>
        <v>#N/A</v>
      </c>
      <c r="AE2477" t="e">
        <f t="shared" si="494"/>
        <v>#N/A</v>
      </c>
      <c r="AF2477" t="e">
        <f t="shared" si="494"/>
        <v>#N/A</v>
      </c>
      <c r="AG2477" t="e">
        <f t="shared" si="494"/>
        <v>#N/A</v>
      </c>
      <c r="AH2477" t="e">
        <f t="shared" si="494"/>
        <v>#N/A</v>
      </c>
      <c r="AI2477" t="e">
        <f t="shared" si="494"/>
        <v>#N/A</v>
      </c>
    </row>
    <row r="2478" spans="1:35" x14ac:dyDescent="0.3">
      <c r="A2478" s="4" t="str">
        <f t="shared" si="484"/>
        <v>20/10/2020</v>
      </c>
      <c r="B2478" s="4">
        <v>44132</v>
      </c>
      <c r="C2478" s="3">
        <v>99.79</v>
      </c>
      <c r="D2478" s="3">
        <v>99.795000000000002</v>
      </c>
      <c r="E2478" s="3">
        <v>99.784999999999997</v>
      </c>
      <c r="F2478" s="3">
        <v>99.79</v>
      </c>
      <c r="G2478" s="3">
        <v>85861</v>
      </c>
      <c r="H2478">
        <f t="shared" si="485"/>
        <v>2020</v>
      </c>
      <c r="I2478">
        <f t="shared" si="486"/>
        <v>20</v>
      </c>
      <c r="J2478">
        <f t="shared" si="487"/>
        <v>10</v>
      </c>
      <c r="K2478">
        <f t="shared" si="488"/>
        <v>-3.50000000000108E-2</v>
      </c>
      <c r="L2478" s="6" t="str">
        <f t="shared" si="489"/>
        <v>20/10/2020</v>
      </c>
      <c r="M2478" s="6">
        <v>44132</v>
      </c>
      <c r="N2478" s="5">
        <v>99.754999999999995</v>
      </c>
      <c r="O2478" s="5">
        <v>99.76</v>
      </c>
      <c r="P2478" s="5">
        <v>99.75</v>
      </c>
      <c r="Q2478" s="5">
        <v>99.754999999999995</v>
      </c>
      <c r="R2478" s="5">
        <v>69205</v>
      </c>
      <c r="S2478">
        <f t="shared" si="490"/>
        <v>2020</v>
      </c>
      <c r="T2478">
        <f t="shared" si="491"/>
        <v>20</v>
      </c>
      <c r="U2478">
        <f t="shared" si="492"/>
        <v>10</v>
      </c>
      <c r="W2478" s="1"/>
      <c r="Y2478" t="e">
        <f t="shared" si="493"/>
        <v>#N/A</v>
      </c>
      <c r="Z2478" t="e">
        <f t="shared" si="494"/>
        <v>#N/A</v>
      </c>
      <c r="AA2478" t="e">
        <f t="shared" si="494"/>
        <v>#N/A</v>
      </c>
      <c r="AB2478" t="e">
        <f t="shared" si="494"/>
        <v>#N/A</v>
      </c>
      <c r="AC2478" t="e">
        <f t="shared" si="494"/>
        <v>#N/A</v>
      </c>
      <c r="AD2478" t="e">
        <f t="shared" si="494"/>
        <v>#N/A</v>
      </c>
      <c r="AE2478" t="e">
        <f t="shared" si="494"/>
        <v>#N/A</v>
      </c>
      <c r="AF2478" t="e">
        <f t="shared" si="494"/>
        <v>#N/A</v>
      </c>
      <c r="AG2478" t="e">
        <f t="shared" si="494"/>
        <v>#N/A</v>
      </c>
      <c r="AH2478" t="e">
        <f t="shared" si="494"/>
        <v>#N/A</v>
      </c>
      <c r="AI2478" t="e">
        <f t="shared" si="494"/>
        <v>#N/A</v>
      </c>
    </row>
    <row r="2479" spans="1:35" x14ac:dyDescent="0.3">
      <c r="A2479" s="4" t="str">
        <f t="shared" si="484"/>
        <v>21/10/2020</v>
      </c>
      <c r="B2479" s="4">
        <v>44133</v>
      </c>
      <c r="C2479" s="3">
        <v>99.79</v>
      </c>
      <c r="D2479" s="3">
        <v>99.795000000000002</v>
      </c>
      <c r="E2479" s="3">
        <v>99.784999999999997</v>
      </c>
      <c r="F2479" s="3">
        <v>99.795000000000002</v>
      </c>
      <c r="G2479" s="3">
        <v>59315</v>
      </c>
      <c r="H2479">
        <f t="shared" si="485"/>
        <v>2020</v>
      </c>
      <c r="I2479">
        <f t="shared" si="486"/>
        <v>21</v>
      </c>
      <c r="J2479">
        <f t="shared" si="487"/>
        <v>10</v>
      </c>
      <c r="K2479">
        <f t="shared" si="488"/>
        <v>-3.4999999999996589E-2</v>
      </c>
      <c r="L2479" s="6" t="str">
        <f t="shared" si="489"/>
        <v>21/10/2020</v>
      </c>
      <c r="M2479" s="6">
        <v>44133</v>
      </c>
      <c r="N2479" s="5">
        <v>99.76</v>
      </c>
      <c r="O2479" s="5">
        <v>99.76</v>
      </c>
      <c r="P2479" s="5">
        <v>99.754999999999995</v>
      </c>
      <c r="Q2479" s="5">
        <v>99.76</v>
      </c>
      <c r="R2479" s="5">
        <v>50220</v>
      </c>
      <c r="S2479">
        <f t="shared" si="490"/>
        <v>2020</v>
      </c>
      <c r="T2479">
        <f t="shared" si="491"/>
        <v>21</v>
      </c>
      <c r="U2479">
        <f t="shared" si="492"/>
        <v>10</v>
      </c>
      <c r="W2479" s="1"/>
      <c r="Y2479" t="e">
        <f t="shared" si="493"/>
        <v>#N/A</v>
      </c>
      <c r="Z2479" t="e">
        <f t="shared" si="494"/>
        <v>#N/A</v>
      </c>
      <c r="AA2479" t="e">
        <f t="shared" si="494"/>
        <v>#N/A</v>
      </c>
      <c r="AB2479" t="e">
        <f t="shared" si="494"/>
        <v>#N/A</v>
      </c>
      <c r="AC2479" t="e">
        <f t="shared" si="494"/>
        <v>#N/A</v>
      </c>
      <c r="AD2479" t="e">
        <f t="shared" si="494"/>
        <v>#N/A</v>
      </c>
      <c r="AE2479" t="e">
        <f t="shared" si="494"/>
        <v>#N/A</v>
      </c>
      <c r="AF2479" t="e">
        <f t="shared" si="494"/>
        <v>#N/A</v>
      </c>
      <c r="AG2479" t="e">
        <f t="shared" si="494"/>
        <v>#N/A</v>
      </c>
      <c r="AH2479" t="e">
        <f t="shared" si="494"/>
        <v>#N/A</v>
      </c>
      <c r="AI2479" t="e">
        <f t="shared" si="494"/>
        <v>#N/A</v>
      </c>
    </row>
    <row r="2480" spans="1:35" x14ac:dyDescent="0.3">
      <c r="A2480" s="4" t="str">
        <f t="shared" si="484"/>
        <v>22/10/2020</v>
      </c>
      <c r="B2480" s="4">
        <v>44134</v>
      </c>
      <c r="C2480" s="3">
        <v>99.79</v>
      </c>
      <c r="D2480" s="3">
        <v>99.795000000000002</v>
      </c>
      <c r="E2480" s="3">
        <v>99.79</v>
      </c>
      <c r="F2480" s="3">
        <v>99.795000000000002</v>
      </c>
      <c r="G2480" s="3">
        <v>101488</v>
      </c>
      <c r="H2480">
        <f t="shared" si="485"/>
        <v>2020</v>
      </c>
      <c r="I2480">
        <f t="shared" si="486"/>
        <v>22</v>
      </c>
      <c r="J2480">
        <f t="shared" si="487"/>
        <v>10</v>
      </c>
      <c r="K2480">
        <f t="shared" si="488"/>
        <v>-3.4999999999996589E-2</v>
      </c>
      <c r="L2480" s="6" t="str">
        <f t="shared" si="489"/>
        <v>22/10/2020</v>
      </c>
      <c r="M2480" s="6">
        <v>44134</v>
      </c>
      <c r="N2480" s="5">
        <v>99.76</v>
      </c>
      <c r="O2480" s="5">
        <v>99.76</v>
      </c>
      <c r="P2480" s="5">
        <v>99.754999999999995</v>
      </c>
      <c r="Q2480" s="5">
        <v>99.76</v>
      </c>
      <c r="R2480" s="5">
        <v>87617</v>
      </c>
      <c r="S2480">
        <f t="shared" si="490"/>
        <v>2020</v>
      </c>
      <c r="T2480">
        <f t="shared" si="491"/>
        <v>22</v>
      </c>
      <c r="U2480">
        <f t="shared" si="492"/>
        <v>10</v>
      </c>
      <c r="W2480" s="1"/>
      <c r="Y2480" t="e">
        <f t="shared" si="493"/>
        <v>#N/A</v>
      </c>
      <c r="Z2480" t="e">
        <f t="shared" si="494"/>
        <v>#N/A</v>
      </c>
      <c r="AA2480" t="e">
        <f t="shared" si="494"/>
        <v>#N/A</v>
      </c>
      <c r="AB2480" t="e">
        <f t="shared" si="494"/>
        <v>#N/A</v>
      </c>
      <c r="AC2480" t="e">
        <f t="shared" si="494"/>
        <v>#N/A</v>
      </c>
      <c r="AD2480" t="e">
        <f t="shared" si="494"/>
        <v>#N/A</v>
      </c>
      <c r="AE2480" t="e">
        <f t="shared" si="494"/>
        <v>#N/A</v>
      </c>
      <c r="AF2480" t="e">
        <f t="shared" si="494"/>
        <v>#N/A</v>
      </c>
      <c r="AG2480" t="e">
        <f t="shared" si="494"/>
        <v>#N/A</v>
      </c>
      <c r="AH2480" t="e">
        <f t="shared" si="494"/>
        <v>#N/A</v>
      </c>
      <c r="AI2480" t="e">
        <f t="shared" si="494"/>
        <v>#N/A</v>
      </c>
    </row>
    <row r="2481" spans="1:35" x14ac:dyDescent="0.3">
      <c r="A2481" s="4" t="str">
        <f t="shared" si="484"/>
        <v>1/11/2020</v>
      </c>
      <c r="B2481" s="4">
        <v>44137</v>
      </c>
      <c r="C2481" s="3">
        <v>99.79</v>
      </c>
      <c r="D2481" s="3">
        <v>99.795000000000002</v>
      </c>
      <c r="E2481" s="3">
        <v>99.79</v>
      </c>
      <c r="F2481" s="3">
        <v>99.79</v>
      </c>
      <c r="G2481" s="3">
        <v>53967</v>
      </c>
      <c r="H2481">
        <f t="shared" si="485"/>
        <v>2020</v>
      </c>
      <c r="I2481">
        <f t="shared" si="486"/>
        <v>1</v>
      </c>
      <c r="J2481">
        <f t="shared" si="487"/>
        <v>11</v>
      </c>
      <c r="K2481">
        <f t="shared" si="488"/>
        <v>-3.0000000000001137E-2</v>
      </c>
      <c r="L2481" s="6" t="str">
        <f t="shared" si="489"/>
        <v>1/11/2020</v>
      </c>
      <c r="M2481" s="6">
        <v>44137</v>
      </c>
      <c r="N2481" s="5">
        <v>99.76</v>
      </c>
      <c r="O2481" s="5">
        <v>99.76</v>
      </c>
      <c r="P2481" s="5">
        <v>99.754999999999995</v>
      </c>
      <c r="Q2481" s="5">
        <v>99.76</v>
      </c>
      <c r="R2481" s="5">
        <v>54880</v>
      </c>
      <c r="S2481">
        <f t="shared" si="490"/>
        <v>2020</v>
      </c>
      <c r="T2481">
        <f t="shared" si="491"/>
        <v>1</v>
      </c>
      <c r="U2481">
        <f t="shared" si="492"/>
        <v>11</v>
      </c>
      <c r="W2481" s="1"/>
      <c r="Y2481" t="e">
        <f t="shared" si="493"/>
        <v>#N/A</v>
      </c>
      <c r="Z2481" t="e">
        <f t="shared" si="494"/>
        <v>#N/A</v>
      </c>
      <c r="AA2481" t="e">
        <f t="shared" si="494"/>
        <v>#N/A</v>
      </c>
      <c r="AB2481" t="e">
        <f t="shared" si="494"/>
        <v>#N/A</v>
      </c>
      <c r="AC2481" t="e">
        <f t="shared" si="494"/>
        <v>#N/A</v>
      </c>
      <c r="AD2481" t="e">
        <f t="shared" si="494"/>
        <v>#N/A</v>
      </c>
      <c r="AE2481" t="e">
        <f t="shared" si="494"/>
        <v>#N/A</v>
      </c>
      <c r="AF2481" t="e">
        <f t="shared" si="494"/>
        <v>#N/A</v>
      </c>
      <c r="AG2481" t="e">
        <f t="shared" si="494"/>
        <v>#N/A</v>
      </c>
      <c r="AH2481" t="e">
        <f t="shared" si="494"/>
        <v>#N/A</v>
      </c>
      <c r="AI2481" t="e">
        <f t="shared" si="494"/>
        <v>#N/A</v>
      </c>
    </row>
    <row r="2482" spans="1:35" x14ac:dyDescent="0.3">
      <c r="A2482" s="4" t="str">
        <f t="shared" si="484"/>
        <v>2/11/2020</v>
      </c>
      <c r="B2482" s="4">
        <v>44138</v>
      </c>
      <c r="C2482" s="3">
        <v>99.79</v>
      </c>
      <c r="D2482" s="3">
        <v>99.795000000000002</v>
      </c>
      <c r="E2482" s="3">
        <v>99.784999999999997</v>
      </c>
      <c r="F2482" s="3">
        <v>99.79</v>
      </c>
      <c r="G2482" s="3">
        <v>65484</v>
      </c>
      <c r="H2482">
        <f t="shared" si="485"/>
        <v>2020</v>
      </c>
      <c r="I2482">
        <f t="shared" si="486"/>
        <v>2</v>
      </c>
      <c r="J2482">
        <f t="shared" si="487"/>
        <v>11</v>
      </c>
      <c r="K2482">
        <f t="shared" si="488"/>
        <v>-4.0000000000006253E-2</v>
      </c>
      <c r="L2482" s="6" t="str">
        <f t="shared" si="489"/>
        <v>2/11/2020</v>
      </c>
      <c r="M2482" s="6">
        <v>44138</v>
      </c>
      <c r="N2482" s="5">
        <v>99.76</v>
      </c>
      <c r="O2482" s="5">
        <v>99.76</v>
      </c>
      <c r="P2482" s="5">
        <v>99.75</v>
      </c>
      <c r="Q2482" s="5">
        <v>99.75</v>
      </c>
      <c r="R2482" s="5">
        <v>98043</v>
      </c>
      <c r="S2482">
        <f t="shared" si="490"/>
        <v>2020</v>
      </c>
      <c r="T2482">
        <f t="shared" si="491"/>
        <v>2</v>
      </c>
      <c r="U2482">
        <f t="shared" si="492"/>
        <v>11</v>
      </c>
      <c r="W2482" s="1"/>
      <c r="Y2482" t="e">
        <f t="shared" si="493"/>
        <v>#N/A</v>
      </c>
      <c r="Z2482" t="e">
        <f t="shared" si="494"/>
        <v>#N/A</v>
      </c>
      <c r="AA2482" t="e">
        <f t="shared" si="494"/>
        <v>#N/A</v>
      </c>
      <c r="AB2482" t="e">
        <f t="shared" si="494"/>
        <v>#N/A</v>
      </c>
      <c r="AC2482" t="e">
        <f t="shared" si="494"/>
        <v>#N/A</v>
      </c>
      <c r="AD2482" t="e">
        <f t="shared" si="494"/>
        <v>#N/A</v>
      </c>
      <c r="AE2482" t="e">
        <f t="shared" si="494"/>
        <v>#N/A</v>
      </c>
      <c r="AF2482" t="e">
        <f t="shared" si="494"/>
        <v>#N/A</v>
      </c>
      <c r="AG2482" t="e">
        <f t="shared" si="494"/>
        <v>#N/A</v>
      </c>
      <c r="AH2482" t="e">
        <f t="shared" si="494"/>
        <v>#N/A</v>
      </c>
      <c r="AI2482" t="e">
        <f t="shared" si="494"/>
        <v>#N/A</v>
      </c>
    </row>
    <row r="2483" spans="1:35" x14ac:dyDescent="0.3">
      <c r="A2483" s="4" t="str">
        <f t="shared" si="484"/>
        <v>3/11/2020</v>
      </c>
      <c r="B2483" s="4">
        <v>44139</v>
      </c>
      <c r="C2483" s="3">
        <v>99.784999999999997</v>
      </c>
      <c r="D2483" s="3">
        <v>99.795000000000002</v>
      </c>
      <c r="E2483" s="3">
        <v>99.784999999999997</v>
      </c>
      <c r="F2483" s="3">
        <v>99.795000000000002</v>
      </c>
      <c r="G2483" s="3">
        <v>131346</v>
      </c>
      <c r="H2483">
        <f t="shared" si="485"/>
        <v>2020</v>
      </c>
      <c r="I2483">
        <f t="shared" si="486"/>
        <v>3</v>
      </c>
      <c r="J2483">
        <f t="shared" si="487"/>
        <v>11</v>
      </c>
      <c r="K2483">
        <f t="shared" si="488"/>
        <v>-3.4999999999996589E-2</v>
      </c>
      <c r="L2483" s="6" t="str">
        <f t="shared" si="489"/>
        <v>3/11/2020</v>
      </c>
      <c r="M2483" s="6">
        <v>44139</v>
      </c>
      <c r="N2483" s="5">
        <v>99.75</v>
      </c>
      <c r="O2483" s="5">
        <v>99.76</v>
      </c>
      <c r="P2483" s="5">
        <v>99.75</v>
      </c>
      <c r="Q2483" s="5">
        <v>99.76</v>
      </c>
      <c r="R2483" s="5">
        <v>119874</v>
      </c>
      <c r="S2483">
        <f t="shared" si="490"/>
        <v>2020</v>
      </c>
      <c r="T2483">
        <f t="shared" si="491"/>
        <v>3</v>
      </c>
      <c r="U2483">
        <f t="shared" si="492"/>
        <v>11</v>
      </c>
      <c r="W2483" s="1"/>
      <c r="Y2483" t="e">
        <f t="shared" si="493"/>
        <v>#N/A</v>
      </c>
      <c r="Z2483" t="e">
        <f t="shared" si="494"/>
        <v>#N/A</v>
      </c>
      <c r="AA2483" t="e">
        <f t="shared" si="494"/>
        <v>#N/A</v>
      </c>
      <c r="AB2483" t="e">
        <f t="shared" si="494"/>
        <v>#N/A</v>
      </c>
      <c r="AC2483" t="e">
        <f t="shared" si="494"/>
        <v>#N/A</v>
      </c>
      <c r="AD2483" t="e">
        <f t="shared" si="494"/>
        <v>#N/A</v>
      </c>
      <c r="AE2483" t="e">
        <f t="shared" si="494"/>
        <v>#N/A</v>
      </c>
      <c r="AF2483" t="e">
        <f t="shared" si="494"/>
        <v>#N/A</v>
      </c>
      <c r="AG2483" t="e">
        <f t="shared" si="494"/>
        <v>#N/A</v>
      </c>
      <c r="AH2483" t="e">
        <f t="shared" si="494"/>
        <v>#N/A</v>
      </c>
      <c r="AI2483" t="e">
        <f t="shared" si="494"/>
        <v>#N/A</v>
      </c>
    </row>
    <row r="2484" spans="1:35" x14ac:dyDescent="0.3">
      <c r="A2484" s="4" t="str">
        <f t="shared" si="484"/>
        <v>4/11/2020</v>
      </c>
      <c r="B2484" s="4">
        <v>44140</v>
      </c>
      <c r="C2484" s="3">
        <v>99.795000000000002</v>
      </c>
      <c r="D2484" s="3">
        <v>99.8</v>
      </c>
      <c r="E2484" s="3">
        <v>99.784999999999997</v>
      </c>
      <c r="F2484" s="3">
        <v>99.795000000000002</v>
      </c>
      <c r="G2484" s="3">
        <v>120578</v>
      </c>
      <c r="H2484">
        <f t="shared" si="485"/>
        <v>2020</v>
      </c>
      <c r="I2484">
        <f t="shared" si="486"/>
        <v>4</v>
      </c>
      <c r="J2484">
        <f t="shared" si="487"/>
        <v>11</v>
      </c>
      <c r="K2484">
        <f t="shared" si="488"/>
        <v>-3.0000000000001137E-2</v>
      </c>
      <c r="L2484" s="6" t="str">
        <f t="shared" si="489"/>
        <v>4/11/2020</v>
      </c>
      <c r="M2484" s="6">
        <v>44140</v>
      </c>
      <c r="N2484" s="5">
        <v>99.754999999999995</v>
      </c>
      <c r="O2484" s="5">
        <v>99.765000000000001</v>
      </c>
      <c r="P2484" s="5">
        <v>99.754999999999995</v>
      </c>
      <c r="Q2484" s="5">
        <v>99.765000000000001</v>
      </c>
      <c r="R2484" s="5">
        <v>111923</v>
      </c>
      <c r="S2484">
        <f t="shared" si="490"/>
        <v>2020</v>
      </c>
      <c r="T2484">
        <f t="shared" si="491"/>
        <v>4</v>
      </c>
      <c r="U2484">
        <f t="shared" si="492"/>
        <v>11</v>
      </c>
      <c r="W2484" s="1"/>
      <c r="Y2484" t="e">
        <f t="shared" si="493"/>
        <v>#N/A</v>
      </c>
      <c r="Z2484" t="e">
        <f t="shared" si="494"/>
        <v>#N/A</v>
      </c>
      <c r="AA2484" t="e">
        <f t="shared" si="494"/>
        <v>#N/A</v>
      </c>
      <c r="AB2484" t="e">
        <f t="shared" si="494"/>
        <v>#N/A</v>
      </c>
      <c r="AC2484" t="e">
        <f t="shared" si="494"/>
        <v>#N/A</v>
      </c>
      <c r="AD2484" t="e">
        <f t="shared" si="494"/>
        <v>#N/A</v>
      </c>
      <c r="AE2484" t="e">
        <f t="shared" si="494"/>
        <v>#N/A</v>
      </c>
      <c r="AF2484" t="e">
        <f t="shared" si="494"/>
        <v>#N/A</v>
      </c>
      <c r="AG2484" t="e">
        <f t="shared" si="494"/>
        <v>#N/A</v>
      </c>
      <c r="AH2484" t="e">
        <f t="shared" si="494"/>
        <v>#N/A</v>
      </c>
      <c r="AI2484" t="e">
        <f t="shared" si="494"/>
        <v>#N/A</v>
      </c>
    </row>
    <row r="2485" spans="1:35" x14ac:dyDescent="0.3">
      <c r="A2485" s="4" t="str">
        <f t="shared" si="484"/>
        <v>5/11/2020</v>
      </c>
      <c r="B2485" s="4">
        <v>44141</v>
      </c>
      <c r="C2485" s="3">
        <v>99.795000000000002</v>
      </c>
      <c r="D2485" s="3">
        <v>99.8</v>
      </c>
      <c r="E2485" s="3">
        <v>99.79</v>
      </c>
      <c r="F2485" s="3">
        <v>99.795000000000002</v>
      </c>
      <c r="G2485" s="3">
        <v>95142</v>
      </c>
      <c r="H2485">
        <f t="shared" si="485"/>
        <v>2020</v>
      </c>
      <c r="I2485">
        <f t="shared" si="486"/>
        <v>5</v>
      </c>
      <c r="J2485">
        <f t="shared" si="487"/>
        <v>11</v>
      </c>
      <c r="K2485">
        <f t="shared" si="488"/>
        <v>-3.0000000000001137E-2</v>
      </c>
      <c r="L2485" s="6" t="str">
        <f t="shared" si="489"/>
        <v>5/11/2020</v>
      </c>
      <c r="M2485" s="6">
        <v>44141</v>
      </c>
      <c r="N2485" s="5">
        <v>99.76</v>
      </c>
      <c r="O2485" s="5">
        <v>99.77</v>
      </c>
      <c r="P2485" s="5">
        <v>99.76</v>
      </c>
      <c r="Q2485" s="5">
        <v>99.765000000000001</v>
      </c>
      <c r="R2485" s="5">
        <v>128714</v>
      </c>
      <c r="S2485">
        <f t="shared" si="490"/>
        <v>2020</v>
      </c>
      <c r="T2485">
        <f t="shared" si="491"/>
        <v>5</v>
      </c>
      <c r="U2485">
        <f t="shared" si="492"/>
        <v>11</v>
      </c>
      <c r="W2485" s="1"/>
      <c r="Y2485" t="e">
        <f t="shared" si="493"/>
        <v>#N/A</v>
      </c>
      <c r="Z2485" t="e">
        <f t="shared" si="494"/>
        <v>#N/A</v>
      </c>
      <c r="AA2485" t="e">
        <f t="shared" ref="Z2485:AI2510" si="495">VLOOKUP($W2485&amp;"/"&amp;AA$1,$L$2:$R$2759,6,0)-VLOOKUP($W2485&amp;"/"&amp;AA$1,$A$2:$G$2759,6,0)</f>
        <v>#N/A</v>
      </c>
      <c r="AB2485" t="e">
        <f t="shared" si="495"/>
        <v>#N/A</v>
      </c>
      <c r="AC2485" t="e">
        <f t="shared" si="495"/>
        <v>#N/A</v>
      </c>
      <c r="AD2485" t="e">
        <f t="shared" si="495"/>
        <v>#N/A</v>
      </c>
      <c r="AE2485" t="e">
        <f t="shared" si="495"/>
        <v>#N/A</v>
      </c>
      <c r="AF2485" t="e">
        <f t="shared" si="495"/>
        <v>#N/A</v>
      </c>
      <c r="AG2485" t="e">
        <f t="shared" si="495"/>
        <v>#N/A</v>
      </c>
      <c r="AH2485" t="e">
        <f t="shared" si="495"/>
        <v>#N/A</v>
      </c>
      <c r="AI2485" t="e">
        <f t="shared" si="495"/>
        <v>#N/A</v>
      </c>
    </row>
    <row r="2486" spans="1:35" x14ac:dyDescent="0.3">
      <c r="A2486" s="4" t="str">
        <f t="shared" si="484"/>
        <v>6/11/2020</v>
      </c>
      <c r="B2486" s="4">
        <v>44144</v>
      </c>
      <c r="C2486" s="3">
        <v>99.8</v>
      </c>
      <c r="D2486" s="3">
        <v>99.8</v>
      </c>
      <c r="E2486" s="3">
        <v>99.78</v>
      </c>
      <c r="F2486" s="3">
        <v>99.795000000000002</v>
      </c>
      <c r="G2486" s="3">
        <v>229507</v>
      </c>
      <c r="H2486">
        <f t="shared" si="485"/>
        <v>2020</v>
      </c>
      <c r="I2486">
        <f t="shared" si="486"/>
        <v>6</v>
      </c>
      <c r="J2486">
        <f t="shared" si="487"/>
        <v>11</v>
      </c>
      <c r="K2486">
        <f t="shared" si="488"/>
        <v>-2.5000000000005684E-2</v>
      </c>
      <c r="L2486" s="6" t="str">
        <f t="shared" si="489"/>
        <v>6/11/2020</v>
      </c>
      <c r="M2486" s="6">
        <v>44144</v>
      </c>
      <c r="N2486" s="5">
        <v>99.77</v>
      </c>
      <c r="O2486" s="5">
        <v>99.77</v>
      </c>
      <c r="P2486" s="5">
        <v>99.76</v>
      </c>
      <c r="Q2486" s="5">
        <v>99.77</v>
      </c>
      <c r="R2486" s="5">
        <v>131328</v>
      </c>
      <c r="S2486">
        <f t="shared" si="490"/>
        <v>2020</v>
      </c>
      <c r="T2486">
        <f t="shared" si="491"/>
        <v>6</v>
      </c>
      <c r="U2486">
        <f t="shared" si="492"/>
        <v>11</v>
      </c>
      <c r="W2486" s="1"/>
      <c r="Y2486" t="e">
        <f t="shared" si="493"/>
        <v>#N/A</v>
      </c>
      <c r="Z2486" t="e">
        <f t="shared" si="495"/>
        <v>#N/A</v>
      </c>
      <c r="AA2486" t="e">
        <f t="shared" si="495"/>
        <v>#N/A</v>
      </c>
      <c r="AB2486" t="e">
        <f t="shared" si="495"/>
        <v>#N/A</v>
      </c>
      <c r="AC2486" t="e">
        <f t="shared" si="495"/>
        <v>#N/A</v>
      </c>
      <c r="AD2486" t="e">
        <f t="shared" si="495"/>
        <v>#N/A</v>
      </c>
      <c r="AE2486" t="e">
        <f t="shared" si="495"/>
        <v>#N/A</v>
      </c>
      <c r="AF2486" t="e">
        <f t="shared" si="495"/>
        <v>#N/A</v>
      </c>
      <c r="AG2486" t="e">
        <f t="shared" si="495"/>
        <v>#N/A</v>
      </c>
      <c r="AH2486" t="e">
        <f t="shared" si="495"/>
        <v>#N/A</v>
      </c>
      <c r="AI2486" t="e">
        <f t="shared" si="495"/>
        <v>#N/A</v>
      </c>
    </row>
    <row r="2487" spans="1:35" x14ac:dyDescent="0.3">
      <c r="A2487" s="4" t="str">
        <f t="shared" si="484"/>
        <v>7/11/2020</v>
      </c>
      <c r="B2487" s="4">
        <v>44145</v>
      </c>
      <c r="C2487" s="3">
        <v>99.79</v>
      </c>
      <c r="D2487" s="3">
        <v>99.795000000000002</v>
      </c>
      <c r="E2487" s="3">
        <v>99.775000000000006</v>
      </c>
      <c r="F2487" s="3">
        <v>99.78</v>
      </c>
      <c r="G2487" s="3">
        <v>361595</v>
      </c>
      <c r="H2487">
        <f t="shared" si="485"/>
        <v>2020</v>
      </c>
      <c r="I2487">
        <f t="shared" si="486"/>
        <v>7</v>
      </c>
      <c r="J2487">
        <f t="shared" si="487"/>
        <v>11</v>
      </c>
      <c r="K2487">
        <f t="shared" si="488"/>
        <v>-1.9999999999996021E-2</v>
      </c>
      <c r="L2487" s="6" t="str">
        <f t="shared" si="489"/>
        <v>7/11/2020</v>
      </c>
      <c r="M2487" s="6">
        <v>44145</v>
      </c>
      <c r="N2487" s="5">
        <v>99.765000000000001</v>
      </c>
      <c r="O2487" s="5">
        <v>99.77</v>
      </c>
      <c r="P2487" s="5">
        <v>99.754999999999995</v>
      </c>
      <c r="Q2487" s="5">
        <v>99.76</v>
      </c>
      <c r="R2487" s="5">
        <v>150403</v>
      </c>
      <c r="S2487">
        <f t="shared" si="490"/>
        <v>2020</v>
      </c>
      <c r="T2487">
        <f t="shared" si="491"/>
        <v>7</v>
      </c>
      <c r="U2487">
        <f t="shared" si="492"/>
        <v>11</v>
      </c>
      <c r="W2487" s="1"/>
      <c r="Y2487" t="e">
        <f t="shared" si="493"/>
        <v>#N/A</v>
      </c>
      <c r="Z2487" t="e">
        <f t="shared" si="495"/>
        <v>#N/A</v>
      </c>
      <c r="AA2487" t="e">
        <f t="shared" si="495"/>
        <v>#N/A</v>
      </c>
      <c r="AB2487" t="e">
        <f t="shared" si="495"/>
        <v>#N/A</v>
      </c>
      <c r="AC2487" t="e">
        <f t="shared" si="495"/>
        <v>#N/A</v>
      </c>
      <c r="AD2487" t="e">
        <f t="shared" si="495"/>
        <v>#N/A</v>
      </c>
      <c r="AE2487" t="e">
        <f t="shared" si="495"/>
        <v>#N/A</v>
      </c>
      <c r="AF2487" t="e">
        <f t="shared" si="495"/>
        <v>#N/A</v>
      </c>
      <c r="AG2487" t="e">
        <f t="shared" si="495"/>
        <v>#N/A</v>
      </c>
      <c r="AH2487" t="e">
        <f t="shared" si="495"/>
        <v>#N/A</v>
      </c>
      <c r="AI2487" t="e">
        <f t="shared" si="495"/>
        <v>#N/A</v>
      </c>
    </row>
    <row r="2488" spans="1:35" x14ac:dyDescent="0.3">
      <c r="A2488" s="4" t="str">
        <f t="shared" si="484"/>
        <v>8/11/2020</v>
      </c>
      <c r="B2488" s="4">
        <v>44146</v>
      </c>
      <c r="C2488" s="3">
        <v>99.78</v>
      </c>
      <c r="D2488" s="3">
        <v>99.784999999999997</v>
      </c>
      <c r="E2488" s="3">
        <v>99.775000000000006</v>
      </c>
      <c r="F2488" s="3">
        <v>99.78</v>
      </c>
      <c r="G2488" s="3">
        <v>107432</v>
      </c>
      <c r="H2488">
        <f t="shared" si="485"/>
        <v>2020</v>
      </c>
      <c r="I2488">
        <f t="shared" si="486"/>
        <v>8</v>
      </c>
      <c r="J2488">
        <f t="shared" si="487"/>
        <v>11</v>
      </c>
      <c r="K2488">
        <f t="shared" si="488"/>
        <v>-3.4999999999996589E-2</v>
      </c>
      <c r="L2488" s="6" t="str">
        <f t="shared" si="489"/>
        <v>8/11/2020</v>
      </c>
      <c r="M2488" s="6">
        <v>44146</v>
      </c>
      <c r="N2488" s="5">
        <v>99.76</v>
      </c>
      <c r="O2488" s="5">
        <v>99.76</v>
      </c>
      <c r="P2488" s="5">
        <v>99.74</v>
      </c>
      <c r="Q2488" s="5">
        <v>99.745000000000005</v>
      </c>
      <c r="R2488" s="5">
        <v>237649</v>
      </c>
      <c r="S2488">
        <f t="shared" si="490"/>
        <v>2020</v>
      </c>
      <c r="T2488">
        <f t="shared" si="491"/>
        <v>8</v>
      </c>
      <c r="U2488">
        <f t="shared" si="492"/>
        <v>11</v>
      </c>
      <c r="W2488" s="1"/>
      <c r="Y2488" t="e">
        <f t="shared" si="493"/>
        <v>#N/A</v>
      </c>
      <c r="Z2488" t="e">
        <f t="shared" si="495"/>
        <v>#N/A</v>
      </c>
      <c r="AA2488" t="e">
        <f t="shared" si="495"/>
        <v>#N/A</v>
      </c>
      <c r="AB2488" t="e">
        <f t="shared" si="495"/>
        <v>#N/A</v>
      </c>
      <c r="AC2488" t="e">
        <f t="shared" si="495"/>
        <v>#N/A</v>
      </c>
      <c r="AD2488" t="e">
        <f t="shared" si="495"/>
        <v>#N/A</v>
      </c>
      <c r="AE2488" t="e">
        <f t="shared" si="495"/>
        <v>#N/A</v>
      </c>
      <c r="AF2488" t="e">
        <f t="shared" si="495"/>
        <v>#N/A</v>
      </c>
      <c r="AG2488" t="e">
        <f t="shared" si="495"/>
        <v>#N/A</v>
      </c>
      <c r="AH2488" t="e">
        <f t="shared" si="495"/>
        <v>#N/A</v>
      </c>
      <c r="AI2488" t="e">
        <f t="shared" si="495"/>
        <v>#N/A</v>
      </c>
    </row>
    <row r="2489" spans="1:35" x14ac:dyDescent="0.3">
      <c r="A2489" s="4" t="str">
        <f t="shared" si="484"/>
        <v>9/11/2020</v>
      </c>
      <c r="B2489" s="4">
        <v>44147</v>
      </c>
      <c r="C2489" s="3">
        <v>99.775000000000006</v>
      </c>
      <c r="D2489" s="3">
        <v>99.784999999999997</v>
      </c>
      <c r="E2489" s="3">
        <v>99.775000000000006</v>
      </c>
      <c r="F2489" s="3">
        <v>99.78</v>
      </c>
      <c r="G2489" s="3">
        <v>124553</v>
      </c>
      <c r="H2489">
        <f t="shared" si="485"/>
        <v>2020</v>
      </c>
      <c r="I2489">
        <f t="shared" si="486"/>
        <v>9</v>
      </c>
      <c r="J2489">
        <f t="shared" si="487"/>
        <v>11</v>
      </c>
      <c r="K2489">
        <f t="shared" si="488"/>
        <v>-3.0000000000001137E-2</v>
      </c>
      <c r="L2489" s="6" t="str">
        <f t="shared" si="489"/>
        <v>9/11/2020</v>
      </c>
      <c r="M2489" s="6">
        <v>44147</v>
      </c>
      <c r="N2489" s="5">
        <v>99.74</v>
      </c>
      <c r="O2489" s="5">
        <v>99.754999999999995</v>
      </c>
      <c r="P2489" s="5">
        <v>99.74</v>
      </c>
      <c r="Q2489" s="5">
        <v>99.75</v>
      </c>
      <c r="R2489" s="5">
        <v>127853</v>
      </c>
      <c r="S2489">
        <f t="shared" si="490"/>
        <v>2020</v>
      </c>
      <c r="T2489">
        <f t="shared" si="491"/>
        <v>9</v>
      </c>
      <c r="U2489">
        <f t="shared" si="492"/>
        <v>11</v>
      </c>
      <c r="W2489" s="1"/>
      <c r="Y2489" t="e">
        <f t="shared" si="493"/>
        <v>#N/A</v>
      </c>
      <c r="Z2489" t="e">
        <f t="shared" si="495"/>
        <v>#N/A</v>
      </c>
      <c r="AA2489" t="e">
        <f t="shared" si="495"/>
        <v>#N/A</v>
      </c>
      <c r="AB2489" t="e">
        <f t="shared" si="495"/>
        <v>#N/A</v>
      </c>
      <c r="AC2489" t="e">
        <f t="shared" si="495"/>
        <v>#N/A</v>
      </c>
      <c r="AD2489" t="e">
        <f t="shared" si="495"/>
        <v>#N/A</v>
      </c>
      <c r="AE2489" t="e">
        <f t="shared" si="495"/>
        <v>#N/A</v>
      </c>
      <c r="AF2489" t="e">
        <f t="shared" si="495"/>
        <v>#N/A</v>
      </c>
      <c r="AG2489" t="e">
        <f t="shared" si="495"/>
        <v>#N/A</v>
      </c>
      <c r="AH2489" t="e">
        <f t="shared" si="495"/>
        <v>#N/A</v>
      </c>
      <c r="AI2489" t="e">
        <f t="shared" si="495"/>
        <v>#N/A</v>
      </c>
    </row>
    <row r="2490" spans="1:35" x14ac:dyDescent="0.3">
      <c r="A2490" s="4" t="str">
        <f t="shared" si="484"/>
        <v>10/11/2020</v>
      </c>
      <c r="B2490" s="4">
        <v>44148</v>
      </c>
      <c r="C2490" s="3">
        <v>99.784999999999997</v>
      </c>
      <c r="D2490" s="3">
        <v>99.784999999999997</v>
      </c>
      <c r="E2490" s="3">
        <v>99.78</v>
      </c>
      <c r="F2490" s="3">
        <v>99.78</v>
      </c>
      <c r="G2490" s="3">
        <v>80537</v>
      </c>
      <c r="H2490">
        <f t="shared" si="485"/>
        <v>2020</v>
      </c>
      <c r="I2490">
        <f t="shared" si="486"/>
        <v>10</v>
      </c>
      <c r="J2490">
        <f t="shared" si="487"/>
        <v>11</v>
      </c>
      <c r="K2490">
        <f t="shared" si="488"/>
        <v>-2.5000000000005684E-2</v>
      </c>
      <c r="L2490" s="6" t="str">
        <f t="shared" si="489"/>
        <v>10/11/2020</v>
      </c>
      <c r="M2490" s="6">
        <v>44148</v>
      </c>
      <c r="N2490" s="5">
        <v>99.754999999999995</v>
      </c>
      <c r="O2490" s="5">
        <v>99.754999999999995</v>
      </c>
      <c r="P2490" s="5">
        <v>99.75</v>
      </c>
      <c r="Q2490" s="5">
        <v>99.754999999999995</v>
      </c>
      <c r="R2490" s="5">
        <v>56684</v>
      </c>
      <c r="S2490">
        <f t="shared" si="490"/>
        <v>2020</v>
      </c>
      <c r="T2490">
        <f t="shared" si="491"/>
        <v>10</v>
      </c>
      <c r="U2490">
        <f t="shared" si="492"/>
        <v>11</v>
      </c>
      <c r="W2490" s="1"/>
      <c r="Y2490" t="e">
        <f t="shared" si="493"/>
        <v>#N/A</v>
      </c>
      <c r="Z2490" t="e">
        <f t="shared" si="495"/>
        <v>#N/A</v>
      </c>
      <c r="AA2490" t="e">
        <f t="shared" si="495"/>
        <v>#N/A</v>
      </c>
      <c r="AB2490" t="e">
        <f t="shared" si="495"/>
        <v>#N/A</v>
      </c>
      <c r="AC2490" t="e">
        <f t="shared" si="495"/>
        <v>#N/A</v>
      </c>
      <c r="AD2490" t="e">
        <f t="shared" si="495"/>
        <v>#N/A</v>
      </c>
      <c r="AE2490" t="e">
        <f t="shared" si="495"/>
        <v>#N/A</v>
      </c>
      <c r="AF2490" t="e">
        <f t="shared" si="495"/>
        <v>#N/A</v>
      </c>
      <c r="AG2490" t="e">
        <f t="shared" si="495"/>
        <v>#N/A</v>
      </c>
      <c r="AH2490" t="e">
        <f t="shared" si="495"/>
        <v>#N/A</v>
      </c>
      <c r="AI2490" t="e">
        <f t="shared" si="495"/>
        <v>#N/A</v>
      </c>
    </row>
    <row r="2491" spans="1:35" x14ac:dyDescent="0.3">
      <c r="A2491" s="4" t="str">
        <f t="shared" si="484"/>
        <v>11/11/2020</v>
      </c>
      <c r="B2491" s="4">
        <v>44151</v>
      </c>
      <c r="C2491" s="3">
        <v>99.78</v>
      </c>
      <c r="D2491" s="3">
        <v>99.784999999999997</v>
      </c>
      <c r="E2491" s="3">
        <v>99.78</v>
      </c>
      <c r="F2491" s="3">
        <v>99.78</v>
      </c>
      <c r="G2491" s="3">
        <v>49790</v>
      </c>
      <c r="H2491">
        <f t="shared" si="485"/>
        <v>2020</v>
      </c>
      <c r="I2491">
        <f t="shared" si="486"/>
        <v>11</v>
      </c>
      <c r="J2491">
        <f t="shared" si="487"/>
        <v>11</v>
      </c>
      <c r="K2491">
        <f t="shared" si="488"/>
        <v>-2.5000000000005684E-2</v>
      </c>
      <c r="L2491" s="6" t="str">
        <f t="shared" si="489"/>
        <v>11/11/2020</v>
      </c>
      <c r="M2491" s="6">
        <v>44151</v>
      </c>
      <c r="N2491" s="5">
        <v>99.752499999999998</v>
      </c>
      <c r="O2491" s="5">
        <v>99.754999999999995</v>
      </c>
      <c r="P2491" s="5">
        <v>99.75</v>
      </c>
      <c r="Q2491" s="5">
        <v>99.754999999999995</v>
      </c>
      <c r="R2491" s="5">
        <v>117708</v>
      </c>
      <c r="S2491">
        <f t="shared" si="490"/>
        <v>2020</v>
      </c>
      <c r="T2491">
        <f t="shared" si="491"/>
        <v>11</v>
      </c>
      <c r="U2491">
        <f t="shared" si="492"/>
        <v>11</v>
      </c>
      <c r="W2491" s="1"/>
      <c r="Y2491" t="e">
        <f t="shared" si="493"/>
        <v>#N/A</v>
      </c>
      <c r="Z2491" t="e">
        <f t="shared" si="495"/>
        <v>#N/A</v>
      </c>
      <c r="AA2491" t="e">
        <f t="shared" si="495"/>
        <v>#N/A</v>
      </c>
      <c r="AB2491" t="e">
        <f t="shared" si="495"/>
        <v>#N/A</v>
      </c>
      <c r="AC2491" t="e">
        <f t="shared" si="495"/>
        <v>#N/A</v>
      </c>
      <c r="AD2491" t="e">
        <f t="shared" si="495"/>
        <v>#N/A</v>
      </c>
      <c r="AE2491" t="e">
        <f t="shared" si="495"/>
        <v>#N/A</v>
      </c>
      <c r="AF2491" t="e">
        <f t="shared" si="495"/>
        <v>#N/A</v>
      </c>
      <c r="AG2491" t="e">
        <f t="shared" si="495"/>
        <v>#N/A</v>
      </c>
      <c r="AH2491" t="e">
        <f t="shared" si="495"/>
        <v>#N/A</v>
      </c>
      <c r="AI2491" t="e">
        <f t="shared" si="495"/>
        <v>#N/A</v>
      </c>
    </row>
    <row r="2492" spans="1:35" x14ac:dyDescent="0.3">
      <c r="A2492" s="4" t="str">
        <f t="shared" si="484"/>
        <v>12/11/2020</v>
      </c>
      <c r="B2492" s="4">
        <v>44152</v>
      </c>
      <c r="C2492" s="3">
        <v>99.784999999999997</v>
      </c>
      <c r="D2492" s="3">
        <v>99.784999999999997</v>
      </c>
      <c r="E2492" s="3">
        <v>99.78</v>
      </c>
      <c r="F2492" s="3">
        <v>99.784999999999997</v>
      </c>
      <c r="G2492" s="3">
        <v>46507</v>
      </c>
      <c r="H2492">
        <f t="shared" si="485"/>
        <v>2020</v>
      </c>
      <c r="I2492">
        <f t="shared" si="486"/>
        <v>12</v>
      </c>
      <c r="J2492">
        <f t="shared" si="487"/>
        <v>11</v>
      </c>
      <c r="K2492">
        <f t="shared" si="488"/>
        <v>-3.4999999999996589E-2</v>
      </c>
      <c r="L2492" s="6" t="str">
        <f t="shared" si="489"/>
        <v>12/11/2020</v>
      </c>
      <c r="M2492" s="6">
        <v>44152</v>
      </c>
      <c r="N2492" s="5">
        <v>99.754999999999995</v>
      </c>
      <c r="O2492" s="5">
        <v>99.754999999999995</v>
      </c>
      <c r="P2492" s="5">
        <v>99.75</v>
      </c>
      <c r="Q2492" s="5">
        <v>99.75</v>
      </c>
      <c r="R2492" s="5">
        <v>90042</v>
      </c>
      <c r="S2492">
        <f t="shared" si="490"/>
        <v>2020</v>
      </c>
      <c r="T2492">
        <f t="shared" si="491"/>
        <v>12</v>
      </c>
      <c r="U2492">
        <f t="shared" si="492"/>
        <v>11</v>
      </c>
      <c r="W2492" s="1"/>
      <c r="Y2492" t="e">
        <f t="shared" si="493"/>
        <v>#N/A</v>
      </c>
      <c r="Z2492" t="e">
        <f t="shared" si="495"/>
        <v>#N/A</v>
      </c>
      <c r="AA2492" t="e">
        <f t="shared" si="495"/>
        <v>#N/A</v>
      </c>
      <c r="AB2492" t="e">
        <f t="shared" si="495"/>
        <v>#N/A</v>
      </c>
      <c r="AC2492" t="e">
        <f t="shared" si="495"/>
        <v>#N/A</v>
      </c>
      <c r="AD2492" t="e">
        <f t="shared" si="495"/>
        <v>#N/A</v>
      </c>
      <c r="AE2492" t="e">
        <f t="shared" si="495"/>
        <v>#N/A</v>
      </c>
      <c r="AF2492" t="e">
        <f t="shared" si="495"/>
        <v>#N/A</v>
      </c>
      <c r="AG2492" t="e">
        <f t="shared" si="495"/>
        <v>#N/A</v>
      </c>
      <c r="AH2492" t="e">
        <f t="shared" si="495"/>
        <v>#N/A</v>
      </c>
      <c r="AI2492" t="e">
        <f t="shared" si="495"/>
        <v>#N/A</v>
      </c>
    </row>
    <row r="2493" spans="1:35" x14ac:dyDescent="0.3">
      <c r="A2493" s="4" t="str">
        <f t="shared" si="484"/>
        <v>13/11/2020</v>
      </c>
      <c r="B2493" s="4">
        <v>44153</v>
      </c>
      <c r="C2493" s="3">
        <v>99.784999999999997</v>
      </c>
      <c r="D2493" s="3">
        <v>99.784999999999997</v>
      </c>
      <c r="E2493" s="3">
        <v>99.78</v>
      </c>
      <c r="F2493" s="3">
        <v>99.78</v>
      </c>
      <c r="G2493" s="3">
        <v>49116</v>
      </c>
      <c r="H2493">
        <f t="shared" si="485"/>
        <v>2020</v>
      </c>
      <c r="I2493">
        <f t="shared" si="486"/>
        <v>13</v>
      </c>
      <c r="J2493">
        <f t="shared" si="487"/>
        <v>11</v>
      </c>
      <c r="K2493">
        <f t="shared" si="488"/>
        <v>-3.2499999999998863E-2</v>
      </c>
      <c r="L2493" s="6" t="str">
        <f t="shared" si="489"/>
        <v>13/11/2020</v>
      </c>
      <c r="M2493" s="6">
        <v>44153</v>
      </c>
      <c r="N2493" s="5">
        <v>99.75</v>
      </c>
      <c r="O2493" s="5">
        <v>99.75</v>
      </c>
      <c r="P2493" s="5">
        <v>99.742500000000007</v>
      </c>
      <c r="Q2493" s="5">
        <v>99.747500000000002</v>
      </c>
      <c r="R2493" s="5">
        <v>167633</v>
      </c>
      <c r="S2493">
        <f t="shared" si="490"/>
        <v>2020</v>
      </c>
      <c r="T2493">
        <f t="shared" si="491"/>
        <v>13</v>
      </c>
      <c r="U2493">
        <f t="shared" si="492"/>
        <v>11</v>
      </c>
      <c r="W2493" s="1"/>
      <c r="Y2493" t="e">
        <f t="shared" si="493"/>
        <v>#N/A</v>
      </c>
      <c r="Z2493" t="e">
        <f t="shared" si="495"/>
        <v>#N/A</v>
      </c>
      <c r="AA2493" t="e">
        <f t="shared" si="495"/>
        <v>#N/A</v>
      </c>
      <c r="AB2493" t="e">
        <f t="shared" si="495"/>
        <v>#N/A</v>
      </c>
      <c r="AC2493" t="e">
        <f t="shared" si="495"/>
        <v>#N/A</v>
      </c>
      <c r="AD2493" t="e">
        <f t="shared" si="495"/>
        <v>#N/A</v>
      </c>
      <c r="AE2493" t="e">
        <f t="shared" si="495"/>
        <v>#N/A</v>
      </c>
      <c r="AF2493" t="e">
        <f t="shared" si="495"/>
        <v>#N/A</v>
      </c>
      <c r="AG2493" t="e">
        <f t="shared" si="495"/>
        <v>#N/A</v>
      </c>
      <c r="AH2493" t="e">
        <f t="shared" si="495"/>
        <v>#N/A</v>
      </c>
      <c r="AI2493" t="e">
        <f t="shared" si="495"/>
        <v>#N/A</v>
      </c>
    </row>
    <row r="2494" spans="1:35" x14ac:dyDescent="0.3">
      <c r="A2494" s="4" t="str">
        <f t="shared" si="484"/>
        <v>14/11/2020</v>
      </c>
      <c r="B2494" s="4">
        <v>44154</v>
      </c>
      <c r="C2494" s="3">
        <v>99.784999999999997</v>
      </c>
      <c r="D2494" s="3">
        <v>99.79</v>
      </c>
      <c r="E2494" s="3">
        <v>99.78</v>
      </c>
      <c r="F2494" s="3">
        <v>99.79</v>
      </c>
      <c r="G2494" s="3">
        <v>66915</v>
      </c>
      <c r="H2494">
        <f t="shared" si="485"/>
        <v>2020</v>
      </c>
      <c r="I2494">
        <f t="shared" si="486"/>
        <v>14</v>
      </c>
      <c r="J2494">
        <f t="shared" si="487"/>
        <v>11</v>
      </c>
      <c r="K2494">
        <f t="shared" si="488"/>
        <v>-3.50000000000108E-2</v>
      </c>
      <c r="L2494" s="6" t="str">
        <f t="shared" si="489"/>
        <v>14/11/2020</v>
      </c>
      <c r="M2494" s="6">
        <v>44154</v>
      </c>
      <c r="N2494" s="5">
        <v>99.745000000000005</v>
      </c>
      <c r="O2494" s="5">
        <v>99.754999999999995</v>
      </c>
      <c r="P2494" s="5">
        <v>99.742500000000007</v>
      </c>
      <c r="Q2494" s="5">
        <v>99.754999999999995</v>
      </c>
      <c r="R2494" s="5">
        <v>145098</v>
      </c>
      <c r="S2494">
        <f t="shared" si="490"/>
        <v>2020</v>
      </c>
      <c r="T2494">
        <f t="shared" si="491"/>
        <v>14</v>
      </c>
      <c r="U2494">
        <f t="shared" si="492"/>
        <v>11</v>
      </c>
      <c r="W2494" s="1"/>
      <c r="Y2494" t="e">
        <f t="shared" si="493"/>
        <v>#N/A</v>
      </c>
      <c r="Z2494" t="e">
        <f t="shared" si="495"/>
        <v>#N/A</v>
      </c>
      <c r="AA2494" t="e">
        <f t="shared" si="495"/>
        <v>#N/A</v>
      </c>
      <c r="AB2494" t="e">
        <f t="shared" si="495"/>
        <v>#N/A</v>
      </c>
      <c r="AC2494" t="e">
        <f t="shared" si="495"/>
        <v>#N/A</v>
      </c>
      <c r="AD2494" t="e">
        <f t="shared" si="495"/>
        <v>#N/A</v>
      </c>
      <c r="AE2494" t="e">
        <f t="shared" si="495"/>
        <v>#N/A</v>
      </c>
      <c r="AF2494" t="e">
        <f t="shared" si="495"/>
        <v>#N/A</v>
      </c>
      <c r="AG2494" t="e">
        <f t="shared" si="495"/>
        <v>#N/A</v>
      </c>
      <c r="AH2494" t="e">
        <f t="shared" si="495"/>
        <v>#N/A</v>
      </c>
      <c r="AI2494" t="e">
        <f t="shared" si="495"/>
        <v>#N/A</v>
      </c>
    </row>
    <row r="2495" spans="1:35" x14ac:dyDescent="0.3">
      <c r="A2495" s="4" t="str">
        <f t="shared" si="484"/>
        <v>15/11/2020</v>
      </c>
      <c r="B2495" s="4">
        <v>44155</v>
      </c>
      <c r="C2495" s="3">
        <v>99.79</v>
      </c>
      <c r="D2495" s="3">
        <v>99.79</v>
      </c>
      <c r="E2495" s="3">
        <v>99.78</v>
      </c>
      <c r="F2495" s="3">
        <v>99.784999999999997</v>
      </c>
      <c r="G2495" s="3">
        <v>60560</v>
      </c>
      <c r="H2495">
        <f t="shared" si="485"/>
        <v>2020</v>
      </c>
      <c r="I2495">
        <f t="shared" si="486"/>
        <v>15</v>
      </c>
      <c r="J2495">
        <f t="shared" si="487"/>
        <v>11</v>
      </c>
      <c r="K2495">
        <f t="shared" si="488"/>
        <v>-3.2499999999998863E-2</v>
      </c>
      <c r="L2495" s="6" t="str">
        <f t="shared" si="489"/>
        <v>15/11/2020</v>
      </c>
      <c r="M2495" s="6">
        <v>44155</v>
      </c>
      <c r="N2495" s="5">
        <v>99.752499999999998</v>
      </c>
      <c r="O2495" s="5">
        <v>99.754999999999995</v>
      </c>
      <c r="P2495" s="5">
        <v>99.745000000000005</v>
      </c>
      <c r="Q2495" s="5">
        <v>99.752499999999998</v>
      </c>
      <c r="R2495" s="5">
        <v>106740</v>
      </c>
      <c r="S2495">
        <f t="shared" si="490"/>
        <v>2020</v>
      </c>
      <c r="T2495">
        <f t="shared" si="491"/>
        <v>15</v>
      </c>
      <c r="U2495">
        <f t="shared" si="492"/>
        <v>11</v>
      </c>
      <c r="W2495" s="1"/>
      <c r="Y2495" t="e">
        <f t="shared" si="493"/>
        <v>#N/A</v>
      </c>
      <c r="Z2495" t="e">
        <f t="shared" si="495"/>
        <v>#N/A</v>
      </c>
      <c r="AA2495" t="e">
        <f t="shared" si="495"/>
        <v>#N/A</v>
      </c>
      <c r="AB2495" t="e">
        <f t="shared" si="495"/>
        <v>#N/A</v>
      </c>
      <c r="AC2495" t="e">
        <f t="shared" si="495"/>
        <v>#N/A</v>
      </c>
      <c r="AD2495" t="e">
        <f t="shared" si="495"/>
        <v>#N/A</v>
      </c>
      <c r="AE2495" t="e">
        <f t="shared" si="495"/>
        <v>#N/A</v>
      </c>
      <c r="AF2495" t="e">
        <f t="shared" si="495"/>
        <v>#N/A</v>
      </c>
      <c r="AG2495" t="e">
        <f t="shared" si="495"/>
        <v>#N/A</v>
      </c>
      <c r="AH2495" t="e">
        <f t="shared" si="495"/>
        <v>#N/A</v>
      </c>
      <c r="AI2495" t="e">
        <f t="shared" si="495"/>
        <v>#N/A</v>
      </c>
    </row>
    <row r="2496" spans="1:35" x14ac:dyDescent="0.3">
      <c r="A2496" s="4" t="str">
        <f t="shared" si="484"/>
        <v>16/11/2020</v>
      </c>
      <c r="B2496" s="4">
        <v>44158</v>
      </c>
      <c r="C2496" s="3">
        <v>99.784999999999997</v>
      </c>
      <c r="D2496" s="3">
        <v>99.79</v>
      </c>
      <c r="E2496" s="3">
        <v>99.78</v>
      </c>
      <c r="F2496" s="3">
        <v>99.79</v>
      </c>
      <c r="G2496" s="3">
        <v>67976</v>
      </c>
      <c r="H2496">
        <f t="shared" si="485"/>
        <v>2020</v>
      </c>
      <c r="I2496">
        <f t="shared" si="486"/>
        <v>16</v>
      </c>
      <c r="J2496">
        <f t="shared" si="487"/>
        <v>11</v>
      </c>
      <c r="K2496">
        <f t="shared" si="488"/>
        <v>-3.2500000000013074E-2</v>
      </c>
      <c r="L2496" s="6" t="str">
        <f t="shared" si="489"/>
        <v>16/11/2020</v>
      </c>
      <c r="M2496" s="6">
        <v>44158</v>
      </c>
      <c r="N2496" s="5">
        <v>99.752499999999998</v>
      </c>
      <c r="O2496" s="5">
        <v>99.757499999999993</v>
      </c>
      <c r="P2496" s="5">
        <v>99.75</v>
      </c>
      <c r="Q2496" s="5">
        <v>99.757499999999993</v>
      </c>
      <c r="R2496" s="5">
        <v>108387</v>
      </c>
      <c r="S2496">
        <f t="shared" si="490"/>
        <v>2020</v>
      </c>
      <c r="T2496">
        <f t="shared" si="491"/>
        <v>16</v>
      </c>
      <c r="U2496">
        <f t="shared" si="492"/>
        <v>11</v>
      </c>
      <c r="W2496" s="1"/>
      <c r="Y2496" t="e">
        <f t="shared" si="493"/>
        <v>#N/A</v>
      </c>
      <c r="Z2496" t="e">
        <f t="shared" si="495"/>
        <v>#N/A</v>
      </c>
      <c r="AA2496" t="e">
        <f t="shared" si="495"/>
        <v>#N/A</v>
      </c>
      <c r="AB2496" t="e">
        <f t="shared" si="495"/>
        <v>#N/A</v>
      </c>
      <c r="AC2496" t="e">
        <f t="shared" si="495"/>
        <v>#N/A</v>
      </c>
      <c r="AD2496" t="e">
        <f t="shared" si="495"/>
        <v>#N/A</v>
      </c>
      <c r="AE2496" t="e">
        <f t="shared" si="495"/>
        <v>#N/A</v>
      </c>
      <c r="AF2496" t="e">
        <f t="shared" si="495"/>
        <v>#N/A</v>
      </c>
      <c r="AG2496" t="e">
        <f t="shared" si="495"/>
        <v>#N/A</v>
      </c>
      <c r="AH2496" t="e">
        <f t="shared" si="495"/>
        <v>#N/A</v>
      </c>
      <c r="AI2496" t="e">
        <f t="shared" si="495"/>
        <v>#N/A</v>
      </c>
    </row>
    <row r="2497" spans="1:35" x14ac:dyDescent="0.3">
      <c r="A2497" s="4" t="str">
        <f t="shared" si="484"/>
        <v>17/11/2020</v>
      </c>
      <c r="B2497" s="4">
        <v>44159</v>
      </c>
      <c r="C2497" s="3">
        <v>99.79</v>
      </c>
      <c r="D2497" s="3">
        <v>99.79</v>
      </c>
      <c r="E2497" s="3">
        <v>99.784999999999997</v>
      </c>
      <c r="F2497" s="3">
        <v>99.79</v>
      </c>
      <c r="G2497" s="3">
        <v>100777</v>
      </c>
      <c r="H2497">
        <f t="shared" si="485"/>
        <v>2020</v>
      </c>
      <c r="I2497">
        <f t="shared" si="486"/>
        <v>17</v>
      </c>
      <c r="J2497">
        <f t="shared" si="487"/>
        <v>11</v>
      </c>
      <c r="K2497">
        <f t="shared" si="488"/>
        <v>-4.2500000000003979E-2</v>
      </c>
      <c r="L2497" s="6" t="str">
        <f t="shared" si="489"/>
        <v>17/11/2020</v>
      </c>
      <c r="M2497" s="6">
        <v>44159</v>
      </c>
      <c r="N2497" s="5">
        <v>99.757499999999993</v>
      </c>
      <c r="O2497" s="5">
        <v>99.757499999999993</v>
      </c>
      <c r="P2497" s="5">
        <v>99.745000000000005</v>
      </c>
      <c r="Q2497" s="5">
        <v>99.747500000000002</v>
      </c>
      <c r="R2497" s="5">
        <v>211720</v>
      </c>
      <c r="S2497">
        <f t="shared" si="490"/>
        <v>2020</v>
      </c>
      <c r="T2497">
        <f t="shared" si="491"/>
        <v>17</v>
      </c>
      <c r="U2497">
        <f t="shared" si="492"/>
        <v>11</v>
      </c>
      <c r="W2497" s="1"/>
      <c r="Y2497" t="e">
        <f t="shared" si="493"/>
        <v>#N/A</v>
      </c>
      <c r="Z2497" t="e">
        <f t="shared" si="495"/>
        <v>#N/A</v>
      </c>
      <c r="AA2497" t="e">
        <f t="shared" si="495"/>
        <v>#N/A</v>
      </c>
      <c r="AB2497" t="e">
        <f t="shared" si="495"/>
        <v>#N/A</v>
      </c>
      <c r="AC2497" t="e">
        <f t="shared" si="495"/>
        <v>#N/A</v>
      </c>
      <c r="AD2497" t="e">
        <f t="shared" si="495"/>
        <v>#N/A</v>
      </c>
      <c r="AE2497" t="e">
        <f t="shared" si="495"/>
        <v>#N/A</v>
      </c>
      <c r="AF2497" t="e">
        <f t="shared" si="495"/>
        <v>#N/A</v>
      </c>
      <c r="AG2497" t="e">
        <f t="shared" si="495"/>
        <v>#N/A</v>
      </c>
      <c r="AH2497" t="e">
        <f t="shared" si="495"/>
        <v>#N/A</v>
      </c>
      <c r="AI2497" t="e">
        <f t="shared" si="495"/>
        <v>#N/A</v>
      </c>
    </row>
    <row r="2498" spans="1:35" x14ac:dyDescent="0.3">
      <c r="A2498" s="4" t="str">
        <f t="shared" si="484"/>
        <v>18/11/2020</v>
      </c>
      <c r="B2498" s="4">
        <v>44160</v>
      </c>
      <c r="C2498" s="3">
        <v>99.79</v>
      </c>
      <c r="D2498" s="3">
        <v>99.79</v>
      </c>
      <c r="E2498" s="3">
        <v>99.784999999999997</v>
      </c>
      <c r="F2498" s="3">
        <v>99.79</v>
      </c>
      <c r="G2498" s="3">
        <v>59507</v>
      </c>
      <c r="H2498">
        <f t="shared" si="485"/>
        <v>2020</v>
      </c>
      <c r="I2498">
        <f t="shared" si="486"/>
        <v>18</v>
      </c>
      <c r="J2498">
        <f t="shared" si="487"/>
        <v>11</v>
      </c>
      <c r="K2498">
        <f t="shared" si="488"/>
        <v>-4.5000000000001705E-2</v>
      </c>
      <c r="L2498" s="6" t="str">
        <f t="shared" si="489"/>
        <v>18/11/2020</v>
      </c>
      <c r="M2498" s="6">
        <v>44160</v>
      </c>
      <c r="N2498" s="5">
        <v>99.747500000000002</v>
      </c>
      <c r="O2498" s="5">
        <v>99.75</v>
      </c>
      <c r="P2498" s="5">
        <v>99.742500000000007</v>
      </c>
      <c r="Q2498" s="5">
        <v>99.745000000000005</v>
      </c>
      <c r="R2498" s="5">
        <v>124958</v>
      </c>
      <c r="S2498">
        <f t="shared" si="490"/>
        <v>2020</v>
      </c>
      <c r="T2498">
        <f t="shared" si="491"/>
        <v>18</v>
      </c>
      <c r="U2498">
        <f t="shared" si="492"/>
        <v>11</v>
      </c>
      <c r="W2498" s="1"/>
      <c r="Y2498" t="e">
        <f t="shared" si="493"/>
        <v>#N/A</v>
      </c>
      <c r="Z2498" t="e">
        <f t="shared" si="495"/>
        <v>#N/A</v>
      </c>
      <c r="AA2498" t="e">
        <f t="shared" si="495"/>
        <v>#N/A</v>
      </c>
      <c r="AB2498" t="e">
        <f t="shared" si="495"/>
        <v>#N/A</v>
      </c>
      <c r="AC2498" t="e">
        <f t="shared" si="495"/>
        <v>#N/A</v>
      </c>
      <c r="AD2498" t="e">
        <f t="shared" si="495"/>
        <v>#N/A</v>
      </c>
      <c r="AE2498" t="e">
        <f t="shared" si="495"/>
        <v>#N/A</v>
      </c>
      <c r="AF2498" t="e">
        <f t="shared" si="495"/>
        <v>#N/A</v>
      </c>
      <c r="AG2498" t="e">
        <f t="shared" si="495"/>
        <v>#N/A</v>
      </c>
      <c r="AH2498" t="e">
        <f t="shared" si="495"/>
        <v>#N/A</v>
      </c>
      <c r="AI2498" t="e">
        <f t="shared" si="495"/>
        <v>#N/A</v>
      </c>
    </row>
    <row r="2499" spans="1:35" x14ac:dyDescent="0.3">
      <c r="A2499" s="4" t="str">
        <f t="shared" ref="A2499:A2562" si="496">I2499&amp;"/"&amp;J2499&amp;"/"&amp;H2499</f>
        <v>19/11/2020</v>
      </c>
      <c r="B2499" s="4">
        <v>44162</v>
      </c>
      <c r="C2499" s="3">
        <v>99.784999999999997</v>
      </c>
      <c r="D2499" s="3">
        <v>99.79</v>
      </c>
      <c r="E2499" s="3">
        <v>99.784999999999997</v>
      </c>
      <c r="F2499" s="3">
        <v>99.784999999999997</v>
      </c>
      <c r="G2499" s="3">
        <v>26642</v>
      </c>
      <c r="H2499">
        <f t="shared" ref="H2499:H2562" si="497">YEAR(B2499)</f>
        <v>2020</v>
      </c>
      <c r="I2499">
        <f t="shared" ref="I2499:I2562" si="498">IF(J2499=J2498,I2498+1,1)</f>
        <v>19</v>
      </c>
      <c r="J2499">
        <f t="shared" ref="J2499:J2562" si="499">MONTH(B2499)</f>
        <v>11</v>
      </c>
      <c r="K2499">
        <f t="shared" ref="K2499:K2562" si="500">Q2499-F2499</f>
        <v>-3.7499999999994316E-2</v>
      </c>
      <c r="L2499" s="6" t="str">
        <f t="shared" ref="L2499:L2562" si="501">T2499&amp;"/"&amp;U2499&amp;"/"&amp;S2499</f>
        <v>19/11/2020</v>
      </c>
      <c r="M2499" s="6">
        <v>44162</v>
      </c>
      <c r="N2499" s="5">
        <v>99.747500000000002</v>
      </c>
      <c r="O2499" s="5">
        <v>99.752499999999998</v>
      </c>
      <c r="P2499" s="5">
        <v>99.745000000000005</v>
      </c>
      <c r="Q2499" s="5">
        <v>99.747500000000002</v>
      </c>
      <c r="R2499" s="5">
        <v>102615</v>
      </c>
      <c r="S2499">
        <f t="shared" ref="S2499:S2562" si="502">YEAR(M2499)</f>
        <v>2020</v>
      </c>
      <c r="T2499">
        <f t="shared" ref="T2499:T2562" si="503">IF(U2499=U2498,T2498+1,1)</f>
        <v>19</v>
      </c>
      <c r="U2499">
        <f t="shared" ref="U2499:U2562" si="504">MONTH(M2499)</f>
        <v>11</v>
      </c>
      <c r="W2499" s="1"/>
      <c r="Y2499" t="e">
        <f t="shared" ref="Y2499:Y2562" si="505">VLOOKUP($W2499&amp;"/"&amp;Y$1,$L$2:$R$2759,6,0)-VLOOKUP($W2499&amp;"/"&amp;Y$1,$A$2:$G$2759,6,0)</f>
        <v>#N/A</v>
      </c>
      <c r="Z2499" t="e">
        <f t="shared" si="495"/>
        <v>#N/A</v>
      </c>
      <c r="AA2499" t="e">
        <f t="shared" si="495"/>
        <v>#N/A</v>
      </c>
      <c r="AB2499" t="e">
        <f t="shared" si="495"/>
        <v>#N/A</v>
      </c>
      <c r="AC2499" t="e">
        <f t="shared" si="495"/>
        <v>#N/A</v>
      </c>
      <c r="AD2499" t="e">
        <f t="shared" si="495"/>
        <v>#N/A</v>
      </c>
      <c r="AE2499" t="e">
        <f t="shared" si="495"/>
        <v>#N/A</v>
      </c>
      <c r="AF2499" t="e">
        <f t="shared" si="495"/>
        <v>#N/A</v>
      </c>
      <c r="AG2499" t="e">
        <f t="shared" si="495"/>
        <v>#N/A</v>
      </c>
      <c r="AH2499" t="e">
        <f t="shared" si="495"/>
        <v>#N/A</v>
      </c>
      <c r="AI2499" t="e">
        <f t="shared" si="495"/>
        <v>#N/A</v>
      </c>
    </row>
    <row r="2500" spans="1:35" x14ac:dyDescent="0.3">
      <c r="A2500" s="4" t="str">
        <f t="shared" si="496"/>
        <v>20/11/2020</v>
      </c>
      <c r="B2500" s="4">
        <v>44165</v>
      </c>
      <c r="C2500" s="3">
        <v>99.784999999999997</v>
      </c>
      <c r="D2500" s="3">
        <v>99.795000000000002</v>
      </c>
      <c r="E2500" s="3">
        <v>99.784999999999997</v>
      </c>
      <c r="F2500" s="3">
        <v>99.795000000000002</v>
      </c>
      <c r="G2500" s="3">
        <v>118023</v>
      </c>
      <c r="H2500">
        <f t="shared" si="497"/>
        <v>2020</v>
      </c>
      <c r="I2500">
        <f t="shared" si="498"/>
        <v>20</v>
      </c>
      <c r="J2500">
        <f t="shared" si="499"/>
        <v>11</v>
      </c>
      <c r="K2500">
        <f t="shared" si="500"/>
        <v>-4.7499999999999432E-2</v>
      </c>
      <c r="L2500" s="6" t="str">
        <f t="shared" si="501"/>
        <v>20/11/2020</v>
      </c>
      <c r="M2500" s="6">
        <v>44165</v>
      </c>
      <c r="N2500" s="5">
        <v>99.75</v>
      </c>
      <c r="O2500" s="5">
        <v>99.75</v>
      </c>
      <c r="P2500" s="5">
        <v>99.742500000000007</v>
      </c>
      <c r="Q2500" s="5">
        <v>99.747500000000002</v>
      </c>
      <c r="R2500" s="5">
        <v>160007</v>
      </c>
      <c r="S2500">
        <f t="shared" si="502"/>
        <v>2020</v>
      </c>
      <c r="T2500">
        <f t="shared" si="503"/>
        <v>20</v>
      </c>
      <c r="U2500">
        <f t="shared" si="504"/>
        <v>11</v>
      </c>
      <c r="W2500" s="1"/>
      <c r="Y2500" t="e">
        <f t="shared" si="505"/>
        <v>#N/A</v>
      </c>
      <c r="Z2500" t="e">
        <f t="shared" si="495"/>
        <v>#N/A</v>
      </c>
      <c r="AA2500" t="e">
        <f t="shared" si="495"/>
        <v>#N/A</v>
      </c>
      <c r="AB2500" t="e">
        <f t="shared" si="495"/>
        <v>#N/A</v>
      </c>
      <c r="AC2500" t="e">
        <f t="shared" si="495"/>
        <v>#N/A</v>
      </c>
      <c r="AD2500" t="e">
        <f t="shared" si="495"/>
        <v>#N/A</v>
      </c>
      <c r="AE2500" t="e">
        <f t="shared" si="495"/>
        <v>#N/A</v>
      </c>
      <c r="AF2500" t="e">
        <f t="shared" si="495"/>
        <v>#N/A</v>
      </c>
      <c r="AG2500" t="e">
        <f t="shared" si="495"/>
        <v>#N/A</v>
      </c>
      <c r="AH2500" t="e">
        <f t="shared" si="495"/>
        <v>#N/A</v>
      </c>
      <c r="AI2500" t="e">
        <f t="shared" si="495"/>
        <v>#N/A</v>
      </c>
    </row>
    <row r="2501" spans="1:35" x14ac:dyDescent="0.3">
      <c r="A2501" s="4" t="str">
        <f t="shared" si="496"/>
        <v>1/12/2020</v>
      </c>
      <c r="B2501" s="4">
        <v>44166</v>
      </c>
      <c r="C2501" s="3">
        <v>99.79</v>
      </c>
      <c r="D2501" s="3">
        <v>99.795000000000002</v>
      </c>
      <c r="E2501" s="3">
        <v>99.784999999999997</v>
      </c>
      <c r="F2501" s="3">
        <v>99.79</v>
      </c>
      <c r="G2501" s="3">
        <v>92999</v>
      </c>
      <c r="H2501">
        <f t="shared" si="497"/>
        <v>2020</v>
      </c>
      <c r="I2501">
        <f t="shared" si="498"/>
        <v>1</v>
      </c>
      <c r="J2501">
        <f t="shared" si="499"/>
        <v>12</v>
      </c>
      <c r="K2501">
        <f t="shared" si="500"/>
        <v>-4.0000000000006253E-2</v>
      </c>
      <c r="L2501" s="6" t="str">
        <f t="shared" si="501"/>
        <v>1/12/2020</v>
      </c>
      <c r="M2501" s="6">
        <v>44166</v>
      </c>
      <c r="N2501" s="5">
        <v>99.745000000000005</v>
      </c>
      <c r="O2501" s="5">
        <v>99.752499999999998</v>
      </c>
      <c r="P2501" s="5">
        <v>99.745000000000005</v>
      </c>
      <c r="Q2501" s="5">
        <v>99.75</v>
      </c>
      <c r="R2501" s="5">
        <v>165445</v>
      </c>
      <c r="S2501">
        <f t="shared" si="502"/>
        <v>2020</v>
      </c>
      <c r="T2501">
        <f t="shared" si="503"/>
        <v>1</v>
      </c>
      <c r="U2501">
        <f t="shared" si="504"/>
        <v>12</v>
      </c>
      <c r="W2501" s="1"/>
      <c r="Y2501" t="e">
        <f t="shared" si="505"/>
        <v>#N/A</v>
      </c>
      <c r="Z2501" t="e">
        <f t="shared" si="495"/>
        <v>#N/A</v>
      </c>
      <c r="AA2501" t="e">
        <f t="shared" si="495"/>
        <v>#N/A</v>
      </c>
      <c r="AB2501" t="e">
        <f t="shared" si="495"/>
        <v>#N/A</v>
      </c>
      <c r="AC2501" t="e">
        <f t="shared" si="495"/>
        <v>#N/A</v>
      </c>
      <c r="AD2501" t="e">
        <f t="shared" si="495"/>
        <v>#N/A</v>
      </c>
      <c r="AE2501" t="e">
        <f t="shared" si="495"/>
        <v>#N/A</v>
      </c>
      <c r="AF2501" t="e">
        <f t="shared" si="495"/>
        <v>#N/A</v>
      </c>
      <c r="AG2501" t="e">
        <f t="shared" si="495"/>
        <v>#N/A</v>
      </c>
      <c r="AH2501" t="e">
        <f t="shared" si="495"/>
        <v>#N/A</v>
      </c>
      <c r="AI2501" t="e">
        <f t="shared" si="495"/>
        <v>#N/A</v>
      </c>
    </row>
    <row r="2502" spans="1:35" x14ac:dyDescent="0.3">
      <c r="A2502" s="4" t="str">
        <f t="shared" si="496"/>
        <v>2/12/2020</v>
      </c>
      <c r="B2502" s="4">
        <v>44167</v>
      </c>
      <c r="C2502" s="3">
        <v>99.79</v>
      </c>
      <c r="D2502" s="3">
        <v>99.795000000000002</v>
      </c>
      <c r="E2502" s="3">
        <v>99.79</v>
      </c>
      <c r="F2502" s="3">
        <v>99.79</v>
      </c>
      <c r="G2502" s="3">
        <v>81470</v>
      </c>
      <c r="H2502">
        <f t="shared" si="497"/>
        <v>2020</v>
      </c>
      <c r="I2502">
        <f t="shared" si="498"/>
        <v>2</v>
      </c>
      <c r="J2502">
        <f t="shared" si="499"/>
        <v>12</v>
      </c>
      <c r="K2502">
        <f t="shared" si="500"/>
        <v>-3.50000000000108E-2</v>
      </c>
      <c r="L2502" s="6" t="str">
        <f t="shared" si="501"/>
        <v>2/12/2020</v>
      </c>
      <c r="M2502" s="6">
        <v>44167</v>
      </c>
      <c r="N2502" s="5">
        <v>99.752499999999998</v>
      </c>
      <c r="O2502" s="5">
        <v>99.757499999999993</v>
      </c>
      <c r="P2502" s="5">
        <v>99.747500000000002</v>
      </c>
      <c r="Q2502" s="5">
        <v>99.754999999999995</v>
      </c>
      <c r="R2502" s="5">
        <v>135243</v>
      </c>
      <c r="S2502">
        <f t="shared" si="502"/>
        <v>2020</v>
      </c>
      <c r="T2502">
        <f t="shared" si="503"/>
        <v>2</v>
      </c>
      <c r="U2502">
        <f t="shared" si="504"/>
        <v>12</v>
      </c>
      <c r="W2502" s="1"/>
      <c r="Y2502" t="e">
        <f t="shared" si="505"/>
        <v>#N/A</v>
      </c>
      <c r="Z2502" t="e">
        <f t="shared" si="495"/>
        <v>#N/A</v>
      </c>
      <c r="AA2502" t="e">
        <f t="shared" si="495"/>
        <v>#N/A</v>
      </c>
      <c r="AB2502" t="e">
        <f t="shared" si="495"/>
        <v>#N/A</v>
      </c>
      <c r="AC2502" t="e">
        <f t="shared" si="495"/>
        <v>#N/A</v>
      </c>
      <c r="AD2502" t="e">
        <f t="shared" si="495"/>
        <v>#N/A</v>
      </c>
      <c r="AE2502" t="e">
        <f t="shared" si="495"/>
        <v>#N/A</v>
      </c>
      <c r="AF2502" t="e">
        <f t="shared" si="495"/>
        <v>#N/A</v>
      </c>
      <c r="AG2502" t="e">
        <f t="shared" si="495"/>
        <v>#N/A</v>
      </c>
      <c r="AH2502" t="e">
        <f t="shared" si="495"/>
        <v>#N/A</v>
      </c>
      <c r="AI2502" t="e">
        <f t="shared" si="495"/>
        <v>#N/A</v>
      </c>
    </row>
    <row r="2503" spans="1:35" x14ac:dyDescent="0.3">
      <c r="A2503" s="4" t="str">
        <f t="shared" si="496"/>
        <v>3/12/2020</v>
      </c>
      <c r="B2503" s="4">
        <v>44168</v>
      </c>
      <c r="C2503" s="3">
        <v>99.79</v>
      </c>
      <c r="D2503" s="3">
        <v>99.805000000000007</v>
      </c>
      <c r="E2503" s="3">
        <v>99.79</v>
      </c>
      <c r="F2503" s="3">
        <v>99.8</v>
      </c>
      <c r="G2503" s="3">
        <v>109409</v>
      </c>
      <c r="H2503">
        <f t="shared" si="497"/>
        <v>2020</v>
      </c>
      <c r="I2503">
        <f t="shared" si="498"/>
        <v>3</v>
      </c>
      <c r="J2503">
        <f t="shared" si="499"/>
        <v>12</v>
      </c>
      <c r="K2503">
        <f t="shared" si="500"/>
        <v>-3.7499999999994316E-2</v>
      </c>
      <c r="L2503" s="6" t="str">
        <f t="shared" si="501"/>
        <v>3/12/2020</v>
      </c>
      <c r="M2503" s="6">
        <v>44168</v>
      </c>
      <c r="N2503" s="5">
        <v>99.757499999999993</v>
      </c>
      <c r="O2503" s="5">
        <v>99.762500000000003</v>
      </c>
      <c r="P2503" s="5">
        <v>99.752499999999998</v>
      </c>
      <c r="Q2503" s="5">
        <v>99.762500000000003</v>
      </c>
      <c r="R2503" s="5">
        <v>183329</v>
      </c>
      <c r="S2503">
        <f t="shared" si="502"/>
        <v>2020</v>
      </c>
      <c r="T2503">
        <f t="shared" si="503"/>
        <v>3</v>
      </c>
      <c r="U2503">
        <f t="shared" si="504"/>
        <v>12</v>
      </c>
      <c r="W2503" s="1"/>
      <c r="Y2503" t="e">
        <f t="shared" si="505"/>
        <v>#N/A</v>
      </c>
      <c r="Z2503" t="e">
        <f t="shared" si="495"/>
        <v>#N/A</v>
      </c>
      <c r="AA2503" t="e">
        <f t="shared" si="495"/>
        <v>#N/A</v>
      </c>
      <c r="AB2503" t="e">
        <f t="shared" si="495"/>
        <v>#N/A</v>
      </c>
      <c r="AC2503" t="e">
        <f t="shared" si="495"/>
        <v>#N/A</v>
      </c>
      <c r="AD2503" t="e">
        <f t="shared" si="495"/>
        <v>#N/A</v>
      </c>
      <c r="AE2503" t="e">
        <f t="shared" si="495"/>
        <v>#N/A</v>
      </c>
      <c r="AF2503" t="e">
        <f t="shared" si="495"/>
        <v>#N/A</v>
      </c>
      <c r="AG2503" t="e">
        <f t="shared" si="495"/>
        <v>#N/A</v>
      </c>
      <c r="AH2503" t="e">
        <f t="shared" si="495"/>
        <v>#N/A</v>
      </c>
      <c r="AI2503" t="e">
        <f t="shared" si="495"/>
        <v>#N/A</v>
      </c>
    </row>
    <row r="2504" spans="1:35" x14ac:dyDescent="0.3">
      <c r="A2504" s="4" t="str">
        <f t="shared" si="496"/>
        <v>4/12/2020</v>
      </c>
      <c r="B2504" s="4">
        <v>44169</v>
      </c>
      <c r="C2504" s="3">
        <v>99.8</v>
      </c>
      <c r="D2504" s="3">
        <v>99.8</v>
      </c>
      <c r="E2504" s="3">
        <v>99.795000000000002</v>
      </c>
      <c r="F2504" s="3">
        <v>99.8</v>
      </c>
      <c r="G2504" s="3">
        <v>75714</v>
      </c>
      <c r="H2504">
        <f t="shared" si="497"/>
        <v>2020</v>
      </c>
      <c r="I2504">
        <f t="shared" si="498"/>
        <v>4</v>
      </c>
      <c r="J2504">
        <f t="shared" si="499"/>
        <v>12</v>
      </c>
      <c r="K2504">
        <f t="shared" si="500"/>
        <v>-4.5000000000001705E-2</v>
      </c>
      <c r="L2504" s="6" t="str">
        <f t="shared" si="501"/>
        <v>4/12/2020</v>
      </c>
      <c r="M2504" s="6">
        <v>44169</v>
      </c>
      <c r="N2504" s="5">
        <v>99.762500000000003</v>
      </c>
      <c r="O2504" s="5">
        <v>99.762500000000003</v>
      </c>
      <c r="P2504" s="5">
        <v>99.754999999999995</v>
      </c>
      <c r="Q2504" s="5">
        <v>99.754999999999995</v>
      </c>
      <c r="R2504" s="5">
        <v>158744</v>
      </c>
      <c r="S2504">
        <f t="shared" si="502"/>
        <v>2020</v>
      </c>
      <c r="T2504">
        <f t="shared" si="503"/>
        <v>4</v>
      </c>
      <c r="U2504">
        <f t="shared" si="504"/>
        <v>12</v>
      </c>
      <c r="W2504" s="1"/>
      <c r="Y2504" t="e">
        <f t="shared" si="505"/>
        <v>#N/A</v>
      </c>
      <c r="Z2504" t="e">
        <f t="shared" si="495"/>
        <v>#N/A</v>
      </c>
      <c r="AA2504" t="e">
        <f t="shared" si="495"/>
        <v>#N/A</v>
      </c>
      <c r="AB2504" t="e">
        <f t="shared" si="495"/>
        <v>#N/A</v>
      </c>
      <c r="AC2504" t="e">
        <f t="shared" si="495"/>
        <v>#N/A</v>
      </c>
      <c r="AD2504" t="e">
        <f t="shared" si="495"/>
        <v>#N/A</v>
      </c>
      <c r="AE2504" t="e">
        <f t="shared" si="495"/>
        <v>#N/A</v>
      </c>
      <c r="AF2504" t="e">
        <f t="shared" si="495"/>
        <v>#N/A</v>
      </c>
      <c r="AG2504" t="e">
        <f t="shared" si="495"/>
        <v>#N/A</v>
      </c>
      <c r="AH2504" t="e">
        <f t="shared" si="495"/>
        <v>#N/A</v>
      </c>
      <c r="AI2504" t="e">
        <f t="shared" si="495"/>
        <v>#N/A</v>
      </c>
    </row>
    <row r="2505" spans="1:35" x14ac:dyDescent="0.3">
      <c r="A2505" s="4" t="str">
        <f t="shared" si="496"/>
        <v>5/12/2020</v>
      </c>
      <c r="B2505" s="4">
        <v>44172</v>
      </c>
      <c r="C2505" s="3">
        <v>99.795000000000002</v>
      </c>
      <c r="D2505" s="3">
        <v>99.8</v>
      </c>
      <c r="E2505" s="3">
        <v>99.795000000000002</v>
      </c>
      <c r="F2505" s="3">
        <v>99.8</v>
      </c>
      <c r="G2505" s="3">
        <v>52236</v>
      </c>
      <c r="H2505">
        <f t="shared" si="497"/>
        <v>2020</v>
      </c>
      <c r="I2505">
        <f t="shared" si="498"/>
        <v>5</v>
      </c>
      <c r="J2505">
        <f t="shared" si="499"/>
        <v>12</v>
      </c>
      <c r="K2505">
        <f t="shared" si="500"/>
        <v>-4.2500000000003979E-2</v>
      </c>
      <c r="L2505" s="6" t="str">
        <f t="shared" si="501"/>
        <v>5/12/2020</v>
      </c>
      <c r="M2505" s="6">
        <v>44172</v>
      </c>
      <c r="N2505" s="5">
        <v>99.757499999999993</v>
      </c>
      <c r="O2505" s="5">
        <v>99.762500000000003</v>
      </c>
      <c r="P2505" s="5">
        <v>99.754999999999995</v>
      </c>
      <c r="Q2505" s="5">
        <v>99.757499999999993</v>
      </c>
      <c r="R2505" s="5">
        <v>128125</v>
      </c>
      <c r="S2505">
        <f t="shared" si="502"/>
        <v>2020</v>
      </c>
      <c r="T2505">
        <f t="shared" si="503"/>
        <v>5</v>
      </c>
      <c r="U2505">
        <f t="shared" si="504"/>
        <v>12</v>
      </c>
      <c r="W2505" s="1"/>
      <c r="Y2505" t="e">
        <f t="shared" si="505"/>
        <v>#N/A</v>
      </c>
      <c r="Z2505" t="e">
        <f t="shared" si="495"/>
        <v>#N/A</v>
      </c>
      <c r="AA2505" t="e">
        <f t="shared" si="495"/>
        <v>#N/A</v>
      </c>
      <c r="AB2505" t="e">
        <f t="shared" si="495"/>
        <v>#N/A</v>
      </c>
      <c r="AC2505" t="e">
        <f t="shared" si="495"/>
        <v>#N/A</v>
      </c>
      <c r="AD2505" t="e">
        <f t="shared" si="495"/>
        <v>#N/A</v>
      </c>
      <c r="AE2505" t="e">
        <f t="shared" si="495"/>
        <v>#N/A</v>
      </c>
      <c r="AF2505" t="e">
        <f t="shared" si="495"/>
        <v>#N/A</v>
      </c>
      <c r="AG2505" t="e">
        <f t="shared" si="495"/>
        <v>#N/A</v>
      </c>
      <c r="AH2505" t="e">
        <f t="shared" si="495"/>
        <v>#N/A</v>
      </c>
      <c r="AI2505" t="e">
        <f t="shared" si="495"/>
        <v>#N/A</v>
      </c>
    </row>
    <row r="2506" spans="1:35" x14ac:dyDescent="0.3">
      <c r="A2506" s="4" t="str">
        <f t="shared" si="496"/>
        <v>6/12/2020</v>
      </c>
      <c r="B2506" s="4">
        <v>44173</v>
      </c>
      <c r="C2506" s="3">
        <v>99.8</v>
      </c>
      <c r="D2506" s="3">
        <v>99.8</v>
      </c>
      <c r="E2506" s="3">
        <v>99.79</v>
      </c>
      <c r="F2506" s="3">
        <v>99.795000000000002</v>
      </c>
      <c r="G2506" s="3">
        <v>98338</v>
      </c>
      <c r="H2506">
        <f t="shared" si="497"/>
        <v>2020</v>
      </c>
      <c r="I2506">
        <f t="shared" si="498"/>
        <v>6</v>
      </c>
      <c r="J2506">
        <f t="shared" si="499"/>
        <v>12</v>
      </c>
      <c r="K2506">
        <f t="shared" si="500"/>
        <v>-4.2500000000003979E-2</v>
      </c>
      <c r="L2506" s="6" t="str">
        <f t="shared" si="501"/>
        <v>6/12/2020</v>
      </c>
      <c r="M2506" s="6">
        <v>44173</v>
      </c>
      <c r="N2506" s="5">
        <v>99.757499999999993</v>
      </c>
      <c r="O2506" s="5">
        <v>99.757499999999993</v>
      </c>
      <c r="P2506" s="5">
        <v>99.75</v>
      </c>
      <c r="Q2506" s="5">
        <v>99.752499999999998</v>
      </c>
      <c r="R2506" s="5">
        <v>167885</v>
      </c>
      <c r="S2506">
        <f t="shared" si="502"/>
        <v>2020</v>
      </c>
      <c r="T2506">
        <f t="shared" si="503"/>
        <v>6</v>
      </c>
      <c r="U2506">
        <f t="shared" si="504"/>
        <v>12</v>
      </c>
      <c r="W2506" s="1"/>
      <c r="Y2506" t="e">
        <f t="shared" si="505"/>
        <v>#N/A</v>
      </c>
      <c r="Z2506" t="e">
        <f t="shared" si="495"/>
        <v>#N/A</v>
      </c>
      <c r="AA2506" t="e">
        <f t="shared" si="495"/>
        <v>#N/A</v>
      </c>
      <c r="AB2506" t="e">
        <f t="shared" si="495"/>
        <v>#N/A</v>
      </c>
      <c r="AC2506" t="e">
        <f t="shared" si="495"/>
        <v>#N/A</v>
      </c>
      <c r="AD2506" t="e">
        <f t="shared" si="495"/>
        <v>#N/A</v>
      </c>
      <c r="AE2506" t="e">
        <f t="shared" si="495"/>
        <v>#N/A</v>
      </c>
      <c r="AF2506" t="e">
        <f t="shared" si="495"/>
        <v>#N/A</v>
      </c>
      <c r="AG2506" t="e">
        <f t="shared" si="495"/>
        <v>#N/A</v>
      </c>
      <c r="AH2506" t="e">
        <f t="shared" si="495"/>
        <v>#N/A</v>
      </c>
      <c r="AI2506" t="e">
        <f t="shared" si="495"/>
        <v>#N/A</v>
      </c>
    </row>
    <row r="2507" spans="1:35" x14ac:dyDescent="0.3">
      <c r="A2507" s="4" t="str">
        <f t="shared" si="496"/>
        <v>7/12/2020</v>
      </c>
      <c r="B2507" s="4">
        <v>44174</v>
      </c>
      <c r="C2507" s="3">
        <v>99.795000000000002</v>
      </c>
      <c r="D2507" s="3">
        <v>99.81</v>
      </c>
      <c r="E2507" s="3">
        <v>99.79</v>
      </c>
      <c r="F2507" s="3">
        <v>99.81</v>
      </c>
      <c r="G2507" s="3">
        <v>244232</v>
      </c>
      <c r="H2507">
        <f t="shared" si="497"/>
        <v>2020</v>
      </c>
      <c r="I2507">
        <f t="shared" si="498"/>
        <v>7</v>
      </c>
      <c r="J2507">
        <f t="shared" si="499"/>
        <v>12</v>
      </c>
      <c r="K2507">
        <f t="shared" si="500"/>
        <v>-4.0000000000006253E-2</v>
      </c>
      <c r="L2507" s="6" t="str">
        <f t="shared" si="501"/>
        <v>7/12/2020</v>
      </c>
      <c r="M2507" s="6">
        <v>44174</v>
      </c>
      <c r="N2507" s="5">
        <v>99.752499999999998</v>
      </c>
      <c r="O2507" s="5">
        <v>99.772499999999994</v>
      </c>
      <c r="P2507" s="5">
        <v>99.75</v>
      </c>
      <c r="Q2507" s="5">
        <v>99.77</v>
      </c>
      <c r="R2507" s="5">
        <v>426561</v>
      </c>
      <c r="S2507">
        <f t="shared" si="502"/>
        <v>2020</v>
      </c>
      <c r="T2507">
        <f t="shared" si="503"/>
        <v>7</v>
      </c>
      <c r="U2507">
        <f t="shared" si="504"/>
        <v>12</v>
      </c>
      <c r="W2507" s="1"/>
      <c r="Y2507" t="e">
        <f t="shared" si="505"/>
        <v>#N/A</v>
      </c>
      <c r="Z2507" t="e">
        <f t="shared" si="495"/>
        <v>#N/A</v>
      </c>
      <c r="AA2507" t="e">
        <f t="shared" si="495"/>
        <v>#N/A</v>
      </c>
      <c r="AB2507" t="e">
        <f t="shared" si="495"/>
        <v>#N/A</v>
      </c>
      <c r="AC2507" t="e">
        <f t="shared" si="495"/>
        <v>#N/A</v>
      </c>
      <c r="AD2507" t="e">
        <f t="shared" si="495"/>
        <v>#N/A</v>
      </c>
      <c r="AE2507" t="e">
        <f t="shared" si="495"/>
        <v>#N/A</v>
      </c>
      <c r="AF2507" t="e">
        <f t="shared" si="495"/>
        <v>#N/A</v>
      </c>
      <c r="AG2507" t="e">
        <f t="shared" si="495"/>
        <v>#N/A</v>
      </c>
      <c r="AH2507" t="e">
        <f t="shared" si="495"/>
        <v>#N/A</v>
      </c>
      <c r="AI2507" t="e">
        <f t="shared" si="495"/>
        <v>#N/A</v>
      </c>
    </row>
    <row r="2508" spans="1:35" x14ac:dyDescent="0.3">
      <c r="A2508" s="4" t="str">
        <f t="shared" si="496"/>
        <v>8/12/2020</v>
      </c>
      <c r="B2508" s="4">
        <v>44175</v>
      </c>
      <c r="C2508" s="3">
        <v>99.805000000000007</v>
      </c>
      <c r="D2508" s="3">
        <v>99.82</v>
      </c>
      <c r="E2508" s="3">
        <v>99.805000000000007</v>
      </c>
      <c r="F2508" s="3">
        <v>99.814999999999998</v>
      </c>
      <c r="G2508" s="3">
        <v>242609</v>
      </c>
      <c r="H2508">
        <f t="shared" si="497"/>
        <v>2020</v>
      </c>
      <c r="I2508">
        <f t="shared" si="498"/>
        <v>8</v>
      </c>
      <c r="J2508">
        <f t="shared" si="499"/>
        <v>12</v>
      </c>
      <c r="K2508">
        <f t="shared" si="500"/>
        <v>-4.2500000000003979E-2</v>
      </c>
      <c r="L2508" s="6" t="str">
        <f t="shared" si="501"/>
        <v>8/12/2020</v>
      </c>
      <c r="M2508" s="6">
        <v>44175</v>
      </c>
      <c r="N2508" s="5">
        <v>99.77</v>
      </c>
      <c r="O2508" s="5">
        <v>99.78</v>
      </c>
      <c r="P2508" s="5">
        <v>99.767499999999998</v>
      </c>
      <c r="Q2508" s="5">
        <v>99.772499999999994</v>
      </c>
      <c r="R2508" s="5">
        <v>318481</v>
      </c>
      <c r="S2508">
        <f t="shared" si="502"/>
        <v>2020</v>
      </c>
      <c r="T2508">
        <f t="shared" si="503"/>
        <v>8</v>
      </c>
      <c r="U2508">
        <f t="shared" si="504"/>
        <v>12</v>
      </c>
      <c r="W2508" s="1"/>
      <c r="Y2508" t="e">
        <f t="shared" si="505"/>
        <v>#N/A</v>
      </c>
      <c r="Z2508" t="e">
        <f t="shared" si="495"/>
        <v>#N/A</v>
      </c>
      <c r="AA2508" t="e">
        <f t="shared" si="495"/>
        <v>#N/A</v>
      </c>
      <c r="AB2508" t="e">
        <f t="shared" si="495"/>
        <v>#N/A</v>
      </c>
      <c r="AC2508" t="e">
        <f t="shared" si="495"/>
        <v>#N/A</v>
      </c>
      <c r="AD2508" t="e">
        <f t="shared" si="495"/>
        <v>#N/A</v>
      </c>
      <c r="AE2508" t="e">
        <f t="shared" si="495"/>
        <v>#N/A</v>
      </c>
      <c r="AF2508" t="e">
        <f t="shared" si="495"/>
        <v>#N/A</v>
      </c>
      <c r="AG2508" t="e">
        <f t="shared" si="495"/>
        <v>#N/A</v>
      </c>
      <c r="AH2508" t="e">
        <f t="shared" si="495"/>
        <v>#N/A</v>
      </c>
      <c r="AI2508" t="e">
        <f t="shared" si="495"/>
        <v>#N/A</v>
      </c>
    </row>
    <row r="2509" spans="1:35" x14ac:dyDescent="0.3">
      <c r="A2509" s="4" t="str">
        <f t="shared" si="496"/>
        <v>9/12/2020</v>
      </c>
      <c r="B2509" s="4">
        <v>44176</v>
      </c>
      <c r="C2509" s="3">
        <v>99.82</v>
      </c>
      <c r="D2509" s="3">
        <v>99.83</v>
      </c>
      <c r="E2509" s="3">
        <v>99.81</v>
      </c>
      <c r="F2509" s="3">
        <v>99.83</v>
      </c>
      <c r="G2509" s="3">
        <v>192920</v>
      </c>
      <c r="H2509">
        <f t="shared" si="497"/>
        <v>2020</v>
      </c>
      <c r="I2509">
        <f t="shared" si="498"/>
        <v>9</v>
      </c>
      <c r="J2509">
        <f t="shared" si="499"/>
        <v>12</v>
      </c>
      <c r="K2509">
        <f t="shared" si="500"/>
        <v>-4.7499999999999432E-2</v>
      </c>
      <c r="L2509" s="6" t="str">
        <f t="shared" si="501"/>
        <v>9/12/2020</v>
      </c>
      <c r="M2509" s="6">
        <v>44176</v>
      </c>
      <c r="N2509" s="5">
        <v>99.775000000000006</v>
      </c>
      <c r="O2509" s="5">
        <v>99.782499999999999</v>
      </c>
      <c r="P2509" s="5">
        <v>99.77</v>
      </c>
      <c r="Q2509" s="5">
        <v>99.782499999999999</v>
      </c>
      <c r="R2509" s="5">
        <v>272673</v>
      </c>
      <c r="S2509">
        <f t="shared" si="502"/>
        <v>2020</v>
      </c>
      <c r="T2509">
        <f t="shared" si="503"/>
        <v>9</v>
      </c>
      <c r="U2509">
        <f t="shared" si="504"/>
        <v>12</v>
      </c>
      <c r="W2509" s="1"/>
      <c r="Y2509" t="e">
        <f t="shared" si="505"/>
        <v>#N/A</v>
      </c>
      <c r="Z2509" t="e">
        <f t="shared" si="495"/>
        <v>#N/A</v>
      </c>
      <c r="AA2509" t="e">
        <f t="shared" si="495"/>
        <v>#N/A</v>
      </c>
      <c r="AB2509" t="e">
        <f t="shared" si="495"/>
        <v>#N/A</v>
      </c>
      <c r="AC2509" t="e">
        <f t="shared" si="495"/>
        <v>#N/A</v>
      </c>
      <c r="AD2509" t="e">
        <f t="shared" si="495"/>
        <v>#N/A</v>
      </c>
      <c r="AE2509" t="e">
        <f t="shared" si="495"/>
        <v>#N/A</v>
      </c>
      <c r="AF2509" t="e">
        <f t="shared" si="495"/>
        <v>#N/A</v>
      </c>
      <c r="AG2509" t="e">
        <f t="shared" si="495"/>
        <v>#N/A</v>
      </c>
      <c r="AH2509" t="e">
        <f t="shared" si="495"/>
        <v>#N/A</v>
      </c>
      <c r="AI2509" t="e">
        <f t="shared" si="495"/>
        <v>#N/A</v>
      </c>
    </row>
    <row r="2510" spans="1:35" x14ac:dyDescent="0.3">
      <c r="A2510" s="4" t="str">
        <f t="shared" si="496"/>
        <v>10/12/2020</v>
      </c>
      <c r="B2510" s="4">
        <v>44179</v>
      </c>
      <c r="C2510" s="3">
        <v>99.83</v>
      </c>
      <c r="D2510" s="3">
        <v>99.83</v>
      </c>
      <c r="E2510" s="3">
        <v>99.82</v>
      </c>
      <c r="F2510" s="3">
        <v>99.83</v>
      </c>
      <c r="G2510" s="3">
        <v>167160</v>
      </c>
      <c r="H2510">
        <f t="shared" si="497"/>
        <v>2020</v>
      </c>
      <c r="I2510">
        <f t="shared" si="498"/>
        <v>10</v>
      </c>
      <c r="J2510">
        <f t="shared" si="499"/>
        <v>12</v>
      </c>
      <c r="K2510">
        <f t="shared" si="500"/>
        <v>-4.7499999999999432E-2</v>
      </c>
      <c r="L2510" s="6" t="str">
        <f t="shared" si="501"/>
        <v>10/12/2020</v>
      </c>
      <c r="M2510" s="6">
        <v>44179</v>
      </c>
      <c r="N2510" s="5">
        <v>99.782499999999999</v>
      </c>
      <c r="O2510" s="5">
        <v>99.782499999999999</v>
      </c>
      <c r="P2510" s="5">
        <v>99.78</v>
      </c>
      <c r="Q2510" s="5">
        <v>99.782499999999999</v>
      </c>
      <c r="R2510" s="5">
        <v>18477</v>
      </c>
      <c r="S2510">
        <f t="shared" si="502"/>
        <v>2020</v>
      </c>
      <c r="T2510">
        <f t="shared" si="503"/>
        <v>10</v>
      </c>
      <c r="U2510">
        <f t="shared" si="504"/>
        <v>12</v>
      </c>
      <c r="W2510" s="1"/>
      <c r="Y2510" t="e">
        <f t="shared" si="505"/>
        <v>#N/A</v>
      </c>
      <c r="Z2510" t="e">
        <f t="shared" si="495"/>
        <v>#N/A</v>
      </c>
      <c r="AA2510" t="e">
        <f t="shared" si="495"/>
        <v>#N/A</v>
      </c>
      <c r="AB2510" t="e">
        <f t="shared" si="495"/>
        <v>#N/A</v>
      </c>
      <c r="AC2510" t="e">
        <f t="shared" si="495"/>
        <v>#N/A</v>
      </c>
      <c r="AD2510" t="e">
        <f t="shared" si="495"/>
        <v>#N/A</v>
      </c>
      <c r="AE2510" t="e">
        <f t="shared" si="495"/>
        <v>#N/A</v>
      </c>
      <c r="AF2510" t="e">
        <f t="shared" ref="Z2510:AI2536" si="506">VLOOKUP($W2510&amp;"/"&amp;AF$1,$L$2:$R$2759,6,0)-VLOOKUP($W2510&amp;"/"&amp;AF$1,$A$2:$G$2759,6,0)</f>
        <v>#N/A</v>
      </c>
      <c r="AG2510" t="e">
        <f t="shared" si="506"/>
        <v>#N/A</v>
      </c>
      <c r="AH2510" t="e">
        <f t="shared" si="506"/>
        <v>#N/A</v>
      </c>
      <c r="AI2510" t="e">
        <f t="shared" si="506"/>
        <v>#N/A</v>
      </c>
    </row>
    <row r="2511" spans="1:35" x14ac:dyDescent="0.3">
      <c r="A2511" s="4" t="str">
        <f t="shared" si="496"/>
        <v>11/12/2020</v>
      </c>
      <c r="B2511" s="4">
        <v>44180</v>
      </c>
      <c r="C2511" s="3">
        <v>99.834999999999994</v>
      </c>
      <c r="D2511" s="3">
        <v>99.834999999999994</v>
      </c>
      <c r="E2511" s="3">
        <v>99.825000000000003</v>
      </c>
      <c r="F2511" s="3">
        <v>99.83</v>
      </c>
      <c r="G2511" s="3">
        <v>135327</v>
      </c>
      <c r="H2511">
        <f t="shared" si="497"/>
        <v>2020</v>
      </c>
      <c r="I2511">
        <f t="shared" si="498"/>
        <v>11</v>
      </c>
      <c r="J2511">
        <f t="shared" si="499"/>
        <v>12</v>
      </c>
      <c r="K2511">
        <f t="shared" si="500"/>
        <v>-4.9999999999954525E-3</v>
      </c>
      <c r="L2511" s="6" t="str">
        <f t="shared" si="501"/>
        <v>11/12/2020</v>
      </c>
      <c r="M2511" s="6">
        <v>44180</v>
      </c>
      <c r="N2511" s="5">
        <v>99.825000000000003</v>
      </c>
      <c r="O2511" s="5">
        <v>99.83</v>
      </c>
      <c r="P2511" s="5">
        <v>99.82</v>
      </c>
      <c r="Q2511" s="5">
        <v>99.825000000000003</v>
      </c>
      <c r="R2511" s="5">
        <v>110187</v>
      </c>
      <c r="S2511">
        <f t="shared" si="502"/>
        <v>2020</v>
      </c>
      <c r="T2511">
        <f t="shared" si="503"/>
        <v>11</v>
      </c>
      <c r="U2511">
        <f t="shared" si="504"/>
        <v>12</v>
      </c>
      <c r="W2511" s="1"/>
      <c r="Y2511" t="e">
        <f t="shared" si="505"/>
        <v>#N/A</v>
      </c>
      <c r="Z2511" t="e">
        <f t="shared" si="506"/>
        <v>#N/A</v>
      </c>
      <c r="AA2511" t="e">
        <f t="shared" si="506"/>
        <v>#N/A</v>
      </c>
      <c r="AB2511" t="e">
        <f t="shared" si="506"/>
        <v>#N/A</v>
      </c>
      <c r="AC2511" t="e">
        <f t="shared" si="506"/>
        <v>#N/A</v>
      </c>
      <c r="AD2511" t="e">
        <f t="shared" si="506"/>
        <v>#N/A</v>
      </c>
      <c r="AE2511" t="e">
        <f t="shared" si="506"/>
        <v>#N/A</v>
      </c>
      <c r="AF2511" t="e">
        <f t="shared" si="506"/>
        <v>#N/A</v>
      </c>
      <c r="AG2511" t="e">
        <f t="shared" si="506"/>
        <v>#N/A</v>
      </c>
      <c r="AH2511" t="e">
        <f t="shared" si="506"/>
        <v>#N/A</v>
      </c>
      <c r="AI2511" t="e">
        <f t="shared" si="506"/>
        <v>#N/A</v>
      </c>
    </row>
    <row r="2512" spans="1:35" x14ac:dyDescent="0.3">
      <c r="A2512" s="4" t="str">
        <f t="shared" si="496"/>
        <v>12/12/2020</v>
      </c>
      <c r="B2512" s="4">
        <v>44181</v>
      </c>
      <c r="C2512" s="3">
        <v>99.83</v>
      </c>
      <c r="D2512" s="3">
        <v>99.83</v>
      </c>
      <c r="E2512" s="3">
        <v>99.82</v>
      </c>
      <c r="F2512" s="3">
        <v>99.83</v>
      </c>
      <c r="G2512" s="3">
        <v>64924</v>
      </c>
      <c r="H2512">
        <f t="shared" si="497"/>
        <v>2020</v>
      </c>
      <c r="I2512">
        <f t="shared" si="498"/>
        <v>12</v>
      </c>
      <c r="J2512">
        <f t="shared" si="499"/>
        <v>12</v>
      </c>
      <c r="K2512">
        <f t="shared" si="500"/>
        <v>-4.9999999999954525E-3</v>
      </c>
      <c r="L2512" s="6" t="str">
        <f t="shared" si="501"/>
        <v>12/12/2020</v>
      </c>
      <c r="M2512" s="6">
        <v>44181</v>
      </c>
      <c r="N2512" s="5">
        <v>99.825000000000003</v>
      </c>
      <c r="O2512" s="5">
        <v>99.825000000000003</v>
      </c>
      <c r="P2512" s="5">
        <v>99.814999999999998</v>
      </c>
      <c r="Q2512" s="5">
        <v>99.825000000000003</v>
      </c>
      <c r="R2512" s="5">
        <v>97928</v>
      </c>
      <c r="S2512">
        <f t="shared" si="502"/>
        <v>2020</v>
      </c>
      <c r="T2512">
        <f t="shared" si="503"/>
        <v>12</v>
      </c>
      <c r="U2512">
        <f t="shared" si="504"/>
        <v>12</v>
      </c>
      <c r="W2512" s="1"/>
      <c r="Y2512" t="e">
        <f t="shared" si="505"/>
        <v>#N/A</v>
      </c>
      <c r="Z2512" t="e">
        <f t="shared" si="506"/>
        <v>#N/A</v>
      </c>
      <c r="AA2512" t="e">
        <f t="shared" si="506"/>
        <v>#N/A</v>
      </c>
      <c r="AB2512" t="e">
        <f t="shared" si="506"/>
        <v>#N/A</v>
      </c>
      <c r="AC2512" t="e">
        <f t="shared" si="506"/>
        <v>#N/A</v>
      </c>
      <c r="AD2512" t="e">
        <f t="shared" si="506"/>
        <v>#N/A</v>
      </c>
      <c r="AE2512" t="e">
        <f t="shared" si="506"/>
        <v>#N/A</v>
      </c>
      <c r="AF2512" t="e">
        <f t="shared" si="506"/>
        <v>#N/A</v>
      </c>
      <c r="AG2512" t="e">
        <f t="shared" si="506"/>
        <v>#N/A</v>
      </c>
      <c r="AH2512" t="e">
        <f t="shared" si="506"/>
        <v>#N/A</v>
      </c>
      <c r="AI2512" t="e">
        <f t="shared" si="506"/>
        <v>#N/A</v>
      </c>
    </row>
    <row r="2513" spans="1:35" x14ac:dyDescent="0.3">
      <c r="A2513" s="4" t="str">
        <f t="shared" si="496"/>
        <v>13/12/2020</v>
      </c>
      <c r="B2513" s="4">
        <v>44182</v>
      </c>
      <c r="C2513" s="3">
        <v>99.83</v>
      </c>
      <c r="D2513" s="3">
        <v>99.83</v>
      </c>
      <c r="E2513" s="3">
        <v>99.825000000000003</v>
      </c>
      <c r="F2513" s="3">
        <v>99.83</v>
      </c>
      <c r="G2513" s="3">
        <v>33950</v>
      </c>
      <c r="H2513">
        <f t="shared" si="497"/>
        <v>2020</v>
      </c>
      <c r="I2513">
        <f t="shared" si="498"/>
        <v>13</v>
      </c>
      <c r="J2513">
        <f t="shared" si="499"/>
        <v>12</v>
      </c>
      <c r="K2513">
        <f t="shared" si="500"/>
        <v>-4.9999999999954525E-3</v>
      </c>
      <c r="L2513" s="6" t="str">
        <f t="shared" si="501"/>
        <v>13/12/2020</v>
      </c>
      <c r="M2513" s="6">
        <v>44182</v>
      </c>
      <c r="N2513" s="5">
        <v>99.825000000000003</v>
      </c>
      <c r="O2513" s="5">
        <v>99.825000000000003</v>
      </c>
      <c r="P2513" s="5">
        <v>99.814999999999998</v>
      </c>
      <c r="Q2513" s="5">
        <v>99.825000000000003</v>
      </c>
      <c r="R2513" s="5">
        <v>79982</v>
      </c>
      <c r="S2513">
        <f t="shared" si="502"/>
        <v>2020</v>
      </c>
      <c r="T2513">
        <f t="shared" si="503"/>
        <v>13</v>
      </c>
      <c r="U2513">
        <f t="shared" si="504"/>
        <v>12</v>
      </c>
      <c r="W2513" s="1"/>
      <c r="Y2513" t="e">
        <f t="shared" si="505"/>
        <v>#N/A</v>
      </c>
      <c r="Z2513" t="e">
        <f t="shared" si="506"/>
        <v>#N/A</v>
      </c>
      <c r="AA2513" t="e">
        <f t="shared" si="506"/>
        <v>#N/A</v>
      </c>
      <c r="AB2513" t="e">
        <f t="shared" si="506"/>
        <v>#N/A</v>
      </c>
      <c r="AC2513" t="e">
        <f t="shared" si="506"/>
        <v>#N/A</v>
      </c>
      <c r="AD2513" t="e">
        <f t="shared" si="506"/>
        <v>#N/A</v>
      </c>
      <c r="AE2513" t="e">
        <f t="shared" si="506"/>
        <v>#N/A</v>
      </c>
      <c r="AF2513" t="e">
        <f t="shared" si="506"/>
        <v>#N/A</v>
      </c>
      <c r="AG2513" t="e">
        <f t="shared" si="506"/>
        <v>#N/A</v>
      </c>
      <c r="AH2513" t="e">
        <f t="shared" si="506"/>
        <v>#N/A</v>
      </c>
      <c r="AI2513" t="e">
        <f t="shared" si="506"/>
        <v>#N/A</v>
      </c>
    </row>
    <row r="2514" spans="1:35" x14ac:dyDescent="0.3">
      <c r="A2514" s="4" t="str">
        <f t="shared" si="496"/>
        <v>14/12/2020</v>
      </c>
      <c r="B2514" s="4">
        <v>44183</v>
      </c>
      <c r="C2514" s="3">
        <v>99.825000000000003</v>
      </c>
      <c r="D2514" s="3">
        <v>99.83</v>
      </c>
      <c r="E2514" s="3">
        <v>99.825000000000003</v>
      </c>
      <c r="F2514" s="3">
        <v>99.83</v>
      </c>
      <c r="G2514" s="3">
        <v>29415</v>
      </c>
      <c r="H2514">
        <f t="shared" si="497"/>
        <v>2020</v>
      </c>
      <c r="I2514">
        <f t="shared" si="498"/>
        <v>14</v>
      </c>
      <c r="J2514">
        <f t="shared" si="499"/>
        <v>12</v>
      </c>
      <c r="K2514">
        <f t="shared" si="500"/>
        <v>0</v>
      </c>
      <c r="L2514" s="6" t="str">
        <f t="shared" si="501"/>
        <v>14/12/2020</v>
      </c>
      <c r="M2514" s="6">
        <v>44183</v>
      </c>
      <c r="N2514" s="5">
        <v>99.82</v>
      </c>
      <c r="O2514" s="5">
        <v>99.83</v>
      </c>
      <c r="P2514" s="5">
        <v>99.82</v>
      </c>
      <c r="Q2514" s="5">
        <v>99.83</v>
      </c>
      <c r="R2514" s="5">
        <v>95918</v>
      </c>
      <c r="S2514">
        <f t="shared" si="502"/>
        <v>2020</v>
      </c>
      <c r="T2514">
        <f t="shared" si="503"/>
        <v>14</v>
      </c>
      <c r="U2514">
        <f t="shared" si="504"/>
        <v>12</v>
      </c>
      <c r="W2514" s="1"/>
      <c r="Y2514" t="e">
        <f t="shared" si="505"/>
        <v>#N/A</v>
      </c>
      <c r="Z2514" t="e">
        <f t="shared" si="506"/>
        <v>#N/A</v>
      </c>
      <c r="AA2514" t="e">
        <f t="shared" si="506"/>
        <v>#N/A</v>
      </c>
      <c r="AB2514" t="e">
        <f t="shared" si="506"/>
        <v>#N/A</v>
      </c>
      <c r="AC2514" t="e">
        <f t="shared" si="506"/>
        <v>#N/A</v>
      </c>
      <c r="AD2514" t="e">
        <f t="shared" si="506"/>
        <v>#N/A</v>
      </c>
      <c r="AE2514" t="e">
        <f t="shared" si="506"/>
        <v>#N/A</v>
      </c>
      <c r="AF2514" t="e">
        <f t="shared" si="506"/>
        <v>#N/A</v>
      </c>
      <c r="AG2514" t="e">
        <f t="shared" si="506"/>
        <v>#N/A</v>
      </c>
      <c r="AH2514" t="e">
        <f t="shared" si="506"/>
        <v>#N/A</v>
      </c>
      <c r="AI2514" t="e">
        <f t="shared" si="506"/>
        <v>#N/A</v>
      </c>
    </row>
    <row r="2515" spans="1:35" x14ac:dyDescent="0.3">
      <c r="A2515" s="4" t="str">
        <f t="shared" si="496"/>
        <v>15/12/2020</v>
      </c>
      <c r="B2515" s="4">
        <v>44186</v>
      </c>
      <c r="C2515" s="3">
        <v>99.83</v>
      </c>
      <c r="D2515" s="3">
        <v>99.834999999999994</v>
      </c>
      <c r="E2515" s="3">
        <v>99.825000000000003</v>
      </c>
      <c r="F2515" s="3">
        <v>99.83</v>
      </c>
      <c r="G2515" s="3">
        <v>53218</v>
      </c>
      <c r="H2515">
        <f t="shared" si="497"/>
        <v>2020</v>
      </c>
      <c r="I2515">
        <f t="shared" si="498"/>
        <v>15</v>
      </c>
      <c r="J2515">
        <f t="shared" si="499"/>
        <v>12</v>
      </c>
      <c r="K2515">
        <f t="shared" si="500"/>
        <v>-4.9999999999954525E-3</v>
      </c>
      <c r="L2515" s="6" t="str">
        <f t="shared" si="501"/>
        <v>15/12/2020</v>
      </c>
      <c r="M2515" s="6">
        <v>44186</v>
      </c>
      <c r="N2515" s="5">
        <v>99.83</v>
      </c>
      <c r="O2515" s="5">
        <v>99.83</v>
      </c>
      <c r="P2515" s="5">
        <v>99.82</v>
      </c>
      <c r="Q2515" s="5">
        <v>99.825000000000003</v>
      </c>
      <c r="R2515" s="5">
        <v>76219</v>
      </c>
      <c r="S2515">
        <f t="shared" si="502"/>
        <v>2020</v>
      </c>
      <c r="T2515">
        <f t="shared" si="503"/>
        <v>15</v>
      </c>
      <c r="U2515">
        <f t="shared" si="504"/>
        <v>12</v>
      </c>
      <c r="W2515" s="1"/>
      <c r="Y2515" t="e">
        <f t="shared" si="505"/>
        <v>#N/A</v>
      </c>
      <c r="Z2515" t="e">
        <f t="shared" si="506"/>
        <v>#N/A</v>
      </c>
      <c r="AA2515" t="e">
        <f t="shared" si="506"/>
        <v>#N/A</v>
      </c>
      <c r="AB2515" t="e">
        <f t="shared" si="506"/>
        <v>#N/A</v>
      </c>
      <c r="AC2515" t="e">
        <f t="shared" si="506"/>
        <v>#N/A</v>
      </c>
      <c r="AD2515" t="e">
        <f t="shared" si="506"/>
        <v>#N/A</v>
      </c>
      <c r="AE2515" t="e">
        <f t="shared" si="506"/>
        <v>#N/A</v>
      </c>
      <c r="AF2515" t="e">
        <f t="shared" si="506"/>
        <v>#N/A</v>
      </c>
      <c r="AG2515" t="e">
        <f t="shared" si="506"/>
        <v>#N/A</v>
      </c>
      <c r="AH2515" t="e">
        <f t="shared" si="506"/>
        <v>#N/A</v>
      </c>
      <c r="AI2515" t="e">
        <f t="shared" si="506"/>
        <v>#N/A</v>
      </c>
    </row>
    <row r="2516" spans="1:35" x14ac:dyDescent="0.3">
      <c r="A2516" s="4" t="str">
        <f t="shared" si="496"/>
        <v>16/12/2020</v>
      </c>
      <c r="B2516" s="4">
        <v>44187</v>
      </c>
      <c r="C2516" s="3">
        <v>99.83</v>
      </c>
      <c r="D2516" s="3">
        <v>99.83</v>
      </c>
      <c r="E2516" s="3">
        <v>99.825000000000003</v>
      </c>
      <c r="F2516" s="3">
        <v>99.83</v>
      </c>
      <c r="G2516" s="3">
        <v>22995</v>
      </c>
      <c r="H2516">
        <f t="shared" si="497"/>
        <v>2020</v>
      </c>
      <c r="I2516">
        <f t="shared" si="498"/>
        <v>16</v>
      </c>
      <c r="J2516">
        <f t="shared" si="499"/>
        <v>12</v>
      </c>
      <c r="K2516">
        <f t="shared" si="500"/>
        <v>-4.9999999999954525E-3</v>
      </c>
      <c r="L2516" s="6" t="str">
        <f t="shared" si="501"/>
        <v>16/12/2020</v>
      </c>
      <c r="M2516" s="6">
        <v>44187</v>
      </c>
      <c r="N2516" s="5">
        <v>99.825000000000003</v>
      </c>
      <c r="O2516" s="5">
        <v>99.825000000000003</v>
      </c>
      <c r="P2516" s="5">
        <v>99.82</v>
      </c>
      <c r="Q2516" s="5">
        <v>99.825000000000003</v>
      </c>
      <c r="R2516" s="5">
        <v>42618</v>
      </c>
      <c r="S2516">
        <f t="shared" si="502"/>
        <v>2020</v>
      </c>
      <c r="T2516">
        <f t="shared" si="503"/>
        <v>16</v>
      </c>
      <c r="U2516">
        <f t="shared" si="504"/>
        <v>12</v>
      </c>
      <c r="W2516" s="1"/>
      <c r="Y2516" t="e">
        <f t="shared" si="505"/>
        <v>#N/A</v>
      </c>
      <c r="Z2516" t="e">
        <f t="shared" si="506"/>
        <v>#N/A</v>
      </c>
      <c r="AA2516" t="e">
        <f t="shared" si="506"/>
        <v>#N/A</v>
      </c>
      <c r="AB2516" t="e">
        <f t="shared" si="506"/>
        <v>#N/A</v>
      </c>
      <c r="AC2516" t="e">
        <f t="shared" si="506"/>
        <v>#N/A</v>
      </c>
      <c r="AD2516" t="e">
        <f t="shared" si="506"/>
        <v>#N/A</v>
      </c>
      <c r="AE2516" t="e">
        <f t="shared" si="506"/>
        <v>#N/A</v>
      </c>
      <c r="AF2516" t="e">
        <f t="shared" si="506"/>
        <v>#N/A</v>
      </c>
      <c r="AG2516" t="e">
        <f t="shared" si="506"/>
        <v>#N/A</v>
      </c>
      <c r="AH2516" t="e">
        <f t="shared" si="506"/>
        <v>#N/A</v>
      </c>
      <c r="AI2516" t="e">
        <f t="shared" si="506"/>
        <v>#N/A</v>
      </c>
    </row>
    <row r="2517" spans="1:35" x14ac:dyDescent="0.3">
      <c r="A2517" s="4" t="str">
        <f t="shared" si="496"/>
        <v>17/12/2020</v>
      </c>
      <c r="B2517" s="4">
        <v>44188</v>
      </c>
      <c r="C2517" s="3">
        <v>99.83</v>
      </c>
      <c r="D2517" s="3">
        <v>99.83</v>
      </c>
      <c r="E2517" s="3">
        <v>99.82</v>
      </c>
      <c r="F2517" s="3">
        <v>99.825000000000003</v>
      </c>
      <c r="G2517" s="3">
        <v>69486</v>
      </c>
      <c r="H2517">
        <f t="shared" si="497"/>
        <v>2020</v>
      </c>
      <c r="I2517">
        <f t="shared" si="498"/>
        <v>17</v>
      </c>
      <c r="J2517">
        <f t="shared" si="499"/>
        <v>12</v>
      </c>
      <c r="K2517">
        <f t="shared" si="500"/>
        <v>-5.0000000000096634E-3</v>
      </c>
      <c r="L2517" s="6" t="str">
        <f t="shared" si="501"/>
        <v>17/12/2020</v>
      </c>
      <c r="M2517" s="6">
        <v>44188</v>
      </c>
      <c r="N2517" s="5">
        <v>99.82</v>
      </c>
      <c r="O2517" s="5">
        <v>99.825000000000003</v>
      </c>
      <c r="P2517" s="5">
        <v>99.814999999999998</v>
      </c>
      <c r="Q2517" s="5">
        <v>99.82</v>
      </c>
      <c r="R2517" s="5">
        <v>135062</v>
      </c>
      <c r="S2517">
        <f t="shared" si="502"/>
        <v>2020</v>
      </c>
      <c r="T2517">
        <f t="shared" si="503"/>
        <v>17</v>
      </c>
      <c r="U2517">
        <f t="shared" si="504"/>
        <v>12</v>
      </c>
      <c r="W2517" s="1"/>
      <c r="Y2517" t="e">
        <f t="shared" si="505"/>
        <v>#N/A</v>
      </c>
      <c r="Z2517" t="e">
        <f t="shared" si="506"/>
        <v>#N/A</v>
      </c>
      <c r="AA2517" t="e">
        <f t="shared" si="506"/>
        <v>#N/A</v>
      </c>
      <c r="AB2517" t="e">
        <f t="shared" si="506"/>
        <v>#N/A</v>
      </c>
      <c r="AC2517" t="e">
        <f t="shared" si="506"/>
        <v>#N/A</v>
      </c>
      <c r="AD2517" t="e">
        <f t="shared" si="506"/>
        <v>#N/A</v>
      </c>
      <c r="AE2517" t="e">
        <f t="shared" si="506"/>
        <v>#N/A</v>
      </c>
      <c r="AF2517" t="e">
        <f t="shared" si="506"/>
        <v>#N/A</v>
      </c>
      <c r="AG2517" t="e">
        <f t="shared" si="506"/>
        <v>#N/A</v>
      </c>
      <c r="AH2517" t="e">
        <f t="shared" si="506"/>
        <v>#N/A</v>
      </c>
      <c r="AI2517" t="e">
        <f t="shared" si="506"/>
        <v>#N/A</v>
      </c>
    </row>
    <row r="2518" spans="1:35" x14ac:dyDescent="0.3">
      <c r="A2518" s="4" t="str">
        <f t="shared" si="496"/>
        <v>18/12/2020</v>
      </c>
      <c r="B2518" s="4">
        <v>44189</v>
      </c>
      <c r="C2518" s="3">
        <v>99.825000000000003</v>
      </c>
      <c r="D2518" s="3">
        <v>99.834999999999994</v>
      </c>
      <c r="E2518" s="3">
        <v>99.82</v>
      </c>
      <c r="F2518" s="3">
        <v>99.83</v>
      </c>
      <c r="G2518" s="3">
        <v>63052</v>
      </c>
      <c r="H2518">
        <f t="shared" si="497"/>
        <v>2020</v>
      </c>
      <c r="I2518">
        <f t="shared" si="498"/>
        <v>18</v>
      </c>
      <c r="J2518">
        <f t="shared" si="499"/>
        <v>12</v>
      </c>
      <c r="K2518">
        <f t="shared" si="500"/>
        <v>-4.9999999999954525E-3</v>
      </c>
      <c r="L2518" s="6" t="str">
        <f t="shared" si="501"/>
        <v>18/12/2020</v>
      </c>
      <c r="M2518" s="6">
        <v>44189</v>
      </c>
      <c r="N2518" s="5">
        <v>99.814999999999998</v>
      </c>
      <c r="O2518" s="5">
        <v>99.834999999999994</v>
      </c>
      <c r="P2518" s="5">
        <v>99.814999999999998</v>
      </c>
      <c r="Q2518" s="5">
        <v>99.825000000000003</v>
      </c>
      <c r="R2518" s="5">
        <v>130532</v>
      </c>
      <c r="S2518">
        <f t="shared" si="502"/>
        <v>2020</v>
      </c>
      <c r="T2518">
        <f t="shared" si="503"/>
        <v>18</v>
      </c>
      <c r="U2518">
        <f t="shared" si="504"/>
        <v>12</v>
      </c>
      <c r="W2518" s="1"/>
      <c r="Y2518" t="e">
        <f t="shared" si="505"/>
        <v>#N/A</v>
      </c>
      <c r="Z2518" t="e">
        <f t="shared" si="506"/>
        <v>#N/A</v>
      </c>
      <c r="AA2518" t="e">
        <f t="shared" si="506"/>
        <v>#N/A</v>
      </c>
      <c r="AB2518" t="e">
        <f t="shared" si="506"/>
        <v>#N/A</v>
      </c>
      <c r="AC2518" t="e">
        <f t="shared" si="506"/>
        <v>#N/A</v>
      </c>
      <c r="AD2518" t="e">
        <f t="shared" si="506"/>
        <v>#N/A</v>
      </c>
      <c r="AE2518" t="e">
        <f t="shared" si="506"/>
        <v>#N/A</v>
      </c>
      <c r="AF2518" t="e">
        <f t="shared" si="506"/>
        <v>#N/A</v>
      </c>
      <c r="AG2518" t="e">
        <f t="shared" si="506"/>
        <v>#N/A</v>
      </c>
      <c r="AH2518" t="e">
        <f t="shared" si="506"/>
        <v>#N/A</v>
      </c>
      <c r="AI2518" t="e">
        <f t="shared" si="506"/>
        <v>#N/A</v>
      </c>
    </row>
    <row r="2519" spans="1:35" x14ac:dyDescent="0.3">
      <c r="A2519" s="4" t="str">
        <f t="shared" si="496"/>
        <v>19/12/2020</v>
      </c>
      <c r="B2519" s="4">
        <v>44193</v>
      </c>
      <c r="C2519" s="3">
        <v>99.825000000000003</v>
      </c>
      <c r="D2519" s="3">
        <v>99.83</v>
      </c>
      <c r="E2519" s="3">
        <v>99.82</v>
      </c>
      <c r="F2519" s="3">
        <v>99.825000000000003</v>
      </c>
      <c r="G2519" s="3">
        <v>34960</v>
      </c>
      <c r="H2519">
        <f t="shared" si="497"/>
        <v>2020</v>
      </c>
      <c r="I2519">
        <f t="shared" si="498"/>
        <v>19</v>
      </c>
      <c r="J2519">
        <f t="shared" si="499"/>
        <v>12</v>
      </c>
      <c r="K2519">
        <f t="shared" si="500"/>
        <v>0</v>
      </c>
      <c r="L2519" s="6" t="str">
        <f t="shared" si="501"/>
        <v>19/12/2020</v>
      </c>
      <c r="M2519" s="6">
        <v>44193</v>
      </c>
      <c r="N2519" s="5">
        <v>99.825000000000003</v>
      </c>
      <c r="O2519" s="5">
        <v>99.83</v>
      </c>
      <c r="P2519" s="5">
        <v>99.825000000000003</v>
      </c>
      <c r="Q2519" s="5">
        <v>99.825000000000003</v>
      </c>
      <c r="R2519" s="5">
        <v>33469</v>
      </c>
      <c r="S2519">
        <f t="shared" si="502"/>
        <v>2020</v>
      </c>
      <c r="T2519">
        <f t="shared" si="503"/>
        <v>19</v>
      </c>
      <c r="U2519">
        <f t="shared" si="504"/>
        <v>12</v>
      </c>
      <c r="W2519" s="1"/>
      <c r="Y2519" t="e">
        <f t="shared" si="505"/>
        <v>#N/A</v>
      </c>
      <c r="Z2519" t="e">
        <f t="shared" si="506"/>
        <v>#N/A</v>
      </c>
      <c r="AA2519" t="e">
        <f t="shared" si="506"/>
        <v>#N/A</v>
      </c>
      <c r="AB2519" t="e">
        <f t="shared" si="506"/>
        <v>#N/A</v>
      </c>
      <c r="AC2519" t="e">
        <f t="shared" si="506"/>
        <v>#N/A</v>
      </c>
      <c r="AD2519" t="e">
        <f t="shared" si="506"/>
        <v>#N/A</v>
      </c>
      <c r="AE2519" t="e">
        <f t="shared" si="506"/>
        <v>#N/A</v>
      </c>
      <c r="AF2519" t="e">
        <f t="shared" si="506"/>
        <v>#N/A</v>
      </c>
      <c r="AG2519" t="e">
        <f t="shared" si="506"/>
        <v>#N/A</v>
      </c>
      <c r="AH2519" t="e">
        <f t="shared" si="506"/>
        <v>#N/A</v>
      </c>
      <c r="AI2519" t="e">
        <f t="shared" si="506"/>
        <v>#N/A</v>
      </c>
    </row>
    <row r="2520" spans="1:35" x14ac:dyDescent="0.3">
      <c r="A2520" s="4" t="str">
        <f t="shared" si="496"/>
        <v>20/12/2020</v>
      </c>
      <c r="B2520" s="4">
        <v>44194</v>
      </c>
      <c r="C2520" s="3">
        <v>99.825000000000003</v>
      </c>
      <c r="D2520" s="3">
        <v>99.83</v>
      </c>
      <c r="E2520" s="3">
        <v>99.825000000000003</v>
      </c>
      <c r="F2520" s="3">
        <v>99.825000000000003</v>
      </c>
      <c r="G2520" s="3">
        <v>40385</v>
      </c>
      <c r="H2520">
        <f t="shared" si="497"/>
        <v>2020</v>
      </c>
      <c r="I2520">
        <f t="shared" si="498"/>
        <v>20</v>
      </c>
      <c r="J2520">
        <f t="shared" si="499"/>
        <v>12</v>
      </c>
      <c r="K2520">
        <f t="shared" si="500"/>
        <v>0</v>
      </c>
      <c r="L2520" s="6" t="str">
        <f t="shared" si="501"/>
        <v>20/12/2020</v>
      </c>
      <c r="M2520" s="6">
        <v>44194</v>
      </c>
      <c r="N2520" s="5">
        <v>99.83</v>
      </c>
      <c r="O2520" s="5">
        <v>99.83</v>
      </c>
      <c r="P2520" s="5">
        <v>99.825000000000003</v>
      </c>
      <c r="Q2520" s="5">
        <v>99.825000000000003</v>
      </c>
      <c r="R2520" s="5">
        <v>52810</v>
      </c>
      <c r="S2520">
        <f t="shared" si="502"/>
        <v>2020</v>
      </c>
      <c r="T2520">
        <f t="shared" si="503"/>
        <v>20</v>
      </c>
      <c r="U2520">
        <f t="shared" si="504"/>
        <v>12</v>
      </c>
      <c r="W2520" s="1"/>
      <c r="Y2520" t="e">
        <f t="shared" si="505"/>
        <v>#N/A</v>
      </c>
      <c r="Z2520" t="e">
        <f t="shared" si="506"/>
        <v>#N/A</v>
      </c>
      <c r="AA2520" t="e">
        <f t="shared" si="506"/>
        <v>#N/A</v>
      </c>
      <c r="AB2520" t="e">
        <f t="shared" si="506"/>
        <v>#N/A</v>
      </c>
      <c r="AC2520" t="e">
        <f t="shared" si="506"/>
        <v>#N/A</v>
      </c>
      <c r="AD2520" t="e">
        <f t="shared" si="506"/>
        <v>#N/A</v>
      </c>
      <c r="AE2520" t="e">
        <f t="shared" si="506"/>
        <v>#N/A</v>
      </c>
      <c r="AF2520" t="e">
        <f t="shared" si="506"/>
        <v>#N/A</v>
      </c>
      <c r="AG2520" t="e">
        <f t="shared" si="506"/>
        <v>#N/A</v>
      </c>
      <c r="AH2520" t="e">
        <f t="shared" si="506"/>
        <v>#N/A</v>
      </c>
      <c r="AI2520" t="e">
        <f t="shared" si="506"/>
        <v>#N/A</v>
      </c>
    </row>
    <row r="2521" spans="1:35" x14ac:dyDescent="0.3">
      <c r="A2521" s="4" t="str">
        <f t="shared" si="496"/>
        <v>21/12/2020</v>
      </c>
      <c r="B2521" s="4">
        <v>44195</v>
      </c>
      <c r="C2521" s="3">
        <v>99.825000000000003</v>
      </c>
      <c r="D2521" s="3">
        <v>99.834999999999994</v>
      </c>
      <c r="E2521" s="3">
        <v>99.825000000000003</v>
      </c>
      <c r="F2521" s="3">
        <v>99.83</v>
      </c>
      <c r="G2521" s="3">
        <v>43155</v>
      </c>
      <c r="H2521">
        <f t="shared" si="497"/>
        <v>2020</v>
      </c>
      <c r="I2521">
        <f t="shared" si="498"/>
        <v>21</v>
      </c>
      <c r="J2521">
        <f t="shared" si="499"/>
        <v>12</v>
      </c>
      <c r="K2521">
        <f t="shared" si="500"/>
        <v>0</v>
      </c>
      <c r="L2521" s="6" t="str">
        <f t="shared" si="501"/>
        <v>21/12/2020</v>
      </c>
      <c r="M2521" s="6">
        <v>44195</v>
      </c>
      <c r="N2521" s="5">
        <v>99.83</v>
      </c>
      <c r="O2521" s="5">
        <v>99.83</v>
      </c>
      <c r="P2521" s="5">
        <v>99.825000000000003</v>
      </c>
      <c r="Q2521" s="5">
        <v>99.83</v>
      </c>
      <c r="R2521" s="5">
        <v>44870</v>
      </c>
      <c r="S2521">
        <f t="shared" si="502"/>
        <v>2020</v>
      </c>
      <c r="T2521">
        <f t="shared" si="503"/>
        <v>21</v>
      </c>
      <c r="U2521">
        <f t="shared" si="504"/>
        <v>12</v>
      </c>
      <c r="W2521" s="1"/>
      <c r="Y2521" t="e">
        <f t="shared" si="505"/>
        <v>#N/A</v>
      </c>
      <c r="Z2521" t="e">
        <f t="shared" si="506"/>
        <v>#N/A</v>
      </c>
      <c r="AA2521" t="e">
        <f t="shared" si="506"/>
        <v>#N/A</v>
      </c>
      <c r="AB2521" t="e">
        <f t="shared" si="506"/>
        <v>#N/A</v>
      </c>
      <c r="AC2521" t="e">
        <f t="shared" si="506"/>
        <v>#N/A</v>
      </c>
      <c r="AD2521" t="e">
        <f t="shared" si="506"/>
        <v>#N/A</v>
      </c>
      <c r="AE2521" t="e">
        <f t="shared" si="506"/>
        <v>#N/A</v>
      </c>
      <c r="AF2521" t="e">
        <f t="shared" si="506"/>
        <v>#N/A</v>
      </c>
      <c r="AG2521" t="e">
        <f t="shared" si="506"/>
        <v>#N/A</v>
      </c>
      <c r="AH2521" t="e">
        <f t="shared" si="506"/>
        <v>#N/A</v>
      </c>
      <c r="AI2521" t="e">
        <f t="shared" si="506"/>
        <v>#N/A</v>
      </c>
    </row>
    <row r="2522" spans="1:35" x14ac:dyDescent="0.3">
      <c r="A2522" s="4" t="str">
        <f t="shared" si="496"/>
        <v>22/12/2020</v>
      </c>
      <c r="B2522" s="4">
        <v>44196</v>
      </c>
      <c r="C2522" s="3">
        <v>99.83</v>
      </c>
      <c r="D2522" s="3">
        <v>99.834999999999994</v>
      </c>
      <c r="E2522" s="3">
        <v>99.83</v>
      </c>
      <c r="F2522" s="3">
        <v>99.834999999999994</v>
      </c>
      <c r="G2522" s="3">
        <v>39799</v>
      </c>
      <c r="H2522">
        <f t="shared" si="497"/>
        <v>2020</v>
      </c>
      <c r="I2522">
        <f t="shared" si="498"/>
        <v>22</v>
      </c>
      <c r="J2522">
        <f t="shared" si="499"/>
        <v>12</v>
      </c>
      <c r="K2522">
        <f t="shared" si="500"/>
        <v>-9.9999999999909051E-3</v>
      </c>
      <c r="L2522" s="6" t="str">
        <f t="shared" si="501"/>
        <v>22/12/2020</v>
      </c>
      <c r="M2522" s="6">
        <v>44196</v>
      </c>
      <c r="N2522" s="5">
        <v>99.83</v>
      </c>
      <c r="O2522" s="5">
        <v>99.834999999999994</v>
      </c>
      <c r="P2522" s="5">
        <v>99.825000000000003</v>
      </c>
      <c r="Q2522" s="5">
        <v>99.825000000000003</v>
      </c>
      <c r="R2522" s="5">
        <v>123399</v>
      </c>
      <c r="S2522">
        <f t="shared" si="502"/>
        <v>2020</v>
      </c>
      <c r="T2522">
        <f t="shared" si="503"/>
        <v>22</v>
      </c>
      <c r="U2522">
        <f t="shared" si="504"/>
        <v>12</v>
      </c>
      <c r="W2522" s="1"/>
      <c r="Y2522" t="e">
        <f t="shared" si="505"/>
        <v>#N/A</v>
      </c>
      <c r="Z2522" t="e">
        <f t="shared" si="506"/>
        <v>#N/A</v>
      </c>
      <c r="AA2522" t="e">
        <f t="shared" si="506"/>
        <v>#N/A</v>
      </c>
      <c r="AB2522" t="e">
        <f t="shared" si="506"/>
        <v>#N/A</v>
      </c>
      <c r="AC2522" t="e">
        <f t="shared" si="506"/>
        <v>#N/A</v>
      </c>
      <c r="AD2522" t="e">
        <f t="shared" si="506"/>
        <v>#N/A</v>
      </c>
      <c r="AE2522" t="e">
        <f t="shared" si="506"/>
        <v>#N/A</v>
      </c>
      <c r="AF2522" t="e">
        <f t="shared" si="506"/>
        <v>#N/A</v>
      </c>
      <c r="AG2522" t="e">
        <f t="shared" si="506"/>
        <v>#N/A</v>
      </c>
      <c r="AH2522" t="e">
        <f t="shared" si="506"/>
        <v>#N/A</v>
      </c>
      <c r="AI2522" t="e">
        <f t="shared" si="506"/>
        <v>#N/A</v>
      </c>
    </row>
    <row r="2523" spans="1:35" x14ac:dyDescent="0.3">
      <c r="A2523" s="4" t="str">
        <f t="shared" si="496"/>
        <v>1/1/2021</v>
      </c>
      <c r="B2523" s="4">
        <v>44200</v>
      </c>
      <c r="C2523" s="3">
        <v>99.834999999999994</v>
      </c>
      <c r="D2523" s="3">
        <v>99.844999999999999</v>
      </c>
      <c r="E2523" s="3">
        <v>99.83</v>
      </c>
      <c r="F2523" s="3">
        <v>99.84</v>
      </c>
      <c r="G2523" s="3">
        <v>137095</v>
      </c>
      <c r="H2523">
        <f t="shared" si="497"/>
        <v>2021</v>
      </c>
      <c r="I2523">
        <f t="shared" si="498"/>
        <v>1</v>
      </c>
      <c r="J2523">
        <f t="shared" si="499"/>
        <v>1</v>
      </c>
      <c r="K2523">
        <f t="shared" si="500"/>
        <v>-1.0000000000005116E-2</v>
      </c>
      <c r="L2523" s="6" t="str">
        <f t="shared" si="501"/>
        <v>1/1/2021</v>
      </c>
      <c r="M2523" s="6">
        <v>44200</v>
      </c>
      <c r="N2523" s="5">
        <v>99.83</v>
      </c>
      <c r="O2523" s="5">
        <v>99.834999999999994</v>
      </c>
      <c r="P2523" s="5">
        <v>99.825000000000003</v>
      </c>
      <c r="Q2523" s="5">
        <v>99.83</v>
      </c>
      <c r="R2523" s="5">
        <v>83526</v>
      </c>
      <c r="S2523">
        <f t="shared" si="502"/>
        <v>2021</v>
      </c>
      <c r="T2523">
        <f t="shared" si="503"/>
        <v>1</v>
      </c>
      <c r="U2523">
        <f t="shared" si="504"/>
        <v>1</v>
      </c>
      <c r="W2523" s="1"/>
      <c r="Y2523" t="e">
        <f t="shared" si="505"/>
        <v>#N/A</v>
      </c>
      <c r="Z2523" t="e">
        <f t="shared" si="506"/>
        <v>#N/A</v>
      </c>
      <c r="AA2523" t="e">
        <f t="shared" si="506"/>
        <v>#N/A</v>
      </c>
      <c r="AB2523" t="e">
        <f t="shared" si="506"/>
        <v>#N/A</v>
      </c>
      <c r="AC2523" t="e">
        <f t="shared" si="506"/>
        <v>#N/A</v>
      </c>
      <c r="AD2523" t="e">
        <f t="shared" si="506"/>
        <v>#N/A</v>
      </c>
      <c r="AE2523" t="e">
        <f t="shared" si="506"/>
        <v>#N/A</v>
      </c>
      <c r="AF2523" t="e">
        <f t="shared" si="506"/>
        <v>#N/A</v>
      </c>
      <c r="AG2523" t="e">
        <f t="shared" si="506"/>
        <v>#N/A</v>
      </c>
      <c r="AH2523" t="e">
        <f t="shared" si="506"/>
        <v>#N/A</v>
      </c>
      <c r="AI2523" t="e">
        <f t="shared" si="506"/>
        <v>#N/A</v>
      </c>
    </row>
    <row r="2524" spans="1:35" x14ac:dyDescent="0.3">
      <c r="A2524" s="4" t="str">
        <f t="shared" si="496"/>
        <v>2/1/2021</v>
      </c>
      <c r="B2524" s="4">
        <v>44201</v>
      </c>
      <c r="C2524" s="3">
        <v>99.844999999999999</v>
      </c>
      <c r="D2524" s="3">
        <v>99.844999999999999</v>
      </c>
      <c r="E2524" s="3">
        <v>99.834999999999994</v>
      </c>
      <c r="F2524" s="3">
        <v>99.84</v>
      </c>
      <c r="G2524" s="3">
        <v>107860</v>
      </c>
      <c r="H2524">
        <f t="shared" si="497"/>
        <v>2021</v>
      </c>
      <c r="I2524">
        <f t="shared" si="498"/>
        <v>2</v>
      </c>
      <c r="J2524">
        <f t="shared" si="499"/>
        <v>1</v>
      </c>
      <c r="K2524">
        <f t="shared" si="500"/>
        <v>-5.0000000000096634E-3</v>
      </c>
      <c r="L2524" s="6" t="str">
        <f t="shared" si="501"/>
        <v>2/1/2021</v>
      </c>
      <c r="M2524" s="6">
        <v>44201</v>
      </c>
      <c r="N2524" s="5">
        <v>99.834999999999994</v>
      </c>
      <c r="O2524" s="5">
        <v>99.834999999999994</v>
      </c>
      <c r="P2524" s="5">
        <v>99.83</v>
      </c>
      <c r="Q2524" s="5">
        <v>99.834999999999994</v>
      </c>
      <c r="R2524" s="5">
        <v>63535</v>
      </c>
      <c r="S2524">
        <f t="shared" si="502"/>
        <v>2021</v>
      </c>
      <c r="T2524">
        <f t="shared" si="503"/>
        <v>2</v>
      </c>
      <c r="U2524">
        <f t="shared" si="504"/>
        <v>1</v>
      </c>
      <c r="W2524" s="1"/>
      <c r="Y2524" t="e">
        <f t="shared" si="505"/>
        <v>#N/A</v>
      </c>
      <c r="Z2524" t="e">
        <f t="shared" si="506"/>
        <v>#N/A</v>
      </c>
      <c r="AA2524" t="e">
        <f t="shared" si="506"/>
        <v>#N/A</v>
      </c>
      <c r="AB2524" t="e">
        <f t="shared" si="506"/>
        <v>#N/A</v>
      </c>
      <c r="AC2524" t="e">
        <f t="shared" si="506"/>
        <v>#N/A</v>
      </c>
      <c r="AD2524" t="e">
        <f t="shared" si="506"/>
        <v>#N/A</v>
      </c>
      <c r="AE2524" t="e">
        <f t="shared" si="506"/>
        <v>#N/A</v>
      </c>
      <c r="AF2524" t="e">
        <f t="shared" si="506"/>
        <v>#N/A</v>
      </c>
      <c r="AG2524" t="e">
        <f t="shared" si="506"/>
        <v>#N/A</v>
      </c>
      <c r="AH2524" t="e">
        <f t="shared" si="506"/>
        <v>#N/A</v>
      </c>
      <c r="AI2524" t="e">
        <f t="shared" si="506"/>
        <v>#N/A</v>
      </c>
    </row>
    <row r="2525" spans="1:35" x14ac:dyDescent="0.3">
      <c r="A2525" s="4" t="str">
        <f t="shared" si="496"/>
        <v>3/1/2021</v>
      </c>
      <c r="B2525" s="4">
        <v>44202</v>
      </c>
      <c r="C2525" s="3">
        <v>99.834999999999994</v>
      </c>
      <c r="D2525" s="3">
        <v>99.84</v>
      </c>
      <c r="E2525" s="3">
        <v>99.82</v>
      </c>
      <c r="F2525" s="3">
        <v>99.825000000000003</v>
      </c>
      <c r="G2525" s="3">
        <v>182503</v>
      </c>
      <c r="H2525">
        <f t="shared" si="497"/>
        <v>2021</v>
      </c>
      <c r="I2525">
        <f t="shared" si="498"/>
        <v>3</v>
      </c>
      <c r="J2525">
        <f t="shared" si="499"/>
        <v>1</v>
      </c>
      <c r="K2525">
        <f t="shared" si="500"/>
        <v>-5.0000000000096634E-3</v>
      </c>
      <c r="L2525" s="6" t="str">
        <f t="shared" si="501"/>
        <v>3/1/2021</v>
      </c>
      <c r="M2525" s="6">
        <v>44202</v>
      </c>
      <c r="N2525" s="5">
        <v>99.83</v>
      </c>
      <c r="O2525" s="5">
        <v>99.834999999999994</v>
      </c>
      <c r="P2525" s="5">
        <v>99.814999999999998</v>
      </c>
      <c r="Q2525" s="5">
        <v>99.82</v>
      </c>
      <c r="R2525" s="5">
        <v>169682</v>
      </c>
      <c r="S2525">
        <f t="shared" si="502"/>
        <v>2021</v>
      </c>
      <c r="T2525">
        <f t="shared" si="503"/>
        <v>3</v>
      </c>
      <c r="U2525">
        <f t="shared" si="504"/>
        <v>1</v>
      </c>
      <c r="W2525" s="1"/>
      <c r="Y2525" t="e">
        <f t="shared" si="505"/>
        <v>#N/A</v>
      </c>
      <c r="Z2525" t="e">
        <f t="shared" si="506"/>
        <v>#N/A</v>
      </c>
      <c r="AA2525" t="e">
        <f t="shared" si="506"/>
        <v>#N/A</v>
      </c>
      <c r="AB2525" t="e">
        <f t="shared" si="506"/>
        <v>#N/A</v>
      </c>
      <c r="AC2525" t="e">
        <f t="shared" si="506"/>
        <v>#N/A</v>
      </c>
      <c r="AD2525" t="e">
        <f t="shared" si="506"/>
        <v>#N/A</v>
      </c>
      <c r="AE2525" t="e">
        <f t="shared" si="506"/>
        <v>#N/A</v>
      </c>
      <c r="AF2525" t="e">
        <f t="shared" si="506"/>
        <v>#N/A</v>
      </c>
      <c r="AG2525" t="e">
        <f t="shared" si="506"/>
        <v>#N/A</v>
      </c>
      <c r="AH2525" t="e">
        <f t="shared" si="506"/>
        <v>#N/A</v>
      </c>
      <c r="AI2525" t="e">
        <f t="shared" si="506"/>
        <v>#N/A</v>
      </c>
    </row>
    <row r="2526" spans="1:35" x14ac:dyDescent="0.3">
      <c r="A2526" s="4" t="str">
        <f t="shared" si="496"/>
        <v>4/1/2021</v>
      </c>
      <c r="B2526" s="4">
        <v>44203</v>
      </c>
      <c r="C2526" s="3">
        <v>99.825000000000003</v>
      </c>
      <c r="D2526" s="3">
        <v>99.83</v>
      </c>
      <c r="E2526" s="3">
        <v>99.82</v>
      </c>
      <c r="F2526" s="3">
        <v>99.825000000000003</v>
      </c>
      <c r="G2526" s="3">
        <v>109958</v>
      </c>
      <c r="H2526">
        <f t="shared" si="497"/>
        <v>2021</v>
      </c>
      <c r="I2526">
        <f t="shared" si="498"/>
        <v>4</v>
      </c>
      <c r="J2526">
        <f t="shared" si="499"/>
        <v>1</v>
      </c>
      <c r="K2526">
        <f t="shared" si="500"/>
        <v>0</v>
      </c>
      <c r="L2526" s="6" t="str">
        <f t="shared" si="501"/>
        <v>4/1/2021</v>
      </c>
      <c r="M2526" s="6">
        <v>44203</v>
      </c>
      <c r="N2526" s="5">
        <v>99.82</v>
      </c>
      <c r="O2526" s="5">
        <v>99.825000000000003</v>
      </c>
      <c r="P2526" s="5">
        <v>99.814999999999998</v>
      </c>
      <c r="Q2526" s="5">
        <v>99.825000000000003</v>
      </c>
      <c r="R2526" s="5">
        <v>159100</v>
      </c>
      <c r="S2526">
        <f t="shared" si="502"/>
        <v>2021</v>
      </c>
      <c r="T2526">
        <f t="shared" si="503"/>
        <v>4</v>
      </c>
      <c r="U2526">
        <f t="shared" si="504"/>
        <v>1</v>
      </c>
      <c r="W2526" s="1"/>
      <c r="Y2526" t="e">
        <f t="shared" si="505"/>
        <v>#N/A</v>
      </c>
      <c r="Z2526" t="e">
        <f t="shared" si="506"/>
        <v>#N/A</v>
      </c>
      <c r="AA2526" t="e">
        <f t="shared" si="506"/>
        <v>#N/A</v>
      </c>
      <c r="AB2526" t="e">
        <f t="shared" si="506"/>
        <v>#N/A</v>
      </c>
      <c r="AC2526" t="e">
        <f t="shared" si="506"/>
        <v>#N/A</v>
      </c>
      <c r="AD2526" t="e">
        <f t="shared" si="506"/>
        <v>#N/A</v>
      </c>
      <c r="AE2526" t="e">
        <f t="shared" si="506"/>
        <v>#N/A</v>
      </c>
      <c r="AF2526" t="e">
        <f t="shared" si="506"/>
        <v>#N/A</v>
      </c>
      <c r="AG2526" t="e">
        <f t="shared" si="506"/>
        <v>#N/A</v>
      </c>
      <c r="AH2526" t="e">
        <f t="shared" si="506"/>
        <v>#N/A</v>
      </c>
      <c r="AI2526" t="e">
        <f t="shared" si="506"/>
        <v>#N/A</v>
      </c>
    </row>
    <row r="2527" spans="1:35" x14ac:dyDescent="0.3">
      <c r="A2527" s="4" t="str">
        <f t="shared" si="496"/>
        <v>5/1/2021</v>
      </c>
      <c r="B2527" s="4">
        <v>44204</v>
      </c>
      <c r="C2527" s="3">
        <v>99.825000000000003</v>
      </c>
      <c r="D2527" s="3">
        <v>99.83</v>
      </c>
      <c r="E2527" s="3">
        <v>99.82</v>
      </c>
      <c r="F2527" s="3">
        <v>99.83</v>
      </c>
      <c r="G2527" s="3">
        <v>126359</v>
      </c>
      <c r="H2527">
        <f t="shared" si="497"/>
        <v>2021</v>
      </c>
      <c r="I2527">
        <f t="shared" si="498"/>
        <v>5</v>
      </c>
      <c r="J2527">
        <f t="shared" si="499"/>
        <v>1</v>
      </c>
      <c r="K2527">
        <f t="shared" si="500"/>
        <v>-1.0000000000005116E-2</v>
      </c>
      <c r="L2527" s="6" t="str">
        <f t="shared" si="501"/>
        <v>5/1/2021</v>
      </c>
      <c r="M2527" s="6">
        <v>44204</v>
      </c>
      <c r="N2527" s="5">
        <v>99.825000000000003</v>
      </c>
      <c r="O2527" s="5">
        <v>99.825000000000003</v>
      </c>
      <c r="P2527" s="5">
        <v>99.814999999999998</v>
      </c>
      <c r="Q2527" s="5">
        <v>99.82</v>
      </c>
      <c r="R2527" s="5">
        <v>187233</v>
      </c>
      <c r="S2527">
        <f t="shared" si="502"/>
        <v>2021</v>
      </c>
      <c r="T2527">
        <f t="shared" si="503"/>
        <v>5</v>
      </c>
      <c r="U2527">
        <f t="shared" si="504"/>
        <v>1</v>
      </c>
      <c r="W2527" s="1"/>
      <c r="Y2527" t="e">
        <f t="shared" si="505"/>
        <v>#N/A</v>
      </c>
      <c r="Z2527" t="e">
        <f t="shared" si="506"/>
        <v>#N/A</v>
      </c>
      <c r="AA2527" t="e">
        <f t="shared" si="506"/>
        <v>#N/A</v>
      </c>
      <c r="AB2527" t="e">
        <f t="shared" si="506"/>
        <v>#N/A</v>
      </c>
      <c r="AC2527" t="e">
        <f t="shared" si="506"/>
        <v>#N/A</v>
      </c>
      <c r="AD2527" t="e">
        <f t="shared" si="506"/>
        <v>#N/A</v>
      </c>
      <c r="AE2527" t="e">
        <f t="shared" si="506"/>
        <v>#N/A</v>
      </c>
      <c r="AF2527" t="e">
        <f t="shared" si="506"/>
        <v>#N/A</v>
      </c>
      <c r="AG2527" t="e">
        <f t="shared" si="506"/>
        <v>#N/A</v>
      </c>
      <c r="AH2527" t="e">
        <f t="shared" si="506"/>
        <v>#N/A</v>
      </c>
      <c r="AI2527" t="e">
        <f t="shared" si="506"/>
        <v>#N/A</v>
      </c>
    </row>
    <row r="2528" spans="1:35" x14ac:dyDescent="0.3">
      <c r="A2528" s="4" t="str">
        <f t="shared" si="496"/>
        <v>6/1/2021</v>
      </c>
      <c r="B2528" s="4">
        <v>44207</v>
      </c>
      <c r="C2528" s="3">
        <v>99.825000000000003</v>
      </c>
      <c r="D2528" s="3">
        <v>99.83</v>
      </c>
      <c r="E2528" s="3">
        <v>99.82</v>
      </c>
      <c r="F2528" s="3">
        <v>99.825000000000003</v>
      </c>
      <c r="G2528" s="3">
        <v>86584</v>
      </c>
      <c r="H2528">
        <f t="shared" si="497"/>
        <v>2021</v>
      </c>
      <c r="I2528">
        <f t="shared" si="498"/>
        <v>6</v>
      </c>
      <c r="J2528">
        <f t="shared" si="499"/>
        <v>1</v>
      </c>
      <c r="K2528">
        <f t="shared" si="500"/>
        <v>-5.0000000000096634E-3</v>
      </c>
      <c r="L2528" s="6" t="str">
        <f t="shared" si="501"/>
        <v>6/1/2021</v>
      </c>
      <c r="M2528" s="6">
        <v>44207</v>
      </c>
      <c r="N2528" s="5">
        <v>99.82</v>
      </c>
      <c r="O2528" s="5">
        <v>99.825000000000003</v>
      </c>
      <c r="P2528" s="5">
        <v>99.814999999999998</v>
      </c>
      <c r="Q2528" s="5">
        <v>99.82</v>
      </c>
      <c r="R2528" s="5">
        <v>99293</v>
      </c>
      <c r="S2528">
        <f t="shared" si="502"/>
        <v>2021</v>
      </c>
      <c r="T2528">
        <f t="shared" si="503"/>
        <v>6</v>
      </c>
      <c r="U2528">
        <f t="shared" si="504"/>
        <v>1</v>
      </c>
      <c r="W2528" s="1"/>
      <c r="Y2528" t="e">
        <f t="shared" si="505"/>
        <v>#N/A</v>
      </c>
      <c r="Z2528" t="e">
        <f t="shared" si="506"/>
        <v>#N/A</v>
      </c>
      <c r="AA2528" t="e">
        <f t="shared" si="506"/>
        <v>#N/A</v>
      </c>
      <c r="AB2528" t="e">
        <f t="shared" si="506"/>
        <v>#N/A</v>
      </c>
      <c r="AC2528" t="e">
        <f t="shared" si="506"/>
        <v>#N/A</v>
      </c>
      <c r="AD2528" t="e">
        <f t="shared" si="506"/>
        <v>#N/A</v>
      </c>
      <c r="AE2528" t="e">
        <f t="shared" si="506"/>
        <v>#N/A</v>
      </c>
      <c r="AF2528" t="e">
        <f t="shared" si="506"/>
        <v>#N/A</v>
      </c>
      <c r="AG2528" t="e">
        <f t="shared" si="506"/>
        <v>#N/A</v>
      </c>
      <c r="AH2528" t="e">
        <f t="shared" si="506"/>
        <v>#N/A</v>
      </c>
      <c r="AI2528" t="e">
        <f t="shared" si="506"/>
        <v>#N/A</v>
      </c>
    </row>
    <row r="2529" spans="1:35" x14ac:dyDescent="0.3">
      <c r="A2529" s="4" t="str">
        <f t="shared" si="496"/>
        <v>7/1/2021</v>
      </c>
      <c r="B2529" s="4">
        <v>44208</v>
      </c>
      <c r="C2529" s="3">
        <v>99.825000000000003</v>
      </c>
      <c r="D2529" s="3">
        <v>99.825000000000003</v>
      </c>
      <c r="E2529" s="3">
        <v>99.814999999999998</v>
      </c>
      <c r="F2529" s="3">
        <v>99.82</v>
      </c>
      <c r="G2529" s="3">
        <v>106769</v>
      </c>
      <c r="H2529">
        <f t="shared" si="497"/>
        <v>2021</v>
      </c>
      <c r="I2529">
        <f t="shared" si="498"/>
        <v>7</v>
      </c>
      <c r="J2529">
        <f t="shared" si="499"/>
        <v>1</v>
      </c>
      <c r="K2529">
        <f t="shared" si="500"/>
        <v>-4.9999999999954525E-3</v>
      </c>
      <c r="L2529" s="6" t="str">
        <f t="shared" si="501"/>
        <v>7/1/2021</v>
      </c>
      <c r="M2529" s="6">
        <v>44208</v>
      </c>
      <c r="N2529" s="5">
        <v>99.814999999999998</v>
      </c>
      <c r="O2529" s="5">
        <v>99.82</v>
      </c>
      <c r="P2529" s="5">
        <v>99.81</v>
      </c>
      <c r="Q2529" s="5">
        <v>99.814999999999998</v>
      </c>
      <c r="R2529" s="5">
        <v>127085</v>
      </c>
      <c r="S2529">
        <f t="shared" si="502"/>
        <v>2021</v>
      </c>
      <c r="T2529">
        <f t="shared" si="503"/>
        <v>7</v>
      </c>
      <c r="U2529">
        <f t="shared" si="504"/>
        <v>1</v>
      </c>
      <c r="W2529" s="1"/>
      <c r="Y2529" t="e">
        <f t="shared" si="505"/>
        <v>#N/A</v>
      </c>
      <c r="Z2529" t="e">
        <f t="shared" si="506"/>
        <v>#N/A</v>
      </c>
      <c r="AA2529" t="e">
        <f t="shared" si="506"/>
        <v>#N/A</v>
      </c>
      <c r="AB2529" t="e">
        <f t="shared" si="506"/>
        <v>#N/A</v>
      </c>
      <c r="AC2529" t="e">
        <f t="shared" si="506"/>
        <v>#N/A</v>
      </c>
      <c r="AD2529" t="e">
        <f t="shared" si="506"/>
        <v>#N/A</v>
      </c>
      <c r="AE2529" t="e">
        <f t="shared" si="506"/>
        <v>#N/A</v>
      </c>
      <c r="AF2529" t="e">
        <f t="shared" si="506"/>
        <v>#N/A</v>
      </c>
      <c r="AG2529" t="e">
        <f t="shared" si="506"/>
        <v>#N/A</v>
      </c>
      <c r="AH2529" t="e">
        <f t="shared" si="506"/>
        <v>#N/A</v>
      </c>
      <c r="AI2529" t="e">
        <f t="shared" si="506"/>
        <v>#N/A</v>
      </c>
    </row>
    <row r="2530" spans="1:35" x14ac:dyDescent="0.3">
      <c r="A2530" s="4" t="str">
        <f t="shared" si="496"/>
        <v>8/1/2021</v>
      </c>
      <c r="B2530" s="4">
        <v>44209</v>
      </c>
      <c r="C2530" s="3">
        <v>99.814999999999998</v>
      </c>
      <c r="D2530" s="3">
        <v>99.825000000000003</v>
      </c>
      <c r="E2530" s="3">
        <v>99.814999999999998</v>
      </c>
      <c r="F2530" s="3">
        <v>99.825000000000003</v>
      </c>
      <c r="G2530" s="3">
        <v>113634</v>
      </c>
      <c r="H2530">
        <f t="shared" si="497"/>
        <v>2021</v>
      </c>
      <c r="I2530">
        <f t="shared" si="498"/>
        <v>8</v>
      </c>
      <c r="J2530">
        <f t="shared" si="499"/>
        <v>1</v>
      </c>
      <c r="K2530">
        <f t="shared" si="500"/>
        <v>-1.0000000000005116E-2</v>
      </c>
      <c r="L2530" s="6" t="str">
        <f t="shared" si="501"/>
        <v>8/1/2021</v>
      </c>
      <c r="M2530" s="6">
        <v>44209</v>
      </c>
      <c r="N2530" s="5">
        <v>99.81</v>
      </c>
      <c r="O2530" s="5">
        <v>99.82</v>
      </c>
      <c r="P2530" s="5">
        <v>99.81</v>
      </c>
      <c r="Q2530" s="5">
        <v>99.814999999999998</v>
      </c>
      <c r="R2530" s="5">
        <v>157064</v>
      </c>
      <c r="S2530">
        <f t="shared" si="502"/>
        <v>2021</v>
      </c>
      <c r="T2530">
        <f t="shared" si="503"/>
        <v>8</v>
      </c>
      <c r="U2530">
        <f t="shared" si="504"/>
        <v>1</v>
      </c>
      <c r="W2530" s="1"/>
      <c r="Y2530" t="e">
        <f t="shared" si="505"/>
        <v>#N/A</v>
      </c>
      <c r="Z2530" t="e">
        <f t="shared" si="506"/>
        <v>#N/A</v>
      </c>
      <c r="AA2530" t="e">
        <f t="shared" si="506"/>
        <v>#N/A</v>
      </c>
      <c r="AB2530" t="e">
        <f t="shared" si="506"/>
        <v>#N/A</v>
      </c>
      <c r="AC2530" t="e">
        <f t="shared" si="506"/>
        <v>#N/A</v>
      </c>
      <c r="AD2530" t="e">
        <f t="shared" si="506"/>
        <v>#N/A</v>
      </c>
      <c r="AE2530" t="e">
        <f t="shared" si="506"/>
        <v>#N/A</v>
      </c>
      <c r="AF2530" t="e">
        <f t="shared" si="506"/>
        <v>#N/A</v>
      </c>
      <c r="AG2530" t="e">
        <f t="shared" si="506"/>
        <v>#N/A</v>
      </c>
      <c r="AH2530" t="e">
        <f t="shared" si="506"/>
        <v>#N/A</v>
      </c>
      <c r="AI2530" t="e">
        <f t="shared" si="506"/>
        <v>#N/A</v>
      </c>
    </row>
    <row r="2531" spans="1:35" x14ac:dyDescent="0.3">
      <c r="A2531" s="4" t="str">
        <f t="shared" si="496"/>
        <v>9/1/2021</v>
      </c>
      <c r="B2531" s="4">
        <v>44210</v>
      </c>
      <c r="C2531" s="3">
        <v>99.82</v>
      </c>
      <c r="D2531" s="3">
        <v>99.83</v>
      </c>
      <c r="E2531" s="3">
        <v>99.814999999999998</v>
      </c>
      <c r="F2531" s="3">
        <v>99.825000000000003</v>
      </c>
      <c r="G2531" s="3">
        <v>107193</v>
      </c>
      <c r="H2531">
        <f t="shared" si="497"/>
        <v>2021</v>
      </c>
      <c r="I2531">
        <f t="shared" si="498"/>
        <v>9</v>
      </c>
      <c r="J2531">
        <f t="shared" si="499"/>
        <v>1</v>
      </c>
      <c r="K2531">
        <f t="shared" si="500"/>
        <v>-5.0000000000096634E-3</v>
      </c>
      <c r="L2531" s="6" t="str">
        <f t="shared" si="501"/>
        <v>9/1/2021</v>
      </c>
      <c r="M2531" s="6">
        <v>44210</v>
      </c>
      <c r="N2531" s="5">
        <v>99.814999999999998</v>
      </c>
      <c r="O2531" s="5">
        <v>99.82</v>
      </c>
      <c r="P2531" s="5">
        <v>99.81</v>
      </c>
      <c r="Q2531" s="5">
        <v>99.82</v>
      </c>
      <c r="R2531" s="5">
        <v>96657</v>
      </c>
      <c r="S2531">
        <f t="shared" si="502"/>
        <v>2021</v>
      </c>
      <c r="T2531">
        <f t="shared" si="503"/>
        <v>9</v>
      </c>
      <c r="U2531">
        <f t="shared" si="504"/>
        <v>1</v>
      </c>
      <c r="W2531" s="1"/>
      <c r="Y2531" t="e">
        <f t="shared" si="505"/>
        <v>#N/A</v>
      </c>
      <c r="Z2531" t="e">
        <f t="shared" si="506"/>
        <v>#N/A</v>
      </c>
      <c r="AA2531" t="e">
        <f t="shared" si="506"/>
        <v>#N/A</v>
      </c>
      <c r="AB2531" t="e">
        <f t="shared" si="506"/>
        <v>#N/A</v>
      </c>
      <c r="AC2531" t="e">
        <f t="shared" si="506"/>
        <v>#N/A</v>
      </c>
      <c r="AD2531" t="e">
        <f t="shared" si="506"/>
        <v>#N/A</v>
      </c>
      <c r="AE2531" t="e">
        <f t="shared" si="506"/>
        <v>#N/A</v>
      </c>
      <c r="AF2531" t="e">
        <f t="shared" si="506"/>
        <v>#N/A</v>
      </c>
      <c r="AG2531" t="e">
        <f t="shared" si="506"/>
        <v>#N/A</v>
      </c>
      <c r="AH2531" t="e">
        <f t="shared" si="506"/>
        <v>#N/A</v>
      </c>
      <c r="AI2531" t="e">
        <f t="shared" si="506"/>
        <v>#N/A</v>
      </c>
    </row>
    <row r="2532" spans="1:35" x14ac:dyDescent="0.3">
      <c r="A2532" s="4" t="str">
        <f t="shared" si="496"/>
        <v>10/1/2021</v>
      </c>
      <c r="B2532" s="4">
        <v>44211</v>
      </c>
      <c r="C2532" s="3">
        <v>99.825000000000003</v>
      </c>
      <c r="D2532" s="3">
        <v>99.83</v>
      </c>
      <c r="E2532" s="3">
        <v>99.82</v>
      </c>
      <c r="F2532" s="3">
        <v>99.83</v>
      </c>
      <c r="G2532" s="3">
        <v>71075</v>
      </c>
      <c r="H2532">
        <f t="shared" si="497"/>
        <v>2021</v>
      </c>
      <c r="I2532">
        <f t="shared" si="498"/>
        <v>10</v>
      </c>
      <c r="J2532">
        <f t="shared" si="499"/>
        <v>1</v>
      </c>
      <c r="K2532">
        <f t="shared" si="500"/>
        <v>-1.0000000000005116E-2</v>
      </c>
      <c r="L2532" s="6" t="str">
        <f t="shared" si="501"/>
        <v>10/1/2021</v>
      </c>
      <c r="M2532" s="6">
        <v>44211</v>
      </c>
      <c r="N2532" s="5">
        <v>99.814999999999998</v>
      </c>
      <c r="O2532" s="5">
        <v>99.825000000000003</v>
      </c>
      <c r="P2532" s="5">
        <v>99.814999999999998</v>
      </c>
      <c r="Q2532" s="5">
        <v>99.82</v>
      </c>
      <c r="R2532" s="5">
        <v>102550</v>
      </c>
      <c r="S2532">
        <f t="shared" si="502"/>
        <v>2021</v>
      </c>
      <c r="T2532">
        <f t="shared" si="503"/>
        <v>10</v>
      </c>
      <c r="U2532">
        <f t="shared" si="504"/>
        <v>1</v>
      </c>
      <c r="W2532" s="1"/>
      <c r="Y2532" t="e">
        <f t="shared" si="505"/>
        <v>#N/A</v>
      </c>
      <c r="Z2532" t="e">
        <f t="shared" si="506"/>
        <v>#N/A</v>
      </c>
      <c r="AA2532" t="e">
        <f t="shared" si="506"/>
        <v>#N/A</v>
      </c>
      <c r="AB2532" t="e">
        <f t="shared" si="506"/>
        <v>#N/A</v>
      </c>
      <c r="AC2532" t="e">
        <f t="shared" si="506"/>
        <v>#N/A</v>
      </c>
      <c r="AD2532" t="e">
        <f t="shared" si="506"/>
        <v>#N/A</v>
      </c>
      <c r="AE2532" t="e">
        <f t="shared" si="506"/>
        <v>#N/A</v>
      </c>
      <c r="AF2532" t="e">
        <f t="shared" si="506"/>
        <v>#N/A</v>
      </c>
      <c r="AG2532" t="e">
        <f t="shared" si="506"/>
        <v>#N/A</v>
      </c>
      <c r="AH2532" t="e">
        <f t="shared" si="506"/>
        <v>#N/A</v>
      </c>
      <c r="AI2532" t="e">
        <f t="shared" si="506"/>
        <v>#N/A</v>
      </c>
    </row>
    <row r="2533" spans="1:35" x14ac:dyDescent="0.3">
      <c r="A2533" s="4" t="str">
        <f t="shared" si="496"/>
        <v>11/1/2021</v>
      </c>
      <c r="B2533" s="4">
        <v>44215</v>
      </c>
      <c r="C2533" s="3">
        <v>99.825000000000003</v>
      </c>
      <c r="D2533" s="3">
        <v>99.83</v>
      </c>
      <c r="E2533" s="3">
        <v>99.82</v>
      </c>
      <c r="F2533" s="3">
        <v>99.83</v>
      </c>
      <c r="G2533" s="3">
        <v>60433</v>
      </c>
      <c r="H2533">
        <f t="shared" si="497"/>
        <v>2021</v>
      </c>
      <c r="I2533">
        <f t="shared" si="498"/>
        <v>11</v>
      </c>
      <c r="J2533">
        <f t="shared" si="499"/>
        <v>1</v>
      </c>
      <c r="K2533">
        <f t="shared" si="500"/>
        <v>-1.5000000000000568E-2</v>
      </c>
      <c r="L2533" s="6" t="str">
        <f t="shared" si="501"/>
        <v>11/1/2021</v>
      </c>
      <c r="M2533" s="6">
        <v>44215</v>
      </c>
      <c r="N2533" s="5">
        <v>99.825000000000003</v>
      </c>
      <c r="O2533" s="5">
        <v>99.825000000000003</v>
      </c>
      <c r="P2533" s="5">
        <v>99.814999999999998</v>
      </c>
      <c r="Q2533" s="5">
        <v>99.814999999999998</v>
      </c>
      <c r="R2533" s="5">
        <v>120279</v>
      </c>
      <c r="S2533">
        <f t="shared" si="502"/>
        <v>2021</v>
      </c>
      <c r="T2533">
        <f t="shared" si="503"/>
        <v>11</v>
      </c>
      <c r="U2533">
        <f t="shared" si="504"/>
        <v>1</v>
      </c>
      <c r="W2533" s="1"/>
      <c r="Y2533" t="e">
        <f t="shared" si="505"/>
        <v>#N/A</v>
      </c>
      <c r="Z2533" t="e">
        <f t="shared" si="506"/>
        <v>#N/A</v>
      </c>
      <c r="AA2533" t="e">
        <f t="shared" si="506"/>
        <v>#N/A</v>
      </c>
      <c r="AB2533" t="e">
        <f t="shared" si="506"/>
        <v>#N/A</v>
      </c>
      <c r="AC2533" t="e">
        <f t="shared" si="506"/>
        <v>#N/A</v>
      </c>
      <c r="AD2533" t="e">
        <f t="shared" si="506"/>
        <v>#N/A</v>
      </c>
      <c r="AE2533" t="e">
        <f t="shared" si="506"/>
        <v>#N/A</v>
      </c>
      <c r="AF2533" t="e">
        <f t="shared" si="506"/>
        <v>#N/A</v>
      </c>
      <c r="AG2533" t="e">
        <f t="shared" si="506"/>
        <v>#N/A</v>
      </c>
      <c r="AH2533" t="e">
        <f t="shared" si="506"/>
        <v>#N/A</v>
      </c>
      <c r="AI2533" t="e">
        <f t="shared" si="506"/>
        <v>#N/A</v>
      </c>
    </row>
    <row r="2534" spans="1:35" x14ac:dyDescent="0.3">
      <c r="A2534" s="4" t="str">
        <f t="shared" si="496"/>
        <v>12/1/2021</v>
      </c>
      <c r="B2534" s="4">
        <v>44216</v>
      </c>
      <c r="C2534" s="3">
        <v>99.825000000000003</v>
      </c>
      <c r="D2534" s="3">
        <v>99.83</v>
      </c>
      <c r="E2534" s="3">
        <v>99.82</v>
      </c>
      <c r="F2534" s="3">
        <v>99.825000000000003</v>
      </c>
      <c r="G2534" s="3">
        <v>145420</v>
      </c>
      <c r="H2534">
        <f t="shared" si="497"/>
        <v>2021</v>
      </c>
      <c r="I2534">
        <f t="shared" si="498"/>
        <v>12</v>
      </c>
      <c r="J2534">
        <f t="shared" si="499"/>
        <v>1</v>
      </c>
      <c r="K2534">
        <f t="shared" si="500"/>
        <v>-1.5000000000000568E-2</v>
      </c>
      <c r="L2534" s="6" t="str">
        <f t="shared" si="501"/>
        <v>12/1/2021</v>
      </c>
      <c r="M2534" s="6">
        <v>44216</v>
      </c>
      <c r="N2534" s="5">
        <v>99.814999999999998</v>
      </c>
      <c r="O2534" s="5">
        <v>99.82</v>
      </c>
      <c r="P2534" s="5">
        <v>99.805000000000007</v>
      </c>
      <c r="Q2534" s="5">
        <v>99.81</v>
      </c>
      <c r="R2534" s="5">
        <v>260831</v>
      </c>
      <c r="S2534">
        <f t="shared" si="502"/>
        <v>2021</v>
      </c>
      <c r="T2534">
        <f t="shared" si="503"/>
        <v>12</v>
      </c>
      <c r="U2534">
        <f t="shared" si="504"/>
        <v>1</v>
      </c>
      <c r="W2534" s="1"/>
      <c r="Y2534" t="e">
        <f t="shared" si="505"/>
        <v>#N/A</v>
      </c>
      <c r="Z2534" t="e">
        <f t="shared" si="506"/>
        <v>#N/A</v>
      </c>
      <c r="AA2534" t="e">
        <f t="shared" si="506"/>
        <v>#N/A</v>
      </c>
      <c r="AB2534" t="e">
        <f t="shared" si="506"/>
        <v>#N/A</v>
      </c>
      <c r="AC2534" t="e">
        <f t="shared" si="506"/>
        <v>#N/A</v>
      </c>
      <c r="AD2534" t="e">
        <f t="shared" si="506"/>
        <v>#N/A</v>
      </c>
      <c r="AE2534" t="e">
        <f t="shared" si="506"/>
        <v>#N/A</v>
      </c>
      <c r="AF2534" t="e">
        <f t="shared" si="506"/>
        <v>#N/A</v>
      </c>
      <c r="AG2534" t="e">
        <f t="shared" si="506"/>
        <v>#N/A</v>
      </c>
      <c r="AH2534" t="e">
        <f t="shared" si="506"/>
        <v>#N/A</v>
      </c>
      <c r="AI2534" t="e">
        <f t="shared" si="506"/>
        <v>#N/A</v>
      </c>
    </row>
    <row r="2535" spans="1:35" x14ac:dyDescent="0.3">
      <c r="A2535" s="4" t="str">
        <f t="shared" si="496"/>
        <v>13/1/2021</v>
      </c>
      <c r="B2535" s="4">
        <v>44217</v>
      </c>
      <c r="C2535" s="3">
        <v>99.82</v>
      </c>
      <c r="D2535" s="3">
        <v>99.83</v>
      </c>
      <c r="E2535" s="3">
        <v>99.82</v>
      </c>
      <c r="F2535" s="3">
        <v>99.83</v>
      </c>
      <c r="G2535" s="3">
        <v>86431</v>
      </c>
      <c r="H2535">
        <f t="shared" si="497"/>
        <v>2021</v>
      </c>
      <c r="I2535">
        <f t="shared" si="498"/>
        <v>13</v>
      </c>
      <c r="J2535">
        <f t="shared" si="499"/>
        <v>1</v>
      </c>
      <c r="K2535">
        <f t="shared" si="500"/>
        <v>-1.5000000000000568E-2</v>
      </c>
      <c r="L2535" s="6" t="str">
        <f t="shared" si="501"/>
        <v>13/1/2021</v>
      </c>
      <c r="M2535" s="6">
        <v>44217</v>
      </c>
      <c r="N2535" s="5">
        <v>99.814999999999998</v>
      </c>
      <c r="O2535" s="5">
        <v>99.82</v>
      </c>
      <c r="P2535" s="5">
        <v>99.81</v>
      </c>
      <c r="Q2535" s="5">
        <v>99.814999999999998</v>
      </c>
      <c r="R2535" s="5">
        <v>91366</v>
      </c>
      <c r="S2535">
        <f t="shared" si="502"/>
        <v>2021</v>
      </c>
      <c r="T2535">
        <f t="shared" si="503"/>
        <v>13</v>
      </c>
      <c r="U2535">
        <f t="shared" si="504"/>
        <v>1</v>
      </c>
      <c r="W2535" s="1"/>
      <c r="Y2535" t="e">
        <f t="shared" si="505"/>
        <v>#N/A</v>
      </c>
      <c r="Z2535" t="e">
        <f t="shared" si="506"/>
        <v>#N/A</v>
      </c>
      <c r="AA2535" t="e">
        <f t="shared" si="506"/>
        <v>#N/A</v>
      </c>
      <c r="AB2535" t="e">
        <f t="shared" si="506"/>
        <v>#N/A</v>
      </c>
      <c r="AC2535" t="e">
        <f t="shared" si="506"/>
        <v>#N/A</v>
      </c>
      <c r="AD2535" t="e">
        <f t="shared" si="506"/>
        <v>#N/A</v>
      </c>
      <c r="AE2535" t="e">
        <f t="shared" si="506"/>
        <v>#N/A</v>
      </c>
      <c r="AF2535" t="e">
        <f t="shared" si="506"/>
        <v>#N/A</v>
      </c>
      <c r="AG2535" t="e">
        <f t="shared" si="506"/>
        <v>#N/A</v>
      </c>
      <c r="AH2535" t="e">
        <f t="shared" si="506"/>
        <v>#N/A</v>
      </c>
      <c r="AI2535" t="e">
        <f t="shared" si="506"/>
        <v>#N/A</v>
      </c>
    </row>
    <row r="2536" spans="1:35" x14ac:dyDescent="0.3">
      <c r="A2536" s="4" t="str">
        <f t="shared" si="496"/>
        <v>14/1/2021</v>
      </c>
      <c r="B2536" s="4">
        <v>44218</v>
      </c>
      <c r="C2536" s="3">
        <v>99.83</v>
      </c>
      <c r="D2536" s="3">
        <v>99.83</v>
      </c>
      <c r="E2536" s="3">
        <v>99.825000000000003</v>
      </c>
      <c r="F2536" s="3">
        <v>99.83</v>
      </c>
      <c r="G2536" s="3">
        <v>48261</v>
      </c>
      <c r="H2536">
        <f t="shared" si="497"/>
        <v>2021</v>
      </c>
      <c r="I2536">
        <f t="shared" si="498"/>
        <v>14</v>
      </c>
      <c r="J2536">
        <f t="shared" si="499"/>
        <v>1</v>
      </c>
      <c r="K2536">
        <f t="shared" si="500"/>
        <v>-1.0000000000005116E-2</v>
      </c>
      <c r="L2536" s="6" t="str">
        <f t="shared" si="501"/>
        <v>14/1/2021</v>
      </c>
      <c r="M2536" s="6">
        <v>44218</v>
      </c>
      <c r="N2536" s="5">
        <v>99.814999999999998</v>
      </c>
      <c r="O2536" s="5">
        <v>99.82</v>
      </c>
      <c r="P2536" s="5">
        <v>99.814999999999998</v>
      </c>
      <c r="Q2536" s="5">
        <v>99.82</v>
      </c>
      <c r="R2536" s="5">
        <v>80242</v>
      </c>
      <c r="S2536">
        <f t="shared" si="502"/>
        <v>2021</v>
      </c>
      <c r="T2536">
        <f t="shared" si="503"/>
        <v>14</v>
      </c>
      <c r="U2536">
        <f t="shared" si="504"/>
        <v>1</v>
      </c>
      <c r="W2536" s="1"/>
      <c r="Y2536" t="e">
        <f t="shared" si="505"/>
        <v>#N/A</v>
      </c>
      <c r="Z2536" t="e">
        <f t="shared" si="506"/>
        <v>#N/A</v>
      </c>
      <c r="AA2536" t="e">
        <f t="shared" ref="Z2536:AI2561" si="507">VLOOKUP($W2536&amp;"/"&amp;AA$1,$L$2:$R$2759,6,0)-VLOOKUP($W2536&amp;"/"&amp;AA$1,$A$2:$G$2759,6,0)</f>
        <v>#N/A</v>
      </c>
      <c r="AB2536" t="e">
        <f t="shared" si="507"/>
        <v>#N/A</v>
      </c>
      <c r="AC2536" t="e">
        <f t="shared" si="507"/>
        <v>#N/A</v>
      </c>
      <c r="AD2536" t="e">
        <f t="shared" si="507"/>
        <v>#N/A</v>
      </c>
      <c r="AE2536" t="e">
        <f t="shared" si="507"/>
        <v>#N/A</v>
      </c>
      <c r="AF2536" t="e">
        <f t="shared" si="507"/>
        <v>#N/A</v>
      </c>
      <c r="AG2536" t="e">
        <f t="shared" si="507"/>
        <v>#N/A</v>
      </c>
      <c r="AH2536" t="e">
        <f t="shared" si="507"/>
        <v>#N/A</v>
      </c>
      <c r="AI2536" t="e">
        <f t="shared" si="507"/>
        <v>#N/A</v>
      </c>
    </row>
    <row r="2537" spans="1:35" x14ac:dyDescent="0.3">
      <c r="A2537" s="4" t="str">
        <f t="shared" si="496"/>
        <v>15/1/2021</v>
      </c>
      <c r="B2537" s="4">
        <v>44221</v>
      </c>
      <c r="C2537" s="3">
        <v>99.83</v>
      </c>
      <c r="D2537" s="3">
        <v>99.834999999999994</v>
      </c>
      <c r="E2537" s="3">
        <v>99.825000000000003</v>
      </c>
      <c r="F2537" s="3">
        <v>99.834999999999994</v>
      </c>
      <c r="G2537" s="3">
        <v>114524</v>
      </c>
      <c r="H2537">
        <f t="shared" si="497"/>
        <v>2021</v>
      </c>
      <c r="I2537">
        <f t="shared" si="498"/>
        <v>15</v>
      </c>
      <c r="J2537">
        <f t="shared" si="499"/>
        <v>1</v>
      </c>
      <c r="K2537">
        <f t="shared" si="500"/>
        <v>-1.5000000000000568E-2</v>
      </c>
      <c r="L2537" s="6" t="str">
        <f t="shared" si="501"/>
        <v>15/1/2021</v>
      </c>
      <c r="M2537" s="6">
        <v>44221</v>
      </c>
      <c r="N2537" s="5">
        <v>99.814999999999998</v>
      </c>
      <c r="O2537" s="5">
        <v>99.825000000000003</v>
      </c>
      <c r="P2537" s="5">
        <v>99.814999999999998</v>
      </c>
      <c r="Q2537" s="5">
        <v>99.82</v>
      </c>
      <c r="R2537" s="5">
        <v>106101</v>
      </c>
      <c r="S2537">
        <f t="shared" si="502"/>
        <v>2021</v>
      </c>
      <c r="T2537">
        <f t="shared" si="503"/>
        <v>15</v>
      </c>
      <c r="U2537">
        <f t="shared" si="504"/>
        <v>1</v>
      </c>
      <c r="W2537" s="1"/>
      <c r="Y2537" t="e">
        <f t="shared" si="505"/>
        <v>#N/A</v>
      </c>
      <c r="Z2537" t="e">
        <f t="shared" si="507"/>
        <v>#N/A</v>
      </c>
      <c r="AA2537" t="e">
        <f t="shared" si="507"/>
        <v>#N/A</v>
      </c>
      <c r="AB2537" t="e">
        <f t="shared" si="507"/>
        <v>#N/A</v>
      </c>
      <c r="AC2537" t="e">
        <f t="shared" si="507"/>
        <v>#N/A</v>
      </c>
      <c r="AD2537" t="e">
        <f t="shared" si="507"/>
        <v>#N/A</v>
      </c>
      <c r="AE2537" t="e">
        <f t="shared" si="507"/>
        <v>#N/A</v>
      </c>
      <c r="AF2537" t="e">
        <f t="shared" si="507"/>
        <v>#N/A</v>
      </c>
      <c r="AG2537" t="e">
        <f t="shared" si="507"/>
        <v>#N/A</v>
      </c>
      <c r="AH2537" t="e">
        <f t="shared" si="507"/>
        <v>#N/A</v>
      </c>
      <c r="AI2537" t="e">
        <f t="shared" si="507"/>
        <v>#N/A</v>
      </c>
    </row>
    <row r="2538" spans="1:35" x14ac:dyDescent="0.3">
      <c r="A2538" s="4" t="str">
        <f t="shared" si="496"/>
        <v>16/1/2021</v>
      </c>
      <c r="B2538" s="4">
        <v>44222</v>
      </c>
      <c r="C2538" s="3">
        <v>99.83</v>
      </c>
      <c r="D2538" s="3">
        <v>99.834999999999994</v>
      </c>
      <c r="E2538" s="3">
        <v>99.83</v>
      </c>
      <c r="F2538" s="3">
        <v>99.834999999999994</v>
      </c>
      <c r="G2538" s="3">
        <v>65779</v>
      </c>
      <c r="H2538">
        <f t="shared" si="497"/>
        <v>2021</v>
      </c>
      <c r="I2538">
        <f t="shared" si="498"/>
        <v>16</v>
      </c>
      <c r="J2538">
        <f t="shared" si="499"/>
        <v>1</v>
      </c>
      <c r="K2538">
        <f t="shared" si="500"/>
        <v>-1.5000000000000568E-2</v>
      </c>
      <c r="L2538" s="6" t="str">
        <f t="shared" si="501"/>
        <v>16/1/2021</v>
      </c>
      <c r="M2538" s="6">
        <v>44222</v>
      </c>
      <c r="N2538" s="5">
        <v>99.82</v>
      </c>
      <c r="O2538" s="5">
        <v>99.825000000000003</v>
      </c>
      <c r="P2538" s="5">
        <v>99.814999999999998</v>
      </c>
      <c r="Q2538" s="5">
        <v>99.82</v>
      </c>
      <c r="R2538" s="5">
        <v>82211</v>
      </c>
      <c r="S2538">
        <f t="shared" si="502"/>
        <v>2021</v>
      </c>
      <c r="T2538">
        <f t="shared" si="503"/>
        <v>16</v>
      </c>
      <c r="U2538">
        <f t="shared" si="504"/>
        <v>1</v>
      </c>
      <c r="W2538" s="1"/>
      <c r="Y2538" t="e">
        <f t="shared" si="505"/>
        <v>#N/A</v>
      </c>
      <c r="Z2538" t="e">
        <f t="shared" si="507"/>
        <v>#N/A</v>
      </c>
      <c r="AA2538" t="e">
        <f t="shared" si="507"/>
        <v>#N/A</v>
      </c>
      <c r="AB2538" t="e">
        <f t="shared" si="507"/>
        <v>#N/A</v>
      </c>
      <c r="AC2538" t="e">
        <f t="shared" si="507"/>
        <v>#N/A</v>
      </c>
      <c r="AD2538" t="e">
        <f t="shared" si="507"/>
        <v>#N/A</v>
      </c>
      <c r="AE2538" t="e">
        <f t="shared" si="507"/>
        <v>#N/A</v>
      </c>
      <c r="AF2538" t="e">
        <f t="shared" si="507"/>
        <v>#N/A</v>
      </c>
      <c r="AG2538" t="e">
        <f t="shared" si="507"/>
        <v>#N/A</v>
      </c>
      <c r="AH2538" t="e">
        <f t="shared" si="507"/>
        <v>#N/A</v>
      </c>
      <c r="AI2538" t="e">
        <f t="shared" si="507"/>
        <v>#N/A</v>
      </c>
    </row>
    <row r="2539" spans="1:35" x14ac:dyDescent="0.3">
      <c r="A2539" s="4" t="str">
        <f t="shared" si="496"/>
        <v>17/1/2021</v>
      </c>
      <c r="B2539" s="4">
        <v>44223</v>
      </c>
      <c r="C2539" s="3">
        <v>99.83</v>
      </c>
      <c r="D2539" s="3">
        <v>99.84</v>
      </c>
      <c r="E2539" s="3">
        <v>99.83</v>
      </c>
      <c r="F2539" s="3">
        <v>99.834999999999994</v>
      </c>
      <c r="G2539" s="3">
        <v>100481</v>
      </c>
      <c r="H2539">
        <f t="shared" si="497"/>
        <v>2021</v>
      </c>
      <c r="I2539">
        <f t="shared" si="498"/>
        <v>17</v>
      </c>
      <c r="J2539">
        <f t="shared" si="499"/>
        <v>1</v>
      </c>
      <c r="K2539">
        <f t="shared" si="500"/>
        <v>-9.9999999999909051E-3</v>
      </c>
      <c r="L2539" s="6" t="str">
        <f t="shared" si="501"/>
        <v>17/1/2021</v>
      </c>
      <c r="M2539" s="6">
        <v>44223</v>
      </c>
      <c r="N2539" s="5">
        <v>99.82</v>
      </c>
      <c r="O2539" s="5">
        <v>99.83</v>
      </c>
      <c r="P2539" s="5">
        <v>99.82</v>
      </c>
      <c r="Q2539" s="5">
        <v>99.825000000000003</v>
      </c>
      <c r="R2539" s="5">
        <v>155325</v>
      </c>
      <c r="S2539">
        <f t="shared" si="502"/>
        <v>2021</v>
      </c>
      <c r="T2539">
        <f t="shared" si="503"/>
        <v>17</v>
      </c>
      <c r="U2539">
        <f t="shared" si="504"/>
        <v>1</v>
      </c>
      <c r="W2539" s="1"/>
      <c r="Y2539" t="e">
        <f t="shared" si="505"/>
        <v>#N/A</v>
      </c>
      <c r="Z2539" t="e">
        <f t="shared" si="507"/>
        <v>#N/A</v>
      </c>
      <c r="AA2539" t="e">
        <f t="shared" si="507"/>
        <v>#N/A</v>
      </c>
      <c r="AB2539" t="e">
        <f t="shared" si="507"/>
        <v>#N/A</v>
      </c>
      <c r="AC2539" t="e">
        <f t="shared" si="507"/>
        <v>#N/A</v>
      </c>
      <c r="AD2539" t="e">
        <f t="shared" si="507"/>
        <v>#N/A</v>
      </c>
      <c r="AE2539" t="e">
        <f t="shared" si="507"/>
        <v>#N/A</v>
      </c>
      <c r="AF2539" t="e">
        <f t="shared" si="507"/>
        <v>#N/A</v>
      </c>
      <c r="AG2539" t="e">
        <f t="shared" si="507"/>
        <v>#N/A</v>
      </c>
      <c r="AH2539" t="e">
        <f t="shared" si="507"/>
        <v>#N/A</v>
      </c>
      <c r="AI2539" t="e">
        <f t="shared" si="507"/>
        <v>#N/A</v>
      </c>
    </row>
    <row r="2540" spans="1:35" x14ac:dyDescent="0.3">
      <c r="A2540" s="4" t="str">
        <f t="shared" si="496"/>
        <v>18/1/2021</v>
      </c>
      <c r="B2540" s="4">
        <v>44224</v>
      </c>
      <c r="C2540" s="3">
        <v>99.84</v>
      </c>
      <c r="D2540" s="3">
        <v>99.844999999999999</v>
      </c>
      <c r="E2540" s="3">
        <v>99.834999999999994</v>
      </c>
      <c r="F2540" s="3">
        <v>99.84</v>
      </c>
      <c r="G2540" s="3">
        <v>148359</v>
      </c>
      <c r="H2540">
        <f t="shared" si="497"/>
        <v>2021</v>
      </c>
      <c r="I2540">
        <f t="shared" si="498"/>
        <v>18</v>
      </c>
      <c r="J2540">
        <f t="shared" si="499"/>
        <v>1</v>
      </c>
      <c r="K2540">
        <f t="shared" si="500"/>
        <v>-1.0000000000005116E-2</v>
      </c>
      <c r="L2540" s="6" t="str">
        <f t="shared" si="501"/>
        <v>18/1/2021</v>
      </c>
      <c r="M2540" s="6">
        <v>44224</v>
      </c>
      <c r="N2540" s="5">
        <v>99.83</v>
      </c>
      <c r="O2540" s="5">
        <v>99.834999999999994</v>
      </c>
      <c r="P2540" s="5">
        <v>99.82</v>
      </c>
      <c r="Q2540" s="5">
        <v>99.83</v>
      </c>
      <c r="R2540" s="5">
        <v>304547</v>
      </c>
      <c r="S2540">
        <f t="shared" si="502"/>
        <v>2021</v>
      </c>
      <c r="T2540">
        <f t="shared" si="503"/>
        <v>18</v>
      </c>
      <c r="U2540">
        <f t="shared" si="504"/>
        <v>1</v>
      </c>
      <c r="W2540" s="1"/>
      <c r="Y2540" t="e">
        <f t="shared" si="505"/>
        <v>#N/A</v>
      </c>
      <c r="Z2540" t="e">
        <f t="shared" si="507"/>
        <v>#N/A</v>
      </c>
      <c r="AA2540" t="e">
        <f t="shared" si="507"/>
        <v>#N/A</v>
      </c>
      <c r="AB2540" t="e">
        <f t="shared" si="507"/>
        <v>#N/A</v>
      </c>
      <c r="AC2540" t="e">
        <f t="shared" si="507"/>
        <v>#N/A</v>
      </c>
      <c r="AD2540" t="e">
        <f t="shared" si="507"/>
        <v>#N/A</v>
      </c>
      <c r="AE2540" t="e">
        <f t="shared" si="507"/>
        <v>#N/A</v>
      </c>
      <c r="AF2540" t="e">
        <f t="shared" si="507"/>
        <v>#N/A</v>
      </c>
      <c r="AG2540" t="e">
        <f t="shared" si="507"/>
        <v>#N/A</v>
      </c>
      <c r="AH2540" t="e">
        <f t="shared" si="507"/>
        <v>#N/A</v>
      </c>
      <c r="AI2540" t="e">
        <f t="shared" si="507"/>
        <v>#N/A</v>
      </c>
    </row>
    <row r="2541" spans="1:35" x14ac:dyDescent="0.3">
      <c r="A2541" s="4" t="str">
        <f t="shared" si="496"/>
        <v>19/1/2021</v>
      </c>
      <c r="B2541" s="4">
        <v>44225</v>
      </c>
      <c r="C2541" s="3">
        <v>99.84</v>
      </c>
      <c r="D2541" s="3">
        <v>99.85</v>
      </c>
      <c r="E2541" s="3">
        <v>99.834999999999994</v>
      </c>
      <c r="F2541" s="3">
        <v>99.85</v>
      </c>
      <c r="G2541" s="3">
        <v>140656</v>
      </c>
      <c r="H2541">
        <f t="shared" si="497"/>
        <v>2021</v>
      </c>
      <c r="I2541">
        <f t="shared" si="498"/>
        <v>19</v>
      </c>
      <c r="J2541">
        <f t="shared" si="499"/>
        <v>1</v>
      </c>
      <c r="K2541">
        <f t="shared" si="500"/>
        <v>-1.5000000000000568E-2</v>
      </c>
      <c r="L2541" s="6" t="str">
        <f t="shared" si="501"/>
        <v>19/1/2021</v>
      </c>
      <c r="M2541" s="6">
        <v>44225</v>
      </c>
      <c r="N2541" s="5">
        <v>99.83</v>
      </c>
      <c r="O2541" s="5">
        <v>99.844999999999999</v>
      </c>
      <c r="P2541" s="5">
        <v>99.825000000000003</v>
      </c>
      <c r="Q2541" s="5">
        <v>99.834999999999994</v>
      </c>
      <c r="R2541" s="5">
        <v>233967</v>
      </c>
      <c r="S2541">
        <f t="shared" si="502"/>
        <v>2021</v>
      </c>
      <c r="T2541">
        <f t="shared" si="503"/>
        <v>19</v>
      </c>
      <c r="U2541">
        <f t="shared" si="504"/>
        <v>1</v>
      </c>
      <c r="W2541" s="1"/>
      <c r="Y2541" t="e">
        <f t="shared" si="505"/>
        <v>#N/A</v>
      </c>
      <c r="Z2541" t="e">
        <f t="shared" si="507"/>
        <v>#N/A</v>
      </c>
      <c r="AA2541" t="e">
        <f t="shared" si="507"/>
        <v>#N/A</v>
      </c>
      <c r="AB2541" t="e">
        <f t="shared" si="507"/>
        <v>#N/A</v>
      </c>
      <c r="AC2541" t="e">
        <f t="shared" si="507"/>
        <v>#N/A</v>
      </c>
      <c r="AD2541" t="e">
        <f t="shared" si="507"/>
        <v>#N/A</v>
      </c>
      <c r="AE2541" t="e">
        <f t="shared" si="507"/>
        <v>#N/A</v>
      </c>
      <c r="AF2541" t="e">
        <f t="shared" si="507"/>
        <v>#N/A</v>
      </c>
      <c r="AG2541" t="e">
        <f t="shared" si="507"/>
        <v>#N/A</v>
      </c>
      <c r="AH2541" t="e">
        <f t="shared" si="507"/>
        <v>#N/A</v>
      </c>
      <c r="AI2541" t="e">
        <f t="shared" si="507"/>
        <v>#N/A</v>
      </c>
    </row>
    <row r="2542" spans="1:35" x14ac:dyDescent="0.3">
      <c r="A2542" s="4" t="str">
        <f t="shared" si="496"/>
        <v>1/2/2021</v>
      </c>
      <c r="B2542" s="4">
        <v>44228</v>
      </c>
      <c r="C2542" s="3">
        <v>99.85</v>
      </c>
      <c r="D2542" s="3">
        <v>99.85</v>
      </c>
      <c r="E2542" s="3">
        <v>99.84</v>
      </c>
      <c r="F2542" s="3">
        <v>99.85</v>
      </c>
      <c r="G2542" s="3">
        <v>49787</v>
      </c>
      <c r="H2542">
        <f t="shared" si="497"/>
        <v>2021</v>
      </c>
      <c r="I2542">
        <f t="shared" si="498"/>
        <v>1</v>
      </c>
      <c r="J2542">
        <f t="shared" si="499"/>
        <v>2</v>
      </c>
      <c r="K2542">
        <f t="shared" si="500"/>
        <v>-4.9999999999954525E-3</v>
      </c>
      <c r="L2542" s="6" t="str">
        <f t="shared" si="501"/>
        <v>1/2/2021</v>
      </c>
      <c r="M2542" s="6">
        <v>44228</v>
      </c>
      <c r="N2542" s="5">
        <v>99.834999999999994</v>
      </c>
      <c r="O2542" s="5">
        <v>99.844999999999999</v>
      </c>
      <c r="P2542" s="5">
        <v>99.834999999999994</v>
      </c>
      <c r="Q2542" s="5">
        <v>99.844999999999999</v>
      </c>
      <c r="R2542" s="5">
        <v>133155</v>
      </c>
      <c r="S2542">
        <f t="shared" si="502"/>
        <v>2021</v>
      </c>
      <c r="T2542">
        <f t="shared" si="503"/>
        <v>1</v>
      </c>
      <c r="U2542">
        <f t="shared" si="504"/>
        <v>2</v>
      </c>
      <c r="W2542" s="1"/>
      <c r="Y2542" t="e">
        <f t="shared" si="505"/>
        <v>#N/A</v>
      </c>
      <c r="Z2542" t="e">
        <f t="shared" si="507"/>
        <v>#N/A</v>
      </c>
      <c r="AA2542" t="e">
        <f t="shared" si="507"/>
        <v>#N/A</v>
      </c>
      <c r="AB2542" t="e">
        <f t="shared" si="507"/>
        <v>#N/A</v>
      </c>
      <c r="AC2542" t="e">
        <f t="shared" si="507"/>
        <v>#N/A</v>
      </c>
      <c r="AD2542" t="e">
        <f t="shared" si="507"/>
        <v>#N/A</v>
      </c>
      <c r="AE2542" t="e">
        <f t="shared" si="507"/>
        <v>#N/A</v>
      </c>
      <c r="AF2542" t="e">
        <f t="shared" si="507"/>
        <v>#N/A</v>
      </c>
      <c r="AG2542" t="e">
        <f t="shared" si="507"/>
        <v>#N/A</v>
      </c>
      <c r="AH2542" t="e">
        <f t="shared" si="507"/>
        <v>#N/A</v>
      </c>
      <c r="AI2542" t="e">
        <f t="shared" si="507"/>
        <v>#N/A</v>
      </c>
    </row>
    <row r="2543" spans="1:35" x14ac:dyDescent="0.3">
      <c r="A2543" s="4" t="str">
        <f t="shared" si="496"/>
        <v>2/2/2021</v>
      </c>
      <c r="B2543" s="4">
        <v>44229</v>
      </c>
      <c r="C2543" s="3">
        <v>99.85</v>
      </c>
      <c r="D2543" s="3">
        <v>99.85</v>
      </c>
      <c r="E2543" s="3">
        <v>99.834999999999994</v>
      </c>
      <c r="F2543" s="3">
        <v>99.84</v>
      </c>
      <c r="G2543" s="3">
        <v>115812</v>
      </c>
      <c r="H2543">
        <f t="shared" si="497"/>
        <v>2021</v>
      </c>
      <c r="I2543">
        <f t="shared" si="498"/>
        <v>2</v>
      </c>
      <c r="J2543">
        <f t="shared" si="499"/>
        <v>2</v>
      </c>
      <c r="K2543">
        <f t="shared" si="500"/>
        <v>0</v>
      </c>
      <c r="L2543" s="6" t="str">
        <f t="shared" si="501"/>
        <v>2/2/2021</v>
      </c>
      <c r="M2543" s="6">
        <v>44229</v>
      </c>
      <c r="N2543" s="5">
        <v>99.84</v>
      </c>
      <c r="O2543" s="5">
        <v>99.844999999999999</v>
      </c>
      <c r="P2543" s="5">
        <v>99.834999999999994</v>
      </c>
      <c r="Q2543" s="5">
        <v>99.84</v>
      </c>
      <c r="R2543" s="5">
        <v>118900</v>
      </c>
      <c r="S2543">
        <f t="shared" si="502"/>
        <v>2021</v>
      </c>
      <c r="T2543">
        <f t="shared" si="503"/>
        <v>2</v>
      </c>
      <c r="U2543">
        <f t="shared" si="504"/>
        <v>2</v>
      </c>
      <c r="W2543" s="1"/>
      <c r="Y2543" t="e">
        <f t="shared" si="505"/>
        <v>#N/A</v>
      </c>
      <c r="Z2543" t="e">
        <f t="shared" si="507"/>
        <v>#N/A</v>
      </c>
      <c r="AA2543" t="e">
        <f t="shared" si="507"/>
        <v>#N/A</v>
      </c>
      <c r="AB2543" t="e">
        <f t="shared" si="507"/>
        <v>#N/A</v>
      </c>
      <c r="AC2543" t="e">
        <f t="shared" si="507"/>
        <v>#N/A</v>
      </c>
      <c r="AD2543" t="e">
        <f t="shared" si="507"/>
        <v>#N/A</v>
      </c>
      <c r="AE2543" t="e">
        <f t="shared" si="507"/>
        <v>#N/A</v>
      </c>
      <c r="AF2543" t="e">
        <f t="shared" si="507"/>
        <v>#N/A</v>
      </c>
      <c r="AG2543" t="e">
        <f t="shared" si="507"/>
        <v>#N/A</v>
      </c>
      <c r="AH2543" t="e">
        <f t="shared" si="507"/>
        <v>#N/A</v>
      </c>
      <c r="AI2543" t="e">
        <f t="shared" si="507"/>
        <v>#N/A</v>
      </c>
    </row>
    <row r="2544" spans="1:35" x14ac:dyDescent="0.3">
      <c r="A2544" s="4" t="str">
        <f t="shared" si="496"/>
        <v>3/2/2021</v>
      </c>
      <c r="B2544" s="4">
        <v>44230</v>
      </c>
      <c r="C2544" s="3">
        <v>99.84</v>
      </c>
      <c r="D2544" s="3">
        <v>99.84</v>
      </c>
      <c r="E2544" s="3">
        <v>99.83</v>
      </c>
      <c r="F2544" s="3">
        <v>99.84</v>
      </c>
      <c r="G2544" s="3">
        <v>187178</v>
      </c>
      <c r="H2544">
        <f t="shared" si="497"/>
        <v>2021</v>
      </c>
      <c r="I2544">
        <f t="shared" si="498"/>
        <v>3</v>
      </c>
      <c r="J2544">
        <f t="shared" si="499"/>
        <v>2</v>
      </c>
      <c r="K2544">
        <f t="shared" si="500"/>
        <v>-1.0000000000005116E-2</v>
      </c>
      <c r="L2544" s="6" t="str">
        <f t="shared" si="501"/>
        <v>3/2/2021</v>
      </c>
      <c r="M2544" s="6">
        <v>44230</v>
      </c>
      <c r="N2544" s="5">
        <v>99.834999999999994</v>
      </c>
      <c r="O2544" s="5">
        <v>99.84</v>
      </c>
      <c r="P2544" s="5">
        <v>99.83</v>
      </c>
      <c r="Q2544" s="5">
        <v>99.83</v>
      </c>
      <c r="R2544" s="5">
        <v>128633</v>
      </c>
      <c r="S2544">
        <f t="shared" si="502"/>
        <v>2021</v>
      </c>
      <c r="T2544">
        <f t="shared" si="503"/>
        <v>3</v>
      </c>
      <c r="U2544">
        <f t="shared" si="504"/>
        <v>2</v>
      </c>
      <c r="W2544" s="1"/>
      <c r="Y2544" t="e">
        <f t="shared" si="505"/>
        <v>#N/A</v>
      </c>
      <c r="Z2544" t="e">
        <f t="shared" si="507"/>
        <v>#N/A</v>
      </c>
      <c r="AA2544" t="e">
        <f t="shared" si="507"/>
        <v>#N/A</v>
      </c>
      <c r="AB2544" t="e">
        <f t="shared" si="507"/>
        <v>#N/A</v>
      </c>
      <c r="AC2544" t="e">
        <f t="shared" si="507"/>
        <v>#N/A</v>
      </c>
      <c r="AD2544" t="e">
        <f t="shared" si="507"/>
        <v>#N/A</v>
      </c>
      <c r="AE2544" t="e">
        <f t="shared" si="507"/>
        <v>#N/A</v>
      </c>
      <c r="AF2544" t="e">
        <f t="shared" si="507"/>
        <v>#N/A</v>
      </c>
      <c r="AG2544" t="e">
        <f t="shared" si="507"/>
        <v>#N/A</v>
      </c>
      <c r="AH2544" t="e">
        <f t="shared" si="507"/>
        <v>#N/A</v>
      </c>
      <c r="AI2544" t="e">
        <f t="shared" si="507"/>
        <v>#N/A</v>
      </c>
    </row>
    <row r="2545" spans="1:35" x14ac:dyDescent="0.3">
      <c r="A2545" s="4" t="str">
        <f t="shared" si="496"/>
        <v>4/2/2021</v>
      </c>
      <c r="B2545" s="4">
        <v>44231</v>
      </c>
      <c r="C2545" s="3">
        <v>99.84</v>
      </c>
      <c r="D2545" s="3">
        <v>99.84</v>
      </c>
      <c r="E2545" s="3">
        <v>99.834999999999994</v>
      </c>
      <c r="F2545" s="3">
        <v>99.84</v>
      </c>
      <c r="G2545" s="3">
        <v>56600</v>
      </c>
      <c r="H2545">
        <f t="shared" si="497"/>
        <v>2021</v>
      </c>
      <c r="I2545">
        <f t="shared" si="498"/>
        <v>4</v>
      </c>
      <c r="J2545">
        <f t="shared" si="499"/>
        <v>2</v>
      </c>
      <c r="K2545">
        <f t="shared" si="500"/>
        <v>-5.0000000000096634E-3</v>
      </c>
      <c r="L2545" s="6" t="str">
        <f t="shared" si="501"/>
        <v>4/2/2021</v>
      </c>
      <c r="M2545" s="6">
        <v>44231</v>
      </c>
      <c r="N2545" s="5">
        <v>99.83</v>
      </c>
      <c r="O2545" s="5">
        <v>99.834999999999994</v>
      </c>
      <c r="P2545" s="5">
        <v>99.825000000000003</v>
      </c>
      <c r="Q2545" s="5">
        <v>99.834999999999994</v>
      </c>
      <c r="R2545" s="5">
        <v>109377</v>
      </c>
      <c r="S2545">
        <f t="shared" si="502"/>
        <v>2021</v>
      </c>
      <c r="T2545">
        <f t="shared" si="503"/>
        <v>4</v>
      </c>
      <c r="U2545">
        <f t="shared" si="504"/>
        <v>2</v>
      </c>
      <c r="W2545" s="1"/>
      <c r="Y2545" t="e">
        <f t="shared" si="505"/>
        <v>#N/A</v>
      </c>
      <c r="Z2545" t="e">
        <f t="shared" si="507"/>
        <v>#N/A</v>
      </c>
      <c r="AA2545" t="e">
        <f t="shared" si="507"/>
        <v>#N/A</v>
      </c>
      <c r="AB2545" t="e">
        <f t="shared" si="507"/>
        <v>#N/A</v>
      </c>
      <c r="AC2545" t="e">
        <f t="shared" si="507"/>
        <v>#N/A</v>
      </c>
      <c r="AD2545" t="e">
        <f t="shared" si="507"/>
        <v>#N/A</v>
      </c>
      <c r="AE2545" t="e">
        <f t="shared" si="507"/>
        <v>#N/A</v>
      </c>
      <c r="AF2545" t="e">
        <f t="shared" si="507"/>
        <v>#N/A</v>
      </c>
      <c r="AG2545" t="e">
        <f t="shared" si="507"/>
        <v>#N/A</v>
      </c>
      <c r="AH2545" t="e">
        <f t="shared" si="507"/>
        <v>#N/A</v>
      </c>
      <c r="AI2545" t="e">
        <f t="shared" si="507"/>
        <v>#N/A</v>
      </c>
    </row>
    <row r="2546" spans="1:35" x14ac:dyDescent="0.3">
      <c r="A2546" s="4" t="str">
        <f t="shared" si="496"/>
        <v>5/2/2021</v>
      </c>
      <c r="B2546" s="4">
        <v>44232</v>
      </c>
      <c r="C2546" s="3">
        <v>99.84</v>
      </c>
      <c r="D2546" s="3">
        <v>99.844999999999999</v>
      </c>
      <c r="E2546" s="3">
        <v>99.834999999999994</v>
      </c>
      <c r="F2546" s="3">
        <v>99.84</v>
      </c>
      <c r="G2546" s="3">
        <v>148796</v>
      </c>
      <c r="H2546">
        <f t="shared" si="497"/>
        <v>2021</v>
      </c>
      <c r="I2546">
        <f t="shared" si="498"/>
        <v>5</v>
      </c>
      <c r="J2546">
        <f t="shared" si="499"/>
        <v>2</v>
      </c>
      <c r="K2546">
        <f t="shared" si="500"/>
        <v>0</v>
      </c>
      <c r="L2546" s="6" t="str">
        <f t="shared" si="501"/>
        <v>5/2/2021</v>
      </c>
      <c r="M2546" s="6">
        <v>44232</v>
      </c>
      <c r="N2546" s="5">
        <v>99.834999999999994</v>
      </c>
      <c r="O2546" s="5">
        <v>99.84</v>
      </c>
      <c r="P2546" s="5">
        <v>99.83</v>
      </c>
      <c r="Q2546" s="5">
        <v>99.84</v>
      </c>
      <c r="R2546" s="5">
        <v>210074</v>
      </c>
      <c r="S2546">
        <f t="shared" si="502"/>
        <v>2021</v>
      </c>
      <c r="T2546">
        <f t="shared" si="503"/>
        <v>5</v>
      </c>
      <c r="U2546">
        <f t="shared" si="504"/>
        <v>2</v>
      </c>
      <c r="W2546" s="1"/>
      <c r="Y2546" t="e">
        <f t="shared" si="505"/>
        <v>#N/A</v>
      </c>
      <c r="Z2546" t="e">
        <f t="shared" si="507"/>
        <v>#N/A</v>
      </c>
      <c r="AA2546" t="e">
        <f t="shared" si="507"/>
        <v>#N/A</v>
      </c>
      <c r="AB2546" t="e">
        <f t="shared" si="507"/>
        <v>#N/A</v>
      </c>
      <c r="AC2546" t="e">
        <f t="shared" si="507"/>
        <v>#N/A</v>
      </c>
      <c r="AD2546" t="e">
        <f t="shared" si="507"/>
        <v>#N/A</v>
      </c>
      <c r="AE2546" t="e">
        <f t="shared" si="507"/>
        <v>#N/A</v>
      </c>
      <c r="AF2546" t="e">
        <f t="shared" si="507"/>
        <v>#N/A</v>
      </c>
      <c r="AG2546" t="e">
        <f t="shared" si="507"/>
        <v>#N/A</v>
      </c>
      <c r="AH2546" t="e">
        <f t="shared" si="507"/>
        <v>#N/A</v>
      </c>
      <c r="AI2546" t="e">
        <f t="shared" si="507"/>
        <v>#N/A</v>
      </c>
    </row>
    <row r="2547" spans="1:35" x14ac:dyDescent="0.3">
      <c r="A2547" s="4" t="str">
        <f t="shared" si="496"/>
        <v>6/2/2021</v>
      </c>
      <c r="B2547" s="4">
        <v>44235</v>
      </c>
      <c r="C2547" s="3">
        <v>99.84</v>
      </c>
      <c r="D2547" s="3">
        <v>99.844999999999999</v>
      </c>
      <c r="E2547" s="3">
        <v>99.834999999999994</v>
      </c>
      <c r="F2547" s="3">
        <v>99.84</v>
      </c>
      <c r="G2547" s="3">
        <v>106228</v>
      </c>
      <c r="H2547">
        <f t="shared" si="497"/>
        <v>2021</v>
      </c>
      <c r="I2547">
        <f t="shared" si="498"/>
        <v>6</v>
      </c>
      <c r="J2547">
        <f t="shared" si="499"/>
        <v>2</v>
      </c>
      <c r="K2547">
        <f t="shared" si="500"/>
        <v>-5.0000000000096634E-3</v>
      </c>
      <c r="L2547" s="6" t="str">
        <f t="shared" si="501"/>
        <v>6/2/2021</v>
      </c>
      <c r="M2547" s="6">
        <v>44235</v>
      </c>
      <c r="N2547" s="5">
        <v>99.84</v>
      </c>
      <c r="O2547" s="5">
        <v>99.84</v>
      </c>
      <c r="P2547" s="5">
        <v>99.834999999999994</v>
      </c>
      <c r="Q2547" s="5">
        <v>99.834999999999994</v>
      </c>
      <c r="R2547" s="5">
        <v>47312</v>
      </c>
      <c r="S2547">
        <f t="shared" si="502"/>
        <v>2021</v>
      </c>
      <c r="T2547">
        <f t="shared" si="503"/>
        <v>6</v>
      </c>
      <c r="U2547">
        <f t="shared" si="504"/>
        <v>2</v>
      </c>
      <c r="W2547" s="1"/>
      <c r="Y2547" t="e">
        <f t="shared" si="505"/>
        <v>#N/A</v>
      </c>
      <c r="Z2547" t="e">
        <f t="shared" si="507"/>
        <v>#N/A</v>
      </c>
      <c r="AA2547" t="e">
        <f t="shared" si="507"/>
        <v>#N/A</v>
      </c>
      <c r="AB2547" t="e">
        <f t="shared" si="507"/>
        <v>#N/A</v>
      </c>
      <c r="AC2547" t="e">
        <f t="shared" si="507"/>
        <v>#N/A</v>
      </c>
      <c r="AD2547" t="e">
        <f t="shared" si="507"/>
        <v>#N/A</v>
      </c>
      <c r="AE2547" t="e">
        <f t="shared" si="507"/>
        <v>#N/A</v>
      </c>
      <c r="AF2547" t="e">
        <f t="shared" si="507"/>
        <v>#N/A</v>
      </c>
      <c r="AG2547" t="e">
        <f t="shared" si="507"/>
        <v>#N/A</v>
      </c>
      <c r="AH2547" t="e">
        <f t="shared" si="507"/>
        <v>#N/A</v>
      </c>
      <c r="AI2547" t="e">
        <f t="shared" si="507"/>
        <v>#N/A</v>
      </c>
    </row>
    <row r="2548" spans="1:35" x14ac:dyDescent="0.3">
      <c r="A2548" s="4" t="str">
        <f t="shared" si="496"/>
        <v>7/2/2021</v>
      </c>
      <c r="B2548" s="4">
        <v>44236</v>
      </c>
      <c r="C2548" s="3">
        <v>99.844999999999999</v>
      </c>
      <c r="D2548" s="3">
        <v>99.844999999999999</v>
      </c>
      <c r="E2548" s="3">
        <v>99.834999999999994</v>
      </c>
      <c r="F2548" s="3">
        <v>99.84</v>
      </c>
      <c r="G2548" s="3">
        <v>100064</v>
      </c>
      <c r="H2548">
        <f t="shared" si="497"/>
        <v>2021</v>
      </c>
      <c r="I2548">
        <f t="shared" si="498"/>
        <v>7</v>
      </c>
      <c r="J2548">
        <f t="shared" si="499"/>
        <v>2</v>
      </c>
      <c r="K2548">
        <f t="shared" si="500"/>
        <v>-5.0000000000096634E-3</v>
      </c>
      <c r="L2548" s="6" t="str">
        <f t="shared" si="501"/>
        <v>7/2/2021</v>
      </c>
      <c r="M2548" s="6">
        <v>44236</v>
      </c>
      <c r="N2548" s="5">
        <v>99.84</v>
      </c>
      <c r="O2548" s="5">
        <v>99.84</v>
      </c>
      <c r="P2548" s="5">
        <v>99.83</v>
      </c>
      <c r="Q2548" s="5">
        <v>99.834999999999994</v>
      </c>
      <c r="R2548" s="5">
        <v>135147</v>
      </c>
      <c r="S2548">
        <f t="shared" si="502"/>
        <v>2021</v>
      </c>
      <c r="T2548">
        <f t="shared" si="503"/>
        <v>7</v>
      </c>
      <c r="U2548">
        <f t="shared" si="504"/>
        <v>2</v>
      </c>
      <c r="W2548" s="1"/>
      <c r="Y2548" t="e">
        <f t="shared" si="505"/>
        <v>#N/A</v>
      </c>
      <c r="Z2548" t="e">
        <f t="shared" si="507"/>
        <v>#N/A</v>
      </c>
      <c r="AA2548" t="e">
        <f t="shared" si="507"/>
        <v>#N/A</v>
      </c>
      <c r="AB2548" t="e">
        <f t="shared" si="507"/>
        <v>#N/A</v>
      </c>
      <c r="AC2548" t="e">
        <f t="shared" si="507"/>
        <v>#N/A</v>
      </c>
      <c r="AD2548" t="e">
        <f t="shared" si="507"/>
        <v>#N/A</v>
      </c>
      <c r="AE2548" t="e">
        <f t="shared" si="507"/>
        <v>#N/A</v>
      </c>
      <c r="AF2548" t="e">
        <f t="shared" si="507"/>
        <v>#N/A</v>
      </c>
      <c r="AG2548" t="e">
        <f t="shared" si="507"/>
        <v>#N/A</v>
      </c>
      <c r="AH2548" t="e">
        <f t="shared" si="507"/>
        <v>#N/A</v>
      </c>
      <c r="AI2548" t="e">
        <f t="shared" si="507"/>
        <v>#N/A</v>
      </c>
    </row>
    <row r="2549" spans="1:35" x14ac:dyDescent="0.3">
      <c r="A2549" s="4" t="str">
        <f t="shared" si="496"/>
        <v>8/2/2021</v>
      </c>
      <c r="B2549" s="4">
        <v>44237</v>
      </c>
      <c r="C2549" s="3">
        <v>99.834999999999994</v>
      </c>
      <c r="D2549" s="3">
        <v>99.84</v>
      </c>
      <c r="E2549" s="3">
        <v>99.834999999999994</v>
      </c>
      <c r="F2549" s="3">
        <v>99.84</v>
      </c>
      <c r="G2549" s="3">
        <v>47170</v>
      </c>
      <c r="H2549">
        <f t="shared" si="497"/>
        <v>2021</v>
      </c>
      <c r="I2549">
        <f t="shared" si="498"/>
        <v>8</v>
      </c>
      <c r="J2549">
        <f t="shared" si="499"/>
        <v>2</v>
      </c>
      <c r="K2549">
        <f t="shared" si="500"/>
        <v>-5.0000000000096634E-3</v>
      </c>
      <c r="L2549" s="6" t="str">
        <f t="shared" si="501"/>
        <v>8/2/2021</v>
      </c>
      <c r="M2549" s="6">
        <v>44237</v>
      </c>
      <c r="N2549" s="5">
        <v>99.83</v>
      </c>
      <c r="O2549" s="5">
        <v>99.84</v>
      </c>
      <c r="P2549" s="5">
        <v>99.83</v>
      </c>
      <c r="Q2549" s="5">
        <v>99.834999999999994</v>
      </c>
      <c r="R2549" s="5">
        <v>61632</v>
      </c>
      <c r="S2549">
        <f t="shared" si="502"/>
        <v>2021</v>
      </c>
      <c r="T2549">
        <f t="shared" si="503"/>
        <v>8</v>
      </c>
      <c r="U2549">
        <f t="shared" si="504"/>
        <v>2</v>
      </c>
      <c r="W2549" s="1"/>
      <c r="Y2549" t="e">
        <f t="shared" si="505"/>
        <v>#N/A</v>
      </c>
      <c r="Z2549" t="e">
        <f t="shared" si="507"/>
        <v>#N/A</v>
      </c>
      <c r="AA2549" t="e">
        <f t="shared" si="507"/>
        <v>#N/A</v>
      </c>
      <c r="AB2549" t="e">
        <f t="shared" si="507"/>
        <v>#N/A</v>
      </c>
      <c r="AC2549" t="e">
        <f t="shared" si="507"/>
        <v>#N/A</v>
      </c>
      <c r="AD2549" t="e">
        <f t="shared" si="507"/>
        <v>#N/A</v>
      </c>
      <c r="AE2549" t="e">
        <f t="shared" si="507"/>
        <v>#N/A</v>
      </c>
      <c r="AF2549" t="e">
        <f t="shared" si="507"/>
        <v>#N/A</v>
      </c>
      <c r="AG2549" t="e">
        <f t="shared" si="507"/>
        <v>#N/A</v>
      </c>
      <c r="AH2549" t="e">
        <f t="shared" si="507"/>
        <v>#N/A</v>
      </c>
      <c r="AI2549" t="e">
        <f t="shared" si="507"/>
        <v>#N/A</v>
      </c>
    </row>
    <row r="2550" spans="1:35" x14ac:dyDescent="0.3">
      <c r="A2550" s="4" t="str">
        <f t="shared" si="496"/>
        <v>9/2/2021</v>
      </c>
      <c r="B2550" s="4">
        <v>44238</v>
      </c>
      <c r="C2550" s="3">
        <v>99.84</v>
      </c>
      <c r="D2550" s="3">
        <v>99.844999999999999</v>
      </c>
      <c r="E2550" s="3">
        <v>99.834999999999994</v>
      </c>
      <c r="F2550" s="3">
        <v>99.84</v>
      </c>
      <c r="G2550" s="3">
        <v>49279</v>
      </c>
      <c r="H2550">
        <f t="shared" si="497"/>
        <v>2021</v>
      </c>
      <c r="I2550">
        <f t="shared" si="498"/>
        <v>9</v>
      </c>
      <c r="J2550">
        <f t="shared" si="499"/>
        <v>2</v>
      </c>
      <c r="K2550">
        <f t="shared" si="500"/>
        <v>-5.0000000000096634E-3</v>
      </c>
      <c r="L2550" s="6" t="str">
        <f t="shared" si="501"/>
        <v>9/2/2021</v>
      </c>
      <c r="M2550" s="6">
        <v>44238</v>
      </c>
      <c r="N2550" s="5">
        <v>99.834999999999994</v>
      </c>
      <c r="O2550" s="5">
        <v>99.834999999999994</v>
      </c>
      <c r="P2550" s="5">
        <v>99.83</v>
      </c>
      <c r="Q2550" s="5">
        <v>99.834999999999994</v>
      </c>
      <c r="R2550" s="5">
        <v>50070</v>
      </c>
      <c r="S2550">
        <f t="shared" si="502"/>
        <v>2021</v>
      </c>
      <c r="T2550">
        <f t="shared" si="503"/>
        <v>9</v>
      </c>
      <c r="U2550">
        <f t="shared" si="504"/>
        <v>2</v>
      </c>
      <c r="W2550" s="1"/>
      <c r="Y2550" t="e">
        <f t="shared" si="505"/>
        <v>#N/A</v>
      </c>
      <c r="Z2550" t="e">
        <f t="shared" si="507"/>
        <v>#N/A</v>
      </c>
      <c r="AA2550" t="e">
        <f t="shared" si="507"/>
        <v>#N/A</v>
      </c>
      <c r="AB2550" t="e">
        <f t="shared" si="507"/>
        <v>#N/A</v>
      </c>
      <c r="AC2550" t="e">
        <f t="shared" si="507"/>
        <v>#N/A</v>
      </c>
      <c r="AD2550" t="e">
        <f t="shared" si="507"/>
        <v>#N/A</v>
      </c>
      <c r="AE2550" t="e">
        <f t="shared" si="507"/>
        <v>#N/A</v>
      </c>
      <c r="AF2550" t="e">
        <f t="shared" si="507"/>
        <v>#N/A</v>
      </c>
      <c r="AG2550" t="e">
        <f t="shared" si="507"/>
        <v>#N/A</v>
      </c>
      <c r="AH2550" t="e">
        <f t="shared" si="507"/>
        <v>#N/A</v>
      </c>
      <c r="AI2550" t="e">
        <f t="shared" si="507"/>
        <v>#N/A</v>
      </c>
    </row>
    <row r="2551" spans="1:35" x14ac:dyDescent="0.3">
      <c r="A2551" s="4" t="str">
        <f t="shared" si="496"/>
        <v>10/2/2021</v>
      </c>
      <c r="B2551" s="4">
        <v>44239</v>
      </c>
      <c r="C2551" s="3">
        <v>99.84</v>
      </c>
      <c r="D2551" s="3">
        <v>99.844999999999999</v>
      </c>
      <c r="E2551" s="3">
        <v>99.84</v>
      </c>
      <c r="F2551" s="3">
        <v>99.844999999999999</v>
      </c>
      <c r="G2551" s="3">
        <v>32976</v>
      </c>
      <c r="H2551">
        <f t="shared" si="497"/>
        <v>2021</v>
      </c>
      <c r="I2551">
        <f t="shared" si="498"/>
        <v>10</v>
      </c>
      <c r="J2551">
        <f t="shared" si="499"/>
        <v>2</v>
      </c>
      <c r="K2551">
        <f t="shared" si="500"/>
        <v>-4.9999999999954525E-3</v>
      </c>
      <c r="L2551" s="6" t="str">
        <f t="shared" si="501"/>
        <v>10/2/2021</v>
      </c>
      <c r="M2551" s="6">
        <v>44239</v>
      </c>
      <c r="N2551" s="5">
        <v>99.83</v>
      </c>
      <c r="O2551" s="5">
        <v>99.84</v>
      </c>
      <c r="P2551" s="5">
        <v>99.83</v>
      </c>
      <c r="Q2551" s="5">
        <v>99.84</v>
      </c>
      <c r="R2551" s="5">
        <v>97723</v>
      </c>
      <c r="S2551">
        <f t="shared" si="502"/>
        <v>2021</v>
      </c>
      <c r="T2551">
        <f t="shared" si="503"/>
        <v>10</v>
      </c>
      <c r="U2551">
        <f t="shared" si="504"/>
        <v>2</v>
      </c>
      <c r="W2551" s="1"/>
      <c r="Y2551" t="e">
        <f t="shared" si="505"/>
        <v>#N/A</v>
      </c>
      <c r="Z2551" t="e">
        <f t="shared" si="507"/>
        <v>#N/A</v>
      </c>
      <c r="AA2551" t="e">
        <f t="shared" si="507"/>
        <v>#N/A</v>
      </c>
      <c r="AB2551" t="e">
        <f t="shared" si="507"/>
        <v>#N/A</v>
      </c>
      <c r="AC2551" t="e">
        <f t="shared" si="507"/>
        <v>#N/A</v>
      </c>
      <c r="AD2551" t="e">
        <f t="shared" si="507"/>
        <v>#N/A</v>
      </c>
      <c r="AE2551" t="e">
        <f t="shared" si="507"/>
        <v>#N/A</v>
      </c>
      <c r="AF2551" t="e">
        <f t="shared" si="507"/>
        <v>#N/A</v>
      </c>
      <c r="AG2551" t="e">
        <f t="shared" si="507"/>
        <v>#N/A</v>
      </c>
      <c r="AH2551" t="e">
        <f t="shared" si="507"/>
        <v>#N/A</v>
      </c>
      <c r="AI2551" t="e">
        <f t="shared" si="507"/>
        <v>#N/A</v>
      </c>
    </row>
    <row r="2552" spans="1:35" x14ac:dyDescent="0.3">
      <c r="A2552" s="4" t="str">
        <f t="shared" si="496"/>
        <v>11/2/2021</v>
      </c>
      <c r="B2552" s="4">
        <v>44243</v>
      </c>
      <c r="C2552" s="3">
        <v>99.84</v>
      </c>
      <c r="D2552" s="3">
        <v>99.844999999999999</v>
      </c>
      <c r="E2552" s="3">
        <v>99.834999999999994</v>
      </c>
      <c r="F2552" s="3">
        <v>99.834999999999994</v>
      </c>
      <c r="G2552" s="3">
        <v>116443</v>
      </c>
      <c r="H2552">
        <f t="shared" si="497"/>
        <v>2021</v>
      </c>
      <c r="I2552">
        <f t="shared" si="498"/>
        <v>11</v>
      </c>
      <c r="J2552">
        <f t="shared" si="499"/>
        <v>2</v>
      </c>
      <c r="K2552">
        <f t="shared" si="500"/>
        <v>-7.4999999999931788E-3</v>
      </c>
      <c r="L2552" s="6" t="str">
        <f t="shared" si="501"/>
        <v>11/2/2021</v>
      </c>
      <c r="M2552" s="6">
        <v>44243</v>
      </c>
      <c r="N2552" s="5">
        <v>99.837500000000006</v>
      </c>
      <c r="O2552" s="5">
        <v>99.837500000000006</v>
      </c>
      <c r="P2552" s="5">
        <v>99.827500000000001</v>
      </c>
      <c r="Q2552" s="5">
        <v>99.827500000000001</v>
      </c>
      <c r="R2552" s="5">
        <v>211892</v>
      </c>
      <c r="S2552">
        <f t="shared" si="502"/>
        <v>2021</v>
      </c>
      <c r="T2552">
        <f t="shared" si="503"/>
        <v>11</v>
      </c>
      <c r="U2552">
        <f t="shared" si="504"/>
        <v>2</v>
      </c>
      <c r="W2552" s="1"/>
      <c r="Y2552" t="e">
        <f t="shared" si="505"/>
        <v>#N/A</v>
      </c>
      <c r="Z2552" t="e">
        <f t="shared" si="507"/>
        <v>#N/A</v>
      </c>
      <c r="AA2552" t="e">
        <f t="shared" si="507"/>
        <v>#N/A</v>
      </c>
      <c r="AB2552" t="e">
        <f t="shared" si="507"/>
        <v>#N/A</v>
      </c>
      <c r="AC2552" t="e">
        <f t="shared" si="507"/>
        <v>#N/A</v>
      </c>
      <c r="AD2552" t="e">
        <f t="shared" si="507"/>
        <v>#N/A</v>
      </c>
      <c r="AE2552" t="e">
        <f t="shared" si="507"/>
        <v>#N/A</v>
      </c>
      <c r="AF2552" t="e">
        <f t="shared" si="507"/>
        <v>#N/A</v>
      </c>
      <c r="AG2552" t="e">
        <f t="shared" si="507"/>
        <v>#N/A</v>
      </c>
      <c r="AH2552" t="e">
        <f t="shared" si="507"/>
        <v>#N/A</v>
      </c>
      <c r="AI2552" t="e">
        <f t="shared" si="507"/>
        <v>#N/A</v>
      </c>
    </row>
    <row r="2553" spans="1:35" x14ac:dyDescent="0.3">
      <c r="A2553" s="4" t="str">
        <f t="shared" si="496"/>
        <v>12/2/2021</v>
      </c>
      <c r="B2553" s="4">
        <v>44244</v>
      </c>
      <c r="C2553" s="3">
        <v>99.834999999999994</v>
      </c>
      <c r="D2553" s="3">
        <v>99.855000000000004</v>
      </c>
      <c r="E2553" s="3">
        <v>99.834999999999994</v>
      </c>
      <c r="F2553" s="3">
        <v>99.85</v>
      </c>
      <c r="G2553" s="3">
        <v>231418</v>
      </c>
      <c r="H2553">
        <f t="shared" si="497"/>
        <v>2021</v>
      </c>
      <c r="I2553">
        <f t="shared" si="498"/>
        <v>12</v>
      </c>
      <c r="J2553">
        <f t="shared" si="499"/>
        <v>2</v>
      </c>
      <c r="K2553">
        <f t="shared" si="500"/>
        <v>-7.4999999999931788E-3</v>
      </c>
      <c r="L2553" s="6" t="str">
        <f t="shared" si="501"/>
        <v>12/2/2021</v>
      </c>
      <c r="M2553" s="6">
        <v>44244</v>
      </c>
      <c r="N2553" s="5">
        <v>99.83</v>
      </c>
      <c r="O2553" s="5">
        <v>99.844999999999999</v>
      </c>
      <c r="P2553" s="5">
        <v>99.827500000000001</v>
      </c>
      <c r="Q2553" s="5">
        <v>99.842500000000001</v>
      </c>
      <c r="R2553" s="5">
        <v>235126</v>
      </c>
      <c r="S2553">
        <f t="shared" si="502"/>
        <v>2021</v>
      </c>
      <c r="T2553">
        <f t="shared" si="503"/>
        <v>12</v>
      </c>
      <c r="U2553">
        <f t="shared" si="504"/>
        <v>2</v>
      </c>
      <c r="W2553" s="1"/>
      <c r="Y2553" t="e">
        <f t="shared" si="505"/>
        <v>#N/A</v>
      </c>
      <c r="Z2553" t="e">
        <f t="shared" si="507"/>
        <v>#N/A</v>
      </c>
      <c r="AA2553" t="e">
        <f t="shared" si="507"/>
        <v>#N/A</v>
      </c>
      <c r="AB2553" t="e">
        <f t="shared" si="507"/>
        <v>#N/A</v>
      </c>
      <c r="AC2553" t="e">
        <f t="shared" si="507"/>
        <v>#N/A</v>
      </c>
      <c r="AD2553" t="e">
        <f t="shared" si="507"/>
        <v>#N/A</v>
      </c>
      <c r="AE2553" t="e">
        <f t="shared" si="507"/>
        <v>#N/A</v>
      </c>
      <c r="AF2553" t="e">
        <f t="shared" si="507"/>
        <v>#N/A</v>
      </c>
      <c r="AG2553" t="e">
        <f t="shared" si="507"/>
        <v>#N/A</v>
      </c>
      <c r="AH2553" t="e">
        <f t="shared" si="507"/>
        <v>#N/A</v>
      </c>
      <c r="AI2553" t="e">
        <f t="shared" si="507"/>
        <v>#N/A</v>
      </c>
    </row>
    <row r="2554" spans="1:35" x14ac:dyDescent="0.3">
      <c r="A2554" s="4" t="str">
        <f t="shared" si="496"/>
        <v>13/2/2021</v>
      </c>
      <c r="B2554" s="4">
        <v>44245</v>
      </c>
      <c r="C2554" s="3">
        <v>99.85</v>
      </c>
      <c r="D2554" s="3">
        <v>99.855000000000004</v>
      </c>
      <c r="E2554" s="3">
        <v>99.844999999999999</v>
      </c>
      <c r="F2554" s="3">
        <v>99.855000000000004</v>
      </c>
      <c r="G2554" s="3">
        <v>121031</v>
      </c>
      <c r="H2554">
        <f t="shared" si="497"/>
        <v>2021</v>
      </c>
      <c r="I2554">
        <f t="shared" si="498"/>
        <v>13</v>
      </c>
      <c r="J2554">
        <f t="shared" si="499"/>
        <v>2</v>
      </c>
      <c r="K2554">
        <f t="shared" si="500"/>
        <v>-1.2500000000002842E-2</v>
      </c>
      <c r="L2554" s="6" t="str">
        <f t="shared" si="501"/>
        <v>13/2/2021</v>
      </c>
      <c r="M2554" s="6">
        <v>44245</v>
      </c>
      <c r="N2554" s="5">
        <v>99.84</v>
      </c>
      <c r="O2554" s="5">
        <v>99.844999999999999</v>
      </c>
      <c r="P2554" s="5">
        <v>99.837500000000006</v>
      </c>
      <c r="Q2554" s="5">
        <v>99.842500000000001</v>
      </c>
      <c r="R2554" s="5">
        <v>167783</v>
      </c>
      <c r="S2554">
        <f t="shared" si="502"/>
        <v>2021</v>
      </c>
      <c r="T2554">
        <f t="shared" si="503"/>
        <v>13</v>
      </c>
      <c r="U2554">
        <f t="shared" si="504"/>
        <v>2</v>
      </c>
      <c r="W2554" s="1"/>
      <c r="Y2554" t="e">
        <f t="shared" si="505"/>
        <v>#N/A</v>
      </c>
      <c r="Z2554" t="e">
        <f t="shared" si="507"/>
        <v>#N/A</v>
      </c>
      <c r="AA2554" t="e">
        <f t="shared" si="507"/>
        <v>#N/A</v>
      </c>
      <c r="AB2554" t="e">
        <f t="shared" si="507"/>
        <v>#N/A</v>
      </c>
      <c r="AC2554" t="e">
        <f t="shared" si="507"/>
        <v>#N/A</v>
      </c>
      <c r="AD2554" t="e">
        <f t="shared" si="507"/>
        <v>#N/A</v>
      </c>
      <c r="AE2554" t="e">
        <f t="shared" si="507"/>
        <v>#N/A</v>
      </c>
      <c r="AF2554" t="e">
        <f t="shared" si="507"/>
        <v>#N/A</v>
      </c>
      <c r="AG2554" t="e">
        <f t="shared" si="507"/>
        <v>#N/A</v>
      </c>
      <c r="AH2554" t="e">
        <f t="shared" si="507"/>
        <v>#N/A</v>
      </c>
      <c r="AI2554" t="e">
        <f t="shared" si="507"/>
        <v>#N/A</v>
      </c>
    </row>
    <row r="2555" spans="1:35" x14ac:dyDescent="0.3">
      <c r="A2555" s="4" t="str">
        <f t="shared" si="496"/>
        <v>14/2/2021</v>
      </c>
      <c r="B2555" s="4">
        <v>44246</v>
      </c>
      <c r="C2555" s="3">
        <v>99.855000000000004</v>
      </c>
      <c r="D2555" s="3">
        <v>99.86</v>
      </c>
      <c r="E2555" s="3">
        <v>99.85</v>
      </c>
      <c r="F2555" s="3">
        <v>99.855000000000004</v>
      </c>
      <c r="G2555" s="3">
        <v>104886</v>
      </c>
      <c r="H2555">
        <f t="shared" si="497"/>
        <v>2021</v>
      </c>
      <c r="I2555">
        <f t="shared" si="498"/>
        <v>14</v>
      </c>
      <c r="J2555">
        <f t="shared" si="499"/>
        <v>2</v>
      </c>
      <c r="K2555">
        <f t="shared" si="500"/>
        <v>-7.5000000000073896E-3</v>
      </c>
      <c r="L2555" s="6" t="str">
        <f t="shared" si="501"/>
        <v>14/2/2021</v>
      </c>
      <c r="M2555" s="6">
        <v>44246</v>
      </c>
      <c r="N2555" s="5">
        <v>99.842500000000001</v>
      </c>
      <c r="O2555" s="5">
        <v>99.847499999999997</v>
      </c>
      <c r="P2555" s="5">
        <v>99.84</v>
      </c>
      <c r="Q2555" s="5">
        <v>99.847499999999997</v>
      </c>
      <c r="R2555" s="5">
        <v>142640</v>
      </c>
      <c r="S2555">
        <f t="shared" si="502"/>
        <v>2021</v>
      </c>
      <c r="T2555">
        <f t="shared" si="503"/>
        <v>14</v>
      </c>
      <c r="U2555">
        <f t="shared" si="504"/>
        <v>2</v>
      </c>
      <c r="W2555" s="1"/>
      <c r="Y2555" t="e">
        <f t="shared" si="505"/>
        <v>#N/A</v>
      </c>
      <c r="Z2555" t="e">
        <f t="shared" si="507"/>
        <v>#N/A</v>
      </c>
      <c r="AA2555" t="e">
        <f t="shared" si="507"/>
        <v>#N/A</v>
      </c>
      <c r="AB2555" t="e">
        <f t="shared" si="507"/>
        <v>#N/A</v>
      </c>
      <c r="AC2555" t="e">
        <f t="shared" si="507"/>
        <v>#N/A</v>
      </c>
      <c r="AD2555" t="e">
        <f t="shared" si="507"/>
        <v>#N/A</v>
      </c>
      <c r="AE2555" t="e">
        <f t="shared" si="507"/>
        <v>#N/A</v>
      </c>
      <c r="AF2555" t="e">
        <f t="shared" si="507"/>
        <v>#N/A</v>
      </c>
      <c r="AG2555" t="e">
        <f t="shared" si="507"/>
        <v>#N/A</v>
      </c>
      <c r="AH2555" t="e">
        <f t="shared" si="507"/>
        <v>#N/A</v>
      </c>
      <c r="AI2555" t="e">
        <f t="shared" si="507"/>
        <v>#N/A</v>
      </c>
    </row>
    <row r="2556" spans="1:35" x14ac:dyDescent="0.3">
      <c r="A2556" s="4" t="str">
        <f t="shared" si="496"/>
        <v>15/2/2021</v>
      </c>
      <c r="B2556" s="4">
        <v>44249</v>
      </c>
      <c r="C2556" s="3">
        <v>99.855000000000004</v>
      </c>
      <c r="D2556" s="3">
        <v>99.86</v>
      </c>
      <c r="E2556" s="3">
        <v>99.844999999999999</v>
      </c>
      <c r="F2556" s="3">
        <v>99.844999999999999</v>
      </c>
      <c r="G2556" s="3">
        <v>144322</v>
      </c>
      <c r="H2556">
        <f t="shared" si="497"/>
        <v>2021</v>
      </c>
      <c r="I2556">
        <f t="shared" si="498"/>
        <v>15</v>
      </c>
      <c r="J2556">
        <f t="shared" si="499"/>
        <v>2</v>
      </c>
      <c r="K2556">
        <f t="shared" si="500"/>
        <v>-7.4999999999931788E-3</v>
      </c>
      <c r="L2556" s="6" t="str">
        <f t="shared" si="501"/>
        <v>15/2/2021</v>
      </c>
      <c r="M2556" s="6">
        <v>44249</v>
      </c>
      <c r="N2556" s="5">
        <v>99.844999999999999</v>
      </c>
      <c r="O2556" s="5">
        <v>99.847499999999997</v>
      </c>
      <c r="P2556" s="5">
        <v>99.837500000000006</v>
      </c>
      <c r="Q2556" s="5">
        <v>99.837500000000006</v>
      </c>
      <c r="R2556" s="5">
        <v>122740</v>
      </c>
      <c r="S2556">
        <f t="shared" si="502"/>
        <v>2021</v>
      </c>
      <c r="T2556">
        <f t="shared" si="503"/>
        <v>15</v>
      </c>
      <c r="U2556">
        <f t="shared" si="504"/>
        <v>2</v>
      </c>
      <c r="W2556" s="1"/>
      <c r="Y2556" t="e">
        <f t="shared" si="505"/>
        <v>#N/A</v>
      </c>
      <c r="Z2556" t="e">
        <f t="shared" si="507"/>
        <v>#N/A</v>
      </c>
      <c r="AA2556" t="e">
        <f t="shared" si="507"/>
        <v>#N/A</v>
      </c>
      <c r="AB2556" t="e">
        <f t="shared" si="507"/>
        <v>#N/A</v>
      </c>
      <c r="AC2556" t="e">
        <f t="shared" si="507"/>
        <v>#N/A</v>
      </c>
      <c r="AD2556" t="e">
        <f t="shared" si="507"/>
        <v>#N/A</v>
      </c>
      <c r="AE2556" t="e">
        <f t="shared" si="507"/>
        <v>#N/A</v>
      </c>
      <c r="AF2556" t="e">
        <f t="shared" si="507"/>
        <v>#N/A</v>
      </c>
      <c r="AG2556" t="e">
        <f t="shared" si="507"/>
        <v>#N/A</v>
      </c>
      <c r="AH2556" t="e">
        <f t="shared" si="507"/>
        <v>#N/A</v>
      </c>
      <c r="AI2556" t="e">
        <f t="shared" si="507"/>
        <v>#N/A</v>
      </c>
    </row>
    <row r="2557" spans="1:35" x14ac:dyDescent="0.3">
      <c r="A2557" s="4" t="str">
        <f t="shared" si="496"/>
        <v>16/2/2021</v>
      </c>
      <c r="B2557" s="4">
        <v>44250</v>
      </c>
      <c r="C2557" s="3">
        <v>99.844999999999999</v>
      </c>
      <c r="D2557" s="3">
        <v>99.855000000000004</v>
      </c>
      <c r="E2557" s="3">
        <v>99.844999999999999</v>
      </c>
      <c r="F2557" s="3">
        <v>99.85</v>
      </c>
      <c r="G2557" s="3">
        <v>105127</v>
      </c>
      <c r="H2557">
        <f t="shared" si="497"/>
        <v>2021</v>
      </c>
      <c r="I2557">
        <f t="shared" si="498"/>
        <v>16</v>
      </c>
      <c r="J2557">
        <f t="shared" si="499"/>
        <v>2</v>
      </c>
      <c r="K2557">
        <f t="shared" si="500"/>
        <v>-9.9999999999909051E-3</v>
      </c>
      <c r="L2557" s="6" t="str">
        <f t="shared" si="501"/>
        <v>16/2/2021</v>
      </c>
      <c r="M2557" s="6">
        <v>44250</v>
      </c>
      <c r="N2557" s="5">
        <v>99.837500000000006</v>
      </c>
      <c r="O2557" s="5">
        <v>99.842500000000001</v>
      </c>
      <c r="P2557" s="5">
        <v>99.834999999999994</v>
      </c>
      <c r="Q2557" s="5">
        <v>99.84</v>
      </c>
      <c r="R2557" s="5">
        <v>142903</v>
      </c>
      <c r="S2557">
        <f t="shared" si="502"/>
        <v>2021</v>
      </c>
      <c r="T2557">
        <f t="shared" si="503"/>
        <v>16</v>
      </c>
      <c r="U2557">
        <f t="shared" si="504"/>
        <v>2</v>
      </c>
      <c r="W2557" s="1"/>
      <c r="Y2557" t="e">
        <f t="shared" si="505"/>
        <v>#N/A</v>
      </c>
      <c r="Z2557" t="e">
        <f t="shared" si="507"/>
        <v>#N/A</v>
      </c>
      <c r="AA2557" t="e">
        <f t="shared" si="507"/>
        <v>#N/A</v>
      </c>
      <c r="AB2557" t="e">
        <f t="shared" si="507"/>
        <v>#N/A</v>
      </c>
      <c r="AC2557" t="e">
        <f t="shared" si="507"/>
        <v>#N/A</v>
      </c>
      <c r="AD2557" t="e">
        <f t="shared" si="507"/>
        <v>#N/A</v>
      </c>
      <c r="AE2557" t="e">
        <f t="shared" si="507"/>
        <v>#N/A</v>
      </c>
      <c r="AF2557" t="e">
        <f t="shared" si="507"/>
        <v>#N/A</v>
      </c>
      <c r="AG2557" t="e">
        <f t="shared" si="507"/>
        <v>#N/A</v>
      </c>
      <c r="AH2557" t="e">
        <f t="shared" si="507"/>
        <v>#N/A</v>
      </c>
      <c r="AI2557" t="e">
        <f t="shared" si="507"/>
        <v>#N/A</v>
      </c>
    </row>
    <row r="2558" spans="1:35" x14ac:dyDescent="0.3">
      <c r="A2558" s="4" t="str">
        <f t="shared" si="496"/>
        <v>17/2/2021</v>
      </c>
      <c r="B2558" s="4">
        <v>44251</v>
      </c>
      <c r="C2558" s="3">
        <v>99.855000000000004</v>
      </c>
      <c r="D2558" s="3">
        <v>99.855000000000004</v>
      </c>
      <c r="E2558" s="3">
        <v>99.84</v>
      </c>
      <c r="F2558" s="3">
        <v>99.844999999999999</v>
      </c>
      <c r="G2558" s="3">
        <v>139533</v>
      </c>
      <c r="H2558">
        <f t="shared" si="497"/>
        <v>2021</v>
      </c>
      <c r="I2558">
        <f t="shared" si="498"/>
        <v>17</v>
      </c>
      <c r="J2558">
        <f t="shared" si="499"/>
        <v>2</v>
      </c>
      <c r="K2558">
        <f t="shared" si="500"/>
        <v>-1.0000000000005116E-2</v>
      </c>
      <c r="L2558" s="6" t="str">
        <f t="shared" si="501"/>
        <v>17/2/2021</v>
      </c>
      <c r="M2558" s="6">
        <v>44251</v>
      </c>
      <c r="N2558" s="5">
        <v>99.837500000000006</v>
      </c>
      <c r="O2558" s="5">
        <v>99.842500000000001</v>
      </c>
      <c r="P2558" s="5">
        <v>99.832499999999996</v>
      </c>
      <c r="Q2558" s="5">
        <v>99.834999999999994</v>
      </c>
      <c r="R2558" s="5">
        <v>212701</v>
      </c>
      <c r="S2558">
        <f t="shared" si="502"/>
        <v>2021</v>
      </c>
      <c r="T2558">
        <f t="shared" si="503"/>
        <v>17</v>
      </c>
      <c r="U2558">
        <f t="shared" si="504"/>
        <v>2</v>
      </c>
      <c r="W2558" s="1"/>
      <c r="Y2558" t="e">
        <f t="shared" si="505"/>
        <v>#N/A</v>
      </c>
      <c r="Z2558" t="e">
        <f t="shared" si="507"/>
        <v>#N/A</v>
      </c>
      <c r="AA2558" t="e">
        <f t="shared" si="507"/>
        <v>#N/A</v>
      </c>
      <c r="AB2558" t="e">
        <f t="shared" si="507"/>
        <v>#N/A</v>
      </c>
      <c r="AC2558" t="e">
        <f t="shared" si="507"/>
        <v>#N/A</v>
      </c>
      <c r="AD2558" t="e">
        <f t="shared" si="507"/>
        <v>#N/A</v>
      </c>
      <c r="AE2558" t="e">
        <f t="shared" si="507"/>
        <v>#N/A</v>
      </c>
      <c r="AF2558" t="e">
        <f t="shared" si="507"/>
        <v>#N/A</v>
      </c>
      <c r="AG2558" t="e">
        <f t="shared" si="507"/>
        <v>#N/A</v>
      </c>
      <c r="AH2558" t="e">
        <f t="shared" si="507"/>
        <v>#N/A</v>
      </c>
      <c r="AI2558" t="e">
        <f t="shared" si="507"/>
        <v>#N/A</v>
      </c>
    </row>
    <row r="2559" spans="1:35" x14ac:dyDescent="0.3">
      <c r="A2559" s="4" t="str">
        <f t="shared" si="496"/>
        <v>18/2/2021</v>
      </c>
      <c r="B2559" s="4">
        <v>44252</v>
      </c>
      <c r="C2559" s="3">
        <v>99.844999999999999</v>
      </c>
      <c r="D2559" s="3">
        <v>99.85</v>
      </c>
      <c r="E2559" s="3">
        <v>99.825000000000003</v>
      </c>
      <c r="F2559" s="3">
        <v>99.83</v>
      </c>
      <c r="G2559" s="3">
        <v>351452</v>
      </c>
      <c r="H2559">
        <f t="shared" si="497"/>
        <v>2021</v>
      </c>
      <c r="I2559">
        <f t="shared" si="498"/>
        <v>18</v>
      </c>
      <c r="J2559">
        <f t="shared" si="499"/>
        <v>2</v>
      </c>
      <c r="K2559">
        <f t="shared" si="500"/>
        <v>-1.2500000000002842E-2</v>
      </c>
      <c r="L2559" s="6" t="str">
        <f t="shared" si="501"/>
        <v>18/2/2021</v>
      </c>
      <c r="M2559" s="6">
        <v>44252</v>
      </c>
      <c r="N2559" s="5">
        <v>99.834999999999994</v>
      </c>
      <c r="O2559" s="5">
        <v>99.834999999999994</v>
      </c>
      <c r="P2559" s="5">
        <v>99.814999999999998</v>
      </c>
      <c r="Q2559" s="5">
        <v>99.817499999999995</v>
      </c>
      <c r="R2559" s="5">
        <v>373471</v>
      </c>
      <c r="S2559">
        <f t="shared" si="502"/>
        <v>2021</v>
      </c>
      <c r="T2559">
        <f t="shared" si="503"/>
        <v>18</v>
      </c>
      <c r="U2559">
        <f t="shared" si="504"/>
        <v>2</v>
      </c>
      <c r="W2559" s="1"/>
      <c r="Y2559" t="e">
        <f t="shared" si="505"/>
        <v>#N/A</v>
      </c>
      <c r="Z2559" t="e">
        <f t="shared" si="507"/>
        <v>#N/A</v>
      </c>
      <c r="AA2559" t="e">
        <f t="shared" si="507"/>
        <v>#N/A</v>
      </c>
      <c r="AB2559" t="e">
        <f t="shared" si="507"/>
        <v>#N/A</v>
      </c>
      <c r="AC2559" t="e">
        <f t="shared" si="507"/>
        <v>#N/A</v>
      </c>
      <c r="AD2559" t="e">
        <f t="shared" si="507"/>
        <v>#N/A</v>
      </c>
      <c r="AE2559" t="e">
        <f t="shared" si="507"/>
        <v>#N/A</v>
      </c>
      <c r="AF2559" t="e">
        <f t="shared" si="507"/>
        <v>#N/A</v>
      </c>
      <c r="AG2559" t="e">
        <f t="shared" si="507"/>
        <v>#N/A</v>
      </c>
      <c r="AH2559" t="e">
        <f t="shared" si="507"/>
        <v>#N/A</v>
      </c>
      <c r="AI2559" t="e">
        <f t="shared" si="507"/>
        <v>#N/A</v>
      </c>
    </row>
    <row r="2560" spans="1:35" x14ac:dyDescent="0.3">
      <c r="A2560" s="4" t="str">
        <f t="shared" si="496"/>
        <v>19/2/2021</v>
      </c>
      <c r="B2560" s="4">
        <v>44253</v>
      </c>
      <c r="C2560" s="3">
        <v>99.83</v>
      </c>
      <c r="D2560" s="3">
        <v>99.84</v>
      </c>
      <c r="E2560" s="3">
        <v>99.814999999999998</v>
      </c>
      <c r="F2560" s="3">
        <v>99.834999999999994</v>
      </c>
      <c r="G2560" s="3">
        <v>353085</v>
      </c>
      <c r="H2560">
        <f t="shared" si="497"/>
        <v>2021</v>
      </c>
      <c r="I2560">
        <f t="shared" si="498"/>
        <v>19</v>
      </c>
      <c r="J2560">
        <f t="shared" si="499"/>
        <v>2</v>
      </c>
      <c r="K2560">
        <f t="shared" si="500"/>
        <v>-1.5000000000000568E-2</v>
      </c>
      <c r="L2560" s="6" t="str">
        <f t="shared" si="501"/>
        <v>19/2/2021</v>
      </c>
      <c r="M2560" s="6">
        <v>44253</v>
      </c>
      <c r="N2560" s="5">
        <v>99.817499999999995</v>
      </c>
      <c r="O2560" s="5">
        <v>99.825000000000003</v>
      </c>
      <c r="P2560" s="5">
        <v>99.814999999999998</v>
      </c>
      <c r="Q2560" s="5">
        <v>99.82</v>
      </c>
      <c r="R2560" s="5">
        <v>254930</v>
      </c>
      <c r="S2560">
        <f t="shared" si="502"/>
        <v>2021</v>
      </c>
      <c r="T2560">
        <f t="shared" si="503"/>
        <v>19</v>
      </c>
      <c r="U2560">
        <f t="shared" si="504"/>
        <v>2</v>
      </c>
      <c r="W2560" s="1"/>
      <c r="Y2560" t="e">
        <f t="shared" si="505"/>
        <v>#N/A</v>
      </c>
      <c r="Z2560" t="e">
        <f t="shared" si="507"/>
        <v>#N/A</v>
      </c>
      <c r="AA2560" t="e">
        <f t="shared" si="507"/>
        <v>#N/A</v>
      </c>
      <c r="AB2560" t="e">
        <f t="shared" si="507"/>
        <v>#N/A</v>
      </c>
      <c r="AC2560" t="e">
        <f t="shared" si="507"/>
        <v>#N/A</v>
      </c>
      <c r="AD2560" t="e">
        <f t="shared" si="507"/>
        <v>#N/A</v>
      </c>
      <c r="AE2560" t="e">
        <f t="shared" si="507"/>
        <v>#N/A</v>
      </c>
      <c r="AF2560" t="e">
        <f t="shared" si="507"/>
        <v>#N/A</v>
      </c>
      <c r="AG2560" t="e">
        <f t="shared" si="507"/>
        <v>#N/A</v>
      </c>
      <c r="AH2560" t="e">
        <f t="shared" si="507"/>
        <v>#N/A</v>
      </c>
      <c r="AI2560" t="e">
        <f t="shared" si="507"/>
        <v>#N/A</v>
      </c>
    </row>
    <row r="2561" spans="1:35" x14ac:dyDescent="0.3">
      <c r="A2561" s="4" t="str">
        <f t="shared" si="496"/>
        <v>1/3/2021</v>
      </c>
      <c r="B2561" s="4">
        <v>44256</v>
      </c>
      <c r="C2561" s="3">
        <v>99.84</v>
      </c>
      <c r="D2561" s="3">
        <v>99.844999999999999</v>
      </c>
      <c r="E2561" s="3">
        <v>99.83</v>
      </c>
      <c r="F2561" s="3">
        <v>99.844999999999999</v>
      </c>
      <c r="G2561" s="3">
        <v>136831</v>
      </c>
      <c r="H2561">
        <f t="shared" si="497"/>
        <v>2021</v>
      </c>
      <c r="I2561">
        <f t="shared" si="498"/>
        <v>1</v>
      </c>
      <c r="J2561">
        <f t="shared" si="499"/>
        <v>3</v>
      </c>
      <c r="K2561">
        <f t="shared" si="500"/>
        <v>-1.5000000000000568E-2</v>
      </c>
      <c r="L2561" s="6" t="str">
        <f t="shared" si="501"/>
        <v>1/3/2021</v>
      </c>
      <c r="M2561" s="6">
        <v>44256</v>
      </c>
      <c r="N2561" s="5">
        <v>99.82</v>
      </c>
      <c r="O2561" s="5">
        <v>99.83</v>
      </c>
      <c r="P2561" s="5">
        <v>99.817499999999995</v>
      </c>
      <c r="Q2561" s="5">
        <v>99.83</v>
      </c>
      <c r="R2561" s="5">
        <v>121969</v>
      </c>
      <c r="S2561">
        <f t="shared" si="502"/>
        <v>2021</v>
      </c>
      <c r="T2561">
        <f t="shared" si="503"/>
        <v>1</v>
      </c>
      <c r="U2561">
        <f t="shared" si="504"/>
        <v>3</v>
      </c>
      <c r="W2561" s="1"/>
      <c r="Y2561" t="e">
        <f t="shared" si="505"/>
        <v>#N/A</v>
      </c>
      <c r="Z2561" t="e">
        <f t="shared" si="507"/>
        <v>#N/A</v>
      </c>
      <c r="AA2561" t="e">
        <f t="shared" si="507"/>
        <v>#N/A</v>
      </c>
      <c r="AB2561" t="e">
        <f t="shared" si="507"/>
        <v>#N/A</v>
      </c>
      <c r="AC2561" t="e">
        <f t="shared" si="507"/>
        <v>#N/A</v>
      </c>
      <c r="AD2561" t="e">
        <f t="shared" si="507"/>
        <v>#N/A</v>
      </c>
      <c r="AE2561" t="e">
        <f t="shared" si="507"/>
        <v>#N/A</v>
      </c>
      <c r="AF2561" t="e">
        <f t="shared" ref="Z2561:AI2587" si="508">VLOOKUP($W2561&amp;"/"&amp;AF$1,$L$2:$R$2759,6,0)-VLOOKUP($W2561&amp;"/"&amp;AF$1,$A$2:$G$2759,6,0)</f>
        <v>#N/A</v>
      </c>
      <c r="AG2561" t="e">
        <f t="shared" si="508"/>
        <v>#N/A</v>
      </c>
      <c r="AH2561" t="e">
        <f t="shared" si="508"/>
        <v>#N/A</v>
      </c>
      <c r="AI2561" t="e">
        <f t="shared" si="508"/>
        <v>#N/A</v>
      </c>
    </row>
    <row r="2562" spans="1:35" x14ac:dyDescent="0.3">
      <c r="A2562" s="4" t="str">
        <f t="shared" si="496"/>
        <v>2/3/2021</v>
      </c>
      <c r="B2562" s="4">
        <v>44257</v>
      </c>
      <c r="C2562" s="3">
        <v>99.844999999999999</v>
      </c>
      <c r="D2562" s="3">
        <v>99.844999999999999</v>
      </c>
      <c r="E2562" s="3">
        <v>99.84</v>
      </c>
      <c r="F2562" s="3">
        <v>99.84</v>
      </c>
      <c r="G2562" s="3">
        <v>74710</v>
      </c>
      <c r="H2562">
        <f t="shared" si="497"/>
        <v>2021</v>
      </c>
      <c r="I2562">
        <f t="shared" si="498"/>
        <v>2</v>
      </c>
      <c r="J2562">
        <f t="shared" si="499"/>
        <v>3</v>
      </c>
      <c r="K2562">
        <f t="shared" si="500"/>
        <v>-1.2500000000002842E-2</v>
      </c>
      <c r="L2562" s="6" t="str">
        <f t="shared" si="501"/>
        <v>2/3/2021</v>
      </c>
      <c r="M2562" s="6">
        <v>44257</v>
      </c>
      <c r="N2562" s="5">
        <v>99.83</v>
      </c>
      <c r="O2562" s="5">
        <v>99.83</v>
      </c>
      <c r="P2562" s="5">
        <v>99.825000000000003</v>
      </c>
      <c r="Q2562" s="5">
        <v>99.827500000000001</v>
      </c>
      <c r="R2562" s="5">
        <v>92209</v>
      </c>
      <c r="S2562">
        <f t="shared" si="502"/>
        <v>2021</v>
      </c>
      <c r="T2562">
        <f t="shared" si="503"/>
        <v>2</v>
      </c>
      <c r="U2562">
        <f t="shared" si="504"/>
        <v>3</v>
      </c>
      <c r="W2562" s="1"/>
      <c r="Y2562" t="e">
        <f t="shared" si="505"/>
        <v>#N/A</v>
      </c>
      <c r="Z2562" t="e">
        <f t="shared" si="508"/>
        <v>#N/A</v>
      </c>
      <c r="AA2562" t="e">
        <f t="shared" si="508"/>
        <v>#N/A</v>
      </c>
      <c r="AB2562" t="e">
        <f t="shared" si="508"/>
        <v>#N/A</v>
      </c>
      <c r="AC2562" t="e">
        <f t="shared" si="508"/>
        <v>#N/A</v>
      </c>
      <c r="AD2562" t="e">
        <f t="shared" si="508"/>
        <v>#N/A</v>
      </c>
      <c r="AE2562" t="e">
        <f t="shared" si="508"/>
        <v>#N/A</v>
      </c>
      <c r="AF2562" t="e">
        <f t="shared" si="508"/>
        <v>#N/A</v>
      </c>
      <c r="AG2562" t="e">
        <f t="shared" si="508"/>
        <v>#N/A</v>
      </c>
      <c r="AH2562" t="e">
        <f t="shared" si="508"/>
        <v>#N/A</v>
      </c>
      <c r="AI2562" t="e">
        <f t="shared" si="508"/>
        <v>#N/A</v>
      </c>
    </row>
    <row r="2563" spans="1:35" x14ac:dyDescent="0.3">
      <c r="A2563" s="4" t="str">
        <f t="shared" ref="A2563:A2626" si="509">I2563&amp;"/"&amp;J2563&amp;"/"&amp;H2563</f>
        <v>3/3/2021</v>
      </c>
      <c r="B2563" s="4">
        <v>44258</v>
      </c>
      <c r="C2563" s="3">
        <v>99.844999999999999</v>
      </c>
      <c r="D2563" s="3">
        <v>99.844999999999999</v>
      </c>
      <c r="E2563" s="3">
        <v>99.83</v>
      </c>
      <c r="F2563" s="3">
        <v>99.84</v>
      </c>
      <c r="G2563" s="3">
        <v>143897</v>
      </c>
      <c r="H2563">
        <f t="shared" ref="H2563:H2626" si="510">YEAR(B2563)</f>
        <v>2021</v>
      </c>
      <c r="I2563">
        <f t="shared" ref="I2563:I2626" si="511">IF(J2563=J2562,I2562+1,1)</f>
        <v>3</v>
      </c>
      <c r="J2563">
        <f t="shared" ref="J2563:J2626" si="512">MONTH(B2563)</f>
        <v>3</v>
      </c>
      <c r="K2563">
        <f t="shared" ref="K2563:K2626" si="513">Q2563-F2563</f>
        <v>-2.2500000000007958E-2</v>
      </c>
      <c r="L2563" s="6" t="str">
        <f t="shared" ref="L2563:L2626" si="514">T2563&amp;"/"&amp;U2563&amp;"/"&amp;S2563</f>
        <v>3/3/2021</v>
      </c>
      <c r="M2563" s="6">
        <v>44258</v>
      </c>
      <c r="N2563" s="5">
        <v>99.825000000000003</v>
      </c>
      <c r="O2563" s="5">
        <v>99.83</v>
      </c>
      <c r="P2563" s="5">
        <v>99.8125</v>
      </c>
      <c r="Q2563" s="5">
        <v>99.817499999999995</v>
      </c>
      <c r="R2563" s="5">
        <v>264307</v>
      </c>
      <c r="S2563">
        <f t="shared" ref="S2563:S2626" si="515">YEAR(M2563)</f>
        <v>2021</v>
      </c>
      <c r="T2563">
        <f t="shared" ref="T2563:T2626" si="516">IF(U2563=U2562,T2562+1,1)</f>
        <v>3</v>
      </c>
      <c r="U2563">
        <f t="shared" ref="U2563:U2626" si="517">MONTH(M2563)</f>
        <v>3</v>
      </c>
      <c r="W2563" s="1"/>
      <c r="Y2563" t="e">
        <f t="shared" ref="Y2563:Y2626" si="518">VLOOKUP($W2563&amp;"/"&amp;Y$1,$L$2:$R$2759,6,0)-VLOOKUP($W2563&amp;"/"&amp;Y$1,$A$2:$G$2759,6,0)</f>
        <v>#N/A</v>
      </c>
      <c r="Z2563" t="e">
        <f t="shared" si="508"/>
        <v>#N/A</v>
      </c>
      <c r="AA2563" t="e">
        <f t="shared" si="508"/>
        <v>#N/A</v>
      </c>
      <c r="AB2563" t="e">
        <f t="shared" si="508"/>
        <v>#N/A</v>
      </c>
      <c r="AC2563" t="e">
        <f t="shared" si="508"/>
        <v>#N/A</v>
      </c>
      <c r="AD2563" t="e">
        <f t="shared" si="508"/>
        <v>#N/A</v>
      </c>
      <c r="AE2563" t="e">
        <f t="shared" si="508"/>
        <v>#N/A</v>
      </c>
      <c r="AF2563" t="e">
        <f t="shared" si="508"/>
        <v>#N/A</v>
      </c>
      <c r="AG2563" t="e">
        <f t="shared" si="508"/>
        <v>#N/A</v>
      </c>
      <c r="AH2563" t="e">
        <f t="shared" si="508"/>
        <v>#N/A</v>
      </c>
      <c r="AI2563" t="e">
        <f t="shared" si="508"/>
        <v>#N/A</v>
      </c>
    </row>
    <row r="2564" spans="1:35" x14ac:dyDescent="0.3">
      <c r="A2564" s="4" t="str">
        <f t="shared" si="509"/>
        <v>4/3/2021</v>
      </c>
      <c r="B2564" s="4">
        <v>44259</v>
      </c>
      <c r="C2564" s="3">
        <v>99.834999999999994</v>
      </c>
      <c r="D2564" s="3">
        <v>99.844999999999999</v>
      </c>
      <c r="E2564" s="3">
        <v>99.83</v>
      </c>
      <c r="F2564" s="3">
        <v>99.834999999999994</v>
      </c>
      <c r="G2564" s="3">
        <v>173155</v>
      </c>
      <c r="H2564">
        <f t="shared" si="510"/>
        <v>2021</v>
      </c>
      <c r="I2564">
        <f t="shared" si="511"/>
        <v>4</v>
      </c>
      <c r="J2564">
        <f t="shared" si="512"/>
        <v>3</v>
      </c>
      <c r="K2564">
        <f t="shared" si="513"/>
        <v>-9.9999999999909051E-3</v>
      </c>
      <c r="L2564" s="6" t="str">
        <f t="shared" si="514"/>
        <v>4/3/2021</v>
      </c>
      <c r="M2564" s="6">
        <v>44259</v>
      </c>
      <c r="N2564" s="5">
        <v>99.814999999999998</v>
      </c>
      <c r="O2564" s="5">
        <v>99.827500000000001</v>
      </c>
      <c r="P2564" s="5">
        <v>99.814999999999998</v>
      </c>
      <c r="Q2564" s="5">
        <v>99.825000000000003</v>
      </c>
      <c r="R2564" s="5">
        <v>226040</v>
      </c>
      <c r="S2564">
        <f t="shared" si="515"/>
        <v>2021</v>
      </c>
      <c r="T2564">
        <f t="shared" si="516"/>
        <v>4</v>
      </c>
      <c r="U2564">
        <f t="shared" si="517"/>
        <v>3</v>
      </c>
      <c r="W2564" s="1"/>
      <c r="Y2564" t="e">
        <f t="shared" si="518"/>
        <v>#N/A</v>
      </c>
      <c r="Z2564" t="e">
        <f t="shared" si="508"/>
        <v>#N/A</v>
      </c>
      <c r="AA2564" t="e">
        <f t="shared" si="508"/>
        <v>#N/A</v>
      </c>
      <c r="AB2564" t="e">
        <f t="shared" si="508"/>
        <v>#N/A</v>
      </c>
      <c r="AC2564" t="e">
        <f t="shared" si="508"/>
        <v>#N/A</v>
      </c>
      <c r="AD2564" t="e">
        <f t="shared" si="508"/>
        <v>#N/A</v>
      </c>
      <c r="AE2564" t="e">
        <f t="shared" si="508"/>
        <v>#N/A</v>
      </c>
      <c r="AF2564" t="e">
        <f t="shared" si="508"/>
        <v>#N/A</v>
      </c>
      <c r="AG2564" t="e">
        <f t="shared" si="508"/>
        <v>#N/A</v>
      </c>
      <c r="AH2564" t="e">
        <f t="shared" si="508"/>
        <v>#N/A</v>
      </c>
      <c r="AI2564" t="e">
        <f t="shared" si="508"/>
        <v>#N/A</v>
      </c>
    </row>
    <row r="2565" spans="1:35" x14ac:dyDescent="0.3">
      <c r="A2565" s="4" t="str">
        <f t="shared" si="509"/>
        <v>5/3/2021</v>
      </c>
      <c r="B2565" s="4">
        <v>44260</v>
      </c>
      <c r="C2565" s="3">
        <v>99.84</v>
      </c>
      <c r="D2565" s="3">
        <v>99.84</v>
      </c>
      <c r="E2565" s="3">
        <v>99.83</v>
      </c>
      <c r="F2565" s="3">
        <v>99.834999999999994</v>
      </c>
      <c r="G2565" s="3">
        <v>118753</v>
      </c>
      <c r="H2565">
        <f t="shared" si="510"/>
        <v>2021</v>
      </c>
      <c r="I2565">
        <f t="shared" si="511"/>
        <v>5</v>
      </c>
      <c r="J2565">
        <f t="shared" si="512"/>
        <v>3</v>
      </c>
      <c r="K2565">
        <f t="shared" si="513"/>
        <v>-1.7499999999998295E-2</v>
      </c>
      <c r="L2565" s="6" t="str">
        <f t="shared" si="514"/>
        <v>5/3/2021</v>
      </c>
      <c r="M2565" s="6">
        <v>44260</v>
      </c>
      <c r="N2565" s="5">
        <v>99.822500000000005</v>
      </c>
      <c r="O2565" s="5">
        <v>99.825000000000003</v>
      </c>
      <c r="P2565" s="5">
        <v>99.817499999999995</v>
      </c>
      <c r="Q2565" s="5">
        <v>99.817499999999995</v>
      </c>
      <c r="R2565" s="5">
        <v>115888</v>
      </c>
      <c r="S2565">
        <f t="shared" si="515"/>
        <v>2021</v>
      </c>
      <c r="T2565">
        <f t="shared" si="516"/>
        <v>5</v>
      </c>
      <c r="U2565">
        <f t="shared" si="517"/>
        <v>3</v>
      </c>
      <c r="W2565" s="1"/>
      <c r="Y2565" t="e">
        <f t="shared" si="518"/>
        <v>#N/A</v>
      </c>
      <c r="Z2565" t="e">
        <f t="shared" si="508"/>
        <v>#N/A</v>
      </c>
      <c r="AA2565" t="e">
        <f t="shared" si="508"/>
        <v>#N/A</v>
      </c>
      <c r="AB2565" t="e">
        <f t="shared" si="508"/>
        <v>#N/A</v>
      </c>
      <c r="AC2565" t="e">
        <f t="shared" si="508"/>
        <v>#N/A</v>
      </c>
      <c r="AD2565" t="e">
        <f t="shared" si="508"/>
        <v>#N/A</v>
      </c>
      <c r="AE2565" t="e">
        <f t="shared" si="508"/>
        <v>#N/A</v>
      </c>
      <c r="AF2565" t="e">
        <f t="shared" si="508"/>
        <v>#N/A</v>
      </c>
      <c r="AG2565" t="e">
        <f t="shared" si="508"/>
        <v>#N/A</v>
      </c>
      <c r="AH2565" t="e">
        <f t="shared" si="508"/>
        <v>#N/A</v>
      </c>
      <c r="AI2565" t="e">
        <f t="shared" si="508"/>
        <v>#N/A</v>
      </c>
    </row>
    <row r="2566" spans="1:35" x14ac:dyDescent="0.3">
      <c r="A2566" s="4" t="str">
        <f t="shared" si="509"/>
        <v>6/3/2021</v>
      </c>
      <c r="B2566" s="4">
        <v>44263</v>
      </c>
      <c r="C2566" s="3">
        <v>99.834999999999994</v>
      </c>
      <c r="D2566" s="3">
        <v>99.84</v>
      </c>
      <c r="E2566" s="3">
        <v>99.83</v>
      </c>
      <c r="F2566" s="3">
        <v>99.834999999999994</v>
      </c>
      <c r="G2566" s="3">
        <v>139114</v>
      </c>
      <c r="H2566">
        <f t="shared" si="510"/>
        <v>2021</v>
      </c>
      <c r="I2566">
        <f t="shared" si="511"/>
        <v>6</v>
      </c>
      <c r="J2566">
        <f t="shared" si="512"/>
        <v>3</v>
      </c>
      <c r="K2566">
        <f t="shared" si="513"/>
        <v>-1.9999999999996021E-2</v>
      </c>
      <c r="L2566" s="6" t="str">
        <f t="shared" si="514"/>
        <v>6/3/2021</v>
      </c>
      <c r="M2566" s="6">
        <v>44263</v>
      </c>
      <c r="N2566" s="5">
        <v>99.82</v>
      </c>
      <c r="O2566" s="5">
        <v>99.822500000000005</v>
      </c>
      <c r="P2566" s="5">
        <v>99.814999999999998</v>
      </c>
      <c r="Q2566" s="5">
        <v>99.814999999999998</v>
      </c>
      <c r="R2566" s="5">
        <v>184811</v>
      </c>
      <c r="S2566">
        <f t="shared" si="515"/>
        <v>2021</v>
      </c>
      <c r="T2566">
        <f t="shared" si="516"/>
        <v>6</v>
      </c>
      <c r="U2566">
        <f t="shared" si="517"/>
        <v>3</v>
      </c>
      <c r="W2566" s="1"/>
      <c r="Y2566" t="e">
        <f t="shared" si="518"/>
        <v>#N/A</v>
      </c>
      <c r="Z2566" t="e">
        <f t="shared" si="508"/>
        <v>#N/A</v>
      </c>
      <c r="AA2566" t="e">
        <f t="shared" si="508"/>
        <v>#N/A</v>
      </c>
      <c r="AB2566" t="e">
        <f t="shared" si="508"/>
        <v>#N/A</v>
      </c>
      <c r="AC2566" t="e">
        <f t="shared" si="508"/>
        <v>#N/A</v>
      </c>
      <c r="AD2566" t="e">
        <f t="shared" si="508"/>
        <v>#N/A</v>
      </c>
      <c r="AE2566" t="e">
        <f t="shared" si="508"/>
        <v>#N/A</v>
      </c>
      <c r="AF2566" t="e">
        <f t="shared" si="508"/>
        <v>#N/A</v>
      </c>
      <c r="AG2566" t="e">
        <f t="shared" si="508"/>
        <v>#N/A</v>
      </c>
      <c r="AH2566" t="e">
        <f t="shared" si="508"/>
        <v>#N/A</v>
      </c>
      <c r="AI2566" t="e">
        <f t="shared" si="508"/>
        <v>#N/A</v>
      </c>
    </row>
    <row r="2567" spans="1:35" x14ac:dyDescent="0.3">
      <c r="A2567" s="4" t="str">
        <f t="shared" si="509"/>
        <v>7/3/2021</v>
      </c>
      <c r="B2567" s="4">
        <v>44264</v>
      </c>
      <c r="C2567" s="3">
        <v>99.83</v>
      </c>
      <c r="D2567" s="3">
        <v>99.84</v>
      </c>
      <c r="E2567" s="3">
        <v>99.83</v>
      </c>
      <c r="F2567" s="3">
        <v>99.834999999999994</v>
      </c>
      <c r="G2567" s="3">
        <v>104027</v>
      </c>
      <c r="H2567">
        <f t="shared" si="510"/>
        <v>2021</v>
      </c>
      <c r="I2567">
        <f t="shared" si="511"/>
        <v>7</v>
      </c>
      <c r="J2567">
        <f t="shared" si="512"/>
        <v>3</v>
      </c>
      <c r="K2567">
        <f t="shared" si="513"/>
        <v>-1.5000000000000568E-2</v>
      </c>
      <c r="L2567" s="6" t="str">
        <f t="shared" si="514"/>
        <v>7/3/2021</v>
      </c>
      <c r="M2567" s="6">
        <v>44264</v>
      </c>
      <c r="N2567" s="5">
        <v>99.814999999999998</v>
      </c>
      <c r="O2567" s="5">
        <v>99.822500000000005</v>
      </c>
      <c r="P2567" s="5">
        <v>99.814999999999998</v>
      </c>
      <c r="Q2567" s="5">
        <v>99.82</v>
      </c>
      <c r="R2567" s="5">
        <v>157977</v>
      </c>
      <c r="S2567">
        <f t="shared" si="515"/>
        <v>2021</v>
      </c>
      <c r="T2567">
        <f t="shared" si="516"/>
        <v>7</v>
      </c>
      <c r="U2567">
        <f t="shared" si="517"/>
        <v>3</v>
      </c>
      <c r="W2567" s="1"/>
      <c r="Y2567" t="e">
        <f t="shared" si="518"/>
        <v>#N/A</v>
      </c>
      <c r="Z2567" t="e">
        <f t="shared" si="508"/>
        <v>#N/A</v>
      </c>
      <c r="AA2567" t="e">
        <f t="shared" si="508"/>
        <v>#N/A</v>
      </c>
      <c r="AB2567" t="e">
        <f t="shared" si="508"/>
        <v>#N/A</v>
      </c>
      <c r="AC2567" t="e">
        <f t="shared" si="508"/>
        <v>#N/A</v>
      </c>
      <c r="AD2567" t="e">
        <f t="shared" si="508"/>
        <v>#N/A</v>
      </c>
      <c r="AE2567" t="e">
        <f t="shared" si="508"/>
        <v>#N/A</v>
      </c>
      <c r="AF2567" t="e">
        <f t="shared" si="508"/>
        <v>#N/A</v>
      </c>
      <c r="AG2567" t="e">
        <f t="shared" si="508"/>
        <v>#N/A</v>
      </c>
      <c r="AH2567" t="e">
        <f t="shared" si="508"/>
        <v>#N/A</v>
      </c>
      <c r="AI2567" t="e">
        <f t="shared" si="508"/>
        <v>#N/A</v>
      </c>
    </row>
    <row r="2568" spans="1:35" x14ac:dyDescent="0.3">
      <c r="A2568" s="4" t="str">
        <f t="shared" si="509"/>
        <v>8/3/2021</v>
      </c>
      <c r="B2568" s="4">
        <v>44265</v>
      </c>
      <c r="C2568" s="3">
        <v>99.84</v>
      </c>
      <c r="D2568" s="3">
        <v>99.84</v>
      </c>
      <c r="E2568" s="3">
        <v>99.834999999999994</v>
      </c>
      <c r="F2568" s="3">
        <v>99.834999999999994</v>
      </c>
      <c r="G2568" s="3">
        <v>115682</v>
      </c>
      <c r="H2568">
        <f t="shared" si="510"/>
        <v>2021</v>
      </c>
      <c r="I2568">
        <f t="shared" si="511"/>
        <v>8</v>
      </c>
      <c r="J2568">
        <f t="shared" si="512"/>
        <v>3</v>
      </c>
      <c r="K2568">
        <f t="shared" si="513"/>
        <v>-1.7499999999998295E-2</v>
      </c>
      <c r="L2568" s="6" t="str">
        <f t="shared" si="514"/>
        <v>8/3/2021</v>
      </c>
      <c r="M2568" s="6">
        <v>44265</v>
      </c>
      <c r="N2568" s="5">
        <v>99.817499999999995</v>
      </c>
      <c r="O2568" s="5">
        <v>99.822500000000005</v>
      </c>
      <c r="P2568" s="5">
        <v>99.814999999999998</v>
      </c>
      <c r="Q2568" s="5">
        <v>99.817499999999995</v>
      </c>
      <c r="R2568" s="5">
        <v>119033</v>
      </c>
      <c r="S2568">
        <f t="shared" si="515"/>
        <v>2021</v>
      </c>
      <c r="T2568">
        <f t="shared" si="516"/>
        <v>8</v>
      </c>
      <c r="U2568">
        <f t="shared" si="517"/>
        <v>3</v>
      </c>
      <c r="W2568" s="1"/>
      <c r="Y2568" t="e">
        <f t="shared" si="518"/>
        <v>#N/A</v>
      </c>
      <c r="Z2568" t="e">
        <f t="shared" si="508"/>
        <v>#N/A</v>
      </c>
      <c r="AA2568" t="e">
        <f t="shared" si="508"/>
        <v>#N/A</v>
      </c>
      <c r="AB2568" t="e">
        <f t="shared" si="508"/>
        <v>#N/A</v>
      </c>
      <c r="AC2568" t="e">
        <f t="shared" si="508"/>
        <v>#N/A</v>
      </c>
      <c r="AD2568" t="e">
        <f t="shared" si="508"/>
        <v>#N/A</v>
      </c>
      <c r="AE2568" t="e">
        <f t="shared" si="508"/>
        <v>#N/A</v>
      </c>
      <c r="AF2568" t="e">
        <f t="shared" si="508"/>
        <v>#N/A</v>
      </c>
      <c r="AG2568" t="e">
        <f t="shared" si="508"/>
        <v>#N/A</v>
      </c>
      <c r="AH2568" t="e">
        <f t="shared" si="508"/>
        <v>#N/A</v>
      </c>
      <c r="AI2568" t="e">
        <f t="shared" si="508"/>
        <v>#N/A</v>
      </c>
    </row>
    <row r="2569" spans="1:35" x14ac:dyDescent="0.3">
      <c r="A2569" s="4" t="str">
        <f t="shared" si="509"/>
        <v>9/3/2021</v>
      </c>
      <c r="B2569" s="4">
        <v>44266</v>
      </c>
      <c r="C2569" s="3">
        <v>99.84</v>
      </c>
      <c r="D2569" s="3">
        <v>99.84</v>
      </c>
      <c r="E2569" s="3">
        <v>99.834999999999994</v>
      </c>
      <c r="F2569" s="3">
        <v>99.834999999999994</v>
      </c>
      <c r="G2569" s="3">
        <v>125405</v>
      </c>
      <c r="H2569">
        <f t="shared" si="510"/>
        <v>2021</v>
      </c>
      <c r="I2569">
        <f t="shared" si="511"/>
        <v>9</v>
      </c>
      <c r="J2569">
        <f t="shared" si="512"/>
        <v>3</v>
      </c>
      <c r="K2569">
        <f t="shared" si="513"/>
        <v>-1.9999999999996021E-2</v>
      </c>
      <c r="L2569" s="6" t="str">
        <f t="shared" si="514"/>
        <v>9/3/2021</v>
      </c>
      <c r="M2569" s="6">
        <v>44266</v>
      </c>
      <c r="N2569" s="5">
        <v>99.814999999999998</v>
      </c>
      <c r="O2569" s="5">
        <v>99.82</v>
      </c>
      <c r="P2569" s="5">
        <v>99.814999999999998</v>
      </c>
      <c r="Q2569" s="5">
        <v>99.814999999999998</v>
      </c>
      <c r="R2569" s="5">
        <v>149548</v>
      </c>
      <c r="S2569">
        <f t="shared" si="515"/>
        <v>2021</v>
      </c>
      <c r="T2569">
        <f t="shared" si="516"/>
        <v>9</v>
      </c>
      <c r="U2569">
        <f t="shared" si="517"/>
        <v>3</v>
      </c>
      <c r="W2569" s="1"/>
      <c r="Y2569" t="e">
        <f t="shared" si="518"/>
        <v>#N/A</v>
      </c>
      <c r="Z2569" t="e">
        <f t="shared" si="508"/>
        <v>#N/A</v>
      </c>
      <c r="AA2569" t="e">
        <f t="shared" si="508"/>
        <v>#N/A</v>
      </c>
      <c r="AB2569" t="e">
        <f t="shared" si="508"/>
        <v>#N/A</v>
      </c>
      <c r="AC2569" t="e">
        <f t="shared" si="508"/>
        <v>#N/A</v>
      </c>
      <c r="AD2569" t="e">
        <f t="shared" si="508"/>
        <v>#N/A</v>
      </c>
      <c r="AE2569" t="e">
        <f t="shared" si="508"/>
        <v>#N/A</v>
      </c>
      <c r="AF2569" t="e">
        <f t="shared" si="508"/>
        <v>#N/A</v>
      </c>
      <c r="AG2569" t="e">
        <f t="shared" si="508"/>
        <v>#N/A</v>
      </c>
      <c r="AH2569" t="e">
        <f t="shared" si="508"/>
        <v>#N/A</v>
      </c>
      <c r="AI2569" t="e">
        <f t="shared" si="508"/>
        <v>#N/A</v>
      </c>
    </row>
    <row r="2570" spans="1:35" x14ac:dyDescent="0.3">
      <c r="A2570" s="4" t="str">
        <f t="shared" si="509"/>
        <v>10/3/2021</v>
      </c>
      <c r="B2570" s="4">
        <v>44267</v>
      </c>
      <c r="C2570" s="3">
        <v>99.834999999999994</v>
      </c>
      <c r="D2570" s="3">
        <v>99.84</v>
      </c>
      <c r="E2570" s="3">
        <v>99.83</v>
      </c>
      <c r="F2570" s="3">
        <v>99.83</v>
      </c>
      <c r="G2570" s="3">
        <v>281968</v>
      </c>
      <c r="H2570">
        <f t="shared" si="510"/>
        <v>2021</v>
      </c>
      <c r="I2570">
        <f t="shared" si="511"/>
        <v>10</v>
      </c>
      <c r="J2570">
        <f t="shared" si="512"/>
        <v>3</v>
      </c>
      <c r="K2570">
        <f t="shared" si="513"/>
        <v>-1.9999999999996021E-2</v>
      </c>
      <c r="L2570" s="6" t="str">
        <f t="shared" si="514"/>
        <v>10/3/2021</v>
      </c>
      <c r="M2570" s="6">
        <v>44267</v>
      </c>
      <c r="N2570" s="5">
        <v>99.814999999999998</v>
      </c>
      <c r="O2570" s="5">
        <v>99.817499999999995</v>
      </c>
      <c r="P2570" s="5">
        <v>99.81</v>
      </c>
      <c r="Q2570" s="5">
        <v>99.81</v>
      </c>
      <c r="R2570" s="5">
        <v>291078</v>
      </c>
      <c r="S2570">
        <f t="shared" si="515"/>
        <v>2021</v>
      </c>
      <c r="T2570">
        <f t="shared" si="516"/>
        <v>10</v>
      </c>
      <c r="U2570">
        <f t="shared" si="517"/>
        <v>3</v>
      </c>
      <c r="W2570" s="1"/>
      <c r="Y2570" t="e">
        <f t="shared" si="518"/>
        <v>#N/A</v>
      </c>
      <c r="Z2570" t="e">
        <f t="shared" si="508"/>
        <v>#N/A</v>
      </c>
      <c r="AA2570" t="e">
        <f t="shared" si="508"/>
        <v>#N/A</v>
      </c>
      <c r="AB2570" t="e">
        <f t="shared" si="508"/>
        <v>#N/A</v>
      </c>
      <c r="AC2570" t="e">
        <f t="shared" si="508"/>
        <v>#N/A</v>
      </c>
      <c r="AD2570" t="e">
        <f t="shared" si="508"/>
        <v>#N/A</v>
      </c>
      <c r="AE2570" t="e">
        <f t="shared" si="508"/>
        <v>#N/A</v>
      </c>
      <c r="AF2570" t="e">
        <f t="shared" si="508"/>
        <v>#N/A</v>
      </c>
      <c r="AG2570" t="e">
        <f t="shared" si="508"/>
        <v>#N/A</v>
      </c>
      <c r="AH2570" t="e">
        <f t="shared" si="508"/>
        <v>#N/A</v>
      </c>
      <c r="AI2570" t="e">
        <f t="shared" si="508"/>
        <v>#N/A</v>
      </c>
    </row>
    <row r="2571" spans="1:35" x14ac:dyDescent="0.3">
      <c r="A2571" s="4" t="str">
        <f t="shared" si="509"/>
        <v>11/3/2021</v>
      </c>
      <c r="B2571" s="4">
        <v>44270</v>
      </c>
      <c r="C2571" s="3">
        <v>99.83</v>
      </c>
      <c r="D2571" s="3">
        <v>99.834999999999994</v>
      </c>
      <c r="E2571" s="3">
        <v>99.825000000000003</v>
      </c>
      <c r="F2571" s="3">
        <v>99.83</v>
      </c>
      <c r="G2571" s="3">
        <v>130637</v>
      </c>
      <c r="H2571">
        <f t="shared" si="510"/>
        <v>2021</v>
      </c>
      <c r="I2571">
        <f t="shared" si="511"/>
        <v>11</v>
      </c>
      <c r="J2571">
        <f t="shared" si="512"/>
        <v>3</v>
      </c>
      <c r="K2571">
        <f t="shared" si="513"/>
        <v>-1.9999999999996021E-2</v>
      </c>
      <c r="L2571" s="6" t="str">
        <f t="shared" si="514"/>
        <v>11/3/2021</v>
      </c>
      <c r="M2571" s="6">
        <v>44270</v>
      </c>
      <c r="N2571" s="5">
        <v>99.81</v>
      </c>
      <c r="O2571" s="5">
        <v>99.8125</v>
      </c>
      <c r="P2571" s="5">
        <v>99.807500000000005</v>
      </c>
      <c r="Q2571" s="5">
        <v>99.81</v>
      </c>
      <c r="R2571" s="5">
        <v>45351</v>
      </c>
      <c r="S2571">
        <f t="shared" si="515"/>
        <v>2021</v>
      </c>
      <c r="T2571">
        <f t="shared" si="516"/>
        <v>11</v>
      </c>
      <c r="U2571">
        <f t="shared" si="517"/>
        <v>3</v>
      </c>
      <c r="W2571" s="1"/>
      <c r="Y2571" t="e">
        <f t="shared" si="518"/>
        <v>#N/A</v>
      </c>
      <c r="Z2571" t="e">
        <f t="shared" si="508"/>
        <v>#N/A</v>
      </c>
      <c r="AA2571" t="e">
        <f t="shared" si="508"/>
        <v>#N/A</v>
      </c>
      <c r="AB2571" t="e">
        <f t="shared" si="508"/>
        <v>#N/A</v>
      </c>
      <c r="AC2571" t="e">
        <f t="shared" si="508"/>
        <v>#N/A</v>
      </c>
      <c r="AD2571" t="e">
        <f t="shared" si="508"/>
        <v>#N/A</v>
      </c>
      <c r="AE2571" t="e">
        <f t="shared" si="508"/>
        <v>#N/A</v>
      </c>
      <c r="AF2571" t="e">
        <f t="shared" si="508"/>
        <v>#N/A</v>
      </c>
      <c r="AG2571" t="e">
        <f t="shared" si="508"/>
        <v>#N/A</v>
      </c>
      <c r="AH2571" t="e">
        <f t="shared" si="508"/>
        <v>#N/A</v>
      </c>
      <c r="AI2571" t="e">
        <f t="shared" si="508"/>
        <v>#N/A</v>
      </c>
    </row>
    <row r="2572" spans="1:35" x14ac:dyDescent="0.3">
      <c r="A2572" s="4" t="str">
        <f t="shared" si="509"/>
        <v>12/3/2021</v>
      </c>
      <c r="B2572" s="4">
        <v>44271</v>
      </c>
      <c r="C2572" s="3">
        <v>99.81</v>
      </c>
      <c r="D2572" s="3">
        <v>99.81</v>
      </c>
      <c r="E2572" s="3">
        <v>99.8</v>
      </c>
      <c r="F2572" s="3">
        <v>99.81</v>
      </c>
      <c r="G2572" s="3">
        <v>87579</v>
      </c>
      <c r="H2572">
        <f t="shared" si="510"/>
        <v>2021</v>
      </c>
      <c r="I2572">
        <f t="shared" si="511"/>
        <v>12</v>
      </c>
      <c r="J2572">
        <f t="shared" si="512"/>
        <v>3</v>
      </c>
      <c r="K2572">
        <f t="shared" si="513"/>
        <v>1.9999999999996021E-2</v>
      </c>
      <c r="L2572" s="6" t="str">
        <f t="shared" si="514"/>
        <v>12/3/2021</v>
      </c>
      <c r="M2572" s="6">
        <v>44271</v>
      </c>
      <c r="N2572" s="5">
        <v>99.83</v>
      </c>
      <c r="O2572" s="5">
        <v>99.834999999999994</v>
      </c>
      <c r="P2572" s="5">
        <v>99.825000000000003</v>
      </c>
      <c r="Q2572" s="5">
        <v>99.83</v>
      </c>
      <c r="R2572" s="5">
        <v>172217</v>
      </c>
      <c r="S2572">
        <f t="shared" si="515"/>
        <v>2021</v>
      </c>
      <c r="T2572">
        <f t="shared" si="516"/>
        <v>12</v>
      </c>
      <c r="U2572">
        <f t="shared" si="517"/>
        <v>3</v>
      </c>
      <c r="W2572" s="1"/>
      <c r="Y2572" t="e">
        <f t="shared" si="518"/>
        <v>#N/A</v>
      </c>
      <c r="Z2572" t="e">
        <f t="shared" si="508"/>
        <v>#N/A</v>
      </c>
      <c r="AA2572" t="e">
        <f t="shared" si="508"/>
        <v>#N/A</v>
      </c>
      <c r="AB2572" t="e">
        <f t="shared" si="508"/>
        <v>#N/A</v>
      </c>
      <c r="AC2572" t="e">
        <f t="shared" si="508"/>
        <v>#N/A</v>
      </c>
      <c r="AD2572" t="e">
        <f t="shared" si="508"/>
        <v>#N/A</v>
      </c>
      <c r="AE2572" t="e">
        <f t="shared" si="508"/>
        <v>#N/A</v>
      </c>
      <c r="AF2572" t="e">
        <f t="shared" si="508"/>
        <v>#N/A</v>
      </c>
      <c r="AG2572" t="e">
        <f t="shared" si="508"/>
        <v>#N/A</v>
      </c>
      <c r="AH2572" t="e">
        <f t="shared" si="508"/>
        <v>#N/A</v>
      </c>
      <c r="AI2572" t="e">
        <f t="shared" si="508"/>
        <v>#N/A</v>
      </c>
    </row>
    <row r="2573" spans="1:35" x14ac:dyDescent="0.3">
      <c r="A2573" s="4" t="str">
        <f t="shared" si="509"/>
        <v>13/3/2021</v>
      </c>
      <c r="B2573" s="4">
        <v>44272</v>
      </c>
      <c r="C2573" s="3">
        <v>99.805000000000007</v>
      </c>
      <c r="D2573" s="3">
        <v>99.825000000000003</v>
      </c>
      <c r="E2573" s="3">
        <v>99.805000000000007</v>
      </c>
      <c r="F2573" s="3">
        <v>99.814999999999998</v>
      </c>
      <c r="G2573" s="3">
        <v>172281</v>
      </c>
      <c r="H2573">
        <f t="shared" si="510"/>
        <v>2021</v>
      </c>
      <c r="I2573">
        <f t="shared" si="511"/>
        <v>13</v>
      </c>
      <c r="J2573">
        <f t="shared" si="512"/>
        <v>3</v>
      </c>
      <c r="K2573">
        <f t="shared" si="513"/>
        <v>1.9999999999996021E-2</v>
      </c>
      <c r="L2573" s="6" t="str">
        <f t="shared" si="514"/>
        <v>13/3/2021</v>
      </c>
      <c r="M2573" s="6">
        <v>44272</v>
      </c>
      <c r="N2573" s="5">
        <v>99.83</v>
      </c>
      <c r="O2573" s="5">
        <v>99.84</v>
      </c>
      <c r="P2573" s="5">
        <v>99.825000000000003</v>
      </c>
      <c r="Q2573" s="5">
        <v>99.834999999999994</v>
      </c>
      <c r="R2573" s="5">
        <v>230040</v>
      </c>
      <c r="S2573">
        <f t="shared" si="515"/>
        <v>2021</v>
      </c>
      <c r="T2573">
        <f t="shared" si="516"/>
        <v>13</v>
      </c>
      <c r="U2573">
        <f t="shared" si="517"/>
        <v>3</v>
      </c>
      <c r="W2573" s="1"/>
      <c r="Y2573" t="e">
        <f t="shared" si="518"/>
        <v>#N/A</v>
      </c>
      <c r="Z2573" t="e">
        <f t="shared" si="508"/>
        <v>#N/A</v>
      </c>
      <c r="AA2573" t="e">
        <f t="shared" si="508"/>
        <v>#N/A</v>
      </c>
      <c r="AB2573" t="e">
        <f t="shared" si="508"/>
        <v>#N/A</v>
      </c>
      <c r="AC2573" t="e">
        <f t="shared" si="508"/>
        <v>#N/A</v>
      </c>
      <c r="AD2573" t="e">
        <f t="shared" si="508"/>
        <v>#N/A</v>
      </c>
      <c r="AE2573" t="e">
        <f t="shared" si="508"/>
        <v>#N/A</v>
      </c>
      <c r="AF2573" t="e">
        <f t="shared" si="508"/>
        <v>#N/A</v>
      </c>
      <c r="AG2573" t="e">
        <f t="shared" si="508"/>
        <v>#N/A</v>
      </c>
      <c r="AH2573" t="e">
        <f t="shared" si="508"/>
        <v>#N/A</v>
      </c>
      <c r="AI2573" t="e">
        <f t="shared" si="508"/>
        <v>#N/A</v>
      </c>
    </row>
    <row r="2574" spans="1:35" x14ac:dyDescent="0.3">
      <c r="A2574" s="4" t="str">
        <f t="shared" si="509"/>
        <v>14/3/2021</v>
      </c>
      <c r="B2574" s="4">
        <v>44273</v>
      </c>
      <c r="C2574" s="3">
        <v>99.82</v>
      </c>
      <c r="D2574" s="3">
        <v>99.82</v>
      </c>
      <c r="E2574" s="3">
        <v>99.805000000000007</v>
      </c>
      <c r="F2574" s="3">
        <v>99.814999999999998</v>
      </c>
      <c r="G2574" s="3">
        <v>245936</v>
      </c>
      <c r="H2574">
        <f t="shared" si="510"/>
        <v>2021</v>
      </c>
      <c r="I2574">
        <f t="shared" si="511"/>
        <v>14</v>
      </c>
      <c r="J2574">
        <f t="shared" si="512"/>
        <v>3</v>
      </c>
      <c r="K2574">
        <f t="shared" si="513"/>
        <v>1.9999999999996021E-2</v>
      </c>
      <c r="L2574" s="6" t="str">
        <f t="shared" si="514"/>
        <v>14/3/2021</v>
      </c>
      <c r="M2574" s="6">
        <v>44273</v>
      </c>
      <c r="N2574" s="5">
        <v>99.834999999999994</v>
      </c>
      <c r="O2574" s="5">
        <v>99.84</v>
      </c>
      <c r="P2574" s="5">
        <v>99.825000000000003</v>
      </c>
      <c r="Q2574" s="5">
        <v>99.834999999999994</v>
      </c>
      <c r="R2574" s="5">
        <v>207905</v>
      </c>
      <c r="S2574">
        <f t="shared" si="515"/>
        <v>2021</v>
      </c>
      <c r="T2574">
        <f t="shared" si="516"/>
        <v>14</v>
      </c>
      <c r="U2574">
        <f t="shared" si="517"/>
        <v>3</v>
      </c>
      <c r="W2574" s="1"/>
      <c r="Y2574" t="e">
        <f t="shared" si="518"/>
        <v>#N/A</v>
      </c>
      <c r="Z2574" t="e">
        <f t="shared" si="508"/>
        <v>#N/A</v>
      </c>
      <c r="AA2574" t="e">
        <f t="shared" si="508"/>
        <v>#N/A</v>
      </c>
      <c r="AB2574" t="e">
        <f t="shared" si="508"/>
        <v>#N/A</v>
      </c>
      <c r="AC2574" t="e">
        <f t="shared" si="508"/>
        <v>#N/A</v>
      </c>
      <c r="AD2574" t="e">
        <f t="shared" si="508"/>
        <v>#N/A</v>
      </c>
      <c r="AE2574" t="e">
        <f t="shared" si="508"/>
        <v>#N/A</v>
      </c>
      <c r="AF2574" t="e">
        <f t="shared" si="508"/>
        <v>#N/A</v>
      </c>
      <c r="AG2574" t="e">
        <f t="shared" si="508"/>
        <v>#N/A</v>
      </c>
      <c r="AH2574" t="e">
        <f t="shared" si="508"/>
        <v>#N/A</v>
      </c>
      <c r="AI2574" t="e">
        <f t="shared" si="508"/>
        <v>#N/A</v>
      </c>
    </row>
    <row r="2575" spans="1:35" x14ac:dyDescent="0.3">
      <c r="A2575" s="4" t="str">
        <f t="shared" si="509"/>
        <v>15/3/2021</v>
      </c>
      <c r="B2575" s="4">
        <v>44274</v>
      </c>
      <c r="C2575" s="3">
        <v>99.814999999999998</v>
      </c>
      <c r="D2575" s="3">
        <v>99.825000000000003</v>
      </c>
      <c r="E2575" s="3">
        <v>99.81</v>
      </c>
      <c r="F2575" s="3">
        <v>99.82</v>
      </c>
      <c r="G2575" s="3">
        <v>236478</v>
      </c>
      <c r="H2575">
        <f t="shared" si="510"/>
        <v>2021</v>
      </c>
      <c r="I2575">
        <f t="shared" si="511"/>
        <v>15</v>
      </c>
      <c r="J2575">
        <f t="shared" si="512"/>
        <v>3</v>
      </c>
      <c r="K2575">
        <f t="shared" si="513"/>
        <v>1.5000000000000568E-2</v>
      </c>
      <c r="L2575" s="6" t="str">
        <f t="shared" si="514"/>
        <v>15/3/2021</v>
      </c>
      <c r="M2575" s="6">
        <v>44274</v>
      </c>
      <c r="N2575" s="5">
        <v>99.834999999999994</v>
      </c>
      <c r="O2575" s="5">
        <v>99.84</v>
      </c>
      <c r="P2575" s="5">
        <v>99.83</v>
      </c>
      <c r="Q2575" s="5">
        <v>99.834999999999994</v>
      </c>
      <c r="R2575" s="5">
        <v>193118</v>
      </c>
      <c r="S2575">
        <f t="shared" si="515"/>
        <v>2021</v>
      </c>
      <c r="T2575">
        <f t="shared" si="516"/>
        <v>15</v>
      </c>
      <c r="U2575">
        <f t="shared" si="517"/>
        <v>3</v>
      </c>
      <c r="W2575" s="1"/>
      <c r="Y2575" t="e">
        <f t="shared" si="518"/>
        <v>#N/A</v>
      </c>
      <c r="Z2575" t="e">
        <f t="shared" si="508"/>
        <v>#N/A</v>
      </c>
      <c r="AA2575" t="e">
        <f t="shared" si="508"/>
        <v>#N/A</v>
      </c>
      <c r="AB2575" t="e">
        <f t="shared" si="508"/>
        <v>#N/A</v>
      </c>
      <c r="AC2575" t="e">
        <f t="shared" si="508"/>
        <v>#N/A</v>
      </c>
      <c r="AD2575" t="e">
        <f t="shared" si="508"/>
        <v>#N/A</v>
      </c>
      <c r="AE2575" t="e">
        <f t="shared" si="508"/>
        <v>#N/A</v>
      </c>
      <c r="AF2575" t="e">
        <f t="shared" si="508"/>
        <v>#N/A</v>
      </c>
      <c r="AG2575" t="e">
        <f t="shared" si="508"/>
        <v>#N/A</v>
      </c>
      <c r="AH2575" t="e">
        <f t="shared" si="508"/>
        <v>#N/A</v>
      </c>
      <c r="AI2575" t="e">
        <f t="shared" si="508"/>
        <v>#N/A</v>
      </c>
    </row>
    <row r="2576" spans="1:35" x14ac:dyDescent="0.3">
      <c r="A2576" s="4" t="str">
        <f t="shared" si="509"/>
        <v>16/3/2021</v>
      </c>
      <c r="B2576" s="4">
        <v>44277</v>
      </c>
      <c r="C2576" s="3">
        <v>99.814999999999998</v>
      </c>
      <c r="D2576" s="3">
        <v>99.825000000000003</v>
      </c>
      <c r="E2576" s="3">
        <v>99.805000000000007</v>
      </c>
      <c r="F2576" s="3">
        <v>99.814999999999998</v>
      </c>
      <c r="G2576" s="3">
        <v>250069</v>
      </c>
      <c r="H2576">
        <f t="shared" si="510"/>
        <v>2021</v>
      </c>
      <c r="I2576">
        <f t="shared" si="511"/>
        <v>16</v>
      </c>
      <c r="J2576">
        <f t="shared" si="512"/>
        <v>3</v>
      </c>
      <c r="K2576">
        <f t="shared" si="513"/>
        <v>1.5000000000000568E-2</v>
      </c>
      <c r="L2576" s="6" t="str">
        <f t="shared" si="514"/>
        <v>16/3/2021</v>
      </c>
      <c r="M2576" s="6">
        <v>44277</v>
      </c>
      <c r="N2576" s="5">
        <v>99.834999999999994</v>
      </c>
      <c r="O2576" s="5">
        <v>99.84</v>
      </c>
      <c r="P2576" s="5">
        <v>99.83</v>
      </c>
      <c r="Q2576" s="5">
        <v>99.83</v>
      </c>
      <c r="R2576" s="5">
        <v>127735</v>
      </c>
      <c r="S2576">
        <f t="shared" si="515"/>
        <v>2021</v>
      </c>
      <c r="T2576">
        <f t="shared" si="516"/>
        <v>16</v>
      </c>
      <c r="U2576">
        <f t="shared" si="517"/>
        <v>3</v>
      </c>
      <c r="W2576" s="1"/>
      <c r="Y2576" t="e">
        <f t="shared" si="518"/>
        <v>#N/A</v>
      </c>
      <c r="Z2576" t="e">
        <f t="shared" si="508"/>
        <v>#N/A</v>
      </c>
      <c r="AA2576" t="e">
        <f t="shared" si="508"/>
        <v>#N/A</v>
      </c>
      <c r="AB2576" t="e">
        <f t="shared" si="508"/>
        <v>#N/A</v>
      </c>
      <c r="AC2576" t="e">
        <f t="shared" si="508"/>
        <v>#N/A</v>
      </c>
      <c r="AD2576" t="e">
        <f t="shared" si="508"/>
        <v>#N/A</v>
      </c>
      <c r="AE2576" t="e">
        <f t="shared" si="508"/>
        <v>#N/A</v>
      </c>
      <c r="AF2576" t="e">
        <f t="shared" si="508"/>
        <v>#N/A</v>
      </c>
      <c r="AG2576" t="e">
        <f t="shared" si="508"/>
        <v>#N/A</v>
      </c>
      <c r="AH2576" t="e">
        <f t="shared" si="508"/>
        <v>#N/A</v>
      </c>
      <c r="AI2576" t="e">
        <f t="shared" si="508"/>
        <v>#N/A</v>
      </c>
    </row>
    <row r="2577" spans="1:35" x14ac:dyDescent="0.3">
      <c r="A2577" s="4" t="str">
        <f t="shared" si="509"/>
        <v>17/3/2021</v>
      </c>
      <c r="B2577" s="4">
        <v>44278</v>
      </c>
      <c r="C2577" s="3">
        <v>99.814999999999998</v>
      </c>
      <c r="D2577" s="3">
        <v>99.82</v>
      </c>
      <c r="E2577" s="3">
        <v>99.81</v>
      </c>
      <c r="F2577" s="3">
        <v>99.814999999999998</v>
      </c>
      <c r="G2577" s="3">
        <v>123575</v>
      </c>
      <c r="H2577">
        <f t="shared" si="510"/>
        <v>2021</v>
      </c>
      <c r="I2577">
        <f t="shared" si="511"/>
        <v>17</v>
      </c>
      <c r="J2577">
        <f t="shared" si="512"/>
        <v>3</v>
      </c>
      <c r="K2577">
        <f t="shared" si="513"/>
        <v>1.5000000000000568E-2</v>
      </c>
      <c r="L2577" s="6" t="str">
        <f t="shared" si="514"/>
        <v>17/3/2021</v>
      </c>
      <c r="M2577" s="6">
        <v>44278</v>
      </c>
      <c r="N2577" s="5">
        <v>99.834999999999994</v>
      </c>
      <c r="O2577" s="5">
        <v>99.834999999999994</v>
      </c>
      <c r="P2577" s="5">
        <v>99.825000000000003</v>
      </c>
      <c r="Q2577" s="5">
        <v>99.83</v>
      </c>
      <c r="R2577" s="5">
        <v>190869</v>
      </c>
      <c r="S2577">
        <f t="shared" si="515"/>
        <v>2021</v>
      </c>
      <c r="T2577">
        <f t="shared" si="516"/>
        <v>17</v>
      </c>
      <c r="U2577">
        <f t="shared" si="517"/>
        <v>3</v>
      </c>
      <c r="W2577" s="1"/>
      <c r="Y2577" t="e">
        <f t="shared" si="518"/>
        <v>#N/A</v>
      </c>
      <c r="Z2577" t="e">
        <f t="shared" si="508"/>
        <v>#N/A</v>
      </c>
      <c r="AA2577" t="e">
        <f t="shared" si="508"/>
        <v>#N/A</v>
      </c>
      <c r="AB2577" t="e">
        <f t="shared" si="508"/>
        <v>#N/A</v>
      </c>
      <c r="AC2577" t="e">
        <f t="shared" si="508"/>
        <v>#N/A</v>
      </c>
      <c r="AD2577" t="e">
        <f t="shared" si="508"/>
        <v>#N/A</v>
      </c>
      <c r="AE2577" t="e">
        <f t="shared" si="508"/>
        <v>#N/A</v>
      </c>
      <c r="AF2577" t="e">
        <f t="shared" si="508"/>
        <v>#N/A</v>
      </c>
      <c r="AG2577" t="e">
        <f t="shared" si="508"/>
        <v>#N/A</v>
      </c>
      <c r="AH2577" t="e">
        <f t="shared" si="508"/>
        <v>#N/A</v>
      </c>
      <c r="AI2577" t="e">
        <f t="shared" si="508"/>
        <v>#N/A</v>
      </c>
    </row>
    <row r="2578" spans="1:35" x14ac:dyDescent="0.3">
      <c r="A2578" s="4" t="str">
        <f t="shared" si="509"/>
        <v>18/3/2021</v>
      </c>
      <c r="B2578" s="4">
        <v>44279</v>
      </c>
      <c r="C2578" s="3">
        <v>99.814999999999998</v>
      </c>
      <c r="D2578" s="3">
        <v>99.82</v>
      </c>
      <c r="E2578" s="3">
        <v>99.81</v>
      </c>
      <c r="F2578" s="3">
        <v>99.814999999999998</v>
      </c>
      <c r="G2578" s="3">
        <v>65893</v>
      </c>
      <c r="H2578">
        <f t="shared" si="510"/>
        <v>2021</v>
      </c>
      <c r="I2578">
        <f t="shared" si="511"/>
        <v>18</v>
      </c>
      <c r="J2578">
        <f t="shared" si="512"/>
        <v>3</v>
      </c>
      <c r="K2578">
        <f t="shared" si="513"/>
        <v>1.5000000000000568E-2</v>
      </c>
      <c r="L2578" s="6" t="str">
        <f t="shared" si="514"/>
        <v>18/3/2021</v>
      </c>
      <c r="M2578" s="6">
        <v>44279</v>
      </c>
      <c r="N2578" s="5">
        <v>99.83</v>
      </c>
      <c r="O2578" s="5">
        <v>99.834999999999994</v>
      </c>
      <c r="P2578" s="5">
        <v>99.83</v>
      </c>
      <c r="Q2578" s="5">
        <v>99.83</v>
      </c>
      <c r="R2578" s="5">
        <v>60549</v>
      </c>
      <c r="S2578">
        <f t="shared" si="515"/>
        <v>2021</v>
      </c>
      <c r="T2578">
        <f t="shared" si="516"/>
        <v>18</v>
      </c>
      <c r="U2578">
        <f t="shared" si="517"/>
        <v>3</v>
      </c>
      <c r="W2578" s="1"/>
      <c r="Y2578" t="e">
        <f t="shared" si="518"/>
        <v>#N/A</v>
      </c>
      <c r="Z2578" t="e">
        <f t="shared" si="508"/>
        <v>#N/A</v>
      </c>
      <c r="AA2578" t="e">
        <f t="shared" si="508"/>
        <v>#N/A</v>
      </c>
      <c r="AB2578" t="e">
        <f t="shared" si="508"/>
        <v>#N/A</v>
      </c>
      <c r="AC2578" t="e">
        <f t="shared" si="508"/>
        <v>#N/A</v>
      </c>
      <c r="AD2578" t="e">
        <f t="shared" si="508"/>
        <v>#N/A</v>
      </c>
      <c r="AE2578" t="e">
        <f t="shared" si="508"/>
        <v>#N/A</v>
      </c>
      <c r="AF2578" t="e">
        <f t="shared" si="508"/>
        <v>#N/A</v>
      </c>
      <c r="AG2578" t="e">
        <f t="shared" si="508"/>
        <v>#N/A</v>
      </c>
      <c r="AH2578" t="e">
        <f t="shared" si="508"/>
        <v>#N/A</v>
      </c>
      <c r="AI2578" t="e">
        <f t="shared" si="508"/>
        <v>#N/A</v>
      </c>
    </row>
    <row r="2579" spans="1:35" x14ac:dyDescent="0.3">
      <c r="A2579" s="4" t="str">
        <f t="shared" si="509"/>
        <v>19/3/2021</v>
      </c>
      <c r="B2579" s="4">
        <v>44280</v>
      </c>
      <c r="C2579" s="3">
        <v>99.814999999999998</v>
      </c>
      <c r="D2579" s="3">
        <v>99.814999999999998</v>
      </c>
      <c r="E2579" s="3">
        <v>99.805000000000007</v>
      </c>
      <c r="F2579" s="3">
        <v>99.81</v>
      </c>
      <c r="G2579" s="3">
        <v>91066</v>
      </c>
      <c r="H2579">
        <f t="shared" si="510"/>
        <v>2021</v>
      </c>
      <c r="I2579">
        <f t="shared" si="511"/>
        <v>19</v>
      </c>
      <c r="J2579">
        <f t="shared" si="512"/>
        <v>3</v>
      </c>
      <c r="K2579">
        <f t="shared" si="513"/>
        <v>1.5000000000000568E-2</v>
      </c>
      <c r="L2579" s="6" t="str">
        <f t="shared" si="514"/>
        <v>19/3/2021</v>
      </c>
      <c r="M2579" s="6">
        <v>44280</v>
      </c>
      <c r="N2579" s="5">
        <v>99.834999999999994</v>
      </c>
      <c r="O2579" s="5">
        <v>99.834999999999994</v>
      </c>
      <c r="P2579" s="5">
        <v>99.825000000000003</v>
      </c>
      <c r="Q2579" s="5">
        <v>99.825000000000003</v>
      </c>
      <c r="R2579" s="5">
        <v>102142</v>
      </c>
      <c r="S2579">
        <f t="shared" si="515"/>
        <v>2021</v>
      </c>
      <c r="T2579">
        <f t="shared" si="516"/>
        <v>19</v>
      </c>
      <c r="U2579">
        <f t="shared" si="517"/>
        <v>3</v>
      </c>
      <c r="W2579" s="1"/>
      <c r="Y2579" t="e">
        <f t="shared" si="518"/>
        <v>#N/A</v>
      </c>
      <c r="Z2579" t="e">
        <f t="shared" si="508"/>
        <v>#N/A</v>
      </c>
      <c r="AA2579" t="e">
        <f t="shared" si="508"/>
        <v>#N/A</v>
      </c>
      <c r="AB2579" t="e">
        <f t="shared" si="508"/>
        <v>#N/A</v>
      </c>
      <c r="AC2579" t="e">
        <f t="shared" si="508"/>
        <v>#N/A</v>
      </c>
      <c r="AD2579" t="e">
        <f t="shared" si="508"/>
        <v>#N/A</v>
      </c>
      <c r="AE2579" t="e">
        <f t="shared" si="508"/>
        <v>#N/A</v>
      </c>
      <c r="AF2579" t="e">
        <f t="shared" si="508"/>
        <v>#N/A</v>
      </c>
      <c r="AG2579" t="e">
        <f t="shared" si="508"/>
        <v>#N/A</v>
      </c>
      <c r="AH2579" t="e">
        <f t="shared" si="508"/>
        <v>#N/A</v>
      </c>
      <c r="AI2579" t="e">
        <f t="shared" si="508"/>
        <v>#N/A</v>
      </c>
    </row>
    <row r="2580" spans="1:35" x14ac:dyDescent="0.3">
      <c r="A2580" s="4" t="str">
        <f t="shared" si="509"/>
        <v>20/3/2021</v>
      </c>
      <c r="B2580" s="4">
        <v>44281</v>
      </c>
      <c r="C2580" s="3">
        <v>99.81</v>
      </c>
      <c r="D2580" s="3">
        <v>99.814999999999998</v>
      </c>
      <c r="E2580" s="3">
        <v>99.81</v>
      </c>
      <c r="F2580" s="3">
        <v>99.81</v>
      </c>
      <c r="G2580" s="3">
        <v>33628</v>
      </c>
      <c r="H2580">
        <f t="shared" si="510"/>
        <v>2021</v>
      </c>
      <c r="I2580">
        <f t="shared" si="511"/>
        <v>20</v>
      </c>
      <c r="J2580">
        <f t="shared" si="512"/>
        <v>3</v>
      </c>
      <c r="K2580">
        <f t="shared" si="513"/>
        <v>1.9999999999996021E-2</v>
      </c>
      <c r="L2580" s="6" t="str">
        <f t="shared" si="514"/>
        <v>20/3/2021</v>
      </c>
      <c r="M2580" s="6">
        <v>44281</v>
      </c>
      <c r="N2580" s="5">
        <v>99.825000000000003</v>
      </c>
      <c r="O2580" s="5">
        <v>99.83</v>
      </c>
      <c r="P2580" s="5">
        <v>99.825000000000003</v>
      </c>
      <c r="Q2580" s="5">
        <v>99.83</v>
      </c>
      <c r="R2580" s="5">
        <v>41940</v>
      </c>
      <c r="S2580">
        <f t="shared" si="515"/>
        <v>2021</v>
      </c>
      <c r="T2580">
        <f t="shared" si="516"/>
        <v>20</v>
      </c>
      <c r="U2580">
        <f t="shared" si="517"/>
        <v>3</v>
      </c>
      <c r="W2580" s="1"/>
      <c r="Y2580" t="e">
        <f t="shared" si="518"/>
        <v>#N/A</v>
      </c>
      <c r="Z2580" t="e">
        <f t="shared" si="508"/>
        <v>#N/A</v>
      </c>
      <c r="AA2580" t="e">
        <f t="shared" si="508"/>
        <v>#N/A</v>
      </c>
      <c r="AB2580" t="e">
        <f t="shared" si="508"/>
        <v>#N/A</v>
      </c>
      <c r="AC2580" t="e">
        <f t="shared" si="508"/>
        <v>#N/A</v>
      </c>
      <c r="AD2580" t="e">
        <f t="shared" si="508"/>
        <v>#N/A</v>
      </c>
      <c r="AE2580" t="e">
        <f t="shared" si="508"/>
        <v>#N/A</v>
      </c>
      <c r="AF2580" t="e">
        <f t="shared" si="508"/>
        <v>#N/A</v>
      </c>
      <c r="AG2580" t="e">
        <f t="shared" si="508"/>
        <v>#N/A</v>
      </c>
      <c r="AH2580" t="e">
        <f t="shared" si="508"/>
        <v>#N/A</v>
      </c>
      <c r="AI2580" t="e">
        <f t="shared" si="508"/>
        <v>#N/A</v>
      </c>
    </row>
    <row r="2581" spans="1:35" x14ac:dyDescent="0.3">
      <c r="A2581" s="4" t="str">
        <f t="shared" si="509"/>
        <v>21/3/2021</v>
      </c>
      <c r="B2581" s="4">
        <v>44284</v>
      </c>
      <c r="C2581" s="3">
        <v>99.81</v>
      </c>
      <c r="D2581" s="3">
        <v>99.814999999999998</v>
      </c>
      <c r="E2581" s="3">
        <v>99.805000000000007</v>
      </c>
      <c r="F2581" s="3">
        <v>99.814999999999998</v>
      </c>
      <c r="G2581" s="3">
        <v>108457</v>
      </c>
      <c r="H2581">
        <f t="shared" si="510"/>
        <v>2021</v>
      </c>
      <c r="I2581">
        <f t="shared" si="511"/>
        <v>21</v>
      </c>
      <c r="J2581">
        <f t="shared" si="512"/>
        <v>3</v>
      </c>
      <c r="K2581">
        <f t="shared" si="513"/>
        <v>1.5000000000000568E-2</v>
      </c>
      <c r="L2581" s="6" t="str">
        <f t="shared" si="514"/>
        <v>21/3/2021</v>
      </c>
      <c r="M2581" s="6">
        <v>44284</v>
      </c>
      <c r="N2581" s="5">
        <v>99.83</v>
      </c>
      <c r="O2581" s="5">
        <v>99.83</v>
      </c>
      <c r="P2581" s="5">
        <v>99.82</v>
      </c>
      <c r="Q2581" s="5">
        <v>99.83</v>
      </c>
      <c r="R2581" s="5">
        <v>107944</v>
      </c>
      <c r="S2581">
        <f t="shared" si="515"/>
        <v>2021</v>
      </c>
      <c r="T2581">
        <f t="shared" si="516"/>
        <v>21</v>
      </c>
      <c r="U2581">
        <f t="shared" si="517"/>
        <v>3</v>
      </c>
      <c r="W2581" s="1"/>
      <c r="Y2581" t="e">
        <f t="shared" si="518"/>
        <v>#N/A</v>
      </c>
      <c r="Z2581" t="e">
        <f t="shared" si="508"/>
        <v>#N/A</v>
      </c>
      <c r="AA2581" t="e">
        <f t="shared" si="508"/>
        <v>#N/A</v>
      </c>
      <c r="AB2581" t="e">
        <f t="shared" si="508"/>
        <v>#N/A</v>
      </c>
      <c r="AC2581" t="e">
        <f t="shared" si="508"/>
        <v>#N/A</v>
      </c>
      <c r="AD2581" t="e">
        <f t="shared" si="508"/>
        <v>#N/A</v>
      </c>
      <c r="AE2581" t="e">
        <f t="shared" si="508"/>
        <v>#N/A</v>
      </c>
      <c r="AF2581" t="e">
        <f t="shared" si="508"/>
        <v>#N/A</v>
      </c>
      <c r="AG2581" t="e">
        <f t="shared" si="508"/>
        <v>#N/A</v>
      </c>
      <c r="AH2581" t="e">
        <f t="shared" si="508"/>
        <v>#N/A</v>
      </c>
      <c r="AI2581" t="e">
        <f t="shared" si="508"/>
        <v>#N/A</v>
      </c>
    </row>
    <row r="2582" spans="1:35" x14ac:dyDescent="0.3">
      <c r="A2582" s="4" t="str">
        <f t="shared" si="509"/>
        <v>22/3/2021</v>
      </c>
      <c r="B2582" s="4">
        <v>44285</v>
      </c>
      <c r="C2582" s="3">
        <v>99.81</v>
      </c>
      <c r="D2582" s="3">
        <v>99.814999999999998</v>
      </c>
      <c r="E2582" s="3">
        <v>99.8</v>
      </c>
      <c r="F2582" s="3">
        <v>99.805000000000007</v>
      </c>
      <c r="G2582" s="3">
        <v>79036</v>
      </c>
      <c r="H2582">
        <f t="shared" si="510"/>
        <v>2021</v>
      </c>
      <c r="I2582">
        <f t="shared" si="511"/>
        <v>22</v>
      </c>
      <c r="J2582">
        <f t="shared" si="512"/>
        <v>3</v>
      </c>
      <c r="K2582">
        <f t="shared" si="513"/>
        <v>1.9999999999996021E-2</v>
      </c>
      <c r="L2582" s="6" t="str">
        <f t="shared" si="514"/>
        <v>22/3/2021</v>
      </c>
      <c r="M2582" s="6">
        <v>44285</v>
      </c>
      <c r="N2582" s="5">
        <v>99.825000000000003</v>
      </c>
      <c r="O2582" s="5">
        <v>99.83</v>
      </c>
      <c r="P2582" s="5">
        <v>99.82</v>
      </c>
      <c r="Q2582" s="5">
        <v>99.825000000000003</v>
      </c>
      <c r="R2582" s="5">
        <v>95173</v>
      </c>
      <c r="S2582">
        <f t="shared" si="515"/>
        <v>2021</v>
      </c>
      <c r="T2582">
        <f t="shared" si="516"/>
        <v>22</v>
      </c>
      <c r="U2582">
        <f t="shared" si="517"/>
        <v>3</v>
      </c>
      <c r="W2582" s="1"/>
      <c r="Y2582" t="e">
        <f t="shared" si="518"/>
        <v>#N/A</v>
      </c>
      <c r="Z2582" t="e">
        <f t="shared" si="508"/>
        <v>#N/A</v>
      </c>
      <c r="AA2582" t="e">
        <f t="shared" si="508"/>
        <v>#N/A</v>
      </c>
      <c r="AB2582" t="e">
        <f t="shared" si="508"/>
        <v>#N/A</v>
      </c>
      <c r="AC2582" t="e">
        <f t="shared" si="508"/>
        <v>#N/A</v>
      </c>
      <c r="AD2582" t="e">
        <f t="shared" si="508"/>
        <v>#N/A</v>
      </c>
      <c r="AE2582" t="e">
        <f t="shared" si="508"/>
        <v>#N/A</v>
      </c>
      <c r="AF2582" t="e">
        <f t="shared" si="508"/>
        <v>#N/A</v>
      </c>
      <c r="AG2582" t="e">
        <f t="shared" si="508"/>
        <v>#N/A</v>
      </c>
      <c r="AH2582" t="e">
        <f t="shared" si="508"/>
        <v>#N/A</v>
      </c>
      <c r="AI2582" t="e">
        <f t="shared" si="508"/>
        <v>#N/A</v>
      </c>
    </row>
    <row r="2583" spans="1:35" x14ac:dyDescent="0.3">
      <c r="A2583" s="4" t="str">
        <f t="shared" si="509"/>
        <v>23/3/2021</v>
      </c>
      <c r="B2583" s="4">
        <v>44286</v>
      </c>
      <c r="C2583" s="3">
        <v>99.805000000000007</v>
      </c>
      <c r="D2583" s="3">
        <v>99.81</v>
      </c>
      <c r="E2583" s="3">
        <v>99.8</v>
      </c>
      <c r="F2583" s="3">
        <v>99.805000000000007</v>
      </c>
      <c r="G2583" s="3">
        <v>105994</v>
      </c>
      <c r="H2583">
        <f t="shared" si="510"/>
        <v>2021</v>
      </c>
      <c r="I2583">
        <f t="shared" si="511"/>
        <v>23</v>
      </c>
      <c r="J2583">
        <f t="shared" si="512"/>
        <v>3</v>
      </c>
      <c r="K2583">
        <f t="shared" si="513"/>
        <v>2.4999999999991473E-2</v>
      </c>
      <c r="L2583" s="6" t="str">
        <f t="shared" si="514"/>
        <v>23/3/2021</v>
      </c>
      <c r="M2583" s="6">
        <v>44286</v>
      </c>
      <c r="N2583" s="5">
        <v>99.82</v>
      </c>
      <c r="O2583" s="5">
        <v>99.83</v>
      </c>
      <c r="P2583" s="5">
        <v>99.82</v>
      </c>
      <c r="Q2583" s="5">
        <v>99.83</v>
      </c>
      <c r="R2583" s="5">
        <v>118063</v>
      </c>
      <c r="S2583">
        <f t="shared" si="515"/>
        <v>2021</v>
      </c>
      <c r="T2583">
        <f t="shared" si="516"/>
        <v>23</v>
      </c>
      <c r="U2583">
        <f t="shared" si="517"/>
        <v>3</v>
      </c>
      <c r="W2583" s="1"/>
      <c r="Y2583" t="e">
        <f t="shared" si="518"/>
        <v>#N/A</v>
      </c>
      <c r="Z2583" t="e">
        <f t="shared" si="508"/>
        <v>#N/A</v>
      </c>
      <c r="AA2583" t="e">
        <f t="shared" si="508"/>
        <v>#N/A</v>
      </c>
      <c r="AB2583" t="e">
        <f t="shared" si="508"/>
        <v>#N/A</v>
      </c>
      <c r="AC2583" t="e">
        <f t="shared" si="508"/>
        <v>#N/A</v>
      </c>
      <c r="AD2583" t="e">
        <f t="shared" si="508"/>
        <v>#N/A</v>
      </c>
      <c r="AE2583" t="e">
        <f t="shared" si="508"/>
        <v>#N/A</v>
      </c>
      <c r="AF2583" t="e">
        <f t="shared" si="508"/>
        <v>#N/A</v>
      </c>
      <c r="AG2583" t="e">
        <f t="shared" si="508"/>
        <v>#N/A</v>
      </c>
      <c r="AH2583" t="e">
        <f t="shared" si="508"/>
        <v>#N/A</v>
      </c>
      <c r="AI2583" t="e">
        <f t="shared" si="508"/>
        <v>#N/A</v>
      </c>
    </row>
    <row r="2584" spans="1:35" x14ac:dyDescent="0.3">
      <c r="A2584" s="4" t="str">
        <f t="shared" si="509"/>
        <v>1/4/2021</v>
      </c>
      <c r="B2584" s="4">
        <v>44287</v>
      </c>
      <c r="C2584" s="3">
        <v>99.805000000000007</v>
      </c>
      <c r="D2584" s="3">
        <v>99.814999999999998</v>
      </c>
      <c r="E2584" s="3">
        <v>99.805000000000007</v>
      </c>
      <c r="F2584" s="3">
        <v>99.805000000000007</v>
      </c>
      <c r="G2584" s="3">
        <v>53067</v>
      </c>
      <c r="H2584">
        <f t="shared" si="510"/>
        <v>2021</v>
      </c>
      <c r="I2584">
        <f t="shared" si="511"/>
        <v>1</v>
      </c>
      <c r="J2584">
        <f t="shared" si="512"/>
        <v>4</v>
      </c>
      <c r="K2584">
        <f t="shared" si="513"/>
        <v>1.4999999999986358E-2</v>
      </c>
      <c r="L2584" s="6" t="str">
        <f t="shared" si="514"/>
        <v>1/4/2021</v>
      </c>
      <c r="M2584" s="6">
        <v>44287</v>
      </c>
      <c r="N2584" s="5">
        <v>99.825000000000003</v>
      </c>
      <c r="O2584" s="5">
        <v>99.83</v>
      </c>
      <c r="P2584" s="5">
        <v>99.82</v>
      </c>
      <c r="Q2584" s="5">
        <v>99.82</v>
      </c>
      <c r="R2584" s="5">
        <v>99297</v>
      </c>
      <c r="S2584">
        <f t="shared" si="515"/>
        <v>2021</v>
      </c>
      <c r="T2584">
        <f t="shared" si="516"/>
        <v>1</v>
      </c>
      <c r="U2584">
        <f t="shared" si="517"/>
        <v>4</v>
      </c>
      <c r="W2584" s="1"/>
      <c r="Y2584" t="e">
        <f t="shared" si="518"/>
        <v>#N/A</v>
      </c>
      <c r="Z2584" t="e">
        <f t="shared" si="508"/>
        <v>#N/A</v>
      </c>
      <c r="AA2584" t="e">
        <f t="shared" si="508"/>
        <v>#N/A</v>
      </c>
      <c r="AB2584" t="e">
        <f t="shared" si="508"/>
        <v>#N/A</v>
      </c>
      <c r="AC2584" t="e">
        <f t="shared" si="508"/>
        <v>#N/A</v>
      </c>
      <c r="AD2584" t="e">
        <f t="shared" si="508"/>
        <v>#N/A</v>
      </c>
      <c r="AE2584" t="e">
        <f t="shared" si="508"/>
        <v>#N/A</v>
      </c>
      <c r="AF2584" t="e">
        <f t="shared" si="508"/>
        <v>#N/A</v>
      </c>
      <c r="AG2584" t="e">
        <f t="shared" si="508"/>
        <v>#N/A</v>
      </c>
      <c r="AH2584" t="e">
        <f t="shared" si="508"/>
        <v>#N/A</v>
      </c>
      <c r="AI2584" t="e">
        <f t="shared" si="508"/>
        <v>#N/A</v>
      </c>
    </row>
    <row r="2585" spans="1:35" x14ac:dyDescent="0.3">
      <c r="A2585" s="4" t="str">
        <f t="shared" si="509"/>
        <v>2/4/2021</v>
      </c>
      <c r="B2585" s="4">
        <v>44288</v>
      </c>
      <c r="C2585" s="3">
        <v>99.81</v>
      </c>
      <c r="D2585" s="3">
        <v>99.81</v>
      </c>
      <c r="E2585" s="3">
        <v>99.8</v>
      </c>
      <c r="F2585" s="3">
        <v>99.805000000000007</v>
      </c>
      <c r="G2585" s="3">
        <v>56802</v>
      </c>
      <c r="H2585">
        <f t="shared" si="510"/>
        <v>2021</v>
      </c>
      <c r="I2585">
        <f t="shared" si="511"/>
        <v>2</v>
      </c>
      <c r="J2585">
        <f t="shared" si="512"/>
        <v>4</v>
      </c>
      <c r="K2585">
        <f t="shared" si="513"/>
        <v>1.9999999999996021E-2</v>
      </c>
      <c r="L2585" s="6" t="str">
        <f t="shared" si="514"/>
        <v>2/4/2021</v>
      </c>
      <c r="M2585" s="6">
        <v>44288</v>
      </c>
      <c r="N2585" s="5">
        <v>99.825000000000003</v>
      </c>
      <c r="O2585" s="5">
        <v>99.83</v>
      </c>
      <c r="P2585" s="5">
        <v>99.82</v>
      </c>
      <c r="Q2585" s="5">
        <v>99.825000000000003</v>
      </c>
      <c r="R2585" s="5">
        <v>42625</v>
      </c>
      <c r="S2585">
        <f t="shared" si="515"/>
        <v>2021</v>
      </c>
      <c r="T2585">
        <f t="shared" si="516"/>
        <v>2</v>
      </c>
      <c r="U2585">
        <f t="shared" si="517"/>
        <v>4</v>
      </c>
      <c r="W2585" s="1"/>
      <c r="Y2585" t="e">
        <f t="shared" si="518"/>
        <v>#N/A</v>
      </c>
      <c r="Z2585" t="e">
        <f t="shared" si="508"/>
        <v>#N/A</v>
      </c>
      <c r="AA2585" t="e">
        <f t="shared" si="508"/>
        <v>#N/A</v>
      </c>
      <c r="AB2585" t="e">
        <f t="shared" si="508"/>
        <v>#N/A</v>
      </c>
      <c r="AC2585" t="e">
        <f t="shared" si="508"/>
        <v>#N/A</v>
      </c>
      <c r="AD2585" t="e">
        <f t="shared" si="508"/>
        <v>#N/A</v>
      </c>
      <c r="AE2585" t="e">
        <f t="shared" si="508"/>
        <v>#N/A</v>
      </c>
      <c r="AF2585" t="e">
        <f t="shared" si="508"/>
        <v>#N/A</v>
      </c>
      <c r="AG2585" t="e">
        <f t="shared" si="508"/>
        <v>#N/A</v>
      </c>
      <c r="AH2585" t="e">
        <f t="shared" si="508"/>
        <v>#N/A</v>
      </c>
      <c r="AI2585" t="e">
        <f t="shared" si="508"/>
        <v>#N/A</v>
      </c>
    </row>
    <row r="2586" spans="1:35" x14ac:dyDescent="0.3">
      <c r="A2586" s="4" t="str">
        <f t="shared" si="509"/>
        <v>3/4/2021</v>
      </c>
      <c r="B2586" s="4">
        <v>44291</v>
      </c>
      <c r="C2586" s="3">
        <v>99.8</v>
      </c>
      <c r="D2586" s="3">
        <v>99.81</v>
      </c>
      <c r="E2586" s="3">
        <v>99.8</v>
      </c>
      <c r="F2586" s="3">
        <v>99.805000000000007</v>
      </c>
      <c r="G2586" s="3">
        <v>62577</v>
      </c>
      <c r="H2586">
        <f t="shared" si="510"/>
        <v>2021</v>
      </c>
      <c r="I2586">
        <f t="shared" si="511"/>
        <v>3</v>
      </c>
      <c r="J2586">
        <f t="shared" si="512"/>
        <v>4</v>
      </c>
      <c r="K2586">
        <f t="shared" si="513"/>
        <v>1.4999999999986358E-2</v>
      </c>
      <c r="L2586" s="6" t="str">
        <f t="shared" si="514"/>
        <v>3/4/2021</v>
      </c>
      <c r="M2586" s="6">
        <v>44291</v>
      </c>
      <c r="N2586" s="5">
        <v>99.825000000000003</v>
      </c>
      <c r="O2586" s="5">
        <v>99.825000000000003</v>
      </c>
      <c r="P2586" s="5">
        <v>99.82</v>
      </c>
      <c r="Q2586" s="5">
        <v>99.82</v>
      </c>
      <c r="R2586" s="5">
        <v>56372</v>
      </c>
      <c r="S2586">
        <f t="shared" si="515"/>
        <v>2021</v>
      </c>
      <c r="T2586">
        <f t="shared" si="516"/>
        <v>3</v>
      </c>
      <c r="U2586">
        <f t="shared" si="517"/>
        <v>4</v>
      </c>
      <c r="W2586" s="1"/>
      <c r="Y2586" t="e">
        <f t="shared" si="518"/>
        <v>#N/A</v>
      </c>
      <c r="Z2586" t="e">
        <f t="shared" si="508"/>
        <v>#N/A</v>
      </c>
      <c r="AA2586" t="e">
        <f t="shared" si="508"/>
        <v>#N/A</v>
      </c>
      <c r="AB2586" t="e">
        <f t="shared" si="508"/>
        <v>#N/A</v>
      </c>
      <c r="AC2586" t="e">
        <f t="shared" si="508"/>
        <v>#N/A</v>
      </c>
      <c r="AD2586" t="e">
        <f t="shared" si="508"/>
        <v>#N/A</v>
      </c>
      <c r="AE2586" t="e">
        <f t="shared" si="508"/>
        <v>#N/A</v>
      </c>
      <c r="AF2586" t="e">
        <f t="shared" si="508"/>
        <v>#N/A</v>
      </c>
      <c r="AG2586" t="e">
        <f t="shared" si="508"/>
        <v>#N/A</v>
      </c>
      <c r="AH2586" t="e">
        <f t="shared" si="508"/>
        <v>#N/A</v>
      </c>
      <c r="AI2586" t="e">
        <f t="shared" si="508"/>
        <v>#N/A</v>
      </c>
    </row>
    <row r="2587" spans="1:35" x14ac:dyDescent="0.3">
      <c r="A2587" s="4" t="str">
        <f t="shared" si="509"/>
        <v>4/4/2021</v>
      </c>
      <c r="B2587" s="4">
        <v>44292</v>
      </c>
      <c r="C2587" s="3">
        <v>99.81</v>
      </c>
      <c r="D2587" s="3">
        <v>99.81</v>
      </c>
      <c r="E2587" s="3">
        <v>99.805000000000007</v>
      </c>
      <c r="F2587" s="3">
        <v>99.805000000000007</v>
      </c>
      <c r="G2587" s="3">
        <v>69876</v>
      </c>
      <c r="H2587">
        <f t="shared" si="510"/>
        <v>2021</v>
      </c>
      <c r="I2587">
        <f t="shared" si="511"/>
        <v>4</v>
      </c>
      <c r="J2587">
        <f t="shared" si="512"/>
        <v>4</v>
      </c>
      <c r="K2587">
        <f t="shared" si="513"/>
        <v>1.9999999999996021E-2</v>
      </c>
      <c r="L2587" s="6" t="str">
        <f t="shared" si="514"/>
        <v>4/4/2021</v>
      </c>
      <c r="M2587" s="6">
        <v>44292</v>
      </c>
      <c r="N2587" s="5">
        <v>99.825000000000003</v>
      </c>
      <c r="O2587" s="5">
        <v>99.83</v>
      </c>
      <c r="P2587" s="5">
        <v>99.82</v>
      </c>
      <c r="Q2587" s="5">
        <v>99.825000000000003</v>
      </c>
      <c r="R2587" s="5">
        <v>75956</v>
      </c>
      <c r="S2587">
        <f t="shared" si="515"/>
        <v>2021</v>
      </c>
      <c r="T2587">
        <f t="shared" si="516"/>
        <v>4</v>
      </c>
      <c r="U2587">
        <f t="shared" si="517"/>
        <v>4</v>
      </c>
      <c r="W2587" s="1"/>
      <c r="Y2587" t="e">
        <f t="shared" si="518"/>
        <v>#N/A</v>
      </c>
      <c r="Z2587" t="e">
        <f t="shared" si="508"/>
        <v>#N/A</v>
      </c>
      <c r="AA2587" t="e">
        <f t="shared" ref="Z2587:AI2612" si="519">VLOOKUP($W2587&amp;"/"&amp;AA$1,$L$2:$R$2759,6,0)-VLOOKUP($W2587&amp;"/"&amp;AA$1,$A$2:$G$2759,6,0)</f>
        <v>#N/A</v>
      </c>
      <c r="AB2587" t="e">
        <f t="shared" si="519"/>
        <v>#N/A</v>
      </c>
      <c r="AC2587" t="e">
        <f t="shared" si="519"/>
        <v>#N/A</v>
      </c>
      <c r="AD2587" t="e">
        <f t="shared" si="519"/>
        <v>#N/A</v>
      </c>
      <c r="AE2587" t="e">
        <f t="shared" si="519"/>
        <v>#N/A</v>
      </c>
      <c r="AF2587" t="e">
        <f t="shared" si="519"/>
        <v>#N/A</v>
      </c>
      <c r="AG2587" t="e">
        <f t="shared" si="519"/>
        <v>#N/A</v>
      </c>
      <c r="AH2587" t="e">
        <f t="shared" si="519"/>
        <v>#N/A</v>
      </c>
      <c r="AI2587" t="e">
        <f t="shared" si="519"/>
        <v>#N/A</v>
      </c>
    </row>
    <row r="2588" spans="1:35" x14ac:dyDescent="0.3">
      <c r="A2588" s="4" t="str">
        <f t="shared" si="509"/>
        <v>5/4/2021</v>
      </c>
      <c r="B2588" s="4">
        <v>44293</v>
      </c>
      <c r="C2588" s="3">
        <v>99.805000000000007</v>
      </c>
      <c r="D2588" s="3">
        <v>99.814999999999998</v>
      </c>
      <c r="E2588" s="3">
        <v>99.805000000000007</v>
      </c>
      <c r="F2588" s="3">
        <v>99.805000000000007</v>
      </c>
      <c r="G2588" s="3">
        <v>98538</v>
      </c>
      <c r="H2588">
        <f t="shared" si="510"/>
        <v>2021</v>
      </c>
      <c r="I2588">
        <f t="shared" si="511"/>
        <v>5</v>
      </c>
      <c r="J2588">
        <f t="shared" si="512"/>
        <v>4</v>
      </c>
      <c r="K2588">
        <f t="shared" si="513"/>
        <v>1.4999999999986358E-2</v>
      </c>
      <c r="L2588" s="6" t="str">
        <f t="shared" si="514"/>
        <v>5/4/2021</v>
      </c>
      <c r="M2588" s="6">
        <v>44293</v>
      </c>
      <c r="N2588" s="5">
        <v>99.825000000000003</v>
      </c>
      <c r="O2588" s="5">
        <v>99.83</v>
      </c>
      <c r="P2588" s="5">
        <v>99.82</v>
      </c>
      <c r="Q2588" s="5">
        <v>99.82</v>
      </c>
      <c r="R2588" s="5">
        <v>78695</v>
      </c>
      <c r="S2588">
        <f t="shared" si="515"/>
        <v>2021</v>
      </c>
      <c r="T2588">
        <f t="shared" si="516"/>
        <v>5</v>
      </c>
      <c r="U2588">
        <f t="shared" si="517"/>
        <v>4</v>
      </c>
      <c r="W2588" s="1"/>
      <c r="Y2588" t="e">
        <f t="shared" si="518"/>
        <v>#N/A</v>
      </c>
      <c r="Z2588" t="e">
        <f t="shared" si="519"/>
        <v>#N/A</v>
      </c>
      <c r="AA2588" t="e">
        <f t="shared" si="519"/>
        <v>#N/A</v>
      </c>
      <c r="AB2588" t="e">
        <f t="shared" si="519"/>
        <v>#N/A</v>
      </c>
      <c r="AC2588" t="e">
        <f t="shared" si="519"/>
        <v>#N/A</v>
      </c>
      <c r="AD2588" t="e">
        <f t="shared" si="519"/>
        <v>#N/A</v>
      </c>
      <c r="AE2588" t="e">
        <f t="shared" si="519"/>
        <v>#N/A</v>
      </c>
      <c r="AF2588" t="e">
        <f t="shared" si="519"/>
        <v>#N/A</v>
      </c>
      <c r="AG2588" t="e">
        <f t="shared" si="519"/>
        <v>#N/A</v>
      </c>
      <c r="AH2588" t="e">
        <f t="shared" si="519"/>
        <v>#N/A</v>
      </c>
      <c r="AI2588" t="e">
        <f t="shared" si="519"/>
        <v>#N/A</v>
      </c>
    </row>
    <row r="2589" spans="1:35" x14ac:dyDescent="0.3">
      <c r="A2589" s="4" t="str">
        <f t="shared" si="509"/>
        <v>6/4/2021</v>
      </c>
      <c r="B2589" s="4">
        <v>44294</v>
      </c>
      <c r="C2589" s="3">
        <v>99.805000000000007</v>
      </c>
      <c r="D2589" s="3">
        <v>99.81</v>
      </c>
      <c r="E2589" s="3">
        <v>99.805000000000007</v>
      </c>
      <c r="F2589" s="3">
        <v>99.81</v>
      </c>
      <c r="G2589" s="3">
        <v>68529</v>
      </c>
      <c r="H2589">
        <f t="shared" si="510"/>
        <v>2021</v>
      </c>
      <c r="I2589">
        <f t="shared" si="511"/>
        <v>6</v>
      </c>
      <c r="J2589">
        <f t="shared" si="512"/>
        <v>4</v>
      </c>
      <c r="K2589">
        <f t="shared" si="513"/>
        <v>9.9999999999909051E-3</v>
      </c>
      <c r="L2589" s="6" t="str">
        <f t="shared" si="514"/>
        <v>6/4/2021</v>
      </c>
      <c r="M2589" s="6">
        <v>44294</v>
      </c>
      <c r="N2589" s="5">
        <v>99.825000000000003</v>
      </c>
      <c r="O2589" s="5">
        <v>99.825000000000003</v>
      </c>
      <c r="P2589" s="5">
        <v>99.82</v>
      </c>
      <c r="Q2589" s="5">
        <v>99.82</v>
      </c>
      <c r="R2589" s="5">
        <v>76191</v>
      </c>
      <c r="S2589">
        <f t="shared" si="515"/>
        <v>2021</v>
      </c>
      <c r="T2589">
        <f t="shared" si="516"/>
        <v>6</v>
      </c>
      <c r="U2589">
        <f t="shared" si="517"/>
        <v>4</v>
      </c>
      <c r="W2589" s="1"/>
      <c r="Y2589" t="e">
        <f t="shared" si="518"/>
        <v>#N/A</v>
      </c>
      <c r="Z2589" t="e">
        <f t="shared" si="519"/>
        <v>#N/A</v>
      </c>
      <c r="AA2589" t="e">
        <f t="shared" si="519"/>
        <v>#N/A</v>
      </c>
      <c r="AB2589" t="e">
        <f t="shared" si="519"/>
        <v>#N/A</v>
      </c>
      <c r="AC2589" t="e">
        <f t="shared" si="519"/>
        <v>#N/A</v>
      </c>
      <c r="AD2589" t="e">
        <f t="shared" si="519"/>
        <v>#N/A</v>
      </c>
      <c r="AE2589" t="e">
        <f t="shared" si="519"/>
        <v>#N/A</v>
      </c>
      <c r="AF2589" t="e">
        <f t="shared" si="519"/>
        <v>#N/A</v>
      </c>
      <c r="AG2589" t="e">
        <f t="shared" si="519"/>
        <v>#N/A</v>
      </c>
      <c r="AH2589" t="e">
        <f t="shared" si="519"/>
        <v>#N/A</v>
      </c>
      <c r="AI2589" t="e">
        <f t="shared" si="519"/>
        <v>#N/A</v>
      </c>
    </row>
    <row r="2590" spans="1:35" x14ac:dyDescent="0.3">
      <c r="A2590" s="4" t="str">
        <f t="shared" si="509"/>
        <v>7/4/2021</v>
      </c>
      <c r="B2590" s="4">
        <v>44295</v>
      </c>
      <c r="C2590" s="3">
        <v>99.81</v>
      </c>
      <c r="D2590" s="3">
        <v>99.814999999999998</v>
      </c>
      <c r="E2590" s="3">
        <v>99.805000000000007</v>
      </c>
      <c r="F2590" s="3">
        <v>99.81</v>
      </c>
      <c r="G2590" s="3">
        <v>76690</v>
      </c>
      <c r="H2590">
        <f t="shared" si="510"/>
        <v>2021</v>
      </c>
      <c r="I2590">
        <f t="shared" si="511"/>
        <v>7</v>
      </c>
      <c r="J2590">
        <f t="shared" si="512"/>
        <v>4</v>
      </c>
      <c r="K2590">
        <f t="shared" si="513"/>
        <v>1.5000000000000568E-2</v>
      </c>
      <c r="L2590" s="6" t="str">
        <f t="shared" si="514"/>
        <v>7/4/2021</v>
      </c>
      <c r="M2590" s="6">
        <v>44295</v>
      </c>
      <c r="N2590" s="5">
        <v>99.82</v>
      </c>
      <c r="O2590" s="5">
        <v>99.825000000000003</v>
      </c>
      <c r="P2590" s="5">
        <v>99.814999999999998</v>
      </c>
      <c r="Q2590" s="5">
        <v>99.825000000000003</v>
      </c>
      <c r="R2590" s="5">
        <v>169783</v>
      </c>
      <c r="S2590">
        <f t="shared" si="515"/>
        <v>2021</v>
      </c>
      <c r="T2590">
        <f t="shared" si="516"/>
        <v>7</v>
      </c>
      <c r="U2590">
        <f t="shared" si="517"/>
        <v>4</v>
      </c>
      <c r="W2590" s="1"/>
      <c r="Y2590" t="e">
        <f t="shared" si="518"/>
        <v>#N/A</v>
      </c>
      <c r="Z2590" t="e">
        <f t="shared" si="519"/>
        <v>#N/A</v>
      </c>
      <c r="AA2590" t="e">
        <f t="shared" si="519"/>
        <v>#N/A</v>
      </c>
      <c r="AB2590" t="e">
        <f t="shared" si="519"/>
        <v>#N/A</v>
      </c>
      <c r="AC2590" t="e">
        <f t="shared" si="519"/>
        <v>#N/A</v>
      </c>
      <c r="AD2590" t="e">
        <f t="shared" si="519"/>
        <v>#N/A</v>
      </c>
      <c r="AE2590" t="e">
        <f t="shared" si="519"/>
        <v>#N/A</v>
      </c>
      <c r="AF2590" t="e">
        <f t="shared" si="519"/>
        <v>#N/A</v>
      </c>
      <c r="AG2590" t="e">
        <f t="shared" si="519"/>
        <v>#N/A</v>
      </c>
      <c r="AH2590" t="e">
        <f t="shared" si="519"/>
        <v>#N/A</v>
      </c>
      <c r="AI2590" t="e">
        <f t="shared" si="519"/>
        <v>#N/A</v>
      </c>
    </row>
    <row r="2591" spans="1:35" x14ac:dyDescent="0.3">
      <c r="A2591" s="4" t="str">
        <f t="shared" si="509"/>
        <v>8/4/2021</v>
      </c>
      <c r="B2591" s="4">
        <v>44298</v>
      </c>
      <c r="C2591" s="3">
        <v>99.81</v>
      </c>
      <c r="D2591" s="3">
        <v>99.814999999999998</v>
      </c>
      <c r="E2591" s="3">
        <v>99.81</v>
      </c>
      <c r="F2591" s="3">
        <v>99.814999999999998</v>
      </c>
      <c r="G2591" s="3">
        <v>39046</v>
      </c>
      <c r="H2591">
        <f t="shared" si="510"/>
        <v>2021</v>
      </c>
      <c r="I2591">
        <f t="shared" si="511"/>
        <v>8</v>
      </c>
      <c r="J2591">
        <f t="shared" si="512"/>
        <v>4</v>
      </c>
      <c r="K2591">
        <f t="shared" si="513"/>
        <v>4.9999999999954525E-3</v>
      </c>
      <c r="L2591" s="6" t="str">
        <f t="shared" si="514"/>
        <v>8/4/2021</v>
      </c>
      <c r="M2591" s="6">
        <v>44298</v>
      </c>
      <c r="N2591" s="5">
        <v>99.82</v>
      </c>
      <c r="O2591" s="5">
        <v>99.825000000000003</v>
      </c>
      <c r="P2591" s="5">
        <v>99.82</v>
      </c>
      <c r="Q2591" s="5">
        <v>99.82</v>
      </c>
      <c r="R2591" s="5">
        <v>68369</v>
      </c>
      <c r="S2591">
        <f t="shared" si="515"/>
        <v>2021</v>
      </c>
      <c r="T2591">
        <f t="shared" si="516"/>
        <v>8</v>
      </c>
      <c r="U2591">
        <f t="shared" si="517"/>
        <v>4</v>
      </c>
      <c r="W2591" s="1"/>
      <c r="Y2591" t="e">
        <f t="shared" si="518"/>
        <v>#N/A</v>
      </c>
      <c r="Z2591" t="e">
        <f t="shared" si="519"/>
        <v>#N/A</v>
      </c>
      <c r="AA2591" t="e">
        <f t="shared" si="519"/>
        <v>#N/A</v>
      </c>
      <c r="AB2591" t="e">
        <f t="shared" si="519"/>
        <v>#N/A</v>
      </c>
      <c r="AC2591" t="e">
        <f t="shared" si="519"/>
        <v>#N/A</v>
      </c>
      <c r="AD2591" t="e">
        <f t="shared" si="519"/>
        <v>#N/A</v>
      </c>
      <c r="AE2591" t="e">
        <f t="shared" si="519"/>
        <v>#N/A</v>
      </c>
      <c r="AF2591" t="e">
        <f t="shared" si="519"/>
        <v>#N/A</v>
      </c>
      <c r="AG2591" t="e">
        <f t="shared" si="519"/>
        <v>#N/A</v>
      </c>
      <c r="AH2591" t="e">
        <f t="shared" si="519"/>
        <v>#N/A</v>
      </c>
      <c r="AI2591" t="e">
        <f t="shared" si="519"/>
        <v>#N/A</v>
      </c>
    </row>
    <row r="2592" spans="1:35" x14ac:dyDescent="0.3">
      <c r="A2592" s="4" t="str">
        <f t="shared" si="509"/>
        <v>9/4/2021</v>
      </c>
      <c r="B2592" s="4">
        <v>44299</v>
      </c>
      <c r="C2592" s="3">
        <v>99.81</v>
      </c>
      <c r="D2592" s="3">
        <v>99.814999999999998</v>
      </c>
      <c r="E2592" s="3">
        <v>99.805000000000007</v>
      </c>
      <c r="F2592" s="3">
        <v>99.81</v>
      </c>
      <c r="G2592" s="3">
        <v>114684</v>
      </c>
      <c r="H2592">
        <f t="shared" si="510"/>
        <v>2021</v>
      </c>
      <c r="I2592">
        <f t="shared" si="511"/>
        <v>9</v>
      </c>
      <c r="J2592">
        <f t="shared" si="512"/>
        <v>4</v>
      </c>
      <c r="K2592">
        <f t="shared" si="513"/>
        <v>9.9999999999909051E-3</v>
      </c>
      <c r="L2592" s="6" t="str">
        <f t="shared" si="514"/>
        <v>9/4/2021</v>
      </c>
      <c r="M2592" s="6">
        <v>44299</v>
      </c>
      <c r="N2592" s="5">
        <v>99.82</v>
      </c>
      <c r="O2592" s="5">
        <v>99.825000000000003</v>
      </c>
      <c r="P2592" s="5">
        <v>99.82</v>
      </c>
      <c r="Q2592" s="5">
        <v>99.82</v>
      </c>
      <c r="R2592" s="5">
        <v>82529</v>
      </c>
      <c r="S2592">
        <f t="shared" si="515"/>
        <v>2021</v>
      </c>
      <c r="T2592">
        <f t="shared" si="516"/>
        <v>9</v>
      </c>
      <c r="U2592">
        <f t="shared" si="517"/>
        <v>4</v>
      </c>
      <c r="W2592" s="1"/>
      <c r="Y2592" t="e">
        <f t="shared" si="518"/>
        <v>#N/A</v>
      </c>
      <c r="Z2592" t="e">
        <f t="shared" si="519"/>
        <v>#N/A</v>
      </c>
      <c r="AA2592" t="e">
        <f t="shared" si="519"/>
        <v>#N/A</v>
      </c>
      <c r="AB2592" t="e">
        <f t="shared" si="519"/>
        <v>#N/A</v>
      </c>
      <c r="AC2592" t="e">
        <f t="shared" si="519"/>
        <v>#N/A</v>
      </c>
      <c r="AD2592" t="e">
        <f t="shared" si="519"/>
        <v>#N/A</v>
      </c>
      <c r="AE2592" t="e">
        <f t="shared" si="519"/>
        <v>#N/A</v>
      </c>
      <c r="AF2592" t="e">
        <f t="shared" si="519"/>
        <v>#N/A</v>
      </c>
      <c r="AG2592" t="e">
        <f t="shared" si="519"/>
        <v>#N/A</v>
      </c>
      <c r="AH2592" t="e">
        <f t="shared" si="519"/>
        <v>#N/A</v>
      </c>
      <c r="AI2592" t="e">
        <f t="shared" si="519"/>
        <v>#N/A</v>
      </c>
    </row>
    <row r="2593" spans="1:35" x14ac:dyDescent="0.3">
      <c r="A2593" s="4" t="str">
        <f t="shared" si="509"/>
        <v>10/4/2021</v>
      </c>
      <c r="B2593" s="4">
        <v>44300</v>
      </c>
      <c r="C2593" s="3">
        <v>99.814999999999998</v>
      </c>
      <c r="D2593" s="3">
        <v>99.814999999999998</v>
      </c>
      <c r="E2593" s="3">
        <v>99.805000000000007</v>
      </c>
      <c r="F2593" s="3">
        <v>99.814999999999998</v>
      </c>
      <c r="G2593" s="3">
        <v>66040</v>
      </c>
      <c r="H2593">
        <f t="shared" si="510"/>
        <v>2021</v>
      </c>
      <c r="I2593">
        <f t="shared" si="511"/>
        <v>10</v>
      </c>
      <c r="J2593">
        <f t="shared" si="512"/>
        <v>4</v>
      </c>
      <c r="K2593">
        <f t="shared" si="513"/>
        <v>1.0000000000005116E-2</v>
      </c>
      <c r="L2593" s="6" t="str">
        <f t="shared" si="514"/>
        <v>10/4/2021</v>
      </c>
      <c r="M2593" s="6">
        <v>44300</v>
      </c>
      <c r="N2593" s="5">
        <v>99.82</v>
      </c>
      <c r="O2593" s="5">
        <v>99.825000000000003</v>
      </c>
      <c r="P2593" s="5">
        <v>99.82</v>
      </c>
      <c r="Q2593" s="5">
        <v>99.825000000000003</v>
      </c>
      <c r="R2593" s="5">
        <v>49756</v>
      </c>
      <c r="S2593">
        <f t="shared" si="515"/>
        <v>2021</v>
      </c>
      <c r="T2593">
        <f t="shared" si="516"/>
        <v>10</v>
      </c>
      <c r="U2593">
        <f t="shared" si="517"/>
        <v>4</v>
      </c>
      <c r="W2593" s="1"/>
      <c r="Y2593" t="e">
        <f t="shared" si="518"/>
        <v>#N/A</v>
      </c>
      <c r="Z2593" t="e">
        <f t="shared" si="519"/>
        <v>#N/A</v>
      </c>
      <c r="AA2593" t="e">
        <f t="shared" si="519"/>
        <v>#N/A</v>
      </c>
      <c r="AB2593" t="e">
        <f t="shared" si="519"/>
        <v>#N/A</v>
      </c>
      <c r="AC2593" t="e">
        <f t="shared" si="519"/>
        <v>#N/A</v>
      </c>
      <c r="AD2593" t="e">
        <f t="shared" si="519"/>
        <v>#N/A</v>
      </c>
      <c r="AE2593" t="e">
        <f t="shared" si="519"/>
        <v>#N/A</v>
      </c>
      <c r="AF2593" t="e">
        <f t="shared" si="519"/>
        <v>#N/A</v>
      </c>
      <c r="AG2593" t="e">
        <f t="shared" si="519"/>
        <v>#N/A</v>
      </c>
      <c r="AH2593" t="e">
        <f t="shared" si="519"/>
        <v>#N/A</v>
      </c>
      <c r="AI2593" t="e">
        <f t="shared" si="519"/>
        <v>#N/A</v>
      </c>
    </row>
    <row r="2594" spans="1:35" x14ac:dyDescent="0.3">
      <c r="A2594" s="4" t="str">
        <f t="shared" si="509"/>
        <v>11/4/2021</v>
      </c>
      <c r="B2594" s="4">
        <v>44301</v>
      </c>
      <c r="C2594" s="3">
        <v>99.814999999999998</v>
      </c>
      <c r="D2594" s="3">
        <v>99.814999999999998</v>
      </c>
      <c r="E2594" s="3">
        <v>99.805000000000007</v>
      </c>
      <c r="F2594" s="3">
        <v>99.805000000000007</v>
      </c>
      <c r="G2594" s="3">
        <v>169458</v>
      </c>
      <c r="H2594">
        <f t="shared" si="510"/>
        <v>2021</v>
      </c>
      <c r="I2594">
        <f t="shared" si="511"/>
        <v>11</v>
      </c>
      <c r="J2594">
        <f t="shared" si="512"/>
        <v>4</v>
      </c>
      <c r="K2594">
        <f t="shared" si="513"/>
        <v>9.9999999999909051E-3</v>
      </c>
      <c r="L2594" s="6" t="str">
        <f t="shared" si="514"/>
        <v>11/4/2021</v>
      </c>
      <c r="M2594" s="6">
        <v>44301</v>
      </c>
      <c r="N2594" s="5">
        <v>99.825000000000003</v>
      </c>
      <c r="O2594" s="5">
        <v>99.825000000000003</v>
      </c>
      <c r="P2594" s="5">
        <v>99.81</v>
      </c>
      <c r="Q2594" s="5">
        <v>99.814999999999998</v>
      </c>
      <c r="R2594" s="5">
        <v>142725</v>
      </c>
      <c r="S2594">
        <f t="shared" si="515"/>
        <v>2021</v>
      </c>
      <c r="T2594">
        <f t="shared" si="516"/>
        <v>11</v>
      </c>
      <c r="U2594">
        <f t="shared" si="517"/>
        <v>4</v>
      </c>
      <c r="W2594" s="1"/>
      <c r="Y2594" t="e">
        <f t="shared" si="518"/>
        <v>#N/A</v>
      </c>
      <c r="Z2594" t="e">
        <f t="shared" si="519"/>
        <v>#N/A</v>
      </c>
      <c r="AA2594" t="e">
        <f t="shared" si="519"/>
        <v>#N/A</v>
      </c>
      <c r="AB2594" t="e">
        <f t="shared" si="519"/>
        <v>#N/A</v>
      </c>
      <c r="AC2594" t="e">
        <f t="shared" si="519"/>
        <v>#N/A</v>
      </c>
      <c r="AD2594" t="e">
        <f t="shared" si="519"/>
        <v>#N/A</v>
      </c>
      <c r="AE2594" t="e">
        <f t="shared" si="519"/>
        <v>#N/A</v>
      </c>
      <c r="AF2594" t="e">
        <f t="shared" si="519"/>
        <v>#N/A</v>
      </c>
      <c r="AG2594" t="e">
        <f t="shared" si="519"/>
        <v>#N/A</v>
      </c>
      <c r="AH2594" t="e">
        <f t="shared" si="519"/>
        <v>#N/A</v>
      </c>
      <c r="AI2594" t="e">
        <f t="shared" si="519"/>
        <v>#N/A</v>
      </c>
    </row>
    <row r="2595" spans="1:35" x14ac:dyDescent="0.3">
      <c r="A2595" s="4" t="str">
        <f t="shared" si="509"/>
        <v>12/4/2021</v>
      </c>
      <c r="B2595" s="4">
        <v>44302</v>
      </c>
      <c r="C2595" s="3">
        <v>99.81</v>
      </c>
      <c r="D2595" s="3">
        <v>99.81</v>
      </c>
      <c r="E2595" s="3">
        <v>99.795000000000002</v>
      </c>
      <c r="F2595" s="3">
        <v>99.8</v>
      </c>
      <c r="G2595" s="3">
        <v>132352</v>
      </c>
      <c r="H2595">
        <f t="shared" si="510"/>
        <v>2021</v>
      </c>
      <c r="I2595">
        <f t="shared" si="511"/>
        <v>12</v>
      </c>
      <c r="J2595">
        <f t="shared" si="512"/>
        <v>4</v>
      </c>
      <c r="K2595">
        <f t="shared" si="513"/>
        <v>1.5000000000000568E-2</v>
      </c>
      <c r="L2595" s="6" t="str">
        <f t="shared" si="514"/>
        <v>12/4/2021</v>
      </c>
      <c r="M2595" s="6">
        <v>44302</v>
      </c>
      <c r="N2595" s="5">
        <v>99.82</v>
      </c>
      <c r="O2595" s="5">
        <v>99.82</v>
      </c>
      <c r="P2595" s="5">
        <v>99.81</v>
      </c>
      <c r="Q2595" s="5">
        <v>99.814999999999998</v>
      </c>
      <c r="R2595" s="5">
        <v>87370</v>
      </c>
      <c r="S2595">
        <f t="shared" si="515"/>
        <v>2021</v>
      </c>
      <c r="T2595">
        <f t="shared" si="516"/>
        <v>12</v>
      </c>
      <c r="U2595">
        <f t="shared" si="517"/>
        <v>4</v>
      </c>
      <c r="W2595" s="1"/>
      <c r="Y2595" t="e">
        <f t="shared" si="518"/>
        <v>#N/A</v>
      </c>
      <c r="Z2595" t="e">
        <f t="shared" si="519"/>
        <v>#N/A</v>
      </c>
      <c r="AA2595" t="e">
        <f t="shared" si="519"/>
        <v>#N/A</v>
      </c>
      <c r="AB2595" t="e">
        <f t="shared" si="519"/>
        <v>#N/A</v>
      </c>
      <c r="AC2595" t="e">
        <f t="shared" si="519"/>
        <v>#N/A</v>
      </c>
      <c r="AD2595" t="e">
        <f t="shared" si="519"/>
        <v>#N/A</v>
      </c>
      <c r="AE2595" t="e">
        <f t="shared" si="519"/>
        <v>#N/A</v>
      </c>
      <c r="AF2595" t="e">
        <f t="shared" si="519"/>
        <v>#N/A</v>
      </c>
      <c r="AG2595" t="e">
        <f t="shared" si="519"/>
        <v>#N/A</v>
      </c>
      <c r="AH2595" t="e">
        <f t="shared" si="519"/>
        <v>#N/A</v>
      </c>
      <c r="AI2595" t="e">
        <f t="shared" si="519"/>
        <v>#N/A</v>
      </c>
    </row>
    <row r="2596" spans="1:35" x14ac:dyDescent="0.3">
      <c r="A2596" s="4" t="str">
        <f t="shared" si="509"/>
        <v>13/4/2021</v>
      </c>
      <c r="B2596" s="4">
        <v>44305</v>
      </c>
      <c r="C2596" s="3">
        <v>99.8</v>
      </c>
      <c r="D2596" s="3">
        <v>99.805000000000007</v>
      </c>
      <c r="E2596" s="3">
        <v>99.795000000000002</v>
      </c>
      <c r="F2596" s="3">
        <v>99.8</v>
      </c>
      <c r="G2596" s="3">
        <v>94727</v>
      </c>
      <c r="H2596">
        <f t="shared" si="510"/>
        <v>2021</v>
      </c>
      <c r="I2596">
        <f t="shared" si="511"/>
        <v>13</v>
      </c>
      <c r="J2596">
        <f t="shared" si="512"/>
        <v>4</v>
      </c>
      <c r="K2596">
        <f t="shared" si="513"/>
        <v>1.5000000000000568E-2</v>
      </c>
      <c r="L2596" s="6" t="str">
        <f t="shared" si="514"/>
        <v>13/4/2021</v>
      </c>
      <c r="M2596" s="6">
        <v>44305</v>
      </c>
      <c r="N2596" s="5">
        <v>99.81</v>
      </c>
      <c r="O2596" s="5">
        <v>99.814999999999998</v>
      </c>
      <c r="P2596" s="5">
        <v>99.81</v>
      </c>
      <c r="Q2596" s="5">
        <v>99.814999999999998</v>
      </c>
      <c r="R2596" s="5">
        <v>90634</v>
      </c>
      <c r="S2596">
        <f t="shared" si="515"/>
        <v>2021</v>
      </c>
      <c r="T2596">
        <f t="shared" si="516"/>
        <v>13</v>
      </c>
      <c r="U2596">
        <f t="shared" si="517"/>
        <v>4</v>
      </c>
      <c r="W2596" s="1"/>
      <c r="Y2596" t="e">
        <f t="shared" si="518"/>
        <v>#N/A</v>
      </c>
      <c r="Z2596" t="e">
        <f t="shared" si="519"/>
        <v>#N/A</v>
      </c>
      <c r="AA2596" t="e">
        <f t="shared" si="519"/>
        <v>#N/A</v>
      </c>
      <c r="AB2596" t="e">
        <f t="shared" si="519"/>
        <v>#N/A</v>
      </c>
      <c r="AC2596" t="e">
        <f t="shared" si="519"/>
        <v>#N/A</v>
      </c>
      <c r="AD2596" t="e">
        <f t="shared" si="519"/>
        <v>#N/A</v>
      </c>
      <c r="AE2596" t="e">
        <f t="shared" si="519"/>
        <v>#N/A</v>
      </c>
      <c r="AF2596" t="e">
        <f t="shared" si="519"/>
        <v>#N/A</v>
      </c>
      <c r="AG2596" t="e">
        <f t="shared" si="519"/>
        <v>#N/A</v>
      </c>
      <c r="AH2596" t="e">
        <f t="shared" si="519"/>
        <v>#N/A</v>
      </c>
      <c r="AI2596" t="e">
        <f t="shared" si="519"/>
        <v>#N/A</v>
      </c>
    </row>
    <row r="2597" spans="1:35" x14ac:dyDescent="0.3">
      <c r="A2597" s="4" t="str">
        <f t="shared" si="509"/>
        <v>14/4/2021</v>
      </c>
      <c r="B2597" s="4">
        <v>44306</v>
      </c>
      <c r="C2597" s="3">
        <v>99.795000000000002</v>
      </c>
      <c r="D2597" s="3">
        <v>99.805000000000007</v>
      </c>
      <c r="E2597" s="3">
        <v>99.795000000000002</v>
      </c>
      <c r="F2597" s="3">
        <v>99.805000000000007</v>
      </c>
      <c r="G2597" s="3">
        <v>73798</v>
      </c>
      <c r="H2597">
        <f t="shared" si="510"/>
        <v>2021</v>
      </c>
      <c r="I2597">
        <f t="shared" si="511"/>
        <v>14</v>
      </c>
      <c r="J2597">
        <f t="shared" si="512"/>
        <v>4</v>
      </c>
      <c r="K2597">
        <f t="shared" si="513"/>
        <v>9.9999999999909051E-3</v>
      </c>
      <c r="L2597" s="6" t="str">
        <f t="shared" si="514"/>
        <v>14/4/2021</v>
      </c>
      <c r="M2597" s="6">
        <v>44306</v>
      </c>
      <c r="N2597" s="5">
        <v>99.81</v>
      </c>
      <c r="O2597" s="5">
        <v>99.814999999999998</v>
      </c>
      <c r="P2597" s="5">
        <v>99.805000000000007</v>
      </c>
      <c r="Q2597" s="5">
        <v>99.814999999999998</v>
      </c>
      <c r="R2597" s="5">
        <v>74681</v>
      </c>
      <c r="S2597">
        <f t="shared" si="515"/>
        <v>2021</v>
      </c>
      <c r="T2597">
        <f t="shared" si="516"/>
        <v>14</v>
      </c>
      <c r="U2597">
        <f t="shared" si="517"/>
        <v>4</v>
      </c>
      <c r="W2597" s="1"/>
      <c r="Y2597" t="e">
        <f t="shared" si="518"/>
        <v>#N/A</v>
      </c>
      <c r="Z2597" t="e">
        <f t="shared" si="519"/>
        <v>#N/A</v>
      </c>
      <c r="AA2597" t="e">
        <f t="shared" si="519"/>
        <v>#N/A</v>
      </c>
      <c r="AB2597" t="e">
        <f t="shared" si="519"/>
        <v>#N/A</v>
      </c>
      <c r="AC2597" t="e">
        <f t="shared" si="519"/>
        <v>#N/A</v>
      </c>
      <c r="AD2597" t="e">
        <f t="shared" si="519"/>
        <v>#N/A</v>
      </c>
      <c r="AE2597" t="e">
        <f t="shared" si="519"/>
        <v>#N/A</v>
      </c>
      <c r="AF2597" t="e">
        <f t="shared" si="519"/>
        <v>#N/A</v>
      </c>
      <c r="AG2597" t="e">
        <f t="shared" si="519"/>
        <v>#N/A</v>
      </c>
      <c r="AH2597" t="e">
        <f t="shared" si="519"/>
        <v>#N/A</v>
      </c>
      <c r="AI2597" t="e">
        <f t="shared" si="519"/>
        <v>#N/A</v>
      </c>
    </row>
    <row r="2598" spans="1:35" x14ac:dyDescent="0.3">
      <c r="A2598" s="4" t="str">
        <f t="shared" si="509"/>
        <v>15/4/2021</v>
      </c>
      <c r="B2598" s="4">
        <v>44307</v>
      </c>
      <c r="C2598" s="3">
        <v>99.805000000000007</v>
      </c>
      <c r="D2598" s="3">
        <v>99.81</v>
      </c>
      <c r="E2598" s="3">
        <v>99.8</v>
      </c>
      <c r="F2598" s="3">
        <v>99.81</v>
      </c>
      <c r="G2598" s="3">
        <v>102169</v>
      </c>
      <c r="H2598">
        <f t="shared" si="510"/>
        <v>2021</v>
      </c>
      <c r="I2598">
        <f t="shared" si="511"/>
        <v>15</v>
      </c>
      <c r="J2598">
        <f t="shared" si="512"/>
        <v>4</v>
      </c>
      <c r="K2598">
        <f t="shared" si="513"/>
        <v>9.9999999999909051E-3</v>
      </c>
      <c r="L2598" s="6" t="str">
        <f t="shared" si="514"/>
        <v>15/4/2021</v>
      </c>
      <c r="M2598" s="6">
        <v>44307</v>
      </c>
      <c r="N2598" s="5">
        <v>99.81</v>
      </c>
      <c r="O2598" s="5">
        <v>99.82</v>
      </c>
      <c r="P2598" s="5">
        <v>99.81</v>
      </c>
      <c r="Q2598" s="5">
        <v>99.82</v>
      </c>
      <c r="R2598" s="5">
        <v>69451</v>
      </c>
      <c r="S2598">
        <f t="shared" si="515"/>
        <v>2021</v>
      </c>
      <c r="T2598">
        <f t="shared" si="516"/>
        <v>15</v>
      </c>
      <c r="U2598">
        <f t="shared" si="517"/>
        <v>4</v>
      </c>
      <c r="W2598" s="1"/>
      <c r="Y2598" t="e">
        <f t="shared" si="518"/>
        <v>#N/A</v>
      </c>
      <c r="Z2598" t="e">
        <f t="shared" si="519"/>
        <v>#N/A</v>
      </c>
      <c r="AA2598" t="e">
        <f t="shared" si="519"/>
        <v>#N/A</v>
      </c>
      <c r="AB2598" t="e">
        <f t="shared" si="519"/>
        <v>#N/A</v>
      </c>
      <c r="AC2598" t="e">
        <f t="shared" si="519"/>
        <v>#N/A</v>
      </c>
      <c r="AD2598" t="e">
        <f t="shared" si="519"/>
        <v>#N/A</v>
      </c>
      <c r="AE2598" t="e">
        <f t="shared" si="519"/>
        <v>#N/A</v>
      </c>
      <c r="AF2598" t="e">
        <f t="shared" si="519"/>
        <v>#N/A</v>
      </c>
      <c r="AG2598" t="e">
        <f t="shared" si="519"/>
        <v>#N/A</v>
      </c>
      <c r="AH2598" t="e">
        <f t="shared" si="519"/>
        <v>#N/A</v>
      </c>
      <c r="AI2598" t="e">
        <f t="shared" si="519"/>
        <v>#N/A</v>
      </c>
    </row>
    <row r="2599" spans="1:35" x14ac:dyDescent="0.3">
      <c r="A2599" s="4" t="str">
        <f t="shared" si="509"/>
        <v>16/4/2021</v>
      </c>
      <c r="B2599" s="4">
        <v>44308</v>
      </c>
      <c r="C2599" s="3">
        <v>99.81</v>
      </c>
      <c r="D2599" s="3">
        <v>99.81</v>
      </c>
      <c r="E2599" s="3">
        <v>99.805000000000007</v>
      </c>
      <c r="F2599" s="3">
        <v>99.81</v>
      </c>
      <c r="G2599" s="3">
        <v>48876</v>
      </c>
      <c r="H2599">
        <f t="shared" si="510"/>
        <v>2021</v>
      </c>
      <c r="I2599">
        <f t="shared" si="511"/>
        <v>16</v>
      </c>
      <c r="J2599">
        <f t="shared" si="512"/>
        <v>4</v>
      </c>
      <c r="K2599">
        <f t="shared" si="513"/>
        <v>4.9999999999954525E-3</v>
      </c>
      <c r="L2599" s="6" t="str">
        <f t="shared" si="514"/>
        <v>16/4/2021</v>
      </c>
      <c r="M2599" s="6">
        <v>44308</v>
      </c>
      <c r="N2599" s="5">
        <v>99.82</v>
      </c>
      <c r="O2599" s="5">
        <v>99.82</v>
      </c>
      <c r="P2599" s="5">
        <v>99.814999999999998</v>
      </c>
      <c r="Q2599" s="5">
        <v>99.814999999999998</v>
      </c>
      <c r="R2599" s="5">
        <v>148920</v>
      </c>
      <c r="S2599">
        <f t="shared" si="515"/>
        <v>2021</v>
      </c>
      <c r="T2599">
        <f t="shared" si="516"/>
        <v>16</v>
      </c>
      <c r="U2599">
        <f t="shared" si="517"/>
        <v>4</v>
      </c>
      <c r="W2599" s="1"/>
      <c r="Y2599" t="e">
        <f t="shared" si="518"/>
        <v>#N/A</v>
      </c>
      <c r="Z2599" t="e">
        <f t="shared" si="519"/>
        <v>#N/A</v>
      </c>
      <c r="AA2599" t="e">
        <f t="shared" si="519"/>
        <v>#N/A</v>
      </c>
      <c r="AB2599" t="e">
        <f t="shared" si="519"/>
        <v>#N/A</v>
      </c>
      <c r="AC2599" t="e">
        <f t="shared" si="519"/>
        <v>#N/A</v>
      </c>
      <c r="AD2599" t="e">
        <f t="shared" si="519"/>
        <v>#N/A</v>
      </c>
      <c r="AE2599" t="e">
        <f t="shared" si="519"/>
        <v>#N/A</v>
      </c>
      <c r="AF2599" t="e">
        <f t="shared" si="519"/>
        <v>#N/A</v>
      </c>
      <c r="AG2599" t="e">
        <f t="shared" si="519"/>
        <v>#N/A</v>
      </c>
      <c r="AH2599" t="e">
        <f t="shared" si="519"/>
        <v>#N/A</v>
      </c>
      <c r="AI2599" t="e">
        <f t="shared" si="519"/>
        <v>#N/A</v>
      </c>
    </row>
    <row r="2600" spans="1:35" x14ac:dyDescent="0.3">
      <c r="A2600" s="4" t="str">
        <f t="shared" si="509"/>
        <v>17/4/2021</v>
      </c>
      <c r="B2600" s="4">
        <v>44309</v>
      </c>
      <c r="C2600" s="3">
        <v>99.81</v>
      </c>
      <c r="D2600" s="3">
        <v>99.81</v>
      </c>
      <c r="E2600" s="3">
        <v>99.805000000000007</v>
      </c>
      <c r="F2600" s="3">
        <v>99.81</v>
      </c>
      <c r="G2600" s="3">
        <v>50366</v>
      </c>
      <c r="H2600">
        <f t="shared" si="510"/>
        <v>2021</v>
      </c>
      <c r="I2600">
        <f t="shared" si="511"/>
        <v>17</v>
      </c>
      <c r="J2600">
        <f t="shared" si="512"/>
        <v>4</v>
      </c>
      <c r="K2600">
        <f t="shared" si="513"/>
        <v>4.9999999999954525E-3</v>
      </c>
      <c r="L2600" s="6" t="str">
        <f t="shared" si="514"/>
        <v>17/4/2021</v>
      </c>
      <c r="M2600" s="6">
        <v>44309</v>
      </c>
      <c r="N2600" s="5">
        <v>99.82</v>
      </c>
      <c r="O2600" s="5">
        <v>99.82</v>
      </c>
      <c r="P2600" s="5">
        <v>99.81</v>
      </c>
      <c r="Q2600" s="5">
        <v>99.814999999999998</v>
      </c>
      <c r="R2600" s="5">
        <v>75536</v>
      </c>
      <c r="S2600">
        <f t="shared" si="515"/>
        <v>2021</v>
      </c>
      <c r="T2600">
        <f t="shared" si="516"/>
        <v>17</v>
      </c>
      <c r="U2600">
        <f t="shared" si="517"/>
        <v>4</v>
      </c>
      <c r="W2600" s="1"/>
      <c r="Y2600" t="e">
        <f t="shared" si="518"/>
        <v>#N/A</v>
      </c>
      <c r="Z2600" t="e">
        <f t="shared" si="519"/>
        <v>#N/A</v>
      </c>
      <c r="AA2600" t="e">
        <f t="shared" si="519"/>
        <v>#N/A</v>
      </c>
      <c r="AB2600" t="e">
        <f t="shared" si="519"/>
        <v>#N/A</v>
      </c>
      <c r="AC2600" t="e">
        <f t="shared" si="519"/>
        <v>#N/A</v>
      </c>
      <c r="AD2600" t="e">
        <f t="shared" si="519"/>
        <v>#N/A</v>
      </c>
      <c r="AE2600" t="e">
        <f t="shared" si="519"/>
        <v>#N/A</v>
      </c>
      <c r="AF2600" t="e">
        <f t="shared" si="519"/>
        <v>#N/A</v>
      </c>
      <c r="AG2600" t="e">
        <f t="shared" si="519"/>
        <v>#N/A</v>
      </c>
      <c r="AH2600" t="e">
        <f t="shared" si="519"/>
        <v>#N/A</v>
      </c>
      <c r="AI2600" t="e">
        <f t="shared" si="519"/>
        <v>#N/A</v>
      </c>
    </row>
    <row r="2601" spans="1:35" x14ac:dyDescent="0.3">
      <c r="A2601" s="4" t="str">
        <f t="shared" si="509"/>
        <v>18/4/2021</v>
      </c>
      <c r="B2601" s="4">
        <v>44312</v>
      </c>
      <c r="C2601" s="3">
        <v>99.81</v>
      </c>
      <c r="D2601" s="3">
        <v>99.81</v>
      </c>
      <c r="E2601" s="3">
        <v>99.8</v>
      </c>
      <c r="F2601" s="3">
        <v>99.805000000000007</v>
      </c>
      <c r="G2601" s="3">
        <v>47858</v>
      </c>
      <c r="H2601">
        <f t="shared" si="510"/>
        <v>2021</v>
      </c>
      <c r="I2601">
        <f t="shared" si="511"/>
        <v>18</v>
      </c>
      <c r="J2601">
        <f t="shared" si="512"/>
        <v>4</v>
      </c>
      <c r="K2601">
        <f t="shared" si="513"/>
        <v>1.4999999999986358E-2</v>
      </c>
      <c r="L2601" s="6" t="str">
        <f t="shared" si="514"/>
        <v>18/4/2021</v>
      </c>
      <c r="M2601" s="6">
        <v>44312</v>
      </c>
      <c r="N2601" s="5">
        <v>99.814999999999998</v>
      </c>
      <c r="O2601" s="5">
        <v>99.82</v>
      </c>
      <c r="P2601" s="5">
        <v>99.81</v>
      </c>
      <c r="Q2601" s="5">
        <v>99.82</v>
      </c>
      <c r="R2601" s="5">
        <v>70391</v>
      </c>
      <c r="S2601">
        <f t="shared" si="515"/>
        <v>2021</v>
      </c>
      <c r="T2601">
        <f t="shared" si="516"/>
        <v>18</v>
      </c>
      <c r="U2601">
        <f t="shared" si="517"/>
        <v>4</v>
      </c>
      <c r="W2601" s="1"/>
      <c r="Y2601" t="e">
        <f t="shared" si="518"/>
        <v>#N/A</v>
      </c>
      <c r="Z2601" t="e">
        <f t="shared" si="519"/>
        <v>#N/A</v>
      </c>
      <c r="AA2601" t="e">
        <f t="shared" si="519"/>
        <v>#N/A</v>
      </c>
      <c r="AB2601" t="e">
        <f t="shared" si="519"/>
        <v>#N/A</v>
      </c>
      <c r="AC2601" t="e">
        <f t="shared" si="519"/>
        <v>#N/A</v>
      </c>
      <c r="AD2601" t="e">
        <f t="shared" si="519"/>
        <v>#N/A</v>
      </c>
      <c r="AE2601" t="e">
        <f t="shared" si="519"/>
        <v>#N/A</v>
      </c>
      <c r="AF2601" t="e">
        <f t="shared" si="519"/>
        <v>#N/A</v>
      </c>
      <c r="AG2601" t="e">
        <f t="shared" si="519"/>
        <v>#N/A</v>
      </c>
      <c r="AH2601" t="e">
        <f t="shared" si="519"/>
        <v>#N/A</v>
      </c>
      <c r="AI2601" t="e">
        <f t="shared" si="519"/>
        <v>#N/A</v>
      </c>
    </row>
    <row r="2602" spans="1:35" x14ac:dyDescent="0.3">
      <c r="A2602" s="4" t="str">
        <f t="shared" si="509"/>
        <v>19/4/2021</v>
      </c>
      <c r="B2602" s="4">
        <v>44313</v>
      </c>
      <c r="C2602" s="3">
        <v>99.805000000000007</v>
      </c>
      <c r="D2602" s="3">
        <v>99.805000000000007</v>
      </c>
      <c r="E2602" s="3">
        <v>99.795000000000002</v>
      </c>
      <c r="F2602" s="3">
        <v>99.795000000000002</v>
      </c>
      <c r="G2602" s="3">
        <v>206325</v>
      </c>
      <c r="H2602">
        <f t="shared" si="510"/>
        <v>2021</v>
      </c>
      <c r="I2602">
        <f t="shared" si="511"/>
        <v>19</v>
      </c>
      <c r="J2602">
        <f t="shared" si="512"/>
        <v>4</v>
      </c>
      <c r="K2602">
        <f t="shared" si="513"/>
        <v>1.9999999999996021E-2</v>
      </c>
      <c r="L2602" s="6" t="str">
        <f t="shared" si="514"/>
        <v>19/4/2021</v>
      </c>
      <c r="M2602" s="6">
        <v>44313</v>
      </c>
      <c r="N2602" s="5">
        <v>99.814999999999998</v>
      </c>
      <c r="O2602" s="5">
        <v>99.82</v>
      </c>
      <c r="P2602" s="5">
        <v>99.81</v>
      </c>
      <c r="Q2602" s="5">
        <v>99.814999999999998</v>
      </c>
      <c r="R2602" s="5">
        <v>106082</v>
      </c>
      <c r="S2602">
        <f t="shared" si="515"/>
        <v>2021</v>
      </c>
      <c r="T2602">
        <f t="shared" si="516"/>
        <v>19</v>
      </c>
      <c r="U2602">
        <f t="shared" si="517"/>
        <v>4</v>
      </c>
      <c r="W2602" s="1"/>
      <c r="Y2602" t="e">
        <f t="shared" si="518"/>
        <v>#N/A</v>
      </c>
      <c r="Z2602" t="e">
        <f t="shared" si="519"/>
        <v>#N/A</v>
      </c>
      <c r="AA2602" t="e">
        <f t="shared" si="519"/>
        <v>#N/A</v>
      </c>
      <c r="AB2602" t="e">
        <f t="shared" si="519"/>
        <v>#N/A</v>
      </c>
      <c r="AC2602" t="e">
        <f t="shared" si="519"/>
        <v>#N/A</v>
      </c>
      <c r="AD2602" t="e">
        <f t="shared" si="519"/>
        <v>#N/A</v>
      </c>
      <c r="AE2602" t="e">
        <f t="shared" si="519"/>
        <v>#N/A</v>
      </c>
      <c r="AF2602" t="e">
        <f t="shared" si="519"/>
        <v>#N/A</v>
      </c>
      <c r="AG2602" t="e">
        <f t="shared" si="519"/>
        <v>#N/A</v>
      </c>
      <c r="AH2602" t="e">
        <f t="shared" si="519"/>
        <v>#N/A</v>
      </c>
      <c r="AI2602" t="e">
        <f t="shared" si="519"/>
        <v>#N/A</v>
      </c>
    </row>
    <row r="2603" spans="1:35" x14ac:dyDescent="0.3">
      <c r="A2603" s="4" t="str">
        <f t="shared" si="509"/>
        <v>20/4/2021</v>
      </c>
      <c r="B2603" s="4">
        <v>44314</v>
      </c>
      <c r="C2603" s="3">
        <v>99.795000000000002</v>
      </c>
      <c r="D2603" s="3">
        <v>99.805000000000007</v>
      </c>
      <c r="E2603" s="3">
        <v>99.795000000000002</v>
      </c>
      <c r="F2603" s="3">
        <v>99.805000000000007</v>
      </c>
      <c r="G2603" s="3">
        <v>101462</v>
      </c>
      <c r="H2603">
        <f t="shared" si="510"/>
        <v>2021</v>
      </c>
      <c r="I2603">
        <f t="shared" si="511"/>
        <v>20</v>
      </c>
      <c r="J2603">
        <f t="shared" si="512"/>
        <v>4</v>
      </c>
      <c r="K2603">
        <f t="shared" si="513"/>
        <v>1.4999999999986358E-2</v>
      </c>
      <c r="L2603" s="6" t="str">
        <f t="shared" si="514"/>
        <v>20/4/2021</v>
      </c>
      <c r="M2603" s="6">
        <v>44314</v>
      </c>
      <c r="N2603" s="5">
        <v>99.814999999999998</v>
      </c>
      <c r="O2603" s="5">
        <v>99.82</v>
      </c>
      <c r="P2603" s="5">
        <v>99.805000000000007</v>
      </c>
      <c r="Q2603" s="5">
        <v>99.82</v>
      </c>
      <c r="R2603" s="5">
        <v>203728</v>
      </c>
      <c r="S2603">
        <f t="shared" si="515"/>
        <v>2021</v>
      </c>
      <c r="T2603">
        <f t="shared" si="516"/>
        <v>20</v>
      </c>
      <c r="U2603">
        <f t="shared" si="517"/>
        <v>4</v>
      </c>
      <c r="W2603" s="1"/>
      <c r="Y2603" t="e">
        <f t="shared" si="518"/>
        <v>#N/A</v>
      </c>
      <c r="Z2603" t="e">
        <f t="shared" si="519"/>
        <v>#N/A</v>
      </c>
      <c r="AA2603" t="e">
        <f t="shared" si="519"/>
        <v>#N/A</v>
      </c>
      <c r="AB2603" t="e">
        <f t="shared" si="519"/>
        <v>#N/A</v>
      </c>
      <c r="AC2603" t="e">
        <f t="shared" si="519"/>
        <v>#N/A</v>
      </c>
      <c r="AD2603" t="e">
        <f t="shared" si="519"/>
        <v>#N/A</v>
      </c>
      <c r="AE2603" t="e">
        <f t="shared" si="519"/>
        <v>#N/A</v>
      </c>
      <c r="AF2603" t="e">
        <f t="shared" si="519"/>
        <v>#N/A</v>
      </c>
      <c r="AG2603" t="e">
        <f t="shared" si="519"/>
        <v>#N/A</v>
      </c>
      <c r="AH2603" t="e">
        <f t="shared" si="519"/>
        <v>#N/A</v>
      </c>
      <c r="AI2603" t="e">
        <f t="shared" si="519"/>
        <v>#N/A</v>
      </c>
    </row>
    <row r="2604" spans="1:35" x14ac:dyDescent="0.3">
      <c r="A2604" s="4" t="str">
        <f t="shared" si="509"/>
        <v>21/4/2021</v>
      </c>
      <c r="B2604" s="4">
        <v>44315</v>
      </c>
      <c r="C2604" s="3">
        <v>99.805000000000007</v>
      </c>
      <c r="D2604" s="3">
        <v>99.805000000000007</v>
      </c>
      <c r="E2604" s="3">
        <v>99.795000000000002</v>
      </c>
      <c r="F2604" s="3">
        <v>99.8</v>
      </c>
      <c r="G2604" s="3">
        <v>80113</v>
      </c>
      <c r="H2604">
        <f t="shared" si="510"/>
        <v>2021</v>
      </c>
      <c r="I2604">
        <f t="shared" si="511"/>
        <v>21</v>
      </c>
      <c r="J2604">
        <f t="shared" si="512"/>
        <v>4</v>
      </c>
      <c r="K2604">
        <f t="shared" si="513"/>
        <v>1.5000000000000568E-2</v>
      </c>
      <c r="L2604" s="6" t="str">
        <f t="shared" si="514"/>
        <v>21/4/2021</v>
      </c>
      <c r="M2604" s="6">
        <v>44315</v>
      </c>
      <c r="N2604" s="5">
        <v>99.814999999999998</v>
      </c>
      <c r="O2604" s="5">
        <v>99.82</v>
      </c>
      <c r="P2604" s="5">
        <v>99.81</v>
      </c>
      <c r="Q2604" s="5">
        <v>99.814999999999998</v>
      </c>
      <c r="R2604" s="5">
        <v>107398</v>
      </c>
      <c r="S2604">
        <f t="shared" si="515"/>
        <v>2021</v>
      </c>
      <c r="T2604">
        <f t="shared" si="516"/>
        <v>21</v>
      </c>
      <c r="U2604">
        <f t="shared" si="517"/>
        <v>4</v>
      </c>
      <c r="W2604" s="1"/>
      <c r="Y2604" t="e">
        <f t="shared" si="518"/>
        <v>#N/A</v>
      </c>
      <c r="Z2604" t="e">
        <f t="shared" si="519"/>
        <v>#N/A</v>
      </c>
      <c r="AA2604" t="e">
        <f t="shared" si="519"/>
        <v>#N/A</v>
      </c>
      <c r="AB2604" t="e">
        <f t="shared" si="519"/>
        <v>#N/A</v>
      </c>
      <c r="AC2604" t="e">
        <f t="shared" si="519"/>
        <v>#N/A</v>
      </c>
      <c r="AD2604" t="e">
        <f t="shared" si="519"/>
        <v>#N/A</v>
      </c>
      <c r="AE2604" t="e">
        <f t="shared" si="519"/>
        <v>#N/A</v>
      </c>
      <c r="AF2604" t="e">
        <f t="shared" si="519"/>
        <v>#N/A</v>
      </c>
      <c r="AG2604" t="e">
        <f t="shared" si="519"/>
        <v>#N/A</v>
      </c>
      <c r="AH2604" t="e">
        <f t="shared" si="519"/>
        <v>#N/A</v>
      </c>
      <c r="AI2604" t="e">
        <f t="shared" si="519"/>
        <v>#N/A</v>
      </c>
    </row>
    <row r="2605" spans="1:35" x14ac:dyDescent="0.3">
      <c r="A2605" s="4" t="str">
        <f t="shared" si="509"/>
        <v>22/4/2021</v>
      </c>
      <c r="B2605" s="4">
        <v>44316</v>
      </c>
      <c r="C2605" s="3">
        <v>99.805000000000007</v>
      </c>
      <c r="D2605" s="3">
        <v>99.805000000000007</v>
      </c>
      <c r="E2605" s="3">
        <v>99.795000000000002</v>
      </c>
      <c r="F2605" s="3">
        <v>99.805000000000007</v>
      </c>
      <c r="G2605" s="3">
        <v>80677</v>
      </c>
      <c r="H2605">
        <f t="shared" si="510"/>
        <v>2021</v>
      </c>
      <c r="I2605">
        <f t="shared" si="511"/>
        <v>22</v>
      </c>
      <c r="J2605">
        <f t="shared" si="512"/>
        <v>4</v>
      </c>
      <c r="K2605">
        <f t="shared" si="513"/>
        <v>9.9999999999909051E-3</v>
      </c>
      <c r="L2605" s="6" t="str">
        <f t="shared" si="514"/>
        <v>22/4/2021</v>
      </c>
      <c r="M2605" s="6">
        <v>44316</v>
      </c>
      <c r="N2605" s="5">
        <v>99.814999999999998</v>
      </c>
      <c r="O2605" s="5">
        <v>99.82</v>
      </c>
      <c r="P2605" s="5">
        <v>99.81</v>
      </c>
      <c r="Q2605" s="5">
        <v>99.814999999999998</v>
      </c>
      <c r="R2605" s="5">
        <v>89838</v>
      </c>
      <c r="S2605">
        <f t="shared" si="515"/>
        <v>2021</v>
      </c>
      <c r="T2605">
        <f t="shared" si="516"/>
        <v>22</v>
      </c>
      <c r="U2605">
        <f t="shared" si="517"/>
        <v>4</v>
      </c>
      <c r="W2605" s="1"/>
      <c r="Y2605" t="e">
        <f t="shared" si="518"/>
        <v>#N/A</v>
      </c>
      <c r="Z2605" t="e">
        <f t="shared" si="519"/>
        <v>#N/A</v>
      </c>
      <c r="AA2605" t="e">
        <f t="shared" si="519"/>
        <v>#N/A</v>
      </c>
      <c r="AB2605" t="e">
        <f t="shared" si="519"/>
        <v>#N/A</v>
      </c>
      <c r="AC2605" t="e">
        <f t="shared" si="519"/>
        <v>#N/A</v>
      </c>
      <c r="AD2605" t="e">
        <f t="shared" si="519"/>
        <v>#N/A</v>
      </c>
      <c r="AE2605" t="e">
        <f t="shared" si="519"/>
        <v>#N/A</v>
      </c>
      <c r="AF2605" t="e">
        <f t="shared" si="519"/>
        <v>#N/A</v>
      </c>
      <c r="AG2605" t="e">
        <f t="shared" si="519"/>
        <v>#N/A</v>
      </c>
      <c r="AH2605" t="e">
        <f t="shared" si="519"/>
        <v>#N/A</v>
      </c>
      <c r="AI2605" t="e">
        <f t="shared" si="519"/>
        <v>#N/A</v>
      </c>
    </row>
    <row r="2606" spans="1:35" x14ac:dyDescent="0.3">
      <c r="A2606" s="4" t="str">
        <f t="shared" si="509"/>
        <v>1/5/2021</v>
      </c>
      <c r="B2606" s="4">
        <v>44319</v>
      </c>
      <c r="C2606" s="3">
        <v>99.8</v>
      </c>
      <c r="D2606" s="3">
        <v>99.805000000000007</v>
      </c>
      <c r="E2606" s="3">
        <v>99.795000000000002</v>
      </c>
      <c r="F2606" s="3">
        <v>99.805000000000007</v>
      </c>
      <c r="G2606" s="3">
        <v>80737</v>
      </c>
      <c r="H2606">
        <f t="shared" si="510"/>
        <v>2021</v>
      </c>
      <c r="I2606">
        <f t="shared" si="511"/>
        <v>1</v>
      </c>
      <c r="J2606">
        <f t="shared" si="512"/>
        <v>5</v>
      </c>
      <c r="K2606">
        <f t="shared" si="513"/>
        <v>9.9999999999909051E-3</v>
      </c>
      <c r="L2606" s="6" t="str">
        <f t="shared" si="514"/>
        <v>1/5/2021</v>
      </c>
      <c r="M2606" s="6">
        <v>44319</v>
      </c>
      <c r="N2606" s="5">
        <v>99.814999999999998</v>
      </c>
      <c r="O2606" s="5">
        <v>99.82</v>
      </c>
      <c r="P2606" s="5">
        <v>99.805000000000007</v>
      </c>
      <c r="Q2606" s="5">
        <v>99.814999999999998</v>
      </c>
      <c r="R2606" s="5">
        <v>101113</v>
      </c>
      <c r="S2606">
        <f t="shared" si="515"/>
        <v>2021</v>
      </c>
      <c r="T2606">
        <f t="shared" si="516"/>
        <v>1</v>
      </c>
      <c r="U2606">
        <f t="shared" si="517"/>
        <v>5</v>
      </c>
      <c r="W2606" s="1"/>
      <c r="Y2606" t="e">
        <f t="shared" si="518"/>
        <v>#N/A</v>
      </c>
      <c r="Z2606" t="e">
        <f t="shared" si="519"/>
        <v>#N/A</v>
      </c>
      <c r="AA2606" t="e">
        <f t="shared" si="519"/>
        <v>#N/A</v>
      </c>
      <c r="AB2606" t="e">
        <f t="shared" si="519"/>
        <v>#N/A</v>
      </c>
      <c r="AC2606" t="e">
        <f t="shared" si="519"/>
        <v>#N/A</v>
      </c>
      <c r="AD2606" t="e">
        <f t="shared" si="519"/>
        <v>#N/A</v>
      </c>
      <c r="AE2606" t="e">
        <f t="shared" si="519"/>
        <v>#N/A</v>
      </c>
      <c r="AF2606" t="e">
        <f t="shared" si="519"/>
        <v>#N/A</v>
      </c>
      <c r="AG2606" t="e">
        <f t="shared" si="519"/>
        <v>#N/A</v>
      </c>
      <c r="AH2606" t="e">
        <f t="shared" si="519"/>
        <v>#N/A</v>
      </c>
      <c r="AI2606" t="e">
        <f t="shared" si="519"/>
        <v>#N/A</v>
      </c>
    </row>
    <row r="2607" spans="1:35" x14ac:dyDescent="0.3">
      <c r="A2607" s="4" t="str">
        <f t="shared" si="509"/>
        <v>2/5/2021</v>
      </c>
      <c r="B2607" s="4">
        <v>44320</v>
      </c>
      <c r="C2607" s="3">
        <v>99.805000000000007</v>
      </c>
      <c r="D2607" s="3">
        <v>99.81</v>
      </c>
      <c r="E2607" s="3">
        <v>99.8</v>
      </c>
      <c r="F2607" s="3">
        <v>99.81</v>
      </c>
      <c r="G2607" s="3">
        <v>70888</v>
      </c>
      <c r="H2607">
        <f t="shared" si="510"/>
        <v>2021</v>
      </c>
      <c r="I2607">
        <f t="shared" si="511"/>
        <v>2</v>
      </c>
      <c r="J2607">
        <f t="shared" si="512"/>
        <v>5</v>
      </c>
      <c r="K2607">
        <f t="shared" si="513"/>
        <v>4.9999999999954525E-3</v>
      </c>
      <c r="L2607" s="6" t="str">
        <f t="shared" si="514"/>
        <v>2/5/2021</v>
      </c>
      <c r="M2607" s="6">
        <v>44320</v>
      </c>
      <c r="N2607" s="5">
        <v>99.81</v>
      </c>
      <c r="O2607" s="5">
        <v>99.814999999999998</v>
      </c>
      <c r="P2607" s="5">
        <v>99.81</v>
      </c>
      <c r="Q2607" s="5">
        <v>99.814999999999998</v>
      </c>
      <c r="R2607" s="5">
        <v>67659</v>
      </c>
      <c r="S2607">
        <f t="shared" si="515"/>
        <v>2021</v>
      </c>
      <c r="T2607">
        <f t="shared" si="516"/>
        <v>2</v>
      </c>
      <c r="U2607">
        <f t="shared" si="517"/>
        <v>5</v>
      </c>
      <c r="W2607" s="1"/>
      <c r="Y2607" t="e">
        <f t="shared" si="518"/>
        <v>#N/A</v>
      </c>
      <c r="Z2607" t="e">
        <f t="shared" si="519"/>
        <v>#N/A</v>
      </c>
      <c r="AA2607" t="e">
        <f t="shared" si="519"/>
        <v>#N/A</v>
      </c>
      <c r="AB2607" t="e">
        <f t="shared" si="519"/>
        <v>#N/A</v>
      </c>
      <c r="AC2607" t="e">
        <f t="shared" si="519"/>
        <v>#N/A</v>
      </c>
      <c r="AD2607" t="e">
        <f t="shared" si="519"/>
        <v>#N/A</v>
      </c>
      <c r="AE2607" t="e">
        <f t="shared" si="519"/>
        <v>#N/A</v>
      </c>
      <c r="AF2607" t="e">
        <f t="shared" si="519"/>
        <v>#N/A</v>
      </c>
      <c r="AG2607" t="e">
        <f t="shared" si="519"/>
        <v>#N/A</v>
      </c>
      <c r="AH2607" t="e">
        <f t="shared" si="519"/>
        <v>#N/A</v>
      </c>
      <c r="AI2607" t="e">
        <f t="shared" si="519"/>
        <v>#N/A</v>
      </c>
    </row>
    <row r="2608" spans="1:35" x14ac:dyDescent="0.3">
      <c r="A2608" s="4" t="str">
        <f t="shared" si="509"/>
        <v>3/5/2021</v>
      </c>
      <c r="B2608" s="4">
        <v>44321</v>
      </c>
      <c r="C2608" s="3">
        <v>99.805000000000007</v>
      </c>
      <c r="D2608" s="3">
        <v>99.814999999999998</v>
      </c>
      <c r="E2608" s="3">
        <v>99.805000000000007</v>
      </c>
      <c r="F2608" s="3">
        <v>99.814999999999998</v>
      </c>
      <c r="G2608" s="3">
        <v>113885</v>
      </c>
      <c r="H2608">
        <f t="shared" si="510"/>
        <v>2021</v>
      </c>
      <c r="I2608">
        <f t="shared" si="511"/>
        <v>3</v>
      </c>
      <c r="J2608">
        <f t="shared" si="512"/>
        <v>5</v>
      </c>
      <c r="K2608">
        <f t="shared" si="513"/>
        <v>1.0000000000005116E-2</v>
      </c>
      <c r="L2608" s="6" t="str">
        <f t="shared" si="514"/>
        <v>3/5/2021</v>
      </c>
      <c r="M2608" s="6">
        <v>44321</v>
      </c>
      <c r="N2608" s="5">
        <v>99.814999999999998</v>
      </c>
      <c r="O2608" s="5">
        <v>99.825000000000003</v>
      </c>
      <c r="P2608" s="5">
        <v>99.81</v>
      </c>
      <c r="Q2608" s="5">
        <v>99.825000000000003</v>
      </c>
      <c r="R2608" s="5">
        <v>97664</v>
      </c>
      <c r="S2608">
        <f t="shared" si="515"/>
        <v>2021</v>
      </c>
      <c r="T2608">
        <f t="shared" si="516"/>
        <v>3</v>
      </c>
      <c r="U2608">
        <f t="shared" si="517"/>
        <v>5</v>
      </c>
      <c r="W2608" s="1"/>
      <c r="Y2608" t="e">
        <f t="shared" si="518"/>
        <v>#N/A</v>
      </c>
      <c r="Z2608" t="e">
        <f t="shared" si="519"/>
        <v>#N/A</v>
      </c>
      <c r="AA2608" t="e">
        <f t="shared" si="519"/>
        <v>#N/A</v>
      </c>
      <c r="AB2608" t="e">
        <f t="shared" si="519"/>
        <v>#N/A</v>
      </c>
      <c r="AC2608" t="e">
        <f t="shared" si="519"/>
        <v>#N/A</v>
      </c>
      <c r="AD2608" t="e">
        <f t="shared" si="519"/>
        <v>#N/A</v>
      </c>
      <c r="AE2608" t="e">
        <f t="shared" si="519"/>
        <v>#N/A</v>
      </c>
      <c r="AF2608" t="e">
        <f t="shared" si="519"/>
        <v>#N/A</v>
      </c>
      <c r="AG2608" t="e">
        <f t="shared" si="519"/>
        <v>#N/A</v>
      </c>
      <c r="AH2608" t="e">
        <f t="shared" si="519"/>
        <v>#N/A</v>
      </c>
      <c r="AI2608" t="e">
        <f t="shared" si="519"/>
        <v>#N/A</v>
      </c>
    </row>
    <row r="2609" spans="1:35" x14ac:dyDescent="0.3">
      <c r="A2609" s="4" t="str">
        <f t="shared" si="509"/>
        <v>4/5/2021</v>
      </c>
      <c r="B2609" s="4">
        <v>44322</v>
      </c>
      <c r="C2609" s="3">
        <v>99.814999999999998</v>
      </c>
      <c r="D2609" s="3">
        <v>99.82</v>
      </c>
      <c r="E2609" s="3">
        <v>99.81</v>
      </c>
      <c r="F2609" s="3">
        <v>99.814999999999998</v>
      </c>
      <c r="G2609" s="3">
        <v>115660</v>
      </c>
      <c r="H2609">
        <f t="shared" si="510"/>
        <v>2021</v>
      </c>
      <c r="I2609">
        <f t="shared" si="511"/>
        <v>4</v>
      </c>
      <c r="J2609">
        <f t="shared" si="512"/>
        <v>5</v>
      </c>
      <c r="K2609">
        <f t="shared" si="513"/>
        <v>1.0000000000005116E-2</v>
      </c>
      <c r="L2609" s="6" t="str">
        <f t="shared" si="514"/>
        <v>4/5/2021</v>
      </c>
      <c r="M2609" s="6">
        <v>44322</v>
      </c>
      <c r="N2609" s="5">
        <v>99.825000000000003</v>
      </c>
      <c r="O2609" s="5">
        <v>99.83</v>
      </c>
      <c r="P2609" s="5">
        <v>99.82</v>
      </c>
      <c r="Q2609" s="5">
        <v>99.825000000000003</v>
      </c>
      <c r="R2609" s="5">
        <v>145847</v>
      </c>
      <c r="S2609">
        <f t="shared" si="515"/>
        <v>2021</v>
      </c>
      <c r="T2609">
        <f t="shared" si="516"/>
        <v>4</v>
      </c>
      <c r="U2609">
        <f t="shared" si="517"/>
        <v>5</v>
      </c>
      <c r="W2609" s="1"/>
      <c r="Y2609" t="e">
        <f t="shared" si="518"/>
        <v>#N/A</v>
      </c>
      <c r="Z2609" t="e">
        <f t="shared" si="519"/>
        <v>#N/A</v>
      </c>
      <c r="AA2609" t="e">
        <f t="shared" si="519"/>
        <v>#N/A</v>
      </c>
      <c r="AB2609" t="e">
        <f t="shared" si="519"/>
        <v>#N/A</v>
      </c>
      <c r="AC2609" t="e">
        <f t="shared" si="519"/>
        <v>#N/A</v>
      </c>
      <c r="AD2609" t="e">
        <f t="shared" si="519"/>
        <v>#N/A</v>
      </c>
      <c r="AE2609" t="e">
        <f t="shared" si="519"/>
        <v>#N/A</v>
      </c>
      <c r="AF2609" t="e">
        <f t="shared" si="519"/>
        <v>#N/A</v>
      </c>
      <c r="AG2609" t="e">
        <f t="shared" si="519"/>
        <v>#N/A</v>
      </c>
      <c r="AH2609" t="e">
        <f t="shared" si="519"/>
        <v>#N/A</v>
      </c>
      <c r="AI2609" t="e">
        <f t="shared" si="519"/>
        <v>#N/A</v>
      </c>
    </row>
    <row r="2610" spans="1:35" x14ac:dyDescent="0.3">
      <c r="A2610" s="4" t="str">
        <f t="shared" si="509"/>
        <v>5/5/2021</v>
      </c>
      <c r="B2610" s="4">
        <v>44323</v>
      </c>
      <c r="C2610" s="3">
        <v>99.814999999999998</v>
      </c>
      <c r="D2610" s="3">
        <v>99.825000000000003</v>
      </c>
      <c r="E2610" s="3">
        <v>99.814999999999998</v>
      </c>
      <c r="F2610" s="3">
        <v>99.82</v>
      </c>
      <c r="G2610" s="3">
        <v>144443</v>
      </c>
      <c r="H2610">
        <f t="shared" si="510"/>
        <v>2021</v>
      </c>
      <c r="I2610">
        <f t="shared" si="511"/>
        <v>5</v>
      </c>
      <c r="J2610">
        <f t="shared" si="512"/>
        <v>5</v>
      </c>
      <c r="K2610">
        <f t="shared" si="513"/>
        <v>1.5000000000000568E-2</v>
      </c>
      <c r="L2610" s="6" t="str">
        <f t="shared" si="514"/>
        <v>5/5/2021</v>
      </c>
      <c r="M2610" s="6">
        <v>44323</v>
      </c>
      <c r="N2610" s="5">
        <v>99.83</v>
      </c>
      <c r="O2610" s="5">
        <v>99.834999999999994</v>
      </c>
      <c r="P2610" s="5">
        <v>99.825000000000003</v>
      </c>
      <c r="Q2610" s="5">
        <v>99.834999999999994</v>
      </c>
      <c r="R2610" s="5">
        <v>159052</v>
      </c>
      <c r="S2610">
        <f t="shared" si="515"/>
        <v>2021</v>
      </c>
      <c r="T2610">
        <f t="shared" si="516"/>
        <v>5</v>
      </c>
      <c r="U2610">
        <f t="shared" si="517"/>
        <v>5</v>
      </c>
      <c r="W2610" s="1"/>
      <c r="Y2610" t="e">
        <f t="shared" si="518"/>
        <v>#N/A</v>
      </c>
      <c r="Z2610" t="e">
        <f t="shared" si="519"/>
        <v>#N/A</v>
      </c>
      <c r="AA2610" t="e">
        <f t="shared" si="519"/>
        <v>#N/A</v>
      </c>
      <c r="AB2610" t="e">
        <f t="shared" si="519"/>
        <v>#N/A</v>
      </c>
      <c r="AC2610" t="e">
        <f t="shared" si="519"/>
        <v>#N/A</v>
      </c>
      <c r="AD2610" t="e">
        <f t="shared" si="519"/>
        <v>#N/A</v>
      </c>
      <c r="AE2610" t="e">
        <f t="shared" si="519"/>
        <v>#N/A</v>
      </c>
      <c r="AF2610" t="e">
        <f t="shared" si="519"/>
        <v>#N/A</v>
      </c>
      <c r="AG2610" t="e">
        <f t="shared" si="519"/>
        <v>#N/A</v>
      </c>
      <c r="AH2610" t="e">
        <f t="shared" si="519"/>
        <v>#N/A</v>
      </c>
      <c r="AI2610" t="e">
        <f t="shared" si="519"/>
        <v>#N/A</v>
      </c>
    </row>
    <row r="2611" spans="1:35" x14ac:dyDescent="0.3">
      <c r="A2611" s="4" t="str">
        <f t="shared" si="509"/>
        <v>6/5/2021</v>
      </c>
      <c r="B2611" s="4">
        <v>44326</v>
      </c>
      <c r="C2611" s="3">
        <v>99.82</v>
      </c>
      <c r="D2611" s="3">
        <v>99.825000000000003</v>
      </c>
      <c r="E2611" s="3">
        <v>99.814999999999998</v>
      </c>
      <c r="F2611" s="3">
        <v>99.814999999999998</v>
      </c>
      <c r="G2611" s="3">
        <v>63934</v>
      </c>
      <c r="H2611">
        <f t="shared" si="510"/>
        <v>2021</v>
      </c>
      <c r="I2611">
        <f t="shared" si="511"/>
        <v>6</v>
      </c>
      <c r="J2611">
        <f t="shared" si="512"/>
        <v>5</v>
      </c>
      <c r="K2611">
        <f t="shared" si="513"/>
        <v>1.0000000000005116E-2</v>
      </c>
      <c r="L2611" s="6" t="str">
        <f t="shared" si="514"/>
        <v>6/5/2021</v>
      </c>
      <c r="M2611" s="6">
        <v>44326</v>
      </c>
      <c r="N2611" s="5">
        <v>99.834999999999994</v>
      </c>
      <c r="O2611" s="5">
        <v>99.834999999999994</v>
      </c>
      <c r="P2611" s="5">
        <v>99.825000000000003</v>
      </c>
      <c r="Q2611" s="5">
        <v>99.825000000000003</v>
      </c>
      <c r="R2611" s="5">
        <v>102187</v>
      </c>
      <c r="S2611">
        <f t="shared" si="515"/>
        <v>2021</v>
      </c>
      <c r="T2611">
        <f t="shared" si="516"/>
        <v>6</v>
      </c>
      <c r="U2611">
        <f t="shared" si="517"/>
        <v>5</v>
      </c>
      <c r="W2611" s="1"/>
      <c r="Y2611" t="e">
        <f t="shared" si="518"/>
        <v>#N/A</v>
      </c>
      <c r="Z2611" t="e">
        <f t="shared" si="519"/>
        <v>#N/A</v>
      </c>
      <c r="AA2611" t="e">
        <f t="shared" si="519"/>
        <v>#N/A</v>
      </c>
      <c r="AB2611" t="e">
        <f t="shared" si="519"/>
        <v>#N/A</v>
      </c>
      <c r="AC2611" t="e">
        <f t="shared" si="519"/>
        <v>#N/A</v>
      </c>
      <c r="AD2611" t="e">
        <f t="shared" si="519"/>
        <v>#N/A</v>
      </c>
      <c r="AE2611" t="e">
        <f t="shared" si="519"/>
        <v>#N/A</v>
      </c>
      <c r="AF2611" t="e">
        <f t="shared" si="519"/>
        <v>#N/A</v>
      </c>
      <c r="AG2611" t="e">
        <f t="shared" si="519"/>
        <v>#N/A</v>
      </c>
      <c r="AH2611" t="e">
        <f t="shared" si="519"/>
        <v>#N/A</v>
      </c>
      <c r="AI2611" t="e">
        <f t="shared" si="519"/>
        <v>#N/A</v>
      </c>
    </row>
    <row r="2612" spans="1:35" x14ac:dyDescent="0.3">
      <c r="A2612" s="4" t="str">
        <f t="shared" si="509"/>
        <v>7/5/2021</v>
      </c>
      <c r="B2612" s="4">
        <v>44327</v>
      </c>
      <c r="C2612" s="3">
        <v>99.814999999999998</v>
      </c>
      <c r="D2612" s="3">
        <v>99.825000000000003</v>
      </c>
      <c r="E2612" s="3">
        <v>99.814999999999998</v>
      </c>
      <c r="F2612" s="3">
        <v>99.825000000000003</v>
      </c>
      <c r="G2612" s="3">
        <v>149536</v>
      </c>
      <c r="H2612">
        <f t="shared" si="510"/>
        <v>2021</v>
      </c>
      <c r="I2612">
        <f t="shared" si="511"/>
        <v>7</v>
      </c>
      <c r="J2612">
        <f t="shared" si="512"/>
        <v>5</v>
      </c>
      <c r="K2612">
        <f t="shared" si="513"/>
        <v>9.9999999999909051E-3</v>
      </c>
      <c r="L2612" s="6" t="str">
        <f t="shared" si="514"/>
        <v>7/5/2021</v>
      </c>
      <c r="M2612" s="6">
        <v>44327</v>
      </c>
      <c r="N2612" s="5">
        <v>99.83</v>
      </c>
      <c r="O2612" s="5">
        <v>99.834999999999994</v>
      </c>
      <c r="P2612" s="5">
        <v>99.825000000000003</v>
      </c>
      <c r="Q2612" s="5">
        <v>99.834999999999994</v>
      </c>
      <c r="R2612" s="5">
        <v>81321</v>
      </c>
      <c r="S2612">
        <f t="shared" si="515"/>
        <v>2021</v>
      </c>
      <c r="T2612">
        <f t="shared" si="516"/>
        <v>7</v>
      </c>
      <c r="U2612">
        <f t="shared" si="517"/>
        <v>5</v>
      </c>
      <c r="W2612" s="1"/>
      <c r="Y2612" t="e">
        <f t="shared" si="518"/>
        <v>#N/A</v>
      </c>
      <c r="Z2612" t="e">
        <f t="shared" si="519"/>
        <v>#N/A</v>
      </c>
      <c r="AA2612" t="e">
        <f t="shared" si="519"/>
        <v>#N/A</v>
      </c>
      <c r="AB2612" t="e">
        <f t="shared" si="519"/>
        <v>#N/A</v>
      </c>
      <c r="AC2612" t="e">
        <f t="shared" si="519"/>
        <v>#N/A</v>
      </c>
      <c r="AD2612" t="e">
        <f t="shared" si="519"/>
        <v>#N/A</v>
      </c>
      <c r="AE2612" t="e">
        <f t="shared" si="519"/>
        <v>#N/A</v>
      </c>
      <c r="AF2612" t="e">
        <f t="shared" ref="Z2612:AI2638" si="520">VLOOKUP($W2612&amp;"/"&amp;AF$1,$L$2:$R$2759,6,0)-VLOOKUP($W2612&amp;"/"&amp;AF$1,$A$2:$G$2759,6,0)</f>
        <v>#N/A</v>
      </c>
      <c r="AG2612" t="e">
        <f t="shared" si="520"/>
        <v>#N/A</v>
      </c>
      <c r="AH2612" t="e">
        <f t="shared" si="520"/>
        <v>#N/A</v>
      </c>
      <c r="AI2612" t="e">
        <f t="shared" si="520"/>
        <v>#N/A</v>
      </c>
    </row>
    <row r="2613" spans="1:35" x14ac:dyDescent="0.3">
      <c r="A2613" s="4" t="str">
        <f t="shared" si="509"/>
        <v>8/5/2021</v>
      </c>
      <c r="B2613" s="4">
        <v>44328</v>
      </c>
      <c r="C2613" s="3">
        <v>99.825000000000003</v>
      </c>
      <c r="D2613" s="3">
        <v>99.83</v>
      </c>
      <c r="E2613" s="3">
        <v>99.82</v>
      </c>
      <c r="F2613" s="3">
        <v>99.825000000000003</v>
      </c>
      <c r="G2613" s="3">
        <v>158865</v>
      </c>
      <c r="H2613">
        <f t="shared" si="510"/>
        <v>2021</v>
      </c>
      <c r="I2613">
        <f t="shared" si="511"/>
        <v>8</v>
      </c>
      <c r="J2613">
        <f t="shared" si="512"/>
        <v>5</v>
      </c>
      <c r="K2613">
        <f t="shared" si="513"/>
        <v>1.5000000000000568E-2</v>
      </c>
      <c r="L2613" s="6" t="str">
        <f t="shared" si="514"/>
        <v>8/5/2021</v>
      </c>
      <c r="M2613" s="6">
        <v>44328</v>
      </c>
      <c r="N2613" s="5">
        <v>99.834999999999994</v>
      </c>
      <c r="O2613" s="5">
        <v>99.84</v>
      </c>
      <c r="P2613" s="5">
        <v>99.83</v>
      </c>
      <c r="Q2613" s="5">
        <v>99.84</v>
      </c>
      <c r="R2613" s="5">
        <v>165458</v>
      </c>
      <c r="S2613">
        <f t="shared" si="515"/>
        <v>2021</v>
      </c>
      <c r="T2613">
        <f t="shared" si="516"/>
        <v>8</v>
      </c>
      <c r="U2613">
        <f t="shared" si="517"/>
        <v>5</v>
      </c>
      <c r="W2613" s="1"/>
      <c r="Y2613" t="e">
        <f t="shared" si="518"/>
        <v>#N/A</v>
      </c>
      <c r="Z2613" t="e">
        <f t="shared" si="520"/>
        <v>#N/A</v>
      </c>
      <c r="AA2613" t="e">
        <f t="shared" si="520"/>
        <v>#N/A</v>
      </c>
      <c r="AB2613" t="e">
        <f t="shared" si="520"/>
        <v>#N/A</v>
      </c>
      <c r="AC2613" t="e">
        <f t="shared" si="520"/>
        <v>#N/A</v>
      </c>
      <c r="AD2613" t="e">
        <f t="shared" si="520"/>
        <v>#N/A</v>
      </c>
      <c r="AE2613" t="e">
        <f t="shared" si="520"/>
        <v>#N/A</v>
      </c>
      <c r="AF2613" t="e">
        <f t="shared" si="520"/>
        <v>#N/A</v>
      </c>
      <c r="AG2613" t="e">
        <f t="shared" si="520"/>
        <v>#N/A</v>
      </c>
      <c r="AH2613" t="e">
        <f t="shared" si="520"/>
        <v>#N/A</v>
      </c>
      <c r="AI2613" t="e">
        <f t="shared" si="520"/>
        <v>#N/A</v>
      </c>
    </row>
    <row r="2614" spans="1:35" x14ac:dyDescent="0.3">
      <c r="A2614" s="4" t="str">
        <f t="shared" si="509"/>
        <v>9/5/2021</v>
      </c>
      <c r="B2614" s="4">
        <v>44329</v>
      </c>
      <c r="C2614" s="3">
        <v>99.825000000000003</v>
      </c>
      <c r="D2614" s="3">
        <v>99.83</v>
      </c>
      <c r="E2614" s="3">
        <v>99.825000000000003</v>
      </c>
      <c r="F2614" s="3">
        <v>99.83</v>
      </c>
      <c r="G2614" s="3">
        <v>95149</v>
      </c>
      <c r="H2614">
        <f t="shared" si="510"/>
        <v>2021</v>
      </c>
      <c r="I2614">
        <f t="shared" si="511"/>
        <v>9</v>
      </c>
      <c r="J2614">
        <f t="shared" si="512"/>
        <v>5</v>
      </c>
      <c r="K2614">
        <f t="shared" si="513"/>
        <v>1.0000000000005116E-2</v>
      </c>
      <c r="L2614" s="6" t="str">
        <f t="shared" si="514"/>
        <v>9/5/2021</v>
      </c>
      <c r="M2614" s="6">
        <v>44329</v>
      </c>
      <c r="N2614" s="5">
        <v>99.84</v>
      </c>
      <c r="O2614" s="5">
        <v>99.84</v>
      </c>
      <c r="P2614" s="5">
        <v>99.834999999999994</v>
      </c>
      <c r="Q2614" s="5">
        <v>99.84</v>
      </c>
      <c r="R2614" s="5">
        <v>110405</v>
      </c>
      <c r="S2614">
        <f t="shared" si="515"/>
        <v>2021</v>
      </c>
      <c r="T2614">
        <f t="shared" si="516"/>
        <v>9</v>
      </c>
      <c r="U2614">
        <f t="shared" si="517"/>
        <v>5</v>
      </c>
      <c r="W2614" s="1"/>
      <c r="Y2614" t="e">
        <f t="shared" si="518"/>
        <v>#N/A</v>
      </c>
      <c r="Z2614" t="e">
        <f t="shared" si="520"/>
        <v>#N/A</v>
      </c>
      <c r="AA2614" t="e">
        <f t="shared" si="520"/>
        <v>#N/A</v>
      </c>
      <c r="AB2614" t="e">
        <f t="shared" si="520"/>
        <v>#N/A</v>
      </c>
      <c r="AC2614" t="e">
        <f t="shared" si="520"/>
        <v>#N/A</v>
      </c>
      <c r="AD2614" t="e">
        <f t="shared" si="520"/>
        <v>#N/A</v>
      </c>
      <c r="AE2614" t="e">
        <f t="shared" si="520"/>
        <v>#N/A</v>
      </c>
      <c r="AF2614" t="e">
        <f t="shared" si="520"/>
        <v>#N/A</v>
      </c>
      <c r="AG2614" t="e">
        <f t="shared" si="520"/>
        <v>#N/A</v>
      </c>
      <c r="AH2614" t="e">
        <f t="shared" si="520"/>
        <v>#N/A</v>
      </c>
      <c r="AI2614" t="e">
        <f t="shared" si="520"/>
        <v>#N/A</v>
      </c>
    </row>
    <row r="2615" spans="1:35" x14ac:dyDescent="0.3">
      <c r="A2615" s="4" t="str">
        <f t="shared" si="509"/>
        <v>10/5/2021</v>
      </c>
      <c r="B2615" s="4">
        <v>44330</v>
      </c>
      <c r="C2615" s="3">
        <v>99.83</v>
      </c>
      <c r="D2615" s="3">
        <v>99.834999999999994</v>
      </c>
      <c r="E2615" s="3">
        <v>99.825000000000003</v>
      </c>
      <c r="F2615" s="3">
        <v>99.83</v>
      </c>
      <c r="G2615" s="3">
        <v>79778</v>
      </c>
      <c r="H2615">
        <f t="shared" si="510"/>
        <v>2021</v>
      </c>
      <c r="I2615">
        <f t="shared" si="511"/>
        <v>10</v>
      </c>
      <c r="J2615">
        <f t="shared" si="512"/>
        <v>5</v>
      </c>
      <c r="K2615">
        <f t="shared" si="513"/>
        <v>1.0000000000005116E-2</v>
      </c>
      <c r="L2615" s="6" t="str">
        <f t="shared" si="514"/>
        <v>10/5/2021</v>
      </c>
      <c r="M2615" s="6">
        <v>44330</v>
      </c>
      <c r="N2615" s="5">
        <v>99.84</v>
      </c>
      <c r="O2615" s="5">
        <v>99.844999999999999</v>
      </c>
      <c r="P2615" s="5">
        <v>99.834999999999994</v>
      </c>
      <c r="Q2615" s="5">
        <v>99.84</v>
      </c>
      <c r="R2615" s="5">
        <v>110140</v>
      </c>
      <c r="S2615">
        <f t="shared" si="515"/>
        <v>2021</v>
      </c>
      <c r="T2615">
        <f t="shared" si="516"/>
        <v>10</v>
      </c>
      <c r="U2615">
        <f t="shared" si="517"/>
        <v>5</v>
      </c>
      <c r="W2615" s="1"/>
      <c r="Y2615" t="e">
        <f t="shared" si="518"/>
        <v>#N/A</v>
      </c>
      <c r="Z2615" t="e">
        <f t="shared" si="520"/>
        <v>#N/A</v>
      </c>
      <c r="AA2615" t="e">
        <f t="shared" si="520"/>
        <v>#N/A</v>
      </c>
      <c r="AB2615" t="e">
        <f t="shared" si="520"/>
        <v>#N/A</v>
      </c>
      <c r="AC2615" t="e">
        <f t="shared" si="520"/>
        <v>#N/A</v>
      </c>
      <c r="AD2615" t="e">
        <f t="shared" si="520"/>
        <v>#N/A</v>
      </c>
      <c r="AE2615" t="e">
        <f t="shared" si="520"/>
        <v>#N/A</v>
      </c>
      <c r="AF2615" t="e">
        <f t="shared" si="520"/>
        <v>#N/A</v>
      </c>
      <c r="AG2615" t="e">
        <f t="shared" si="520"/>
        <v>#N/A</v>
      </c>
      <c r="AH2615" t="e">
        <f t="shared" si="520"/>
        <v>#N/A</v>
      </c>
      <c r="AI2615" t="e">
        <f t="shared" si="520"/>
        <v>#N/A</v>
      </c>
    </row>
    <row r="2616" spans="1:35" x14ac:dyDescent="0.3">
      <c r="A2616" s="4" t="str">
        <f t="shared" si="509"/>
        <v>11/5/2021</v>
      </c>
      <c r="B2616" s="4">
        <v>44333</v>
      </c>
      <c r="C2616" s="3">
        <v>99.834999999999994</v>
      </c>
      <c r="D2616" s="3">
        <v>99.844999999999999</v>
      </c>
      <c r="E2616" s="3">
        <v>99.83</v>
      </c>
      <c r="F2616" s="3">
        <v>99.844999999999999</v>
      </c>
      <c r="G2616" s="3">
        <v>113152</v>
      </c>
      <c r="H2616">
        <f t="shared" si="510"/>
        <v>2021</v>
      </c>
      <c r="I2616">
        <f t="shared" si="511"/>
        <v>11</v>
      </c>
      <c r="J2616">
        <f t="shared" si="512"/>
        <v>5</v>
      </c>
      <c r="K2616">
        <f t="shared" si="513"/>
        <v>0</v>
      </c>
      <c r="L2616" s="6" t="str">
        <f t="shared" si="514"/>
        <v>11/5/2021</v>
      </c>
      <c r="M2616" s="6">
        <v>44333</v>
      </c>
      <c r="N2616" s="5">
        <v>99.837500000000006</v>
      </c>
      <c r="O2616" s="5">
        <v>99.85</v>
      </c>
      <c r="P2616" s="5">
        <v>99.837500000000006</v>
      </c>
      <c r="Q2616" s="5">
        <v>99.844999999999999</v>
      </c>
      <c r="R2616" s="5">
        <v>176564</v>
      </c>
      <c r="S2616">
        <f t="shared" si="515"/>
        <v>2021</v>
      </c>
      <c r="T2616">
        <f t="shared" si="516"/>
        <v>11</v>
      </c>
      <c r="U2616">
        <f t="shared" si="517"/>
        <v>5</v>
      </c>
      <c r="W2616" s="1"/>
      <c r="Y2616" t="e">
        <f t="shared" si="518"/>
        <v>#N/A</v>
      </c>
      <c r="Z2616" t="e">
        <f t="shared" si="520"/>
        <v>#N/A</v>
      </c>
      <c r="AA2616" t="e">
        <f t="shared" si="520"/>
        <v>#N/A</v>
      </c>
      <c r="AB2616" t="e">
        <f t="shared" si="520"/>
        <v>#N/A</v>
      </c>
      <c r="AC2616" t="e">
        <f t="shared" si="520"/>
        <v>#N/A</v>
      </c>
      <c r="AD2616" t="e">
        <f t="shared" si="520"/>
        <v>#N/A</v>
      </c>
      <c r="AE2616" t="e">
        <f t="shared" si="520"/>
        <v>#N/A</v>
      </c>
      <c r="AF2616" t="e">
        <f t="shared" si="520"/>
        <v>#N/A</v>
      </c>
      <c r="AG2616" t="e">
        <f t="shared" si="520"/>
        <v>#N/A</v>
      </c>
      <c r="AH2616" t="e">
        <f t="shared" si="520"/>
        <v>#N/A</v>
      </c>
      <c r="AI2616" t="e">
        <f t="shared" si="520"/>
        <v>#N/A</v>
      </c>
    </row>
    <row r="2617" spans="1:35" x14ac:dyDescent="0.3">
      <c r="A2617" s="4" t="str">
        <f t="shared" si="509"/>
        <v>12/5/2021</v>
      </c>
      <c r="B2617" s="4">
        <v>44334</v>
      </c>
      <c r="C2617" s="3">
        <v>99.844999999999999</v>
      </c>
      <c r="D2617" s="3">
        <v>99.85</v>
      </c>
      <c r="E2617" s="3">
        <v>99.84</v>
      </c>
      <c r="F2617" s="3">
        <v>99.844999999999999</v>
      </c>
      <c r="G2617" s="3">
        <v>96948</v>
      </c>
      <c r="H2617">
        <f t="shared" si="510"/>
        <v>2021</v>
      </c>
      <c r="I2617">
        <f t="shared" si="511"/>
        <v>12</v>
      </c>
      <c r="J2617">
        <f t="shared" si="512"/>
        <v>5</v>
      </c>
      <c r="K2617">
        <f t="shared" si="513"/>
        <v>4.9999999999954525E-3</v>
      </c>
      <c r="L2617" s="6" t="str">
        <f t="shared" si="514"/>
        <v>12/5/2021</v>
      </c>
      <c r="M2617" s="6">
        <v>44334</v>
      </c>
      <c r="N2617" s="5">
        <v>99.847499999999997</v>
      </c>
      <c r="O2617" s="5">
        <v>99.852500000000006</v>
      </c>
      <c r="P2617" s="5">
        <v>99.844999999999999</v>
      </c>
      <c r="Q2617" s="5">
        <v>99.85</v>
      </c>
      <c r="R2617" s="5">
        <v>151270</v>
      </c>
      <c r="S2617">
        <f t="shared" si="515"/>
        <v>2021</v>
      </c>
      <c r="T2617">
        <f t="shared" si="516"/>
        <v>12</v>
      </c>
      <c r="U2617">
        <f t="shared" si="517"/>
        <v>5</v>
      </c>
      <c r="W2617" s="1"/>
      <c r="Y2617" t="e">
        <f t="shared" si="518"/>
        <v>#N/A</v>
      </c>
      <c r="Z2617" t="e">
        <f t="shared" si="520"/>
        <v>#N/A</v>
      </c>
      <c r="AA2617" t="e">
        <f t="shared" si="520"/>
        <v>#N/A</v>
      </c>
      <c r="AB2617" t="e">
        <f t="shared" si="520"/>
        <v>#N/A</v>
      </c>
      <c r="AC2617" t="e">
        <f t="shared" si="520"/>
        <v>#N/A</v>
      </c>
      <c r="AD2617" t="e">
        <f t="shared" si="520"/>
        <v>#N/A</v>
      </c>
      <c r="AE2617" t="e">
        <f t="shared" si="520"/>
        <v>#N/A</v>
      </c>
      <c r="AF2617" t="e">
        <f t="shared" si="520"/>
        <v>#N/A</v>
      </c>
      <c r="AG2617" t="e">
        <f t="shared" si="520"/>
        <v>#N/A</v>
      </c>
      <c r="AH2617" t="e">
        <f t="shared" si="520"/>
        <v>#N/A</v>
      </c>
      <c r="AI2617" t="e">
        <f t="shared" si="520"/>
        <v>#N/A</v>
      </c>
    </row>
    <row r="2618" spans="1:35" x14ac:dyDescent="0.3">
      <c r="A2618" s="4" t="str">
        <f t="shared" si="509"/>
        <v>13/5/2021</v>
      </c>
      <c r="B2618" s="4">
        <v>44335</v>
      </c>
      <c r="C2618" s="3">
        <v>99.844999999999999</v>
      </c>
      <c r="D2618" s="3">
        <v>99.85</v>
      </c>
      <c r="E2618" s="3">
        <v>99.84</v>
      </c>
      <c r="F2618" s="3">
        <v>99.844999999999999</v>
      </c>
      <c r="G2618" s="3">
        <v>108657</v>
      </c>
      <c r="H2618">
        <f t="shared" si="510"/>
        <v>2021</v>
      </c>
      <c r="I2618">
        <f t="shared" si="511"/>
        <v>13</v>
      </c>
      <c r="J2618">
        <f t="shared" si="512"/>
        <v>5</v>
      </c>
      <c r="K2618">
        <f t="shared" si="513"/>
        <v>4.9999999999954525E-3</v>
      </c>
      <c r="L2618" s="6" t="str">
        <f t="shared" si="514"/>
        <v>13/5/2021</v>
      </c>
      <c r="M2618" s="6">
        <v>44335</v>
      </c>
      <c r="N2618" s="5">
        <v>99.847499999999997</v>
      </c>
      <c r="O2618" s="5">
        <v>99.855000000000004</v>
      </c>
      <c r="P2618" s="5">
        <v>99.847499999999997</v>
      </c>
      <c r="Q2618" s="5">
        <v>99.85</v>
      </c>
      <c r="R2618" s="5">
        <v>132122</v>
      </c>
      <c r="S2618">
        <f t="shared" si="515"/>
        <v>2021</v>
      </c>
      <c r="T2618">
        <f t="shared" si="516"/>
        <v>13</v>
      </c>
      <c r="U2618">
        <f t="shared" si="517"/>
        <v>5</v>
      </c>
      <c r="W2618" s="1"/>
      <c r="Y2618" t="e">
        <f t="shared" si="518"/>
        <v>#N/A</v>
      </c>
      <c r="Z2618" t="e">
        <f t="shared" si="520"/>
        <v>#N/A</v>
      </c>
      <c r="AA2618" t="e">
        <f t="shared" si="520"/>
        <v>#N/A</v>
      </c>
      <c r="AB2618" t="e">
        <f t="shared" si="520"/>
        <v>#N/A</v>
      </c>
      <c r="AC2618" t="e">
        <f t="shared" si="520"/>
        <v>#N/A</v>
      </c>
      <c r="AD2618" t="e">
        <f t="shared" si="520"/>
        <v>#N/A</v>
      </c>
      <c r="AE2618" t="e">
        <f t="shared" si="520"/>
        <v>#N/A</v>
      </c>
      <c r="AF2618" t="e">
        <f t="shared" si="520"/>
        <v>#N/A</v>
      </c>
      <c r="AG2618" t="e">
        <f t="shared" si="520"/>
        <v>#N/A</v>
      </c>
      <c r="AH2618" t="e">
        <f t="shared" si="520"/>
        <v>#N/A</v>
      </c>
      <c r="AI2618" t="e">
        <f t="shared" si="520"/>
        <v>#N/A</v>
      </c>
    </row>
    <row r="2619" spans="1:35" x14ac:dyDescent="0.3">
      <c r="A2619" s="4" t="str">
        <f t="shared" si="509"/>
        <v>14/5/2021</v>
      </c>
      <c r="B2619" s="4">
        <v>44336</v>
      </c>
      <c r="C2619" s="3">
        <v>99.844999999999999</v>
      </c>
      <c r="D2619" s="3">
        <v>99.85</v>
      </c>
      <c r="E2619" s="3">
        <v>99.84</v>
      </c>
      <c r="F2619" s="3">
        <v>99.85</v>
      </c>
      <c r="G2619" s="3">
        <v>62872</v>
      </c>
      <c r="H2619">
        <f t="shared" si="510"/>
        <v>2021</v>
      </c>
      <c r="I2619">
        <f t="shared" si="511"/>
        <v>14</v>
      </c>
      <c r="J2619">
        <f t="shared" si="512"/>
        <v>5</v>
      </c>
      <c r="K2619">
        <f t="shared" si="513"/>
        <v>2.5000000000119371E-3</v>
      </c>
      <c r="L2619" s="6" t="str">
        <f t="shared" si="514"/>
        <v>14/5/2021</v>
      </c>
      <c r="M2619" s="6">
        <v>44336</v>
      </c>
      <c r="N2619" s="5">
        <v>99.85</v>
      </c>
      <c r="O2619" s="5">
        <v>99.855000000000004</v>
      </c>
      <c r="P2619" s="5">
        <v>99.85</v>
      </c>
      <c r="Q2619" s="5">
        <v>99.852500000000006</v>
      </c>
      <c r="R2619" s="5">
        <v>94633</v>
      </c>
      <c r="S2619">
        <f t="shared" si="515"/>
        <v>2021</v>
      </c>
      <c r="T2619">
        <f t="shared" si="516"/>
        <v>14</v>
      </c>
      <c r="U2619">
        <f t="shared" si="517"/>
        <v>5</v>
      </c>
      <c r="W2619" s="1"/>
      <c r="Y2619" t="e">
        <f t="shared" si="518"/>
        <v>#N/A</v>
      </c>
      <c r="Z2619" t="e">
        <f t="shared" si="520"/>
        <v>#N/A</v>
      </c>
      <c r="AA2619" t="e">
        <f t="shared" si="520"/>
        <v>#N/A</v>
      </c>
      <c r="AB2619" t="e">
        <f t="shared" si="520"/>
        <v>#N/A</v>
      </c>
      <c r="AC2619" t="e">
        <f t="shared" si="520"/>
        <v>#N/A</v>
      </c>
      <c r="AD2619" t="e">
        <f t="shared" si="520"/>
        <v>#N/A</v>
      </c>
      <c r="AE2619" t="e">
        <f t="shared" si="520"/>
        <v>#N/A</v>
      </c>
      <c r="AF2619" t="e">
        <f t="shared" si="520"/>
        <v>#N/A</v>
      </c>
      <c r="AG2619" t="e">
        <f t="shared" si="520"/>
        <v>#N/A</v>
      </c>
      <c r="AH2619" t="e">
        <f t="shared" si="520"/>
        <v>#N/A</v>
      </c>
      <c r="AI2619" t="e">
        <f t="shared" si="520"/>
        <v>#N/A</v>
      </c>
    </row>
    <row r="2620" spans="1:35" x14ac:dyDescent="0.3">
      <c r="A2620" s="4" t="str">
        <f t="shared" si="509"/>
        <v>15/5/2021</v>
      </c>
      <c r="B2620" s="4">
        <v>44337</v>
      </c>
      <c r="C2620" s="3">
        <v>99.844999999999999</v>
      </c>
      <c r="D2620" s="3">
        <v>99.85</v>
      </c>
      <c r="E2620" s="3">
        <v>99.844999999999999</v>
      </c>
      <c r="F2620" s="3">
        <v>99.844999999999999</v>
      </c>
      <c r="G2620" s="3">
        <v>36245</v>
      </c>
      <c r="H2620">
        <f t="shared" si="510"/>
        <v>2021</v>
      </c>
      <c r="I2620">
        <f t="shared" si="511"/>
        <v>15</v>
      </c>
      <c r="J2620">
        <f t="shared" si="512"/>
        <v>5</v>
      </c>
      <c r="K2620">
        <f t="shared" si="513"/>
        <v>7.5000000000073896E-3</v>
      </c>
      <c r="L2620" s="6" t="str">
        <f t="shared" si="514"/>
        <v>15/5/2021</v>
      </c>
      <c r="M2620" s="6">
        <v>44337</v>
      </c>
      <c r="N2620" s="5">
        <v>99.852500000000006</v>
      </c>
      <c r="O2620" s="5">
        <v>99.857500000000002</v>
      </c>
      <c r="P2620" s="5">
        <v>99.852500000000006</v>
      </c>
      <c r="Q2620" s="5">
        <v>99.852500000000006</v>
      </c>
      <c r="R2620" s="5">
        <v>74417</v>
      </c>
      <c r="S2620">
        <f t="shared" si="515"/>
        <v>2021</v>
      </c>
      <c r="T2620">
        <f t="shared" si="516"/>
        <v>15</v>
      </c>
      <c r="U2620">
        <f t="shared" si="517"/>
        <v>5</v>
      </c>
      <c r="W2620" s="1"/>
      <c r="Y2620" t="e">
        <f t="shared" si="518"/>
        <v>#N/A</v>
      </c>
      <c r="Z2620" t="e">
        <f t="shared" si="520"/>
        <v>#N/A</v>
      </c>
      <c r="AA2620" t="e">
        <f t="shared" si="520"/>
        <v>#N/A</v>
      </c>
      <c r="AB2620" t="e">
        <f t="shared" si="520"/>
        <v>#N/A</v>
      </c>
      <c r="AC2620" t="e">
        <f t="shared" si="520"/>
        <v>#N/A</v>
      </c>
      <c r="AD2620" t="e">
        <f t="shared" si="520"/>
        <v>#N/A</v>
      </c>
      <c r="AE2620" t="e">
        <f t="shared" si="520"/>
        <v>#N/A</v>
      </c>
      <c r="AF2620" t="e">
        <f t="shared" si="520"/>
        <v>#N/A</v>
      </c>
      <c r="AG2620" t="e">
        <f t="shared" si="520"/>
        <v>#N/A</v>
      </c>
      <c r="AH2620" t="e">
        <f t="shared" si="520"/>
        <v>#N/A</v>
      </c>
      <c r="AI2620" t="e">
        <f t="shared" si="520"/>
        <v>#N/A</v>
      </c>
    </row>
    <row r="2621" spans="1:35" x14ac:dyDescent="0.3">
      <c r="A2621" s="4" t="str">
        <f t="shared" si="509"/>
        <v>16/5/2021</v>
      </c>
      <c r="B2621" s="4">
        <v>44340</v>
      </c>
      <c r="C2621" s="3">
        <v>99.85</v>
      </c>
      <c r="D2621" s="3">
        <v>99.855000000000004</v>
      </c>
      <c r="E2621" s="3">
        <v>99.844999999999999</v>
      </c>
      <c r="F2621" s="3">
        <v>99.85</v>
      </c>
      <c r="G2621" s="3">
        <v>75898</v>
      </c>
      <c r="H2621">
        <f t="shared" si="510"/>
        <v>2021</v>
      </c>
      <c r="I2621">
        <f t="shared" si="511"/>
        <v>16</v>
      </c>
      <c r="J2621">
        <f t="shared" si="512"/>
        <v>5</v>
      </c>
      <c r="K2621">
        <f t="shared" si="513"/>
        <v>1.0000000000005116E-2</v>
      </c>
      <c r="L2621" s="6" t="str">
        <f t="shared" si="514"/>
        <v>16/5/2021</v>
      </c>
      <c r="M2621" s="6">
        <v>44340</v>
      </c>
      <c r="N2621" s="5">
        <v>99.852500000000006</v>
      </c>
      <c r="O2621" s="5">
        <v>99.862499999999997</v>
      </c>
      <c r="P2621" s="5">
        <v>99.852500000000006</v>
      </c>
      <c r="Q2621" s="5">
        <v>99.86</v>
      </c>
      <c r="R2621" s="5">
        <v>110653</v>
      </c>
      <c r="S2621">
        <f t="shared" si="515"/>
        <v>2021</v>
      </c>
      <c r="T2621">
        <f t="shared" si="516"/>
        <v>16</v>
      </c>
      <c r="U2621">
        <f t="shared" si="517"/>
        <v>5</v>
      </c>
      <c r="W2621" s="1"/>
      <c r="Y2621" t="e">
        <f t="shared" si="518"/>
        <v>#N/A</v>
      </c>
      <c r="Z2621" t="e">
        <f t="shared" si="520"/>
        <v>#N/A</v>
      </c>
      <c r="AA2621" t="e">
        <f t="shared" si="520"/>
        <v>#N/A</v>
      </c>
      <c r="AB2621" t="e">
        <f t="shared" si="520"/>
        <v>#N/A</v>
      </c>
      <c r="AC2621" t="e">
        <f t="shared" si="520"/>
        <v>#N/A</v>
      </c>
      <c r="AD2621" t="e">
        <f t="shared" si="520"/>
        <v>#N/A</v>
      </c>
      <c r="AE2621" t="e">
        <f t="shared" si="520"/>
        <v>#N/A</v>
      </c>
      <c r="AF2621" t="e">
        <f t="shared" si="520"/>
        <v>#N/A</v>
      </c>
      <c r="AG2621" t="e">
        <f t="shared" si="520"/>
        <v>#N/A</v>
      </c>
      <c r="AH2621" t="e">
        <f t="shared" si="520"/>
        <v>#N/A</v>
      </c>
      <c r="AI2621" t="e">
        <f t="shared" si="520"/>
        <v>#N/A</v>
      </c>
    </row>
    <row r="2622" spans="1:35" x14ac:dyDescent="0.3">
      <c r="A2622" s="4" t="str">
        <f t="shared" si="509"/>
        <v>17/5/2021</v>
      </c>
      <c r="B2622" s="4">
        <v>44341</v>
      </c>
      <c r="C2622" s="3">
        <v>99.855000000000004</v>
      </c>
      <c r="D2622" s="3">
        <v>99.86</v>
      </c>
      <c r="E2622" s="3">
        <v>99.85</v>
      </c>
      <c r="F2622" s="3">
        <v>99.86</v>
      </c>
      <c r="G2622" s="3">
        <v>93069</v>
      </c>
      <c r="H2622">
        <f t="shared" si="510"/>
        <v>2021</v>
      </c>
      <c r="I2622">
        <f t="shared" si="511"/>
        <v>17</v>
      </c>
      <c r="J2622">
        <f t="shared" si="512"/>
        <v>5</v>
      </c>
      <c r="K2622">
        <f t="shared" si="513"/>
        <v>4.9999999999954525E-3</v>
      </c>
      <c r="L2622" s="6" t="str">
        <f t="shared" si="514"/>
        <v>17/5/2021</v>
      </c>
      <c r="M2622" s="6">
        <v>44341</v>
      </c>
      <c r="N2622" s="5">
        <v>99.86</v>
      </c>
      <c r="O2622" s="5">
        <v>99.867500000000007</v>
      </c>
      <c r="P2622" s="5">
        <v>99.86</v>
      </c>
      <c r="Q2622" s="5">
        <v>99.864999999999995</v>
      </c>
      <c r="R2622" s="5">
        <v>128715</v>
      </c>
      <c r="S2622">
        <f t="shared" si="515"/>
        <v>2021</v>
      </c>
      <c r="T2622">
        <f t="shared" si="516"/>
        <v>17</v>
      </c>
      <c r="U2622">
        <f t="shared" si="517"/>
        <v>5</v>
      </c>
      <c r="W2622" s="1"/>
      <c r="Y2622" t="e">
        <f t="shared" si="518"/>
        <v>#N/A</v>
      </c>
      <c r="Z2622" t="e">
        <f t="shared" si="520"/>
        <v>#N/A</v>
      </c>
      <c r="AA2622" t="e">
        <f t="shared" si="520"/>
        <v>#N/A</v>
      </c>
      <c r="AB2622" t="e">
        <f t="shared" si="520"/>
        <v>#N/A</v>
      </c>
      <c r="AC2622" t="e">
        <f t="shared" si="520"/>
        <v>#N/A</v>
      </c>
      <c r="AD2622" t="e">
        <f t="shared" si="520"/>
        <v>#N/A</v>
      </c>
      <c r="AE2622" t="e">
        <f t="shared" si="520"/>
        <v>#N/A</v>
      </c>
      <c r="AF2622" t="e">
        <f t="shared" si="520"/>
        <v>#N/A</v>
      </c>
      <c r="AG2622" t="e">
        <f t="shared" si="520"/>
        <v>#N/A</v>
      </c>
      <c r="AH2622" t="e">
        <f t="shared" si="520"/>
        <v>#N/A</v>
      </c>
      <c r="AI2622" t="e">
        <f t="shared" si="520"/>
        <v>#N/A</v>
      </c>
    </row>
    <row r="2623" spans="1:35" x14ac:dyDescent="0.3">
      <c r="A2623" s="4" t="str">
        <f t="shared" si="509"/>
        <v>18/5/2021</v>
      </c>
      <c r="B2623" s="4">
        <v>44342</v>
      </c>
      <c r="C2623" s="3">
        <v>99.86</v>
      </c>
      <c r="D2623" s="3">
        <v>99.875</v>
      </c>
      <c r="E2623" s="3">
        <v>99.855000000000004</v>
      </c>
      <c r="F2623" s="3">
        <v>99.87</v>
      </c>
      <c r="G2623" s="3">
        <v>271147</v>
      </c>
      <c r="H2623">
        <f t="shared" si="510"/>
        <v>2021</v>
      </c>
      <c r="I2623">
        <f t="shared" si="511"/>
        <v>18</v>
      </c>
      <c r="J2623">
        <f t="shared" si="512"/>
        <v>5</v>
      </c>
      <c r="K2623">
        <f t="shared" si="513"/>
        <v>2.4999999999977263E-3</v>
      </c>
      <c r="L2623" s="6" t="str">
        <f t="shared" si="514"/>
        <v>18/5/2021</v>
      </c>
      <c r="M2623" s="6">
        <v>44342</v>
      </c>
      <c r="N2623" s="5">
        <v>99.864999999999995</v>
      </c>
      <c r="O2623" s="5">
        <v>99.875</v>
      </c>
      <c r="P2623" s="5">
        <v>99.862499999999997</v>
      </c>
      <c r="Q2623" s="5">
        <v>99.872500000000002</v>
      </c>
      <c r="R2623" s="5">
        <v>221405</v>
      </c>
      <c r="S2623">
        <f t="shared" si="515"/>
        <v>2021</v>
      </c>
      <c r="T2623">
        <f t="shared" si="516"/>
        <v>18</v>
      </c>
      <c r="U2623">
        <f t="shared" si="517"/>
        <v>5</v>
      </c>
      <c r="W2623" s="1"/>
      <c r="Y2623" t="e">
        <f t="shared" si="518"/>
        <v>#N/A</v>
      </c>
      <c r="Z2623" t="e">
        <f t="shared" si="520"/>
        <v>#N/A</v>
      </c>
      <c r="AA2623" t="e">
        <f t="shared" si="520"/>
        <v>#N/A</v>
      </c>
      <c r="AB2623" t="e">
        <f t="shared" si="520"/>
        <v>#N/A</v>
      </c>
      <c r="AC2623" t="e">
        <f t="shared" si="520"/>
        <v>#N/A</v>
      </c>
      <c r="AD2623" t="e">
        <f t="shared" si="520"/>
        <v>#N/A</v>
      </c>
      <c r="AE2623" t="e">
        <f t="shared" si="520"/>
        <v>#N/A</v>
      </c>
      <c r="AF2623" t="e">
        <f t="shared" si="520"/>
        <v>#N/A</v>
      </c>
      <c r="AG2623" t="e">
        <f t="shared" si="520"/>
        <v>#N/A</v>
      </c>
      <c r="AH2623" t="e">
        <f t="shared" si="520"/>
        <v>#N/A</v>
      </c>
      <c r="AI2623" t="e">
        <f t="shared" si="520"/>
        <v>#N/A</v>
      </c>
    </row>
    <row r="2624" spans="1:35" x14ac:dyDescent="0.3">
      <c r="A2624" s="4" t="str">
        <f t="shared" si="509"/>
        <v>19/5/2021</v>
      </c>
      <c r="B2624" s="4">
        <v>44343</v>
      </c>
      <c r="C2624" s="3">
        <v>99.864999999999995</v>
      </c>
      <c r="D2624" s="3">
        <v>99.885000000000005</v>
      </c>
      <c r="E2624" s="3">
        <v>99.864999999999995</v>
      </c>
      <c r="F2624" s="3">
        <v>99.875</v>
      </c>
      <c r="G2624" s="3">
        <v>200345</v>
      </c>
      <c r="H2624">
        <f t="shared" si="510"/>
        <v>2021</v>
      </c>
      <c r="I2624">
        <f t="shared" si="511"/>
        <v>19</v>
      </c>
      <c r="J2624">
        <f t="shared" si="512"/>
        <v>5</v>
      </c>
      <c r="K2624">
        <f t="shared" si="513"/>
        <v>7.4999999999931788E-3</v>
      </c>
      <c r="L2624" s="6" t="str">
        <f t="shared" si="514"/>
        <v>19/5/2021</v>
      </c>
      <c r="M2624" s="6">
        <v>44343</v>
      </c>
      <c r="N2624" s="5">
        <v>99.872500000000002</v>
      </c>
      <c r="O2624" s="5">
        <v>99.882499999999993</v>
      </c>
      <c r="P2624" s="5">
        <v>99.87</v>
      </c>
      <c r="Q2624" s="5">
        <v>99.882499999999993</v>
      </c>
      <c r="R2624" s="5">
        <v>193892</v>
      </c>
      <c r="S2624">
        <f t="shared" si="515"/>
        <v>2021</v>
      </c>
      <c r="T2624">
        <f t="shared" si="516"/>
        <v>19</v>
      </c>
      <c r="U2624">
        <f t="shared" si="517"/>
        <v>5</v>
      </c>
      <c r="W2624" s="1"/>
      <c r="Y2624" t="e">
        <f t="shared" si="518"/>
        <v>#N/A</v>
      </c>
      <c r="Z2624" t="e">
        <f t="shared" si="520"/>
        <v>#N/A</v>
      </c>
      <c r="AA2624" t="e">
        <f t="shared" si="520"/>
        <v>#N/A</v>
      </c>
      <c r="AB2624" t="e">
        <f t="shared" si="520"/>
        <v>#N/A</v>
      </c>
      <c r="AC2624" t="e">
        <f t="shared" si="520"/>
        <v>#N/A</v>
      </c>
      <c r="AD2624" t="e">
        <f t="shared" si="520"/>
        <v>#N/A</v>
      </c>
      <c r="AE2624" t="e">
        <f t="shared" si="520"/>
        <v>#N/A</v>
      </c>
      <c r="AF2624" t="e">
        <f t="shared" si="520"/>
        <v>#N/A</v>
      </c>
      <c r="AG2624" t="e">
        <f t="shared" si="520"/>
        <v>#N/A</v>
      </c>
      <c r="AH2624" t="e">
        <f t="shared" si="520"/>
        <v>#N/A</v>
      </c>
      <c r="AI2624" t="e">
        <f t="shared" si="520"/>
        <v>#N/A</v>
      </c>
    </row>
    <row r="2625" spans="1:35" x14ac:dyDescent="0.3">
      <c r="A2625" s="4" t="str">
        <f t="shared" si="509"/>
        <v>20/5/2021</v>
      </c>
      <c r="B2625" s="4">
        <v>44344</v>
      </c>
      <c r="C2625" s="3">
        <v>99.88</v>
      </c>
      <c r="D2625" s="3">
        <v>99.885000000000005</v>
      </c>
      <c r="E2625" s="3">
        <v>99.875</v>
      </c>
      <c r="F2625" s="3">
        <v>99.88</v>
      </c>
      <c r="G2625" s="3">
        <v>119871</v>
      </c>
      <c r="H2625">
        <f t="shared" si="510"/>
        <v>2021</v>
      </c>
      <c r="I2625">
        <f t="shared" si="511"/>
        <v>20</v>
      </c>
      <c r="J2625">
        <f t="shared" si="512"/>
        <v>5</v>
      </c>
      <c r="K2625">
        <f t="shared" si="513"/>
        <v>-2.4999999999977263E-3</v>
      </c>
      <c r="L2625" s="6" t="str">
        <f t="shared" si="514"/>
        <v>20/5/2021</v>
      </c>
      <c r="M2625" s="6">
        <v>44344</v>
      </c>
      <c r="N2625" s="5">
        <v>99.88</v>
      </c>
      <c r="O2625" s="5">
        <v>99.882499999999993</v>
      </c>
      <c r="P2625" s="5">
        <v>99.877499999999998</v>
      </c>
      <c r="Q2625" s="5">
        <v>99.877499999999998</v>
      </c>
      <c r="R2625" s="5">
        <v>122940</v>
      </c>
      <c r="S2625">
        <f t="shared" si="515"/>
        <v>2021</v>
      </c>
      <c r="T2625">
        <f t="shared" si="516"/>
        <v>20</v>
      </c>
      <c r="U2625">
        <f t="shared" si="517"/>
        <v>5</v>
      </c>
      <c r="W2625" s="1"/>
      <c r="Y2625" t="e">
        <f t="shared" si="518"/>
        <v>#N/A</v>
      </c>
      <c r="Z2625" t="e">
        <f t="shared" si="520"/>
        <v>#N/A</v>
      </c>
      <c r="AA2625" t="e">
        <f t="shared" si="520"/>
        <v>#N/A</v>
      </c>
      <c r="AB2625" t="e">
        <f t="shared" si="520"/>
        <v>#N/A</v>
      </c>
      <c r="AC2625" t="e">
        <f t="shared" si="520"/>
        <v>#N/A</v>
      </c>
      <c r="AD2625" t="e">
        <f t="shared" si="520"/>
        <v>#N/A</v>
      </c>
      <c r="AE2625" t="e">
        <f t="shared" si="520"/>
        <v>#N/A</v>
      </c>
      <c r="AF2625" t="e">
        <f t="shared" si="520"/>
        <v>#N/A</v>
      </c>
      <c r="AG2625" t="e">
        <f t="shared" si="520"/>
        <v>#N/A</v>
      </c>
      <c r="AH2625" t="e">
        <f t="shared" si="520"/>
        <v>#N/A</v>
      </c>
      <c r="AI2625" t="e">
        <f t="shared" si="520"/>
        <v>#N/A</v>
      </c>
    </row>
    <row r="2626" spans="1:35" x14ac:dyDescent="0.3">
      <c r="A2626" s="4" t="str">
        <f t="shared" si="509"/>
        <v>1/6/2021</v>
      </c>
      <c r="B2626" s="4">
        <v>44348</v>
      </c>
      <c r="C2626" s="3">
        <v>99.88</v>
      </c>
      <c r="D2626" s="3">
        <v>99.88</v>
      </c>
      <c r="E2626" s="3">
        <v>99.875</v>
      </c>
      <c r="F2626" s="3">
        <v>99.875</v>
      </c>
      <c r="G2626" s="3">
        <v>63757</v>
      </c>
      <c r="H2626">
        <f t="shared" si="510"/>
        <v>2021</v>
      </c>
      <c r="I2626">
        <f t="shared" si="511"/>
        <v>1</v>
      </c>
      <c r="J2626">
        <f t="shared" si="512"/>
        <v>6</v>
      </c>
      <c r="K2626">
        <f t="shared" si="513"/>
        <v>2.4999999999977263E-3</v>
      </c>
      <c r="L2626" s="6" t="str">
        <f t="shared" si="514"/>
        <v>1/6/2021</v>
      </c>
      <c r="M2626" s="6">
        <v>44348</v>
      </c>
      <c r="N2626" s="5">
        <v>99.88</v>
      </c>
      <c r="O2626" s="5">
        <v>99.882499999999993</v>
      </c>
      <c r="P2626" s="5">
        <v>99.877499999999998</v>
      </c>
      <c r="Q2626" s="5">
        <v>99.877499999999998</v>
      </c>
      <c r="R2626" s="5">
        <v>82101</v>
      </c>
      <c r="S2626">
        <f t="shared" si="515"/>
        <v>2021</v>
      </c>
      <c r="T2626">
        <f t="shared" si="516"/>
        <v>1</v>
      </c>
      <c r="U2626">
        <f t="shared" si="517"/>
        <v>6</v>
      </c>
      <c r="W2626" s="1"/>
      <c r="Y2626" t="e">
        <f t="shared" si="518"/>
        <v>#N/A</v>
      </c>
      <c r="Z2626" t="e">
        <f t="shared" si="520"/>
        <v>#N/A</v>
      </c>
      <c r="AA2626" t="e">
        <f t="shared" si="520"/>
        <v>#N/A</v>
      </c>
      <c r="AB2626" t="e">
        <f t="shared" si="520"/>
        <v>#N/A</v>
      </c>
      <c r="AC2626" t="e">
        <f t="shared" si="520"/>
        <v>#N/A</v>
      </c>
      <c r="AD2626" t="e">
        <f t="shared" si="520"/>
        <v>#N/A</v>
      </c>
      <c r="AE2626" t="e">
        <f t="shared" si="520"/>
        <v>#N/A</v>
      </c>
      <c r="AF2626" t="e">
        <f t="shared" si="520"/>
        <v>#N/A</v>
      </c>
      <c r="AG2626" t="e">
        <f t="shared" si="520"/>
        <v>#N/A</v>
      </c>
      <c r="AH2626" t="e">
        <f t="shared" si="520"/>
        <v>#N/A</v>
      </c>
      <c r="AI2626" t="e">
        <f t="shared" si="520"/>
        <v>#N/A</v>
      </c>
    </row>
    <row r="2627" spans="1:35" x14ac:dyDescent="0.3">
      <c r="A2627" s="4" t="str">
        <f t="shared" ref="A2627:A2690" si="521">I2627&amp;"/"&amp;J2627&amp;"/"&amp;H2627</f>
        <v>2/6/2021</v>
      </c>
      <c r="B2627" s="4">
        <v>44349</v>
      </c>
      <c r="C2627" s="3">
        <v>99.88</v>
      </c>
      <c r="D2627" s="3">
        <v>99.88</v>
      </c>
      <c r="E2627" s="3">
        <v>99.875</v>
      </c>
      <c r="F2627" s="3">
        <v>99.88</v>
      </c>
      <c r="G2627" s="3">
        <v>83160</v>
      </c>
      <c r="H2627">
        <f t="shared" ref="H2627:H2690" si="522">YEAR(B2627)</f>
        <v>2021</v>
      </c>
      <c r="I2627">
        <f t="shared" ref="I2627:I2690" si="523">IF(J2627=J2626,I2626+1,1)</f>
        <v>2</v>
      </c>
      <c r="J2627">
        <f t="shared" ref="J2627:J2690" si="524">MONTH(B2627)</f>
        <v>6</v>
      </c>
      <c r="K2627">
        <f t="shared" ref="K2627:K2690" si="525">Q2627-F2627</f>
        <v>-4.9999999999954525E-3</v>
      </c>
      <c r="L2627" s="6" t="str">
        <f t="shared" ref="L2627:L2690" si="526">T2627&amp;"/"&amp;U2627&amp;"/"&amp;S2627</f>
        <v>2/6/2021</v>
      </c>
      <c r="M2627" s="6">
        <v>44349</v>
      </c>
      <c r="N2627" s="5">
        <v>99.877499999999998</v>
      </c>
      <c r="O2627" s="5">
        <v>99.882499999999993</v>
      </c>
      <c r="P2627" s="5">
        <v>99.872500000000002</v>
      </c>
      <c r="Q2627" s="5">
        <v>99.875</v>
      </c>
      <c r="R2627" s="5">
        <v>150628</v>
      </c>
      <c r="S2627">
        <f t="shared" ref="S2627:S2690" si="527">YEAR(M2627)</f>
        <v>2021</v>
      </c>
      <c r="T2627">
        <f t="shared" ref="T2627:T2690" si="528">IF(U2627=U2626,T2626+1,1)</f>
        <v>2</v>
      </c>
      <c r="U2627">
        <f t="shared" ref="U2627:U2690" si="529">MONTH(M2627)</f>
        <v>6</v>
      </c>
      <c r="W2627" s="1"/>
      <c r="Y2627" t="e">
        <f t="shared" ref="Y2627:Y2690" si="530">VLOOKUP($W2627&amp;"/"&amp;Y$1,$L$2:$R$2759,6,0)-VLOOKUP($W2627&amp;"/"&amp;Y$1,$A$2:$G$2759,6,0)</f>
        <v>#N/A</v>
      </c>
      <c r="Z2627" t="e">
        <f t="shared" si="520"/>
        <v>#N/A</v>
      </c>
      <c r="AA2627" t="e">
        <f t="shared" si="520"/>
        <v>#N/A</v>
      </c>
      <c r="AB2627" t="e">
        <f t="shared" si="520"/>
        <v>#N/A</v>
      </c>
      <c r="AC2627" t="e">
        <f t="shared" si="520"/>
        <v>#N/A</v>
      </c>
      <c r="AD2627" t="e">
        <f t="shared" si="520"/>
        <v>#N/A</v>
      </c>
      <c r="AE2627" t="e">
        <f t="shared" si="520"/>
        <v>#N/A</v>
      </c>
      <c r="AF2627" t="e">
        <f t="shared" si="520"/>
        <v>#N/A</v>
      </c>
      <c r="AG2627" t="e">
        <f t="shared" si="520"/>
        <v>#N/A</v>
      </c>
      <c r="AH2627" t="e">
        <f t="shared" si="520"/>
        <v>#N/A</v>
      </c>
      <c r="AI2627" t="e">
        <f t="shared" si="520"/>
        <v>#N/A</v>
      </c>
    </row>
    <row r="2628" spans="1:35" x14ac:dyDescent="0.3">
      <c r="A2628" s="4" t="str">
        <f t="shared" si="521"/>
        <v>3/6/2021</v>
      </c>
      <c r="B2628" s="4">
        <v>44350</v>
      </c>
      <c r="C2628" s="3">
        <v>99.88</v>
      </c>
      <c r="D2628" s="3">
        <v>99.88</v>
      </c>
      <c r="E2628" s="3">
        <v>99.875</v>
      </c>
      <c r="F2628" s="3">
        <v>99.875</v>
      </c>
      <c r="G2628" s="3">
        <v>78227</v>
      </c>
      <c r="H2628">
        <f t="shared" si="522"/>
        <v>2021</v>
      </c>
      <c r="I2628">
        <f t="shared" si="523"/>
        <v>3</v>
      </c>
      <c r="J2628">
        <f t="shared" si="524"/>
        <v>6</v>
      </c>
      <c r="K2628">
        <f t="shared" si="525"/>
        <v>0</v>
      </c>
      <c r="L2628" s="6" t="str">
        <f t="shared" si="526"/>
        <v>3/6/2021</v>
      </c>
      <c r="M2628" s="6">
        <v>44350</v>
      </c>
      <c r="N2628" s="5">
        <v>99.875</v>
      </c>
      <c r="O2628" s="5">
        <v>99.877499999999998</v>
      </c>
      <c r="P2628" s="5">
        <v>99.87</v>
      </c>
      <c r="Q2628" s="5">
        <v>99.875</v>
      </c>
      <c r="R2628" s="5">
        <v>186267</v>
      </c>
      <c r="S2628">
        <f t="shared" si="527"/>
        <v>2021</v>
      </c>
      <c r="T2628">
        <f t="shared" si="528"/>
        <v>3</v>
      </c>
      <c r="U2628">
        <f t="shared" si="529"/>
        <v>6</v>
      </c>
      <c r="W2628" s="1"/>
      <c r="Y2628" t="e">
        <f t="shared" si="530"/>
        <v>#N/A</v>
      </c>
      <c r="Z2628" t="e">
        <f t="shared" si="520"/>
        <v>#N/A</v>
      </c>
      <c r="AA2628" t="e">
        <f t="shared" si="520"/>
        <v>#N/A</v>
      </c>
      <c r="AB2628" t="e">
        <f t="shared" si="520"/>
        <v>#N/A</v>
      </c>
      <c r="AC2628" t="e">
        <f t="shared" si="520"/>
        <v>#N/A</v>
      </c>
      <c r="AD2628" t="e">
        <f t="shared" si="520"/>
        <v>#N/A</v>
      </c>
      <c r="AE2628" t="e">
        <f t="shared" si="520"/>
        <v>#N/A</v>
      </c>
      <c r="AF2628" t="e">
        <f t="shared" si="520"/>
        <v>#N/A</v>
      </c>
      <c r="AG2628" t="e">
        <f t="shared" si="520"/>
        <v>#N/A</v>
      </c>
      <c r="AH2628" t="e">
        <f t="shared" si="520"/>
        <v>#N/A</v>
      </c>
      <c r="AI2628" t="e">
        <f t="shared" si="520"/>
        <v>#N/A</v>
      </c>
    </row>
    <row r="2629" spans="1:35" x14ac:dyDescent="0.3">
      <c r="A2629" s="4" t="str">
        <f t="shared" si="521"/>
        <v>4/6/2021</v>
      </c>
      <c r="B2629" s="4">
        <v>44351</v>
      </c>
      <c r="C2629" s="3">
        <v>99.88</v>
      </c>
      <c r="D2629" s="3">
        <v>99.885000000000005</v>
      </c>
      <c r="E2629" s="3">
        <v>99.875</v>
      </c>
      <c r="F2629" s="3">
        <v>99.88</v>
      </c>
      <c r="G2629" s="3">
        <v>74139</v>
      </c>
      <c r="H2629">
        <f t="shared" si="522"/>
        <v>2021</v>
      </c>
      <c r="I2629">
        <f t="shared" si="523"/>
        <v>4</v>
      </c>
      <c r="J2629">
        <f t="shared" si="524"/>
        <v>6</v>
      </c>
      <c r="K2629">
        <f t="shared" si="525"/>
        <v>-2.4999999999977263E-3</v>
      </c>
      <c r="L2629" s="6" t="str">
        <f t="shared" si="526"/>
        <v>4/6/2021</v>
      </c>
      <c r="M2629" s="6">
        <v>44351</v>
      </c>
      <c r="N2629" s="5">
        <v>99.877499999999998</v>
      </c>
      <c r="O2629" s="5">
        <v>99.88</v>
      </c>
      <c r="P2629" s="5">
        <v>99.875</v>
      </c>
      <c r="Q2629" s="5">
        <v>99.877499999999998</v>
      </c>
      <c r="R2629" s="5">
        <v>120802</v>
      </c>
      <c r="S2629">
        <f t="shared" si="527"/>
        <v>2021</v>
      </c>
      <c r="T2629">
        <f t="shared" si="528"/>
        <v>4</v>
      </c>
      <c r="U2629">
        <f t="shared" si="529"/>
        <v>6</v>
      </c>
      <c r="W2629" s="1"/>
      <c r="Y2629" t="e">
        <f t="shared" si="530"/>
        <v>#N/A</v>
      </c>
      <c r="Z2629" t="e">
        <f t="shared" si="520"/>
        <v>#N/A</v>
      </c>
      <c r="AA2629" t="e">
        <f t="shared" si="520"/>
        <v>#N/A</v>
      </c>
      <c r="AB2629" t="e">
        <f t="shared" si="520"/>
        <v>#N/A</v>
      </c>
      <c r="AC2629" t="e">
        <f t="shared" si="520"/>
        <v>#N/A</v>
      </c>
      <c r="AD2629" t="e">
        <f t="shared" si="520"/>
        <v>#N/A</v>
      </c>
      <c r="AE2629" t="e">
        <f t="shared" si="520"/>
        <v>#N/A</v>
      </c>
      <c r="AF2629" t="e">
        <f t="shared" si="520"/>
        <v>#N/A</v>
      </c>
      <c r="AG2629" t="e">
        <f t="shared" si="520"/>
        <v>#N/A</v>
      </c>
      <c r="AH2629" t="e">
        <f t="shared" si="520"/>
        <v>#N/A</v>
      </c>
      <c r="AI2629" t="e">
        <f t="shared" si="520"/>
        <v>#N/A</v>
      </c>
    </row>
    <row r="2630" spans="1:35" x14ac:dyDescent="0.3">
      <c r="A2630" s="4" t="str">
        <f t="shared" si="521"/>
        <v>5/6/2021</v>
      </c>
      <c r="B2630" s="4">
        <v>44354</v>
      </c>
      <c r="C2630" s="3">
        <v>99.885000000000005</v>
      </c>
      <c r="D2630" s="3">
        <v>99.885000000000005</v>
      </c>
      <c r="E2630" s="3">
        <v>99.88</v>
      </c>
      <c r="F2630" s="3">
        <v>99.88</v>
      </c>
      <c r="G2630" s="3">
        <v>58540</v>
      </c>
      <c r="H2630">
        <f t="shared" si="522"/>
        <v>2021</v>
      </c>
      <c r="I2630">
        <f t="shared" si="523"/>
        <v>5</v>
      </c>
      <c r="J2630">
        <f t="shared" si="524"/>
        <v>6</v>
      </c>
      <c r="K2630">
        <f t="shared" si="525"/>
        <v>-2.4999999999977263E-3</v>
      </c>
      <c r="L2630" s="6" t="str">
        <f t="shared" si="526"/>
        <v>5/6/2021</v>
      </c>
      <c r="M2630" s="6">
        <v>44354</v>
      </c>
      <c r="N2630" s="5">
        <v>99.88</v>
      </c>
      <c r="O2630" s="5">
        <v>99.88</v>
      </c>
      <c r="P2630" s="5">
        <v>99.875</v>
      </c>
      <c r="Q2630" s="5">
        <v>99.877499999999998</v>
      </c>
      <c r="R2630" s="5">
        <v>75692</v>
      </c>
      <c r="S2630">
        <f t="shared" si="527"/>
        <v>2021</v>
      </c>
      <c r="T2630">
        <f t="shared" si="528"/>
        <v>5</v>
      </c>
      <c r="U2630">
        <f t="shared" si="529"/>
        <v>6</v>
      </c>
      <c r="W2630" s="1"/>
      <c r="Y2630" t="e">
        <f t="shared" si="530"/>
        <v>#N/A</v>
      </c>
      <c r="Z2630" t="e">
        <f t="shared" si="520"/>
        <v>#N/A</v>
      </c>
      <c r="AA2630" t="e">
        <f t="shared" si="520"/>
        <v>#N/A</v>
      </c>
      <c r="AB2630" t="e">
        <f t="shared" si="520"/>
        <v>#N/A</v>
      </c>
      <c r="AC2630" t="e">
        <f t="shared" si="520"/>
        <v>#N/A</v>
      </c>
      <c r="AD2630" t="e">
        <f t="shared" si="520"/>
        <v>#N/A</v>
      </c>
      <c r="AE2630" t="e">
        <f t="shared" si="520"/>
        <v>#N/A</v>
      </c>
      <c r="AF2630" t="e">
        <f t="shared" si="520"/>
        <v>#N/A</v>
      </c>
      <c r="AG2630" t="e">
        <f t="shared" si="520"/>
        <v>#N/A</v>
      </c>
      <c r="AH2630" t="e">
        <f t="shared" si="520"/>
        <v>#N/A</v>
      </c>
      <c r="AI2630" t="e">
        <f t="shared" si="520"/>
        <v>#N/A</v>
      </c>
    </row>
    <row r="2631" spans="1:35" x14ac:dyDescent="0.3">
      <c r="A2631" s="4" t="str">
        <f t="shared" si="521"/>
        <v>6/6/2021</v>
      </c>
      <c r="B2631" s="4">
        <v>44355</v>
      </c>
      <c r="C2631" s="3">
        <v>99.885000000000005</v>
      </c>
      <c r="D2631" s="3">
        <v>99.885000000000005</v>
      </c>
      <c r="E2631" s="3">
        <v>99.88</v>
      </c>
      <c r="F2631" s="3">
        <v>99.885000000000005</v>
      </c>
      <c r="G2631" s="3">
        <v>74920</v>
      </c>
      <c r="H2631">
        <f t="shared" si="522"/>
        <v>2021</v>
      </c>
      <c r="I2631">
        <f t="shared" si="523"/>
        <v>6</v>
      </c>
      <c r="J2631">
        <f t="shared" si="524"/>
        <v>6</v>
      </c>
      <c r="K2631">
        <f t="shared" si="525"/>
        <v>-7.5000000000073896E-3</v>
      </c>
      <c r="L2631" s="6" t="str">
        <f t="shared" si="526"/>
        <v>6/6/2021</v>
      </c>
      <c r="M2631" s="6">
        <v>44355</v>
      </c>
      <c r="N2631" s="5">
        <v>99.88</v>
      </c>
      <c r="O2631" s="5">
        <v>99.88</v>
      </c>
      <c r="P2631" s="5">
        <v>99.875</v>
      </c>
      <c r="Q2631" s="5">
        <v>99.877499999999998</v>
      </c>
      <c r="R2631" s="5">
        <v>145836</v>
      </c>
      <c r="S2631">
        <f t="shared" si="527"/>
        <v>2021</v>
      </c>
      <c r="T2631">
        <f t="shared" si="528"/>
        <v>6</v>
      </c>
      <c r="U2631">
        <f t="shared" si="529"/>
        <v>6</v>
      </c>
      <c r="W2631" s="1"/>
      <c r="Y2631" t="e">
        <f t="shared" si="530"/>
        <v>#N/A</v>
      </c>
      <c r="Z2631" t="e">
        <f t="shared" si="520"/>
        <v>#N/A</v>
      </c>
      <c r="AA2631" t="e">
        <f t="shared" si="520"/>
        <v>#N/A</v>
      </c>
      <c r="AB2631" t="e">
        <f t="shared" si="520"/>
        <v>#N/A</v>
      </c>
      <c r="AC2631" t="e">
        <f t="shared" si="520"/>
        <v>#N/A</v>
      </c>
      <c r="AD2631" t="e">
        <f t="shared" si="520"/>
        <v>#N/A</v>
      </c>
      <c r="AE2631" t="e">
        <f t="shared" si="520"/>
        <v>#N/A</v>
      </c>
      <c r="AF2631" t="e">
        <f t="shared" si="520"/>
        <v>#N/A</v>
      </c>
      <c r="AG2631" t="e">
        <f t="shared" si="520"/>
        <v>#N/A</v>
      </c>
      <c r="AH2631" t="e">
        <f t="shared" si="520"/>
        <v>#N/A</v>
      </c>
      <c r="AI2631" t="e">
        <f t="shared" si="520"/>
        <v>#N/A</v>
      </c>
    </row>
    <row r="2632" spans="1:35" x14ac:dyDescent="0.3">
      <c r="A2632" s="4" t="str">
        <f t="shared" si="521"/>
        <v>7/6/2021</v>
      </c>
      <c r="B2632" s="4">
        <v>44356</v>
      </c>
      <c r="C2632" s="3">
        <v>99.88</v>
      </c>
      <c r="D2632" s="3">
        <v>99.885000000000005</v>
      </c>
      <c r="E2632" s="3">
        <v>99.88</v>
      </c>
      <c r="F2632" s="3">
        <v>99.885000000000005</v>
      </c>
      <c r="G2632" s="3">
        <v>81152</v>
      </c>
      <c r="H2632">
        <f t="shared" si="522"/>
        <v>2021</v>
      </c>
      <c r="I2632">
        <f t="shared" si="523"/>
        <v>7</v>
      </c>
      <c r="J2632">
        <f t="shared" si="524"/>
        <v>6</v>
      </c>
      <c r="K2632">
        <f t="shared" si="525"/>
        <v>-7.5000000000073896E-3</v>
      </c>
      <c r="L2632" s="6" t="str">
        <f t="shared" si="526"/>
        <v>7/6/2021</v>
      </c>
      <c r="M2632" s="6">
        <v>44356</v>
      </c>
      <c r="N2632" s="5">
        <v>99.877499999999998</v>
      </c>
      <c r="O2632" s="5">
        <v>99.88</v>
      </c>
      <c r="P2632" s="5">
        <v>99.875</v>
      </c>
      <c r="Q2632" s="5">
        <v>99.877499999999998</v>
      </c>
      <c r="R2632" s="5">
        <v>113238</v>
      </c>
      <c r="S2632">
        <f t="shared" si="527"/>
        <v>2021</v>
      </c>
      <c r="T2632">
        <f t="shared" si="528"/>
        <v>7</v>
      </c>
      <c r="U2632">
        <f t="shared" si="529"/>
        <v>6</v>
      </c>
      <c r="W2632" s="1"/>
      <c r="Y2632" t="e">
        <f t="shared" si="530"/>
        <v>#N/A</v>
      </c>
      <c r="Z2632" t="e">
        <f t="shared" si="520"/>
        <v>#N/A</v>
      </c>
      <c r="AA2632" t="e">
        <f t="shared" si="520"/>
        <v>#N/A</v>
      </c>
      <c r="AB2632" t="e">
        <f t="shared" si="520"/>
        <v>#N/A</v>
      </c>
      <c r="AC2632" t="e">
        <f t="shared" si="520"/>
        <v>#N/A</v>
      </c>
      <c r="AD2632" t="e">
        <f t="shared" si="520"/>
        <v>#N/A</v>
      </c>
      <c r="AE2632" t="e">
        <f t="shared" si="520"/>
        <v>#N/A</v>
      </c>
      <c r="AF2632" t="e">
        <f t="shared" si="520"/>
        <v>#N/A</v>
      </c>
      <c r="AG2632" t="e">
        <f t="shared" si="520"/>
        <v>#N/A</v>
      </c>
      <c r="AH2632" t="e">
        <f t="shared" si="520"/>
        <v>#N/A</v>
      </c>
      <c r="AI2632" t="e">
        <f t="shared" si="520"/>
        <v>#N/A</v>
      </c>
    </row>
    <row r="2633" spans="1:35" x14ac:dyDescent="0.3">
      <c r="A2633" s="4" t="str">
        <f t="shared" si="521"/>
        <v>8/6/2021</v>
      </c>
      <c r="B2633" s="4">
        <v>44357</v>
      </c>
      <c r="C2633" s="3">
        <v>99.885000000000005</v>
      </c>
      <c r="D2633" s="3">
        <v>99.885000000000005</v>
      </c>
      <c r="E2633" s="3">
        <v>99.875</v>
      </c>
      <c r="F2633" s="3">
        <v>99.88</v>
      </c>
      <c r="G2633" s="3">
        <v>257134</v>
      </c>
      <c r="H2633">
        <f t="shared" si="522"/>
        <v>2021</v>
      </c>
      <c r="I2633">
        <f t="shared" si="523"/>
        <v>8</v>
      </c>
      <c r="J2633">
        <f t="shared" si="524"/>
        <v>6</v>
      </c>
      <c r="K2633">
        <f t="shared" si="525"/>
        <v>-2.4999999999977263E-3</v>
      </c>
      <c r="L2633" s="6" t="str">
        <f t="shared" si="526"/>
        <v>8/6/2021</v>
      </c>
      <c r="M2633" s="6">
        <v>44357</v>
      </c>
      <c r="N2633" s="5">
        <v>99.875</v>
      </c>
      <c r="O2633" s="5">
        <v>99.88</v>
      </c>
      <c r="P2633" s="5">
        <v>99.875</v>
      </c>
      <c r="Q2633" s="5">
        <v>99.877499999999998</v>
      </c>
      <c r="R2633" s="5">
        <v>261828</v>
      </c>
      <c r="S2633">
        <f t="shared" si="527"/>
        <v>2021</v>
      </c>
      <c r="T2633">
        <f t="shared" si="528"/>
        <v>8</v>
      </c>
      <c r="U2633">
        <f t="shared" si="529"/>
        <v>6</v>
      </c>
      <c r="W2633" s="1"/>
      <c r="Y2633" t="e">
        <f t="shared" si="530"/>
        <v>#N/A</v>
      </c>
      <c r="Z2633" t="e">
        <f t="shared" si="520"/>
        <v>#N/A</v>
      </c>
      <c r="AA2633" t="e">
        <f t="shared" si="520"/>
        <v>#N/A</v>
      </c>
      <c r="AB2633" t="e">
        <f t="shared" si="520"/>
        <v>#N/A</v>
      </c>
      <c r="AC2633" t="e">
        <f t="shared" si="520"/>
        <v>#N/A</v>
      </c>
      <c r="AD2633" t="e">
        <f t="shared" si="520"/>
        <v>#N/A</v>
      </c>
      <c r="AE2633" t="e">
        <f t="shared" si="520"/>
        <v>#N/A</v>
      </c>
      <c r="AF2633" t="e">
        <f t="shared" si="520"/>
        <v>#N/A</v>
      </c>
      <c r="AG2633" t="e">
        <f t="shared" si="520"/>
        <v>#N/A</v>
      </c>
      <c r="AH2633" t="e">
        <f t="shared" si="520"/>
        <v>#N/A</v>
      </c>
      <c r="AI2633" t="e">
        <f t="shared" si="520"/>
        <v>#N/A</v>
      </c>
    </row>
    <row r="2634" spans="1:35" x14ac:dyDescent="0.3">
      <c r="A2634" s="4" t="str">
        <f t="shared" si="521"/>
        <v>9/6/2021</v>
      </c>
      <c r="B2634" s="4">
        <v>44358</v>
      </c>
      <c r="C2634" s="3">
        <v>99.88</v>
      </c>
      <c r="D2634" s="3">
        <v>99.885000000000005</v>
      </c>
      <c r="E2634" s="3">
        <v>99.875</v>
      </c>
      <c r="F2634" s="3">
        <v>99.88</v>
      </c>
      <c r="G2634" s="3">
        <v>145146</v>
      </c>
      <c r="H2634">
        <f t="shared" si="522"/>
        <v>2021</v>
      </c>
      <c r="I2634">
        <f t="shared" si="523"/>
        <v>9</v>
      </c>
      <c r="J2634">
        <f t="shared" si="524"/>
        <v>6</v>
      </c>
      <c r="K2634">
        <f t="shared" si="525"/>
        <v>2.4999999999977263E-3</v>
      </c>
      <c r="L2634" s="6" t="str">
        <f t="shared" si="526"/>
        <v>9/6/2021</v>
      </c>
      <c r="M2634" s="6">
        <v>44358</v>
      </c>
      <c r="N2634" s="5">
        <v>99.88</v>
      </c>
      <c r="O2634" s="5">
        <v>99.882499999999993</v>
      </c>
      <c r="P2634" s="5">
        <v>99.877499999999998</v>
      </c>
      <c r="Q2634" s="5">
        <v>99.882499999999993</v>
      </c>
      <c r="R2634" s="5">
        <v>306995</v>
      </c>
      <c r="S2634">
        <f t="shared" si="527"/>
        <v>2021</v>
      </c>
      <c r="T2634">
        <f t="shared" si="528"/>
        <v>9</v>
      </c>
      <c r="U2634">
        <f t="shared" si="529"/>
        <v>6</v>
      </c>
      <c r="W2634" s="1"/>
      <c r="Y2634" t="e">
        <f t="shared" si="530"/>
        <v>#N/A</v>
      </c>
      <c r="Z2634" t="e">
        <f t="shared" si="520"/>
        <v>#N/A</v>
      </c>
      <c r="AA2634" t="e">
        <f t="shared" si="520"/>
        <v>#N/A</v>
      </c>
      <c r="AB2634" t="e">
        <f t="shared" si="520"/>
        <v>#N/A</v>
      </c>
      <c r="AC2634" t="e">
        <f t="shared" si="520"/>
        <v>#N/A</v>
      </c>
      <c r="AD2634" t="e">
        <f t="shared" si="520"/>
        <v>#N/A</v>
      </c>
      <c r="AE2634" t="e">
        <f t="shared" si="520"/>
        <v>#N/A</v>
      </c>
      <c r="AF2634" t="e">
        <f t="shared" si="520"/>
        <v>#N/A</v>
      </c>
      <c r="AG2634" t="e">
        <f t="shared" si="520"/>
        <v>#N/A</v>
      </c>
      <c r="AH2634" t="e">
        <f t="shared" si="520"/>
        <v>#N/A</v>
      </c>
      <c r="AI2634" t="e">
        <f t="shared" si="520"/>
        <v>#N/A</v>
      </c>
    </row>
    <row r="2635" spans="1:35" x14ac:dyDescent="0.3">
      <c r="A2635" s="4" t="str">
        <f t="shared" si="521"/>
        <v>10/6/2021</v>
      </c>
      <c r="B2635" s="4">
        <v>44361</v>
      </c>
      <c r="C2635" s="3">
        <v>99.885000000000005</v>
      </c>
      <c r="D2635" s="3">
        <v>99.885000000000005</v>
      </c>
      <c r="E2635" s="3">
        <v>99.87</v>
      </c>
      <c r="F2635" s="3">
        <v>99.875</v>
      </c>
      <c r="G2635" s="3">
        <v>134461</v>
      </c>
      <c r="H2635">
        <f t="shared" si="522"/>
        <v>2021</v>
      </c>
      <c r="I2635">
        <f t="shared" si="523"/>
        <v>10</v>
      </c>
      <c r="J2635">
        <f t="shared" si="524"/>
        <v>6</v>
      </c>
      <c r="K2635">
        <f t="shared" si="525"/>
        <v>2.4999999999977263E-3</v>
      </c>
      <c r="L2635" s="6" t="str">
        <f t="shared" si="526"/>
        <v>10/6/2021</v>
      </c>
      <c r="M2635" s="6">
        <v>44361</v>
      </c>
      <c r="N2635" s="5">
        <v>99.88</v>
      </c>
      <c r="O2635" s="5">
        <v>99.882499999999993</v>
      </c>
      <c r="P2635" s="5">
        <v>99.877499999999998</v>
      </c>
      <c r="Q2635" s="5">
        <v>99.877499999999998</v>
      </c>
      <c r="R2635" s="5">
        <v>23439</v>
      </c>
      <c r="S2635">
        <f t="shared" si="527"/>
        <v>2021</v>
      </c>
      <c r="T2635">
        <f t="shared" si="528"/>
        <v>10</v>
      </c>
      <c r="U2635">
        <f t="shared" si="529"/>
        <v>6</v>
      </c>
      <c r="W2635" s="1"/>
      <c r="Y2635" t="e">
        <f t="shared" si="530"/>
        <v>#N/A</v>
      </c>
      <c r="Z2635" t="e">
        <f t="shared" si="520"/>
        <v>#N/A</v>
      </c>
      <c r="AA2635" t="e">
        <f t="shared" si="520"/>
        <v>#N/A</v>
      </c>
      <c r="AB2635" t="e">
        <f t="shared" si="520"/>
        <v>#N/A</v>
      </c>
      <c r="AC2635" t="e">
        <f t="shared" si="520"/>
        <v>#N/A</v>
      </c>
      <c r="AD2635" t="e">
        <f t="shared" si="520"/>
        <v>#N/A</v>
      </c>
      <c r="AE2635" t="e">
        <f t="shared" si="520"/>
        <v>#N/A</v>
      </c>
      <c r="AF2635" t="e">
        <f t="shared" si="520"/>
        <v>#N/A</v>
      </c>
      <c r="AG2635" t="e">
        <f t="shared" si="520"/>
        <v>#N/A</v>
      </c>
      <c r="AH2635" t="e">
        <f t="shared" si="520"/>
        <v>#N/A</v>
      </c>
      <c r="AI2635" t="e">
        <f t="shared" si="520"/>
        <v>#N/A</v>
      </c>
    </row>
    <row r="2636" spans="1:35" x14ac:dyDescent="0.3">
      <c r="A2636" s="4" t="str">
        <f t="shared" si="521"/>
        <v>11/6/2021</v>
      </c>
      <c r="B2636" s="4">
        <v>44362</v>
      </c>
      <c r="C2636" s="3">
        <v>99.82</v>
      </c>
      <c r="D2636" s="3">
        <v>99.82</v>
      </c>
      <c r="E2636" s="3">
        <v>99.814999999999998</v>
      </c>
      <c r="F2636" s="3">
        <v>99.814999999999998</v>
      </c>
      <c r="G2636" s="3">
        <v>57272</v>
      </c>
      <c r="H2636">
        <f t="shared" si="522"/>
        <v>2021</v>
      </c>
      <c r="I2636">
        <f t="shared" si="523"/>
        <v>11</v>
      </c>
      <c r="J2636">
        <f t="shared" si="524"/>
        <v>6</v>
      </c>
      <c r="K2636">
        <f t="shared" si="525"/>
        <v>5.5000000000006821E-2</v>
      </c>
      <c r="L2636" s="6" t="str">
        <f t="shared" si="526"/>
        <v>11/6/2021</v>
      </c>
      <c r="M2636" s="6">
        <v>44362</v>
      </c>
      <c r="N2636" s="5">
        <v>99.875</v>
      </c>
      <c r="O2636" s="5">
        <v>99.875</v>
      </c>
      <c r="P2636" s="5">
        <v>99.864999999999995</v>
      </c>
      <c r="Q2636" s="5">
        <v>99.87</v>
      </c>
      <c r="R2636" s="5">
        <v>103028</v>
      </c>
      <c r="S2636">
        <f t="shared" si="527"/>
        <v>2021</v>
      </c>
      <c r="T2636">
        <f t="shared" si="528"/>
        <v>11</v>
      </c>
      <c r="U2636">
        <f t="shared" si="529"/>
        <v>6</v>
      </c>
      <c r="W2636" s="1"/>
      <c r="Y2636" t="e">
        <f t="shared" si="530"/>
        <v>#N/A</v>
      </c>
      <c r="Z2636" t="e">
        <f t="shared" si="520"/>
        <v>#N/A</v>
      </c>
      <c r="AA2636" t="e">
        <f t="shared" si="520"/>
        <v>#N/A</v>
      </c>
      <c r="AB2636" t="e">
        <f t="shared" si="520"/>
        <v>#N/A</v>
      </c>
      <c r="AC2636" t="e">
        <f t="shared" si="520"/>
        <v>#N/A</v>
      </c>
      <c r="AD2636" t="e">
        <f t="shared" si="520"/>
        <v>#N/A</v>
      </c>
      <c r="AE2636" t="e">
        <f t="shared" si="520"/>
        <v>#N/A</v>
      </c>
      <c r="AF2636" t="e">
        <f t="shared" si="520"/>
        <v>#N/A</v>
      </c>
      <c r="AG2636" t="e">
        <f t="shared" si="520"/>
        <v>#N/A</v>
      </c>
      <c r="AH2636" t="e">
        <f t="shared" si="520"/>
        <v>#N/A</v>
      </c>
      <c r="AI2636" t="e">
        <f t="shared" si="520"/>
        <v>#N/A</v>
      </c>
    </row>
    <row r="2637" spans="1:35" x14ac:dyDescent="0.3">
      <c r="A2637" s="4" t="str">
        <f t="shared" si="521"/>
        <v>12/6/2021</v>
      </c>
      <c r="B2637" s="4">
        <v>44363</v>
      </c>
      <c r="C2637" s="3">
        <v>99.82</v>
      </c>
      <c r="D2637" s="3">
        <v>99.82</v>
      </c>
      <c r="E2637" s="3">
        <v>99.8</v>
      </c>
      <c r="F2637" s="3">
        <v>99.81</v>
      </c>
      <c r="G2637" s="3">
        <v>240198</v>
      </c>
      <c r="H2637">
        <f t="shared" si="522"/>
        <v>2021</v>
      </c>
      <c r="I2637">
        <f t="shared" si="523"/>
        <v>12</v>
      </c>
      <c r="J2637">
        <f t="shared" si="524"/>
        <v>6</v>
      </c>
      <c r="K2637">
        <f t="shared" si="525"/>
        <v>5.499999999999261E-2</v>
      </c>
      <c r="L2637" s="6" t="str">
        <f t="shared" si="526"/>
        <v>12/6/2021</v>
      </c>
      <c r="M2637" s="6">
        <v>44363</v>
      </c>
      <c r="N2637" s="5">
        <v>99.864999999999995</v>
      </c>
      <c r="O2637" s="5">
        <v>99.87</v>
      </c>
      <c r="P2637" s="5">
        <v>99.855000000000004</v>
      </c>
      <c r="Q2637" s="5">
        <v>99.864999999999995</v>
      </c>
      <c r="R2637" s="5">
        <v>230311</v>
      </c>
      <c r="S2637">
        <f t="shared" si="527"/>
        <v>2021</v>
      </c>
      <c r="T2637">
        <f t="shared" si="528"/>
        <v>12</v>
      </c>
      <c r="U2637">
        <f t="shared" si="529"/>
        <v>6</v>
      </c>
      <c r="W2637" s="1"/>
      <c r="Y2637" t="e">
        <f t="shared" si="530"/>
        <v>#N/A</v>
      </c>
      <c r="Z2637" t="e">
        <f t="shared" si="520"/>
        <v>#N/A</v>
      </c>
      <c r="AA2637" t="e">
        <f t="shared" si="520"/>
        <v>#N/A</v>
      </c>
      <c r="AB2637" t="e">
        <f t="shared" si="520"/>
        <v>#N/A</v>
      </c>
      <c r="AC2637" t="e">
        <f t="shared" si="520"/>
        <v>#N/A</v>
      </c>
      <c r="AD2637" t="e">
        <f t="shared" si="520"/>
        <v>#N/A</v>
      </c>
      <c r="AE2637" t="e">
        <f t="shared" si="520"/>
        <v>#N/A</v>
      </c>
      <c r="AF2637" t="e">
        <f t="shared" si="520"/>
        <v>#N/A</v>
      </c>
      <c r="AG2637" t="e">
        <f t="shared" si="520"/>
        <v>#N/A</v>
      </c>
      <c r="AH2637" t="e">
        <f t="shared" si="520"/>
        <v>#N/A</v>
      </c>
      <c r="AI2637" t="e">
        <f t="shared" si="520"/>
        <v>#N/A</v>
      </c>
    </row>
    <row r="2638" spans="1:35" x14ac:dyDescent="0.3">
      <c r="A2638" s="4" t="str">
        <f t="shared" si="521"/>
        <v>13/6/2021</v>
      </c>
      <c r="B2638" s="4">
        <v>44364</v>
      </c>
      <c r="C2638" s="3">
        <v>99.805000000000007</v>
      </c>
      <c r="D2638" s="3">
        <v>99.814999999999998</v>
      </c>
      <c r="E2638" s="3">
        <v>99.8</v>
      </c>
      <c r="F2638" s="3">
        <v>99.814999999999998</v>
      </c>
      <c r="G2638" s="3">
        <v>203793</v>
      </c>
      <c r="H2638">
        <f t="shared" si="522"/>
        <v>2021</v>
      </c>
      <c r="I2638">
        <f t="shared" si="523"/>
        <v>13</v>
      </c>
      <c r="J2638">
        <f t="shared" si="524"/>
        <v>6</v>
      </c>
      <c r="K2638">
        <f t="shared" si="525"/>
        <v>5.5000000000006821E-2</v>
      </c>
      <c r="L2638" s="6" t="str">
        <f t="shared" si="526"/>
        <v>13/6/2021</v>
      </c>
      <c r="M2638" s="6">
        <v>44364</v>
      </c>
      <c r="N2638" s="5">
        <v>99.86</v>
      </c>
      <c r="O2638" s="5">
        <v>99.87</v>
      </c>
      <c r="P2638" s="5">
        <v>99.855000000000004</v>
      </c>
      <c r="Q2638" s="5">
        <v>99.87</v>
      </c>
      <c r="R2638" s="5">
        <v>195826</v>
      </c>
      <c r="S2638">
        <f t="shared" si="527"/>
        <v>2021</v>
      </c>
      <c r="T2638">
        <f t="shared" si="528"/>
        <v>13</v>
      </c>
      <c r="U2638">
        <f t="shared" si="529"/>
        <v>6</v>
      </c>
      <c r="W2638" s="1"/>
      <c r="Y2638" t="e">
        <f t="shared" si="530"/>
        <v>#N/A</v>
      </c>
      <c r="Z2638" t="e">
        <f t="shared" si="520"/>
        <v>#N/A</v>
      </c>
      <c r="AA2638" t="e">
        <f t="shared" ref="Z2638:AI2663" si="531">VLOOKUP($W2638&amp;"/"&amp;AA$1,$L$2:$R$2759,6,0)-VLOOKUP($W2638&amp;"/"&amp;AA$1,$A$2:$G$2759,6,0)</f>
        <v>#N/A</v>
      </c>
      <c r="AB2638" t="e">
        <f t="shared" si="531"/>
        <v>#N/A</v>
      </c>
      <c r="AC2638" t="e">
        <f t="shared" si="531"/>
        <v>#N/A</v>
      </c>
      <c r="AD2638" t="e">
        <f t="shared" si="531"/>
        <v>#N/A</v>
      </c>
      <c r="AE2638" t="e">
        <f t="shared" si="531"/>
        <v>#N/A</v>
      </c>
      <c r="AF2638" t="e">
        <f t="shared" si="531"/>
        <v>#N/A</v>
      </c>
      <c r="AG2638" t="e">
        <f t="shared" si="531"/>
        <v>#N/A</v>
      </c>
      <c r="AH2638" t="e">
        <f t="shared" si="531"/>
        <v>#N/A</v>
      </c>
      <c r="AI2638" t="e">
        <f t="shared" si="531"/>
        <v>#N/A</v>
      </c>
    </row>
    <row r="2639" spans="1:35" x14ac:dyDescent="0.3">
      <c r="A2639" s="4" t="str">
        <f t="shared" si="521"/>
        <v>14/6/2021</v>
      </c>
      <c r="B2639" s="4">
        <v>44365</v>
      </c>
      <c r="C2639" s="3">
        <v>99.814999999999998</v>
      </c>
      <c r="D2639" s="3">
        <v>99.814999999999998</v>
      </c>
      <c r="E2639" s="3">
        <v>99.775000000000006</v>
      </c>
      <c r="F2639" s="3">
        <v>99.795000000000002</v>
      </c>
      <c r="G2639" s="3">
        <v>614940</v>
      </c>
      <c r="H2639">
        <f t="shared" si="522"/>
        <v>2021</v>
      </c>
      <c r="I2639">
        <f t="shared" si="523"/>
        <v>14</v>
      </c>
      <c r="J2639">
        <f t="shared" si="524"/>
        <v>6</v>
      </c>
      <c r="K2639">
        <f t="shared" si="525"/>
        <v>6.4999999999997726E-2</v>
      </c>
      <c r="L2639" s="6" t="str">
        <f t="shared" si="526"/>
        <v>14/6/2021</v>
      </c>
      <c r="M2639" s="6">
        <v>44365</v>
      </c>
      <c r="N2639" s="5">
        <v>99.87</v>
      </c>
      <c r="O2639" s="5">
        <v>99.87</v>
      </c>
      <c r="P2639" s="5">
        <v>99.85</v>
      </c>
      <c r="Q2639" s="5">
        <v>99.86</v>
      </c>
      <c r="R2639" s="5">
        <v>415484</v>
      </c>
      <c r="S2639">
        <f t="shared" si="527"/>
        <v>2021</v>
      </c>
      <c r="T2639">
        <f t="shared" si="528"/>
        <v>14</v>
      </c>
      <c r="U2639">
        <f t="shared" si="529"/>
        <v>6</v>
      </c>
      <c r="W2639" s="1"/>
      <c r="Y2639" t="e">
        <f t="shared" si="530"/>
        <v>#N/A</v>
      </c>
      <c r="Z2639" t="e">
        <f t="shared" si="531"/>
        <v>#N/A</v>
      </c>
      <c r="AA2639" t="e">
        <f t="shared" si="531"/>
        <v>#N/A</v>
      </c>
      <c r="AB2639" t="e">
        <f t="shared" si="531"/>
        <v>#N/A</v>
      </c>
      <c r="AC2639" t="e">
        <f t="shared" si="531"/>
        <v>#N/A</v>
      </c>
      <c r="AD2639" t="e">
        <f t="shared" si="531"/>
        <v>#N/A</v>
      </c>
      <c r="AE2639" t="e">
        <f t="shared" si="531"/>
        <v>#N/A</v>
      </c>
      <c r="AF2639" t="e">
        <f t="shared" si="531"/>
        <v>#N/A</v>
      </c>
      <c r="AG2639" t="e">
        <f t="shared" si="531"/>
        <v>#N/A</v>
      </c>
      <c r="AH2639" t="e">
        <f t="shared" si="531"/>
        <v>#N/A</v>
      </c>
      <c r="AI2639" t="e">
        <f t="shared" si="531"/>
        <v>#N/A</v>
      </c>
    </row>
    <row r="2640" spans="1:35" x14ac:dyDescent="0.3">
      <c r="A2640" s="4" t="str">
        <f t="shared" si="521"/>
        <v>15/6/2021</v>
      </c>
      <c r="B2640" s="4">
        <v>44368</v>
      </c>
      <c r="C2640" s="3">
        <v>99.795000000000002</v>
      </c>
      <c r="D2640" s="3">
        <v>99.795000000000002</v>
      </c>
      <c r="E2640" s="3">
        <v>99.77</v>
      </c>
      <c r="F2640" s="3">
        <v>99.79</v>
      </c>
      <c r="G2640" s="3">
        <v>400855</v>
      </c>
      <c r="H2640">
        <f t="shared" si="522"/>
        <v>2021</v>
      </c>
      <c r="I2640">
        <f t="shared" si="523"/>
        <v>15</v>
      </c>
      <c r="J2640">
        <f t="shared" si="524"/>
        <v>6</v>
      </c>
      <c r="K2640">
        <f t="shared" si="525"/>
        <v>6.9999999999993179E-2</v>
      </c>
      <c r="L2640" s="6" t="str">
        <f t="shared" si="526"/>
        <v>15/6/2021</v>
      </c>
      <c r="M2640" s="6">
        <v>44368</v>
      </c>
      <c r="N2640" s="5">
        <v>99.855000000000004</v>
      </c>
      <c r="O2640" s="5">
        <v>99.86</v>
      </c>
      <c r="P2640" s="5">
        <v>99.844999999999999</v>
      </c>
      <c r="Q2640" s="5">
        <v>99.86</v>
      </c>
      <c r="R2640" s="5">
        <v>399051</v>
      </c>
      <c r="S2640">
        <f t="shared" si="527"/>
        <v>2021</v>
      </c>
      <c r="T2640">
        <f t="shared" si="528"/>
        <v>15</v>
      </c>
      <c r="U2640">
        <f t="shared" si="529"/>
        <v>6</v>
      </c>
      <c r="W2640" s="1"/>
      <c r="Y2640" t="e">
        <f t="shared" si="530"/>
        <v>#N/A</v>
      </c>
      <c r="Z2640" t="e">
        <f t="shared" si="531"/>
        <v>#N/A</v>
      </c>
      <c r="AA2640" t="e">
        <f t="shared" si="531"/>
        <v>#N/A</v>
      </c>
      <c r="AB2640" t="e">
        <f t="shared" si="531"/>
        <v>#N/A</v>
      </c>
      <c r="AC2640" t="e">
        <f t="shared" si="531"/>
        <v>#N/A</v>
      </c>
      <c r="AD2640" t="e">
        <f t="shared" si="531"/>
        <v>#N/A</v>
      </c>
      <c r="AE2640" t="e">
        <f t="shared" si="531"/>
        <v>#N/A</v>
      </c>
      <c r="AF2640" t="e">
        <f t="shared" si="531"/>
        <v>#N/A</v>
      </c>
      <c r="AG2640" t="e">
        <f t="shared" si="531"/>
        <v>#N/A</v>
      </c>
      <c r="AH2640" t="e">
        <f t="shared" si="531"/>
        <v>#N/A</v>
      </c>
      <c r="AI2640" t="e">
        <f t="shared" si="531"/>
        <v>#N/A</v>
      </c>
    </row>
    <row r="2641" spans="1:35" x14ac:dyDescent="0.3">
      <c r="A2641" s="4" t="str">
        <f t="shared" si="521"/>
        <v>16/6/2021</v>
      </c>
      <c r="B2641" s="4">
        <v>44369</v>
      </c>
      <c r="C2641" s="3">
        <v>99.79</v>
      </c>
      <c r="D2641" s="3">
        <v>99.8</v>
      </c>
      <c r="E2641" s="3">
        <v>99.79</v>
      </c>
      <c r="F2641" s="3">
        <v>99.795000000000002</v>
      </c>
      <c r="G2641" s="3">
        <v>178414</v>
      </c>
      <c r="H2641">
        <f t="shared" si="522"/>
        <v>2021</v>
      </c>
      <c r="I2641">
        <f t="shared" si="523"/>
        <v>16</v>
      </c>
      <c r="J2641">
        <f t="shared" si="524"/>
        <v>6</v>
      </c>
      <c r="K2641">
        <f t="shared" si="525"/>
        <v>6.9999999999993179E-2</v>
      </c>
      <c r="L2641" s="6" t="str">
        <f t="shared" si="526"/>
        <v>16/6/2021</v>
      </c>
      <c r="M2641" s="6">
        <v>44369</v>
      </c>
      <c r="N2641" s="5">
        <v>99.86</v>
      </c>
      <c r="O2641" s="5">
        <v>99.87</v>
      </c>
      <c r="P2641" s="5">
        <v>99.86</v>
      </c>
      <c r="Q2641" s="5">
        <v>99.864999999999995</v>
      </c>
      <c r="R2641" s="5">
        <v>131306</v>
      </c>
      <c r="S2641">
        <f t="shared" si="527"/>
        <v>2021</v>
      </c>
      <c r="T2641">
        <f t="shared" si="528"/>
        <v>16</v>
      </c>
      <c r="U2641">
        <f t="shared" si="529"/>
        <v>6</v>
      </c>
      <c r="W2641" s="1"/>
      <c r="Y2641" t="e">
        <f t="shared" si="530"/>
        <v>#N/A</v>
      </c>
      <c r="Z2641" t="e">
        <f t="shared" si="531"/>
        <v>#N/A</v>
      </c>
      <c r="AA2641" t="e">
        <f t="shared" si="531"/>
        <v>#N/A</v>
      </c>
      <c r="AB2641" t="e">
        <f t="shared" si="531"/>
        <v>#N/A</v>
      </c>
      <c r="AC2641" t="e">
        <f t="shared" si="531"/>
        <v>#N/A</v>
      </c>
      <c r="AD2641" t="e">
        <f t="shared" si="531"/>
        <v>#N/A</v>
      </c>
      <c r="AE2641" t="e">
        <f t="shared" si="531"/>
        <v>#N/A</v>
      </c>
      <c r="AF2641" t="e">
        <f t="shared" si="531"/>
        <v>#N/A</v>
      </c>
      <c r="AG2641" t="e">
        <f t="shared" si="531"/>
        <v>#N/A</v>
      </c>
      <c r="AH2641" t="e">
        <f t="shared" si="531"/>
        <v>#N/A</v>
      </c>
      <c r="AI2641" t="e">
        <f t="shared" si="531"/>
        <v>#N/A</v>
      </c>
    </row>
    <row r="2642" spans="1:35" x14ac:dyDescent="0.3">
      <c r="A2642" s="4" t="str">
        <f t="shared" si="521"/>
        <v>17/6/2021</v>
      </c>
      <c r="B2642" s="4">
        <v>44370</v>
      </c>
      <c r="C2642" s="3">
        <v>99.795000000000002</v>
      </c>
      <c r="D2642" s="3">
        <v>99.8</v>
      </c>
      <c r="E2642" s="3">
        <v>99.784999999999997</v>
      </c>
      <c r="F2642" s="3">
        <v>99.79</v>
      </c>
      <c r="G2642" s="3">
        <v>129661</v>
      </c>
      <c r="H2642">
        <f t="shared" si="522"/>
        <v>2021</v>
      </c>
      <c r="I2642">
        <f t="shared" si="523"/>
        <v>17</v>
      </c>
      <c r="J2642">
        <f t="shared" si="524"/>
        <v>6</v>
      </c>
      <c r="K2642">
        <f t="shared" si="525"/>
        <v>6.4999999999997726E-2</v>
      </c>
      <c r="L2642" s="6" t="str">
        <f t="shared" si="526"/>
        <v>17/6/2021</v>
      </c>
      <c r="M2642" s="6">
        <v>44370</v>
      </c>
      <c r="N2642" s="5">
        <v>99.864999999999995</v>
      </c>
      <c r="O2642" s="5">
        <v>99.87</v>
      </c>
      <c r="P2642" s="5">
        <v>99.855000000000004</v>
      </c>
      <c r="Q2642" s="5">
        <v>99.855000000000004</v>
      </c>
      <c r="R2642" s="5">
        <v>139833</v>
      </c>
      <c r="S2642">
        <f t="shared" si="527"/>
        <v>2021</v>
      </c>
      <c r="T2642">
        <f t="shared" si="528"/>
        <v>17</v>
      </c>
      <c r="U2642">
        <f t="shared" si="529"/>
        <v>6</v>
      </c>
      <c r="W2642" s="1"/>
      <c r="Y2642" t="e">
        <f t="shared" si="530"/>
        <v>#N/A</v>
      </c>
      <c r="Z2642" t="e">
        <f t="shared" si="531"/>
        <v>#N/A</v>
      </c>
      <c r="AA2642" t="e">
        <f t="shared" si="531"/>
        <v>#N/A</v>
      </c>
      <c r="AB2642" t="e">
        <f t="shared" si="531"/>
        <v>#N/A</v>
      </c>
      <c r="AC2642" t="e">
        <f t="shared" si="531"/>
        <v>#N/A</v>
      </c>
      <c r="AD2642" t="e">
        <f t="shared" si="531"/>
        <v>#N/A</v>
      </c>
      <c r="AE2642" t="e">
        <f t="shared" si="531"/>
        <v>#N/A</v>
      </c>
      <c r="AF2642" t="e">
        <f t="shared" si="531"/>
        <v>#N/A</v>
      </c>
      <c r="AG2642" t="e">
        <f t="shared" si="531"/>
        <v>#N/A</v>
      </c>
      <c r="AH2642" t="e">
        <f t="shared" si="531"/>
        <v>#N/A</v>
      </c>
      <c r="AI2642" t="e">
        <f t="shared" si="531"/>
        <v>#N/A</v>
      </c>
    </row>
    <row r="2643" spans="1:35" x14ac:dyDescent="0.3">
      <c r="A2643" s="4" t="str">
        <f t="shared" si="521"/>
        <v>18/6/2021</v>
      </c>
      <c r="B2643" s="4">
        <v>44371</v>
      </c>
      <c r="C2643" s="3">
        <v>99.79</v>
      </c>
      <c r="D2643" s="3">
        <v>99.795000000000002</v>
      </c>
      <c r="E2643" s="3">
        <v>99.784999999999997</v>
      </c>
      <c r="F2643" s="3">
        <v>99.79</v>
      </c>
      <c r="G2643" s="3">
        <v>147041</v>
      </c>
      <c r="H2643">
        <f t="shared" si="522"/>
        <v>2021</v>
      </c>
      <c r="I2643">
        <f t="shared" si="523"/>
        <v>18</v>
      </c>
      <c r="J2643">
        <f t="shared" si="524"/>
        <v>6</v>
      </c>
      <c r="K2643">
        <f t="shared" si="525"/>
        <v>6.9999999999993179E-2</v>
      </c>
      <c r="L2643" s="6" t="str">
        <f t="shared" si="526"/>
        <v>18/6/2021</v>
      </c>
      <c r="M2643" s="6">
        <v>44371</v>
      </c>
      <c r="N2643" s="5">
        <v>99.855000000000004</v>
      </c>
      <c r="O2643" s="5">
        <v>99.86</v>
      </c>
      <c r="P2643" s="5">
        <v>99.855000000000004</v>
      </c>
      <c r="Q2643" s="5">
        <v>99.86</v>
      </c>
      <c r="R2643" s="5">
        <v>98255</v>
      </c>
      <c r="S2643">
        <f t="shared" si="527"/>
        <v>2021</v>
      </c>
      <c r="T2643">
        <f t="shared" si="528"/>
        <v>18</v>
      </c>
      <c r="U2643">
        <f t="shared" si="529"/>
        <v>6</v>
      </c>
      <c r="W2643" s="1"/>
      <c r="Y2643" t="e">
        <f t="shared" si="530"/>
        <v>#N/A</v>
      </c>
      <c r="Z2643" t="e">
        <f t="shared" si="531"/>
        <v>#N/A</v>
      </c>
      <c r="AA2643" t="e">
        <f t="shared" si="531"/>
        <v>#N/A</v>
      </c>
      <c r="AB2643" t="e">
        <f t="shared" si="531"/>
        <v>#N/A</v>
      </c>
      <c r="AC2643" t="e">
        <f t="shared" si="531"/>
        <v>#N/A</v>
      </c>
      <c r="AD2643" t="e">
        <f t="shared" si="531"/>
        <v>#N/A</v>
      </c>
      <c r="AE2643" t="e">
        <f t="shared" si="531"/>
        <v>#N/A</v>
      </c>
      <c r="AF2643" t="e">
        <f t="shared" si="531"/>
        <v>#N/A</v>
      </c>
      <c r="AG2643" t="e">
        <f t="shared" si="531"/>
        <v>#N/A</v>
      </c>
      <c r="AH2643" t="e">
        <f t="shared" si="531"/>
        <v>#N/A</v>
      </c>
      <c r="AI2643" t="e">
        <f t="shared" si="531"/>
        <v>#N/A</v>
      </c>
    </row>
    <row r="2644" spans="1:35" x14ac:dyDescent="0.3">
      <c r="A2644" s="4" t="str">
        <f t="shared" si="521"/>
        <v>19/6/2021</v>
      </c>
      <c r="B2644" s="4">
        <v>44372</v>
      </c>
      <c r="C2644" s="3">
        <v>99.79</v>
      </c>
      <c r="D2644" s="3">
        <v>99.795000000000002</v>
      </c>
      <c r="E2644" s="3">
        <v>99.78</v>
      </c>
      <c r="F2644" s="3">
        <v>99.79</v>
      </c>
      <c r="G2644" s="3">
        <v>111106</v>
      </c>
      <c r="H2644">
        <f t="shared" si="522"/>
        <v>2021</v>
      </c>
      <c r="I2644">
        <f t="shared" si="523"/>
        <v>19</v>
      </c>
      <c r="J2644">
        <f t="shared" si="524"/>
        <v>6</v>
      </c>
      <c r="K2644">
        <f t="shared" si="525"/>
        <v>6.9999999999993179E-2</v>
      </c>
      <c r="L2644" s="6" t="str">
        <f t="shared" si="526"/>
        <v>19/6/2021</v>
      </c>
      <c r="M2644" s="6">
        <v>44372</v>
      </c>
      <c r="N2644" s="5">
        <v>99.855000000000004</v>
      </c>
      <c r="O2644" s="5">
        <v>99.86</v>
      </c>
      <c r="P2644" s="5">
        <v>99.85</v>
      </c>
      <c r="Q2644" s="5">
        <v>99.86</v>
      </c>
      <c r="R2644" s="5">
        <v>75878</v>
      </c>
      <c r="S2644">
        <f t="shared" si="527"/>
        <v>2021</v>
      </c>
      <c r="T2644">
        <f t="shared" si="528"/>
        <v>19</v>
      </c>
      <c r="U2644">
        <f t="shared" si="529"/>
        <v>6</v>
      </c>
      <c r="W2644" s="1"/>
      <c r="Y2644" t="e">
        <f t="shared" si="530"/>
        <v>#N/A</v>
      </c>
      <c r="Z2644" t="e">
        <f t="shared" si="531"/>
        <v>#N/A</v>
      </c>
      <c r="AA2644" t="e">
        <f t="shared" si="531"/>
        <v>#N/A</v>
      </c>
      <c r="AB2644" t="e">
        <f t="shared" si="531"/>
        <v>#N/A</v>
      </c>
      <c r="AC2644" t="e">
        <f t="shared" si="531"/>
        <v>#N/A</v>
      </c>
      <c r="AD2644" t="e">
        <f t="shared" si="531"/>
        <v>#N/A</v>
      </c>
      <c r="AE2644" t="e">
        <f t="shared" si="531"/>
        <v>#N/A</v>
      </c>
      <c r="AF2644" t="e">
        <f t="shared" si="531"/>
        <v>#N/A</v>
      </c>
      <c r="AG2644" t="e">
        <f t="shared" si="531"/>
        <v>#N/A</v>
      </c>
      <c r="AH2644" t="e">
        <f t="shared" si="531"/>
        <v>#N/A</v>
      </c>
      <c r="AI2644" t="e">
        <f t="shared" si="531"/>
        <v>#N/A</v>
      </c>
    </row>
    <row r="2645" spans="1:35" x14ac:dyDescent="0.3">
      <c r="A2645" s="4" t="str">
        <f t="shared" si="521"/>
        <v>20/6/2021</v>
      </c>
      <c r="B2645" s="4">
        <v>44375</v>
      </c>
      <c r="C2645" s="3">
        <v>99.79</v>
      </c>
      <c r="D2645" s="3">
        <v>99.795000000000002</v>
      </c>
      <c r="E2645" s="3">
        <v>99.784999999999997</v>
      </c>
      <c r="F2645" s="3">
        <v>99.784999999999997</v>
      </c>
      <c r="G2645" s="3">
        <v>84414</v>
      </c>
      <c r="H2645">
        <f t="shared" si="522"/>
        <v>2021</v>
      </c>
      <c r="I2645">
        <f t="shared" si="523"/>
        <v>20</v>
      </c>
      <c r="J2645">
        <f t="shared" si="524"/>
        <v>6</v>
      </c>
      <c r="K2645">
        <f t="shared" si="525"/>
        <v>6.4999999999997726E-2</v>
      </c>
      <c r="L2645" s="6" t="str">
        <f t="shared" si="526"/>
        <v>20/6/2021</v>
      </c>
      <c r="M2645" s="6">
        <v>44375</v>
      </c>
      <c r="N2645" s="5">
        <v>99.855000000000004</v>
      </c>
      <c r="O2645" s="5">
        <v>99.86</v>
      </c>
      <c r="P2645" s="5">
        <v>99.85</v>
      </c>
      <c r="Q2645" s="5">
        <v>99.85</v>
      </c>
      <c r="R2645" s="5">
        <v>98859</v>
      </c>
      <c r="S2645">
        <f t="shared" si="527"/>
        <v>2021</v>
      </c>
      <c r="T2645">
        <f t="shared" si="528"/>
        <v>20</v>
      </c>
      <c r="U2645">
        <f t="shared" si="529"/>
        <v>6</v>
      </c>
      <c r="W2645" s="1"/>
      <c r="Y2645" t="e">
        <f t="shared" si="530"/>
        <v>#N/A</v>
      </c>
      <c r="Z2645" t="e">
        <f t="shared" si="531"/>
        <v>#N/A</v>
      </c>
      <c r="AA2645" t="e">
        <f t="shared" si="531"/>
        <v>#N/A</v>
      </c>
      <c r="AB2645" t="e">
        <f t="shared" si="531"/>
        <v>#N/A</v>
      </c>
      <c r="AC2645" t="e">
        <f t="shared" si="531"/>
        <v>#N/A</v>
      </c>
      <c r="AD2645" t="e">
        <f t="shared" si="531"/>
        <v>#N/A</v>
      </c>
      <c r="AE2645" t="e">
        <f t="shared" si="531"/>
        <v>#N/A</v>
      </c>
      <c r="AF2645" t="e">
        <f t="shared" si="531"/>
        <v>#N/A</v>
      </c>
      <c r="AG2645" t="e">
        <f t="shared" si="531"/>
        <v>#N/A</v>
      </c>
      <c r="AH2645" t="e">
        <f t="shared" si="531"/>
        <v>#N/A</v>
      </c>
      <c r="AI2645" t="e">
        <f t="shared" si="531"/>
        <v>#N/A</v>
      </c>
    </row>
    <row r="2646" spans="1:35" x14ac:dyDescent="0.3">
      <c r="A2646" s="4" t="str">
        <f t="shared" si="521"/>
        <v>21/6/2021</v>
      </c>
      <c r="B2646" s="4">
        <v>44376</v>
      </c>
      <c r="C2646" s="3">
        <v>99.79</v>
      </c>
      <c r="D2646" s="3">
        <v>99.795000000000002</v>
      </c>
      <c r="E2646" s="3">
        <v>99.784999999999997</v>
      </c>
      <c r="F2646" s="3">
        <v>99.79</v>
      </c>
      <c r="G2646" s="3">
        <v>80371</v>
      </c>
      <c r="H2646">
        <f t="shared" si="522"/>
        <v>2021</v>
      </c>
      <c r="I2646">
        <f t="shared" si="523"/>
        <v>21</v>
      </c>
      <c r="J2646">
        <f t="shared" si="524"/>
        <v>6</v>
      </c>
      <c r="K2646">
        <f t="shared" si="525"/>
        <v>6.4999999999997726E-2</v>
      </c>
      <c r="L2646" s="6" t="str">
        <f t="shared" si="526"/>
        <v>21/6/2021</v>
      </c>
      <c r="M2646" s="6">
        <v>44376</v>
      </c>
      <c r="N2646" s="5">
        <v>99.855000000000004</v>
      </c>
      <c r="O2646" s="5">
        <v>99.855000000000004</v>
      </c>
      <c r="P2646" s="5">
        <v>99.85</v>
      </c>
      <c r="Q2646" s="5">
        <v>99.855000000000004</v>
      </c>
      <c r="R2646" s="5">
        <v>54763</v>
      </c>
      <c r="S2646">
        <f t="shared" si="527"/>
        <v>2021</v>
      </c>
      <c r="T2646">
        <f t="shared" si="528"/>
        <v>21</v>
      </c>
      <c r="U2646">
        <f t="shared" si="529"/>
        <v>6</v>
      </c>
      <c r="W2646" s="1"/>
      <c r="Y2646" t="e">
        <f t="shared" si="530"/>
        <v>#N/A</v>
      </c>
      <c r="Z2646" t="e">
        <f t="shared" si="531"/>
        <v>#N/A</v>
      </c>
      <c r="AA2646" t="e">
        <f t="shared" si="531"/>
        <v>#N/A</v>
      </c>
      <c r="AB2646" t="e">
        <f t="shared" si="531"/>
        <v>#N/A</v>
      </c>
      <c r="AC2646" t="e">
        <f t="shared" si="531"/>
        <v>#N/A</v>
      </c>
      <c r="AD2646" t="e">
        <f t="shared" si="531"/>
        <v>#N/A</v>
      </c>
      <c r="AE2646" t="e">
        <f t="shared" si="531"/>
        <v>#N/A</v>
      </c>
      <c r="AF2646" t="e">
        <f t="shared" si="531"/>
        <v>#N/A</v>
      </c>
      <c r="AG2646" t="e">
        <f t="shared" si="531"/>
        <v>#N/A</v>
      </c>
      <c r="AH2646" t="e">
        <f t="shared" si="531"/>
        <v>#N/A</v>
      </c>
      <c r="AI2646" t="e">
        <f t="shared" si="531"/>
        <v>#N/A</v>
      </c>
    </row>
    <row r="2647" spans="1:35" x14ac:dyDescent="0.3">
      <c r="A2647" s="4" t="str">
        <f t="shared" si="521"/>
        <v>22/6/2021</v>
      </c>
      <c r="B2647" s="4">
        <v>44377</v>
      </c>
      <c r="C2647" s="3">
        <v>99.795000000000002</v>
      </c>
      <c r="D2647" s="3">
        <v>99.8</v>
      </c>
      <c r="E2647" s="3">
        <v>99.784999999999997</v>
      </c>
      <c r="F2647" s="3">
        <v>99.795000000000002</v>
      </c>
      <c r="G2647" s="3">
        <v>75179</v>
      </c>
      <c r="H2647">
        <f t="shared" si="522"/>
        <v>2021</v>
      </c>
      <c r="I2647">
        <f t="shared" si="523"/>
        <v>22</v>
      </c>
      <c r="J2647">
        <f t="shared" si="524"/>
        <v>6</v>
      </c>
      <c r="K2647">
        <f t="shared" si="525"/>
        <v>6.0000000000002274E-2</v>
      </c>
      <c r="L2647" s="6" t="str">
        <f t="shared" si="526"/>
        <v>22/6/2021</v>
      </c>
      <c r="M2647" s="6">
        <v>44377</v>
      </c>
      <c r="N2647" s="5">
        <v>99.855000000000004</v>
      </c>
      <c r="O2647" s="5">
        <v>99.86</v>
      </c>
      <c r="P2647" s="5">
        <v>99.85</v>
      </c>
      <c r="Q2647" s="5">
        <v>99.855000000000004</v>
      </c>
      <c r="R2647" s="5">
        <v>77003</v>
      </c>
      <c r="S2647">
        <f t="shared" si="527"/>
        <v>2021</v>
      </c>
      <c r="T2647">
        <f t="shared" si="528"/>
        <v>22</v>
      </c>
      <c r="U2647">
        <f t="shared" si="529"/>
        <v>6</v>
      </c>
      <c r="W2647" s="1"/>
      <c r="Y2647" t="e">
        <f t="shared" si="530"/>
        <v>#N/A</v>
      </c>
      <c r="Z2647" t="e">
        <f t="shared" si="531"/>
        <v>#N/A</v>
      </c>
      <c r="AA2647" t="e">
        <f t="shared" si="531"/>
        <v>#N/A</v>
      </c>
      <c r="AB2647" t="e">
        <f t="shared" si="531"/>
        <v>#N/A</v>
      </c>
      <c r="AC2647" t="e">
        <f t="shared" si="531"/>
        <v>#N/A</v>
      </c>
      <c r="AD2647" t="e">
        <f t="shared" si="531"/>
        <v>#N/A</v>
      </c>
      <c r="AE2647" t="e">
        <f t="shared" si="531"/>
        <v>#N/A</v>
      </c>
      <c r="AF2647" t="e">
        <f t="shared" si="531"/>
        <v>#N/A</v>
      </c>
      <c r="AG2647" t="e">
        <f t="shared" si="531"/>
        <v>#N/A</v>
      </c>
      <c r="AH2647" t="e">
        <f t="shared" si="531"/>
        <v>#N/A</v>
      </c>
      <c r="AI2647" t="e">
        <f t="shared" si="531"/>
        <v>#N/A</v>
      </c>
    </row>
    <row r="2648" spans="1:35" x14ac:dyDescent="0.3">
      <c r="A2648" s="4" t="str">
        <f t="shared" si="521"/>
        <v>1/7/2021</v>
      </c>
      <c r="B2648" s="4">
        <v>44378</v>
      </c>
      <c r="C2648" s="3">
        <v>99.795000000000002</v>
      </c>
      <c r="D2648" s="3">
        <v>99.795000000000002</v>
      </c>
      <c r="E2648" s="3">
        <v>99.79</v>
      </c>
      <c r="F2648" s="3">
        <v>99.795000000000002</v>
      </c>
      <c r="G2648" s="3">
        <v>50546</v>
      </c>
      <c r="H2648">
        <f t="shared" si="522"/>
        <v>2021</v>
      </c>
      <c r="I2648">
        <f t="shared" si="523"/>
        <v>1</v>
      </c>
      <c r="J2648">
        <f t="shared" si="524"/>
        <v>7</v>
      </c>
      <c r="K2648">
        <f t="shared" si="525"/>
        <v>6.0000000000002274E-2</v>
      </c>
      <c r="L2648" s="6" t="str">
        <f t="shared" si="526"/>
        <v>1/7/2021</v>
      </c>
      <c r="M2648" s="6">
        <v>44378</v>
      </c>
      <c r="N2648" s="5">
        <v>99.86</v>
      </c>
      <c r="O2648" s="5">
        <v>99.86</v>
      </c>
      <c r="P2648" s="5">
        <v>99.85</v>
      </c>
      <c r="Q2648" s="5">
        <v>99.855000000000004</v>
      </c>
      <c r="R2648" s="5">
        <v>82110</v>
      </c>
      <c r="S2648">
        <f t="shared" si="527"/>
        <v>2021</v>
      </c>
      <c r="T2648">
        <f t="shared" si="528"/>
        <v>1</v>
      </c>
      <c r="U2648">
        <f t="shared" si="529"/>
        <v>7</v>
      </c>
      <c r="W2648" s="1"/>
      <c r="Y2648" t="e">
        <f t="shared" si="530"/>
        <v>#N/A</v>
      </c>
      <c r="Z2648" t="e">
        <f t="shared" si="531"/>
        <v>#N/A</v>
      </c>
      <c r="AA2648" t="e">
        <f t="shared" si="531"/>
        <v>#N/A</v>
      </c>
      <c r="AB2648" t="e">
        <f t="shared" si="531"/>
        <v>#N/A</v>
      </c>
      <c r="AC2648" t="e">
        <f t="shared" si="531"/>
        <v>#N/A</v>
      </c>
      <c r="AD2648" t="e">
        <f t="shared" si="531"/>
        <v>#N/A</v>
      </c>
      <c r="AE2648" t="e">
        <f t="shared" si="531"/>
        <v>#N/A</v>
      </c>
      <c r="AF2648" t="e">
        <f t="shared" si="531"/>
        <v>#N/A</v>
      </c>
      <c r="AG2648" t="e">
        <f t="shared" si="531"/>
        <v>#N/A</v>
      </c>
      <c r="AH2648" t="e">
        <f t="shared" si="531"/>
        <v>#N/A</v>
      </c>
      <c r="AI2648" t="e">
        <f t="shared" si="531"/>
        <v>#N/A</v>
      </c>
    </row>
    <row r="2649" spans="1:35" x14ac:dyDescent="0.3">
      <c r="A2649" s="4" t="str">
        <f t="shared" si="521"/>
        <v>2/7/2021</v>
      </c>
      <c r="B2649" s="4">
        <v>44379</v>
      </c>
      <c r="C2649" s="3">
        <v>99.79</v>
      </c>
      <c r="D2649" s="3">
        <v>99.805000000000007</v>
      </c>
      <c r="E2649" s="3">
        <v>99.784999999999997</v>
      </c>
      <c r="F2649" s="3">
        <v>99.8</v>
      </c>
      <c r="G2649" s="3">
        <v>95538</v>
      </c>
      <c r="H2649">
        <f t="shared" si="522"/>
        <v>2021</v>
      </c>
      <c r="I2649">
        <f t="shared" si="523"/>
        <v>2</v>
      </c>
      <c r="J2649">
        <f t="shared" si="524"/>
        <v>7</v>
      </c>
      <c r="K2649">
        <f t="shared" si="525"/>
        <v>6.0000000000002274E-2</v>
      </c>
      <c r="L2649" s="6" t="str">
        <f t="shared" si="526"/>
        <v>2/7/2021</v>
      </c>
      <c r="M2649" s="6">
        <v>44379</v>
      </c>
      <c r="N2649" s="5">
        <v>99.855000000000004</v>
      </c>
      <c r="O2649" s="5">
        <v>99.864999999999995</v>
      </c>
      <c r="P2649" s="5">
        <v>99.855000000000004</v>
      </c>
      <c r="Q2649" s="5">
        <v>99.86</v>
      </c>
      <c r="R2649" s="5">
        <v>82399</v>
      </c>
      <c r="S2649">
        <f t="shared" si="527"/>
        <v>2021</v>
      </c>
      <c r="T2649">
        <f t="shared" si="528"/>
        <v>2</v>
      </c>
      <c r="U2649">
        <f t="shared" si="529"/>
        <v>7</v>
      </c>
      <c r="W2649" s="1"/>
      <c r="Y2649" t="e">
        <f t="shared" si="530"/>
        <v>#N/A</v>
      </c>
      <c r="Z2649" t="e">
        <f t="shared" si="531"/>
        <v>#N/A</v>
      </c>
      <c r="AA2649" t="e">
        <f t="shared" si="531"/>
        <v>#N/A</v>
      </c>
      <c r="AB2649" t="e">
        <f t="shared" si="531"/>
        <v>#N/A</v>
      </c>
      <c r="AC2649" t="e">
        <f t="shared" si="531"/>
        <v>#N/A</v>
      </c>
      <c r="AD2649" t="e">
        <f t="shared" si="531"/>
        <v>#N/A</v>
      </c>
      <c r="AE2649" t="e">
        <f t="shared" si="531"/>
        <v>#N/A</v>
      </c>
      <c r="AF2649" t="e">
        <f t="shared" si="531"/>
        <v>#N/A</v>
      </c>
      <c r="AG2649" t="e">
        <f t="shared" si="531"/>
        <v>#N/A</v>
      </c>
      <c r="AH2649" t="e">
        <f t="shared" si="531"/>
        <v>#N/A</v>
      </c>
      <c r="AI2649" t="e">
        <f t="shared" si="531"/>
        <v>#N/A</v>
      </c>
    </row>
    <row r="2650" spans="1:35" x14ac:dyDescent="0.3">
      <c r="A2650" s="4" t="str">
        <f t="shared" si="521"/>
        <v>3/7/2021</v>
      </c>
      <c r="B2650" s="4">
        <v>44383</v>
      </c>
      <c r="C2650" s="3">
        <v>99.8</v>
      </c>
      <c r="D2650" s="3">
        <v>99.81</v>
      </c>
      <c r="E2650" s="3">
        <v>99.795000000000002</v>
      </c>
      <c r="F2650" s="3">
        <v>99.805000000000007</v>
      </c>
      <c r="G2650" s="3">
        <v>154122</v>
      </c>
      <c r="H2650">
        <f t="shared" si="522"/>
        <v>2021</v>
      </c>
      <c r="I2650">
        <f t="shared" si="523"/>
        <v>3</v>
      </c>
      <c r="J2650">
        <f t="shared" si="524"/>
        <v>7</v>
      </c>
      <c r="K2650">
        <f t="shared" si="525"/>
        <v>5.9999999999988063E-2</v>
      </c>
      <c r="L2650" s="6" t="str">
        <f t="shared" si="526"/>
        <v>3/7/2021</v>
      </c>
      <c r="M2650" s="6">
        <v>44383</v>
      </c>
      <c r="N2650" s="5">
        <v>99.86</v>
      </c>
      <c r="O2650" s="5">
        <v>99.87</v>
      </c>
      <c r="P2650" s="5">
        <v>99.86</v>
      </c>
      <c r="Q2650" s="5">
        <v>99.864999999999995</v>
      </c>
      <c r="R2650" s="5">
        <v>112747</v>
      </c>
      <c r="S2650">
        <f t="shared" si="527"/>
        <v>2021</v>
      </c>
      <c r="T2650">
        <f t="shared" si="528"/>
        <v>3</v>
      </c>
      <c r="U2650">
        <f t="shared" si="529"/>
        <v>7</v>
      </c>
      <c r="W2650" s="1"/>
      <c r="Y2650" t="e">
        <f t="shared" si="530"/>
        <v>#N/A</v>
      </c>
      <c r="Z2650" t="e">
        <f t="shared" si="531"/>
        <v>#N/A</v>
      </c>
      <c r="AA2650" t="e">
        <f t="shared" si="531"/>
        <v>#N/A</v>
      </c>
      <c r="AB2650" t="e">
        <f t="shared" si="531"/>
        <v>#N/A</v>
      </c>
      <c r="AC2650" t="e">
        <f t="shared" si="531"/>
        <v>#N/A</v>
      </c>
      <c r="AD2650" t="e">
        <f t="shared" si="531"/>
        <v>#N/A</v>
      </c>
      <c r="AE2650" t="e">
        <f t="shared" si="531"/>
        <v>#N/A</v>
      </c>
      <c r="AF2650" t="e">
        <f t="shared" si="531"/>
        <v>#N/A</v>
      </c>
      <c r="AG2650" t="e">
        <f t="shared" si="531"/>
        <v>#N/A</v>
      </c>
      <c r="AH2650" t="e">
        <f t="shared" si="531"/>
        <v>#N/A</v>
      </c>
      <c r="AI2650" t="e">
        <f t="shared" si="531"/>
        <v>#N/A</v>
      </c>
    </row>
    <row r="2651" spans="1:35" x14ac:dyDescent="0.3">
      <c r="A2651" s="4" t="str">
        <f t="shared" si="521"/>
        <v>4/7/2021</v>
      </c>
      <c r="B2651" s="4">
        <v>44384</v>
      </c>
      <c r="C2651" s="3">
        <v>99.81</v>
      </c>
      <c r="D2651" s="3">
        <v>99.814999999999998</v>
      </c>
      <c r="E2651" s="3">
        <v>99.8</v>
      </c>
      <c r="F2651" s="3">
        <v>99.81</v>
      </c>
      <c r="G2651" s="3">
        <v>116493</v>
      </c>
      <c r="H2651">
        <f t="shared" si="522"/>
        <v>2021</v>
      </c>
      <c r="I2651">
        <f t="shared" si="523"/>
        <v>4</v>
      </c>
      <c r="J2651">
        <f t="shared" si="524"/>
        <v>7</v>
      </c>
      <c r="K2651">
        <f t="shared" si="525"/>
        <v>6.0000000000002274E-2</v>
      </c>
      <c r="L2651" s="6" t="str">
        <f t="shared" si="526"/>
        <v>4/7/2021</v>
      </c>
      <c r="M2651" s="6">
        <v>44384</v>
      </c>
      <c r="N2651" s="5">
        <v>99.86</v>
      </c>
      <c r="O2651" s="5">
        <v>99.875</v>
      </c>
      <c r="P2651" s="5">
        <v>99.86</v>
      </c>
      <c r="Q2651" s="5">
        <v>99.87</v>
      </c>
      <c r="R2651" s="5">
        <v>132430</v>
      </c>
      <c r="S2651">
        <f t="shared" si="527"/>
        <v>2021</v>
      </c>
      <c r="T2651">
        <f t="shared" si="528"/>
        <v>4</v>
      </c>
      <c r="U2651">
        <f t="shared" si="529"/>
        <v>7</v>
      </c>
      <c r="W2651" s="1"/>
      <c r="Y2651" t="e">
        <f t="shared" si="530"/>
        <v>#N/A</v>
      </c>
      <c r="Z2651" t="e">
        <f t="shared" si="531"/>
        <v>#N/A</v>
      </c>
      <c r="AA2651" t="e">
        <f t="shared" si="531"/>
        <v>#N/A</v>
      </c>
      <c r="AB2651" t="e">
        <f t="shared" si="531"/>
        <v>#N/A</v>
      </c>
      <c r="AC2651" t="e">
        <f t="shared" si="531"/>
        <v>#N/A</v>
      </c>
      <c r="AD2651" t="e">
        <f t="shared" si="531"/>
        <v>#N/A</v>
      </c>
      <c r="AE2651" t="e">
        <f t="shared" si="531"/>
        <v>#N/A</v>
      </c>
      <c r="AF2651" t="e">
        <f t="shared" si="531"/>
        <v>#N/A</v>
      </c>
      <c r="AG2651" t="e">
        <f t="shared" si="531"/>
        <v>#N/A</v>
      </c>
      <c r="AH2651" t="e">
        <f t="shared" si="531"/>
        <v>#N/A</v>
      </c>
      <c r="AI2651" t="e">
        <f t="shared" si="531"/>
        <v>#N/A</v>
      </c>
    </row>
    <row r="2652" spans="1:35" x14ac:dyDescent="0.3">
      <c r="A2652" s="4" t="str">
        <f t="shared" si="521"/>
        <v>5/7/2021</v>
      </c>
      <c r="B2652" s="4">
        <v>44385</v>
      </c>
      <c r="C2652" s="3">
        <v>99.81</v>
      </c>
      <c r="D2652" s="3">
        <v>99.814999999999998</v>
      </c>
      <c r="E2652" s="3">
        <v>99.805000000000007</v>
      </c>
      <c r="F2652" s="3">
        <v>99.805000000000007</v>
      </c>
      <c r="G2652" s="3">
        <v>131526</v>
      </c>
      <c r="H2652">
        <f t="shared" si="522"/>
        <v>2021</v>
      </c>
      <c r="I2652">
        <f t="shared" si="523"/>
        <v>5</v>
      </c>
      <c r="J2652">
        <f t="shared" si="524"/>
        <v>7</v>
      </c>
      <c r="K2652">
        <f t="shared" si="525"/>
        <v>6.4999999999997726E-2</v>
      </c>
      <c r="L2652" s="6" t="str">
        <f t="shared" si="526"/>
        <v>5/7/2021</v>
      </c>
      <c r="M2652" s="6">
        <v>44385</v>
      </c>
      <c r="N2652" s="5">
        <v>99.875</v>
      </c>
      <c r="O2652" s="5">
        <v>99.875</v>
      </c>
      <c r="P2652" s="5">
        <v>99.87</v>
      </c>
      <c r="Q2652" s="5">
        <v>99.87</v>
      </c>
      <c r="R2652" s="5">
        <v>116686</v>
      </c>
      <c r="S2652">
        <f t="shared" si="527"/>
        <v>2021</v>
      </c>
      <c r="T2652">
        <f t="shared" si="528"/>
        <v>5</v>
      </c>
      <c r="U2652">
        <f t="shared" si="529"/>
        <v>7</v>
      </c>
      <c r="W2652" s="1"/>
      <c r="Y2652" t="e">
        <f t="shared" si="530"/>
        <v>#N/A</v>
      </c>
      <c r="Z2652" t="e">
        <f t="shared" si="531"/>
        <v>#N/A</v>
      </c>
      <c r="AA2652" t="e">
        <f t="shared" si="531"/>
        <v>#N/A</v>
      </c>
      <c r="AB2652" t="e">
        <f t="shared" si="531"/>
        <v>#N/A</v>
      </c>
      <c r="AC2652" t="e">
        <f t="shared" si="531"/>
        <v>#N/A</v>
      </c>
      <c r="AD2652" t="e">
        <f t="shared" si="531"/>
        <v>#N/A</v>
      </c>
      <c r="AE2652" t="e">
        <f t="shared" si="531"/>
        <v>#N/A</v>
      </c>
      <c r="AF2652" t="e">
        <f t="shared" si="531"/>
        <v>#N/A</v>
      </c>
      <c r="AG2652" t="e">
        <f t="shared" si="531"/>
        <v>#N/A</v>
      </c>
      <c r="AH2652" t="e">
        <f t="shared" si="531"/>
        <v>#N/A</v>
      </c>
      <c r="AI2652" t="e">
        <f t="shared" si="531"/>
        <v>#N/A</v>
      </c>
    </row>
    <row r="2653" spans="1:35" x14ac:dyDescent="0.3">
      <c r="A2653" s="4" t="str">
        <f t="shared" si="521"/>
        <v>6/7/2021</v>
      </c>
      <c r="B2653" s="4">
        <v>44386</v>
      </c>
      <c r="C2653" s="3">
        <v>99.81</v>
      </c>
      <c r="D2653" s="3">
        <v>99.81</v>
      </c>
      <c r="E2653" s="3">
        <v>99.8</v>
      </c>
      <c r="F2653" s="3">
        <v>99.805000000000007</v>
      </c>
      <c r="G2653" s="3">
        <v>79112</v>
      </c>
      <c r="H2653">
        <f t="shared" si="522"/>
        <v>2021</v>
      </c>
      <c r="I2653">
        <f t="shared" si="523"/>
        <v>6</v>
      </c>
      <c r="J2653">
        <f t="shared" si="524"/>
        <v>7</v>
      </c>
      <c r="K2653">
        <f t="shared" si="525"/>
        <v>6.4999999999997726E-2</v>
      </c>
      <c r="L2653" s="6" t="str">
        <f t="shared" si="526"/>
        <v>6/7/2021</v>
      </c>
      <c r="M2653" s="6">
        <v>44386</v>
      </c>
      <c r="N2653" s="5">
        <v>99.87</v>
      </c>
      <c r="O2653" s="5">
        <v>99.875</v>
      </c>
      <c r="P2653" s="5">
        <v>99.864999999999995</v>
      </c>
      <c r="Q2653" s="5">
        <v>99.87</v>
      </c>
      <c r="R2653" s="5">
        <v>79672</v>
      </c>
      <c r="S2653">
        <f t="shared" si="527"/>
        <v>2021</v>
      </c>
      <c r="T2653">
        <f t="shared" si="528"/>
        <v>6</v>
      </c>
      <c r="U2653">
        <f t="shared" si="529"/>
        <v>7</v>
      </c>
      <c r="W2653" s="1"/>
      <c r="Y2653" t="e">
        <f t="shared" si="530"/>
        <v>#N/A</v>
      </c>
      <c r="Z2653" t="e">
        <f t="shared" si="531"/>
        <v>#N/A</v>
      </c>
      <c r="AA2653" t="e">
        <f t="shared" si="531"/>
        <v>#N/A</v>
      </c>
      <c r="AB2653" t="e">
        <f t="shared" si="531"/>
        <v>#N/A</v>
      </c>
      <c r="AC2653" t="e">
        <f t="shared" si="531"/>
        <v>#N/A</v>
      </c>
      <c r="AD2653" t="e">
        <f t="shared" si="531"/>
        <v>#N/A</v>
      </c>
      <c r="AE2653" t="e">
        <f t="shared" si="531"/>
        <v>#N/A</v>
      </c>
      <c r="AF2653" t="e">
        <f t="shared" si="531"/>
        <v>#N/A</v>
      </c>
      <c r="AG2653" t="e">
        <f t="shared" si="531"/>
        <v>#N/A</v>
      </c>
      <c r="AH2653" t="e">
        <f t="shared" si="531"/>
        <v>#N/A</v>
      </c>
      <c r="AI2653" t="e">
        <f t="shared" si="531"/>
        <v>#N/A</v>
      </c>
    </row>
    <row r="2654" spans="1:35" x14ac:dyDescent="0.3">
      <c r="A2654" s="4" t="str">
        <f t="shared" si="521"/>
        <v>7/7/2021</v>
      </c>
      <c r="B2654" s="4">
        <v>44389</v>
      </c>
      <c r="C2654" s="3">
        <v>99.805000000000007</v>
      </c>
      <c r="D2654" s="3">
        <v>99.81</v>
      </c>
      <c r="E2654" s="3">
        <v>99.8</v>
      </c>
      <c r="F2654" s="3">
        <v>99.805000000000007</v>
      </c>
      <c r="G2654" s="3">
        <v>92480</v>
      </c>
      <c r="H2654">
        <f t="shared" si="522"/>
        <v>2021</v>
      </c>
      <c r="I2654">
        <f t="shared" si="523"/>
        <v>7</v>
      </c>
      <c r="J2654">
        <f t="shared" si="524"/>
        <v>7</v>
      </c>
      <c r="K2654">
        <f t="shared" si="525"/>
        <v>6.9999999999993179E-2</v>
      </c>
      <c r="L2654" s="6" t="str">
        <f t="shared" si="526"/>
        <v>7/7/2021</v>
      </c>
      <c r="M2654" s="6">
        <v>44389</v>
      </c>
      <c r="N2654" s="5">
        <v>99.87</v>
      </c>
      <c r="O2654" s="5">
        <v>99.875</v>
      </c>
      <c r="P2654" s="5">
        <v>99.864999999999995</v>
      </c>
      <c r="Q2654" s="5">
        <v>99.875</v>
      </c>
      <c r="R2654" s="5">
        <v>160315</v>
      </c>
      <c r="S2654">
        <f t="shared" si="527"/>
        <v>2021</v>
      </c>
      <c r="T2654">
        <f t="shared" si="528"/>
        <v>7</v>
      </c>
      <c r="U2654">
        <f t="shared" si="529"/>
        <v>7</v>
      </c>
      <c r="W2654" s="1"/>
      <c r="Y2654" t="e">
        <f t="shared" si="530"/>
        <v>#N/A</v>
      </c>
      <c r="Z2654" t="e">
        <f t="shared" si="531"/>
        <v>#N/A</v>
      </c>
      <c r="AA2654" t="e">
        <f t="shared" si="531"/>
        <v>#N/A</v>
      </c>
      <c r="AB2654" t="e">
        <f t="shared" si="531"/>
        <v>#N/A</v>
      </c>
      <c r="AC2654" t="e">
        <f t="shared" si="531"/>
        <v>#N/A</v>
      </c>
      <c r="AD2654" t="e">
        <f t="shared" si="531"/>
        <v>#N/A</v>
      </c>
      <c r="AE2654" t="e">
        <f t="shared" si="531"/>
        <v>#N/A</v>
      </c>
      <c r="AF2654" t="e">
        <f t="shared" si="531"/>
        <v>#N/A</v>
      </c>
      <c r="AG2654" t="e">
        <f t="shared" si="531"/>
        <v>#N/A</v>
      </c>
      <c r="AH2654" t="e">
        <f t="shared" si="531"/>
        <v>#N/A</v>
      </c>
      <c r="AI2654" t="e">
        <f t="shared" si="531"/>
        <v>#N/A</v>
      </c>
    </row>
    <row r="2655" spans="1:35" x14ac:dyDescent="0.3">
      <c r="A2655" s="4" t="str">
        <f t="shared" si="521"/>
        <v>8/7/2021</v>
      </c>
      <c r="B2655" s="4">
        <v>44390</v>
      </c>
      <c r="C2655" s="3">
        <v>99.805000000000007</v>
      </c>
      <c r="D2655" s="3">
        <v>99.81</v>
      </c>
      <c r="E2655" s="3">
        <v>99.795000000000002</v>
      </c>
      <c r="F2655" s="3">
        <v>99.8</v>
      </c>
      <c r="G2655" s="3">
        <v>102133</v>
      </c>
      <c r="H2655">
        <f t="shared" si="522"/>
        <v>2021</v>
      </c>
      <c r="I2655">
        <f t="shared" si="523"/>
        <v>8</v>
      </c>
      <c r="J2655">
        <f t="shared" si="524"/>
        <v>7</v>
      </c>
      <c r="K2655">
        <f t="shared" si="525"/>
        <v>7.000000000000739E-2</v>
      </c>
      <c r="L2655" s="6" t="str">
        <f t="shared" si="526"/>
        <v>8/7/2021</v>
      </c>
      <c r="M2655" s="6">
        <v>44390</v>
      </c>
      <c r="N2655" s="5">
        <v>99.875</v>
      </c>
      <c r="O2655" s="5">
        <v>99.875</v>
      </c>
      <c r="P2655" s="5">
        <v>99.87</v>
      </c>
      <c r="Q2655" s="5">
        <v>99.87</v>
      </c>
      <c r="R2655" s="5">
        <v>113967</v>
      </c>
      <c r="S2655">
        <f t="shared" si="527"/>
        <v>2021</v>
      </c>
      <c r="T2655">
        <f t="shared" si="528"/>
        <v>8</v>
      </c>
      <c r="U2655">
        <f t="shared" si="529"/>
        <v>7</v>
      </c>
      <c r="W2655" s="1"/>
      <c r="Y2655" t="e">
        <f t="shared" si="530"/>
        <v>#N/A</v>
      </c>
      <c r="Z2655" t="e">
        <f t="shared" si="531"/>
        <v>#N/A</v>
      </c>
      <c r="AA2655" t="e">
        <f t="shared" si="531"/>
        <v>#N/A</v>
      </c>
      <c r="AB2655" t="e">
        <f t="shared" si="531"/>
        <v>#N/A</v>
      </c>
      <c r="AC2655" t="e">
        <f t="shared" si="531"/>
        <v>#N/A</v>
      </c>
      <c r="AD2655" t="e">
        <f t="shared" si="531"/>
        <v>#N/A</v>
      </c>
      <c r="AE2655" t="e">
        <f t="shared" si="531"/>
        <v>#N/A</v>
      </c>
      <c r="AF2655" t="e">
        <f t="shared" si="531"/>
        <v>#N/A</v>
      </c>
      <c r="AG2655" t="e">
        <f t="shared" si="531"/>
        <v>#N/A</v>
      </c>
      <c r="AH2655" t="e">
        <f t="shared" si="531"/>
        <v>#N/A</v>
      </c>
      <c r="AI2655" t="e">
        <f t="shared" si="531"/>
        <v>#N/A</v>
      </c>
    </row>
    <row r="2656" spans="1:35" x14ac:dyDescent="0.3">
      <c r="A2656" s="4" t="str">
        <f t="shared" si="521"/>
        <v>9/7/2021</v>
      </c>
      <c r="B2656" s="4">
        <v>44391</v>
      </c>
      <c r="C2656" s="3">
        <v>99.8</v>
      </c>
      <c r="D2656" s="3">
        <v>99.82</v>
      </c>
      <c r="E2656" s="3">
        <v>99.8</v>
      </c>
      <c r="F2656" s="3">
        <v>99.814999999999998</v>
      </c>
      <c r="G2656" s="3">
        <v>160434</v>
      </c>
      <c r="H2656">
        <f t="shared" si="522"/>
        <v>2021</v>
      </c>
      <c r="I2656">
        <f t="shared" si="523"/>
        <v>9</v>
      </c>
      <c r="J2656">
        <f t="shared" si="524"/>
        <v>7</v>
      </c>
      <c r="K2656">
        <f t="shared" si="525"/>
        <v>6.4999999999997726E-2</v>
      </c>
      <c r="L2656" s="6" t="str">
        <f t="shared" si="526"/>
        <v>9/7/2021</v>
      </c>
      <c r="M2656" s="6">
        <v>44391</v>
      </c>
      <c r="N2656" s="5">
        <v>99.875</v>
      </c>
      <c r="O2656" s="5">
        <v>99.88</v>
      </c>
      <c r="P2656" s="5">
        <v>99.87</v>
      </c>
      <c r="Q2656" s="5">
        <v>99.88</v>
      </c>
      <c r="R2656" s="5">
        <v>98317</v>
      </c>
      <c r="S2656">
        <f t="shared" si="527"/>
        <v>2021</v>
      </c>
      <c r="T2656">
        <f t="shared" si="528"/>
        <v>9</v>
      </c>
      <c r="U2656">
        <f t="shared" si="529"/>
        <v>7</v>
      </c>
      <c r="W2656" s="1"/>
      <c r="Y2656" t="e">
        <f t="shared" si="530"/>
        <v>#N/A</v>
      </c>
      <c r="Z2656" t="e">
        <f t="shared" si="531"/>
        <v>#N/A</v>
      </c>
      <c r="AA2656" t="e">
        <f t="shared" si="531"/>
        <v>#N/A</v>
      </c>
      <c r="AB2656" t="e">
        <f t="shared" si="531"/>
        <v>#N/A</v>
      </c>
      <c r="AC2656" t="e">
        <f t="shared" si="531"/>
        <v>#N/A</v>
      </c>
      <c r="AD2656" t="e">
        <f t="shared" si="531"/>
        <v>#N/A</v>
      </c>
      <c r="AE2656" t="e">
        <f t="shared" si="531"/>
        <v>#N/A</v>
      </c>
      <c r="AF2656" t="e">
        <f t="shared" si="531"/>
        <v>#N/A</v>
      </c>
      <c r="AG2656" t="e">
        <f t="shared" si="531"/>
        <v>#N/A</v>
      </c>
      <c r="AH2656" t="e">
        <f t="shared" si="531"/>
        <v>#N/A</v>
      </c>
      <c r="AI2656" t="e">
        <f t="shared" si="531"/>
        <v>#N/A</v>
      </c>
    </row>
    <row r="2657" spans="1:35" x14ac:dyDescent="0.3">
      <c r="A2657" s="4" t="str">
        <f t="shared" si="521"/>
        <v>10/7/2021</v>
      </c>
      <c r="B2657" s="4">
        <v>44392</v>
      </c>
      <c r="C2657" s="3">
        <v>99.82</v>
      </c>
      <c r="D2657" s="3">
        <v>99.82</v>
      </c>
      <c r="E2657" s="3">
        <v>99.81</v>
      </c>
      <c r="F2657" s="3">
        <v>99.82</v>
      </c>
      <c r="G2657" s="3">
        <v>117428</v>
      </c>
      <c r="H2657">
        <f t="shared" si="522"/>
        <v>2021</v>
      </c>
      <c r="I2657">
        <f t="shared" si="523"/>
        <v>10</v>
      </c>
      <c r="J2657">
        <f t="shared" si="524"/>
        <v>7</v>
      </c>
      <c r="K2657">
        <f t="shared" si="525"/>
        <v>5.5000000000006821E-2</v>
      </c>
      <c r="L2657" s="6" t="str">
        <f t="shared" si="526"/>
        <v>10/7/2021</v>
      </c>
      <c r="M2657" s="6">
        <v>44392</v>
      </c>
      <c r="N2657" s="5">
        <v>99.88</v>
      </c>
      <c r="O2657" s="5">
        <v>99.88</v>
      </c>
      <c r="P2657" s="5">
        <v>99.87</v>
      </c>
      <c r="Q2657" s="5">
        <v>99.875</v>
      </c>
      <c r="R2657" s="5">
        <v>136815</v>
      </c>
      <c r="S2657">
        <f t="shared" si="527"/>
        <v>2021</v>
      </c>
      <c r="T2657">
        <f t="shared" si="528"/>
        <v>10</v>
      </c>
      <c r="U2657">
        <f t="shared" si="529"/>
        <v>7</v>
      </c>
      <c r="W2657" s="1"/>
      <c r="Y2657" t="e">
        <f t="shared" si="530"/>
        <v>#N/A</v>
      </c>
      <c r="Z2657" t="e">
        <f t="shared" si="531"/>
        <v>#N/A</v>
      </c>
      <c r="AA2657" t="e">
        <f t="shared" si="531"/>
        <v>#N/A</v>
      </c>
      <c r="AB2657" t="e">
        <f t="shared" si="531"/>
        <v>#N/A</v>
      </c>
      <c r="AC2657" t="e">
        <f t="shared" si="531"/>
        <v>#N/A</v>
      </c>
      <c r="AD2657" t="e">
        <f t="shared" si="531"/>
        <v>#N/A</v>
      </c>
      <c r="AE2657" t="e">
        <f t="shared" si="531"/>
        <v>#N/A</v>
      </c>
      <c r="AF2657" t="e">
        <f t="shared" si="531"/>
        <v>#N/A</v>
      </c>
      <c r="AG2657" t="e">
        <f t="shared" si="531"/>
        <v>#N/A</v>
      </c>
      <c r="AH2657" t="e">
        <f t="shared" si="531"/>
        <v>#N/A</v>
      </c>
      <c r="AI2657" t="e">
        <f t="shared" si="531"/>
        <v>#N/A</v>
      </c>
    </row>
    <row r="2658" spans="1:35" x14ac:dyDescent="0.3">
      <c r="A2658" s="4" t="str">
        <f t="shared" si="521"/>
        <v>11/7/2021</v>
      </c>
      <c r="B2658" s="4">
        <v>44393</v>
      </c>
      <c r="C2658" s="3">
        <v>99.814999999999998</v>
      </c>
      <c r="D2658" s="3">
        <v>99.82</v>
      </c>
      <c r="E2658" s="3">
        <v>99.81</v>
      </c>
      <c r="F2658" s="3">
        <v>99.814999999999998</v>
      </c>
      <c r="G2658" s="3">
        <v>80489</v>
      </c>
      <c r="H2658">
        <f t="shared" si="522"/>
        <v>2021</v>
      </c>
      <c r="I2658">
        <f t="shared" si="523"/>
        <v>11</v>
      </c>
      <c r="J2658">
        <f t="shared" si="524"/>
        <v>7</v>
      </c>
      <c r="K2658">
        <f t="shared" si="525"/>
        <v>5.5000000000006821E-2</v>
      </c>
      <c r="L2658" s="6" t="str">
        <f t="shared" si="526"/>
        <v>11/7/2021</v>
      </c>
      <c r="M2658" s="6">
        <v>44393</v>
      </c>
      <c r="N2658" s="5">
        <v>99.87</v>
      </c>
      <c r="O2658" s="5">
        <v>99.875</v>
      </c>
      <c r="P2658" s="5">
        <v>99.87</v>
      </c>
      <c r="Q2658" s="5">
        <v>99.87</v>
      </c>
      <c r="R2658" s="5">
        <v>55901</v>
      </c>
      <c r="S2658">
        <f t="shared" si="527"/>
        <v>2021</v>
      </c>
      <c r="T2658">
        <f t="shared" si="528"/>
        <v>11</v>
      </c>
      <c r="U2658">
        <f t="shared" si="529"/>
        <v>7</v>
      </c>
      <c r="W2658" s="1"/>
      <c r="Y2658" t="e">
        <f t="shared" si="530"/>
        <v>#N/A</v>
      </c>
      <c r="Z2658" t="e">
        <f t="shared" si="531"/>
        <v>#N/A</v>
      </c>
      <c r="AA2658" t="e">
        <f t="shared" si="531"/>
        <v>#N/A</v>
      </c>
      <c r="AB2658" t="e">
        <f t="shared" si="531"/>
        <v>#N/A</v>
      </c>
      <c r="AC2658" t="e">
        <f t="shared" si="531"/>
        <v>#N/A</v>
      </c>
      <c r="AD2658" t="e">
        <f t="shared" si="531"/>
        <v>#N/A</v>
      </c>
      <c r="AE2658" t="e">
        <f t="shared" si="531"/>
        <v>#N/A</v>
      </c>
      <c r="AF2658" t="e">
        <f t="shared" si="531"/>
        <v>#N/A</v>
      </c>
      <c r="AG2658" t="e">
        <f t="shared" si="531"/>
        <v>#N/A</v>
      </c>
      <c r="AH2658" t="e">
        <f t="shared" si="531"/>
        <v>#N/A</v>
      </c>
      <c r="AI2658" t="e">
        <f t="shared" si="531"/>
        <v>#N/A</v>
      </c>
    </row>
    <row r="2659" spans="1:35" x14ac:dyDescent="0.3">
      <c r="A2659" s="4" t="str">
        <f t="shared" si="521"/>
        <v>12/7/2021</v>
      </c>
      <c r="B2659" s="4">
        <v>44396</v>
      </c>
      <c r="C2659" s="3">
        <v>99.814999999999998</v>
      </c>
      <c r="D2659" s="3">
        <v>99.82</v>
      </c>
      <c r="E2659" s="3">
        <v>99.8</v>
      </c>
      <c r="F2659" s="3">
        <v>99.81</v>
      </c>
      <c r="G2659" s="3">
        <v>287280</v>
      </c>
      <c r="H2659">
        <f t="shared" si="522"/>
        <v>2021</v>
      </c>
      <c r="I2659">
        <f t="shared" si="523"/>
        <v>12</v>
      </c>
      <c r="J2659">
        <f t="shared" si="524"/>
        <v>7</v>
      </c>
      <c r="K2659">
        <f t="shared" si="525"/>
        <v>6.0000000000002274E-2</v>
      </c>
      <c r="L2659" s="6" t="str">
        <f t="shared" si="526"/>
        <v>12/7/2021</v>
      </c>
      <c r="M2659" s="6">
        <v>44396</v>
      </c>
      <c r="N2659" s="5">
        <v>99.87</v>
      </c>
      <c r="O2659" s="5">
        <v>99.88</v>
      </c>
      <c r="P2659" s="5">
        <v>99.855000000000004</v>
      </c>
      <c r="Q2659" s="5">
        <v>99.87</v>
      </c>
      <c r="R2659" s="5">
        <v>288050</v>
      </c>
      <c r="S2659">
        <f t="shared" si="527"/>
        <v>2021</v>
      </c>
      <c r="T2659">
        <f t="shared" si="528"/>
        <v>12</v>
      </c>
      <c r="U2659">
        <f t="shared" si="529"/>
        <v>7</v>
      </c>
      <c r="W2659" s="1"/>
      <c r="Y2659" t="e">
        <f t="shared" si="530"/>
        <v>#N/A</v>
      </c>
      <c r="Z2659" t="e">
        <f t="shared" si="531"/>
        <v>#N/A</v>
      </c>
      <c r="AA2659" t="e">
        <f t="shared" si="531"/>
        <v>#N/A</v>
      </c>
      <c r="AB2659" t="e">
        <f t="shared" si="531"/>
        <v>#N/A</v>
      </c>
      <c r="AC2659" t="e">
        <f t="shared" si="531"/>
        <v>#N/A</v>
      </c>
      <c r="AD2659" t="e">
        <f t="shared" si="531"/>
        <v>#N/A</v>
      </c>
      <c r="AE2659" t="e">
        <f t="shared" si="531"/>
        <v>#N/A</v>
      </c>
      <c r="AF2659" t="e">
        <f t="shared" si="531"/>
        <v>#N/A</v>
      </c>
      <c r="AG2659" t="e">
        <f t="shared" si="531"/>
        <v>#N/A</v>
      </c>
      <c r="AH2659" t="e">
        <f t="shared" si="531"/>
        <v>#N/A</v>
      </c>
      <c r="AI2659" t="e">
        <f t="shared" si="531"/>
        <v>#N/A</v>
      </c>
    </row>
    <row r="2660" spans="1:35" x14ac:dyDescent="0.3">
      <c r="A2660" s="4" t="str">
        <f t="shared" si="521"/>
        <v>13/7/2021</v>
      </c>
      <c r="B2660" s="4">
        <v>44397</v>
      </c>
      <c r="C2660" s="3">
        <v>99.81</v>
      </c>
      <c r="D2660" s="3">
        <v>99.814999999999998</v>
      </c>
      <c r="E2660" s="3">
        <v>99.795000000000002</v>
      </c>
      <c r="F2660" s="3">
        <v>99.805000000000007</v>
      </c>
      <c r="G2660" s="3">
        <v>160261</v>
      </c>
      <c r="H2660">
        <f t="shared" si="522"/>
        <v>2021</v>
      </c>
      <c r="I2660">
        <f t="shared" si="523"/>
        <v>13</v>
      </c>
      <c r="J2660">
        <f t="shared" si="524"/>
        <v>7</v>
      </c>
      <c r="K2660">
        <f t="shared" si="525"/>
        <v>5.499999999999261E-2</v>
      </c>
      <c r="L2660" s="6" t="str">
        <f t="shared" si="526"/>
        <v>13/7/2021</v>
      </c>
      <c r="M2660" s="6">
        <v>44397</v>
      </c>
      <c r="N2660" s="5">
        <v>99.87</v>
      </c>
      <c r="O2660" s="5">
        <v>99.87</v>
      </c>
      <c r="P2660" s="5">
        <v>99.844999999999999</v>
      </c>
      <c r="Q2660" s="5">
        <v>99.86</v>
      </c>
      <c r="R2660" s="5">
        <v>382772</v>
      </c>
      <c r="S2660">
        <f t="shared" si="527"/>
        <v>2021</v>
      </c>
      <c r="T2660">
        <f t="shared" si="528"/>
        <v>13</v>
      </c>
      <c r="U2660">
        <f t="shared" si="529"/>
        <v>7</v>
      </c>
      <c r="W2660" s="1"/>
      <c r="Y2660" t="e">
        <f t="shared" si="530"/>
        <v>#N/A</v>
      </c>
      <c r="Z2660" t="e">
        <f t="shared" si="531"/>
        <v>#N/A</v>
      </c>
      <c r="AA2660" t="e">
        <f t="shared" si="531"/>
        <v>#N/A</v>
      </c>
      <c r="AB2660" t="e">
        <f t="shared" si="531"/>
        <v>#N/A</v>
      </c>
      <c r="AC2660" t="e">
        <f t="shared" si="531"/>
        <v>#N/A</v>
      </c>
      <c r="AD2660" t="e">
        <f t="shared" si="531"/>
        <v>#N/A</v>
      </c>
      <c r="AE2660" t="e">
        <f t="shared" si="531"/>
        <v>#N/A</v>
      </c>
      <c r="AF2660" t="e">
        <f t="shared" si="531"/>
        <v>#N/A</v>
      </c>
      <c r="AG2660" t="e">
        <f t="shared" si="531"/>
        <v>#N/A</v>
      </c>
      <c r="AH2660" t="e">
        <f t="shared" si="531"/>
        <v>#N/A</v>
      </c>
      <c r="AI2660" t="e">
        <f t="shared" si="531"/>
        <v>#N/A</v>
      </c>
    </row>
    <row r="2661" spans="1:35" x14ac:dyDescent="0.3">
      <c r="A2661" s="4" t="str">
        <f t="shared" si="521"/>
        <v>14/7/2021</v>
      </c>
      <c r="B2661" s="4">
        <v>44398</v>
      </c>
      <c r="C2661" s="3">
        <v>99.805000000000007</v>
      </c>
      <c r="D2661" s="3">
        <v>99.805000000000007</v>
      </c>
      <c r="E2661" s="3">
        <v>99.8</v>
      </c>
      <c r="F2661" s="3">
        <v>99.805000000000007</v>
      </c>
      <c r="G2661" s="3">
        <v>71020</v>
      </c>
      <c r="H2661">
        <f t="shared" si="522"/>
        <v>2021</v>
      </c>
      <c r="I2661">
        <f t="shared" si="523"/>
        <v>14</v>
      </c>
      <c r="J2661">
        <f t="shared" si="524"/>
        <v>7</v>
      </c>
      <c r="K2661">
        <f t="shared" si="525"/>
        <v>5.499999999999261E-2</v>
      </c>
      <c r="L2661" s="6" t="str">
        <f t="shared" si="526"/>
        <v>14/7/2021</v>
      </c>
      <c r="M2661" s="6">
        <v>44398</v>
      </c>
      <c r="N2661" s="5">
        <v>99.86</v>
      </c>
      <c r="O2661" s="5">
        <v>99.86</v>
      </c>
      <c r="P2661" s="5">
        <v>99.855000000000004</v>
      </c>
      <c r="Q2661" s="5">
        <v>99.86</v>
      </c>
      <c r="R2661" s="5">
        <v>76669</v>
      </c>
      <c r="S2661">
        <f t="shared" si="527"/>
        <v>2021</v>
      </c>
      <c r="T2661">
        <f t="shared" si="528"/>
        <v>14</v>
      </c>
      <c r="U2661">
        <f t="shared" si="529"/>
        <v>7</v>
      </c>
      <c r="W2661" s="1"/>
      <c r="Y2661" t="e">
        <f t="shared" si="530"/>
        <v>#N/A</v>
      </c>
      <c r="Z2661" t="e">
        <f t="shared" si="531"/>
        <v>#N/A</v>
      </c>
      <c r="AA2661" t="e">
        <f t="shared" si="531"/>
        <v>#N/A</v>
      </c>
      <c r="AB2661" t="e">
        <f t="shared" si="531"/>
        <v>#N/A</v>
      </c>
      <c r="AC2661" t="e">
        <f t="shared" si="531"/>
        <v>#N/A</v>
      </c>
      <c r="AD2661" t="e">
        <f t="shared" si="531"/>
        <v>#N/A</v>
      </c>
      <c r="AE2661" t="e">
        <f t="shared" si="531"/>
        <v>#N/A</v>
      </c>
      <c r="AF2661" t="e">
        <f t="shared" si="531"/>
        <v>#N/A</v>
      </c>
      <c r="AG2661" t="e">
        <f t="shared" si="531"/>
        <v>#N/A</v>
      </c>
      <c r="AH2661" t="e">
        <f t="shared" si="531"/>
        <v>#N/A</v>
      </c>
      <c r="AI2661" t="e">
        <f t="shared" si="531"/>
        <v>#N/A</v>
      </c>
    </row>
    <row r="2662" spans="1:35" x14ac:dyDescent="0.3">
      <c r="A2662" s="4" t="str">
        <f t="shared" si="521"/>
        <v>15/7/2021</v>
      </c>
      <c r="B2662" s="4">
        <v>44399</v>
      </c>
      <c r="C2662" s="3">
        <v>99.805000000000007</v>
      </c>
      <c r="D2662" s="3">
        <v>99.814999999999998</v>
      </c>
      <c r="E2662" s="3">
        <v>99.8</v>
      </c>
      <c r="F2662" s="3">
        <v>99.81</v>
      </c>
      <c r="G2662" s="3">
        <v>61284</v>
      </c>
      <c r="H2662">
        <f t="shared" si="522"/>
        <v>2021</v>
      </c>
      <c r="I2662">
        <f t="shared" si="523"/>
        <v>15</v>
      </c>
      <c r="J2662">
        <f t="shared" si="524"/>
        <v>7</v>
      </c>
      <c r="K2662">
        <f t="shared" si="525"/>
        <v>5.499999999999261E-2</v>
      </c>
      <c r="L2662" s="6" t="str">
        <f t="shared" si="526"/>
        <v>15/7/2021</v>
      </c>
      <c r="M2662" s="6">
        <v>44399</v>
      </c>
      <c r="N2662" s="5">
        <v>99.855000000000004</v>
      </c>
      <c r="O2662" s="5">
        <v>99.864999999999995</v>
      </c>
      <c r="P2662" s="5">
        <v>99.855000000000004</v>
      </c>
      <c r="Q2662" s="5">
        <v>99.864999999999995</v>
      </c>
      <c r="R2662" s="5">
        <v>119675</v>
      </c>
      <c r="S2662">
        <f t="shared" si="527"/>
        <v>2021</v>
      </c>
      <c r="T2662">
        <f t="shared" si="528"/>
        <v>15</v>
      </c>
      <c r="U2662">
        <f t="shared" si="529"/>
        <v>7</v>
      </c>
      <c r="W2662" s="1"/>
      <c r="Y2662" t="e">
        <f t="shared" si="530"/>
        <v>#N/A</v>
      </c>
      <c r="Z2662" t="e">
        <f t="shared" si="531"/>
        <v>#N/A</v>
      </c>
      <c r="AA2662" t="e">
        <f t="shared" si="531"/>
        <v>#N/A</v>
      </c>
      <c r="AB2662" t="e">
        <f t="shared" si="531"/>
        <v>#N/A</v>
      </c>
      <c r="AC2662" t="e">
        <f t="shared" si="531"/>
        <v>#N/A</v>
      </c>
      <c r="AD2662" t="e">
        <f t="shared" si="531"/>
        <v>#N/A</v>
      </c>
      <c r="AE2662" t="e">
        <f t="shared" si="531"/>
        <v>#N/A</v>
      </c>
      <c r="AF2662" t="e">
        <f t="shared" si="531"/>
        <v>#N/A</v>
      </c>
      <c r="AG2662" t="e">
        <f t="shared" si="531"/>
        <v>#N/A</v>
      </c>
      <c r="AH2662" t="e">
        <f t="shared" si="531"/>
        <v>#N/A</v>
      </c>
      <c r="AI2662" t="e">
        <f t="shared" si="531"/>
        <v>#N/A</v>
      </c>
    </row>
    <row r="2663" spans="1:35" x14ac:dyDescent="0.3">
      <c r="A2663" s="4" t="str">
        <f t="shared" si="521"/>
        <v>16/7/2021</v>
      </c>
      <c r="B2663" s="4">
        <v>44400</v>
      </c>
      <c r="C2663" s="3">
        <v>99.805000000000007</v>
      </c>
      <c r="D2663" s="3">
        <v>99.814999999999998</v>
      </c>
      <c r="E2663" s="3">
        <v>99.805000000000007</v>
      </c>
      <c r="F2663" s="3">
        <v>99.814999999999998</v>
      </c>
      <c r="G2663" s="3">
        <v>59612</v>
      </c>
      <c r="H2663">
        <f t="shared" si="522"/>
        <v>2021</v>
      </c>
      <c r="I2663">
        <f t="shared" si="523"/>
        <v>16</v>
      </c>
      <c r="J2663">
        <f t="shared" si="524"/>
        <v>7</v>
      </c>
      <c r="K2663">
        <f t="shared" si="525"/>
        <v>5.5000000000006821E-2</v>
      </c>
      <c r="L2663" s="6" t="str">
        <f t="shared" si="526"/>
        <v>16/7/2021</v>
      </c>
      <c r="M2663" s="6">
        <v>44400</v>
      </c>
      <c r="N2663" s="5">
        <v>99.864999999999995</v>
      </c>
      <c r="O2663" s="5">
        <v>99.87</v>
      </c>
      <c r="P2663" s="5">
        <v>99.86</v>
      </c>
      <c r="Q2663" s="5">
        <v>99.87</v>
      </c>
      <c r="R2663" s="5">
        <v>71878</v>
      </c>
      <c r="S2663">
        <f t="shared" si="527"/>
        <v>2021</v>
      </c>
      <c r="T2663">
        <f t="shared" si="528"/>
        <v>16</v>
      </c>
      <c r="U2663">
        <f t="shared" si="529"/>
        <v>7</v>
      </c>
      <c r="W2663" s="1"/>
      <c r="Y2663" t="e">
        <f t="shared" si="530"/>
        <v>#N/A</v>
      </c>
      <c r="Z2663" t="e">
        <f t="shared" si="531"/>
        <v>#N/A</v>
      </c>
      <c r="AA2663" t="e">
        <f t="shared" si="531"/>
        <v>#N/A</v>
      </c>
      <c r="AB2663" t="e">
        <f t="shared" si="531"/>
        <v>#N/A</v>
      </c>
      <c r="AC2663" t="e">
        <f t="shared" si="531"/>
        <v>#N/A</v>
      </c>
      <c r="AD2663" t="e">
        <f t="shared" si="531"/>
        <v>#N/A</v>
      </c>
      <c r="AE2663" t="e">
        <f t="shared" si="531"/>
        <v>#N/A</v>
      </c>
      <c r="AF2663" t="e">
        <f t="shared" ref="Z2663:AI2689" si="532">VLOOKUP($W2663&amp;"/"&amp;AF$1,$L$2:$R$2759,6,0)-VLOOKUP($W2663&amp;"/"&amp;AF$1,$A$2:$G$2759,6,0)</f>
        <v>#N/A</v>
      </c>
      <c r="AG2663" t="e">
        <f t="shared" si="532"/>
        <v>#N/A</v>
      </c>
      <c r="AH2663" t="e">
        <f t="shared" si="532"/>
        <v>#N/A</v>
      </c>
      <c r="AI2663" t="e">
        <f t="shared" si="532"/>
        <v>#N/A</v>
      </c>
    </row>
    <row r="2664" spans="1:35" x14ac:dyDescent="0.3">
      <c r="A2664" s="4" t="str">
        <f t="shared" si="521"/>
        <v>17/7/2021</v>
      </c>
      <c r="B2664" s="4">
        <v>44403</v>
      </c>
      <c r="C2664" s="3">
        <v>99.814999999999998</v>
      </c>
      <c r="D2664" s="3">
        <v>99.82</v>
      </c>
      <c r="E2664" s="3">
        <v>99.81</v>
      </c>
      <c r="F2664" s="3">
        <v>99.81</v>
      </c>
      <c r="G2664" s="3">
        <v>80590</v>
      </c>
      <c r="H2664">
        <f t="shared" si="522"/>
        <v>2021</v>
      </c>
      <c r="I2664">
        <f t="shared" si="523"/>
        <v>17</v>
      </c>
      <c r="J2664">
        <f t="shared" si="524"/>
        <v>7</v>
      </c>
      <c r="K2664">
        <f t="shared" si="525"/>
        <v>5.499999999999261E-2</v>
      </c>
      <c r="L2664" s="6" t="str">
        <f t="shared" si="526"/>
        <v>17/7/2021</v>
      </c>
      <c r="M2664" s="6">
        <v>44403</v>
      </c>
      <c r="N2664" s="5">
        <v>99.87</v>
      </c>
      <c r="O2664" s="5">
        <v>99.87</v>
      </c>
      <c r="P2664" s="5">
        <v>99.864999999999995</v>
      </c>
      <c r="Q2664" s="5">
        <v>99.864999999999995</v>
      </c>
      <c r="R2664" s="5">
        <v>30370</v>
      </c>
      <c r="S2664">
        <f t="shared" si="527"/>
        <v>2021</v>
      </c>
      <c r="T2664">
        <f t="shared" si="528"/>
        <v>17</v>
      </c>
      <c r="U2664">
        <f t="shared" si="529"/>
        <v>7</v>
      </c>
      <c r="W2664" s="1"/>
      <c r="Y2664" t="e">
        <f t="shared" si="530"/>
        <v>#N/A</v>
      </c>
      <c r="Z2664" t="e">
        <f t="shared" si="532"/>
        <v>#N/A</v>
      </c>
      <c r="AA2664" t="e">
        <f t="shared" si="532"/>
        <v>#N/A</v>
      </c>
      <c r="AB2664" t="e">
        <f t="shared" si="532"/>
        <v>#N/A</v>
      </c>
      <c r="AC2664" t="e">
        <f t="shared" si="532"/>
        <v>#N/A</v>
      </c>
      <c r="AD2664" t="e">
        <f t="shared" si="532"/>
        <v>#N/A</v>
      </c>
      <c r="AE2664" t="e">
        <f t="shared" si="532"/>
        <v>#N/A</v>
      </c>
      <c r="AF2664" t="e">
        <f t="shared" si="532"/>
        <v>#N/A</v>
      </c>
      <c r="AG2664" t="e">
        <f t="shared" si="532"/>
        <v>#N/A</v>
      </c>
      <c r="AH2664" t="e">
        <f t="shared" si="532"/>
        <v>#N/A</v>
      </c>
      <c r="AI2664" t="e">
        <f t="shared" si="532"/>
        <v>#N/A</v>
      </c>
    </row>
    <row r="2665" spans="1:35" x14ac:dyDescent="0.3">
      <c r="A2665" s="4" t="str">
        <f t="shared" si="521"/>
        <v>18/7/2021</v>
      </c>
      <c r="B2665" s="4">
        <v>44404</v>
      </c>
      <c r="C2665" s="3">
        <v>99.814999999999998</v>
      </c>
      <c r="D2665" s="3">
        <v>99.814999999999998</v>
      </c>
      <c r="E2665" s="3">
        <v>99.81</v>
      </c>
      <c r="F2665" s="3">
        <v>99.814999999999998</v>
      </c>
      <c r="G2665" s="3">
        <v>55579</v>
      </c>
      <c r="H2665">
        <f t="shared" si="522"/>
        <v>2021</v>
      </c>
      <c r="I2665">
        <f t="shared" si="523"/>
        <v>18</v>
      </c>
      <c r="J2665">
        <f t="shared" si="524"/>
        <v>7</v>
      </c>
      <c r="K2665">
        <f t="shared" si="525"/>
        <v>5.5000000000006821E-2</v>
      </c>
      <c r="L2665" s="6" t="str">
        <f t="shared" si="526"/>
        <v>18/7/2021</v>
      </c>
      <c r="M2665" s="6">
        <v>44404</v>
      </c>
      <c r="N2665" s="5">
        <v>99.864999999999995</v>
      </c>
      <c r="O2665" s="5">
        <v>99.87</v>
      </c>
      <c r="P2665" s="5">
        <v>99.86</v>
      </c>
      <c r="Q2665" s="5">
        <v>99.87</v>
      </c>
      <c r="R2665" s="5">
        <v>82039</v>
      </c>
      <c r="S2665">
        <f t="shared" si="527"/>
        <v>2021</v>
      </c>
      <c r="T2665">
        <f t="shared" si="528"/>
        <v>18</v>
      </c>
      <c r="U2665">
        <f t="shared" si="529"/>
        <v>7</v>
      </c>
      <c r="W2665" s="1"/>
      <c r="Y2665" t="e">
        <f t="shared" si="530"/>
        <v>#N/A</v>
      </c>
      <c r="Z2665" t="e">
        <f t="shared" si="532"/>
        <v>#N/A</v>
      </c>
      <c r="AA2665" t="e">
        <f t="shared" si="532"/>
        <v>#N/A</v>
      </c>
      <c r="AB2665" t="e">
        <f t="shared" si="532"/>
        <v>#N/A</v>
      </c>
      <c r="AC2665" t="e">
        <f t="shared" si="532"/>
        <v>#N/A</v>
      </c>
      <c r="AD2665" t="e">
        <f t="shared" si="532"/>
        <v>#N/A</v>
      </c>
      <c r="AE2665" t="e">
        <f t="shared" si="532"/>
        <v>#N/A</v>
      </c>
      <c r="AF2665" t="e">
        <f t="shared" si="532"/>
        <v>#N/A</v>
      </c>
      <c r="AG2665" t="e">
        <f t="shared" si="532"/>
        <v>#N/A</v>
      </c>
      <c r="AH2665" t="e">
        <f t="shared" si="532"/>
        <v>#N/A</v>
      </c>
      <c r="AI2665" t="e">
        <f t="shared" si="532"/>
        <v>#N/A</v>
      </c>
    </row>
    <row r="2666" spans="1:35" x14ac:dyDescent="0.3">
      <c r="A2666" s="4" t="str">
        <f t="shared" si="521"/>
        <v>19/7/2021</v>
      </c>
      <c r="B2666" s="4">
        <v>44405</v>
      </c>
      <c r="C2666" s="3">
        <v>99.814999999999998</v>
      </c>
      <c r="D2666" s="3">
        <v>99.82</v>
      </c>
      <c r="E2666" s="3">
        <v>99.81</v>
      </c>
      <c r="F2666" s="3">
        <v>99.814999999999998</v>
      </c>
      <c r="G2666" s="3">
        <v>105416</v>
      </c>
      <c r="H2666">
        <f t="shared" si="522"/>
        <v>2021</v>
      </c>
      <c r="I2666">
        <f t="shared" si="523"/>
        <v>19</v>
      </c>
      <c r="J2666">
        <f t="shared" si="524"/>
        <v>7</v>
      </c>
      <c r="K2666">
        <f t="shared" si="525"/>
        <v>4.9999999999997158E-2</v>
      </c>
      <c r="L2666" s="6" t="str">
        <f t="shared" si="526"/>
        <v>19/7/2021</v>
      </c>
      <c r="M2666" s="6">
        <v>44405</v>
      </c>
      <c r="N2666" s="5">
        <v>99.864999999999995</v>
      </c>
      <c r="O2666" s="5">
        <v>99.87</v>
      </c>
      <c r="P2666" s="5">
        <v>99.864999999999995</v>
      </c>
      <c r="Q2666" s="5">
        <v>99.864999999999995</v>
      </c>
      <c r="R2666" s="5">
        <v>88449</v>
      </c>
      <c r="S2666">
        <f t="shared" si="527"/>
        <v>2021</v>
      </c>
      <c r="T2666">
        <f t="shared" si="528"/>
        <v>19</v>
      </c>
      <c r="U2666">
        <f t="shared" si="529"/>
        <v>7</v>
      </c>
      <c r="W2666" s="1"/>
      <c r="Y2666" t="e">
        <f t="shared" si="530"/>
        <v>#N/A</v>
      </c>
      <c r="Z2666" t="e">
        <f t="shared" si="532"/>
        <v>#N/A</v>
      </c>
      <c r="AA2666" t="e">
        <f t="shared" si="532"/>
        <v>#N/A</v>
      </c>
      <c r="AB2666" t="e">
        <f t="shared" si="532"/>
        <v>#N/A</v>
      </c>
      <c r="AC2666" t="e">
        <f t="shared" si="532"/>
        <v>#N/A</v>
      </c>
      <c r="AD2666" t="e">
        <f t="shared" si="532"/>
        <v>#N/A</v>
      </c>
      <c r="AE2666" t="e">
        <f t="shared" si="532"/>
        <v>#N/A</v>
      </c>
      <c r="AF2666" t="e">
        <f t="shared" si="532"/>
        <v>#N/A</v>
      </c>
      <c r="AG2666" t="e">
        <f t="shared" si="532"/>
        <v>#N/A</v>
      </c>
      <c r="AH2666" t="e">
        <f t="shared" si="532"/>
        <v>#N/A</v>
      </c>
      <c r="AI2666" t="e">
        <f t="shared" si="532"/>
        <v>#N/A</v>
      </c>
    </row>
    <row r="2667" spans="1:35" x14ac:dyDescent="0.3">
      <c r="A2667" s="4" t="str">
        <f t="shared" si="521"/>
        <v>20/7/2021</v>
      </c>
      <c r="B2667" s="4">
        <v>44406</v>
      </c>
      <c r="C2667" s="3">
        <v>99.814999999999998</v>
      </c>
      <c r="D2667" s="3">
        <v>99.825000000000003</v>
      </c>
      <c r="E2667" s="3">
        <v>99.814999999999998</v>
      </c>
      <c r="F2667" s="3">
        <v>99.82</v>
      </c>
      <c r="G2667" s="3">
        <v>116699</v>
      </c>
      <c r="H2667">
        <f t="shared" si="522"/>
        <v>2021</v>
      </c>
      <c r="I2667">
        <f t="shared" si="523"/>
        <v>20</v>
      </c>
      <c r="J2667">
        <f t="shared" si="524"/>
        <v>7</v>
      </c>
      <c r="K2667">
        <f t="shared" si="525"/>
        <v>5.0000000000011369E-2</v>
      </c>
      <c r="L2667" s="6" t="str">
        <f t="shared" si="526"/>
        <v>20/7/2021</v>
      </c>
      <c r="M2667" s="6">
        <v>44406</v>
      </c>
      <c r="N2667" s="5">
        <v>99.864999999999995</v>
      </c>
      <c r="O2667" s="5">
        <v>99.875</v>
      </c>
      <c r="P2667" s="5">
        <v>99.864999999999995</v>
      </c>
      <c r="Q2667" s="5">
        <v>99.87</v>
      </c>
      <c r="R2667" s="5">
        <v>63353</v>
      </c>
      <c r="S2667">
        <f t="shared" si="527"/>
        <v>2021</v>
      </c>
      <c r="T2667">
        <f t="shared" si="528"/>
        <v>20</v>
      </c>
      <c r="U2667">
        <f t="shared" si="529"/>
        <v>7</v>
      </c>
      <c r="W2667" s="1"/>
      <c r="Y2667" t="e">
        <f t="shared" si="530"/>
        <v>#N/A</v>
      </c>
      <c r="Z2667" t="e">
        <f t="shared" si="532"/>
        <v>#N/A</v>
      </c>
      <c r="AA2667" t="e">
        <f t="shared" si="532"/>
        <v>#N/A</v>
      </c>
      <c r="AB2667" t="e">
        <f t="shared" si="532"/>
        <v>#N/A</v>
      </c>
      <c r="AC2667" t="e">
        <f t="shared" si="532"/>
        <v>#N/A</v>
      </c>
      <c r="AD2667" t="e">
        <f t="shared" si="532"/>
        <v>#N/A</v>
      </c>
      <c r="AE2667" t="e">
        <f t="shared" si="532"/>
        <v>#N/A</v>
      </c>
      <c r="AF2667" t="e">
        <f t="shared" si="532"/>
        <v>#N/A</v>
      </c>
      <c r="AG2667" t="e">
        <f t="shared" si="532"/>
        <v>#N/A</v>
      </c>
      <c r="AH2667" t="e">
        <f t="shared" si="532"/>
        <v>#N/A</v>
      </c>
      <c r="AI2667" t="e">
        <f t="shared" si="532"/>
        <v>#N/A</v>
      </c>
    </row>
    <row r="2668" spans="1:35" x14ac:dyDescent="0.3">
      <c r="A2668" s="4" t="str">
        <f t="shared" si="521"/>
        <v>21/7/2021</v>
      </c>
      <c r="B2668" s="4">
        <v>44407</v>
      </c>
      <c r="C2668" s="3">
        <v>99.825000000000003</v>
      </c>
      <c r="D2668" s="3">
        <v>99.83</v>
      </c>
      <c r="E2668" s="3">
        <v>99.82</v>
      </c>
      <c r="F2668" s="3">
        <v>99.83</v>
      </c>
      <c r="G2668" s="3">
        <v>79196</v>
      </c>
      <c r="H2668">
        <f t="shared" si="522"/>
        <v>2021</v>
      </c>
      <c r="I2668">
        <f t="shared" si="523"/>
        <v>21</v>
      </c>
      <c r="J2668">
        <f t="shared" si="524"/>
        <v>7</v>
      </c>
      <c r="K2668">
        <f t="shared" si="525"/>
        <v>4.9999999999997158E-2</v>
      </c>
      <c r="L2668" s="6" t="str">
        <f t="shared" si="526"/>
        <v>21/7/2021</v>
      </c>
      <c r="M2668" s="6">
        <v>44407</v>
      </c>
      <c r="N2668" s="5">
        <v>99.875</v>
      </c>
      <c r="O2668" s="5">
        <v>99.88</v>
      </c>
      <c r="P2668" s="5">
        <v>99.87</v>
      </c>
      <c r="Q2668" s="5">
        <v>99.88</v>
      </c>
      <c r="R2668" s="5">
        <v>105480</v>
      </c>
      <c r="S2668">
        <f t="shared" si="527"/>
        <v>2021</v>
      </c>
      <c r="T2668">
        <f t="shared" si="528"/>
        <v>21</v>
      </c>
      <c r="U2668">
        <f t="shared" si="529"/>
        <v>7</v>
      </c>
      <c r="W2668" s="1"/>
      <c r="Y2668" t="e">
        <f t="shared" si="530"/>
        <v>#N/A</v>
      </c>
      <c r="Z2668" t="e">
        <f t="shared" si="532"/>
        <v>#N/A</v>
      </c>
      <c r="AA2668" t="e">
        <f t="shared" si="532"/>
        <v>#N/A</v>
      </c>
      <c r="AB2668" t="e">
        <f t="shared" si="532"/>
        <v>#N/A</v>
      </c>
      <c r="AC2668" t="e">
        <f t="shared" si="532"/>
        <v>#N/A</v>
      </c>
      <c r="AD2668" t="e">
        <f t="shared" si="532"/>
        <v>#N/A</v>
      </c>
      <c r="AE2668" t="e">
        <f t="shared" si="532"/>
        <v>#N/A</v>
      </c>
      <c r="AF2668" t="e">
        <f t="shared" si="532"/>
        <v>#N/A</v>
      </c>
      <c r="AG2668" t="e">
        <f t="shared" si="532"/>
        <v>#N/A</v>
      </c>
      <c r="AH2668" t="e">
        <f t="shared" si="532"/>
        <v>#N/A</v>
      </c>
      <c r="AI2668" t="e">
        <f t="shared" si="532"/>
        <v>#N/A</v>
      </c>
    </row>
    <row r="2669" spans="1:35" x14ac:dyDescent="0.3">
      <c r="A2669" s="4" t="str">
        <f t="shared" si="521"/>
        <v>1/8/2021</v>
      </c>
      <c r="B2669" s="4">
        <v>44410</v>
      </c>
      <c r="C2669" s="3">
        <v>99.83</v>
      </c>
      <c r="D2669" s="3">
        <v>99.83</v>
      </c>
      <c r="E2669" s="3">
        <v>99.825000000000003</v>
      </c>
      <c r="F2669" s="3">
        <v>99.83</v>
      </c>
      <c r="G2669" s="3">
        <v>71178</v>
      </c>
      <c r="H2669">
        <f t="shared" si="522"/>
        <v>2021</v>
      </c>
      <c r="I2669">
        <f t="shared" si="523"/>
        <v>1</v>
      </c>
      <c r="J2669">
        <f t="shared" si="524"/>
        <v>8</v>
      </c>
      <c r="K2669">
        <f t="shared" si="525"/>
        <v>4.9999999999997158E-2</v>
      </c>
      <c r="L2669" s="6" t="str">
        <f t="shared" si="526"/>
        <v>1/8/2021</v>
      </c>
      <c r="M2669" s="6">
        <v>44410</v>
      </c>
      <c r="N2669" s="5">
        <v>99.88</v>
      </c>
      <c r="O2669" s="5">
        <v>99.88</v>
      </c>
      <c r="P2669" s="5">
        <v>99.875</v>
      </c>
      <c r="Q2669" s="5">
        <v>99.88</v>
      </c>
      <c r="R2669" s="5">
        <v>72234</v>
      </c>
      <c r="S2669">
        <f t="shared" si="527"/>
        <v>2021</v>
      </c>
      <c r="T2669">
        <f t="shared" si="528"/>
        <v>1</v>
      </c>
      <c r="U2669">
        <f t="shared" si="529"/>
        <v>8</v>
      </c>
      <c r="W2669" s="1"/>
      <c r="Y2669" t="e">
        <f t="shared" si="530"/>
        <v>#N/A</v>
      </c>
      <c r="Z2669" t="e">
        <f t="shared" si="532"/>
        <v>#N/A</v>
      </c>
      <c r="AA2669" t="e">
        <f t="shared" si="532"/>
        <v>#N/A</v>
      </c>
      <c r="AB2669" t="e">
        <f t="shared" si="532"/>
        <v>#N/A</v>
      </c>
      <c r="AC2669" t="e">
        <f t="shared" si="532"/>
        <v>#N/A</v>
      </c>
      <c r="AD2669" t="e">
        <f t="shared" si="532"/>
        <v>#N/A</v>
      </c>
      <c r="AE2669" t="e">
        <f t="shared" si="532"/>
        <v>#N/A</v>
      </c>
      <c r="AF2669" t="e">
        <f t="shared" si="532"/>
        <v>#N/A</v>
      </c>
      <c r="AG2669" t="e">
        <f t="shared" si="532"/>
        <v>#N/A</v>
      </c>
      <c r="AH2669" t="e">
        <f t="shared" si="532"/>
        <v>#N/A</v>
      </c>
      <c r="AI2669" t="e">
        <f t="shared" si="532"/>
        <v>#N/A</v>
      </c>
    </row>
    <row r="2670" spans="1:35" x14ac:dyDescent="0.3">
      <c r="A2670" s="4" t="str">
        <f t="shared" si="521"/>
        <v>2/8/2021</v>
      </c>
      <c r="B2670" s="4">
        <v>44411</v>
      </c>
      <c r="C2670" s="3">
        <v>99.83</v>
      </c>
      <c r="D2670" s="3">
        <v>99.834999999999994</v>
      </c>
      <c r="E2670" s="3">
        <v>99.825000000000003</v>
      </c>
      <c r="F2670" s="3">
        <v>99.83</v>
      </c>
      <c r="G2670" s="3">
        <v>86651</v>
      </c>
      <c r="H2670">
        <f t="shared" si="522"/>
        <v>2021</v>
      </c>
      <c r="I2670">
        <f t="shared" si="523"/>
        <v>2</v>
      </c>
      <c r="J2670">
        <f t="shared" si="524"/>
        <v>8</v>
      </c>
      <c r="K2670">
        <f t="shared" si="525"/>
        <v>4.9999999999997158E-2</v>
      </c>
      <c r="L2670" s="6" t="str">
        <f t="shared" si="526"/>
        <v>2/8/2021</v>
      </c>
      <c r="M2670" s="6">
        <v>44411</v>
      </c>
      <c r="N2670" s="5">
        <v>99.875</v>
      </c>
      <c r="O2670" s="5">
        <v>99.88</v>
      </c>
      <c r="P2670" s="5">
        <v>99.87</v>
      </c>
      <c r="Q2670" s="5">
        <v>99.88</v>
      </c>
      <c r="R2670" s="5">
        <v>61518</v>
      </c>
      <c r="S2670">
        <f t="shared" si="527"/>
        <v>2021</v>
      </c>
      <c r="T2670">
        <f t="shared" si="528"/>
        <v>2</v>
      </c>
      <c r="U2670">
        <f t="shared" si="529"/>
        <v>8</v>
      </c>
      <c r="W2670" s="1"/>
      <c r="Y2670" t="e">
        <f t="shared" si="530"/>
        <v>#N/A</v>
      </c>
      <c r="Z2670" t="e">
        <f t="shared" si="532"/>
        <v>#N/A</v>
      </c>
      <c r="AA2670" t="e">
        <f t="shared" si="532"/>
        <v>#N/A</v>
      </c>
      <c r="AB2670" t="e">
        <f t="shared" si="532"/>
        <v>#N/A</v>
      </c>
      <c r="AC2670" t="e">
        <f t="shared" si="532"/>
        <v>#N/A</v>
      </c>
      <c r="AD2670" t="e">
        <f t="shared" si="532"/>
        <v>#N/A</v>
      </c>
      <c r="AE2670" t="e">
        <f t="shared" si="532"/>
        <v>#N/A</v>
      </c>
      <c r="AF2670" t="e">
        <f t="shared" si="532"/>
        <v>#N/A</v>
      </c>
      <c r="AG2670" t="e">
        <f t="shared" si="532"/>
        <v>#N/A</v>
      </c>
      <c r="AH2670" t="e">
        <f t="shared" si="532"/>
        <v>#N/A</v>
      </c>
      <c r="AI2670" t="e">
        <f t="shared" si="532"/>
        <v>#N/A</v>
      </c>
    </row>
    <row r="2671" spans="1:35" x14ac:dyDescent="0.3">
      <c r="A2671" s="4" t="str">
        <f t="shared" si="521"/>
        <v>3/8/2021</v>
      </c>
      <c r="B2671" s="4">
        <v>44412</v>
      </c>
      <c r="C2671" s="3">
        <v>99.834999999999994</v>
      </c>
      <c r="D2671" s="3">
        <v>99.84</v>
      </c>
      <c r="E2671" s="3">
        <v>99.83</v>
      </c>
      <c r="F2671" s="3">
        <v>99.834999999999994</v>
      </c>
      <c r="G2671" s="3">
        <v>151668</v>
      </c>
      <c r="H2671">
        <f t="shared" si="522"/>
        <v>2021</v>
      </c>
      <c r="I2671">
        <f t="shared" si="523"/>
        <v>3</v>
      </c>
      <c r="J2671">
        <f t="shared" si="524"/>
        <v>8</v>
      </c>
      <c r="K2671">
        <f t="shared" si="525"/>
        <v>4.5000000000001705E-2</v>
      </c>
      <c r="L2671" s="6" t="str">
        <f t="shared" si="526"/>
        <v>3/8/2021</v>
      </c>
      <c r="M2671" s="6">
        <v>44412</v>
      </c>
      <c r="N2671" s="5">
        <v>99.88</v>
      </c>
      <c r="O2671" s="5">
        <v>99.88</v>
      </c>
      <c r="P2671" s="5">
        <v>99.875</v>
      </c>
      <c r="Q2671" s="5">
        <v>99.88</v>
      </c>
      <c r="R2671" s="5">
        <v>87313</v>
      </c>
      <c r="S2671">
        <f t="shared" si="527"/>
        <v>2021</v>
      </c>
      <c r="T2671">
        <f t="shared" si="528"/>
        <v>3</v>
      </c>
      <c r="U2671">
        <f t="shared" si="529"/>
        <v>8</v>
      </c>
      <c r="W2671" s="1"/>
      <c r="Y2671" t="e">
        <f t="shared" si="530"/>
        <v>#N/A</v>
      </c>
      <c r="Z2671" t="e">
        <f t="shared" si="532"/>
        <v>#N/A</v>
      </c>
      <c r="AA2671" t="e">
        <f t="shared" si="532"/>
        <v>#N/A</v>
      </c>
      <c r="AB2671" t="e">
        <f t="shared" si="532"/>
        <v>#N/A</v>
      </c>
      <c r="AC2671" t="e">
        <f t="shared" si="532"/>
        <v>#N/A</v>
      </c>
      <c r="AD2671" t="e">
        <f t="shared" si="532"/>
        <v>#N/A</v>
      </c>
      <c r="AE2671" t="e">
        <f t="shared" si="532"/>
        <v>#N/A</v>
      </c>
      <c r="AF2671" t="e">
        <f t="shared" si="532"/>
        <v>#N/A</v>
      </c>
      <c r="AG2671" t="e">
        <f t="shared" si="532"/>
        <v>#N/A</v>
      </c>
      <c r="AH2671" t="e">
        <f t="shared" si="532"/>
        <v>#N/A</v>
      </c>
      <c r="AI2671" t="e">
        <f t="shared" si="532"/>
        <v>#N/A</v>
      </c>
    </row>
    <row r="2672" spans="1:35" x14ac:dyDescent="0.3">
      <c r="A2672" s="4" t="str">
        <f t="shared" si="521"/>
        <v>4/8/2021</v>
      </c>
      <c r="B2672" s="4">
        <v>44413</v>
      </c>
      <c r="C2672" s="3">
        <v>99.834999999999994</v>
      </c>
      <c r="D2672" s="3">
        <v>99.834999999999994</v>
      </c>
      <c r="E2672" s="3">
        <v>99.825000000000003</v>
      </c>
      <c r="F2672" s="3">
        <v>99.825000000000003</v>
      </c>
      <c r="G2672" s="3">
        <v>129391</v>
      </c>
      <c r="H2672">
        <f t="shared" si="522"/>
        <v>2021</v>
      </c>
      <c r="I2672">
        <f t="shared" si="523"/>
        <v>4</v>
      </c>
      <c r="J2672">
        <f t="shared" si="524"/>
        <v>8</v>
      </c>
      <c r="K2672">
        <f t="shared" si="525"/>
        <v>4.9999999999997158E-2</v>
      </c>
      <c r="L2672" s="6" t="str">
        <f t="shared" si="526"/>
        <v>4/8/2021</v>
      </c>
      <c r="M2672" s="6">
        <v>44413</v>
      </c>
      <c r="N2672" s="5">
        <v>99.88</v>
      </c>
      <c r="O2672" s="5">
        <v>99.88</v>
      </c>
      <c r="P2672" s="5">
        <v>99.87</v>
      </c>
      <c r="Q2672" s="5">
        <v>99.875</v>
      </c>
      <c r="R2672" s="5">
        <v>75882</v>
      </c>
      <c r="S2672">
        <f t="shared" si="527"/>
        <v>2021</v>
      </c>
      <c r="T2672">
        <f t="shared" si="528"/>
        <v>4</v>
      </c>
      <c r="U2672">
        <f t="shared" si="529"/>
        <v>8</v>
      </c>
      <c r="W2672" s="1"/>
      <c r="Y2672" t="e">
        <f t="shared" si="530"/>
        <v>#N/A</v>
      </c>
      <c r="Z2672" t="e">
        <f t="shared" si="532"/>
        <v>#N/A</v>
      </c>
      <c r="AA2672" t="e">
        <f t="shared" si="532"/>
        <v>#N/A</v>
      </c>
      <c r="AB2672" t="e">
        <f t="shared" si="532"/>
        <v>#N/A</v>
      </c>
      <c r="AC2672" t="e">
        <f t="shared" si="532"/>
        <v>#N/A</v>
      </c>
      <c r="AD2672" t="e">
        <f t="shared" si="532"/>
        <v>#N/A</v>
      </c>
      <c r="AE2672" t="e">
        <f t="shared" si="532"/>
        <v>#N/A</v>
      </c>
      <c r="AF2672" t="e">
        <f t="shared" si="532"/>
        <v>#N/A</v>
      </c>
      <c r="AG2672" t="e">
        <f t="shared" si="532"/>
        <v>#N/A</v>
      </c>
      <c r="AH2672" t="e">
        <f t="shared" si="532"/>
        <v>#N/A</v>
      </c>
      <c r="AI2672" t="e">
        <f t="shared" si="532"/>
        <v>#N/A</v>
      </c>
    </row>
    <row r="2673" spans="1:35" x14ac:dyDescent="0.3">
      <c r="A2673" s="4" t="str">
        <f t="shared" si="521"/>
        <v>5/8/2021</v>
      </c>
      <c r="B2673" s="4">
        <v>44414</v>
      </c>
      <c r="C2673" s="3">
        <v>99.825000000000003</v>
      </c>
      <c r="D2673" s="3">
        <v>99.83</v>
      </c>
      <c r="E2673" s="3">
        <v>99.82</v>
      </c>
      <c r="F2673" s="3">
        <v>99.825000000000003</v>
      </c>
      <c r="G2673" s="3">
        <v>131406</v>
      </c>
      <c r="H2673">
        <f t="shared" si="522"/>
        <v>2021</v>
      </c>
      <c r="I2673">
        <f t="shared" si="523"/>
        <v>5</v>
      </c>
      <c r="J2673">
        <f t="shared" si="524"/>
        <v>8</v>
      </c>
      <c r="K2673">
        <f t="shared" si="525"/>
        <v>4.9999999999997158E-2</v>
      </c>
      <c r="L2673" s="6" t="str">
        <f t="shared" si="526"/>
        <v>5/8/2021</v>
      </c>
      <c r="M2673" s="6">
        <v>44414</v>
      </c>
      <c r="N2673" s="5">
        <v>99.875</v>
      </c>
      <c r="O2673" s="5">
        <v>99.875</v>
      </c>
      <c r="P2673" s="5">
        <v>99.87</v>
      </c>
      <c r="Q2673" s="5">
        <v>99.875</v>
      </c>
      <c r="R2673" s="5">
        <v>62685</v>
      </c>
      <c r="S2673">
        <f t="shared" si="527"/>
        <v>2021</v>
      </c>
      <c r="T2673">
        <f t="shared" si="528"/>
        <v>5</v>
      </c>
      <c r="U2673">
        <f t="shared" si="529"/>
        <v>8</v>
      </c>
      <c r="W2673" s="1"/>
      <c r="Y2673" t="e">
        <f t="shared" si="530"/>
        <v>#N/A</v>
      </c>
      <c r="Z2673" t="e">
        <f t="shared" si="532"/>
        <v>#N/A</v>
      </c>
      <c r="AA2673" t="e">
        <f t="shared" si="532"/>
        <v>#N/A</v>
      </c>
      <c r="AB2673" t="e">
        <f t="shared" si="532"/>
        <v>#N/A</v>
      </c>
      <c r="AC2673" t="e">
        <f t="shared" si="532"/>
        <v>#N/A</v>
      </c>
      <c r="AD2673" t="e">
        <f t="shared" si="532"/>
        <v>#N/A</v>
      </c>
      <c r="AE2673" t="e">
        <f t="shared" si="532"/>
        <v>#N/A</v>
      </c>
      <c r="AF2673" t="e">
        <f t="shared" si="532"/>
        <v>#N/A</v>
      </c>
      <c r="AG2673" t="e">
        <f t="shared" si="532"/>
        <v>#N/A</v>
      </c>
      <c r="AH2673" t="e">
        <f t="shared" si="532"/>
        <v>#N/A</v>
      </c>
      <c r="AI2673" t="e">
        <f t="shared" si="532"/>
        <v>#N/A</v>
      </c>
    </row>
    <row r="2674" spans="1:35" x14ac:dyDescent="0.3">
      <c r="A2674" s="4" t="str">
        <f t="shared" si="521"/>
        <v>6/8/2021</v>
      </c>
      <c r="B2674" s="4">
        <v>44417</v>
      </c>
      <c r="C2674" s="3">
        <v>99.825000000000003</v>
      </c>
      <c r="D2674" s="3">
        <v>99.83</v>
      </c>
      <c r="E2674" s="3">
        <v>99.82</v>
      </c>
      <c r="F2674" s="3">
        <v>99.82</v>
      </c>
      <c r="G2674" s="3">
        <v>67608</v>
      </c>
      <c r="H2674">
        <f t="shared" si="522"/>
        <v>2021</v>
      </c>
      <c r="I2674">
        <f t="shared" si="523"/>
        <v>6</v>
      </c>
      <c r="J2674">
        <f t="shared" si="524"/>
        <v>8</v>
      </c>
      <c r="K2674">
        <f t="shared" si="525"/>
        <v>5.0000000000011369E-2</v>
      </c>
      <c r="L2674" s="6" t="str">
        <f t="shared" si="526"/>
        <v>6/8/2021</v>
      </c>
      <c r="M2674" s="6">
        <v>44417</v>
      </c>
      <c r="N2674" s="5">
        <v>99.875</v>
      </c>
      <c r="O2674" s="5">
        <v>99.875</v>
      </c>
      <c r="P2674" s="5">
        <v>99.87</v>
      </c>
      <c r="Q2674" s="5">
        <v>99.87</v>
      </c>
      <c r="R2674" s="5">
        <v>49038</v>
      </c>
      <c r="S2674">
        <f t="shared" si="527"/>
        <v>2021</v>
      </c>
      <c r="T2674">
        <f t="shared" si="528"/>
        <v>6</v>
      </c>
      <c r="U2674">
        <f t="shared" si="529"/>
        <v>8</v>
      </c>
      <c r="W2674" s="1"/>
      <c r="Y2674" t="e">
        <f t="shared" si="530"/>
        <v>#N/A</v>
      </c>
      <c r="Z2674" t="e">
        <f t="shared" si="532"/>
        <v>#N/A</v>
      </c>
      <c r="AA2674" t="e">
        <f t="shared" si="532"/>
        <v>#N/A</v>
      </c>
      <c r="AB2674" t="e">
        <f t="shared" si="532"/>
        <v>#N/A</v>
      </c>
      <c r="AC2674" t="e">
        <f t="shared" si="532"/>
        <v>#N/A</v>
      </c>
      <c r="AD2674" t="e">
        <f t="shared" si="532"/>
        <v>#N/A</v>
      </c>
      <c r="AE2674" t="e">
        <f t="shared" si="532"/>
        <v>#N/A</v>
      </c>
      <c r="AF2674" t="e">
        <f t="shared" si="532"/>
        <v>#N/A</v>
      </c>
      <c r="AG2674" t="e">
        <f t="shared" si="532"/>
        <v>#N/A</v>
      </c>
      <c r="AH2674" t="e">
        <f t="shared" si="532"/>
        <v>#N/A</v>
      </c>
      <c r="AI2674" t="e">
        <f t="shared" si="532"/>
        <v>#N/A</v>
      </c>
    </row>
    <row r="2675" spans="1:35" x14ac:dyDescent="0.3">
      <c r="A2675" s="4" t="str">
        <f t="shared" si="521"/>
        <v>7/8/2021</v>
      </c>
      <c r="B2675" s="4">
        <v>44418</v>
      </c>
      <c r="C2675" s="3">
        <v>99.82</v>
      </c>
      <c r="D2675" s="3">
        <v>99.825000000000003</v>
      </c>
      <c r="E2675" s="3">
        <v>99.814999999999998</v>
      </c>
      <c r="F2675" s="3">
        <v>99.814999999999998</v>
      </c>
      <c r="G2675" s="3">
        <v>93657</v>
      </c>
      <c r="H2675">
        <f t="shared" si="522"/>
        <v>2021</v>
      </c>
      <c r="I2675">
        <f t="shared" si="523"/>
        <v>7</v>
      </c>
      <c r="J2675">
        <f t="shared" si="524"/>
        <v>8</v>
      </c>
      <c r="K2675">
        <f t="shared" si="525"/>
        <v>5.5000000000006821E-2</v>
      </c>
      <c r="L2675" s="6" t="str">
        <f t="shared" si="526"/>
        <v>7/8/2021</v>
      </c>
      <c r="M2675" s="6">
        <v>44418</v>
      </c>
      <c r="N2675" s="5">
        <v>99.875</v>
      </c>
      <c r="O2675" s="5">
        <v>99.875</v>
      </c>
      <c r="P2675" s="5">
        <v>99.87</v>
      </c>
      <c r="Q2675" s="5">
        <v>99.87</v>
      </c>
      <c r="R2675" s="5">
        <v>135578</v>
      </c>
      <c r="S2675">
        <f t="shared" si="527"/>
        <v>2021</v>
      </c>
      <c r="T2675">
        <f t="shared" si="528"/>
        <v>7</v>
      </c>
      <c r="U2675">
        <f t="shared" si="529"/>
        <v>8</v>
      </c>
      <c r="W2675" s="1"/>
      <c r="Y2675" t="e">
        <f t="shared" si="530"/>
        <v>#N/A</v>
      </c>
      <c r="Z2675" t="e">
        <f t="shared" si="532"/>
        <v>#N/A</v>
      </c>
      <c r="AA2675" t="e">
        <f t="shared" si="532"/>
        <v>#N/A</v>
      </c>
      <c r="AB2675" t="e">
        <f t="shared" si="532"/>
        <v>#N/A</v>
      </c>
      <c r="AC2675" t="e">
        <f t="shared" si="532"/>
        <v>#N/A</v>
      </c>
      <c r="AD2675" t="e">
        <f t="shared" si="532"/>
        <v>#N/A</v>
      </c>
      <c r="AE2675" t="e">
        <f t="shared" si="532"/>
        <v>#N/A</v>
      </c>
      <c r="AF2675" t="e">
        <f t="shared" si="532"/>
        <v>#N/A</v>
      </c>
      <c r="AG2675" t="e">
        <f t="shared" si="532"/>
        <v>#N/A</v>
      </c>
      <c r="AH2675" t="e">
        <f t="shared" si="532"/>
        <v>#N/A</v>
      </c>
      <c r="AI2675" t="e">
        <f t="shared" si="532"/>
        <v>#N/A</v>
      </c>
    </row>
    <row r="2676" spans="1:35" x14ac:dyDescent="0.3">
      <c r="A2676" s="4" t="str">
        <f t="shared" si="521"/>
        <v>8/8/2021</v>
      </c>
      <c r="B2676" s="4">
        <v>44419</v>
      </c>
      <c r="C2676" s="3">
        <v>99.82</v>
      </c>
      <c r="D2676" s="3">
        <v>99.825000000000003</v>
      </c>
      <c r="E2676" s="3">
        <v>99.814999999999998</v>
      </c>
      <c r="F2676" s="3">
        <v>99.82</v>
      </c>
      <c r="G2676" s="3">
        <v>157581</v>
      </c>
      <c r="H2676">
        <f t="shared" si="522"/>
        <v>2021</v>
      </c>
      <c r="I2676">
        <f t="shared" si="523"/>
        <v>8</v>
      </c>
      <c r="J2676">
        <f t="shared" si="524"/>
        <v>8</v>
      </c>
      <c r="K2676">
        <f t="shared" si="525"/>
        <v>5.0000000000011369E-2</v>
      </c>
      <c r="L2676" s="6" t="str">
        <f t="shared" si="526"/>
        <v>8/8/2021</v>
      </c>
      <c r="M2676" s="6">
        <v>44419</v>
      </c>
      <c r="N2676" s="5">
        <v>99.87</v>
      </c>
      <c r="O2676" s="5">
        <v>99.875</v>
      </c>
      <c r="P2676" s="5">
        <v>99.87</v>
      </c>
      <c r="Q2676" s="5">
        <v>99.87</v>
      </c>
      <c r="R2676" s="5">
        <v>83365</v>
      </c>
      <c r="S2676">
        <f t="shared" si="527"/>
        <v>2021</v>
      </c>
      <c r="T2676">
        <f t="shared" si="528"/>
        <v>8</v>
      </c>
      <c r="U2676">
        <f t="shared" si="529"/>
        <v>8</v>
      </c>
      <c r="W2676" s="1"/>
      <c r="Y2676" t="e">
        <f t="shared" si="530"/>
        <v>#N/A</v>
      </c>
      <c r="Z2676" t="e">
        <f t="shared" si="532"/>
        <v>#N/A</v>
      </c>
      <c r="AA2676" t="e">
        <f t="shared" si="532"/>
        <v>#N/A</v>
      </c>
      <c r="AB2676" t="e">
        <f t="shared" si="532"/>
        <v>#N/A</v>
      </c>
      <c r="AC2676" t="e">
        <f t="shared" si="532"/>
        <v>#N/A</v>
      </c>
      <c r="AD2676" t="e">
        <f t="shared" si="532"/>
        <v>#N/A</v>
      </c>
      <c r="AE2676" t="e">
        <f t="shared" si="532"/>
        <v>#N/A</v>
      </c>
      <c r="AF2676" t="e">
        <f t="shared" si="532"/>
        <v>#N/A</v>
      </c>
      <c r="AG2676" t="e">
        <f t="shared" si="532"/>
        <v>#N/A</v>
      </c>
      <c r="AH2676" t="e">
        <f t="shared" si="532"/>
        <v>#N/A</v>
      </c>
      <c r="AI2676" t="e">
        <f t="shared" si="532"/>
        <v>#N/A</v>
      </c>
    </row>
    <row r="2677" spans="1:35" x14ac:dyDescent="0.3">
      <c r="A2677" s="4" t="str">
        <f t="shared" si="521"/>
        <v>9/8/2021</v>
      </c>
      <c r="B2677" s="4">
        <v>44420</v>
      </c>
      <c r="C2677" s="3">
        <v>99.82</v>
      </c>
      <c r="D2677" s="3">
        <v>99.82</v>
      </c>
      <c r="E2677" s="3">
        <v>99.814999999999998</v>
      </c>
      <c r="F2677" s="3">
        <v>99.814999999999998</v>
      </c>
      <c r="G2677" s="3">
        <v>37764</v>
      </c>
      <c r="H2677">
        <f t="shared" si="522"/>
        <v>2021</v>
      </c>
      <c r="I2677">
        <f t="shared" si="523"/>
        <v>9</v>
      </c>
      <c r="J2677">
        <f t="shared" si="524"/>
        <v>8</v>
      </c>
      <c r="K2677">
        <f t="shared" si="525"/>
        <v>5.5000000000006821E-2</v>
      </c>
      <c r="L2677" s="6" t="str">
        <f t="shared" si="526"/>
        <v>9/8/2021</v>
      </c>
      <c r="M2677" s="6">
        <v>44420</v>
      </c>
      <c r="N2677" s="5">
        <v>99.87</v>
      </c>
      <c r="O2677" s="5">
        <v>99.875</v>
      </c>
      <c r="P2677" s="5">
        <v>99.87</v>
      </c>
      <c r="Q2677" s="5">
        <v>99.87</v>
      </c>
      <c r="R2677" s="5">
        <v>37596</v>
      </c>
      <c r="S2677">
        <f t="shared" si="527"/>
        <v>2021</v>
      </c>
      <c r="T2677">
        <f t="shared" si="528"/>
        <v>9</v>
      </c>
      <c r="U2677">
        <f t="shared" si="529"/>
        <v>8</v>
      </c>
      <c r="W2677" s="1"/>
      <c r="Y2677" t="e">
        <f t="shared" si="530"/>
        <v>#N/A</v>
      </c>
      <c r="Z2677" t="e">
        <f t="shared" si="532"/>
        <v>#N/A</v>
      </c>
      <c r="AA2677" t="e">
        <f t="shared" si="532"/>
        <v>#N/A</v>
      </c>
      <c r="AB2677" t="e">
        <f t="shared" si="532"/>
        <v>#N/A</v>
      </c>
      <c r="AC2677" t="e">
        <f t="shared" si="532"/>
        <v>#N/A</v>
      </c>
      <c r="AD2677" t="e">
        <f t="shared" si="532"/>
        <v>#N/A</v>
      </c>
      <c r="AE2677" t="e">
        <f t="shared" si="532"/>
        <v>#N/A</v>
      </c>
      <c r="AF2677" t="e">
        <f t="shared" si="532"/>
        <v>#N/A</v>
      </c>
      <c r="AG2677" t="e">
        <f t="shared" si="532"/>
        <v>#N/A</v>
      </c>
      <c r="AH2677" t="e">
        <f t="shared" si="532"/>
        <v>#N/A</v>
      </c>
      <c r="AI2677" t="e">
        <f t="shared" si="532"/>
        <v>#N/A</v>
      </c>
    </row>
    <row r="2678" spans="1:35" x14ac:dyDescent="0.3">
      <c r="A2678" s="4" t="str">
        <f t="shared" si="521"/>
        <v>10/8/2021</v>
      </c>
      <c r="B2678" s="4">
        <v>44421</v>
      </c>
      <c r="C2678" s="3">
        <v>99.82</v>
      </c>
      <c r="D2678" s="3">
        <v>99.825000000000003</v>
      </c>
      <c r="E2678" s="3">
        <v>99.814999999999998</v>
      </c>
      <c r="F2678" s="3">
        <v>99.82</v>
      </c>
      <c r="G2678" s="3">
        <v>62900</v>
      </c>
      <c r="H2678">
        <f t="shared" si="522"/>
        <v>2021</v>
      </c>
      <c r="I2678">
        <f t="shared" si="523"/>
        <v>10</v>
      </c>
      <c r="J2678">
        <f t="shared" si="524"/>
        <v>8</v>
      </c>
      <c r="K2678">
        <f t="shared" si="525"/>
        <v>5.0000000000011369E-2</v>
      </c>
      <c r="L2678" s="6" t="str">
        <f t="shared" si="526"/>
        <v>10/8/2021</v>
      </c>
      <c r="M2678" s="6">
        <v>44421</v>
      </c>
      <c r="N2678" s="5">
        <v>99.87</v>
      </c>
      <c r="O2678" s="5">
        <v>99.875</v>
      </c>
      <c r="P2678" s="5">
        <v>99.87</v>
      </c>
      <c r="Q2678" s="5">
        <v>99.87</v>
      </c>
      <c r="R2678" s="5">
        <v>44458</v>
      </c>
      <c r="S2678">
        <f t="shared" si="527"/>
        <v>2021</v>
      </c>
      <c r="T2678">
        <f t="shared" si="528"/>
        <v>10</v>
      </c>
      <c r="U2678">
        <f t="shared" si="529"/>
        <v>8</v>
      </c>
      <c r="W2678" s="1"/>
      <c r="Y2678" t="e">
        <f t="shared" si="530"/>
        <v>#N/A</v>
      </c>
      <c r="Z2678" t="e">
        <f t="shared" si="532"/>
        <v>#N/A</v>
      </c>
      <c r="AA2678" t="e">
        <f t="shared" si="532"/>
        <v>#N/A</v>
      </c>
      <c r="AB2678" t="e">
        <f t="shared" si="532"/>
        <v>#N/A</v>
      </c>
      <c r="AC2678" t="e">
        <f t="shared" si="532"/>
        <v>#N/A</v>
      </c>
      <c r="AD2678" t="e">
        <f t="shared" si="532"/>
        <v>#N/A</v>
      </c>
      <c r="AE2678" t="e">
        <f t="shared" si="532"/>
        <v>#N/A</v>
      </c>
      <c r="AF2678" t="e">
        <f t="shared" si="532"/>
        <v>#N/A</v>
      </c>
      <c r="AG2678" t="e">
        <f t="shared" si="532"/>
        <v>#N/A</v>
      </c>
      <c r="AH2678" t="e">
        <f t="shared" si="532"/>
        <v>#N/A</v>
      </c>
      <c r="AI2678" t="e">
        <f t="shared" si="532"/>
        <v>#N/A</v>
      </c>
    </row>
    <row r="2679" spans="1:35" x14ac:dyDescent="0.3">
      <c r="A2679" s="4" t="str">
        <f t="shared" si="521"/>
        <v>11/8/2021</v>
      </c>
      <c r="B2679" s="4">
        <v>44424</v>
      </c>
      <c r="C2679" s="3">
        <v>99.825000000000003</v>
      </c>
      <c r="D2679" s="3">
        <v>99.825000000000003</v>
      </c>
      <c r="E2679" s="3">
        <v>99.82</v>
      </c>
      <c r="F2679" s="3">
        <v>99.825000000000003</v>
      </c>
      <c r="G2679" s="3">
        <v>61419</v>
      </c>
      <c r="H2679">
        <f t="shared" si="522"/>
        <v>2021</v>
      </c>
      <c r="I2679">
        <f t="shared" si="523"/>
        <v>11</v>
      </c>
      <c r="J2679">
        <f t="shared" si="524"/>
        <v>8</v>
      </c>
      <c r="K2679">
        <f t="shared" si="525"/>
        <v>4.9999999999997158E-2</v>
      </c>
      <c r="L2679" s="6" t="str">
        <f t="shared" si="526"/>
        <v>11/8/2021</v>
      </c>
      <c r="M2679" s="6">
        <v>44424</v>
      </c>
      <c r="N2679" s="5">
        <v>99.872500000000002</v>
      </c>
      <c r="O2679" s="5">
        <v>99.875</v>
      </c>
      <c r="P2679" s="5">
        <v>99.872500000000002</v>
      </c>
      <c r="Q2679" s="5">
        <v>99.875</v>
      </c>
      <c r="R2679" s="5">
        <v>72268</v>
      </c>
      <c r="S2679">
        <f t="shared" si="527"/>
        <v>2021</v>
      </c>
      <c r="T2679">
        <f t="shared" si="528"/>
        <v>11</v>
      </c>
      <c r="U2679">
        <f t="shared" si="529"/>
        <v>8</v>
      </c>
      <c r="W2679" s="1"/>
      <c r="Y2679" t="e">
        <f t="shared" si="530"/>
        <v>#N/A</v>
      </c>
      <c r="Z2679" t="e">
        <f t="shared" si="532"/>
        <v>#N/A</v>
      </c>
      <c r="AA2679" t="e">
        <f t="shared" si="532"/>
        <v>#N/A</v>
      </c>
      <c r="AB2679" t="e">
        <f t="shared" si="532"/>
        <v>#N/A</v>
      </c>
      <c r="AC2679" t="e">
        <f t="shared" si="532"/>
        <v>#N/A</v>
      </c>
      <c r="AD2679" t="e">
        <f t="shared" si="532"/>
        <v>#N/A</v>
      </c>
      <c r="AE2679" t="e">
        <f t="shared" si="532"/>
        <v>#N/A</v>
      </c>
      <c r="AF2679" t="e">
        <f t="shared" si="532"/>
        <v>#N/A</v>
      </c>
      <c r="AG2679" t="e">
        <f t="shared" si="532"/>
        <v>#N/A</v>
      </c>
      <c r="AH2679" t="e">
        <f t="shared" si="532"/>
        <v>#N/A</v>
      </c>
      <c r="AI2679" t="e">
        <f t="shared" si="532"/>
        <v>#N/A</v>
      </c>
    </row>
    <row r="2680" spans="1:35" x14ac:dyDescent="0.3">
      <c r="A2680" s="4" t="str">
        <f t="shared" si="521"/>
        <v>12/8/2021</v>
      </c>
      <c r="B2680" s="4">
        <v>44425</v>
      </c>
      <c r="C2680" s="3">
        <v>99.82</v>
      </c>
      <c r="D2680" s="3">
        <v>99.825000000000003</v>
      </c>
      <c r="E2680" s="3">
        <v>99.814999999999998</v>
      </c>
      <c r="F2680" s="3">
        <v>99.82</v>
      </c>
      <c r="G2680" s="3">
        <v>48420</v>
      </c>
      <c r="H2680">
        <f t="shared" si="522"/>
        <v>2021</v>
      </c>
      <c r="I2680">
        <f t="shared" si="523"/>
        <v>12</v>
      </c>
      <c r="J2680">
        <f t="shared" si="524"/>
        <v>8</v>
      </c>
      <c r="K2680">
        <f t="shared" si="525"/>
        <v>5.2500000000009095E-2</v>
      </c>
      <c r="L2680" s="6" t="str">
        <f t="shared" si="526"/>
        <v>12/8/2021</v>
      </c>
      <c r="M2680" s="6">
        <v>44425</v>
      </c>
      <c r="N2680" s="5">
        <v>99.872500000000002</v>
      </c>
      <c r="O2680" s="5">
        <v>99.875</v>
      </c>
      <c r="P2680" s="5">
        <v>99.87</v>
      </c>
      <c r="Q2680" s="5">
        <v>99.872500000000002</v>
      </c>
      <c r="R2680" s="5">
        <v>69993</v>
      </c>
      <c r="S2680">
        <f t="shared" si="527"/>
        <v>2021</v>
      </c>
      <c r="T2680">
        <f t="shared" si="528"/>
        <v>12</v>
      </c>
      <c r="U2680">
        <f t="shared" si="529"/>
        <v>8</v>
      </c>
      <c r="W2680" s="1"/>
      <c r="Y2680" t="e">
        <f t="shared" si="530"/>
        <v>#N/A</v>
      </c>
      <c r="Z2680" t="e">
        <f t="shared" si="532"/>
        <v>#N/A</v>
      </c>
      <c r="AA2680" t="e">
        <f t="shared" si="532"/>
        <v>#N/A</v>
      </c>
      <c r="AB2680" t="e">
        <f t="shared" si="532"/>
        <v>#N/A</v>
      </c>
      <c r="AC2680" t="e">
        <f t="shared" si="532"/>
        <v>#N/A</v>
      </c>
      <c r="AD2680" t="e">
        <f t="shared" si="532"/>
        <v>#N/A</v>
      </c>
      <c r="AE2680" t="e">
        <f t="shared" si="532"/>
        <v>#N/A</v>
      </c>
      <c r="AF2680" t="e">
        <f t="shared" si="532"/>
        <v>#N/A</v>
      </c>
      <c r="AG2680" t="e">
        <f t="shared" si="532"/>
        <v>#N/A</v>
      </c>
      <c r="AH2680" t="e">
        <f t="shared" si="532"/>
        <v>#N/A</v>
      </c>
      <c r="AI2680" t="e">
        <f t="shared" si="532"/>
        <v>#N/A</v>
      </c>
    </row>
    <row r="2681" spans="1:35" x14ac:dyDescent="0.3">
      <c r="A2681" s="4" t="str">
        <f t="shared" si="521"/>
        <v>13/8/2021</v>
      </c>
      <c r="B2681" s="4">
        <v>44426</v>
      </c>
      <c r="C2681" s="3">
        <v>99.82</v>
      </c>
      <c r="D2681" s="3">
        <v>99.825000000000003</v>
      </c>
      <c r="E2681" s="3">
        <v>99.814999999999998</v>
      </c>
      <c r="F2681" s="3">
        <v>99.814999999999998</v>
      </c>
      <c r="G2681" s="3">
        <v>105644</v>
      </c>
      <c r="H2681">
        <f t="shared" si="522"/>
        <v>2021</v>
      </c>
      <c r="I2681">
        <f t="shared" si="523"/>
        <v>13</v>
      </c>
      <c r="J2681">
        <f t="shared" si="524"/>
        <v>8</v>
      </c>
      <c r="K2681">
        <f t="shared" si="525"/>
        <v>5.7500000000004547E-2</v>
      </c>
      <c r="L2681" s="6" t="str">
        <f t="shared" si="526"/>
        <v>13/8/2021</v>
      </c>
      <c r="M2681" s="6">
        <v>44426</v>
      </c>
      <c r="N2681" s="5">
        <v>99.872500000000002</v>
      </c>
      <c r="O2681" s="5">
        <v>99.872500000000002</v>
      </c>
      <c r="P2681" s="5">
        <v>99.867500000000007</v>
      </c>
      <c r="Q2681" s="5">
        <v>99.872500000000002</v>
      </c>
      <c r="R2681" s="5">
        <v>91699</v>
      </c>
      <c r="S2681">
        <f t="shared" si="527"/>
        <v>2021</v>
      </c>
      <c r="T2681">
        <f t="shared" si="528"/>
        <v>13</v>
      </c>
      <c r="U2681">
        <f t="shared" si="529"/>
        <v>8</v>
      </c>
      <c r="W2681" s="1"/>
      <c r="Y2681" t="e">
        <f t="shared" si="530"/>
        <v>#N/A</v>
      </c>
      <c r="Z2681" t="e">
        <f t="shared" si="532"/>
        <v>#N/A</v>
      </c>
      <c r="AA2681" t="e">
        <f t="shared" si="532"/>
        <v>#N/A</v>
      </c>
      <c r="AB2681" t="e">
        <f t="shared" si="532"/>
        <v>#N/A</v>
      </c>
      <c r="AC2681" t="e">
        <f t="shared" si="532"/>
        <v>#N/A</v>
      </c>
      <c r="AD2681" t="e">
        <f t="shared" si="532"/>
        <v>#N/A</v>
      </c>
      <c r="AE2681" t="e">
        <f t="shared" si="532"/>
        <v>#N/A</v>
      </c>
      <c r="AF2681" t="e">
        <f t="shared" si="532"/>
        <v>#N/A</v>
      </c>
      <c r="AG2681" t="e">
        <f t="shared" si="532"/>
        <v>#N/A</v>
      </c>
      <c r="AH2681" t="e">
        <f t="shared" si="532"/>
        <v>#N/A</v>
      </c>
      <c r="AI2681" t="e">
        <f t="shared" si="532"/>
        <v>#N/A</v>
      </c>
    </row>
    <row r="2682" spans="1:35" x14ac:dyDescent="0.3">
      <c r="A2682" s="4" t="str">
        <f t="shared" si="521"/>
        <v>14/8/2021</v>
      </c>
      <c r="B2682" s="4">
        <v>44427</v>
      </c>
      <c r="C2682" s="3">
        <v>99.82</v>
      </c>
      <c r="D2682" s="3">
        <v>99.82</v>
      </c>
      <c r="E2682" s="3">
        <v>99.79</v>
      </c>
      <c r="F2682" s="3">
        <v>99.805000000000007</v>
      </c>
      <c r="G2682" s="3">
        <v>688385</v>
      </c>
      <c r="H2682">
        <f t="shared" si="522"/>
        <v>2021</v>
      </c>
      <c r="I2682">
        <f t="shared" si="523"/>
        <v>14</v>
      </c>
      <c r="J2682">
        <f t="shared" si="524"/>
        <v>8</v>
      </c>
      <c r="K2682">
        <f t="shared" si="525"/>
        <v>6.25E-2</v>
      </c>
      <c r="L2682" s="6" t="str">
        <f t="shared" si="526"/>
        <v>14/8/2021</v>
      </c>
      <c r="M2682" s="6">
        <v>44427</v>
      </c>
      <c r="N2682" s="5">
        <v>99.87</v>
      </c>
      <c r="O2682" s="5">
        <v>99.872500000000002</v>
      </c>
      <c r="P2682" s="5">
        <v>99.864999999999995</v>
      </c>
      <c r="Q2682" s="5">
        <v>99.867500000000007</v>
      </c>
      <c r="R2682" s="5">
        <v>235606</v>
      </c>
      <c r="S2682">
        <f t="shared" si="527"/>
        <v>2021</v>
      </c>
      <c r="T2682">
        <f t="shared" si="528"/>
        <v>14</v>
      </c>
      <c r="U2682">
        <f t="shared" si="529"/>
        <v>8</v>
      </c>
      <c r="W2682" s="1"/>
      <c r="Y2682" t="e">
        <f t="shared" si="530"/>
        <v>#N/A</v>
      </c>
      <c r="Z2682" t="e">
        <f t="shared" si="532"/>
        <v>#N/A</v>
      </c>
      <c r="AA2682" t="e">
        <f t="shared" si="532"/>
        <v>#N/A</v>
      </c>
      <c r="AB2682" t="e">
        <f t="shared" si="532"/>
        <v>#N/A</v>
      </c>
      <c r="AC2682" t="e">
        <f t="shared" si="532"/>
        <v>#N/A</v>
      </c>
      <c r="AD2682" t="e">
        <f t="shared" si="532"/>
        <v>#N/A</v>
      </c>
      <c r="AE2682" t="e">
        <f t="shared" si="532"/>
        <v>#N/A</v>
      </c>
      <c r="AF2682" t="e">
        <f t="shared" si="532"/>
        <v>#N/A</v>
      </c>
      <c r="AG2682" t="e">
        <f t="shared" si="532"/>
        <v>#N/A</v>
      </c>
      <c r="AH2682" t="e">
        <f t="shared" si="532"/>
        <v>#N/A</v>
      </c>
      <c r="AI2682" t="e">
        <f t="shared" si="532"/>
        <v>#N/A</v>
      </c>
    </row>
    <row r="2683" spans="1:35" x14ac:dyDescent="0.3">
      <c r="A2683" s="4" t="str">
        <f t="shared" si="521"/>
        <v>15/8/2021</v>
      </c>
      <c r="B2683" s="4">
        <v>44428</v>
      </c>
      <c r="C2683" s="3">
        <v>99.8</v>
      </c>
      <c r="D2683" s="3">
        <v>99.81</v>
      </c>
      <c r="E2683" s="3">
        <v>99.8</v>
      </c>
      <c r="F2683" s="3">
        <v>99.805000000000007</v>
      </c>
      <c r="G2683" s="3">
        <v>135611</v>
      </c>
      <c r="H2683">
        <f t="shared" si="522"/>
        <v>2021</v>
      </c>
      <c r="I2683">
        <f t="shared" si="523"/>
        <v>15</v>
      </c>
      <c r="J2683">
        <f t="shared" si="524"/>
        <v>8</v>
      </c>
      <c r="K2683">
        <f t="shared" si="525"/>
        <v>6.4999999999997726E-2</v>
      </c>
      <c r="L2683" s="6" t="str">
        <f t="shared" si="526"/>
        <v>15/8/2021</v>
      </c>
      <c r="M2683" s="6">
        <v>44428</v>
      </c>
      <c r="N2683" s="5">
        <v>99.867500000000007</v>
      </c>
      <c r="O2683" s="5">
        <v>99.872500000000002</v>
      </c>
      <c r="P2683" s="5">
        <v>99.867500000000007</v>
      </c>
      <c r="Q2683" s="5">
        <v>99.87</v>
      </c>
      <c r="R2683" s="5">
        <v>84696</v>
      </c>
      <c r="S2683">
        <f t="shared" si="527"/>
        <v>2021</v>
      </c>
      <c r="T2683">
        <f t="shared" si="528"/>
        <v>15</v>
      </c>
      <c r="U2683">
        <f t="shared" si="529"/>
        <v>8</v>
      </c>
      <c r="W2683" s="1"/>
      <c r="Y2683" t="e">
        <f t="shared" si="530"/>
        <v>#N/A</v>
      </c>
      <c r="Z2683" t="e">
        <f t="shared" si="532"/>
        <v>#N/A</v>
      </c>
      <c r="AA2683" t="e">
        <f t="shared" si="532"/>
        <v>#N/A</v>
      </c>
      <c r="AB2683" t="e">
        <f t="shared" si="532"/>
        <v>#N/A</v>
      </c>
      <c r="AC2683" t="e">
        <f t="shared" si="532"/>
        <v>#N/A</v>
      </c>
      <c r="AD2683" t="e">
        <f t="shared" si="532"/>
        <v>#N/A</v>
      </c>
      <c r="AE2683" t="e">
        <f t="shared" si="532"/>
        <v>#N/A</v>
      </c>
      <c r="AF2683" t="e">
        <f t="shared" si="532"/>
        <v>#N/A</v>
      </c>
      <c r="AG2683" t="e">
        <f t="shared" si="532"/>
        <v>#N/A</v>
      </c>
      <c r="AH2683" t="e">
        <f t="shared" si="532"/>
        <v>#N/A</v>
      </c>
      <c r="AI2683" t="e">
        <f t="shared" si="532"/>
        <v>#N/A</v>
      </c>
    </row>
    <row r="2684" spans="1:35" x14ac:dyDescent="0.3">
      <c r="A2684" s="4" t="str">
        <f t="shared" si="521"/>
        <v>16/8/2021</v>
      </c>
      <c r="B2684" s="4">
        <v>44431</v>
      </c>
      <c r="C2684" s="3">
        <v>99.81</v>
      </c>
      <c r="D2684" s="3">
        <v>99.81</v>
      </c>
      <c r="E2684" s="3">
        <v>99.8</v>
      </c>
      <c r="F2684" s="3">
        <v>99.805000000000007</v>
      </c>
      <c r="G2684" s="3">
        <v>97118</v>
      </c>
      <c r="H2684">
        <f t="shared" si="522"/>
        <v>2021</v>
      </c>
      <c r="I2684">
        <f t="shared" si="523"/>
        <v>16</v>
      </c>
      <c r="J2684">
        <f t="shared" si="524"/>
        <v>8</v>
      </c>
      <c r="K2684">
        <f t="shared" si="525"/>
        <v>6.7499999999995453E-2</v>
      </c>
      <c r="L2684" s="6" t="str">
        <f t="shared" si="526"/>
        <v>16/8/2021</v>
      </c>
      <c r="M2684" s="6">
        <v>44431</v>
      </c>
      <c r="N2684" s="5">
        <v>99.87</v>
      </c>
      <c r="O2684" s="5">
        <v>99.872500000000002</v>
      </c>
      <c r="P2684" s="5">
        <v>99.867500000000007</v>
      </c>
      <c r="Q2684" s="5">
        <v>99.872500000000002</v>
      </c>
      <c r="R2684" s="5">
        <v>76815</v>
      </c>
      <c r="S2684">
        <f t="shared" si="527"/>
        <v>2021</v>
      </c>
      <c r="T2684">
        <f t="shared" si="528"/>
        <v>16</v>
      </c>
      <c r="U2684">
        <f t="shared" si="529"/>
        <v>8</v>
      </c>
      <c r="W2684" s="1"/>
      <c r="Y2684" t="e">
        <f t="shared" si="530"/>
        <v>#N/A</v>
      </c>
      <c r="Z2684" t="e">
        <f t="shared" si="532"/>
        <v>#N/A</v>
      </c>
      <c r="AA2684" t="e">
        <f t="shared" si="532"/>
        <v>#N/A</v>
      </c>
      <c r="AB2684" t="e">
        <f t="shared" si="532"/>
        <v>#N/A</v>
      </c>
      <c r="AC2684" t="e">
        <f t="shared" si="532"/>
        <v>#N/A</v>
      </c>
      <c r="AD2684" t="e">
        <f t="shared" si="532"/>
        <v>#N/A</v>
      </c>
      <c r="AE2684" t="e">
        <f t="shared" si="532"/>
        <v>#N/A</v>
      </c>
      <c r="AF2684" t="e">
        <f t="shared" si="532"/>
        <v>#N/A</v>
      </c>
      <c r="AG2684" t="e">
        <f t="shared" si="532"/>
        <v>#N/A</v>
      </c>
      <c r="AH2684" t="e">
        <f t="shared" si="532"/>
        <v>#N/A</v>
      </c>
      <c r="AI2684" t="e">
        <f t="shared" si="532"/>
        <v>#N/A</v>
      </c>
    </row>
    <row r="2685" spans="1:35" x14ac:dyDescent="0.3">
      <c r="A2685" s="4" t="str">
        <f t="shared" si="521"/>
        <v>17/8/2021</v>
      </c>
      <c r="B2685" s="4">
        <v>44432</v>
      </c>
      <c r="C2685" s="3">
        <v>99.81</v>
      </c>
      <c r="D2685" s="3">
        <v>99.81</v>
      </c>
      <c r="E2685" s="3">
        <v>99.8</v>
      </c>
      <c r="F2685" s="3">
        <v>99.8</v>
      </c>
      <c r="G2685" s="3">
        <v>72302</v>
      </c>
      <c r="H2685">
        <f t="shared" si="522"/>
        <v>2021</v>
      </c>
      <c r="I2685">
        <f t="shared" si="523"/>
        <v>17</v>
      </c>
      <c r="J2685">
        <f t="shared" si="524"/>
        <v>8</v>
      </c>
      <c r="K2685">
        <f t="shared" si="525"/>
        <v>7.2500000000005116E-2</v>
      </c>
      <c r="L2685" s="6" t="str">
        <f t="shared" si="526"/>
        <v>17/8/2021</v>
      </c>
      <c r="M2685" s="6">
        <v>44432</v>
      </c>
      <c r="N2685" s="5">
        <v>99.872500000000002</v>
      </c>
      <c r="O2685" s="5">
        <v>99.872500000000002</v>
      </c>
      <c r="P2685" s="5">
        <v>99.867500000000007</v>
      </c>
      <c r="Q2685" s="5">
        <v>99.872500000000002</v>
      </c>
      <c r="R2685" s="5">
        <v>54757</v>
      </c>
      <c r="S2685">
        <f t="shared" si="527"/>
        <v>2021</v>
      </c>
      <c r="T2685">
        <f t="shared" si="528"/>
        <v>17</v>
      </c>
      <c r="U2685">
        <f t="shared" si="529"/>
        <v>8</v>
      </c>
      <c r="W2685" s="1"/>
      <c r="Y2685" t="e">
        <f t="shared" si="530"/>
        <v>#N/A</v>
      </c>
      <c r="Z2685" t="e">
        <f t="shared" si="532"/>
        <v>#N/A</v>
      </c>
      <c r="AA2685" t="e">
        <f t="shared" si="532"/>
        <v>#N/A</v>
      </c>
      <c r="AB2685" t="e">
        <f t="shared" si="532"/>
        <v>#N/A</v>
      </c>
      <c r="AC2685" t="e">
        <f t="shared" si="532"/>
        <v>#N/A</v>
      </c>
      <c r="AD2685" t="e">
        <f t="shared" si="532"/>
        <v>#N/A</v>
      </c>
      <c r="AE2685" t="e">
        <f t="shared" si="532"/>
        <v>#N/A</v>
      </c>
      <c r="AF2685" t="e">
        <f t="shared" si="532"/>
        <v>#N/A</v>
      </c>
      <c r="AG2685" t="e">
        <f t="shared" si="532"/>
        <v>#N/A</v>
      </c>
      <c r="AH2685" t="e">
        <f t="shared" si="532"/>
        <v>#N/A</v>
      </c>
      <c r="AI2685" t="e">
        <f t="shared" si="532"/>
        <v>#N/A</v>
      </c>
    </row>
    <row r="2686" spans="1:35" x14ac:dyDescent="0.3">
      <c r="A2686" s="4" t="str">
        <f t="shared" si="521"/>
        <v>18/8/2021</v>
      </c>
      <c r="B2686" s="4">
        <v>44433</v>
      </c>
      <c r="C2686" s="3">
        <v>99.8</v>
      </c>
      <c r="D2686" s="3">
        <v>99.81</v>
      </c>
      <c r="E2686" s="3">
        <v>99.8</v>
      </c>
      <c r="F2686" s="3">
        <v>99.805000000000007</v>
      </c>
      <c r="G2686" s="3">
        <v>66406</v>
      </c>
      <c r="H2686">
        <f t="shared" si="522"/>
        <v>2021</v>
      </c>
      <c r="I2686">
        <f t="shared" si="523"/>
        <v>18</v>
      </c>
      <c r="J2686">
        <f t="shared" si="524"/>
        <v>8</v>
      </c>
      <c r="K2686">
        <f t="shared" si="525"/>
        <v>6.4999999999997726E-2</v>
      </c>
      <c r="L2686" s="6" t="str">
        <f t="shared" si="526"/>
        <v>18/8/2021</v>
      </c>
      <c r="M2686" s="6">
        <v>44433</v>
      </c>
      <c r="N2686" s="5">
        <v>99.87</v>
      </c>
      <c r="O2686" s="5">
        <v>99.872500000000002</v>
      </c>
      <c r="P2686" s="5">
        <v>99.87</v>
      </c>
      <c r="Q2686" s="5">
        <v>99.87</v>
      </c>
      <c r="R2686" s="5">
        <v>57640</v>
      </c>
      <c r="S2686">
        <f t="shared" si="527"/>
        <v>2021</v>
      </c>
      <c r="T2686">
        <f t="shared" si="528"/>
        <v>18</v>
      </c>
      <c r="U2686">
        <f t="shared" si="529"/>
        <v>8</v>
      </c>
      <c r="W2686" s="1"/>
      <c r="Y2686" t="e">
        <f t="shared" si="530"/>
        <v>#N/A</v>
      </c>
      <c r="Z2686" t="e">
        <f t="shared" si="532"/>
        <v>#N/A</v>
      </c>
      <c r="AA2686" t="e">
        <f t="shared" si="532"/>
        <v>#N/A</v>
      </c>
      <c r="AB2686" t="e">
        <f t="shared" si="532"/>
        <v>#N/A</v>
      </c>
      <c r="AC2686" t="e">
        <f t="shared" si="532"/>
        <v>#N/A</v>
      </c>
      <c r="AD2686" t="e">
        <f t="shared" si="532"/>
        <v>#N/A</v>
      </c>
      <c r="AE2686" t="e">
        <f t="shared" si="532"/>
        <v>#N/A</v>
      </c>
      <c r="AF2686" t="e">
        <f t="shared" si="532"/>
        <v>#N/A</v>
      </c>
      <c r="AG2686" t="e">
        <f t="shared" si="532"/>
        <v>#N/A</v>
      </c>
      <c r="AH2686" t="e">
        <f t="shared" si="532"/>
        <v>#N/A</v>
      </c>
      <c r="AI2686" t="e">
        <f t="shared" si="532"/>
        <v>#N/A</v>
      </c>
    </row>
    <row r="2687" spans="1:35" x14ac:dyDescent="0.3">
      <c r="A2687" s="4" t="str">
        <f t="shared" si="521"/>
        <v>19/8/2021</v>
      </c>
      <c r="B2687" s="4">
        <v>44434</v>
      </c>
      <c r="C2687" s="3">
        <v>99.805000000000007</v>
      </c>
      <c r="D2687" s="3">
        <v>99.81</v>
      </c>
      <c r="E2687" s="3">
        <v>99.8</v>
      </c>
      <c r="F2687" s="3">
        <v>99.805000000000007</v>
      </c>
      <c r="G2687" s="3">
        <v>103216</v>
      </c>
      <c r="H2687">
        <f t="shared" si="522"/>
        <v>2021</v>
      </c>
      <c r="I2687">
        <f t="shared" si="523"/>
        <v>19</v>
      </c>
      <c r="J2687">
        <f t="shared" si="524"/>
        <v>8</v>
      </c>
      <c r="K2687">
        <f t="shared" si="525"/>
        <v>6.7499999999995453E-2</v>
      </c>
      <c r="L2687" s="6" t="str">
        <f t="shared" si="526"/>
        <v>19/8/2021</v>
      </c>
      <c r="M2687" s="6">
        <v>44434</v>
      </c>
      <c r="N2687" s="5">
        <v>99.872500000000002</v>
      </c>
      <c r="O2687" s="5">
        <v>99.875</v>
      </c>
      <c r="P2687" s="5">
        <v>99.87</v>
      </c>
      <c r="Q2687" s="5">
        <v>99.872500000000002</v>
      </c>
      <c r="R2687" s="5">
        <v>91475</v>
      </c>
      <c r="S2687">
        <f t="shared" si="527"/>
        <v>2021</v>
      </c>
      <c r="T2687">
        <f t="shared" si="528"/>
        <v>19</v>
      </c>
      <c r="U2687">
        <f t="shared" si="529"/>
        <v>8</v>
      </c>
      <c r="W2687" s="1"/>
      <c r="Y2687" t="e">
        <f t="shared" si="530"/>
        <v>#N/A</v>
      </c>
      <c r="Z2687" t="e">
        <f t="shared" si="532"/>
        <v>#N/A</v>
      </c>
      <c r="AA2687" t="e">
        <f t="shared" si="532"/>
        <v>#N/A</v>
      </c>
      <c r="AB2687" t="e">
        <f t="shared" si="532"/>
        <v>#N/A</v>
      </c>
      <c r="AC2687" t="e">
        <f t="shared" si="532"/>
        <v>#N/A</v>
      </c>
      <c r="AD2687" t="e">
        <f t="shared" si="532"/>
        <v>#N/A</v>
      </c>
      <c r="AE2687" t="e">
        <f t="shared" si="532"/>
        <v>#N/A</v>
      </c>
      <c r="AF2687" t="e">
        <f t="shared" si="532"/>
        <v>#N/A</v>
      </c>
      <c r="AG2687" t="e">
        <f t="shared" si="532"/>
        <v>#N/A</v>
      </c>
      <c r="AH2687" t="e">
        <f t="shared" si="532"/>
        <v>#N/A</v>
      </c>
      <c r="AI2687" t="e">
        <f t="shared" si="532"/>
        <v>#N/A</v>
      </c>
    </row>
    <row r="2688" spans="1:35" x14ac:dyDescent="0.3">
      <c r="A2688" s="4" t="str">
        <f t="shared" si="521"/>
        <v>20/8/2021</v>
      </c>
      <c r="B2688" s="4">
        <v>44435</v>
      </c>
      <c r="C2688" s="3">
        <v>99.805000000000007</v>
      </c>
      <c r="D2688" s="3">
        <v>99.814999999999998</v>
      </c>
      <c r="E2688" s="3">
        <v>99.805000000000007</v>
      </c>
      <c r="F2688" s="3">
        <v>99.814999999999998</v>
      </c>
      <c r="G2688" s="3">
        <v>124594</v>
      </c>
      <c r="H2688">
        <f t="shared" si="522"/>
        <v>2021</v>
      </c>
      <c r="I2688">
        <f t="shared" si="523"/>
        <v>20</v>
      </c>
      <c r="J2688">
        <f t="shared" si="524"/>
        <v>8</v>
      </c>
      <c r="K2688">
        <f t="shared" si="525"/>
        <v>6.0000000000002274E-2</v>
      </c>
      <c r="L2688" s="6" t="str">
        <f t="shared" si="526"/>
        <v>20/8/2021</v>
      </c>
      <c r="M2688" s="6">
        <v>44435</v>
      </c>
      <c r="N2688" s="5">
        <v>99.875</v>
      </c>
      <c r="O2688" s="5">
        <v>99.877499999999998</v>
      </c>
      <c r="P2688" s="5">
        <v>99.872500000000002</v>
      </c>
      <c r="Q2688" s="5">
        <v>99.875</v>
      </c>
      <c r="R2688" s="5">
        <v>125073</v>
      </c>
      <c r="S2688">
        <f t="shared" si="527"/>
        <v>2021</v>
      </c>
      <c r="T2688">
        <f t="shared" si="528"/>
        <v>20</v>
      </c>
      <c r="U2688">
        <f t="shared" si="529"/>
        <v>8</v>
      </c>
      <c r="W2688" s="1"/>
      <c r="Y2688" t="e">
        <f t="shared" si="530"/>
        <v>#N/A</v>
      </c>
      <c r="Z2688" t="e">
        <f t="shared" si="532"/>
        <v>#N/A</v>
      </c>
      <c r="AA2688" t="e">
        <f t="shared" si="532"/>
        <v>#N/A</v>
      </c>
      <c r="AB2688" t="e">
        <f t="shared" si="532"/>
        <v>#N/A</v>
      </c>
      <c r="AC2688" t="e">
        <f t="shared" si="532"/>
        <v>#N/A</v>
      </c>
      <c r="AD2688" t="e">
        <f t="shared" si="532"/>
        <v>#N/A</v>
      </c>
      <c r="AE2688" t="e">
        <f t="shared" si="532"/>
        <v>#N/A</v>
      </c>
      <c r="AF2688" t="e">
        <f t="shared" si="532"/>
        <v>#N/A</v>
      </c>
      <c r="AG2688" t="e">
        <f t="shared" si="532"/>
        <v>#N/A</v>
      </c>
      <c r="AH2688" t="e">
        <f t="shared" si="532"/>
        <v>#N/A</v>
      </c>
      <c r="AI2688" t="e">
        <f t="shared" si="532"/>
        <v>#N/A</v>
      </c>
    </row>
    <row r="2689" spans="1:35" x14ac:dyDescent="0.3">
      <c r="A2689" s="4" t="str">
        <f t="shared" si="521"/>
        <v>21/8/2021</v>
      </c>
      <c r="B2689" s="4">
        <v>44438</v>
      </c>
      <c r="C2689" s="3">
        <v>99.814999999999998</v>
      </c>
      <c r="D2689" s="3">
        <v>99.825000000000003</v>
      </c>
      <c r="E2689" s="3">
        <v>99.81</v>
      </c>
      <c r="F2689" s="3">
        <v>99.82</v>
      </c>
      <c r="G2689" s="3">
        <v>117934</v>
      </c>
      <c r="H2689">
        <f t="shared" si="522"/>
        <v>2021</v>
      </c>
      <c r="I2689">
        <f t="shared" si="523"/>
        <v>21</v>
      </c>
      <c r="J2689">
        <f t="shared" si="524"/>
        <v>8</v>
      </c>
      <c r="K2689">
        <f t="shared" si="525"/>
        <v>5.7500000000004547E-2</v>
      </c>
      <c r="L2689" s="6" t="str">
        <f t="shared" si="526"/>
        <v>21/8/2021</v>
      </c>
      <c r="M2689" s="6">
        <v>44438</v>
      </c>
      <c r="N2689" s="5">
        <v>99.875</v>
      </c>
      <c r="O2689" s="5">
        <v>99.88</v>
      </c>
      <c r="P2689" s="5">
        <v>99.875</v>
      </c>
      <c r="Q2689" s="5">
        <v>99.877499999999998</v>
      </c>
      <c r="R2689" s="5">
        <v>61763</v>
      </c>
      <c r="S2689">
        <f t="shared" si="527"/>
        <v>2021</v>
      </c>
      <c r="T2689">
        <f t="shared" si="528"/>
        <v>21</v>
      </c>
      <c r="U2689">
        <f t="shared" si="529"/>
        <v>8</v>
      </c>
      <c r="W2689" s="1"/>
      <c r="Y2689" t="e">
        <f t="shared" si="530"/>
        <v>#N/A</v>
      </c>
      <c r="Z2689" t="e">
        <f t="shared" si="532"/>
        <v>#N/A</v>
      </c>
      <c r="AA2689" t="e">
        <f t="shared" ref="Z2689:AI2714" si="533">VLOOKUP($W2689&amp;"/"&amp;AA$1,$L$2:$R$2759,6,0)-VLOOKUP($W2689&amp;"/"&amp;AA$1,$A$2:$G$2759,6,0)</f>
        <v>#N/A</v>
      </c>
      <c r="AB2689" t="e">
        <f t="shared" si="533"/>
        <v>#N/A</v>
      </c>
      <c r="AC2689" t="e">
        <f t="shared" si="533"/>
        <v>#N/A</v>
      </c>
      <c r="AD2689" t="e">
        <f t="shared" si="533"/>
        <v>#N/A</v>
      </c>
      <c r="AE2689" t="e">
        <f t="shared" si="533"/>
        <v>#N/A</v>
      </c>
      <c r="AF2689" t="e">
        <f t="shared" si="533"/>
        <v>#N/A</v>
      </c>
      <c r="AG2689" t="e">
        <f t="shared" si="533"/>
        <v>#N/A</v>
      </c>
      <c r="AH2689" t="e">
        <f t="shared" si="533"/>
        <v>#N/A</v>
      </c>
      <c r="AI2689" t="e">
        <f t="shared" si="533"/>
        <v>#N/A</v>
      </c>
    </row>
    <row r="2690" spans="1:35" x14ac:dyDescent="0.3">
      <c r="A2690" s="4" t="str">
        <f t="shared" si="521"/>
        <v>22/8/2021</v>
      </c>
      <c r="B2690" s="4">
        <v>44439</v>
      </c>
      <c r="C2690" s="3">
        <v>99.82</v>
      </c>
      <c r="D2690" s="3">
        <v>99.83</v>
      </c>
      <c r="E2690" s="3">
        <v>99.82</v>
      </c>
      <c r="F2690" s="3">
        <v>99.82</v>
      </c>
      <c r="G2690" s="3">
        <v>152765</v>
      </c>
      <c r="H2690">
        <f t="shared" si="522"/>
        <v>2021</v>
      </c>
      <c r="I2690">
        <f t="shared" si="523"/>
        <v>22</v>
      </c>
      <c r="J2690">
        <f t="shared" si="524"/>
        <v>8</v>
      </c>
      <c r="K2690">
        <f t="shared" si="525"/>
        <v>6.0000000000002274E-2</v>
      </c>
      <c r="L2690" s="6" t="str">
        <f t="shared" si="526"/>
        <v>22/8/2021</v>
      </c>
      <c r="M2690" s="6">
        <v>44439</v>
      </c>
      <c r="N2690" s="5">
        <v>99.877499999999998</v>
      </c>
      <c r="O2690" s="5">
        <v>99.88</v>
      </c>
      <c r="P2690" s="5">
        <v>99.877499999999998</v>
      </c>
      <c r="Q2690" s="5">
        <v>99.88</v>
      </c>
      <c r="R2690" s="5">
        <v>77607</v>
      </c>
      <c r="S2690">
        <f t="shared" si="527"/>
        <v>2021</v>
      </c>
      <c r="T2690">
        <f t="shared" si="528"/>
        <v>22</v>
      </c>
      <c r="U2690">
        <f t="shared" si="529"/>
        <v>8</v>
      </c>
      <c r="W2690" s="1"/>
      <c r="Y2690" t="e">
        <f t="shared" si="530"/>
        <v>#N/A</v>
      </c>
      <c r="Z2690" t="e">
        <f t="shared" si="533"/>
        <v>#N/A</v>
      </c>
      <c r="AA2690" t="e">
        <f t="shared" si="533"/>
        <v>#N/A</v>
      </c>
      <c r="AB2690" t="e">
        <f t="shared" si="533"/>
        <v>#N/A</v>
      </c>
      <c r="AC2690" t="e">
        <f t="shared" si="533"/>
        <v>#N/A</v>
      </c>
      <c r="AD2690" t="e">
        <f t="shared" si="533"/>
        <v>#N/A</v>
      </c>
      <c r="AE2690" t="e">
        <f t="shared" si="533"/>
        <v>#N/A</v>
      </c>
      <c r="AF2690" t="e">
        <f t="shared" si="533"/>
        <v>#N/A</v>
      </c>
      <c r="AG2690" t="e">
        <f t="shared" si="533"/>
        <v>#N/A</v>
      </c>
      <c r="AH2690" t="e">
        <f t="shared" si="533"/>
        <v>#N/A</v>
      </c>
      <c r="AI2690" t="e">
        <f t="shared" si="533"/>
        <v>#N/A</v>
      </c>
    </row>
    <row r="2691" spans="1:35" x14ac:dyDescent="0.3">
      <c r="A2691" s="4" t="str">
        <f t="shared" ref="A2691:A2754" si="534">I2691&amp;"/"&amp;J2691&amp;"/"&amp;H2691</f>
        <v>1/9/2021</v>
      </c>
      <c r="B2691" s="4">
        <v>44440</v>
      </c>
      <c r="C2691" s="3">
        <v>99.825000000000003</v>
      </c>
      <c r="D2691" s="3">
        <v>99.825000000000003</v>
      </c>
      <c r="E2691" s="3">
        <v>99.82</v>
      </c>
      <c r="F2691" s="3">
        <v>99.82</v>
      </c>
      <c r="G2691" s="3">
        <v>60645</v>
      </c>
      <c r="H2691">
        <f t="shared" ref="H2691:H2754" si="535">YEAR(B2691)</f>
        <v>2021</v>
      </c>
      <c r="I2691">
        <f t="shared" ref="I2691:I2754" si="536">IF(J2691=J2690,I2690+1,1)</f>
        <v>1</v>
      </c>
      <c r="J2691">
        <f t="shared" ref="J2691:J2754" si="537">MONTH(B2691)</f>
        <v>9</v>
      </c>
      <c r="K2691">
        <f t="shared" ref="K2691:K2754" si="538">Q2691-F2691</f>
        <v>6.0000000000002274E-2</v>
      </c>
      <c r="L2691" s="6" t="str">
        <f t="shared" ref="L2691:L2754" si="539">T2691&amp;"/"&amp;U2691&amp;"/"&amp;S2691</f>
        <v>1/9/2021</v>
      </c>
      <c r="M2691" s="6">
        <v>44440</v>
      </c>
      <c r="N2691" s="5">
        <v>99.88</v>
      </c>
      <c r="O2691" s="5">
        <v>99.88</v>
      </c>
      <c r="P2691" s="5">
        <v>99.877499999999998</v>
      </c>
      <c r="Q2691" s="5">
        <v>99.88</v>
      </c>
      <c r="R2691" s="5">
        <v>52720</v>
      </c>
      <c r="S2691">
        <f t="shared" ref="S2691:S2754" si="540">YEAR(M2691)</f>
        <v>2021</v>
      </c>
      <c r="T2691">
        <f t="shared" ref="T2691:T2754" si="541">IF(U2691=U2690,T2690+1,1)</f>
        <v>1</v>
      </c>
      <c r="U2691">
        <f t="shared" ref="U2691:U2754" si="542">MONTH(M2691)</f>
        <v>9</v>
      </c>
      <c r="W2691" s="1"/>
      <c r="Y2691" t="e">
        <f t="shared" ref="Y2691:Y2754" si="543">VLOOKUP($W2691&amp;"/"&amp;Y$1,$L$2:$R$2759,6,0)-VLOOKUP($W2691&amp;"/"&amp;Y$1,$A$2:$G$2759,6,0)</f>
        <v>#N/A</v>
      </c>
      <c r="Z2691" t="e">
        <f t="shared" si="533"/>
        <v>#N/A</v>
      </c>
      <c r="AA2691" t="e">
        <f t="shared" si="533"/>
        <v>#N/A</v>
      </c>
      <c r="AB2691" t="e">
        <f t="shared" si="533"/>
        <v>#N/A</v>
      </c>
      <c r="AC2691" t="e">
        <f t="shared" si="533"/>
        <v>#N/A</v>
      </c>
      <c r="AD2691" t="e">
        <f t="shared" si="533"/>
        <v>#N/A</v>
      </c>
      <c r="AE2691" t="e">
        <f t="shared" si="533"/>
        <v>#N/A</v>
      </c>
      <c r="AF2691" t="e">
        <f t="shared" si="533"/>
        <v>#N/A</v>
      </c>
      <c r="AG2691" t="e">
        <f t="shared" si="533"/>
        <v>#N/A</v>
      </c>
      <c r="AH2691" t="e">
        <f t="shared" si="533"/>
        <v>#N/A</v>
      </c>
      <c r="AI2691" t="e">
        <f t="shared" si="533"/>
        <v>#N/A</v>
      </c>
    </row>
    <row r="2692" spans="1:35" x14ac:dyDescent="0.3">
      <c r="A2692" s="4" t="str">
        <f t="shared" si="534"/>
        <v>2/9/2021</v>
      </c>
      <c r="B2692" s="4">
        <v>44441</v>
      </c>
      <c r="C2692" s="3">
        <v>99.82</v>
      </c>
      <c r="D2692" s="3">
        <v>99.825000000000003</v>
      </c>
      <c r="E2692" s="3">
        <v>99.82</v>
      </c>
      <c r="F2692" s="3">
        <v>99.82</v>
      </c>
      <c r="G2692" s="3">
        <v>70029</v>
      </c>
      <c r="H2692">
        <f t="shared" si="535"/>
        <v>2021</v>
      </c>
      <c r="I2692">
        <f t="shared" si="536"/>
        <v>2</v>
      </c>
      <c r="J2692">
        <f t="shared" si="537"/>
        <v>9</v>
      </c>
      <c r="K2692">
        <f t="shared" si="538"/>
        <v>5.7500000000004547E-2</v>
      </c>
      <c r="L2692" s="6" t="str">
        <f t="shared" si="539"/>
        <v>2/9/2021</v>
      </c>
      <c r="M2692" s="6">
        <v>44441</v>
      </c>
      <c r="N2692" s="5">
        <v>99.877499999999998</v>
      </c>
      <c r="O2692" s="5">
        <v>99.88</v>
      </c>
      <c r="P2692" s="5">
        <v>99.877499999999998</v>
      </c>
      <c r="Q2692" s="5">
        <v>99.877499999999998</v>
      </c>
      <c r="R2692" s="5">
        <v>58541</v>
      </c>
      <c r="S2692">
        <f t="shared" si="540"/>
        <v>2021</v>
      </c>
      <c r="T2692">
        <f t="shared" si="541"/>
        <v>2</v>
      </c>
      <c r="U2692">
        <f t="shared" si="542"/>
        <v>9</v>
      </c>
      <c r="W2692" s="1"/>
      <c r="Y2692" t="e">
        <f t="shared" si="543"/>
        <v>#N/A</v>
      </c>
      <c r="Z2692" t="e">
        <f t="shared" si="533"/>
        <v>#N/A</v>
      </c>
      <c r="AA2692" t="e">
        <f t="shared" si="533"/>
        <v>#N/A</v>
      </c>
      <c r="AB2692" t="e">
        <f t="shared" si="533"/>
        <v>#N/A</v>
      </c>
      <c r="AC2692" t="e">
        <f t="shared" si="533"/>
        <v>#N/A</v>
      </c>
      <c r="AD2692" t="e">
        <f t="shared" si="533"/>
        <v>#N/A</v>
      </c>
      <c r="AE2692" t="e">
        <f t="shared" si="533"/>
        <v>#N/A</v>
      </c>
      <c r="AF2692" t="e">
        <f t="shared" si="533"/>
        <v>#N/A</v>
      </c>
      <c r="AG2692" t="e">
        <f t="shared" si="533"/>
        <v>#N/A</v>
      </c>
      <c r="AH2692" t="e">
        <f t="shared" si="533"/>
        <v>#N/A</v>
      </c>
      <c r="AI2692" t="e">
        <f t="shared" si="533"/>
        <v>#N/A</v>
      </c>
    </row>
    <row r="2693" spans="1:35" x14ac:dyDescent="0.3">
      <c r="A2693" s="4" t="str">
        <f t="shared" si="534"/>
        <v>3/9/2021</v>
      </c>
      <c r="B2693" s="4">
        <v>44442</v>
      </c>
      <c r="C2693" s="3">
        <v>99.825000000000003</v>
      </c>
      <c r="D2693" s="3">
        <v>99.825000000000003</v>
      </c>
      <c r="E2693" s="3">
        <v>99.82</v>
      </c>
      <c r="F2693" s="3">
        <v>99.825000000000003</v>
      </c>
      <c r="G2693" s="3">
        <v>43141</v>
      </c>
      <c r="H2693">
        <f t="shared" si="535"/>
        <v>2021</v>
      </c>
      <c r="I2693">
        <f t="shared" si="536"/>
        <v>3</v>
      </c>
      <c r="J2693">
        <f t="shared" si="537"/>
        <v>9</v>
      </c>
      <c r="K2693">
        <f t="shared" si="538"/>
        <v>5.7499999999990337E-2</v>
      </c>
      <c r="L2693" s="6" t="str">
        <f t="shared" si="539"/>
        <v>3/9/2021</v>
      </c>
      <c r="M2693" s="6">
        <v>44442</v>
      </c>
      <c r="N2693" s="5">
        <v>99.88</v>
      </c>
      <c r="O2693" s="5">
        <v>99.882499999999993</v>
      </c>
      <c r="P2693" s="5">
        <v>99.877499999999998</v>
      </c>
      <c r="Q2693" s="5">
        <v>99.882499999999993</v>
      </c>
      <c r="R2693" s="5">
        <v>90400</v>
      </c>
      <c r="S2693">
        <f t="shared" si="540"/>
        <v>2021</v>
      </c>
      <c r="T2693">
        <f t="shared" si="541"/>
        <v>3</v>
      </c>
      <c r="U2693">
        <f t="shared" si="542"/>
        <v>9</v>
      </c>
      <c r="W2693" s="1"/>
      <c r="Y2693" t="e">
        <f t="shared" si="543"/>
        <v>#N/A</v>
      </c>
      <c r="Z2693" t="e">
        <f t="shared" si="533"/>
        <v>#N/A</v>
      </c>
      <c r="AA2693" t="e">
        <f t="shared" si="533"/>
        <v>#N/A</v>
      </c>
      <c r="AB2693" t="e">
        <f t="shared" si="533"/>
        <v>#N/A</v>
      </c>
      <c r="AC2693" t="e">
        <f t="shared" si="533"/>
        <v>#N/A</v>
      </c>
      <c r="AD2693" t="e">
        <f t="shared" si="533"/>
        <v>#N/A</v>
      </c>
      <c r="AE2693" t="e">
        <f t="shared" si="533"/>
        <v>#N/A</v>
      </c>
      <c r="AF2693" t="e">
        <f t="shared" si="533"/>
        <v>#N/A</v>
      </c>
      <c r="AG2693" t="e">
        <f t="shared" si="533"/>
        <v>#N/A</v>
      </c>
      <c r="AH2693" t="e">
        <f t="shared" si="533"/>
        <v>#N/A</v>
      </c>
      <c r="AI2693" t="e">
        <f t="shared" si="533"/>
        <v>#N/A</v>
      </c>
    </row>
    <row r="2694" spans="1:35" x14ac:dyDescent="0.3">
      <c r="A2694" s="4" t="str">
        <f t="shared" si="534"/>
        <v>4/9/2021</v>
      </c>
      <c r="B2694" s="4">
        <v>44446</v>
      </c>
      <c r="C2694" s="3">
        <v>99.825000000000003</v>
      </c>
      <c r="D2694" s="3">
        <v>99.83</v>
      </c>
      <c r="E2694" s="3">
        <v>99.82</v>
      </c>
      <c r="F2694" s="3">
        <v>99.825000000000003</v>
      </c>
      <c r="G2694" s="3">
        <v>92006</v>
      </c>
      <c r="H2694">
        <f t="shared" si="535"/>
        <v>2021</v>
      </c>
      <c r="I2694">
        <f t="shared" si="536"/>
        <v>4</v>
      </c>
      <c r="J2694">
        <f t="shared" si="537"/>
        <v>9</v>
      </c>
      <c r="K2694">
        <f t="shared" si="538"/>
        <v>5.7499999999990337E-2</v>
      </c>
      <c r="L2694" s="6" t="str">
        <f t="shared" si="539"/>
        <v>4/9/2021</v>
      </c>
      <c r="M2694" s="6">
        <v>44446</v>
      </c>
      <c r="N2694" s="5">
        <v>99.882499999999993</v>
      </c>
      <c r="O2694" s="5">
        <v>99.885000000000005</v>
      </c>
      <c r="P2694" s="5">
        <v>99.88</v>
      </c>
      <c r="Q2694" s="5">
        <v>99.882499999999993</v>
      </c>
      <c r="R2694" s="5">
        <v>100783</v>
      </c>
      <c r="S2694">
        <f t="shared" si="540"/>
        <v>2021</v>
      </c>
      <c r="T2694">
        <f t="shared" si="541"/>
        <v>4</v>
      </c>
      <c r="U2694">
        <f t="shared" si="542"/>
        <v>9</v>
      </c>
      <c r="W2694" s="1"/>
      <c r="Y2694" t="e">
        <f t="shared" si="543"/>
        <v>#N/A</v>
      </c>
      <c r="Z2694" t="e">
        <f t="shared" si="533"/>
        <v>#N/A</v>
      </c>
      <c r="AA2694" t="e">
        <f t="shared" si="533"/>
        <v>#N/A</v>
      </c>
      <c r="AB2694" t="e">
        <f t="shared" si="533"/>
        <v>#N/A</v>
      </c>
      <c r="AC2694" t="e">
        <f t="shared" si="533"/>
        <v>#N/A</v>
      </c>
      <c r="AD2694" t="e">
        <f t="shared" si="533"/>
        <v>#N/A</v>
      </c>
      <c r="AE2694" t="e">
        <f t="shared" si="533"/>
        <v>#N/A</v>
      </c>
      <c r="AF2694" t="e">
        <f t="shared" si="533"/>
        <v>#N/A</v>
      </c>
      <c r="AG2694" t="e">
        <f t="shared" si="533"/>
        <v>#N/A</v>
      </c>
      <c r="AH2694" t="e">
        <f t="shared" si="533"/>
        <v>#N/A</v>
      </c>
      <c r="AI2694" t="e">
        <f t="shared" si="533"/>
        <v>#N/A</v>
      </c>
    </row>
    <row r="2695" spans="1:35" x14ac:dyDescent="0.3">
      <c r="A2695" s="4" t="str">
        <f t="shared" si="534"/>
        <v>5/9/2021</v>
      </c>
      <c r="B2695" s="4">
        <v>44447</v>
      </c>
      <c r="C2695" s="3">
        <v>99.82</v>
      </c>
      <c r="D2695" s="3">
        <v>99.825000000000003</v>
      </c>
      <c r="E2695" s="3">
        <v>99.82</v>
      </c>
      <c r="F2695" s="3">
        <v>99.82</v>
      </c>
      <c r="G2695" s="3">
        <v>76235</v>
      </c>
      <c r="H2695">
        <f t="shared" si="535"/>
        <v>2021</v>
      </c>
      <c r="I2695">
        <f t="shared" si="536"/>
        <v>5</v>
      </c>
      <c r="J2695">
        <f t="shared" si="537"/>
        <v>9</v>
      </c>
      <c r="K2695">
        <f t="shared" si="538"/>
        <v>6.0000000000002274E-2</v>
      </c>
      <c r="L2695" s="6" t="str">
        <f t="shared" si="539"/>
        <v>5/9/2021</v>
      </c>
      <c r="M2695" s="6">
        <v>44447</v>
      </c>
      <c r="N2695" s="5">
        <v>99.88</v>
      </c>
      <c r="O2695" s="5">
        <v>99.882499999999993</v>
      </c>
      <c r="P2695" s="5">
        <v>99.88</v>
      </c>
      <c r="Q2695" s="5">
        <v>99.88</v>
      </c>
      <c r="R2695" s="5">
        <v>86214</v>
      </c>
      <c r="S2695">
        <f t="shared" si="540"/>
        <v>2021</v>
      </c>
      <c r="T2695">
        <f t="shared" si="541"/>
        <v>5</v>
      </c>
      <c r="U2695">
        <f t="shared" si="542"/>
        <v>9</v>
      </c>
      <c r="W2695" s="1"/>
      <c r="Y2695" t="e">
        <f t="shared" si="543"/>
        <v>#N/A</v>
      </c>
      <c r="Z2695" t="e">
        <f t="shared" si="533"/>
        <v>#N/A</v>
      </c>
      <c r="AA2695" t="e">
        <f t="shared" si="533"/>
        <v>#N/A</v>
      </c>
      <c r="AB2695" t="e">
        <f t="shared" si="533"/>
        <v>#N/A</v>
      </c>
      <c r="AC2695" t="e">
        <f t="shared" si="533"/>
        <v>#N/A</v>
      </c>
      <c r="AD2695" t="e">
        <f t="shared" si="533"/>
        <v>#N/A</v>
      </c>
      <c r="AE2695" t="e">
        <f t="shared" si="533"/>
        <v>#N/A</v>
      </c>
      <c r="AF2695" t="e">
        <f t="shared" si="533"/>
        <v>#N/A</v>
      </c>
      <c r="AG2695" t="e">
        <f t="shared" si="533"/>
        <v>#N/A</v>
      </c>
      <c r="AH2695" t="e">
        <f t="shared" si="533"/>
        <v>#N/A</v>
      </c>
      <c r="AI2695" t="e">
        <f t="shared" si="533"/>
        <v>#N/A</v>
      </c>
    </row>
    <row r="2696" spans="1:35" x14ac:dyDescent="0.3">
      <c r="A2696" s="4" t="str">
        <f t="shared" si="534"/>
        <v>6/9/2021</v>
      </c>
      <c r="B2696" s="4">
        <v>44448</v>
      </c>
      <c r="C2696" s="3">
        <v>99.825000000000003</v>
      </c>
      <c r="D2696" s="3">
        <v>99.825000000000003</v>
      </c>
      <c r="E2696" s="3">
        <v>99.82</v>
      </c>
      <c r="F2696" s="3">
        <v>99.82</v>
      </c>
      <c r="G2696" s="3">
        <v>95767</v>
      </c>
      <c r="H2696">
        <f t="shared" si="535"/>
        <v>2021</v>
      </c>
      <c r="I2696">
        <f t="shared" si="536"/>
        <v>6</v>
      </c>
      <c r="J2696">
        <f t="shared" si="537"/>
        <v>9</v>
      </c>
      <c r="K2696">
        <f t="shared" si="538"/>
        <v>6.0000000000002274E-2</v>
      </c>
      <c r="L2696" s="6" t="str">
        <f t="shared" si="539"/>
        <v>6/9/2021</v>
      </c>
      <c r="M2696" s="6">
        <v>44448</v>
      </c>
      <c r="N2696" s="5">
        <v>99.88</v>
      </c>
      <c r="O2696" s="5">
        <v>99.885000000000005</v>
      </c>
      <c r="P2696" s="5">
        <v>99.88</v>
      </c>
      <c r="Q2696" s="5">
        <v>99.88</v>
      </c>
      <c r="R2696" s="5">
        <v>163899</v>
      </c>
      <c r="S2696">
        <f t="shared" si="540"/>
        <v>2021</v>
      </c>
      <c r="T2696">
        <f t="shared" si="541"/>
        <v>6</v>
      </c>
      <c r="U2696">
        <f t="shared" si="542"/>
        <v>9</v>
      </c>
      <c r="W2696" s="1"/>
      <c r="Y2696" t="e">
        <f t="shared" si="543"/>
        <v>#N/A</v>
      </c>
      <c r="Z2696" t="e">
        <f t="shared" si="533"/>
        <v>#N/A</v>
      </c>
      <c r="AA2696" t="e">
        <f t="shared" si="533"/>
        <v>#N/A</v>
      </c>
      <c r="AB2696" t="e">
        <f t="shared" si="533"/>
        <v>#N/A</v>
      </c>
      <c r="AC2696" t="e">
        <f t="shared" si="533"/>
        <v>#N/A</v>
      </c>
      <c r="AD2696" t="e">
        <f t="shared" si="533"/>
        <v>#N/A</v>
      </c>
      <c r="AE2696" t="e">
        <f t="shared" si="533"/>
        <v>#N/A</v>
      </c>
      <c r="AF2696" t="e">
        <f t="shared" si="533"/>
        <v>#N/A</v>
      </c>
      <c r="AG2696" t="e">
        <f t="shared" si="533"/>
        <v>#N/A</v>
      </c>
      <c r="AH2696" t="e">
        <f t="shared" si="533"/>
        <v>#N/A</v>
      </c>
      <c r="AI2696" t="e">
        <f t="shared" si="533"/>
        <v>#N/A</v>
      </c>
    </row>
    <row r="2697" spans="1:35" x14ac:dyDescent="0.3">
      <c r="A2697" s="4" t="str">
        <f t="shared" si="534"/>
        <v>7/9/2021</v>
      </c>
      <c r="B2697" s="4">
        <v>44449</v>
      </c>
      <c r="C2697" s="3">
        <v>99.82</v>
      </c>
      <c r="D2697" s="3">
        <v>99.825000000000003</v>
      </c>
      <c r="E2697" s="3">
        <v>99.82</v>
      </c>
      <c r="F2697" s="3">
        <v>99.825000000000003</v>
      </c>
      <c r="G2697" s="3">
        <v>85135</v>
      </c>
      <c r="H2697">
        <f t="shared" si="535"/>
        <v>2021</v>
      </c>
      <c r="I2697">
        <f t="shared" si="536"/>
        <v>7</v>
      </c>
      <c r="J2697">
        <f t="shared" si="537"/>
        <v>9</v>
      </c>
      <c r="K2697">
        <f t="shared" si="538"/>
        <v>5.7499999999990337E-2</v>
      </c>
      <c r="L2697" s="6" t="str">
        <f t="shared" si="539"/>
        <v>7/9/2021</v>
      </c>
      <c r="M2697" s="6">
        <v>44449</v>
      </c>
      <c r="N2697" s="5">
        <v>99.88</v>
      </c>
      <c r="O2697" s="5">
        <v>99.882499999999993</v>
      </c>
      <c r="P2697" s="5">
        <v>99.88</v>
      </c>
      <c r="Q2697" s="5">
        <v>99.882499999999993</v>
      </c>
      <c r="R2697" s="5">
        <v>117254</v>
      </c>
      <c r="S2697">
        <f t="shared" si="540"/>
        <v>2021</v>
      </c>
      <c r="T2697">
        <f t="shared" si="541"/>
        <v>7</v>
      </c>
      <c r="U2697">
        <f t="shared" si="542"/>
        <v>9</v>
      </c>
      <c r="W2697" s="1"/>
      <c r="Y2697" t="e">
        <f t="shared" si="543"/>
        <v>#N/A</v>
      </c>
      <c r="Z2697" t="e">
        <f t="shared" si="533"/>
        <v>#N/A</v>
      </c>
      <c r="AA2697" t="e">
        <f t="shared" si="533"/>
        <v>#N/A</v>
      </c>
      <c r="AB2697" t="e">
        <f t="shared" si="533"/>
        <v>#N/A</v>
      </c>
      <c r="AC2697" t="e">
        <f t="shared" si="533"/>
        <v>#N/A</v>
      </c>
      <c r="AD2697" t="e">
        <f t="shared" si="533"/>
        <v>#N/A</v>
      </c>
      <c r="AE2697" t="e">
        <f t="shared" si="533"/>
        <v>#N/A</v>
      </c>
      <c r="AF2697" t="e">
        <f t="shared" si="533"/>
        <v>#N/A</v>
      </c>
      <c r="AG2697" t="e">
        <f t="shared" si="533"/>
        <v>#N/A</v>
      </c>
      <c r="AH2697" t="e">
        <f t="shared" si="533"/>
        <v>#N/A</v>
      </c>
      <c r="AI2697" t="e">
        <f t="shared" si="533"/>
        <v>#N/A</v>
      </c>
    </row>
    <row r="2698" spans="1:35" x14ac:dyDescent="0.3">
      <c r="A2698" s="4" t="str">
        <f t="shared" si="534"/>
        <v>8/9/2021</v>
      </c>
      <c r="B2698" s="4">
        <v>44452</v>
      </c>
      <c r="C2698" s="3">
        <v>99.82</v>
      </c>
      <c r="D2698" s="3">
        <v>99.83</v>
      </c>
      <c r="E2698" s="3">
        <v>99.82</v>
      </c>
      <c r="F2698" s="3">
        <v>99.83</v>
      </c>
      <c r="G2698" s="3">
        <v>123074</v>
      </c>
      <c r="H2698">
        <f t="shared" si="535"/>
        <v>2021</v>
      </c>
      <c r="I2698">
        <f t="shared" si="536"/>
        <v>8</v>
      </c>
      <c r="J2698">
        <f t="shared" si="537"/>
        <v>9</v>
      </c>
      <c r="K2698">
        <f t="shared" si="538"/>
        <v>4.9999999999997158E-2</v>
      </c>
      <c r="L2698" s="6" t="str">
        <f t="shared" si="539"/>
        <v>8/9/2021</v>
      </c>
      <c r="M2698" s="6">
        <v>44452</v>
      </c>
      <c r="N2698" s="5">
        <v>99.882499999999993</v>
      </c>
      <c r="O2698" s="5">
        <v>99.882499999999993</v>
      </c>
      <c r="P2698" s="5">
        <v>99.88</v>
      </c>
      <c r="Q2698" s="5">
        <v>99.88</v>
      </c>
      <c r="R2698" s="5">
        <v>18252</v>
      </c>
      <c r="S2698">
        <f t="shared" si="540"/>
        <v>2021</v>
      </c>
      <c r="T2698">
        <f t="shared" si="541"/>
        <v>8</v>
      </c>
      <c r="U2698">
        <f t="shared" si="542"/>
        <v>9</v>
      </c>
      <c r="W2698" s="1"/>
      <c r="Y2698" t="e">
        <f t="shared" si="543"/>
        <v>#N/A</v>
      </c>
      <c r="Z2698" t="e">
        <f t="shared" si="533"/>
        <v>#N/A</v>
      </c>
      <c r="AA2698" t="e">
        <f t="shared" si="533"/>
        <v>#N/A</v>
      </c>
      <c r="AB2698" t="e">
        <f t="shared" si="533"/>
        <v>#N/A</v>
      </c>
      <c r="AC2698" t="e">
        <f t="shared" si="533"/>
        <v>#N/A</v>
      </c>
      <c r="AD2698" t="e">
        <f t="shared" si="533"/>
        <v>#N/A</v>
      </c>
      <c r="AE2698" t="e">
        <f t="shared" si="533"/>
        <v>#N/A</v>
      </c>
      <c r="AF2698" t="e">
        <f t="shared" si="533"/>
        <v>#N/A</v>
      </c>
      <c r="AG2698" t="e">
        <f t="shared" si="533"/>
        <v>#N/A</v>
      </c>
      <c r="AH2698" t="e">
        <f t="shared" si="533"/>
        <v>#N/A</v>
      </c>
      <c r="AI2698" t="e">
        <f t="shared" si="533"/>
        <v>#N/A</v>
      </c>
    </row>
    <row r="2699" spans="1:35" x14ac:dyDescent="0.3">
      <c r="A2699" s="4" t="str">
        <f t="shared" si="534"/>
        <v>9/9/2021</v>
      </c>
      <c r="B2699" s="4">
        <v>44453</v>
      </c>
      <c r="C2699" s="3">
        <v>99.855000000000004</v>
      </c>
      <c r="D2699" s="3">
        <v>99.86</v>
      </c>
      <c r="E2699" s="3">
        <v>99.85</v>
      </c>
      <c r="F2699" s="3">
        <v>99.86</v>
      </c>
      <c r="G2699" s="3">
        <v>88848</v>
      </c>
      <c r="H2699">
        <f t="shared" si="535"/>
        <v>2021</v>
      </c>
      <c r="I2699">
        <f t="shared" si="536"/>
        <v>9</v>
      </c>
      <c r="J2699">
        <f t="shared" si="537"/>
        <v>9</v>
      </c>
      <c r="K2699">
        <f t="shared" si="538"/>
        <v>-3.4999999999996589E-2</v>
      </c>
      <c r="L2699" s="6" t="str">
        <f t="shared" si="539"/>
        <v>9/9/2021</v>
      </c>
      <c r="M2699" s="6">
        <v>44453</v>
      </c>
      <c r="N2699" s="5">
        <v>99.825000000000003</v>
      </c>
      <c r="O2699" s="5">
        <v>99.83</v>
      </c>
      <c r="P2699" s="5">
        <v>99.825000000000003</v>
      </c>
      <c r="Q2699" s="5">
        <v>99.825000000000003</v>
      </c>
      <c r="R2699" s="5">
        <v>89683</v>
      </c>
      <c r="S2699">
        <f t="shared" si="540"/>
        <v>2021</v>
      </c>
      <c r="T2699">
        <f t="shared" si="541"/>
        <v>9</v>
      </c>
      <c r="U2699">
        <f t="shared" si="542"/>
        <v>9</v>
      </c>
      <c r="W2699" s="1"/>
      <c r="Y2699" t="e">
        <f t="shared" si="543"/>
        <v>#N/A</v>
      </c>
      <c r="Z2699" t="e">
        <f t="shared" si="533"/>
        <v>#N/A</v>
      </c>
      <c r="AA2699" t="e">
        <f t="shared" si="533"/>
        <v>#N/A</v>
      </c>
      <c r="AB2699" t="e">
        <f t="shared" si="533"/>
        <v>#N/A</v>
      </c>
      <c r="AC2699" t="e">
        <f t="shared" si="533"/>
        <v>#N/A</v>
      </c>
      <c r="AD2699" t="e">
        <f t="shared" si="533"/>
        <v>#N/A</v>
      </c>
      <c r="AE2699" t="e">
        <f t="shared" si="533"/>
        <v>#N/A</v>
      </c>
      <c r="AF2699" t="e">
        <f t="shared" si="533"/>
        <v>#N/A</v>
      </c>
      <c r="AG2699" t="e">
        <f t="shared" si="533"/>
        <v>#N/A</v>
      </c>
      <c r="AH2699" t="e">
        <f t="shared" si="533"/>
        <v>#N/A</v>
      </c>
      <c r="AI2699" t="e">
        <f t="shared" si="533"/>
        <v>#N/A</v>
      </c>
    </row>
    <row r="2700" spans="1:35" x14ac:dyDescent="0.3">
      <c r="A2700" s="4" t="str">
        <f t="shared" si="534"/>
        <v>10/9/2021</v>
      </c>
      <c r="B2700" s="4">
        <v>44454</v>
      </c>
      <c r="C2700" s="3">
        <v>99.86</v>
      </c>
      <c r="D2700" s="3">
        <v>99.86</v>
      </c>
      <c r="E2700" s="3">
        <v>99.85</v>
      </c>
      <c r="F2700" s="3">
        <v>99.85</v>
      </c>
      <c r="G2700" s="3">
        <v>99447</v>
      </c>
      <c r="H2700">
        <f t="shared" si="535"/>
        <v>2021</v>
      </c>
      <c r="I2700">
        <f t="shared" si="536"/>
        <v>10</v>
      </c>
      <c r="J2700">
        <f t="shared" si="537"/>
        <v>9</v>
      </c>
      <c r="K2700">
        <f t="shared" si="538"/>
        <v>-3.0000000000001137E-2</v>
      </c>
      <c r="L2700" s="6" t="str">
        <f t="shared" si="539"/>
        <v>10/9/2021</v>
      </c>
      <c r="M2700" s="6">
        <v>44454</v>
      </c>
      <c r="N2700" s="5">
        <v>99.83</v>
      </c>
      <c r="O2700" s="5">
        <v>99.83</v>
      </c>
      <c r="P2700" s="5">
        <v>99.82</v>
      </c>
      <c r="Q2700" s="5">
        <v>99.82</v>
      </c>
      <c r="R2700" s="5">
        <v>153207</v>
      </c>
      <c r="S2700">
        <f t="shared" si="540"/>
        <v>2021</v>
      </c>
      <c r="T2700">
        <f t="shared" si="541"/>
        <v>10</v>
      </c>
      <c r="U2700">
        <f t="shared" si="542"/>
        <v>9</v>
      </c>
      <c r="W2700" s="1"/>
      <c r="Y2700" t="e">
        <f t="shared" si="543"/>
        <v>#N/A</v>
      </c>
      <c r="Z2700" t="e">
        <f t="shared" si="533"/>
        <v>#N/A</v>
      </c>
      <c r="AA2700" t="e">
        <f t="shared" si="533"/>
        <v>#N/A</v>
      </c>
      <c r="AB2700" t="e">
        <f t="shared" si="533"/>
        <v>#N/A</v>
      </c>
      <c r="AC2700" t="e">
        <f t="shared" si="533"/>
        <v>#N/A</v>
      </c>
      <c r="AD2700" t="e">
        <f t="shared" si="533"/>
        <v>#N/A</v>
      </c>
      <c r="AE2700" t="e">
        <f t="shared" si="533"/>
        <v>#N/A</v>
      </c>
      <c r="AF2700" t="e">
        <f t="shared" si="533"/>
        <v>#N/A</v>
      </c>
      <c r="AG2700" t="e">
        <f t="shared" si="533"/>
        <v>#N/A</v>
      </c>
      <c r="AH2700" t="e">
        <f t="shared" si="533"/>
        <v>#N/A</v>
      </c>
      <c r="AI2700" t="e">
        <f t="shared" si="533"/>
        <v>#N/A</v>
      </c>
    </row>
    <row r="2701" spans="1:35" x14ac:dyDescent="0.3">
      <c r="A2701" s="4" t="str">
        <f t="shared" si="534"/>
        <v>11/9/2021</v>
      </c>
      <c r="B2701" s="4">
        <v>44455</v>
      </c>
      <c r="C2701" s="3">
        <v>99.85</v>
      </c>
      <c r="D2701" s="3">
        <v>99.855000000000004</v>
      </c>
      <c r="E2701" s="3">
        <v>99.85</v>
      </c>
      <c r="F2701" s="3">
        <v>99.85</v>
      </c>
      <c r="G2701" s="3">
        <v>47441</v>
      </c>
      <c r="H2701">
        <f t="shared" si="535"/>
        <v>2021</v>
      </c>
      <c r="I2701">
        <f t="shared" si="536"/>
        <v>11</v>
      </c>
      <c r="J2701">
        <f t="shared" si="537"/>
        <v>9</v>
      </c>
      <c r="K2701">
        <f t="shared" si="538"/>
        <v>-3.4999999999996589E-2</v>
      </c>
      <c r="L2701" s="6" t="str">
        <f t="shared" si="539"/>
        <v>11/9/2021</v>
      </c>
      <c r="M2701" s="6">
        <v>44455</v>
      </c>
      <c r="N2701" s="5">
        <v>99.82</v>
      </c>
      <c r="O2701" s="5">
        <v>99.825000000000003</v>
      </c>
      <c r="P2701" s="5">
        <v>99.814999999999998</v>
      </c>
      <c r="Q2701" s="5">
        <v>99.814999999999998</v>
      </c>
      <c r="R2701" s="5">
        <v>58332</v>
      </c>
      <c r="S2701">
        <f t="shared" si="540"/>
        <v>2021</v>
      </c>
      <c r="T2701">
        <f t="shared" si="541"/>
        <v>11</v>
      </c>
      <c r="U2701">
        <f t="shared" si="542"/>
        <v>9</v>
      </c>
      <c r="W2701" s="1"/>
      <c r="Y2701" t="e">
        <f t="shared" si="543"/>
        <v>#N/A</v>
      </c>
      <c r="Z2701" t="e">
        <f t="shared" si="533"/>
        <v>#N/A</v>
      </c>
      <c r="AA2701" t="e">
        <f t="shared" si="533"/>
        <v>#N/A</v>
      </c>
      <c r="AB2701" t="e">
        <f t="shared" si="533"/>
        <v>#N/A</v>
      </c>
      <c r="AC2701" t="e">
        <f t="shared" si="533"/>
        <v>#N/A</v>
      </c>
      <c r="AD2701" t="e">
        <f t="shared" si="533"/>
        <v>#N/A</v>
      </c>
      <c r="AE2701" t="e">
        <f t="shared" si="533"/>
        <v>#N/A</v>
      </c>
      <c r="AF2701" t="e">
        <f t="shared" si="533"/>
        <v>#N/A</v>
      </c>
      <c r="AG2701" t="e">
        <f t="shared" si="533"/>
        <v>#N/A</v>
      </c>
      <c r="AH2701" t="e">
        <f t="shared" si="533"/>
        <v>#N/A</v>
      </c>
      <c r="AI2701" t="e">
        <f t="shared" si="533"/>
        <v>#N/A</v>
      </c>
    </row>
    <row r="2702" spans="1:35" x14ac:dyDescent="0.3">
      <c r="A2702" s="4" t="str">
        <f t="shared" si="534"/>
        <v>12/9/2021</v>
      </c>
      <c r="B2702" s="4">
        <v>44456</v>
      </c>
      <c r="C2702" s="3">
        <v>99.855000000000004</v>
      </c>
      <c r="D2702" s="3">
        <v>99.855000000000004</v>
      </c>
      <c r="E2702" s="3">
        <v>99.844999999999999</v>
      </c>
      <c r="F2702" s="3">
        <v>99.85</v>
      </c>
      <c r="G2702" s="3">
        <v>66827</v>
      </c>
      <c r="H2702">
        <f t="shared" si="535"/>
        <v>2021</v>
      </c>
      <c r="I2702">
        <f t="shared" si="536"/>
        <v>12</v>
      </c>
      <c r="J2702">
        <f t="shared" si="537"/>
        <v>9</v>
      </c>
      <c r="K2702">
        <f t="shared" si="538"/>
        <v>-3.4999999999996589E-2</v>
      </c>
      <c r="L2702" s="6" t="str">
        <f t="shared" si="539"/>
        <v>12/9/2021</v>
      </c>
      <c r="M2702" s="6">
        <v>44456</v>
      </c>
      <c r="N2702" s="5">
        <v>99.82</v>
      </c>
      <c r="O2702" s="5">
        <v>99.82</v>
      </c>
      <c r="P2702" s="5">
        <v>99.814999999999998</v>
      </c>
      <c r="Q2702" s="5">
        <v>99.814999999999998</v>
      </c>
      <c r="R2702" s="5">
        <v>53074</v>
      </c>
      <c r="S2702">
        <f t="shared" si="540"/>
        <v>2021</v>
      </c>
      <c r="T2702">
        <f t="shared" si="541"/>
        <v>12</v>
      </c>
      <c r="U2702">
        <f t="shared" si="542"/>
        <v>9</v>
      </c>
      <c r="W2702" s="1"/>
      <c r="Y2702" t="e">
        <f t="shared" si="543"/>
        <v>#N/A</v>
      </c>
      <c r="Z2702" t="e">
        <f t="shared" si="533"/>
        <v>#N/A</v>
      </c>
      <c r="AA2702" t="e">
        <f t="shared" si="533"/>
        <v>#N/A</v>
      </c>
      <c r="AB2702" t="e">
        <f t="shared" si="533"/>
        <v>#N/A</v>
      </c>
      <c r="AC2702" t="e">
        <f t="shared" si="533"/>
        <v>#N/A</v>
      </c>
      <c r="AD2702" t="e">
        <f t="shared" si="533"/>
        <v>#N/A</v>
      </c>
      <c r="AE2702" t="e">
        <f t="shared" si="533"/>
        <v>#N/A</v>
      </c>
      <c r="AF2702" t="e">
        <f t="shared" si="533"/>
        <v>#N/A</v>
      </c>
      <c r="AG2702" t="e">
        <f t="shared" si="533"/>
        <v>#N/A</v>
      </c>
      <c r="AH2702" t="e">
        <f t="shared" si="533"/>
        <v>#N/A</v>
      </c>
      <c r="AI2702" t="e">
        <f t="shared" si="533"/>
        <v>#N/A</v>
      </c>
    </row>
    <row r="2703" spans="1:35" x14ac:dyDescent="0.3">
      <c r="A2703" s="4" t="str">
        <f t="shared" si="534"/>
        <v>13/9/2021</v>
      </c>
      <c r="B2703" s="4">
        <v>44459</v>
      </c>
      <c r="C2703" s="3">
        <v>99.85</v>
      </c>
      <c r="D2703" s="3">
        <v>99.855000000000004</v>
      </c>
      <c r="E2703" s="3">
        <v>99.844999999999999</v>
      </c>
      <c r="F2703" s="3">
        <v>99.85</v>
      </c>
      <c r="G2703" s="3">
        <v>60102</v>
      </c>
      <c r="H2703">
        <f t="shared" si="535"/>
        <v>2021</v>
      </c>
      <c r="I2703">
        <f t="shared" si="536"/>
        <v>13</v>
      </c>
      <c r="J2703">
        <f t="shared" si="537"/>
        <v>9</v>
      </c>
      <c r="K2703">
        <f t="shared" si="538"/>
        <v>-3.4999999999996589E-2</v>
      </c>
      <c r="L2703" s="6" t="str">
        <f t="shared" si="539"/>
        <v>13/9/2021</v>
      </c>
      <c r="M2703" s="6">
        <v>44459</v>
      </c>
      <c r="N2703" s="5">
        <v>99.814999999999998</v>
      </c>
      <c r="O2703" s="5">
        <v>99.82</v>
      </c>
      <c r="P2703" s="5">
        <v>99.81</v>
      </c>
      <c r="Q2703" s="5">
        <v>99.814999999999998</v>
      </c>
      <c r="R2703" s="5">
        <v>128410</v>
      </c>
      <c r="S2703">
        <f t="shared" si="540"/>
        <v>2021</v>
      </c>
      <c r="T2703">
        <f t="shared" si="541"/>
        <v>13</v>
      </c>
      <c r="U2703">
        <f t="shared" si="542"/>
        <v>9</v>
      </c>
      <c r="W2703" s="1"/>
      <c r="Y2703" t="e">
        <f t="shared" si="543"/>
        <v>#N/A</v>
      </c>
      <c r="Z2703" t="e">
        <f t="shared" si="533"/>
        <v>#N/A</v>
      </c>
      <c r="AA2703" t="e">
        <f t="shared" si="533"/>
        <v>#N/A</v>
      </c>
      <c r="AB2703" t="e">
        <f t="shared" si="533"/>
        <v>#N/A</v>
      </c>
      <c r="AC2703" t="e">
        <f t="shared" si="533"/>
        <v>#N/A</v>
      </c>
      <c r="AD2703" t="e">
        <f t="shared" si="533"/>
        <v>#N/A</v>
      </c>
      <c r="AE2703" t="e">
        <f t="shared" si="533"/>
        <v>#N/A</v>
      </c>
      <c r="AF2703" t="e">
        <f t="shared" si="533"/>
        <v>#N/A</v>
      </c>
      <c r="AG2703" t="e">
        <f t="shared" si="533"/>
        <v>#N/A</v>
      </c>
      <c r="AH2703" t="e">
        <f t="shared" si="533"/>
        <v>#N/A</v>
      </c>
      <c r="AI2703" t="e">
        <f t="shared" si="533"/>
        <v>#N/A</v>
      </c>
    </row>
    <row r="2704" spans="1:35" x14ac:dyDescent="0.3">
      <c r="A2704" s="4" t="str">
        <f t="shared" si="534"/>
        <v>14/9/2021</v>
      </c>
      <c r="B2704" s="4">
        <v>44460</v>
      </c>
      <c r="C2704" s="3">
        <v>99.844999999999999</v>
      </c>
      <c r="D2704" s="3">
        <v>99.85</v>
      </c>
      <c r="E2704" s="3">
        <v>99.844999999999999</v>
      </c>
      <c r="F2704" s="3">
        <v>99.844999999999999</v>
      </c>
      <c r="G2704" s="3">
        <v>96401</v>
      </c>
      <c r="H2704">
        <f t="shared" si="535"/>
        <v>2021</v>
      </c>
      <c r="I2704">
        <f t="shared" si="536"/>
        <v>14</v>
      </c>
      <c r="J2704">
        <f t="shared" si="537"/>
        <v>9</v>
      </c>
      <c r="K2704">
        <f t="shared" si="538"/>
        <v>-3.4999999999996589E-2</v>
      </c>
      <c r="L2704" s="6" t="str">
        <f t="shared" si="539"/>
        <v>14/9/2021</v>
      </c>
      <c r="M2704" s="6">
        <v>44460</v>
      </c>
      <c r="N2704" s="5">
        <v>99.814999999999998</v>
      </c>
      <c r="O2704" s="5">
        <v>99.82</v>
      </c>
      <c r="P2704" s="5">
        <v>99.81</v>
      </c>
      <c r="Q2704" s="5">
        <v>99.81</v>
      </c>
      <c r="R2704" s="5">
        <v>122859</v>
      </c>
      <c r="S2704">
        <f t="shared" si="540"/>
        <v>2021</v>
      </c>
      <c r="T2704">
        <f t="shared" si="541"/>
        <v>14</v>
      </c>
      <c r="U2704">
        <f t="shared" si="542"/>
        <v>9</v>
      </c>
      <c r="W2704" s="1"/>
      <c r="Y2704" t="e">
        <f t="shared" si="543"/>
        <v>#N/A</v>
      </c>
      <c r="Z2704" t="e">
        <f t="shared" si="533"/>
        <v>#N/A</v>
      </c>
      <c r="AA2704" t="e">
        <f t="shared" si="533"/>
        <v>#N/A</v>
      </c>
      <c r="AB2704" t="e">
        <f t="shared" si="533"/>
        <v>#N/A</v>
      </c>
      <c r="AC2704" t="e">
        <f t="shared" si="533"/>
        <v>#N/A</v>
      </c>
      <c r="AD2704" t="e">
        <f t="shared" si="533"/>
        <v>#N/A</v>
      </c>
      <c r="AE2704" t="e">
        <f t="shared" si="533"/>
        <v>#N/A</v>
      </c>
      <c r="AF2704" t="e">
        <f t="shared" si="533"/>
        <v>#N/A</v>
      </c>
      <c r="AG2704" t="e">
        <f t="shared" si="533"/>
        <v>#N/A</v>
      </c>
      <c r="AH2704" t="e">
        <f t="shared" si="533"/>
        <v>#N/A</v>
      </c>
      <c r="AI2704" t="e">
        <f t="shared" si="533"/>
        <v>#N/A</v>
      </c>
    </row>
    <row r="2705" spans="1:35" x14ac:dyDescent="0.3">
      <c r="A2705" s="4" t="str">
        <f t="shared" si="534"/>
        <v>15/9/2021</v>
      </c>
      <c r="B2705" s="4">
        <v>44461</v>
      </c>
      <c r="C2705" s="3">
        <v>99.85</v>
      </c>
      <c r="D2705" s="3">
        <v>99.855000000000004</v>
      </c>
      <c r="E2705" s="3">
        <v>99.844999999999999</v>
      </c>
      <c r="F2705" s="3">
        <v>99.85</v>
      </c>
      <c r="G2705" s="3">
        <v>145645</v>
      </c>
      <c r="H2705">
        <f t="shared" si="535"/>
        <v>2021</v>
      </c>
      <c r="I2705">
        <f t="shared" si="536"/>
        <v>15</v>
      </c>
      <c r="J2705">
        <f t="shared" si="537"/>
        <v>9</v>
      </c>
      <c r="K2705">
        <f t="shared" si="538"/>
        <v>-3.0000000000001137E-2</v>
      </c>
      <c r="L2705" s="6" t="str">
        <f t="shared" si="539"/>
        <v>15/9/2021</v>
      </c>
      <c r="M2705" s="6">
        <v>44461</v>
      </c>
      <c r="N2705" s="5">
        <v>99.814999999999998</v>
      </c>
      <c r="O2705" s="5">
        <v>99.82</v>
      </c>
      <c r="P2705" s="5">
        <v>99.81</v>
      </c>
      <c r="Q2705" s="5">
        <v>99.82</v>
      </c>
      <c r="R2705" s="5">
        <v>103665</v>
      </c>
      <c r="S2705">
        <f t="shared" si="540"/>
        <v>2021</v>
      </c>
      <c r="T2705">
        <f t="shared" si="541"/>
        <v>15</v>
      </c>
      <c r="U2705">
        <f t="shared" si="542"/>
        <v>9</v>
      </c>
      <c r="W2705" s="1"/>
      <c r="Y2705" t="e">
        <f t="shared" si="543"/>
        <v>#N/A</v>
      </c>
      <c r="Z2705" t="e">
        <f t="shared" si="533"/>
        <v>#N/A</v>
      </c>
      <c r="AA2705" t="e">
        <f t="shared" si="533"/>
        <v>#N/A</v>
      </c>
      <c r="AB2705" t="e">
        <f t="shared" si="533"/>
        <v>#N/A</v>
      </c>
      <c r="AC2705" t="e">
        <f t="shared" si="533"/>
        <v>#N/A</v>
      </c>
      <c r="AD2705" t="e">
        <f t="shared" si="533"/>
        <v>#N/A</v>
      </c>
      <c r="AE2705" t="e">
        <f t="shared" si="533"/>
        <v>#N/A</v>
      </c>
      <c r="AF2705" t="e">
        <f t="shared" si="533"/>
        <v>#N/A</v>
      </c>
      <c r="AG2705" t="e">
        <f t="shared" si="533"/>
        <v>#N/A</v>
      </c>
      <c r="AH2705" t="e">
        <f t="shared" si="533"/>
        <v>#N/A</v>
      </c>
      <c r="AI2705" t="e">
        <f t="shared" si="533"/>
        <v>#N/A</v>
      </c>
    </row>
    <row r="2706" spans="1:35" x14ac:dyDescent="0.3">
      <c r="A2706" s="4" t="str">
        <f t="shared" si="534"/>
        <v>16/9/2021</v>
      </c>
      <c r="B2706" s="4">
        <v>44462</v>
      </c>
      <c r="C2706" s="3">
        <v>99.844999999999999</v>
      </c>
      <c r="D2706" s="3">
        <v>99.85</v>
      </c>
      <c r="E2706" s="3">
        <v>99.844999999999999</v>
      </c>
      <c r="F2706" s="3">
        <v>99.844999999999999</v>
      </c>
      <c r="G2706" s="3">
        <v>114017</v>
      </c>
      <c r="H2706">
        <f t="shared" si="535"/>
        <v>2021</v>
      </c>
      <c r="I2706">
        <f t="shared" si="536"/>
        <v>16</v>
      </c>
      <c r="J2706">
        <f t="shared" si="537"/>
        <v>9</v>
      </c>
      <c r="K2706">
        <f t="shared" si="538"/>
        <v>-3.4999999999996589E-2</v>
      </c>
      <c r="L2706" s="6" t="str">
        <f t="shared" si="539"/>
        <v>16/9/2021</v>
      </c>
      <c r="M2706" s="6">
        <v>44462</v>
      </c>
      <c r="N2706" s="5">
        <v>99.82</v>
      </c>
      <c r="O2706" s="5">
        <v>99.82</v>
      </c>
      <c r="P2706" s="5">
        <v>99.81</v>
      </c>
      <c r="Q2706" s="5">
        <v>99.81</v>
      </c>
      <c r="R2706" s="5">
        <v>111875</v>
      </c>
      <c r="S2706">
        <f t="shared" si="540"/>
        <v>2021</v>
      </c>
      <c r="T2706">
        <f t="shared" si="541"/>
        <v>16</v>
      </c>
      <c r="U2706">
        <f t="shared" si="542"/>
        <v>9</v>
      </c>
      <c r="W2706" s="1"/>
      <c r="Y2706" t="e">
        <f t="shared" si="543"/>
        <v>#N/A</v>
      </c>
      <c r="Z2706" t="e">
        <f t="shared" si="533"/>
        <v>#N/A</v>
      </c>
      <c r="AA2706" t="e">
        <f t="shared" si="533"/>
        <v>#N/A</v>
      </c>
      <c r="AB2706" t="e">
        <f t="shared" si="533"/>
        <v>#N/A</v>
      </c>
      <c r="AC2706" t="e">
        <f t="shared" si="533"/>
        <v>#N/A</v>
      </c>
      <c r="AD2706" t="e">
        <f t="shared" si="533"/>
        <v>#N/A</v>
      </c>
      <c r="AE2706" t="e">
        <f t="shared" si="533"/>
        <v>#N/A</v>
      </c>
      <c r="AF2706" t="e">
        <f t="shared" si="533"/>
        <v>#N/A</v>
      </c>
      <c r="AG2706" t="e">
        <f t="shared" si="533"/>
        <v>#N/A</v>
      </c>
      <c r="AH2706" t="e">
        <f t="shared" si="533"/>
        <v>#N/A</v>
      </c>
      <c r="AI2706" t="e">
        <f t="shared" si="533"/>
        <v>#N/A</v>
      </c>
    </row>
    <row r="2707" spans="1:35" x14ac:dyDescent="0.3">
      <c r="A2707" s="4" t="str">
        <f t="shared" si="534"/>
        <v>17/9/2021</v>
      </c>
      <c r="B2707" s="4">
        <v>44463</v>
      </c>
      <c r="C2707" s="3">
        <v>99.844999999999999</v>
      </c>
      <c r="D2707" s="3">
        <v>99.855000000000004</v>
      </c>
      <c r="E2707" s="3">
        <v>99.84</v>
      </c>
      <c r="F2707" s="3">
        <v>99.844999999999999</v>
      </c>
      <c r="G2707" s="3">
        <v>195430</v>
      </c>
      <c r="H2707">
        <f t="shared" si="535"/>
        <v>2021</v>
      </c>
      <c r="I2707">
        <f t="shared" si="536"/>
        <v>17</v>
      </c>
      <c r="J2707">
        <f t="shared" si="537"/>
        <v>9</v>
      </c>
      <c r="K2707">
        <f t="shared" si="538"/>
        <v>-3.0000000000001137E-2</v>
      </c>
      <c r="L2707" s="6" t="str">
        <f t="shared" si="539"/>
        <v>17/9/2021</v>
      </c>
      <c r="M2707" s="6">
        <v>44463</v>
      </c>
      <c r="N2707" s="5">
        <v>99.81</v>
      </c>
      <c r="O2707" s="5">
        <v>99.825000000000003</v>
      </c>
      <c r="P2707" s="5">
        <v>99.81</v>
      </c>
      <c r="Q2707" s="5">
        <v>99.814999999999998</v>
      </c>
      <c r="R2707" s="5">
        <v>252437</v>
      </c>
      <c r="S2707">
        <f t="shared" si="540"/>
        <v>2021</v>
      </c>
      <c r="T2707">
        <f t="shared" si="541"/>
        <v>17</v>
      </c>
      <c r="U2707">
        <f t="shared" si="542"/>
        <v>9</v>
      </c>
      <c r="W2707" s="1"/>
      <c r="Y2707" t="e">
        <f t="shared" si="543"/>
        <v>#N/A</v>
      </c>
      <c r="Z2707" t="e">
        <f t="shared" si="533"/>
        <v>#N/A</v>
      </c>
      <c r="AA2707" t="e">
        <f t="shared" si="533"/>
        <v>#N/A</v>
      </c>
      <c r="AB2707" t="e">
        <f t="shared" si="533"/>
        <v>#N/A</v>
      </c>
      <c r="AC2707" t="e">
        <f t="shared" si="533"/>
        <v>#N/A</v>
      </c>
      <c r="AD2707" t="e">
        <f t="shared" si="533"/>
        <v>#N/A</v>
      </c>
      <c r="AE2707" t="e">
        <f t="shared" si="533"/>
        <v>#N/A</v>
      </c>
      <c r="AF2707" t="e">
        <f t="shared" si="533"/>
        <v>#N/A</v>
      </c>
      <c r="AG2707" t="e">
        <f t="shared" si="533"/>
        <v>#N/A</v>
      </c>
      <c r="AH2707" t="e">
        <f t="shared" si="533"/>
        <v>#N/A</v>
      </c>
      <c r="AI2707" t="e">
        <f t="shared" si="533"/>
        <v>#N/A</v>
      </c>
    </row>
    <row r="2708" spans="1:35" x14ac:dyDescent="0.3">
      <c r="A2708" s="4" t="str">
        <f t="shared" si="534"/>
        <v>18/9/2021</v>
      </c>
      <c r="B2708" s="4">
        <v>44466</v>
      </c>
      <c r="C2708" s="3">
        <v>99.844999999999999</v>
      </c>
      <c r="D2708" s="3">
        <v>99.855000000000004</v>
      </c>
      <c r="E2708" s="3">
        <v>99.844999999999999</v>
      </c>
      <c r="F2708" s="3">
        <v>99.844999999999999</v>
      </c>
      <c r="G2708" s="3">
        <v>249431</v>
      </c>
      <c r="H2708">
        <f t="shared" si="535"/>
        <v>2021</v>
      </c>
      <c r="I2708">
        <f t="shared" si="536"/>
        <v>18</v>
      </c>
      <c r="J2708">
        <f t="shared" si="537"/>
        <v>9</v>
      </c>
      <c r="K2708">
        <f t="shared" si="538"/>
        <v>-2.5000000000005684E-2</v>
      </c>
      <c r="L2708" s="6" t="str">
        <f t="shared" si="539"/>
        <v>18/9/2021</v>
      </c>
      <c r="M2708" s="6">
        <v>44466</v>
      </c>
      <c r="N2708" s="5">
        <v>99.814999999999998</v>
      </c>
      <c r="O2708" s="5">
        <v>99.82</v>
      </c>
      <c r="P2708" s="5">
        <v>99.814999999999998</v>
      </c>
      <c r="Q2708" s="5">
        <v>99.82</v>
      </c>
      <c r="R2708" s="5">
        <v>129847</v>
      </c>
      <c r="S2708">
        <f t="shared" si="540"/>
        <v>2021</v>
      </c>
      <c r="T2708">
        <f t="shared" si="541"/>
        <v>18</v>
      </c>
      <c r="U2708">
        <f t="shared" si="542"/>
        <v>9</v>
      </c>
      <c r="W2708" s="1"/>
      <c r="Y2708" t="e">
        <f t="shared" si="543"/>
        <v>#N/A</v>
      </c>
      <c r="Z2708" t="e">
        <f t="shared" si="533"/>
        <v>#N/A</v>
      </c>
      <c r="AA2708" t="e">
        <f t="shared" si="533"/>
        <v>#N/A</v>
      </c>
      <c r="AB2708" t="e">
        <f t="shared" si="533"/>
        <v>#N/A</v>
      </c>
      <c r="AC2708" t="e">
        <f t="shared" si="533"/>
        <v>#N/A</v>
      </c>
      <c r="AD2708" t="e">
        <f t="shared" si="533"/>
        <v>#N/A</v>
      </c>
      <c r="AE2708" t="e">
        <f t="shared" si="533"/>
        <v>#N/A</v>
      </c>
      <c r="AF2708" t="e">
        <f t="shared" si="533"/>
        <v>#N/A</v>
      </c>
      <c r="AG2708" t="e">
        <f t="shared" si="533"/>
        <v>#N/A</v>
      </c>
      <c r="AH2708" t="e">
        <f t="shared" si="533"/>
        <v>#N/A</v>
      </c>
      <c r="AI2708" t="e">
        <f t="shared" si="533"/>
        <v>#N/A</v>
      </c>
    </row>
    <row r="2709" spans="1:35" x14ac:dyDescent="0.3">
      <c r="A2709" s="4" t="str">
        <f t="shared" si="534"/>
        <v>19/9/2021</v>
      </c>
      <c r="B2709" s="4">
        <v>44467</v>
      </c>
      <c r="C2709" s="3">
        <v>99.844999999999999</v>
      </c>
      <c r="D2709" s="3">
        <v>99.85</v>
      </c>
      <c r="E2709" s="3">
        <v>99.84</v>
      </c>
      <c r="F2709" s="3">
        <v>99.85</v>
      </c>
      <c r="G2709" s="3">
        <v>150924</v>
      </c>
      <c r="H2709">
        <f t="shared" si="535"/>
        <v>2021</v>
      </c>
      <c r="I2709">
        <f t="shared" si="536"/>
        <v>19</v>
      </c>
      <c r="J2709">
        <f t="shared" si="537"/>
        <v>9</v>
      </c>
      <c r="K2709">
        <f t="shared" si="538"/>
        <v>-3.0000000000001137E-2</v>
      </c>
      <c r="L2709" s="6" t="str">
        <f t="shared" si="539"/>
        <v>19/9/2021</v>
      </c>
      <c r="M2709" s="6">
        <v>44467</v>
      </c>
      <c r="N2709" s="5">
        <v>99.814999999999998</v>
      </c>
      <c r="O2709" s="5">
        <v>99.82</v>
      </c>
      <c r="P2709" s="5">
        <v>99.814999999999998</v>
      </c>
      <c r="Q2709" s="5">
        <v>99.82</v>
      </c>
      <c r="R2709" s="5">
        <v>93750</v>
      </c>
      <c r="S2709">
        <f t="shared" si="540"/>
        <v>2021</v>
      </c>
      <c r="T2709">
        <f t="shared" si="541"/>
        <v>19</v>
      </c>
      <c r="U2709">
        <f t="shared" si="542"/>
        <v>9</v>
      </c>
      <c r="W2709" s="1"/>
      <c r="Y2709" t="e">
        <f t="shared" si="543"/>
        <v>#N/A</v>
      </c>
      <c r="Z2709" t="e">
        <f t="shared" si="533"/>
        <v>#N/A</v>
      </c>
      <c r="AA2709" t="e">
        <f t="shared" si="533"/>
        <v>#N/A</v>
      </c>
      <c r="AB2709" t="e">
        <f t="shared" si="533"/>
        <v>#N/A</v>
      </c>
      <c r="AC2709" t="e">
        <f t="shared" si="533"/>
        <v>#N/A</v>
      </c>
      <c r="AD2709" t="e">
        <f t="shared" si="533"/>
        <v>#N/A</v>
      </c>
      <c r="AE2709" t="e">
        <f t="shared" si="533"/>
        <v>#N/A</v>
      </c>
      <c r="AF2709" t="e">
        <f t="shared" si="533"/>
        <v>#N/A</v>
      </c>
      <c r="AG2709" t="e">
        <f t="shared" si="533"/>
        <v>#N/A</v>
      </c>
      <c r="AH2709" t="e">
        <f t="shared" si="533"/>
        <v>#N/A</v>
      </c>
      <c r="AI2709" t="e">
        <f t="shared" si="533"/>
        <v>#N/A</v>
      </c>
    </row>
    <row r="2710" spans="1:35" x14ac:dyDescent="0.3">
      <c r="A2710" s="4" t="str">
        <f t="shared" si="534"/>
        <v>20/9/2021</v>
      </c>
      <c r="B2710" s="4">
        <v>44468</v>
      </c>
      <c r="C2710" s="3">
        <v>99.844999999999999</v>
      </c>
      <c r="D2710" s="3">
        <v>99.85</v>
      </c>
      <c r="E2710" s="3">
        <v>99.844999999999999</v>
      </c>
      <c r="F2710" s="3">
        <v>99.844999999999999</v>
      </c>
      <c r="G2710" s="3">
        <v>86374</v>
      </c>
      <c r="H2710">
        <f t="shared" si="535"/>
        <v>2021</v>
      </c>
      <c r="I2710">
        <f t="shared" si="536"/>
        <v>20</v>
      </c>
      <c r="J2710">
        <f t="shared" si="537"/>
        <v>9</v>
      </c>
      <c r="K2710">
        <f t="shared" si="538"/>
        <v>-1.9999999999996021E-2</v>
      </c>
      <c r="L2710" s="6" t="str">
        <f t="shared" si="539"/>
        <v>20/9/2021</v>
      </c>
      <c r="M2710" s="6">
        <v>44468</v>
      </c>
      <c r="N2710" s="5">
        <v>99.82</v>
      </c>
      <c r="O2710" s="5">
        <v>99.825000000000003</v>
      </c>
      <c r="P2710" s="5">
        <v>99.814999999999998</v>
      </c>
      <c r="Q2710" s="5">
        <v>99.825000000000003</v>
      </c>
      <c r="R2710" s="5">
        <v>103881</v>
      </c>
      <c r="S2710">
        <f t="shared" si="540"/>
        <v>2021</v>
      </c>
      <c r="T2710">
        <f t="shared" si="541"/>
        <v>20</v>
      </c>
      <c r="U2710">
        <f t="shared" si="542"/>
        <v>9</v>
      </c>
      <c r="W2710" s="1"/>
      <c r="Y2710" t="e">
        <f t="shared" si="543"/>
        <v>#N/A</v>
      </c>
      <c r="Z2710" t="e">
        <f t="shared" si="533"/>
        <v>#N/A</v>
      </c>
      <c r="AA2710" t="e">
        <f t="shared" si="533"/>
        <v>#N/A</v>
      </c>
      <c r="AB2710" t="e">
        <f t="shared" si="533"/>
        <v>#N/A</v>
      </c>
      <c r="AC2710" t="e">
        <f t="shared" si="533"/>
        <v>#N/A</v>
      </c>
      <c r="AD2710" t="e">
        <f t="shared" si="533"/>
        <v>#N/A</v>
      </c>
      <c r="AE2710" t="e">
        <f t="shared" si="533"/>
        <v>#N/A</v>
      </c>
      <c r="AF2710" t="e">
        <f t="shared" si="533"/>
        <v>#N/A</v>
      </c>
      <c r="AG2710" t="e">
        <f t="shared" si="533"/>
        <v>#N/A</v>
      </c>
      <c r="AH2710" t="e">
        <f t="shared" si="533"/>
        <v>#N/A</v>
      </c>
      <c r="AI2710" t="e">
        <f t="shared" si="533"/>
        <v>#N/A</v>
      </c>
    </row>
    <row r="2711" spans="1:35" x14ac:dyDescent="0.3">
      <c r="A2711" s="4" t="str">
        <f t="shared" si="534"/>
        <v>21/9/2021</v>
      </c>
      <c r="B2711" s="4">
        <v>44469</v>
      </c>
      <c r="C2711" s="3">
        <v>99.85</v>
      </c>
      <c r="D2711" s="3">
        <v>99.855000000000004</v>
      </c>
      <c r="E2711" s="3">
        <v>99.844999999999999</v>
      </c>
      <c r="F2711" s="3">
        <v>99.855000000000004</v>
      </c>
      <c r="G2711" s="3">
        <v>97632</v>
      </c>
      <c r="H2711">
        <f t="shared" si="535"/>
        <v>2021</v>
      </c>
      <c r="I2711">
        <f t="shared" si="536"/>
        <v>21</v>
      </c>
      <c r="J2711">
        <f t="shared" si="537"/>
        <v>9</v>
      </c>
      <c r="K2711">
        <f t="shared" si="538"/>
        <v>-2.5000000000005684E-2</v>
      </c>
      <c r="L2711" s="6" t="str">
        <f t="shared" si="539"/>
        <v>21/9/2021</v>
      </c>
      <c r="M2711" s="6">
        <v>44469</v>
      </c>
      <c r="N2711" s="5">
        <v>99.825000000000003</v>
      </c>
      <c r="O2711" s="5">
        <v>99.834999999999994</v>
      </c>
      <c r="P2711" s="5">
        <v>99.82</v>
      </c>
      <c r="Q2711" s="5">
        <v>99.83</v>
      </c>
      <c r="R2711" s="5">
        <v>168042</v>
      </c>
      <c r="S2711">
        <f t="shared" si="540"/>
        <v>2021</v>
      </c>
      <c r="T2711">
        <f t="shared" si="541"/>
        <v>21</v>
      </c>
      <c r="U2711">
        <f t="shared" si="542"/>
        <v>9</v>
      </c>
      <c r="W2711" s="1"/>
      <c r="Y2711" t="e">
        <f t="shared" si="543"/>
        <v>#N/A</v>
      </c>
      <c r="Z2711" t="e">
        <f t="shared" si="533"/>
        <v>#N/A</v>
      </c>
      <c r="AA2711" t="e">
        <f t="shared" si="533"/>
        <v>#N/A</v>
      </c>
      <c r="AB2711" t="e">
        <f t="shared" si="533"/>
        <v>#N/A</v>
      </c>
      <c r="AC2711" t="e">
        <f t="shared" si="533"/>
        <v>#N/A</v>
      </c>
      <c r="AD2711" t="e">
        <f t="shared" si="533"/>
        <v>#N/A</v>
      </c>
      <c r="AE2711" t="e">
        <f t="shared" si="533"/>
        <v>#N/A</v>
      </c>
      <c r="AF2711" t="e">
        <f t="shared" si="533"/>
        <v>#N/A</v>
      </c>
      <c r="AG2711" t="e">
        <f t="shared" si="533"/>
        <v>#N/A</v>
      </c>
      <c r="AH2711" t="e">
        <f t="shared" si="533"/>
        <v>#N/A</v>
      </c>
      <c r="AI2711" t="e">
        <f t="shared" si="533"/>
        <v>#N/A</v>
      </c>
    </row>
    <row r="2712" spans="1:35" x14ac:dyDescent="0.3">
      <c r="A2712" s="4" t="str">
        <f t="shared" si="534"/>
        <v>1/10/2021</v>
      </c>
      <c r="B2712" s="4">
        <v>44470</v>
      </c>
      <c r="C2712" s="3">
        <v>99.855000000000004</v>
      </c>
      <c r="D2712" s="3">
        <v>99.86</v>
      </c>
      <c r="E2712" s="3">
        <v>99.85</v>
      </c>
      <c r="F2712" s="3">
        <v>99.86</v>
      </c>
      <c r="G2712" s="3">
        <v>81592</v>
      </c>
      <c r="H2712">
        <f t="shared" si="535"/>
        <v>2021</v>
      </c>
      <c r="I2712">
        <f t="shared" si="536"/>
        <v>1</v>
      </c>
      <c r="J2712">
        <f t="shared" si="537"/>
        <v>10</v>
      </c>
      <c r="K2712">
        <f t="shared" si="538"/>
        <v>-3.0000000000001137E-2</v>
      </c>
      <c r="L2712" s="6" t="str">
        <f t="shared" si="539"/>
        <v>1/10/2021</v>
      </c>
      <c r="M2712" s="6">
        <v>44470</v>
      </c>
      <c r="N2712" s="5">
        <v>99.834999999999994</v>
      </c>
      <c r="O2712" s="5">
        <v>99.834999999999994</v>
      </c>
      <c r="P2712" s="5">
        <v>99.825000000000003</v>
      </c>
      <c r="Q2712" s="5">
        <v>99.83</v>
      </c>
      <c r="R2712" s="5">
        <v>90681</v>
      </c>
      <c r="S2712">
        <f t="shared" si="540"/>
        <v>2021</v>
      </c>
      <c r="T2712">
        <f t="shared" si="541"/>
        <v>1</v>
      </c>
      <c r="U2712">
        <f t="shared" si="542"/>
        <v>10</v>
      </c>
      <c r="W2712" s="1"/>
      <c r="Y2712" t="e">
        <f t="shared" si="543"/>
        <v>#N/A</v>
      </c>
      <c r="Z2712" t="e">
        <f t="shared" si="533"/>
        <v>#N/A</v>
      </c>
      <c r="AA2712" t="e">
        <f t="shared" si="533"/>
        <v>#N/A</v>
      </c>
      <c r="AB2712" t="e">
        <f t="shared" si="533"/>
        <v>#N/A</v>
      </c>
      <c r="AC2712" t="e">
        <f t="shared" si="533"/>
        <v>#N/A</v>
      </c>
      <c r="AD2712" t="e">
        <f t="shared" si="533"/>
        <v>#N/A</v>
      </c>
      <c r="AE2712" t="e">
        <f t="shared" si="533"/>
        <v>#N/A</v>
      </c>
      <c r="AF2712" t="e">
        <f t="shared" si="533"/>
        <v>#N/A</v>
      </c>
      <c r="AG2712" t="e">
        <f t="shared" si="533"/>
        <v>#N/A</v>
      </c>
      <c r="AH2712" t="e">
        <f t="shared" si="533"/>
        <v>#N/A</v>
      </c>
      <c r="AI2712" t="e">
        <f t="shared" si="533"/>
        <v>#N/A</v>
      </c>
    </row>
    <row r="2713" spans="1:35" x14ac:dyDescent="0.3">
      <c r="A2713" s="4" t="str">
        <f t="shared" si="534"/>
        <v>2/10/2021</v>
      </c>
      <c r="B2713" s="4">
        <v>44473</v>
      </c>
      <c r="C2713" s="3">
        <v>99.855000000000004</v>
      </c>
      <c r="D2713" s="3">
        <v>99.86</v>
      </c>
      <c r="E2713" s="3">
        <v>99.855000000000004</v>
      </c>
      <c r="F2713" s="3">
        <v>99.855000000000004</v>
      </c>
      <c r="G2713" s="3">
        <v>67140</v>
      </c>
      <c r="H2713">
        <f t="shared" si="535"/>
        <v>2021</v>
      </c>
      <c r="I2713">
        <f t="shared" si="536"/>
        <v>2</v>
      </c>
      <c r="J2713">
        <f t="shared" si="537"/>
        <v>10</v>
      </c>
      <c r="K2713">
        <f t="shared" si="538"/>
        <v>-2.0000000000010232E-2</v>
      </c>
      <c r="L2713" s="6" t="str">
        <f t="shared" si="539"/>
        <v>2/10/2021</v>
      </c>
      <c r="M2713" s="6">
        <v>44473</v>
      </c>
      <c r="N2713" s="5">
        <v>99.83</v>
      </c>
      <c r="O2713" s="5">
        <v>99.834999999999994</v>
      </c>
      <c r="P2713" s="5">
        <v>99.825000000000003</v>
      </c>
      <c r="Q2713" s="5">
        <v>99.834999999999994</v>
      </c>
      <c r="R2713" s="5">
        <v>121220</v>
      </c>
      <c r="S2713">
        <f t="shared" si="540"/>
        <v>2021</v>
      </c>
      <c r="T2713">
        <f t="shared" si="541"/>
        <v>2</v>
      </c>
      <c r="U2713">
        <f t="shared" si="542"/>
        <v>10</v>
      </c>
      <c r="W2713" s="1"/>
      <c r="Y2713" t="e">
        <f t="shared" si="543"/>
        <v>#N/A</v>
      </c>
      <c r="Z2713" t="e">
        <f t="shared" si="533"/>
        <v>#N/A</v>
      </c>
      <c r="AA2713" t="e">
        <f t="shared" si="533"/>
        <v>#N/A</v>
      </c>
      <c r="AB2713" t="e">
        <f t="shared" si="533"/>
        <v>#N/A</v>
      </c>
      <c r="AC2713" t="e">
        <f t="shared" si="533"/>
        <v>#N/A</v>
      </c>
      <c r="AD2713" t="e">
        <f t="shared" si="533"/>
        <v>#N/A</v>
      </c>
      <c r="AE2713" t="e">
        <f t="shared" si="533"/>
        <v>#N/A</v>
      </c>
      <c r="AF2713" t="e">
        <f t="shared" si="533"/>
        <v>#N/A</v>
      </c>
      <c r="AG2713" t="e">
        <f t="shared" si="533"/>
        <v>#N/A</v>
      </c>
      <c r="AH2713" t="e">
        <f t="shared" si="533"/>
        <v>#N/A</v>
      </c>
      <c r="AI2713" t="e">
        <f t="shared" si="533"/>
        <v>#N/A</v>
      </c>
    </row>
    <row r="2714" spans="1:35" x14ac:dyDescent="0.3">
      <c r="A2714" s="4" t="str">
        <f t="shared" si="534"/>
        <v>3/10/2021</v>
      </c>
      <c r="B2714" s="4">
        <v>44474</v>
      </c>
      <c r="C2714" s="3">
        <v>99.86</v>
      </c>
      <c r="D2714" s="3">
        <v>99.86</v>
      </c>
      <c r="E2714" s="3">
        <v>99.85</v>
      </c>
      <c r="F2714" s="3">
        <v>99.855000000000004</v>
      </c>
      <c r="G2714" s="3">
        <v>76903</v>
      </c>
      <c r="H2714">
        <f t="shared" si="535"/>
        <v>2021</v>
      </c>
      <c r="I2714">
        <f t="shared" si="536"/>
        <v>3</v>
      </c>
      <c r="J2714">
        <f t="shared" si="537"/>
        <v>10</v>
      </c>
      <c r="K2714">
        <f t="shared" si="538"/>
        <v>-2.0000000000010232E-2</v>
      </c>
      <c r="L2714" s="6" t="str">
        <f t="shared" si="539"/>
        <v>3/10/2021</v>
      </c>
      <c r="M2714" s="6">
        <v>44474</v>
      </c>
      <c r="N2714" s="5">
        <v>99.834999999999994</v>
      </c>
      <c r="O2714" s="5">
        <v>99.834999999999994</v>
      </c>
      <c r="P2714" s="5">
        <v>99.825000000000003</v>
      </c>
      <c r="Q2714" s="5">
        <v>99.834999999999994</v>
      </c>
      <c r="R2714" s="5">
        <v>119581</v>
      </c>
      <c r="S2714">
        <f t="shared" si="540"/>
        <v>2021</v>
      </c>
      <c r="T2714">
        <f t="shared" si="541"/>
        <v>3</v>
      </c>
      <c r="U2714">
        <f t="shared" si="542"/>
        <v>10</v>
      </c>
      <c r="W2714" s="1"/>
      <c r="Y2714" t="e">
        <f t="shared" si="543"/>
        <v>#N/A</v>
      </c>
      <c r="Z2714" t="e">
        <f t="shared" si="533"/>
        <v>#N/A</v>
      </c>
      <c r="AA2714" t="e">
        <f t="shared" si="533"/>
        <v>#N/A</v>
      </c>
      <c r="AB2714" t="e">
        <f t="shared" si="533"/>
        <v>#N/A</v>
      </c>
      <c r="AC2714" t="e">
        <f t="shared" si="533"/>
        <v>#N/A</v>
      </c>
      <c r="AD2714" t="e">
        <f t="shared" si="533"/>
        <v>#N/A</v>
      </c>
      <c r="AE2714" t="e">
        <f t="shared" si="533"/>
        <v>#N/A</v>
      </c>
      <c r="AF2714" t="e">
        <f t="shared" ref="Z2714:AI2740" si="544">VLOOKUP($W2714&amp;"/"&amp;AF$1,$L$2:$R$2759,6,0)-VLOOKUP($W2714&amp;"/"&amp;AF$1,$A$2:$G$2759,6,0)</f>
        <v>#N/A</v>
      </c>
      <c r="AG2714" t="e">
        <f t="shared" si="544"/>
        <v>#N/A</v>
      </c>
      <c r="AH2714" t="e">
        <f t="shared" si="544"/>
        <v>#N/A</v>
      </c>
      <c r="AI2714" t="e">
        <f t="shared" si="544"/>
        <v>#N/A</v>
      </c>
    </row>
    <row r="2715" spans="1:35" x14ac:dyDescent="0.3">
      <c r="A2715" s="4" t="str">
        <f t="shared" si="534"/>
        <v>4/10/2021</v>
      </c>
      <c r="B2715" s="4">
        <v>44475</v>
      </c>
      <c r="C2715" s="3">
        <v>99.85</v>
      </c>
      <c r="D2715" s="3">
        <v>99.855000000000004</v>
      </c>
      <c r="E2715" s="3">
        <v>99.844999999999999</v>
      </c>
      <c r="F2715" s="3">
        <v>99.85</v>
      </c>
      <c r="G2715" s="3">
        <v>117584</v>
      </c>
      <c r="H2715">
        <f t="shared" si="535"/>
        <v>2021</v>
      </c>
      <c r="I2715">
        <f t="shared" si="536"/>
        <v>4</v>
      </c>
      <c r="J2715">
        <f t="shared" si="537"/>
        <v>10</v>
      </c>
      <c r="K2715">
        <f t="shared" si="538"/>
        <v>-1.9999999999996021E-2</v>
      </c>
      <c r="L2715" s="6" t="str">
        <f t="shared" si="539"/>
        <v>4/10/2021</v>
      </c>
      <c r="M2715" s="6">
        <v>44475</v>
      </c>
      <c r="N2715" s="5">
        <v>99.83</v>
      </c>
      <c r="O2715" s="5">
        <v>99.834999999999994</v>
      </c>
      <c r="P2715" s="5">
        <v>99.825000000000003</v>
      </c>
      <c r="Q2715" s="5">
        <v>99.83</v>
      </c>
      <c r="R2715" s="5">
        <v>208439</v>
      </c>
      <c r="S2715">
        <f t="shared" si="540"/>
        <v>2021</v>
      </c>
      <c r="T2715">
        <f t="shared" si="541"/>
        <v>4</v>
      </c>
      <c r="U2715">
        <f t="shared" si="542"/>
        <v>10</v>
      </c>
      <c r="W2715" s="1"/>
      <c r="Y2715" t="e">
        <f t="shared" si="543"/>
        <v>#N/A</v>
      </c>
      <c r="Z2715" t="e">
        <f t="shared" si="544"/>
        <v>#N/A</v>
      </c>
      <c r="AA2715" t="e">
        <f t="shared" si="544"/>
        <v>#N/A</v>
      </c>
      <c r="AB2715" t="e">
        <f t="shared" si="544"/>
        <v>#N/A</v>
      </c>
      <c r="AC2715" t="e">
        <f t="shared" si="544"/>
        <v>#N/A</v>
      </c>
      <c r="AD2715" t="e">
        <f t="shared" si="544"/>
        <v>#N/A</v>
      </c>
      <c r="AE2715" t="e">
        <f t="shared" si="544"/>
        <v>#N/A</v>
      </c>
      <c r="AF2715" t="e">
        <f t="shared" si="544"/>
        <v>#N/A</v>
      </c>
      <c r="AG2715" t="e">
        <f t="shared" si="544"/>
        <v>#N/A</v>
      </c>
      <c r="AH2715" t="e">
        <f t="shared" si="544"/>
        <v>#N/A</v>
      </c>
      <c r="AI2715" t="e">
        <f t="shared" si="544"/>
        <v>#N/A</v>
      </c>
    </row>
    <row r="2716" spans="1:35" x14ac:dyDescent="0.3">
      <c r="A2716" s="4" t="str">
        <f t="shared" si="534"/>
        <v>5/10/2021</v>
      </c>
      <c r="B2716" s="4">
        <v>44476</v>
      </c>
      <c r="C2716" s="3">
        <v>99.855000000000004</v>
      </c>
      <c r="D2716" s="3">
        <v>99.855000000000004</v>
      </c>
      <c r="E2716" s="3">
        <v>99.85</v>
      </c>
      <c r="F2716" s="3">
        <v>99.85</v>
      </c>
      <c r="G2716" s="3">
        <v>52850</v>
      </c>
      <c r="H2716">
        <f t="shared" si="535"/>
        <v>2021</v>
      </c>
      <c r="I2716">
        <f t="shared" si="536"/>
        <v>5</v>
      </c>
      <c r="J2716">
        <f t="shared" si="537"/>
        <v>10</v>
      </c>
      <c r="K2716">
        <f t="shared" si="538"/>
        <v>-1.5000000000000568E-2</v>
      </c>
      <c r="L2716" s="6" t="str">
        <f t="shared" si="539"/>
        <v>5/10/2021</v>
      </c>
      <c r="M2716" s="6">
        <v>44476</v>
      </c>
      <c r="N2716" s="5">
        <v>99.83</v>
      </c>
      <c r="O2716" s="5">
        <v>99.84</v>
      </c>
      <c r="P2716" s="5">
        <v>99.83</v>
      </c>
      <c r="Q2716" s="5">
        <v>99.834999999999994</v>
      </c>
      <c r="R2716" s="5">
        <v>145665</v>
      </c>
      <c r="S2716">
        <f t="shared" si="540"/>
        <v>2021</v>
      </c>
      <c r="T2716">
        <f t="shared" si="541"/>
        <v>5</v>
      </c>
      <c r="U2716">
        <f t="shared" si="542"/>
        <v>10</v>
      </c>
      <c r="W2716" s="1"/>
      <c r="Y2716" t="e">
        <f t="shared" si="543"/>
        <v>#N/A</v>
      </c>
      <c r="Z2716" t="e">
        <f t="shared" si="544"/>
        <v>#N/A</v>
      </c>
      <c r="AA2716" t="e">
        <f t="shared" si="544"/>
        <v>#N/A</v>
      </c>
      <c r="AB2716" t="e">
        <f t="shared" si="544"/>
        <v>#N/A</v>
      </c>
      <c r="AC2716" t="e">
        <f t="shared" si="544"/>
        <v>#N/A</v>
      </c>
      <c r="AD2716" t="e">
        <f t="shared" si="544"/>
        <v>#N/A</v>
      </c>
      <c r="AE2716" t="e">
        <f t="shared" si="544"/>
        <v>#N/A</v>
      </c>
      <c r="AF2716" t="e">
        <f t="shared" si="544"/>
        <v>#N/A</v>
      </c>
      <c r="AG2716" t="e">
        <f t="shared" si="544"/>
        <v>#N/A</v>
      </c>
      <c r="AH2716" t="e">
        <f t="shared" si="544"/>
        <v>#N/A</v>
      </c>
      <c r="AI2716" t="e">
        <f t="shared" si="544"/>
        <v>#N/A</v>
      </c>
    </row>
    <row r="2717" spans="1:35" x14ac:dyDescent="0.3">
      <c r="A2717" s="4" t="str">
        <f t="shared" si="534"/>
        <v>6/10/2021</v>
      </c>
      <c r="B2717" s="4">
        <v>44477</v>
      </c>
      <c r="C2717" s="3">
        <v>99.85</v>
      </c>
      <c r="D2717" s="3">
        <v>99.855000000000004</v>
      </c>
      <c r="E2717" s="3">
        <v>99.844999999999999</v>
      </c>
      <c r="F2717" s="3">
        <v>99.844999999999999</v>
      </c>
      <c r="G2717" s="3">
        <v>219337</v>
      </c>
      <c r="H2717">
        <f t="shared" si="535"/>
        <v>2021</v>
      </c>
      <c r="I2717">
        <f t="shared" si="536"/>
        <v>6</v>
      </c>
      <c r="J2717">
        <f t="shared" si="537"/>
        <v>10</v>
      </c>
      <c r="K2717">
        <f t="shared" si="538"/>
        <v>-1.5000000000000568E-2</v>
      </c>
      <c r="L2717" s="6" t="str">
        <f t="shared" si="539"/>
        <v>6/10/2021</v>
      </c>
      <c r="M2717" s="6">
        <v>44477</v>
      </c>
      <c r="N2717" s="5">
        <v>99.84</v>
      </c>
      <c r="O2717" s="5">
        <v>99.84</v>
      </c>
      <c r="P2717" s="5">
        <v>99.83</v>
      </c>
      <c r="Q2717" s="5">
        <v>99.83</v>
      </c>
      <c r="R2717" s="5">
        <v>227894</v>
      </c>
      <c r="S2717">
        <f t="shared" si="540"/>
        <v>2021</v>
      </c>
      <c r="T2717">
        <f t="shared" si="541"/>
        <v>6</v>
      </c>
      <c r="U2717">
        <f t="shared" si="542"/>
        <v>10</v>
      </c>
      <c r="W2717" s="1"/>
      <c r="Y2717" t="e">
        <f t="shared" si="543"/>
        <v>#N/A</v>
      </c>
      <c r="Z2717" t="e">
        <f t="shared" si="544"/>
        <v>#N/A</v>
      </c>
      <c r="AA2717" t="e">
        <f t="shared" si="544"/>
        <v>#N/A</v>
      </c>
      <c r="AB2717" t="e">
        <f t="shared" si="544"/>
        <v>#N/A</v>
      </c>
      <c r="AC2717" t="e">
        <f t="shared" si="544"/>
        <v>#N/A</v>
      </c>
      <c r="AD2717" t="e">
        <f t="shared" si="544"/>
        <v>#N/A</v>
      </c>
      <c r="AE2717" t="e">
        <f t="shared" si="544"/>
        <v>#N/A</v>
      </c>
      <c r="AF2717" t="e">
        <f t="shared" si="544"/>
        <v>#N/A</v>
      </c>
      <c r="AG2717" t="e">
        <f t="shared" si="544"/>
        <v>#N/A</v>
      </c>
      <c r="AH2717" t="e">
        <f t="shared" si="544"/>
        <v>#N/A</v>
      </c>
      <c r="AI2717" t="e">
        <f t="shared" si="544"/>
        <v>#N/A</v>
      </c>
    </row>
    <row r="2718" spans="1:35" x14ac:dyDescent="0.3">
      <c r="A2718" s="4" t="str">
        <f t="shared" si="534"/>
        <v>7/10/2021</v>
      </c>
      <c r="B2718" s="4">
        <v>44480</v>
      </c>
      <c r="C2718" s="3">
        <v>99.844999999999999</v>
      </c>
      <c r="D2718" s="3">
        <v>99.844999999999999</v>
      </c>
      <c r="E2718" s="3">
        <v>99.84</v>
      </c>
      <c r="F2718" s="3">
        <v>99.84</v>
      </c>
      <c r="G2718" s="3">
        <v>37642</v>
      </c>
      <c r="H2718">
        <f t="shared" si="535"/>
        <v>2021</v>
      </c>
      <c r="I2718">
        <f t="shared" si="536"/>
        <v>7</v>
      </c>
      <c r="J2718">
        <f t="shared" si="537"/>
        <v>10</v>
      </c>
      <c r="K2718">
        <f t="shared" si="538"/>
        <v>-1.0000000000005116E-2</v>
      </c>
      <c r="L2718" s="6" t="str">
        <f t="shared" si="539"/>
        <v>7/10/2021</v>
      </c>
      <c r="M2718" s="6">
        <v>44480</v>
      </c>
      <c r="N2718" s="5">
        <v>99.834999999999994</v>
      </c>
      <c r="O2718" s="5">
        <v>99.834999999999994</v>
      </c>
      <c r="P2718" s="5">
        <v>99.83</v>
      </c>
      <c r="Q2718" s="5">
        <v>99.83</v>
      </c>
      <c r="R2718" s="5">
        <v>33949</v>
      </c>
      <c r="S2718">
        <f t="shared" si="540"/>
        <v>2021</v>
      </c>
      <c r="T2718">
        <f t="shared" si="541"/>
        <v>7</v>
      </c>
      <c r="U2718">
        <f t="shared" si="542"/>
        <v>10</v>
      </c>
      <c r="W2718" s="1"/>
      <c r="Y2718" t="e">
        <f t="shared" si="543"/>
        <v>#N/A</v>
      </c>
      <c r="Z2718" t="e">
        <f t="shared" si="544"/>
        <v>#N/A</v>
      </c>
      <c r="AA2718" t="e">
        <f t="shared" si="544"/>
        <v>#N/A</v>
      </c>
      <c r="AB2718" t="e">
        <f t="shared" si="544"/>
        <v>#N/A</v>
      </c>
      <c r="AC2718" t="e">
        <f t="shared" si="544"/>
        <v>#N/A</v>
      </c>
      <c r="AD2718" t="e">
        <f t="shared" si="544"/>
        <v>#N/A</v>
      </c>
      <c r="AE2718" t="e">
        <f t="shared" si="544"/>
        <v>#N/A</v>
      </c>
      <c r="AF2718" t="e">
        <f t="shared" si="544"/>
        <v>#N/A</v>
      </c>
      <c r="AG2718" t="e">
        <f t="shared" si="544"/>
        <v>#N/A</v>
      </c>
      <c r="AH2718" t="e">
        <f t="shared" si="544"/>
        <v>#N/A</v>
      </c>
      <c r="AI2718" t="e">
        <f t="shared" si="544"/>
        <v>#N/A</v>
      </c>
    </row>
    <row r="2719" spans="1:35" x14ac:dyDescent="0.3">
      <c r="A2719" s="4" t="str">
        <f t="shared" si="534"/>
        <v>8/10/2021</v>
      </c>
      <c r="B2719" s="4">
        <v>44481</v>
      </c>
      <c r="C2719" s="3">
        <v>99.84</v>
      </c>
      <c r="D2719" s="3">
        <v>99.84</v>
      </c>
      <c r="E2719" s="3">
        <v>99.83</v>
      </c>
      <c r="F2719" s="3">
        <v>99.834999999999994</v>
      </c>
      <c r="G2719" s="3">
        <v>186556</v>
      </c>
      <c r="H2719">
        <f t="shared" si="535"/>
        <v>2021</v>
      </c>
      <c r="I2719">
        <f t="shared" si="536"/>
        <v>8</v>
      </c>
      <c r="J2719">
        <f t="shared" si="537"/>
        <v>10</v>
      </c>
      <c r="K2719">
        <f t="shared" si="538"/>
        <v>-4.9999999999954525E-3</v>
      </c>
      <c r="L2719" s="6" t="str">
        <f t="shared" si="539"/>
        <v>8/10/2021</v>
      </c>
      <c r="M2719" s="6">
        <v>44481</v>
      </c>
      <c r="N2719" s="5">
        <v>99.83</v>
      </c>
      <c r="O2719" s="5">
        <v>99.834999999999994</v>
      </c>
      <c r="P2719" s="5">
        <v>99.825000000000003</v>
      </c>
      <c r="Q2719" s="5">
        <v>99.83</v>
      </c>
      <c r="R2719" s="5">
        <v>223056</v>
      </c>
      <c r="S2719">
        <f t="shared" si="540"/>
        <v>2021</v>
      </c>
      <c r="T2719">
        <f t="shared" si="541"/>
        <v>8</v>
      </c>
      <c r="U2719">
        <f t="shared" si="542"/>
        <v>10</v>
      </c>
      <c r="W2719" s="1"/>
      <c r="Y2719" t="e">
        <f t="shared" si="543"/>
        <v>#N/A</v>
      </c>
      <c r="Z2719" t="e">
        <f t="shared" si="544"/>
        <v>#N/A</v>
      </c>
      <c r="AA2719" t="e">
        <f t="shared" si="544"/>
        <v>#N/A</v>
      </c>
      <c r="AB2719" t="e">
        <f t="shared" si="544"/>
        <v>#N/A</v>
      </c>
      <c r="AC2719" t="e">
        <f t="shared" si="544"/>
        <v>#N/A</v>
      </c>
      <c r="AD2719" t="e">
        <f t="shared" si="544"/>
        <v>#N/A</v>
      </c>
      <c r="AE2719" t="e">
        <f t="shared" si="544"/>
        <v>#N/A</v>
      </c>
      <c r="AF2719" t="e">
        <f t="shared" si="544"/>
        <v>#N/A</v>
      </c>
      <c r="AG2719" t="e">
        <f t="shared" si="544"/>
        <v>#N/A</v>
      </c>
      <c r="AH2719" t="e">
        <f t="shared" si="544"/>
        <v>#N/A</v>
      </c>
      <c r="AI2719" t="e">
        <f t="shared" si="544"/>
        <v>#N/A</v>
      </c>
    </row>
    <row r="2720" spans="1:35" x14ac:dyDescent="0.3">
      <c r="A2720" s="4" t="str">
        <f t="shared" si="534"/>
        <v>9/10/2021</v>
      </c>
      <c r="B2720" s="4">
        <v>44482</v>
      </c>
      <c r="C2720" s="3">
        <v>99.83</v>
      </c>
      <c r="D2720" s="3">
        <v>99.834999999999994</v>
      </c>
      <c r="E2720" s="3">
        <v>99.814999999999998</v>
      </c>
      <c r="F2720" s="3">
        <v>99.82</v>
      </c>
      <c r="G2720" s="3">
        <v>357866</v>
      </c>
      <c r="H2720">
        <f t="shared" si="535"/>
        <v>2021</v>
      </c>
      <c r="I2720">
        <f t="shared" si="536"/>
        <v>9</v>
      </c>
      <c r="J2720">
        <f t="shared" si="537"/>
        <v>10</v>
      </c>
      <c r="K2720">
        <f t="shared" si="538"/>
        <v>5.0000000000096634E-3</v>
      </c>
      <c r="L2720" s="6" t="str">
        <f t="shared" si="539"/>
        <v>9/10/2021</v>
      </c>
      <c r="M2720" s="6">
        <v>44482</v>
      </c>
      <c r="N2720" s="5">
        <v>99.825000000000003</v>
      </c>
      <c r="O2720" s="5">
        <v>99.83</v>
      </c>
      <c r="P2720" s="5">
        <v>99.825000000000003</v>
      </c>
      <c r="Q2720" s="5">
        <v>99.825000000000003</v>
      </c>
      <c r="R2720" s="5">
        <v>131883</v>
      </c>
      <c r="S2720">
        <f t="shared" si="540"/>
        <v>2021</v>
      </c>
      <c r="T2720">
        <f t="shared" si="541"/>
        <v>9</v>
      </c>
      <c r="U2720">
        <f t="shared" si="542"/>
        <v>10</v>
      </c>
      <c r="W2720" s="1"/>
      <c r="Y2720" t="e">
        <f t="shared" si="543"/>
        <v>#N/A</v>
      </c>
      <c r="Z2720" t="e">
        <f t="shared" si="544"/>
        <v>#N/A</v>
      </c>
      <c r="AA2720" t="e">
        <f t="shared" si="544"/>
        <v>#N/A</v>
      </c>
      <c r="AB2720" t="e">
        <f t="shared" si="544"/>
        <v>#N/A</v>
      </c>
      <c r="AC2720" t="e">
        <f t="shared" si="544"/>
        <v>#N/A</v>
      </c>
      <c r="AD2720" t="e">
        <f t="shared" si="544"/>
        <v>#N/A</v>
      </c>
      <c r="AE2720" t="e">
        <f t="shared" si="544"/>
        <v>#N/A</v>
      </c>
      <c r="AF2720" t="e">
        <f t="shared" si="544"/>
        <v>#N/A</v>
      </c>
      <c r="AG2720" t="e">
        <f t="shared" si="544"/>
        <v>#N/A</v>
      </c>
      <c r="AH2720" t="e">
        <f t="shared" si="544"/>
        <v>#N/A</v>
      </c>
      <c r="AI2720" t="e">
        <f t="shared" si="544"/>
        <v>#N/A</v>
      </c>
    </row>
    <row r="2721" spans="1:35" x14ac:dyDescent="0.3">
      <c r="A2721" s="4" t="str">
        <f t="shared" si="534"/>
        <v>10/10/2021</v>
      </c>
      <c r="B2721" s="4">
        <v>44483</v>
      </c>
      <c r="C2721" s="3">
        <v>99.825000000000003</v>
      </c>
      <c r="D2721" s="3">
        <v>99.825000000000003</v>
      </c>
      <c r="E2721" s="3">
        <v>99.814999999999998</v>
      </c>
      <c r="F2721" s="3">
        <v>99.82</v>
      </c>
      <c r="G2721" s="3">
        <v>163163</v>
      </c>
      <c r="H2721">
        <f t="shared" si="535"/>
        <v>2021</v>
      </c>
      <c r="I2721">
        <f t="shared" si="536"/>
        <v>10</v>
      </c>
      <c r="J2721">
        <f t="shared" si="537"/>
        <v>10</v>
      </c>
      <c r="K2721">
        <f t="shared" si="538"/>
        <v>1.0000000000005116E-2</v>
      </c>
      <c r="L2721" s="6" t="str">
        <f t="shared" si="539"/>
        <v>10/10/2021</v>
      </c>
      <c r="M2721" s="6">
        <v>44483</v>
      </c>
      <c r="N2721" s="5">
        <v>99.83</v>
      </c>
      <c r="O2721" s="5">
        <v>99.83</v>
      </c>
      <c r="P2721" s="5">
        <v>99.825000000000003</v>
      </c>
      <c r="Q2721" s="5">
        <v>99.83</v>
      </c>
      <c r="R2721" s="5">
        <v>101606</v>
      </c>
      <c r="S2721">
        <f t="shared" si="540"/>
        <v>2021</v>
      </c>
      <c r="T2721">
        <f t="shared" si="541"/>
        <v>10</v>
      </c>
      <c r="U2721">
        <f t="shared" si="542"/>
        <v>10</v>
      </c>
      <c r="W2721" s="1"/>
      <c r="Y2721" t="e">
        <f t="shared" si="543"/>
        <v>#N/A</v>
      </c>
      <c r="Z2721" t="e">
        <f t="shared" si="544"/>
        <v>#N/A</v>
      </c>
      <c r="AA2721" t="e">
        <f t="shared" si="544"/>
        <v>#N/A</v>
      </c>
      <c r="AB2721" t="e">
        <f t="shared" si="544"/>
        <v>#N/A</v>
      </c>
      <c r="AC2721" t="e">
        <f t="shared" si="544"/>
        <v>#N/A</v>
      </c>
      <c r="AD2721" t="e">
        <f t="shared" si="544"/>
        <v>#N/A</v>
      </c>
      <c r="AE2721" t="e">
        <f t="shared" si="544"/>
        <v>#N/A</v>
      </c>
      <c r="AF2721" t="e">
        <f t="shared" si="544"/>
        <v>#N/A</v>
      </c>
      <c r="AG2721" t="e">
        <f t="shared" si="544"/>
        <v>#N/A</v>
      </c>
      <c r="AH2721" t="e">
        <f t="shared" si="544"/>
        <v>#N/A</v>
      </c>
      <c r="AI2721" t="e">
        <f t="shared" si="544"/>
        <v>#N/A</v>
      </c>
    </row>
    <row r="2722" spans="1:35" x14ac:dyDescent="0.3">
      <c r="A2722" s="4" t="str">
        <f t="shared" si="534"/>
        <v>11/10/2021</v>
      </c>
      <c r="B2722" s="4">
        <v>44484</v>
      </c>
      <c r="C2722" s="3">
        <v>99.814999999999998</v>
      </c>
      <c r="D2722" s="3">
        <v>99.82</v>
      </c>
      <c r="E2722" s="3">
        <v>99.795000000000002</v>
      </c>
      <c r="F2722" s="3">
        <v>99.8</v>
      </c>
      <c r="G2722" s="3">
        <v>362538</v>
      </c>
      <c r="H2722">
        <f t="shared" si="535"/>
        <v>2021</v>
      </c>
      <c r="I2722">
        <f t="shared" si="536"/>
        <v>11</v>
      </c>
      <c r="J2722">
        <f t="shared" si="537"/>
        <v>10</v>
      </c>
      <c r="K2722">
        <f t="shared" si="538"/>
        <v>1.9999999999996021E-2</v>
      </c>
      <c r="L2722" s="6" t="str">
        <f t="shared" si="539"/>
        <v>11/10/2021</v>
      </c>
      <c r="M2722" s="6">
        <v>44484</v>
      </c>
      <c r="N2722" s="5">
        <v>99.825000000000003</v>
      </c>
      <c r="O2722" s="5">
        <v>99.83</v>
      </c>
      <c r="P2722" s="5">
        <v>99.814999999999998</v>
      </c>
      <c r="Q2722" s="5">
        <v>99.82</v>
      </c>
      <c r="R2722" s="5">
        <v>209940</v>
      </c>
      <c r="S2722">
        <f t="shared" si="540"/>
        <v>2021</v>
      </c>
      <c r="T2722">
        <f t="shared" si="541"/>
        <v>11</v>
      </c>
      <c r="U2722">
        <f t="shared" si="542"/>
        <v>10</v>
      </c>
      <c r="W2722" s="1"/>
      <c r="Y2722" t="e">
        <f t="shared" si="543"/>
        <v>#N/A</v>
      </c>
      <c r="Z2722" t="e">
        <f t="shared" si="544"/>
        <v>#N/A</v>
      </c>
      <c r="AA2722" t="e">
        <f t="shared" si="544"/>
        <v>#N/A</v>
      </c>
      <c r="AB2722" t="e">
        <f t="shared" si="544"/>
        <v>#N/A</v>
      </c>
      <c r="AC2722" t="e">
        <f t="shared" si="544"/>
        <v>#N/A</v>
      </c>
      <c r="AD2722" t="e">
        <f t="shared" si="544"/>
        <v>#N/A</v>
      </c>
      <c r="AE2722" t="e">
        <f t="shared" si="544"/>
        <v>#N/A</v>
      </c>
      <c r="AF2722" t="e">
        <f t="shared" si="544"/>
        <v>#N/A</v>
      </c>
      <c r="AG2722" t="e">
        <f t="shared" si="544"/>
        <v>#N/A</v>
      </c>
      <c r="AH2722" t="e">
        <f t="shared" si="544"/>
        <v>#N/A</v>
      </c>
      <c r="AI2722" t="e">
        <f t="shared" si="544"/>
        <v>#N/A</v>
      </c>
    </row>
    <row r="2723" spans="1:35" x14ac:dyDescent="0.3">
      <c r="A2723" s="4" t="str">
        <f t="shared" si="534"/>
        <v>12/10/2021</v>
      </c>
      <c r="B2723" s="4">
        <v>44487</v>
      </c>
      <c r="C2723" s="3">
        <v>99.8</v>
      </c>
      <c r="D2723" s="3">
        <v>99.8</v>
      </c>
      <c r="E2723" s="3">
        <v>99.775000000000006</v>
      </c>
      <c r="F2723" s="3">
        <v>99.784999999999997</v>
      </c>
      <c r="G2723" s="3">
        <v>399737</v>
      </c>
      <c r="H2723">
        <f t="shared" si="535"/>
        <v>2021</v>
      </c>
      <c r="I2723">
        <f t="shared" si="536"/>
        <v>12</v>
      </c>
      <c r="J2723">
        <f t="shared" si="537"/>
        <v>10</v>
      </c>
      <c r="K2723">
        <f t="shared" si="538"/>
        <v>2.0000000000010232E-2</v>
      </c>
      <c r="L2723" s="6" t="str">
        <f t="shared" si="539"/>
        <v>12/10/2021</v>
      </c>
      <c r="M2723" s="6">
        <v>44487</v>
      </c>
      <c r="N2723" s="5">
        <v>99.82</v>
      </c>
      <c r="O2723" s="5">
        <v>99.82</v>
      </c>
      <c r="P2723" s="5">
        <v>99.8</v>
      </c>
      <c r="Q2723" s="5">
        <v>99.805000000000007</v>
      </c>
      <c r="R2723" s="5">
        <v>311260</v>
      </c>
      <c r="S2723">
        <f t="shared" si="540"/>
        <v>2021</v>
      </c>
      <c r="T2723">
        <f t="shared" si="541"/>
        <v>12</v>
      </c>
      <c r="U2723">
        <f t="shared" si="542"/>
        <v>10</v>
      </c>
      <c r="W2723" s="1"/>
      <c r="Y2723" t="e">
        <f t="shared" si="543"/>
        <v>#N/A</v>
      </c>
      <c r="Z2723" t="e">
        <f t="shared" si="544"/>
        <v>#N/A</v>
      </c>
      <c r="AA2723" t="e">
        <f t="shared" si="544"/>
        <v>#N/A</v>
      </c>
      <c r="AB2723" t="e">
        <f t="shared" si="544"/>
        <v>#N/A</v>
      </c>
      <c r="AC2723" t="e">
        <f t="shared" si="544"/>
        <v>#N/A</v>
      </c>
      <c r="AD2723" t="e">
        <f t="shared" si="544"/>
        <v>#N/A</v>
      </c>
      <c r="AE2723" t="e">
        <f t="shared" si="544"/>
        <v>#N/A</v>
      </c>
      <c r="AF2723" t="e">
        <f t="shared" si="544"/>
        <v>#N/A</v>
      </c>
      <c r="AG2723" t="e">
        <f t="shared" si="544"/>
        <v>#N/A</v>
      </c>
      <c r="AH2723" t="e">
        <f t="shared" si="544"/>
        <v>#N/A</v>
      </c>
      <c r="AI2723" t="e">
        <f t="shared" si="544"/>
        <v>#N/A</v>
      </c>
    </row>
    <row r="2724" spans="1:35" x14ac:dyDescent="0.3">
      <c r="A2724" s="4" t="str">
        <f t="shared" si="534"/>
        <v>13/10/2021</v>
      </c>
      <c r="B2724" s="4">
        <v>44488</v>
      </c>
      <c r="C2724" s="3">
        <v>99.784999999999997</v>
      </c>
      <c r="D2724" s="3">
        <v>99.805000000000007</v>
      </c>
      <c r="E2724" s="3">
        <v>99.784999999999997</v>
      </c>
      <c r="F2724" s="3">
        <v>99.79</v>
      </c>
      <c r="G2724" s="3">
        <v>157910</v>
      </c>
      <c r="H2724">
        <f t="shared" si="535"/>
        <v>2021</v>
      </c>
      <c r="I2724">
        <f t="shared" si="536"/>
        <v>13</v>
      </c>
      <c r="J2724">
        <f t="shared" si="537"/>
        <v>10</v>
      </c>
      <c r="K2724">
        <f t="shared" si="538"/>
        <v>1.5000000000000568E-2</v>
      </c>
      <c r="L2724" s="6" t="str">
        <f t="shared" si="539"/>
        <v>13/10/2021</v>
      </c>
      <c r="M2724" s="6">
        <v>44488</v>
      </c>
      <c r="N2724" s="5">
        <v>99.805000000000007</v>
      </c>
      <c r="O2724" s="5">
        <v>99.82</v>
      </c>
      <c r="P2724" s="5">
        <v>99.8</v>
      </c>
      <c r="Q2724" s="5">
        <v>99.805000000000007</v>
      </c>
      <c r="R2724" s="5">
        <v>173287</v>
      </c>
      <c r="S2724">
        <f t="shared" si="540"/>
        <v>2021</v>
      </c>
      <c r="T2724">
        <f t="shared" si="541"/>
        <v>13</v>
      </c>
      <c r="U2724">
        <f t="shared" si="542"/>
        <v>10</v>
      </c>
      <c r="W2724" s="1"/>
      <c r="Y2724" t="e">
        <f t="shared" si="543"/>
        <v>#N/A</v>
      </c>
      <c r="Z2724" t="e">
        <f t="shared" si="544"/>
        <v>#N/A</v>
      </c>
      <c r="AA2724" t="e">
        <f t="shared" si="544"/>
        <v>#N/A</v>
      </c>
      <c r="AB2724" t="e">
        <f t="shared" si="544"/>
        <v>#N/A</v>
      </c>
      <c r="AC2724" t="e">
        <f t="shared" si="544"/>
        <v>#N/A</v>
      </c>
      <c r="AD2724" t="e">
        <f t="shared" si="544"/>
        <v>#N/A</v>
      </c>
      <c r="AE2724" t="e">
        <f t="shared" si="544"/>
        <v>#N/A</v>
      </c>
      <c r="AF2724" t="e">
        <f t="shared" si="544"/>
        <v>#N/A</v>
      </c>
      <c r="AG2724" t="e">
        <f t="shared" si="544"/>
        <v>#N/A</v>
      </c>
      <c r="AH2724" t="e">
        <f t="shared" si="544"/>
        <v>#N/A</v>
      </c>
      <c r="AI2724" t="e">
        <f t="shared" si="544"/>
        <v>#N/A</v>
      </c>
    </row>
    <row r="2725" spans="1:35" x14ac:dyDescent="0.3">
      <c r="A2725" s="4" t="str">
        <f t="shared" si="534"/>
        <v>14/10/2021</v>
      </c>
      <c r="B2725" s="4">
        <v>44489</v>
      </c>
      <c r="C2725" s="3">
        <v>99.795000000000002</v>
      </c>
      <c r="D2725" s="3">
        <v>99.814999999999998</v>
      </c>
      <c r="E2725" s="3">
        <v>99.78</v>
      </c>
      <c r="F2725" s="3">
        <v>99.79</v>
      </c>
      <c r="G2725" s="3">
        <v>209188</v>
      </c>
      <c r="H2725">
        <f t="shared" si="535"/>
        <v>2021</v>
      </c>
      <c r="I2725">
        <f t="shared" si="536"/>
        <v>14</v>
      </c>
      <c r="J2725">
        <f t="shared" si="537"/>
        <v>10</v>
      </c>
      <c r="K2725">
        <f t="shared" si="538"/>
        <v>1.9999999999996021E-2</v>
      </c>
      <c r="L2725" s="6" t="str">
        <f t="shared" si="539"/>
        <v>14/10/2021</v>
      </c>
      <c r="M2725" s="6">
        <v>44489</v>
      </c>
      <c r="N2725" s="5">
        <v>99.805000000000007</v>
      </c>
      <c r="O2725" s="5">
        <v>99.82</v>
      </c>
      <c r="P2725" s="5">
        <v>99.8</v>
      </c>
      <c r="Q2725" s="5">
        <v>99.81</v>
      </c>
      <c r="R2725" s="5">
        <v>142231</v>
      </c>
      <c r="S2725">
        <f t="shared" si="540"/>
        <v>2021</v>
      </c>
      <c r="T2725">
        <f t="shared" si="541"/>
        <v>14</v>
      </c>
      <c r="U2725">
        <f t="shared" si="542"/>
        <v>10</v>
      </c>
      <c r="W2725" s="1"/>
      <c r="Y2725" t="e">
        <f t="shared" si="543"/>
        <v>#N/A</v>
      </c>
      <c r="Z2725" t="e">
        <f t="shared" si="544"/>
        <v>#N/A</v>
      </c>
      <c r="AA2725" t="e">
        <f t="shared" si="544"/>
        <v>#N/A</v>
      </c>
      <c r="AB2725" t="e">
        <f t="shared" si="544"/>
        <v>#N/A</v>
      </c>
      <c r="AC2725" t="e">
        <f t="shared" si="544"/>
        <v>#N/A</v>
      </c>
      <c r="AD2725" t="e">
        <f t="shared" si="544"/>
        <v>#N/A</v>
      </c>
      <c r="AE2725" t="e">
        <f t="shared" si="544"/>
        <v>#N/A</v>
      </c>
      <c r="AF2725" t="e">
        <f t="shared" si="544"/>
        <v>#N/A</v>
      </c>
      <c r="AG2725" t="e">
        <f t="shared" si="544"/>
        <v>#N/A</v>
      </c>
      <c r="AH2725" t="e">
        <f t="shared" si="544"/>
        <v>#N/A</v>
      </c>
      <c r="AI2725" t="e">
        <f t="shared" si="544"/>
        <v>#N/A</v>
      </c>
    </row>
    <row r="2726" spans="1:35" x14ac:dyDescent="0.3">
      <c r="A2726" s="4" t="str">
        <f t="shared" si="534"/>
        <v>15/10/2021</v>
      </c>
      <c r="B2726" s="4">
        <v>44490</v>
      </c>
      <c r="C2726" s="3">
        <v>99.784999999999997</v>
      </c>
      <c r="D2726" s="3">
        <v>99.79</v>
      </c>
      <c r="E2726" s="3">
        <v>99.775000000000006</v>
      </c>
      <c r="F2726" s="3">
        <v>99.775000000000006</v>
      </c>
      <c r="G2726" s="3">
        <v>240201</v>
      </c>
      <c r="H2726">
        <f t="shared" si="535"/>
        <v>2021</v>
      </c>
      <c r="I2726">
        <f t="shared" si="536"/>
        <v>15</v>
      </c>
      <c r="J2726">
        <f t="shared" si="537"/>
        <v>10</v>
      </c>
      <c r="K2726">
        <f t="shared" si="538"/>
        <v>3.0000000000001137E-2</v>
      </c>
      <c r="L2726" s="6" t="str">
        <f t="shared" si="539"/>
        <v>15/10/2021</v>
      </c>
      <c r="M2726" s="6">
        <v>44490</v>
      </c>
      <c r="N2726" s="5">
        <v>99.81</v>
      </c>
      <c r="O2726" s="5">
        <v>99.814999999999998</v>
      </c>
      <c r="P2726" s="5">
        <v>99.8</v>
      </c>
      <c r="Q2726" s="5">
        <v>99.805000000000007</v>
      </c>
      <c r="R2726" s="5">
        <v>175170</v>
      </c>
      <c r="S2726">
        <f t="shared" si="540"/>
        <v>2021</v>
      </c>
      <c r="T2726">
        <f t="shared" si="541"/>
        <v>15</v>
      </c>
      <c r="U2726">
        <f t="shared" si="542"/>
        <v>10</v>
      </c>
      <c r="W2726" s="1"/>
      <c r="Y2726" t="e">
        <f t="shared" si="543"/>
        <v>#N/A</v>
      </c>
      <c r="Z2726" t="e">
        <f t="shared" si="544"/>
        <v>#N/A</v>
      </c>
      <c r="AA2726" t="e">
        <f t="shared" si="544"/>
        <v>#N/A</v>
      </c>
      <c r="AB2726" t="e">
        <f t="shared" si="544"/>
        <v>#N/A</v>
      </c>
      <c r="AC2726" t="e">
        <f t="shared" si="544"/>
        <v>#N/A</v>
      </c>
      <c r="AD2726" t="e">
        <f t="shared" si="544"/>
        <v>#N/A</v>
      </c>
      <c r="AE2726" t="e">
        <f t="shared" si="544"/>
        <v>#N/A</v>
      </c>
      <c r="AF2726" t="e">
        <f t="shared" si="544"/>
        <v>#N/A</v>
      </c>
      <c r="AG2726" t="e">
        <f t="shared" si="544"/>
        <v>#N/A</v>
      </c>
      <c r="AH2726" t="e">
        <f t="shared" si="544"/>
        <v>#N/A</v>
      </c>
      <c r="AI2726" t="e">
        <f t="shared" si="544"/>
        <v>#N/A</v>
      </c>
    </row>
    <row r="2727" spans="1:35" x14ac:dyDescent="0.3">
      <c r="A2727" s="4" t="str">
        <f t="shared" si="534"/>
        <v>16/10/2021</v>
      </c>
      <c r="B2727" s="4">
        <v>44491</v>
      </c>
      <c r="C2727" s="3">
        <v>99.77</v>
      </c>
      <c r="D2727" s="3">
        <v>99.78</v>
      </c>
      <c r="E2727" s="3">
        <v>99.754999999999995</v>
      </c>
      <c r="F2727" s="3">
        <v>99.77</v>
      </c>
      <c r="G2727" s="3">
        <v>278393</v>
      </c>
      <c r="H2727">
        <f t="shared" si="535"/>
        <v>2021</v>
      </c>
      <c r="I2727">
        <f t="shared" si="536"/>
        <v>16</v>
      </c>
      <c r="J2727">
        <f t="shared" si="537"/>
        <v>10</v>
      </c>
      <c r="K2727">
        <f t="shared" si="538"/>
        <v>4.5000000000001705E-2</v>
      </c>
      <c r="L2727" s="6" t="str">
        <f t="shared" si="539"/>
        <v>16/10/2021</v>
      </c>
      <c r="M2727" s="6">
        <v>44491</v>
      </c>
      <c r="N2727" s="5">
        <v>99.805000000000007</v>
      </c>
      <c r="O2727" s="5">
        <v>99.814999999999998</v>
      </c>
      <c r="P2727" s="5">
        <v>99.8</v>
      </c>
      <c r="Q2727" s="5">
        <v>99.814999999999998</v>
      </c>
      <c r="R2727" s="5">
        <v>248985</v>
      </c>
      <c r="S2727">
        <f t="shared" si="540"/>
        <v>2021</v>
      </c>
      <c r="T2727">
        <f t="shared" si="541"/>
        <v>16</v>
      </c>
      <c r="U2727">
        <f t="shared" si="542"/>
        <v>10</v>
      </c>
      <c r="W2727" s="1"/>
      <c r="Y2727" t="e">
        <f t="shared" si="543"/>
        <v>#N/A</v>
      </c>
      <c r="Z2727" t="e">
        <f t="shared" si="544"/>
        <v>#N/A</v>
      </c>
      <c r="AA2727" t="e">
        <f t="shared" si="544"/>
        <v>#N/A</v>
      </c>
      <c r="AB2727" t="e">
        <f t="shared" si="544"/>
        <v>#N/A</v>
      </c>
      <c r="AC2727" t="e">
        <f t="shared" si="544"/>
        <v>#N/A</v>
      </c>
      <c r="AD2727" t="e">
        <f t="shared" si="544"/>
        <v>#N/A</v>
      </c>
      <c r="AE2727" t="e">
        <f t="shared" si="544"/>
        <v>#N/A</v>
      </c>
      <c r="AF2727" t="e">
        <f t="shared" si="544"/>
        <v>#N/A</v>
      </c>
      <c r="AG2727" t="e">
        <f t="shared" si="544"/>
        <v>#N/A</v>
      </c>
      <c r="AH2727" t="e">
        <f t="shared" si="544"/>
        <v>#N/A</v>
      </c>
      <c r="AI2727" t="e">
        <f t="shared" si="544"/>
        <v>#N/A</v>
      </c>
    </row>
    <row r="2728" spans="1:35" x14ac:dyDescent="0.3">
      <c r="A2728" s="4" t="str">
        <f t="shared" si="534"/>
        <v>17/10/2021</v>
      </c>
      <c r="B2728" s="4">
        <v>44494</v>
      </c>
      <c r="C2728" s="3">
        <v>99.765000000000001</v>
      </c>
      <c r="D2728" s="3">
        <v>99.784999999999997</v>
      </c>
      <c r="E2728" s="3">
        <v>99.76</v>
      </c>
      <c r="F2728" s="3">
        <v>99.78</v>
      </c>
      <c r="G2728" s="3">
        <v>234502</v>
      </c>
      <c r="H2728">
        <f t="shared" si="535"/>
        <v>2021</v>
      </c>
      <c r="I2728">
        <f t="shared" si="536"/>
        <v>17</v>
      </c>
      <c r="J2728">
        <f t="shared" si="537"/>
        <v>10</v>
      </c>
      <c r="K2728">
        <f t="shared" si="538"/>
        <v>3.0000000000001137E-2</v>
      </c>
      <c r="L2728" s="6" t="str">
        <f t="shared" si="539"/>
        <v>17/10/2021</v>
      </c>
      <c r="M2728" s="6">
        <v>44494</v>
      </c>
      <c r="N2728" s="5">
        <v>99.81</v>
      </c>
      <c r="O2728" s="5">
        <v>99.814999999999998</v>
      </c>
      <c r="P2728" s="5">
        <v>99.805000000000007</v>
      </c>
      <c r="Q2728" s="5">
        <v>99.81</v>
      </c>
      <c r="R2728" s="5">
        <v>172764</v>
      </c>
      <c r="S2728">
        <f t="shared" si="540"/>
        <v>2021</v>
      </c>
      <c r="T2728">
        <f t="shared" si="541"/>
        <v>17</v>
      </c>
      <c r="U2728">
        <f t="shared" si="542"/>
        <v>10</v>
      </c>
      <c r="W2728" s="1"/>
      <c r="Y2728" t="e">
        <f t="shared" si="543"/>
        <v>#N/A</v>
      </c>
      <c r="Z2728" t="e">
        <f t="shared" si="544"/>
        <v>#N/A</v>
      </c>
      <c r="AA2728" t="e">
        <f t="shared" si="544"/>
        <v>#N/A</v>
      </c>
      <c r="AB2728" t="e">
        <f t="shared" si="544"/>
        <v>#N/A</v>
      </c>
      <c r="AC2728" t="e">
        <f t="shared" si="544"/>
        <v>#N/A</v>
      </c>
      <c r="AD2728" t="e">
        <f t="shared" si="544"/>
        <v>#N/A</v>
      </c>
      <c r="AE2728" t="e">
        <f t="shared" si="544"/>
        <v>#N/A</v>
      </c>
      <c r="AF2728" t="e">
        <f t="shared" si="544"/>
        <v>#N/A</v>
      </c>
      <c r="AG2728" t="e">
        <f t="shared" si="544"/>
        <v>#N/A</v>
      </c>
      <c r="AH2728" t="e">
        <f t="shared" si="544"/>
        <v>#N/A</v>
      </c>
      <c r="AI2728" t="e">
        <f t="shared" si="544"/>
        <v>#N/A</v>
      </c>
    </row>
    <row r="2729" spans="1:35" x14ac:dyDescent="0.3">
      <c r="A2729" s="4" t="str">
        <f t="shared" si="534"/>
        <v>18/10/2021</v>
      </c>
      <c r="B2729" s="4">
        <v>44495</v>
      </c>
      <c r="C2729" s="3">
        <v>99.775000000000006</v>
      </c>
      <c r="D2729" s="3">
        <v>99.784999999999997</v>
      </c>
      <c r="E2729" s="3">
        <v>99.775000000000006</v>
      </c>
      <c r="F2729" s="3">
        <v>99.78</v>
      </c>
      <c r="G2729" s="3">
        <v>119332</v>
      </c>
      <c r="H2729">
        <f t="shared" si="535"/>
        <v>2021</v>
      </c>
      <c r="I2729">
        <f t="shared" si="536"/>
        <v>18</v>
      </c>
      <c r="J2729">
        <f t="shared" si="537"/>
        <v>10</v>
      </c>
      <c r="K2729">
        <f t="shared" si="538"/>
        <v>3.0000000000001137E-2</v>
      </c>
      <c r="L2729" s="6" t="str">
        <f t="shared" si="539"/>
        <v>18/10/2021</v>
      </c>
      <c r="M2729" s="6">
        <v>44495</v>
      </c>
      <c r="N2729" s="5">
        <v>99.814999999999998</v>
      </c>
      <c r="O2729" s="5">
        <v>99.814999999999998</v>
      </c>
      <c r="P2729" s="5">
        <v>99.805000000000007</v>
      </c>
      <c r="Q2729" s="5">
        <v>99.81</v>
      </c>
      <c r="R2729" s="5">
        <v>130871</v>
      </c>
      <c r="S2729">
        <f t="shared" si="540"/>
        <v>2021</v>
      </c>
      <c r="T2729">
        <f t="shared" si="541"/>
        <v>18</v>
      </c>
      <c r="U2729">
        <f t="shared" si="542"/>
        <v>10</v>
      </c>
      <c r="W2729" s="1"/>
      <c r="Y2729" t="e">
        <f t="shared" si="543"/>
        <v>#N/A</v>
      </c>
      <c r="Z2729" t="e">
        <f t="shared" si="544"/>
        <v>#N/A</v>
      </c>
      <c r="AA2729" t="e">
        <f t="shared" si="544"/>
        <v>#N/A</v>
      </c>
      <c r="AB2729" t="e">
        <f t="shared" si="544"/>
        <v>#N/A</v>
      </c>
      <c r="AC2729" t="e">
        <f t="shared" si="544"/>
        <v>#N/A</v>
      </c>
      <c r="AD2729" t="e">
        <f t="shared" si="544"/>
        <v>#N/A</v>
      </c>
      <c r="AE2729" t="e">
        <f t="shared" si="544"/>
        <v>#N/A</v>
      </c>
      <c r="AF2729" t="e">
        <f t="shared" si="544"/>
        <v>#N/A</v>
      </c>
      <c r="AG2729" t="e">
        <f t="shared" si="544"/>
        <v>#N/A</v>
      </c>
      <c r="AH2729" t="e">
        <f t="shared" si="544"/>
        <v>#N/A</v>
      </c>
      <c r="AI2729" t="e">
        <f t="shared" si="544"/>
        <v>#N/A</v>
      </c>
    </row>
    <row r="2730" spans="1:35" x14ac:dyDescent="0.3">
      <c r="A2730" s="4" t="str">
        <f t="shared" si="534"/>
        <v>19/10/2021</v>
      </c>
      <c r="B2730" s="4">
        <v>44496</v>
      </c>
      <c r="C2730" s="3">
        <v>99.78</v>
      </c>
      <c r="D2730" s="3">
        <v>99.784999999999997</v>
      </c>
      <c r="E2730" s="3">
        <v>99.76</v>
      </c>
      <c r="F2730" s="3">
        <v>99.76</v>
      </c>
      <c r="G2730" s="3">
        <v>393251</v>
      </c>
      <c r="H2730">
        <f t="shared" si="535"/>
        <v>2021</v>
      </c>
      <c r="I2730">
        <f t="shared" si="536"/>
        <v>19</v>
      </c>
      <c r="J2730">
        <f t="shared" si="537"/>
        <v>10</v>
      </c>
      <c r="K2730">
        <f t="shared" si="538"/>
        <v>3.0000000000001137E-2</v>
      </c>
      <c r="L2730" s="6" t="str">
        <f t="shared" si="539"/>
        <v>19/10/2021</v>
      </c>
      <c r="M2730" s="6">
        <v>44496</v>
      </c>
      <c r="N2730" s="5">
        <v>99.805000000000007</v>
      </c>
      <c r="O2730" s="5">
        <v>99.81</v>
      </c>
      <c r="P2730" s="5">
        <v>99.79</v>
      </c>
      <c r="Q2730" s="5">
        <v>99.79</v>
      </c>
      <c r="R2730" s="5">
        <v>289051</v>
      </c>
      <c r="S2730">
        <f t="shared" si="540"/>
        <v>2021</v>
      </c>
      <c r="T2730">
        <f t="shared" si="541"/>
        <v>19</v>
      </c>
      <c r="U2730">
        <f t="shared" si="542"/>
        <v>10</v>
      </c>
      <c r="W2730" s="1"/>
      <c r="Y2730" t="e">
        <f t="shared" si="543"/>
        <v>#N/A</v>
      </c>
      <c r="Z2730" t="e">
        <f t="shared" si="544"/>
        <v>#N/A</v>
      </c>
      <c r="AA2730" t="e">
        <f t="shared" si="544"/>
        <v>#N/A</v>
      </c>
      <c r="AB2730" t="e">
        <f t="shared" si="544"/>
        <v>#N/A</v>
      </c>
      <c r="AC2730" t="e">
        <f t="shared" si="544"/>
        <v>#N/A</v>
      </c>
      <c r="AD2730" t="e">
        <f t="shared" si="544"/>
        <v>#N/A</v>
      </c>
      <c r="AE2730" t="e">
        <f t="shared" si="544"/>
        <v>#N/A</v>
      </c>
      <c r="AF2730" t="e">
        <f t="shared" si="544"/>
        <v>#N/A</v>
      </c>
      <c r="AG2730" t="e">
        <f t="shared" si="544"/>
        <v>#N/A</v>
      </c>
      <c r="AH2730" t="e">
        <f t="shared" si="544"/>
        <v>#N/A</v>
      </c>
      <c r="AI2730" t="e">
        <f t="shared" si="544"/>
        <v>#N/A</v>
      </c>
    </row>
    <row r="2731" spans="1:35" x14ac:dyDescent="0.3">
      <c r="A2731" s="4" t="str">
        <f t="shared" si="534"/>
        <v>20/10/2021</v>
      </c>
      <c r="B2731" s="4">
        <v>44497</v>
      </c>
      <c r="C2731" s="3">
        <v>99.76</v>
      </c>
      <c r="D2731" s="3">
        <v>99.77</v>
      </c>
      <c r="E2731" s="3">
        <v>99.73</v>
      </c>
      <c r="F2731" s="3">
        <v>99.75</v>
      </c>
      <c r="G2731" s="3">
        <v>546549</v>
      </c>
      <c r="H2731">
        <f t="shared" si="535"/>
        <v>2021</v>
      </c>
      <c r="I2731">
        <f t="shared" si="536"/>
        <v>20</v>
      </c>
      <c r="J2731">
        <f t="shared" si="537"/>
        <v>10</v>
      </c>
      <c r="K2731">
        <f t="shared" si="538"/>
        <v>4.5000000000001705E-2</v>
      </c>
      <c r="L2731" s="6" t="str">
        <f t="shared" si="539"/>
        <v>20/10/2021</v>
      </c>
      <c r="M2731" s="6">
        <v>44497</v>
      </c>
      <c r="N2731" s="5">
        <v>99.79</v>
      </c>
      <c r="O2731" s="5">
        <v>99.8</v>
      </c>
      <c r="P2731" s="5">
        <v>99.77</v>
      </c>
      <c r="Q2731" s="5">
        <v>99.795000000000002</v>
      </c>
      <c r="R2731" s="5">
        <v>493277</v>
      </c>
      <c r="S2731">
        <f t="shared" si="540"/>
        <v>2021</v>
      </c>
      <c r="T2731">
        <f t="shared" si="541"/>
        <v>20</v>
      </c>
      <c r="U2731">
        <f t="shared" si="542"/>
        <v>10</v>
      </c>
      <c r="W2731" s="1"/>
      <c r="Y2731" t="e">
        <f t="shared" si="543"/>
        <v>#N/A</v>
      </c>
      <c r="Z2731" t="e">
        <f t="shared" si="544"/>
        <v>#N/A</v>
      </c>
      <c r="AA2731" t="e">
        <f t="shared" si="544"/>
        <v>#N/A</v>
      </c>
      <c r="AB2731" t="e">
        <f t="shared" si="544"/>
        <v>#N/A</v>
      </c>
      <c r="AC2731" t="e">
        <f t="shared" si="544"/>
        <v>#N/A</v>
      </c>
      <c r="AD2731" t="e">
        <f t="shared" si="544"/>
        <v>#N/A</v>
      </c>
      <c r="AE2731" t="e">
        <f t="shared" si="544"/>
        <v>#N/A</v>
      </c>
      <c r="AF2731" t="e">
        <f t="shared" si="544"/>
        <v>#N/A</v>
      </c>
      <c r="AG2731" t="e">
        <f t="shared" si="544"/>
        <v>#N/A</v>
      </c>
      <c r="AH2731" t="e">
        <f t="shared" si="544"/>
        <v>#N/A</v>
      </c>
      <c r="AI2731" t="e">
        <f t="shared" si="544"/>
        <v>#N/A</v>
      </c>
    </row>
    <row r="2732" spans="1:35" x14ac:dyDescent="0.3">
      <c r="A2732" s="4" t="str">
        <f t="shared" si="534"/>
        <v>21/10/2021</v>
      </c>
      <c r="B2732" s="4">
        <v>44498</v>
      </c>
      <c r="C2732" s="3">
        <v>99.75</v>
      </c>
      <c r="D2732" s="3">
        <v>99.754999999999995</v>
      </c>
      <c r="E2732" s="3">
        <v>99.724999999999994</v>
      </c>
      <c r="F2732" s="3">
        <v>99.734999999999999</v>
      </c>
      <c r="G2732" s="3">
        <v>228506</v>
      </c>
      <c r="H2732">
        <f t="shared" si="535"/>
        <v>2021</v>
      </c>
      <c r="I2732">
        <f t="shared" si="536"/>
        <v>21</v>
      </c>
      <c r="J2732">
        <f t="shared" si="537"/>
        <v>10</v>
      </c>
      <c r="K2732">
        <f t="shared" si="538"/>
        <v>6.0000000000002274E-2</v>
      </c>
      <c r="L2732" s="6" t="str">
        <f t="shared" si="539"/>
        <v>21/10/2021</v>
      </c>
      <c r="M2732" s="6">
        <v>44498</v>
      </c>
      <c r="N2732" s="5">
        <v>99.79</v>
      </c>
      <c r="O2732" s="5">
        <v>99.8</v>
      </c>
      <c r="P2732" s="5">
        <v>99.784999999999997</v>
      </c>
      <c r="Q2732" s="5">
        <v>99.795000000000002</v>
      </c>
      <c r="R2732" s="5">
        <v>155406</v>
      </c>
      <c r="S2732">
        <f t="shared" si="540"/>
        <v>2021</v>
      </c>
      <c r="T2732">
        <f t="shared" si="541"/>
        <v>21</v>
      </c>
      <c r="U2732">
        <f t="shared" si="542"/>
        <v>10</v>
      </c>
      <c r="W2732" s="1"/>
      <c r="Y2732" t="e">
        <f t="shared" si="543"/>
        <v>#N/A</v>
      </c>
      <c r="Z2732" t="e">
        <f t="shared" si="544"/>
        <v>#N/A</v>
      </c>
      <c r="AA2732" t="e">
        <f t="shared" si="544"/>
        <v>#N/A</v>
      </c>
      <c r="AB2732" t="e">
        <f t="shared" si="544"/>
        <v>#N/A</v>
      </c>
      <c r="AC2732" t="e">
        <f t="shared" si="544"/>
        <v>#N/A</v>
      </c>
      <c r="AD2732" t="e">
        <f t="shared" si="544"/>
        <v>#N/A</v>
      </c>
      <c r="AE2732" t="e">
        <f t="shared" si="544"/>
        <v>#N/A</v>
      </c>
      <c r="AF2732" t="e">
        <f t="shared" si="544"/>
        <v>#N/A</v>
      </c>
      <c r="AG2732" t="e">
        <f t="shared" si="544"/>
        <v>#N/A</v>
      </c>
      <c r="AH2732" t="e">
        <f t="shared" si="544"/>
        <v>#N/A</v>
      </c>
      <c r="AI2732" t="e">
        <f t="shared" si="544"/>
        <v>#N/A</v>
      </c>
    </row>
    <row r="2733" spans="1:35" x14ac:dyDescent="0.3">
      <c r="A2733" s="4" t="str">
        <f t="shared" si="534"/>
        <v>1/11/2021</v>
      </c>
      <c r="B2733" s="4">
        <v>44501</v>
      </c>
      <c r="C2733" s="3">
        <v>99.74</v>
      </c>
      <c r="D2733" s="3">
        <v>99.74</v>
      </c>
      <c r="E2733" s="3">
        <v>99.724999999999994</v>
      </c>
      <c r="F2733" s="3">
        <v>99.73</v>
      </c>
      <c r="G2733" s="3">
        <v>194455</v>
      </c>
      <c r="H2733">
        <f t="shared" si="535"/>
        <v>2021</v>
      </c>
      <c r="I2733">
        <f t="shared" si="536"/>
        <v>1</v>
      </c>
      <c r="J2733">
        <f t="shared" si="537"/>
        <v>11</v>
      </c>
      <c r="K2733">
        <f t="shared" si="538"/>
        <v>4.9999999999997158E-2</v>
      </c>
      <c r="L2733" s="6" t="str">
        <f t="shared" si="539"/>
        <v>1/11/2021</v>
      </c>
      <c r="M2733" s="6">
        <v>44501</v>
      </c>
      <c r="N2733" s="5">
        <v>99.79</v>
      </c>
      <c r="O2733" s="5">
        <v>99.8</v>
      </c>
      <c r="P2733" s="5">
        <v>99.77</v>
      </c>
      <c r="Q2733" s="5">
        <v>99.78</v>
      </c>
      <c r="R2733" s="5">
        <v>207268</v>
      </c>
      <c r="S2733">
        <f t="shared" si="540"/>
        <v>2021</v>
      </c>
      <c r="T2733">
        <f t="shared" si="541"/>
        <v>1</v>
      </c>
      <c r="U2733">
        <f t="shared" si="542"/>
        <v>11</v>
      </c>
      <c r="W2733" s="1"/>
      <c r="Y2733" t="e">
        <f t="shared" si="543"/>
        <v>#N/A</v>
      </c>
      <c r="Z2733" t="e">
        <f t="shared" si="544"/>
        <v>#N/A</v>
      </c>
      <c r="AA2733" t="e">
        <f t="shared" si="544"/>
        <v>#N/A</v>
      </c>
      <c r="AB2733" t="e">
        <f t="shared" si="544"/>
        <v>#N/A</v>
      </c>
      <c r="AC2733" t="e">
        <f t="shared" si="544"/>
        <v>#N/A</v>
      </c>
      <c r="AD2733" t="e">
        <f t="shared" si="544"/>
        <v>#N/A</v>
      </c>
      <c r="AE2733" t="e">
        <f t="shared" si="544"/>
        <v>#N/A</v>
      </c>
      <c r="AF2733" t="e">
        <f t="shared" si="544"/>
        <v>#N/A</v>
      </c>
      <c r="AG2733" t="e">
        <f t="shared" si="544"/>
        <v>#N/A</v>
      </c>
      <c r="AH2733" t="e">
        <f t="shared" si="544"/>
        <v>#N/A</v>
      </c>
      <c r="AI2733" t="e">
        <f t="shared" si="544"/>
        <v>#N/A</v>
      </c>
    </row>
    <row r="2734" spans="1:35" x14ac:dyDescent="0.3">
      <c r="A2734" s="4" t="str">
        <f t="shared" si="534"/>
        <v>2/11/2021</v>
      </c>
      <c r="B2734" s="4">
        <v>44502</v>
      </c>
      <c r="C2734" s="3">
        <v>99.724999999999994</v>
      </c>
      <c r="D2734" s="3">
        <v>99.765000000000001</v>
      </c>
      <c r="E2734" s="3">
        <v>99.72</v>
      </c>
      <c r="F2734" s="3">
        <v>99.76</v>
      </c>
      <c r="G2734" s="3">
        <v>211264</v>
      </c>
      <c r="H2734">
        <f t="shared" si="535"/>
        <v>2021</v>
      </c>
      <c r="I2734">
        <f t="shared" si="536"/>
        <v>2</v>
      </c>
      <c r="J2734">
        <f t="shared" si="537"/>
        <v>11</v>
      </c>
      <c r="K2734">
        <f t="shared" si="538"/>
        <v>1.9999999999996021E-2</v>
      </c>
      <c r="L2734" s="6" t="str">
        <f t="shared" si="539"/>
        <v>2/11/2021</v>
      </c>
      <c r="M2734" s="6">
        <v>44502</v>
      </c>
      <c r="N2734" s="5">
        <v>99.775000000000006</v>
      </c>
      <c r="O2734" s="5">
        <v>99.784999999999997</v>
      </c>
      <c r="P2734" s="5">
        <v>99.765000000000001</v>
      </c>
      <c r="Q2734" s="5">
        <v>99.78</v>
      </c>
      <c r="R2734" s="5">
        <v>302174</v>
      </c>
      <c r="S2734">
        <f t="shared" si="540"/>
        <v>2021</v>
      </c>
      <c r="T2734">
        <f t="shared" si="541"/>
        <v>2</v>
      </c>
      <c r="U2734">
        <f t="shared" si="542"/>
        <v>11</v>
      </c>
      <c r="W2734" s="1"/>
      <c r="Y2734" t="e">
        <f t="shared" si="543"/>
        <v>#N/A</v>
      </c>
      <c r="Z2734" t="e">
        <f t="shared" si="544"/>
        <v>#N/A</v>
      </c>
      <c r="AA2734" t="e">
        <f t="shared" si="544"/>
        <v>#N/A</v>
      </c>
      <c r="AB2734" t="e">
        <f t="shared" si="544"/>
        <v>#N/A</v>
      </c>
      <c r="AC2734" t="e">
        <f t="shared" si="544"/>
        <v>#N/A</v>
      </c>
      <c r="AD2734" t="e">
        <f t="shared" si="544"/>
        <v>#N/A</v>
      </c>
      <c r="AE2734" t="e">
        <f t="shared" si="544"/>
        <v>#N/A</v>
      </c>
      <c r="AF2734" t="e">
        <f t="shared" si="544"/>
        <v>#N/A</v>
      </c>
      <c r="AG2734" t="e">
        <f t="shared" si="544"/>
        <v>#N/A</v>
      </c>
      <c r="AH2734" t="e">
        <f t="shared" si="544"/>
        <v>#N/A</v>
      </c>
      <c r="AI2734" t="e">
        <f t="shared" si="544"/>
        <v>#N/A</v>
      </c>
    </row>
    <row r="2735" spans="1:35" x14ac:dyDescent="0.3">
      <c r="A2735" s="4" t="str">
        <f t="shared" si="534"/>
        <v>3/11/2021</v>
      </c>
      <c r="B2735" s="4">
        <v>44503</v>
      </c>
      <c r="C2735" s="3">
        <v>99.765000000000001</v>
      </c>
      <c r="D2735" s="3">
        <v>99.765000000000001</v>
      </c>
      <c r="E2735" s="3">
        <v>99.734999999999999</v>
      </c>
      <c r="F2735" s="3">
        <v>99.75</v>
      </c>
      <c r="G2735" s="3">
        <v>252725</v>
      </c>
      <c r="H2735">
        <f t="shared" si="535"/>
        <v>2021</v>
      </c>
      <c r="I2735">
        <f t="shared" si="536"/>
        <v>3</v>
      </c>
      <c r="J2735">
        <f t="shared" si="537"/>
        <v>11</v>
      </c>
      <c r="K2735">
        <f t="shared" si="538"/>
        <v>4.0000000000006253E-2</v>
      </c>
      <c r="L2735" s="6" t="str">
        <f t="shared" si="539"/>
        <v>3/11/2021</v>
      </c>
      <c r="M2735" s="6">
        <v>44503</v>
      </c>
      <c r="N2735" s="5">
        <v>99.784999999999997</v>
      </c>
      <c r="O2735" s="5">
        <v>99.795000000000002</v>
      </c>
      <c r="P2735" s="5">
        <v>99.775000000000006</v>
      </c>
      <c r="Q2735" s="5">
        <v>99.79</v>
      </c>
      <c r="R2735" s="5">
        <v>186110</v>
      </c>
      <c r="S2735">
        <f t="shared" si="540"/>
        <v>2021</v>
      </c>
      <c r="T2735">
        <f t="shared" si="541"/>
        <v>3</v>
      </c>
      <c r="U2735">
        <f t="shared" si="542"/>
        <v>11</v>
      </c>
      <c r="W2735" s="1"/>
      <c r="Y2735" t="e">
        <f t="shared" si="543"/>
        <v>#N/A</v>
      </c>
      <c r="Z2735" t="e">
        <f t="shared" si="544"/>
        <v>#N/A</v>
      </c>
      <c r="AA2735" t="e">
        <f t="shared" si="544"/>
        <v>#N/A</v>
      </c>
      <c r="AB2735" t="e">
        <f t="shared" si="544"/>
        <v>#N/A</v>
      </c>
      <c r="AC2735" t="e">
        <f t="shared" si="544"/>
        <v>#N/A</v>
      </c>
      <c r="AD2735" t="e">
        <f t="shared" si="544"/>
        <v>#N/A</v>
      </c>
      <c r="AE2735" t="e">
        <f t="shared" si="544"/>
        <v>#N/A</v>
      </c>
      <c r="AF2735" t="e">
        <f t="shared" si="544"/>
        <v>#N/A</v>
      </c>
      <c r="AG2735" t="e">
        <f t="shared" si="544"/>
        <v>#N/A</v>
      </c>
      <c r="AH2735" t="e">
        <f t="shared" si="544"/>
        <v>#N/A</v>
      </c>
      <c r="AI2735" t="e">
        <f t="shared" si="544"/>
        <v>#N/A</v>
      </c>
    </row>
    <row r="2736" spans="1:35" x14ac:dyDescent="0.3">
      <c r="A2736" s="4" t="str">
        <f t="shared" si="534"/>
        <v>4/11/2021</v>
      </c>
      <c r="B2736" s="4">
        <v>44504</v>
      </c>
      <c r="C2736" s="3">
        <v>99.75</v>
      </c>
      <c r="D2736" s="3">
        <v>99.78</v>
      </c>
      <c r="E2736" s="3">
        <v>99.75</v>
      </c>
      <c r="F2736" s="3">
        <v>99.78</v>
      </c>
      <c r="G2736" s="3">
        <v>203205</v>
      </c>
      <c r="H2736">
        <f t="shared" si="535"/>
        <v>2021</v>
      </c>
      <c r="I2736">
        <f t="shared" si="536"/>
        <v>4</v>
      </c>
      <c r="J2736">
        <f t="shared" si="537"/>
        <v>11</v>
      </c>
      <c r="K2736">
        <f t="shared" si="538"/>
        <v>2.5000000000005684E-2</v>
      </c>
      <c r="L2736" s="6" t="str">
        <f t="shared" si="539"/>
        <v>4/11/2021</v>
      </c>
      <c r="M2736" s="6">
        <v>44504</v>
      </c>
      <c r="N2736" s="5">
        <v>99.79</v>
      </c>
      <c r="O2736" s="5">
        <v>99.81</v>
      </c>
      <c r="P2736" s="5">
        <v>99.79</v>
      </c>
      <c r="Q2736" s="5">
        <v>99.805000000000007</v>
      </c>
      <c r="R2736" s="5">
        <v>183321</v>
      </c>
      <c r="S2736">
        <f t="shared" si="540"/>
        <v>2021</v>
      </c>
      <c r="T2736">
        <f t="shared" si="541"/>
        <v>4</v>
      </c>
      <c r="U2736">
        <f t="shared" si="542"/>
        <v>11</v>
      </c>
      <c r="W2736" s="1"/>
      <c r="Y2736" t="e">
        <f t="shared" si="543"/>
        <v>#N/A</v>
      </c>
      <c r="Z2736" t="e">
        <f t="shared" si="544"/>
        <v>#N/A</v>
      </c>
      <c r="AA2736" t="e">
        <f t="shared" si="544"/>
        <v>#N/A</v>
      </c>
      <c r="AB2736" t="e">
        <f t="shared" si="544"/>
        <v>#N/A</v>
      </c>
      <c r="AC2736" t="e">
        <f t="shared" si="544"/>
        <v>#N/A</v>
      </c>
      <c r="AD2736" t="e">
        <f t="shared" si="544"/>
        <v>#N/A</v>
      </c>
      <c r="AE2736" t="e">
        <f t="shared" si="544"/>
        <v>#N/A</v>
      </c>
      <c r="AF2736" t="e">
        <f t="shared" si="544"/>
        <v>#N/A</v>
      </c>
      <c r="AG2736" t="e">
        <f t="shared" si="544"/>
        <v>#N/A</v>
      </c>
      <c r="AH2736" t="e">
        <f t="shared" si="544"/>
        <v>#N/A</v>
      </c>
      <c r="AI2736" t="e">
        <f t="shared" si="544"/>
        <v>#N/A</v>
      </c>
    </row>
    <row r="2737" spans="1:35" x14ac:dyDescent="0.3">
      <c r="A2737" s="4" t="str">
        <f t="shared" si="534"/>
        <v>5/11/2021</v>
      </c>
      <c r="B2737" s="4">
        <v>44505</v>
      </c>
      <c r="C2737" s="3">
        <v>99.78</v>
      </c>
      <c r="D2737" s="3">
        <v>99.8</v>
      </c>
      <c r="E2737" s="3">
        <v>99.765000000000001</v>
      </c>
      <c r="F2737" s="3">
        <v>99.784999999999997</v>
      </c>
      <c r="G2737" s="3">
        <v>167907</v>
      </c>
      <c r="H2737">
        <f t="shared" si="535"/>
        <v>2021</v>
      </c>
      <c r="I2737">
        <f t="shared" si="536"/>
        <v>5</v>
      </c>
      <c r="J2737">
        <f t="shared" si="537"/>
        <v>11</v>
      </c>
      <c r="K2737">
        <f t="shared" si="538"/>
        <v>2.0000000000010232E-2</v>
      </c>
      <c r="L2737" s="6" t="str">
        <f t="shared" si="539"/>
        <v>5/11/2021</v>
      </c>
      <c r="M2737" s="6">
        <v>44505</v>
      </c>
      <c r="N2737" s="5">
        <v>99.805000000000007</v>
      </c>
      <c r="O2737" s="5">
        <v>99.814999999999998</v>
      </c>
      <c r="P2737" s="5">
        <v>99.8</v>
      </c>
      <c r="Q2737" s="5">
        <v>99.805000000000007</v>
      </c>
      <c r="R2737" s="5">
        <v>130771</v>
      </c>
      <c r="S2737">
        <f t="shared" si="540"/>
        <v>2021</v>
      </c>
      <c r="T2737">
        <f t="shared" si="541"/>
        <v>5</v>
      </c>
      <c r="U2737">
        <f t="shared" si="542"/>
        <v>11</v>
      </c>
      <c r="W2737" s="1"/>
      <c r="Y2737" t="e">
        <f t="shared" si="543"/>
        <v>#N/A</v>
      </c>
      <c r="Z2737" t="e">
        <f t="shared" si="544"/>
        <v>#N/A</v>
      </c>
      <c r="AA2737" t="e">
        <f t="shared" si="544"/>
        <v>#N/A</v>
      </c>
      <c r="AB2737" t="e">
        <f t="shared" si="544"/>
        <v>#N/A</v>
      </c>
      <c r="AC2737" t="e">
        <f t="shared" si="544"/>
        <v>#N/A</v>
      </c>
      <c r="AD2737" t="e">
        <f t="shared" si="544"/>
        <v>#N/A</v>
      </c>
      <c r="AE2737" t="e">
        <f t="shared" si="544"/>
        <v>#N/A</v>
      </c>
      <c r="AF2737" t="e">
        <f t="shared" si="544"/>
        <v>#N/A</v>
      </c>
      <c r="AG2737" t="e">
        <f t="shared" si="544"/>
        <v>#N/A</v>
      </c>
      <c r="AH2737" t="e">
        <f t="shared" si="544"/>
        <v>#N/A</v>
      </c>
      <c r="AI2737" t="e">
        <f t="shared" si="544"/>
        <v>#N/A</v>
      </c>
    </row>
    <row r="2738" spans="1:35" x14ac:dyDescent="0.3">
      <c r="A2738" s="4" t="str">
        <f t="shared" si="534"/>
        <v>6/11/2021</v>
      </c>
      <c r="B2738" s="4">
        <v>44508</v>
      </c>
      <c r="C2738" s="3">
        <v>99.79</v>
      </c>
      <c r="D2738" s="3">
        <v>99.79</v>
      </c>
      <c r="E2738" s="3">
        <v>99.77</v>
      </c>
      <c r="F2738" s="3">
        <v>99.78</v>
      </c>
      <c r="G2738" s="3">
        <v>121127</v>
      </c>
      <c r="H2738">
        <f t="shared" si="535"/>
        <v>2021</v>
      </c>
      <c r="I2738">
        <f t="shared" si="536"/>
        <v>6</v>
      </c>
      <c r="J2738">
        <f t="shared" si="537"/>
        <v>11</v>
      </c>
      <c r="K2738">
        <f t="shared" si="538"/>
        <v>3.0000000000001137E-2</v>
      </c>
      <c r="L2738" s="6" t="str">
        <f t="shared" si="539"/>
        <v>6/11/2021</v>
      </c>
      <c r="M2738" s="6">
        <v>44508</v>
      </c>
      <c r="N2738" s="5">
        <v>99.805000000000007</v>
      </c>
      <c r="O2738" s="5">
        <v>99.81</v>
      </c>
      <c r="P2738" s="5">
        <v>99.8</v>
      </c>
      <c r="Q2738" s="5">
        <v>99.81</v>
      </c>
      <c r="R2738" s="5">
        <v>170917</v>
      </c>
      <c r="S2738">
        <f t="shared" si="540"/>
        <v>2021</v>
      </c>
      <c r="T2738">
        <f t="shared" si="541"/>
        <v>6</v>
      </c>
      <c r="U2738">
        <f t="shared" si="542"/>
        <v>11</v>
      </c>
      <c r="W2738" s="1"/>
      <c r="Y2738" t="e">
        <f t="shared" si="543"/>
        <v>#N/A</v>
      </c>
      <c r="Z2738" t="e">
        <f t="shared" si="544"/>
        <v>#N/A</v>
      </c>
      <c r="AA2738" t="e">
        <f t="shared" si="544"/>
        <v>#N/A</v>
      </c>
      <c r="AB2738" t="e">
        <f t="shared" si="544"/>
        <v>#N/A</v>
      </c>
      <c r="AC2738" t="e">
        <f t="shared" si="544"/>
        <v>#N/A</v>
      </c>
      <c r="AD2738" t="e">
        <f t="shared" si="544"/>
        <v>#N/A</v>
      </c>
      <c r="AE2738" t="e">
        <f t="shared" si="544"/>
        <v>#N/A</v>
      </c>
      <c r="AF2738" t="e">
        <f t="shared" si="544"/>
        <v>#N/A</v>
      </c>
      <c r="AG2738" t="e">
        <f t="shared" si="544"/>
        <v>#N/A</v>
      </c>
      <c r="AH2738" t="e">
        <f t="shared" si="544"/>
        <v>#N/A</v>
      </c>
      <c r="AI2738" t="e">
        <f t="shared" si="544"/>
        <v>#N/A</v>
      </c>
    </row>
    <row r="2739" spans="1:35" x14ac:dyDescent="0.3">
      <c r="A2739" s="4" t="str">
        <f t="shared" si="534"/>
        <v>7/11/2021</v>
      </c>
      <c r="B2739" s="4">
        <v>44509</v>
      </c>
      <c r="C2739" s="3">
        <v>99.78</v>
      </c>
      <c r="D2739" s="3">
        <v>99.795000000000002</v>
      </c>
      <c r="E2739" s="3">
        <v>99.78</v>
      </c>
      <c r="F2739" s="3">
        <v>99.78</v>
      </c>
      <c r="G2739" s="3">
        <v>129780</v>
      </c>
      <c r="H2739">
        <f t="shared" si="535"/>
        <v>2021</v>
      </c>
      <c r="I2739">
        <f t="shared" si="536"/>
        <v>7</v>
      </c>
      <c r="J2739">
        <f t="shared" si="537"/>
        <v>11</v>
      </c>
      <c r="K2739">
        <f t="shared" si="538"/>
        <v>1.9999999999996021E-2</v>
      </c>
      <c r="L2739" s="6" t="str">
        <f t="shared" si="539"/>
        <v>7/11/2021</v>
      </c>
      <c r="M2739" s="6">
        <v>44509</v>
      </c>
      <c r="N2739" s="5">
        <v>99.805000000000007</v>
      </c>
      <c r="O2739" s="5">
        <v>99.81</v>
      </c>
      <c r="P2739" s="5">
        <v>99.8</v>
      </c>
      <c r="Q2739" s="5">
        <v>99.8</v>
      </c>
      <c r="R2739" s="5">
        <v>108507</v>
      </c>
      <c r="S2739">
        <f t="shared" si="540"/>
        <v>2021</v>
      </c>
      <c r="T2739">
        <f t="shared" si="541"/>
        <v>7</v>
      </c>
      <c r="U2739">
        <f t="shared" si="542"/>
        <v>11</v>
      </c>
      <c r="W2739" s="1"/>
      <c r="Y2739" t="e">
        <f t="shared" si="543"/>
        <v>#N/A</v>
      </c>
      <c r="Z2739" t="e">
        <f t="shared" si="544"/>
        <v>#N/A</v>
      </c>
      <c r="AA2739" t="e">
        <f t="shared" si="544"/>
        <v>#N/A</v>
      </c>
      <c r="AB2739" t="e">
        <f t="shared" si="544"/>
        <v>#N/A</v>
      </c>
      <c r="AC2739" t="e">
        <f t="shared" si="544"/>
        <v>#N/A</v>
      </c>
      <c r="AD2739" t="e">
        <f t="shared" si="544"/>
        <v>#N/A</v>
      </c>
      <c r="AE2739" t="e">
        <f t="shared" si="544"/>
        <v>#N/A</v>
      </c>
      <c r="AF2739" t="e">
        <f t="shared" si="544"/>
        <v>#N/A</v>
      </c>
      <c r="AG2739" t="e">
        <f t="shared" si="544"/>
        <v>#N/A</v>
      </c>
      <c r="AH2739" t="e">
        <f t="shared" si="544"/>
        <v>#N/A</v>
      </c>
      <c r="AI2739" t="e">
        <f t="shared" si="544"/>
        <v>#N/A</v>
      </c>
    </row>
    <row r="2740" spans="1:35" x14ac:dyDescent="0.3">
      <c r="A2740" s="4" t="str">
        <f t="shared" si="534"/>
        <v>8/11/2021</v>
      </c>
      <c r="B2740" s="4">
        <v>44510</v>
      </c>
      <c r="C2740" s="3">
        <v>99.784999999999997</v>
      </c>
      <c r="D2740" s="3">
        <v>99.784999999999997</v>
      </c>
      <c r="E2740" s="3">
        <v>99.745000000000005</v>
      </c>
      <c r="F2740" s="3">
        <v>99.75</v>
      </c>
      <c r="G2740" s="3">
        <v>260175</v>
      </c>
      <c r="H2740">
        <f t="shared" si="535"/>
        <v>2021</v>
      </c>
      <c r="I2740">
        <f t="shared" si="536"/>
        <v>8</v>
      </c>
      <c r="J2740">
        <f t="shared" si="537"/>
        <v>11</v>
      </c>
      <c r="K2740">
        <f t="shared" si="538"/>
        <v>4.0000000000006253E-2</v>
      </c>
      <c r="L2740" s="6" t="str">
        <f t="shared" si="539"/>
        <v>8/11/2021</v>
      </c>
      <c r="M2740" s="6">
        <v>44510</v>
      </c>
      <c r="N2740" s="5">
        <v>99.8</v>
      </c>
      <c r="O2740" s="5">
        <v>99.805000000000007</v>
      </c>
      <c r="P2740" s="5">
        <v>99.79</v>
      </c>
      <c r="Q2740" s="5">
        <v>99.79</v>
      </c>
      <c r="R2740" s="5">
        <v>268018</v>
      </c>
      <c r="S2740">
        <f t="shared" si="540"/>
        <v>2021</v>
      </c>
      <c r="T2740">
        <f t="shared" si="541"/>
        <v>8</v>
      </c>
      <c r="U2740">
        <f t="shared" si="542"/>
        <v>11</v>
      </c>
      <c r="W2740" s="1"/>
      <c r="Y2740" t="e">
        <f t="shared" si="543"/>
        <v>#N/A</v>
      </c>
      <c r="Z2740" t="e">
        <f t="shared" si="544"/>
        <v>#N/A</v>
      </c>
      <c r="AA2740" t="e">
        <f t="shared" ref="Z2740:AI2759" si="545">VLOOKUP($W2740&amp;"/"&amp;AA$1,$L$2:$R$2759,6,0)-VLOOKUP($W2740&amp;"/"&amp;AA$1,$A$2:$G$2759,6,0)</f>
        <v>#N/A</v>
      </c>
      <c r="AB2740" t="e">
        <f t="shared" si="545"/>
        <v>#N/A</v>
      </c>
      <c r="AC2740" t="e">
        <f t="shared" si="545"/>
        <v>#N/A</v>
      </c>
      <c r="AD2740" t="e">
        <f t="shared" si="545"/>
        <v>#N/A</v>
      </c>
      <c r="AE2740" t="e">
        <f t="shared" si="545"/>
        <v>#N/A</v>
      </c>
      <c r="AF2740" t="e">
        <f t="shared" si="545"/>
        <v>#N/A</v>
      </c>
      <c r="AG2740" t="e">
        <f t="shared" si="545"/>
        <v>#N/A</v>
      </c>
      <c r="AH2740" t="e">
        <f t="shared" si="545"/>
        <v>#N/A</v>
      </c>
      <c r="AI2740" t="e">
        <f t="shared" si="545"/>
        <v>#N/A</v>
      </c>
    </row>
    <row r="2741" spans="1:35" x14ac:dyDescent="0.3">
      <c r="A2741" s="4" t="str">
        <f t="shared" si="534"/>
        <v>9/11/2021</v>
      </c>
      <c r="B2741" s="4">
        <v>44511</v>
      </c>
      <c r="C2741" s="3">
        <v>99.745000000000005</v>
      </c>
      <c r="D2741" s="3">
        <v>99.75</v>
      </c>
      <c r="E2741" s="3">
        <v>99.734999999999999</v>
      </c>
      <c r="F2741" s="3">
        <v>99.74</v>
      </c>
      <c r="G2741" s="3">
        <v>66593</v>
      </c>
      <c r="H2741">
        <f t="shared" si="535"/>
        <v>2021</v>
      </c>
      <c r="I2741">
        <f t="shared" si="536"/>
        <v>9</v>
      </c>
      <c r="J2741">
        <f t="shared" si="537"/>
        <v>11</v>
      </c>
      <c r="K2741">
        <f t="shared" si="538"/>
        <v>5.0000000000011369E-2</v>
      </c>
      <c r="L2741" s="6" t="str">
        <f t="shared" si="539"/>
        <v>9/11/2021</v>
      </c>
      <c r="M2741" s="6">
        <v>44511</v>
      </c>
      <c r="N2741" s="5">
        <v>99.795000000000002</v>
      </c>
      <c r="O2741" s="5">
        <v>99.795000000000002</v>
      </c>
      <c r="P2741" s="5">
        <v>99.784999999999997</v>
      </c>
      <c r="Q2741" s="5">
        <v>99.79</v>
      </c>
      <c r="R2741" s="5">
        <v>44250</v>
      </c>
      <c r="S2741">
        <f t="shared" si="540"/>
        <v>2021</v>
      </c>
      <c r="T2741">
        <f t="shared" si="541"/>
        <v>9</v>
      </c>
      <c r="U2741">
        <f t="shared" si="542"/>
        <v>11</v>
      </c>
      <c r="W2741" s="1"/>
      <c r="Y2741" t="e">
        <f t="shared" si="543"/>
        <v>#N/A</v>
      </c>
      <c r="Z2741" t="e">
        <f t="shared" si="545"/>
        <v>#N/A</v>
      </c>
      <c r="AA2741" t="e">
        <f t="shared" si="545"/>
        <v>#N/A</v>
      </c>
      <c r="AB2741" t="e">
        <f t="shared" si="545"/>
        <v>#N/A</v>
      </c>
      <c r="AC2741" t="e">
        <f t="shared" si="545"/>
        <v>#N/A</v>
      </c>
      <c r="AD2741" t="e">
        <f t="shared" si="545"/>
        <v>#N/A</v>
      </c>
      <c r="AE2741" t="e">
        <f t="shared" si="545"/>
        <v>#N/A</v>
      </c>
      <c r="AF2741" t="e">
        <f t="shared" si="545"/>
        <v>#N/A</v>
      </c>
      <c r="AG2741" t="e">
        <f t="shared" si="545"/>
        <v>#N/A</v>
      </c>
      <c r="AH2741" t="e">
        <f t="shared" si="545"/>
        <v>#N/A</v>
      </c>
      <c r="AI2741" t="e">
        <f t="shared" si="545"/>
        <v>#N/A</v>
      </c>
    </row>
    <row r="2742" spans="1:35" x14ac:dyDescent="0.3">
      <c r="A2742" s="4" t="str">
        <f t="shared" si="534"/>
        <v>10/11/2021</v>
      </c>
      <c r="B2742" s="4">
        <v>44512</v>
      </c>
      <c r="C2742" s="3">
        <v>99.734999999999999</v>
      </c>
      <c r="D2742" s="3">
        <v>99.754999999999995</v>
      </c>
      <c r="E2742" s="3">
        <v>99.73</v>
      </c>
      <c r="F2742" s="3">
        <v>99.74</v>
      </c>
      <c r="G2742" s="3">
        <v>178775</v>
      </c>
      <c r="H2742">
        <f t="shared" si="535"/>
        <v>2021</v>
      </c>
      <c r="I2742">
        <f t="shared" si="536"/>
        <v>10</v>
      </c>
      <c r="J2742">
        <f t="shared" si="537"/>
        <v>11</v>
      </c>
      <c r="K2742">
        <f t="shared" si="538"/>
        <v>5.0000000000011369E-2</v>
      </c>
      <c r="L2742" s="6" t="str">
        <f t="shared" si="539"/>
        <v>10/11/2021</v>
      </c>
      <c r="M2742" s="6">
        <v>44512</v>
      </c>
      <c r="N2742" s="5">
        <v>99.79</v>
      </c>
      <c r="O2742" s="5">
        <v>99.8</v>
      </c>
      <c r="P2742" s="5">
        <v>99.784999999999997</v>
      </c>
      <c r="Q2742" s="5">
        <v>99.79</v>
      </c>
      <c r="R2742" s="5">
        <v>181915</v>
      </c>
      <c r="S2742">
        <f t="shared" si="540"/>
        <v>2021</v>
      </c>
      <c r="T2742">
        <f t="shared" si="541"/>
        <v>10</v>
      </c>
      <c r="U2742">
        <f t="shared" si="542"/>
        <v>11</v>
      </c>
      <c r="W2742" s="1"/>
      <c r="Y2742" t="e">
        <f t="shared" si="543"/>
        <v>#N/A</v>
      </c>
      <c r="Z2742" t="e">
        <f t="shared" si="545"/>
        <v>#N/A</v>
      </c>
      <c r="AA2742" t="e">
        <f t="shared" si="545"/>
        <v>#N/A</v>
      </c>
      <c r="AB2742" t="e">
        <f t="shared" si="545"/>
        <v>#N/A</v>
      </c>
      <c r="AC2742" t="e">
        <f t="shared" si="545"/>
        <v>#N/A</v>
      </c>
      <c r="AD2742" t="e">
        <f t="shared" si="545"/>
        <v>#N/A</v>
      </c>
      <c r="AE2742" t="e">
        <f t="shared" si="545"/>
        <v>#N/A</v>
      </c>
      <c r="AF2742" t="e">
        <f t="shared" si="545"/>
        <v>#N/A</v>
      </c>
      <c r="AG2742" t="e">
        <f t="shared" si="545"/>
        <v>#N/A</v>
      </c>
      <c r="AH2742" t="e">
        <f t="shared" si="545"/>
        <v>#N/A</v>
      </c>
      <c r="AI2742" t="e">
        <f t="shared" si="545"/>
        <v>#N/A</v>
      </c>
    </row>
    <row r="2743" spans="1:35" x14ac:dyDescent="0.3">
      <c r="A2743" s="4" t="str">
        <f t="shared" si="534"/>
        <v>11/11/2021</v>
      </c>
      <c r="B2743" s="4">
        <v>44515</v>
      </c>
      <c r="C2743" s="3">
        <v>99.734999999999999</v>
      </c>
      <c r="D2743" s="3">
        <v>99.754999999999995</v>
      </c>
      <c r="E2743" s="3">
        <v>99.734999999999999</v>
      </c>
      <c r="F2743" s="3">
        <v>99.745000000000005</v>
      </c>
      <c r="G2743" s="3">
        <v>156604</v>
      </c>
      <c r="H2743">
        <f t="shared" si="535"/>
        <v>2021</v>
      </c>
      <c r="I2743">
        <f t="shared" si="536"/>
        <v>11</v>
      </c>
      <c r="J2743">
        <f t="shared" si="537"/>
        <v>11</v>
      </c>
      <c r="K2743">
        <f t="shared" si="538"/>
        <v>4.7499999999999432E-2</v>
      </c>
      <c r="L2743" s="6" t="str">
        <f t="shared" si="539"/>
        <v>11/11/2021</v>
      </c>
      <c r="M2743" s="6">
        <v>44515</v>
      </c>
      <c r="N2743" s="5">
        <v>99.792500000000004</v>
      </c>
      <c r="O2743" s="5">
        <v>99.795000000000002</v>
      </c>
      <c r="P2743" s="5">
        <v>99.79</v>
      </c>
      <c r="Q2743" s="5">
        <v>99.792500000000004</v>
      </c>
      <c r="R2743" s="5">
        <v>196772</v>
      </c>
      <c r="S2743">
        <f t="shared" si="540"/>
        <v>2021</v>
      </c>
      <c r="T2743">
        <f t="shared" si="541"/>
        <v>11</v>
      </c>
      <c r="U2743">
        <f t="shared" si="542"/>
        <v>11</v>
      </c>
      <c r="W2743" s="1"/>
      <c r="Y2743" t="e">
        <f t="shared" si="543"/>
        <v>#N/A</v>
      </c>
      <c r="Z2743" t="e">
        <f t="shared" si="545"/>
        <v>#N/A</v>
      </c>
      <c r="AA2743" t="e">
        <f t="shared" si="545"/>
        <v>#N/A</v>
      </c>
      <c r="AB2743" t="e">
        <f t="shared" si="545"/>
        <v>#N/A</v>
      </c>
      <c r="AC2743" t="e">
        <f t="shared" si="545"/>
        <v>#N/A</v>
      </c>
      <c r="AD2743" t="e">
        <f t="shared" si="545"/>
        <v>#N/A</v>
      </c>
      <c r="AE2743" t="e">
        <f t="shared" si="545"/>
        <v>#N/A</v>
      </c>
      <c r="AF2743" t="e">
        <f t="shared" si="545"/>
        <v>#N/A</v>
      </c>
      <c r="AG2743" t="e">
        <f t="shared" si="545"/>
        <v>#N/A</v>
      </c>
      <c r="AH2743" t="e">
        <f t="shared" si="545"/>
        <v>#N/A</v>
      </c>
      <c r="AI2743" t="e">
        <f t="shared" si="545"/>
        <v>#N/A</v>
      </c>
    </row>
    <row r="2744" spans="1:35" x14ac:dyDescent="0.3">
      <c r="A2744" s="4" t="str">
        <f t="shared" si="534"/>
        <v>12/11/2021</v>
      </c>
      <c r="B2744" s="4">
        <v>44516</v>
      </c>
      <c r="C2744" s="3">
        <v>99.745000000000005</v>
      </c>
      <c r="D2744" s="3">
        <v>99.754999999999995</v>
      </c>
      <c r="E2744" s="3">
        <v>99.73</v>
      </c>
      <c r="F2744" s="3">
        <v>99.75</v>
      </c>
      <c r="G2744" s="3">
        <v>202150</v>
      </c>
      <c r="H2744">
        <f t="shared" si="535"/>
        <v>2021</v>
      </c>
      <c r="I2744">
        <f t="shared" si="536"/>
        <v>12</v>
      </c>
      <c r="J2744">
        <f t="shared" si="537"/>
        <v>11</v>
      </c>
      <c r="K2744">
        <f t="shared" si="538"/>
        <v>4.0000000000006253E-2</v>
      </c>
      <c r="L2744" s="6" t="str">
        <f t="shared" si="539"/>
        <v>12/11/2021</v>
      </c>
      <c r="M2744" s="6">
        <v>44516</v>
      </c>
      <c r="N2744" s="5">
        <v>99.795000000000002</v>
      </c>
      <c r="O2744" s="5">
        <v>99.795000000000002</v>
      </c>
      <c r="P2744" s="5">
        <v>99.787499999999994</v>
      </c>
      <c r="Q2744" s="5">
        <v>99.79</v>
      </c>
      <c r="R2744" s="5">
        <v>128886</v>
      </c>
      <c r="S2744">
        <f t="shared" si="540"/>
        <v>2021</v>
      </c>
      <c r="T2744">
        <f t="shared" si="541"/>
        <v>12</v>
      </c>
      <c r="U2744">
        <f t="shared" si="542"/>
        <v>11</v>
      </c>
      <c r="W2744" s="1"/>
      <c r="Y2744" t="e">
        <f t="shared" si="543"/>
        <v>#N/A</v>
      </c>
      <c r="Z2744" t="e">
        <f t="shared" si="545"/>
        <v>#N/A</v>
      </c>
      <c r="AA2744" t="e">
        <f t="shared" si="545"/>
        <v>#N/A</v>
      </c>
      <c r="AB2744" t="e">
        <f t="shared" si="545"/>
        <v>#N/A</v>
      </c>
      <c r="AC2744" t="e">
        <f t="shared" si="545"/>
        <v>#N/A</v>
      </c>
      <c r="AD2744" t="e">
        <f t="shared" si="545"/>
        <v>#N/A</v>
      </c>
      <c r="AE2744" t="e">
        <f t="shared" si="545"/>
        <v>#N/A</v>
      </c>
      <c r="AF2744" t="e">
        <f t="shared" si="545"/>
        <v>#N/A</v>
      </c>
      <c r="AG2744" t="e">
        <f t="shared" si="545"/>
        <v>#N/A</v>
      </c>
      <c r="AH2744" t="e">
        <f t="shared" si="545"/>
        <v>#N/A</v>
      </c>
      <c r="AI2744" t="e">
        <f t="shared" si="545"/>
        <v>#N/A</v>
      </c>
    </row>
    <row r="2745" spans="1:35" x14ac:dyDescent="0.3">
      <c r="A2745" s="4" t="str">
        <f t="shared" si="534"/>
        <v>13/11/2021</v>
      </c>
      <c r="B2745" s="4">
        <v>44517</v>
      </c>
      <c r="C2745" s="3">
        <v>99.745000000000005</v>
      </c>
      <c r="D2745" s="3">
        <v>99.754999999999995</v>
      </c>
      <c r="E2745" s="3">
        <v>99.74</v>
      </c>
      <c r="F2745" s="3">
        <v>99.75</v>
      </c>
      <c r="G2745" s="3">
        <v>110616</v>
      </c>
      <c r="H2745">
        <f t="shared" si="535"/>
        <v>2021</v>
      </c>
      <c r="I2745">
        <f t="shared" si="536"/>
        <v>13</v>
      </c>
      <c r="J2745">
        <f t="shared" si="537"/>
        <v>11</v>
      </c>
      <c r="K2745">
        <f t="shared" si="538"/>
        <v>4.2500000000003979E-2</v>
      </c>
      <c r="L2745" s="6" t="str">
        <f t="shared" si="539"/>
        <v>13/11/2021</v>
      </c>
      <c r="M2745" s="6">
        <v>44517</v>
      </c>
      <c r="N2745" s="5">
        <v>99.792500000000004</v>
      </c>
      <c r="O2745" s="5">
        <v>99.795000000000002</v>
      </c>
      <c r="P2745" s="5">
        <v>99.784999999999997</v>
      </c>
      <c r="Q2745" s="5">
        <v>99.792500000000004</v>
      </c>
      <c r="R2745" s="5">
        <v>177744</v>
      </c>
      <c r="S2745">
        <f t="shared" si="540"/>
        <v>2021</v>
      </c>
      <c r="T2745">
        <f t="shared" si="541"/>
        <v>13</v>
      </c>
      <c r="U2745">
        <f t="shared" si="542"/>
        <v>11</v>
      </c>
      <c r="W2745" s="1"/>
      <c r="Y2745" t="e">
        <f t="shared" si="543"/>
        <v>#N/A</v>
      </c>
      <c r="Z2745" t="e">
        <f t="shared" si="545"/>
        <v>#N/A</v>
      </c>
      <c r="AA2745" t="e">
        <f t="shared" si="545"/>
        <v>#N/A</v>
      </c>
      <c r="AB2745" t="e">
        <f t="shared" si="545"/>
        <v>#N/A</v>
      </c>
      <c r="AC2745" t="e">
        <f t="shared" si="545"/>
        <v>#N/A</v>
      </c>
      <c r="AD2745" t="e">
        <f t="shared" si="545"/>
        <v>#N/A</v>
      </c>
      <c r="AE2745" t="e">
        <f t="shared" si="545"/>
        <v>#N/A</v>
      </c>
      <c r="AF2745" t="e">
        <f t="shared" si="545"/>
        <v>#N/A</v>
      </c>
      <c r="AG2745" t="e">
        <f t="shared" si="545"/>
        <v>#N/A</v>
      </c>
      <c r="AH2745" t="e">
        <f t="shared" si="545"/>
        <v>#N/A</v>
      </c>
      <c r="AI2745" t="e">
        <f t="shared" si="545"/>
        <v>#N/A</v>
      </c>
    </row>
    <row r="2746" spans="1:35" x14ac:dyDescent="0.3">
      <c r="A2746" s="4" t="str">
        <f t="shared" si="534"/>
        <v>14/11/2021</v>
      </c>
      <c r="B2746" s="4">
        <v>44518</v>
      </c>
      <c r="C2746" s="3">
        <v>99.75</v>
      </c>
      <c r="D2746" s="3">
        <v>99.76</v>
      </c>
      <c r="E2746" s="3">
        <v>99.745000000000005</v>
      </c>
      <c r="F2746" s="3">
        <v>99.75</v>
      </c>
      <c r="G2746" s="3">
        <v>108110</v>
      </c>
      <c r="H2746">
        <f t="shared" si="535"/>
        <v>2021</v>
      </c>
      <c r="I2746">
        <f t="shared" si="536"/>
        <v>14</v>
      </c>
      <c r="J2746">
        <f t="shared" si="537"/>
        <v>11</v>
      </c>
      <c r="K2746">
        <f t="shared" si="538"/>
        <v>4.2500000000003979E-2</v>
      </c>
      <c r="L2746" s="6" t="str">
        <f t="shared" si="539"/>
        <v>14/11/2021</v>
      </c>
      <c r="M2746" s="6">
        <v>44518</v>
      </c>
      <c r="N2746" s="5">
        <v>99.792500000000004</v>
      </c>
      <c r="O2746" s="5">
        <v>99.797499999999999</v>
      </c>
      <c r="P2746" s="5">
        <v>99.79</v>
      </c>
      <c r="Q2746" s="5">
        <v>99.792500000000004</v>
      </c>
      <c r="R2746" s="5">
        <v>121692</v>
      </c>
      <c r="S2746">
        <f t="shared" si="540"/>
        <v>2021</v>
      </c>
      <c r="T2746">
        <f t="shared" si="541"/>
        <v>14</v>
      </c>
      <c r="U2746">
        <f t="shared" si="542"/>
        <v>11</v>
      </c>
      <c r="W2746" s="1"/>
      <c r="Y2746" t="e">
        <f t="shared" si="543"/>
        <v>#N/A</v>
      </c>
      <c r="Z2746" t="e">
        <f t="shared" si="545"/>
        <v>#N/A</v>
      </c>
      <c r="AA2746" t="e">
        <f t="shared" si="545"/>
        <v>#N/A</v>
      </c>
      <c r="AB2746" t="e">
        <f t="shared" si="545"/>
        <v>#N/A</v>
      </c>
      <c r="AC2746" t="e">
        <f t="shared" si="545"/>
        <v>#N/A</v>
      </c>
      <c r="AD2746" t="e">
        <f t="shared" si="545"/>
        <v>#N/A</v>
      </c>
      <c r="AE2746" t="e">
        <f t="shared" si="545"/>
        <v>#N/A</v>
      </c>
      <c r="AF2746" t="e">
        <f t="shared" si="545"/>
        <v>#N/A</v>
      </c>
      <c r="AG2746" t="e">
        <f t="shared" si="545"/>
        <v>#N/A</v>
      </c>
      <c r="AH2746" t="e">
        <f t="shared" si="545"/>
        <v>#N/A</v>
      </c>
      <c r="AI2746" t="e">
        <f t="shared" si="545"/>
        <v>#N/A</v>
      </c>
    </row>
    <row r="2747" spans="1:35" x14ac:dyDescent="0.3">
      <c r="A2747" s="4" t="str">
        <f t="shared" si="534"/>
        <v>15/11/2021</v>
      </c>
      <c r="B2747" s="4">
        <v>44519</v>
      </c>
      <c r="C2747" s="3">
        <v>99.754999999999995</v>
      </c>
      <c r="D2747" s="3">
        <v>99.775000000000006</v>
      </c>
      <c r="E2747" s="3">
        <v>99.73</v>
      </c>
      <c r="F2747" s="3">
        <v>99.73</v>
      </c>
      <c r="G2747" s="3">
        <v>247300</v>
      </c>
      <c r="H2747">
        <f t="shared" si="535"/>
        <v>2021</v>
      </c>
      <c r="I2747">
        <f t="shared" si="536"/>
        <v>15</v>
      </c>
      <c r="J2747">
        <f t="shared" si="537"/>
        <v>11</v>
      </c>
      <c r="K2747">
        <f t="shared" si="538"/>
        <v>5.2499999999994884E-2</v>
      </c>
      <c r="L2747" s="6" t="str">
        <f t="shared" si="539"/>
        <v>15/11/2021</v>
      </c>
      <c r="M2747" s="6">
        <v>44519</v>
      </c>
      <c r="N2747" s="5">
        <v>99.792500000000004</v>
      </c>
      <c r="O2747" s="5">
        <v>99.797499999999999</v>
      </c>
      <c r="P2747" s="5">
        <v>99.782499999999999</v>
      </c>
      <c r="Q2747" s="5">
        <v>99.782499999999999</v>
      </c>
      <c r="R2747" s="5">
        <v>192690</v>
      </c>
      <c r="S2747">
        <f t="shared" si="540"/>
        <v>2021</v>
      </c>
      <c r="T2747">
        <f t="shared" si="541"/>
        <v>15</v>
      </c>
      <c r="U2747">
        <f t="shared" si="542"/>
        <v>11</v>
      </c>
      <c r="W2747" s="1"/>
      <c r="Y2747" t="e">
        <f t="shared" si="543"/>
        <v>#N/A</v>
      </c>
      <c r="Z2747" t="e">
        <f t="shared" si="545"/>
        <v>#N/A</v>
      </c>
      <c r="AA2747" t="e">
        <f t="shared" si="545"/>
        <v>#N/A</v>
      </c>
      <c r="AB2747" t="e">
        <f t="shared" si="545"/>
        <v>#N/A</v>
      </c>
      <c r="AC2747" t="e">
        <f t="shared" si="545"/>
        <v>#N/A</v>
      </c>
      <c r="AD2747" t="e">
        <f t="shared" si="545"/>
        <v>#N/A</v>
      </c>
      <c r="AE2747" t="e">
        <f t="shared" si="545"/>
        <v>#N/A</v>
      </c>
      <c r="AF2747" t="e">
        <f t="shared" si="545"/>
        <v>#N/A</v>
      </c>
      <c r="AG2747" t="e">
        <f t="shared" si="545"/>
        <v>#N/A</v>
      </c>
      <c r="AH2747" t="e">
        <f t="shared" si="545"/>
        <v>#N/A</v>
      </c>
      <c r="AI2747" t="e">
        <f t="shared" si="545"/>
        <v>#N/A</v>
      </c>
    </row>
    <row r="2748" spans="1:35" x14ac:dyDescent="0.3">
      <c r="A2748" s="4" t="str">
        <f t="shared" si="534"/>
        <v>16/11/2021</v>
      </c>
      <c r="B2748" s="4">
        <v>44522</v>
      </c>
      <c r="C2748" s="3">
        <v>99.73</v>
      </c>
      <c r="D2748" s="3">
        <v>99.73</v>
      </c>
      <c r="E2748" s="3">
        <v>99.69</v>
      </c>
      <c r="F2748" s="3">
        <v>99.7</v>
      </c>
      <c r="G2748" s="3">
        <v>281030</v>
      </c>
      <c r="H2748">
        <f t="shared" si="535"/>
        <v>2021</v>
      </c>
      <c r="I2748">
        <f t="shared" si="536"/>
        <v>16</v>
      </c>
      <c r="J2748">
        <f t="shared" si="537"/>
        <v>11</v>
      </c>
      <c r="K2748">
        <f t="shared" si="538"/>
        <v>6.7499999999995453E-2</v>
      </c>
      <c r="L2748" s="6" t="str">
        <f t="shared" si="539"/>
        <v>16/11/2021</v>
      </c>
      <c r="M2748" s="6">
        <v>44522</v>
      </c>
      <c r="N2748" s="5">
        <v>99.782499999999999</v>
      </c>
      <c r="O2748" s="5">
        <v>99.782499999999999</v>
      </c>
      <c r="P2748" s="5">
        <v>99.767499999999998</v>
      </c>
      <c r="Q2748" s="5">
        <v>99.767499999999998</v>
      </c>
      <c r="R2748" s="5">
        <v>220803</v>
      </c>
      <c r="S2748">
        <f t="shared" si="540"/>
        <v>2021</v>
      </c>
      <c r="T2748">
        <f t="shared" si="541"/>
        <v>16</v>
      </c>
      <c r="U2748">
        <f t="shared" si="542"/>
        <v>11</v>
      </c>
      <c r="W2748" s="1"/>
      <c r="Y2748" t="e">
        <f t="shared" si="543"/>
        <v>#N/A</v>
      </c>
      <c r="Z2748" t="e">
        <f t="shared" si="545"/>
        <v>#N/A</v>
      </c>
      <c r="AA2748" t="e">
        <f t="shared" si="545"/>
        <v>#N/A</v>
      </c>
      <c r="AB2748" t="e">
        <f t="shared" si="545"/>
        <v>#N/A</v>
      </c>
      <c r="AC2748" t="e">
        <f t="shared" si="545"/>
        <v>#N/A</v>
      </c>
      <c r="AD2748" t="e">
        <f t="shared" si="545"/>
        <v>#N/A</v>
      </c>
      <c r="AE2748" t="e">
        <f t="shared" si="545"/>
        <v>#N/A</v>
      </c>
      <c r="AF2748" t="e">
        <f t="shared" si="545"/>
        <v>#N/A</v>
      </c>
      <c r="AG2748" t="e">
        <f t="shared" si="545"/>
        <v>#N/A</v>
      </c>
      <c r="AH2748" t="e">
        <f t="shared" si="545"/>
        <v>#N/A</v>
      </c>
      <c r="AI2748" t="e">
        <f t="shared" si="545"/>
        <v>#N/A</v>
      </c>
    </row>
    <row r="2749" spans="1:35" x14ac:dyDescent="0.3">
      <c r="A2749" s="4" t="str">
        <f t="shared" si="534"/>
        <v>17/11/2021</v>
      </c>
      <c r="B2749" s="4">
        <v>44523</v>
      </c>
      <c r="C2749" s="3">
        <v>99.7</v>
      </c>
      <c r="D2749" s="3">
        <v>99.704999999999998</v>
      </c>
      <c r="E2749" s="3">
        <v>99.685000000000002</v>
      </c>
      <c r="F2749" s="3">
        <v>99.7</v>
      </c>
      <c r="G2749" s="3">
        <v>188566</v>
      </c>
      <c r="H2749">
        <f t="shared" si="535"/>
        <v>2021</v>
      </c>
      <c r="I2749">
        <f t="shared" si="536"/>
        <v>17</v>
      </c>
      <c r="J2749">
        <f t="shared" si="537"/>
        <v>11</v>
      </c>
      <c r="K2749">
        <f t="shared" si="538"/>
        <v>6.9999999999993179E-2</v>
      </c>
      <c r="L2749" s="6" t="str">
        <f t="shared" si="539"/>
        <v>17/11/2021</v>
      </c>
      <c r="M2749" s="6">
        <v>44523</v>
      </c>
      <c r="N2749" s="5">
        <v>99.77</v>
      </c>
      <c r="O2749" s="5">
        <v>99.77</v>
      </c>
      <c r="P2749" s="5">
        <v>99.76</v>
      </c>
      <c r="Q2749" s="5">
        <v>99.77</v>
      </c>
      <c r="R2749" s="5">
        <v>178175</v>
      </c>
      <c r="S2749">
        <f t="shared" si="540"/>
        <v>2021</v>
      </c>
      <c r="T2749">
        <f t="shared" si="541"/>
        <v>17</v>
      </c>
      <c r="U2749">
        <f t="shared" si="542"/>
        <v>11</v>
      </c>
      <c r="W2749" s="1"/>
      <c r="Y2749" t="e">
        <f t="shared" si="543"/>
        <v>#N/A</v>
      </c>
      <c r="Z2749" t="e">
        <f t="shared" si="545"/>
        <v>#N/A</v>
      </c>
      <c r="AA2749" t="e">
        <f t="shared" si="545"/>
        <v>#N/A</v>
      </c>
      <c r="AB2749" t="e">
        <f t="shared" si="545"/>
        <v>#N/A</v>
      </c>
      <c r="AC2749" t="e">
        <f t="shared" si="545"/>
        <v>#N/A</v>
      </c>
      <c r="AD2749" t="e">
        <f t="shared" si="545"/>
        <v>#N/A</v>
      </c>
      <c r="AE2749" t="e">
        <f t="shared" si="545"/>
        <v>#N/A</v>
      </c>
      <c r="AF2749" t="e">
        <f t="shared" si="545"/>
        <v>#N/A</v>
      </c>
      <c r="AG2749" t="e">
        <f t="shared" si="545"/>
        <v>#N/A</v>
      </c>
      <c r="AH2749" t="e">
        <f t="shared" si="545"/>
        <v>#N/A</v>
      </c>
      <c r="AI2749" t="e">
        <f t="shared" si="545"/>
        <v>#N/A</v>
      </c>
    </row>
    <row r="2750" spans="1:35" x14ac:dyDescent="0.3">
      <c r="A2750" s="4" t="str">
        <f t="shared" si="534"/>
        <v>18/11/2021</v>
      </c>
      <c r="B2750" s="4">
        <v>44524</v>
      </c>
      <c r="C2750" s="3">
        <v>99.7</v>
      </c>
      <c r="D2750" s="3">
        <v>99.71</v>
      </c>
      <c r="E2750" s="3">
        <v>99.674999999999997</v>
      </c>
      <c r="F2750" s="3">
        <v>99.68</v>
      </c>
      <c r="G2750" s="3">
        <v>203491</v>
      </c>
      <c r="H2750">
        <f t="shared" si="535"/>
        <v>2021</v>
      </c>
      <c r="I2750">
        <f t="shared" si="536"/>
        <v>18</v>
      </c>
      <c r="J2750">
        <f t="shared" si="537"/>
        <v>11</v>
      </c>
      <c r="K2750">
        <f t="shared" si="538"/>
        <v>9.2499999999986926E-2</v>
      </c>
      <c r="L2750" s="6" t="str">
        <f t="shared" si="539"/>
        <v>18/11/2021</v>
      </c>
      <c r="M2750" s="6">
        <v>44524</v>
      </c>
      <c r="N2750" s="5">
        <v>99.767499999999998</v>
      </c>
      <c r="O2750" s="5">
        <v>99.775000000000006</v>
      </c>
      <c r="P2750" s="5">
        <v>99.765000000000001</v>
      </c>
      <c r="Q2750" s="5">
        <v>99.772499999999994</v>
      </c>
      <c r="R2750" s="5">
        <v>211133</v>
      </c>
      <c r="S2750">
        <f t="shared" si="540"/>
        <v>2021</v>
      </c>
      <c r="T2750">
        <f t="shared" si="541"/>
        <v>18</v>
      </c>
      <c r="U2750">
        <f t="shared" si="542"/>
        <v>11</v>
      </c>
      <c r="W2750" s="1"/>
      <c r="Y2750" t="e">
        <f t="shared" si="543"/>
        <v>#N/A</v>
      </c>
      <c r="Z2750" t="e">
        <f t="shared" si="545"/>
        <v>#N/A</v>
      </c>
      <c r="AA2750" t="e">
        <f t="shared" si="545"/>
        <v>#N/A</v>
      </c>
      <c r="AB2750" t="e">
        <f t="shared" si="545"/>
        <v>#N/A</v>
      </c>
      <c r="AC2750" t="e">
        <f t="shared" si="545"/>
        <v>#N/A</v>
      </c>
      <c r="AD2750" t="e">
        <f t="shared" si="545"/>
        <v>#N/A</v>
      </c>
      <c r="AE2750" t="e">
        <f t="shared" si="545"/>
        <v>#N/A</v>
      </c>
      <c r="AF2750" t="e">
        <f t="shared" si="545"/>
        <v>#N/A</v>
      </c>
      <c r="AG2750" t="e">
        <f t="shared" si="545"/>
        <v>#N/A</v>
      </c>
      <c r="AH2750" t="e">
        <f t="shared" si="545"/>
        <v>#N/A</v>
      </c>
      <c r="AI2750" t="e">
        <f t="shared" si="545"/>
        <v>#N/A</v>
      </c>
    </row>
    <row r="2751" spans="1:35" x14ac:dyDescent="0.3">
      <c r="A2751" s="4" t="str">
        <f t="shared" si="534"/>
        <v>19/11/2021</v>
      </c>
      <c r="B2751" s="4">
        <v>44526</v>
      </c>
      <c r="C2751" s="3">
        <v>99.68</v>
      </c>
      <c r="D2751" s="3">
        <v>99.754999999999995</v>
      </c>
      <c r="E2751" s="3">
        <v>99.67</v>
      </c>
      <c r="F2751" s="3">
        <v>99.73</v>
      </c>
      <c r="G2751" s="3">
        <v>327011</v>
      </c>
      <c r="H2751">
        <f t="shared" si="535"/>
        <v>2021</v>
      </c>
      <c r="I2751">
        <f t="shared" si="536"/>
        <v>19</v>
      </c>
      <c r="J2751">
        <f t="shared" si="537"/>
        <v>11</v>
      </c>
      <c r="K2751">
        <f t="shared" si="538"/>
        <v>5.7499999999990337E-2</v>
      </c>
      <c r="L2751" s="6" t="str">
        <f t="shared" si="539"/>
        <v>19/11/2021</v>
      </c>
      <c r="M2751" s="6">
        <v>44526</v>
      </c>
      <c r="N2751" s="5">
        <v>99.77</v>
      </c>
      <c r="O2751" s="5">
        <v>99.795000000000002</v>
      </c>
      <c r="P2751" s="5">
        <v>99.767499999999998</v>
      </c>
      <c r="Q2751" s="5">
        <v>99.787499999999994</v>
      </c>
      <c r="R2751" s="5">
        <v>230310</v>
      </c>
      <c r="S2751">
        <f t="shared" si="540"/>
        <v>2021</v>
      </c>
      <c r="T2751">
        <f t="shared" si="541"/>
        <v>19</v>
      </c>
      <c r="U2751">
        <f t="shared" si="542"/>
        <v>11</v>
      </c>
      <c r="W2751" s="1"/>
      <c r="Y2751" t="e">
        <f t="shared" si="543"/>
        <v>#N/A</v>
      </c>
      <c r="Z2751" t="e">
        <f t="shared" si="545"/>
        <v>#N/A</v>
      </c>
      <c r="AA2751" t="e">
        <f t="shared" si="545"/>
        <v>#N/A</v>
      </c>
      <c r="AB2751" t="e">
        <f t="shared" si="545"/>
        <v>#N/A</v>
      </c>
      <c r="AC2751" t="e">
        <f t="shared" si="545"/>
        <v>#N/A</v>
      </c>
      <c r="AD2751" t="e">
        <f t="shared" si="545"/>
        <v>#N/A</v>
      </c>
      <c r="AE2751" t="e">
        <f t="shared" si="545"/>
        <v>#N/A</v>
      </c>
      <c r="AF2751" t="e">
        <f t="shared" si="545"/>
        <v>#N/A</v>
      </c>
      <c r="AG2751" t="e">
        <f t="shared" si="545"/>
        <v>#N/A</v>
      </c>
      <c r="AH2751" t="e">
        <f t="shared" si="545"/>
        <v>#N/A</v>
      </c>
      <c r="AI2751" t="e">
        <f t="shared" si="545"/>
        <v>#N/A</v>
      </c>
    </row>
    <row r="2752" spans="1:35" x14ac:dyDescent="0.3">
      <c r="A2752" s="4" t="str">
        <f t="shared" si="534"/>
        <v>20/11/2021</v>
      </c>
      <c r="B2752" s="4">
        <v>44529</v>
      </c>
      <c r="C2752" s="3">
        <v>99.72</v>
      </c>
      <c r="D2752" s="3">
        <v>99.75</v>
      </c>
      <c r="E2752" s="3">
        <v>99.715000000000003</v>
      </c>
      <c r="F2752" s="3">
        <v>99.745000000000005</v>
      </c>
      <c r="G2752" s="3">
        <v>216593</v>
      </c>
      <c r="H2752">
        <f t="shared" si="535"/>
        <v>2021</v>
      </c>
      <c r="I2752">
        <f t="shared" si="536"/>
        <v>20</v>
      </c>
      <c r="J2752">
        <f t="shared" si="537"/>
        <v>11</v>
      </c>
      <c r="K2752">
        <f t="shared" si="538"/>
        <v>4.9999999999997158E-2</v>
      </c>
      <c r="L2752" s="6" t="str">
        <f t="shared" si="539"/>
        <v>20/11/2021</v>
      </c>
      <c r="M2752" s="6">
        <v>44529</v>
      </c>
      <c r="N2752" s="5">
        <v>99.787499999999994</v>
      </c>
      <c r="O2752" s="5">
        <v>99.797499999999999</v>
      </c>
      <c r="P2752" s="5">
        <v>99.78</v>
      </c>
      <c r="Q2752" s="5">
        <v>99.795000000000002</v>
      </c>
      <c r="R2752" s="5">
        <v>234700</v>
      </c>
      <c r="S2752">
        <f t="shared" si="540"/>
        <v>2021</v>
      </c>
      <c r="T2752">
        <f t="shared" si="541"/>
        <v>20</v>
      </c>
      <c r="U2752">
        <f t="shared" si="542"/>
        <v>11</v>
      </c>
      <c r="W2752" s="1"/>
      <c r="Y2752" t="e">
        <f t="shared" si="543"/>
        <v>#N/A</v>
      </c>
      <c r="Z2752" t="e">
        <f t="shared" si="545"/>
        <v>#N/A</v>
      </c>
      <c r="AA2752" t="e">
        <f t="shared" si="545"/>
        <v>#N/A</v>
      </c>
      <c r="AB2752" t="e">
        <f t="shared" si="545"/>
        <v>#N/A</v>
      </c>
      <c r="AC2752" t="e">
        <f t="shared" si="545"/>
        <v>#N/A</v>
      </c>
      <c r="AD2752" t="e">
        <f t="shared" si="545"/>
        <v>#N/A</v>
      </c>
      <c r="AE2752" t="e">
        <f t="shared" si="545"/>
        <v>#N/A</v>
      </c>
      <c r="AF2752" t="e">
        <f t="shared" si="545"/>
        <v>#N/A</v>
      </c>
      <c r="AG2752" t="e">
        <f t="shared" si="545"/>
        <v>#N/A</v>
      </c>
      <c r="AH2752" t="e">
        <f t="shared" si="545"/>
        <v>#N/A</v>
      </c>
      <c r="AI2752" t="e">
        <f t="shared" si="545"/>
        <v>#N/A</v>
      </c>
    </row>
    <row r="2753" spans="1:35" x14ac:dyDescent="0.3">
      <c r="A2753" s="4" t="str">
        <f t="shared" si="534"/>
        <v>21/11/2021</v>
      </c>
      <c r="B2753" s="4">
        <v>44530</v>
      </c>
      <c r="C2753" s="3">
        <v>99.75</v>
      </c>
      <c r="D2753" s="3">
        <v>99.77</v>
      </c>
      <c r="E2753" s="3">
        <v>99.7</v>
      </c>
      <c r="F2753" s="3">
        <v>99.71</v>
      </c>
      <c r="G2753" s="3">
        <v>341555</v>
      </c>
      <c r="H2753">
        <f t="shared" si="535"/>
        <v>2021</v>
      </c>
      <c r="I2753">
        <f t="shared" si="536"/>
        <v>21</v>
      </c>
      <c r="J2753">
        <f t="shared" si="537"/>
        <v>11</v>
      </c>
      <c r="K2753">
        <f t="shared" si="538"/>
        <v>8.7500000000005684E-2</v>
      </c>
      <c r="L2753" s="6" t="str">
        <f t="shared" si="539"/>
        <v>21/11/2021</v>
      </c>
      <c r="M2753" s="6">
        <v>44530</v>
      </c>
      <c r="N2753" s="5">
        <v>99.797499999999999</v>
      </c>
      <c r="O2753" s="5">
        <v>99.802499999999995</v>
      </c>
      <c r="P2753" s="5">
        <v>99.787499999999994</v>
      </c>
      <c r="Q2753" s="5">
        <v>99.797499999999999</v>
      </c>
      <c r="R2753" s="5">
        <v>245983</v>
      </c>
      <c r="S2753">
        <f t="shared" si="540"/>
        <v>2021</v>
      </c>
      <c r="T2753">
        <f t="shared" si="541"/>
        <v>21</v>
      </c>
      <c r="U2753">
        <f t="shared" si="542"/>
        <v>11</v>
      </c>
      <c r="W2753" s="1"/>
      <c r="Y2753" t="e">
        <f t="shared" si="543"/>
        <v>#N/A</v>
      </c>
      <c r="Z2753" t="e">
        <f t="shared" si="545"/>
        <v>#N/A</v>
      </c>
      <c r="AA2753" t="e">
        <f t="shared" si="545"/>
        <v>#N/A</v>
      </c>
      <c r="AB2753" t="e">
        <f t="shared" si="545"/>
        <v>#N/A</v>
      </c>
      <c r="AC2753" t="e">
        <f t="shared" si="545"/>
        <v>#N/A</v>
      </c>
      <c r="AD2753" t="e">
        <f t="shared" si="545"/>
        <v>#N/A</v>
      </c>
      <c r="AE2753" t="e">
        <f t="shared" si="545"/>
        <v>#N/A</v>
      </c>
      <c r="AF2753" t="e">
        <f t="shared" si="545"/>
        <v>#N/A</v>
      </c>
      <c r="AG2753" t="e">
        <f t="shared" si="545"/>
        <v>#N/A</v>
      </c>
      <c r="AH2753" t="e">
        <f t="shared" si="545"/>
        <v>#N/A</v>
      </c>
      <c r="AI2753" t="e">
        <f t="shared" si="545"/>
        <v>#N/A</v>
      </c>
    </row>
    <row r="2754" spans="1:35" x14ac:dyDescent="0.3">
      <c r="A2754" s="4" t="str">
        <f t="shared" si="534"/>
        <v>1/12/2021</v>
      </c>
      <c r="B2754" s="4">
        <v>44531</v>
      </c>
      <c r="C2754" s="3">
        <v>99.704999999999998</v>
      </c>
      <c r="D2754" s="3">
        <v>99.72</v>
      </c>
      <c r="E2754" s="3">
        <v>99.69</v>
      </c>
      <c r="F2754" s="3">
        <v>99.715000000000003</v>
      </c>
      <c r="G2754" s="3">
        <v>223433</v>
      </c>
      <c r="H2754">
        <f t="shared" si="535"/>
        <v>2021</v>
      </c>
      <c r="I2754">
        <f t="shared" si="536"/>
        <v>1</v>
      </c>
      <c r="J2754">
        <f t="shared" si="537"/>
        <v>12</v>
      </c>
      <c r="K2754">
        <f t="shared" si="538"/>
        <v>8.2499999999996021E-2</v>
      </c>
      <c r="L2754" s="6" t="str">
        <f t="shared" si="539"/>
        <v>1/12/2021</v>
      </c>
      <c r="M2754" s="6">
        <v>44531</v>
      </c>
      <c r="N2754" s="5">
        <v>99.795000000000002</v>
      </c>
      <c r="O2754" s="5">
        <v>99.8</v>
      </c>
      <c r="P2754" s="5">
        <v>99.787499999999994</v>
      </c>
      <c r="Q2754" s="5">
        <v>99.797499999999999</v>
      </c>
      <c r="R2754" s="5">
        <v>156686</v>
      </c>
      <c r="S2754">
        <f t="shared" si="540"/>
        <v>2021</v>
      </c>
      <c r="T2754">
        <f t="shared" si="541"/>
        <v>1</v>
      </c>
      <c r="U2754">
        <f t="shared" si="542"/>
        <v>12</v>
      </c>
      <c r="W2754" s="1"/>
      <c r="Y2754" t="e">
        <f t="shared" si="543"/>
        <v>#N/A</v>
      </c>
      <c r="Z2754" t="e">
        <f t="shared" si="545"/>
        <v>#N/A</v>
      </c>
      <c r="AA2754" t="e">
        <f t="shared" si="545"/>
        <v>#N/A</v>
      </c>
      <c r="AB2754" t="e">
        <f t="shared" si="545"/>
        <v>#N/A</v>
      </c>
      <c r="AC2754" t="e">
        <f t="shared" si="545"/>
        <v>#N/A</v>
      </c>
      <c r="AD2754" t="e">
        <f t="shared" si="545"/>
        <v>#N/A</v>
      </c>
      <c r="AE2754" t="e">
        <f t="shared" si="545"/>
        <v>#N/A</v>
      </c>
      <c r="AF2754" t="e">
        <f t="shared" si="545"/>
        <v>#N/A</v>
      </c>
      <c r="AG2754" t="e">
        <f t="shared" si="545"/>
        <v>#N/A</v>
      </c>
      <c r="AH2754" t="e">
        <f t="shared" si="545"/>
        <v>#N/A</v>
      </c>
      <c r="AI2754" t="e">
        <f t="shared" si="545"/>
        <v>#N/A</v>
      </c>
    </row>
    <row r="2755" spans="1:35" x14ac:dyDescent="0.3">
      <c r="A2755" s="4" t="str">
        <f t="shared" ref="A2755:A2759" si="546">I2755&amp;"/"&amp;J2755&amp;"/"&amp;H2755</f>
        <v>2/12/2021</v>
      </c>
      <c r="B2755" s="4">
        <v>44532</v>
      </c>
      <c r="C2755" s="3">
        <v>99.715000000000003</v>
      </c>
      <c r="D2755" s="3">
        <v>99.715000000000003</v>
      </c>
      <c r="E2755" s="3">
        <v>99.7</v>
      </c>
      <c r="F2755" s="3">
        <v>99.704999999999998</v>
      </c>
      <c r="G2755" s="3">
        <v>148294</v>
      </c>
      <c r="H2755">
        <f t="shared" ref="H2755:H2759" si="547">YEAR(B2755)</f>
        <v>2021</v>
      </c>
      <c r="I2755">
        <f t="shared" ref="I2755:I2759" si="548">IF(J2755=J2754,I2754+1,1)</f>
        <v>2</v>
      </c>
      <c r="J2755">
        <f t="shared" ref="J2755:J2759" si="549">MONTH(B2755)</f>
        <v>12</v>
      </c>
      <c r="K2755">
        <f t="shared" ref="K2755:K2759" si="550">Q2755-F2755</f>
        <v>9.4999999999998863E-2</v>
      </c>
      <c r="L2755" s="6" t="str">
        <f t="shared" ref="L2755:L2759" si="551">T2755&amp;"/"&amp;U2755&amp;"/"&amp;S2755</f>
        <v>2/12/2021</v>
      </c>
      <c r="M2755" s="6">
        <v>44532</v>
      </c>
      <c r="N2755" s="5">
        <v>99.8</v>
      </c>
      <c r="O2755" s="5">
        <v>99.805000000000007</v>
      </c>
      <c r="P2755" s="5">
        <v>99.795000000000002</v>
      </c>
      <c r="Q2755" s="5">
        <v>99.8</v>
      </c>
      <c r="R2755" s="5">
        <v>196692</v>
      </c>
      <c r="S2755">
        <f t="shared" ref="S2755:S2759" si="552">YEAR(M2755)</f>
        <v>2021</v>
      </c>
      <c r="T2755">
        <f t="shared" ref="T2755:T2759" si="553">IF(U2755=U2754,T2754+1,1)</f>
        <v>2</v>
      </c>
      <c r="U2755">
        <f t="shared" ref="U2755:U2759" si="554">MONTH(M2755)</f>
        <v>12</v>
      </c>
      <c r="W2755" s="1"/>
      <c r="Y2755" t="e">
        <f t="shared" ref="Y2755:Y2759" si="555">VLOOKUP($W2755&amp;"/"&amp;Y$1,$L$2:$R$2759,6,0)-VLOOKUP($W2755&amp;"/"&amp;Y$1,$A$2:$G$2759,6,0)</f>
        <v>#N/A</v>
      </c>
      <c r="Z2755" t="e">
        <f t="shared" si="545"/>
        <v>#N/A</v>
      </c>
      <c r="AA2755" t="e">
        <f t="shared" si="545"/>
        <v>#N/A</v>
      </c>
      <c r="AB2755" t="e">
        <f t="shared" si="545"/>
        <v>#N/A</v>
      </c>
      <c r="AC2755" t="e">
        <f t="shared" si="545"/>
        <v>#N/A</v>
      </c>
      <c r="AD2755" t="e">
        <f t="shared" si="545"/>
        <v>#N/A</v>
      </c>
      <c r="AE2755" t="e">
        <f t="shared" si="545"/>
        <v>#N/A</v>
      </c>
      <c r="AF2755" t="e">
        <f t="shared" si="545"/>
        <v>#N/A</v>
      </c>
      <c r="AG2755" t="e">
        <f t="shared" si="545"/>
        <v>#N/A</v>
      </c>
      <c r="AH2755" t="e">
        <f t="shared" si="545"/>
        <v>#N/A</v>
      </c>
      <c r="AI2755" t="e">
        <f t="shared" si="545"/>
        <v>#N/A</v>
      </c>
    </row>
    <row r="2756" spans="1:35" x14ac:dyDescent="0.3">
      <c r="A2756" s="4" t="str">
        <f t="shared" si="546"/>
        <v>3/12/2021</v>
      </c>
      <c r="B2756" s="4">
        <v>44533</v>
      </c>
      <c r="C2756" s="3">
        <v>99.71</v>
      </c>
      <c r="D2756" s="3">
        <v>99.73</v>
      </c>
      <c r="E2756" s="3">
        <v>99.685000000000002</v>
      </c>
      <c r="F2756" s="3">
        <v>99.715000000000003</v>
      </c>
      <c r="G2756" s="3">
        <v>244856</v>
      </c>
      <c r="H2756">
        <f t="shared" si="547"/>
        <v>2021</v>
      </c>
      <c r="I2756">
        <f t="shared" si="548"/>
        <v>3</v>
      </c>
      <c r="J2756">
        <f t="shared" si="549"/>
        <v>12</v>
      </c>
      <c r="K2756">
        <f t="shared" si="550"/>
        <v>8.2499999999996021E-2</v>
      </c>
      <c r="L2756" s="6" t="str">
        <f t="shared" si="551"/>
        <v>3/12/2021</v>
      </c>
      <c r="M2756" s="6">
        <v>44533</v>
      </c>
      <c r="N2756" s="5">
        <v>99.8</v>
      </c>
      <c r="O2756" s="5">
        <v>99.807500000000005</v>
      </c>
      <c r="P2756" s="5">
        <v>99.795000000000002</v>
      </c>
      <c r="Q2756" s="5">
        <v>99.797499999999999</v>
      </c>
      <c r="R2756" s="5">
        <v>206107</v>
      </c>
      <c r="S2756">
        <f t="shared" si="552"/>
        <v>2021</v>
      </c>
      <c r="T2756">
        <f t="shared" si="553"/>
        <v>3</v>
      </c>
      <c r="U2756">
        <f t="shared" si="554"/>
        <v>12</v>
      </c>
      <c r="W2756" s="1"/>
      <c r="Y2756" t="e">
        <f t="shared" si="555"/>
        <v>#N/A</v>
      </c>
      <c r="Z2756" t="e">
        <f t="shared" si="545"/>
        <v>#N/A</v>
      </c>
      <c r="AA2756" t="e">
        <f t="shared" si="545"/>
        <v>#N/A</v>
      </c>
      <c r="AB2756" t="e">
        <f t="shared" si="545"/>
        <v>#N/A</v>
      </c>
      <c r="AC2756" t="e">
        <f t="shared" si="545"/>
        <v>#N/A</v>
      </c>
      <c r="AD2756" t="e">
        <f t="shared" si="545"/>
        <v>#N/A</v>
      </c>
      <c r="AE2756" t="e">
        <f t="shared" si="545"/>
        <v>#N/A</v>
      </c>
      <c r="AF2756" t="e">
        <f t="shared" si="545"/>
        <v>#N/A</v>
      </c>
      <c r="AG2756" t="e">
        <f t="shared" si="545"/>
        <v>#N/A</v>
      </c>
      <c r="AH2756" t="e">
        <f t="shared" si="545"/>
        <v>#N/A</v>
      </c>
      <c r="AI2756" t="e">
        <f t="shared" si="545"/>
        <v>#N/A</v>
      </c>
    </row>
    <row r="2757" spans="1:35" x14ac:dyDescent="0.3">
      <c r="A2757" s="4" t="str">
        <f t="shared" si="546"/>
        <v>4/12/2021</v>
      </c>
      <c r="B2757" s="4">
        <v>44536</v>
      </c>
      <c r="C2757" s="3">
        <v>99.71</v>
      </c>
      <c r="D2757" s="3">
        <v>99.715000000000003</v>
      </c>
      <c r="E2757" s="3">
        <v>99.685000000000002</v>
      </c>
      <c r="F2757" s="3">
        <v>99.69</v>
      </c>
      <c r="G2757" s="3">
        <v>144358</v>
      </c>
      <c r="H2757">
        <f t="shared" si="547"/>
        <v>2021</v>
      </c>
      <c r="I2757">
        <f t="shared" si="548"/>
        <v>4</v>
      </c>
      <c r="J2757">
        <f t="shared" si="549"/>
        <v>12</v>
      </c>
      <c r="K2757">
        <f t="shared" si="550"/>
        <v>0.10000000000000853</v>
      </c>
      <c r="L2757" s="6" t="str">
        <f t="shared" si="551"/>
        <v>4/12/2021</v>
      </c>
      <c r="M2757" s="6">
        <v>44536</v>
      </c>
      <c r="N2757" s="5">
        <v>99.797499999999999</v>
      </c>
      <c r="O2757" s="5">
        <v>99.8</v>
      </c>
      <c r="P2757" s="5">
        <v>99.787499999999994</v>
      </c>
      <c r="Q2757" s="5">
        <v>99.79</v>
      </c>
      <c r="R2757" s="5">
        <v>121584</v>
      </c>
      <c r="S2757">
        <f t="shared" si="552"/>
        <v>2021</v>
      </c>
      <c r="T2757">
        <f t="shared" si="553"/>
        <v>4</v>
      </c>
      <c r="U2757">
        <f t="shared" si="554"/>
        <v>12</v>
      </c>
      <c r="W2757" s="1"/>
      <c r="Y2757" t="e">
        <f t="shared" si="555"/>
        <v>#N/A</v>
      </c>
      <c r="Z2757" t="e">
        <f t="shared" si="545"/>
        <v>#N/A</v>
      </c>
      <c r="AA2757" t="e">
        <f t="shared" si="545"/>
        <v>#N/A</v>
      </c>
      <c r="AB2757" t="e">
        <f t="shared" si="545"/>
        <v>#N/A</v>
      </c>
      <c r="AC2757" t="e">
        <f t="shared" si="545"/>
        <v>#N/A</v>
      </c>
      <c r="AD2757" t="e">
        <f t="shared" si="545"/>
        <v>#N/A</v>
      </c>
      <c r="AE2757" t="e">
        <f t="shared" si="545"/>
        <v>#N/A</v>
      </c>
      <c r="AF2757" t="e">
        <f t="shared" si="545"/>
        <v>#N/A</v>
      </c>
      <c r="AG2757" t="e">
        <f t="shared" si="545"/>
        <v>#N/A</v>
      </c>
      <c r="AH2757" t="e">
        <f t="shared" si="545"/>
        <v>#N/A</v>
      </c>
      <c r="AI2757" t="e">
        <f t="shared" si="545"/>
        <v>#N/A</v>
      </c>
    </row>
    <row r="2758" spans="1:35" x14ac:dyDescent="0.3">
      <c r="A2758" s="4" t="str">
        <f t="shared" si="546"/>
        <v>5/12/2021</v>
      </c>
      <c r="B2758" s="4">
        <v>44537</v>
      </c>
      <c r="C2758" s="3">
        <v>99.69</v>
      </c>
      <c r="D2758" s="3">
        <v>99.69</v>
      </c>
      <c r="E2758" s="3">
        <v>99.66</v>
      </c>
      <c r="F2758" s="3">
        <v>99.665000000000006</v>
      </c>
      <c r="G2758" s="3">
        <v>156944</v>
      </c>
      <c r="H2758">
        <f t="shared" si="547"/>
        <v>2021</v>
      </c>
      <c r="I2758">
        <f t="shared" si="548"/>
        <v>5</v>
      </c>
      <c r="J2758">
        <f t="shared" si="549"/>
        <v>12</v>
      </c>
      <c r="K2758">
        <f t="shared" si="550"/>
        <v>0.11499999999999488</v>
      </c>
      <c r="L2758" s="6" t="str">
        <f t="shared" si="551"/>
        <v>5/12/2021</v>
      </c>
      <c r="M2758" s="6">
        <v>44537</v>
      </c>
      <c r="N2758" s="5">
        <v>99.787499999999994</v>
      </c>
      <c r="O2758" s="5">
        <v>99.792500000000004</v>
      </c>
      <c r="P2758" s="5">
        <v>99.78</v>
      </c>
      <c r="Q2758" s="5">
        <v>99.78</v>
      </c>
      <c r="R2758" s="5">
        <v>141787</v>
      </c>
      <c r="S2758">
        <f t="shared" si="552"/>
        <v>2021</v>
      </c>
      <c r="T2758">
        <f t="shared" si="553"/>
        <v>5</v>
      </c>
      <c r="U2758">
        <f t="shared" si="554"/>
        <v>12</v>
      </c>
      <c r="W2758" s="1"/>
      <c r="Y2758" t="e">
        <f t="shared" si="555"/>
        <v>#N/A</v>
      </c>
      <c r="Z2758" t="e">
        <f t="shared" si="545"/>
        <v>#N/A</v>
      </c>
      <c r="AA2758" t="e">
        <f t="shared" si="545"/>
        <v>#N/A</v>
      </c>
      <c r="AB2758" t="e">
        <f t="shared" si="545"/>
        <v>#N/A</v>
      </c>
      <c r="AC2758" t="e">
        <f t="shared" si="545"/>
        <v>#N/A</v>
      </c>
      <c r="AD2758" t="e">
        <f t="shared" si="545"/>
        <v>#N/A</v>
      </c>
      <c r="AE2758" t="e">
        <f t="shared" si="545"/>
        <v>#N/A</v>
      </c>
      <c r="AF2758" t="e">
        <f t="shared" si="545"/>
        <v>#N/A</v>
      </c>
      <c r="AG2758" t="e">
        <f t="shared" si="545"/>
        <v>#N/A</v>
      </c>
      <c r="AH2758" t="e">
        <f t="shared" si="545"/>
        <v>#N/A</v>
      </c>
      <c r="AI2758" t="e">
        <f t="shared" si="545"/>
        <v>#N/A</v>
      </c>
    </row>
    <row r="2759" spans="1:35" x14ac:dyDescent="0.3">
      <c r="A2759" s="4" t="str">
        <f t="shared" si="546"/>
        <v>6/12/2021</v>
      </c>
      <c r="B2759" s="4">
        <v>44538</v>
      </c>
      <c r="C2759" s="3">
        <v>99.66</v>
      </c>
      <c r="D2759" s="3">
        <v>99.69</v>
      </c>
      <c r="E2759" s="3">
        <v>99.655000000000001</v>
      </c>
      <c r="F2759" s="3">
        <v>99.685000000000002</v>
      </c>
      <c r="G2759" s="3">
        <v>216516</v>
      </c>
      <c r="H2759">
        <f t="shared" si="547"/>
        <v>2021</v>
      </c>
      <c r="I2759">
        <f t="shared" si="548"/>
        <v>6</v>
      </c>
      <c r="J2759">
        <f t="shared" si="549"/>
        <v>12</v>
      </c>
      <c r="K2759">
        <f t="shared" si="550"/>
        <v>0.10249999999999204</v>
      </c>
      <c r="L2759" s="6" t="str">
        <f t="shared" si="551"/>
        <v>6/12/2021</v>
      </c>
      <c r="M2759" s="6">
        <v>44538</v>
      </c>
      <c r="N2759" s="5">
        <v>99.78</v>
      </c>
      <c r="O2759" s="5">
        <v>99.792500000000004</v>
      </c>
      <c r="P2759" s="5">
        <v>99.78</v>
      </c>
      <c r="Q2759" s="5">
        <v>99.787499999999994</v>
      </c>
      <c r="R2759" s="5">
        <v>164667</v>
      </c>
      <c r="S2759">
        <f t="shared" si="552"/>
        <v>2021</v>
      </c>
      <c r="T2759">
        <f t="shared" si="553"/>
        <v>6</v>
      </c>
      <c r="U2759">
        <f t="shared" si="554"/>
        <v>12</v>
      </c>
      <c r="W2759" s="1"/>
      <c r="Y2759" t="e">
        <f t="shared" si="555"/>
        <v>#N/A</v>
      </c>
      <c r="Z2759" t="e">
        <f t="shared" si="545"/>
        <v>#N/A</v>
      </c>
      <c r="AA2759" t="e">
        <f t="shared" si="545"/>
        <v>#N/A</v>
      </c>
      <c r="AB2759" t="e">
        <f t="shared" si="545"/>
        <v>#N/A</v>
      </c>
      <c r="AC2759" t="e">
        <f t="shared" si="545"/>
        <v>#N/A</v>
      </c>
      <c r="AD2759" t="e">
        <f t="shared" si="545"/>
        <v>#N/A</v>
      </c>
      <c r="AE2759" t="e">
        <f t="shared" si="545"/>
        <v>#N/A</v>
      </c>
      <c r="AF2759" t="e">
        <f t="shared" si="545"/>
        <v>#N/A</v>
      </c>
      <c r="AG2759" t="e">
        <f t="shared" si="545"/>
        <v>#N/A</v>
      </c>
      <c r="AH2759" t="e">
        <f t="shared" si="545"/>
        <v>#N/A</v>
      </c>
      <c r="AI2759" t="e">
        <f t="shared" si="545"/>
        <v>#N/A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DDDA9-11D2-422E-AAFE-AE7DA4B56826}">
  <dimension ref="A1:BK2759"/>
  <sheetViews>
    <sheetView workbookViewId="0">
      <selection activeCell="C2" sqref="C2:C2759"/>
    </sheetView>
  </sheetViews>
  <sheetFormatPr defaultRowHeight="14.4" x14ac:dyDescent="0.3"/>
  <cols>
    <col min="1" max="1" width="14.6640625" bestFit="1" customWidth="1"/>
    <col min="51" max="51" width="14.44140625" bestFit="1" customWidth="1"/>
  </cols>
  <sheetData>
    <row r="1" spans="1:32" x14ac:dyDescent="0.3">
      <c r="A1" t="s">
        <v>9</v>
      </c>
      <c r="B1" t="s">
        <v>16</v>
      </c>
      <c r="C1" t="s">
        <v>17</v>
      </c>
      <c r="D1" t="s">
        <v>18</v>
      </c>
      <c r="H1" t="s">
        <v>8</v>
      </c>
      <c r="I1" s="2" t="s">
        <v>9</v>
      </c>
      <c r="J1" s="5">
        <v>2011</v>
      </c>
      <c r="K1" s="5">
        <v>2012</v>
      </c>
      <c r="L1" s="5">
        <v>2013</v>
      </c>
      <c r="M1" s="5">
        <v>2014</v>
      </c>
      <c r="N1" s="5">
        <v>2015</v>
      </c>
      <c r="O1" s="5">
        <v>2016</v>
      </c>
      <c r="P1" s="5">
        <v>2017</v>
      </c>
      <c r="Q1" s="5">
        <v>2018</v>
      </c>
      <c r="R1" s="5">
        <v>2019</v>
      </c>
      <c r="S1" s="5">
        <v>2020</v>
      </c>
      <c r="T1" s="5">
        <v>2021</v>
      </c>
      <c r="V1" s="3">
        <v>2011</v>
      </c>
      <c r="W1" s="3">
        <v>2012</v>
      </c>
      <c r="X1" s="3">
        <v>2013</v>
      </c>
      <c r="Y1" s="3">
        <v>2014</v>
      </c>
      <c r="Z1" s="3">
        <v>2015</v>
      </c>
      <c r="AA1" s="3">
        <v>2016</v>
      </c>
      <c r="AB1" s="3">
        <v>2017</v>
      </c>
      <c r="AC1" s="3">
        <v>2018</v>
      </c>
      <c r="AD1" s="3">
        <v>2019</v>
      </c>
      <c r="AE1" s="3">
        <v>2020</v>
      </c>
      <c r="AF1" s="3">
        <v>2021</v>
      </c>
    </row>
    <row r="2" spans="1:32" x14ac:dyDescent="0.3">
      <c r="A2" s="7">
        <v>40546</v>
      </c>
      <c r="B2">
        <v>99.635000000000005</v>
      </c>
      <c r="C2">
        <f>Seasonality!F2</f>
        <v>99.56</v>
      </c>
      <c r="F2" s="1"/>
      <c r="H2" s="1" t="str">
        <f>Seasonality!W2</f>
        <v>1/1</v>
      </c>
      <c r="I2" s="2">
        <f>Seasonality!X2</f>
        <v>40546</v>
      </c>
      <c r="J2" s="5">
        <f>IFERROR(VLOOKUP(Seasonality!$W2&amp;"/"&amp;Seasonality!Y$1,Seasonality!$A$2:$G$2759,6,0),J1)</f>
        <v>99.56</v>
      </c>
      <c r="K2" s="5">
        <f>IFERROR(VLOOKUP(Seasonality!$W2&amp;"/"&amp;Seasonality!Z$1,Seasonality!$A$2:$G$2759,6,0),K1)</f>
        <v>99.28</v>
      </c>
      <c r="L2" s="5">
        <f>IFERROR(VLOOKUP(Seasonality!$W2&amp;"/"&amp;Seasonality!AA$1,Seasonality!$A$2:$G$2759,6,0),L1)</f>
        <v>99.68</v>
      </c>
      <c r="M2" s="5">
        <f>IFERROR(VLOOKUP(Seasonality!$W2&amp;"/"&amp;Seasonality!AB$1,Seasonality!$A$2:$G$2759,6,0),M1)</f>
        <v>99.685000000000002</v>
      </c>
      <c r="N2" s="5">
        <f>IFERROR(VLOOKUP(Seasonality!$W2&amp;"/"&amp;Seasonality!AC$1,Seasonality!$A$2:$G$2759,6,0),N1)</f>
        <v>99.545000000000002</v>
      </c>
      <c r="O2" s="5">
        <f>IFERROR(VLOOKUP(Seasonality!$W2&amp;"/"&amp;Seasonality!AD$1,Seasonality!$A$2:$G$2759,6,0),O1)</f>
        <v>99.114999999999995</v>
      </c>
      <c r="P2" s="5">
        <f>IFERROR(VLOOKUP(Seasonality!$W2&amp;"/"&amp;Seasonality!AE$1,Seasonality!$A$2:$G$2759,6,0),P1)</f>
        <v>98.78</v>
      </c>
      <c r="Q2" s="5">
        <f>IFERROR(VLOOKUP(Seasonality!$W2&amp;"/"&amp;Seasonality!AF$1,Seasonality!$A$2:$G$2759,6,0),Q1)</f>
        <v>98.04</v>
      </c>
      <c r="R2" s="5">
        <f>IFERROR(VLOOKUP(Seasonality!$W2&amp;"/"&amp;Seasonality!AG$1,Seasonality!$A$2:$G$2759,6,0),R1)</f>
        <v>97.314999999999998</v>
      </c>
      <c r="S2" s="5">
        <f>IFERROR(VLOOKUP(Seasonality!$W2&amp;"/"&amp;Seasonality!AH$1,Seasonality!$A$2:$G$2759,6,0),S1)</f>
        <v>98.314999999999998</v>
      </c>
      <c r="T2" s="5">
        <f>IFERROR(VLOOKUP(Seasonality!$W2&amp;"/"&amp;Seasonality!AI$1,Seasonality!$A$2:$G$2759,6,0),T1)</f>
        <v>99.84</v>
      </c>
      <c r="V2" s="3">
        <f>IFERROR(VLOOKUP(Seasonality!$W2&amp;"/"&amp;Seasonality!Y$1,Seasonality!$L$2:$R$2759,6,0),V1)</f>
        <v>99.635000000000005</v>
      </c>
      <c r="W2" s="3">
        <f>IFERROR(VLOOKUP(Seasonality!$W2&amp;"/"&amp;Seasonality!Z$1,Seasonality!$L$2:$R$2759,6,0),W1)</f>
        <v>99.355000000000004</v>
      </c>
      <c r="X2" s="3">
        <f>IFERROR(VLOOKUP(Seasonality!$W2&amp;"/"&amp;Seasonality!AA$1,Seasonality!$L$2:$R$2759,6,0),X1)</f>
        <v>99.704999999999998</v>
      </c>
      <c r="Y2" s="3">
        <f>IFERROR(VLOOKUP(Seasonality!$W2&amp;"/"&amp;Seasonality!AB$1,Seasonality!$L$2:$R$2759,6,0),Y1)</f>
        <v>99.724999999999994</v>
      </c>
      <c r="Z2" s="3">
        <f>IFERROR(VLOOKUP(Seasonality!$W2&amp;"/"&amp;Seasonality!AC$1,Seasonality!$L$2:$R$2759,6,0),Z1)</f>
        <v>99.715000000000003</v>
      </c>
      <c r="AA2" s="3">
        <f>IFERROR(VLOOKUP(Seasonality!$W2&amp;"/"&amp;Seasonality!AD$1,Seasonality!$L$2:$R$2759,6,0),AA1)</f>
        <v>99.28</v>
      </c>
      <c r="AB2" s="3">
        <f>IFERROR(VLOOKUP(Seasonality!$W2&amp;"/"&amp;Seasonality!AE$1,Seasonality!$L$2:$R$2759,6,0),AB1)</f>
        <v>98.95</v>
      </c>
      <c r="AC2" s="3">
        <f>IFERROR(VLOOKUP(Seasonality!$W2&amp;"/"&amp;Seasonality!AF$1,Seasonality!$L$2:$R$2759,6,0),AC1)</f>
        <v>98.21</v>
      </c>
      <c r="AD2" s="3">
        <f>IFERROR(VLOOKUP(Seasonality!$W2&amp;"/"&amp;Seasonality!AG$1,Seasonality!$L$2:$R$2759,6,0),AD1)</f>
        <v>97.295000000000002</v>
      </c>
      <c r="AE2" s="3">
        <f>IFERROR(VLOOKUP(Seasonality!$W2&amp;"/"&amp;Seasonality!AH$1,Seasonality!$L$2:$R$2759,6,0),AE1)</f>
        <v>98.265000000000001</v>
      </c>
      <c r="AF2" s="3">
        <f>IFERROR(VLOOKUP(Seasonality!$W2&amp;"/"&amp;Seasonality!AI$1,Seasonality!$L$2:$R$2759,6,0),AF1)</f>
        <v>99.83</v>
      </c>
    </row>
    <row r="3" spans="1:32" x14ac:dyDescent="0.3">
      <c r="A3" s="7">
        <v>40547</v>
      </c>
      <c r="B3">
        <v>99.64</v>
      </c>
      <c r="C3">
        <f>Seasonality!F3</f>
        <v>99.545000000000002</v>
      </c>
      <c r="H3" s="1" t="str">
        <f>Seasonality!W3</f>
        <v>2/1</v>
      </c>
      <c r="I3" s="2">
        <f>Seasonality!X3</f>
        <v>40547</v>
      </c>
      <c r="J3" s="5">
        <f>IFERROR(VLOOKUP(Seasonality!$W3&amp;"/"&amp;Seasonality!Y$1,Seasonality!$A$2:$G$2759,6,0),J2)</f>
        <v>99.545000000000002</v>
      </c>
      <c r="K3" s="5">
        <f>IFERROR(VLOOKUP(Seasonality!$W3&amp;"/"&amp;Seasonality!Z$1,Seasonality!$A$2:$G$2759,6,0),K2)</f>
        <v>99.295000000000002</v>
      </c>
      <c r="L3" s="5">
        <f>IFERROR(VLOOKUP(Seasonality!$W3&amp;"/"&amp;Seasonality!AA$1,Seasonality!$A$2:$G$2759,6,0),L2)</f>
        <v>99.69</v>
      </c>
      <c r="M3" s="5">
        <f>IFERROR(VLOOKUP(Seasonality!$W3&amp;"/"&amp;Seasonality!AB$1,Seasonality!$A$2:$G$2759,6,0),M2)</f>
        <v>99.685000000000002</v>
      </c>
      <c r="N3" s="5">
        <f>IFERROR(VLOOKUP(Seasonality!$W3&amp;"/"&amp;Seasonality!AC$1,Seasonality!$A$2:$G$2759,6,0),N2)</f>
        <v>99.555000000000007</v>
      </c>
      <c r="O3" s="5">
        <f>IFERROR(VLOOKUP(Seasonality!$W3&amp;"/"&amp;Seasonality!AD$1,Seasonality!$A$2:$G$2759,6,0),O2)</f>
        <v>99.135000000000005</v>
      </c>
      <c r="P3" s="5">
        <f>IFERROR(VLOOKUP(Seasonality!$W3&amp;"/"&amp;Seasonality!AE$1,Seasonality!$A$2:$G$2759,6,0),P2)</f>
        <v>98.784999999999997</v>
      </c>
      <c r="Q3" s="5">
        <f>IFERROR(VLOOKUP(Seasonality!$W3&amp;"/"&amp;Seasonality!AF$1,Seasonality!$A$2:$G$2759,6,0),Q2)</f>
        <v>98.034999999999997</v>
      </c>
      <c r="R3" s="5">
        <f>IFERROR(VLOOKUP(Seasonality!$W3&amp;"/"&amp;Seasonality!AG$1,Seasonality!$A$2:$G$2759,6,0),R2)</f>
        <v>97.385000000000005</v>
      </c>
      <c r="S3" s="5">
        <f>IFERROR(VLOOKUP(Seasonality!$W3&amp;"/"&amp;Seasonality!AH$1,Seasonality!$A$2:$G$2759,6,0),S2)</f>
        <v>98.355000000000004</v>
      </c>
      <c r="T3" s="5">
        <f>IFERROR(VLOOKUP(Seasonality!$W3&amp;"/"&amp;Seasonality!AI$1,Seasonality!$A$2:$G$2759,6,0),T2)</f>
        <v>99.84</v>
      </c>
      <c r="V3" s="3">
        <f>IFERROR(VLOOKUP(Seasonality!$W3&amp;"/"&amp;Seasonality!Y$1,Seasonality!$L$2:$R$2759,6,0),V2)</f>
        <v>99.64</v>
      </c>
      <c r="W3" s="3">
        <f>IFERROR(VLOOKUP(Seasonality!$W3&amp;"/"&amp;Seasonality!Z$1,Seasonality!$L$2:$R$2759,6,0),W2)</f>
        <v>99.364999999999995</v>
      </c>
      <c r="X3" s="3">
        <f>IFERROR(VLOOKUP(Seasonality!$W3&amp;"/"&amp;Seasonality!AA$1,Seasonality!$L$2:$R$2759,6,0),X2)</f>
        <v>99.704999999999998</v>
      </c>
      <c r="Y3" s="3">
        <f>IFERROR(VLOOKUP(Seasonality!$W3&amp;"/"&amp;Seasonality!AB$1,Seasonality!$L$2:$R$2759,6,0),Y2)</f>
        <v>99.734999999999999</v>
      </c>
      <c r="Z3" s="3">
        <f>IFERROR(VLOOKUP(Seasonality!$W3&amp;"/"&amp;Seasonality!AC$1,Seasonality!$L$2:$R$2759,6,0),Z2)</f>
        <v>99.715000000000003</v>
      </c>
      <c r="AA3" s="3">
        <f>IFERROR(VLOOKUP(Seasonality!$W3&amp;"/"&amp;Seasonality!AD$1,Seasonality!$L$2:$R$2759,6,0),AA2)</f>
        <v>99.284999999999997</v>
      </c>
      <c r="AB3" s="3">
        <f>IFERROR(VLOOKUP(Seasonality!$W3&amp;"/"&amp;Seasonality!AE$1,Seasonality!$L$2:$R$2759,6,0),AB2)</f>
        <v>98.94</v>
      </c>
      <c r="AC3" s="3">
        <f>IFERROR(VLOOKUP(Seasonality!$W3&amp;"/"&amp;Seasonality!AF$1,Seasonality!$L$2:$R$2759,6,0),AC2)</f>
        <v>98.215000000000003</v>
      </c>
      <c r="AD3" s="3">
        <f>IFERROR(VLOOKUP(Seasonality!$W3&amp;"/"&amp;Seasonality!AG$1,Seasonality!$L$2:$R$2759,6,0),AD2)</f>
        <v>97.325000000000003</v>
      </c>
      <c r="AE3" s="3">
        <f>IFERROR(VLOOKUP(Seasonality!$W3&amp;"/"&amp;Seasonality!AH$1,Seasonality!$L$2:$R$2759,6,0),AE2)</f>
        <v>98.28</v>
      </c>
      <c r="AF3" s="3">
        <f>IFERROR(VLOOKUP(Seasonality!$W3&amp;"/"&amp;Seasonality!AI$1,Seasonality!$L$2:$R$2759,6,0),AF2)</f>
        <v>99.834999999999994</v>
      </c>
    </row>
    <row r="4" spans="1:32" x14ac:dyDescent="0.3">
      <c r="A4" s="7">
        <v>40548</v>
      </c>
      <c r="B4">
        <v>99.63</v>
      </c>
      <c r="C4">
        <f>Seasonality!F4</f>
        <v>99.504999999999995</v>
      </c>
      <c r="H4" s="1" t="str">
        <f>Seasonality!W4</f>
        <v>3/1</v>
      </c>
      <c r="I4" s="2">
        <f>Seasonality!X4</f>
        <v>40548</v>
      </c>
      <c r="J4" s="5">
        <f>IFERROR(VLOOKUP(Seasonality!$W4&amp;"/"&amp;Seasonality!Y$1,Seasonality!$A$2:$G$2759,6,0),J3)</f>
        <v>99.504999999999995</v>
      </c>
      <c r="K4" s="5">
        <f>IFERROR(VLOOKUP(Seasonality!$W4&amp;"/"&amp;Seasonality!Z$1,Seasonality!$A$2:$G$2759,6,0),K3)</f>
        <v>99.3</v>
      </c>
      <c r="L4" s="5">
        <f>IFERROR(VLOOKUP(Seasonality!$W4&amp;"/"&amp;Seasonality!AA$1,Seasonality!$A$2:$G$2759,6,0),L3)</f>
        <v>99.674999999999997</v>
      </c>
      <c r="M4" s="5">
        <f>IFERROR(VLOOKUP(Seasonality!$W4&amp;"/"&amp;Seasonality!AB$1,Seasonality!$A$2:$G$2759,6,0),M3)</f>
        <v>99.69</v>
      </c>
      <c r="N4" s="5">
        <f>IFERROR(VLOOKUP(Seasonality!$W4&amp;"/"&amp;Seasonality!AC$1,Seasonality!$A$2:$G$2759,6,0),N3)</f>
        <v>99.575000000000003</v>
      </c>
      <c r="O4" s="5">
        <f>IFERROR(VLOOKUP(Seasonality!$W4&amp;"/"&amp;Seasonality!AD$1,Seasonality!$A$2:$G$2759,6,0),O3)</f>
        <v>99.165000000000006</v>
      </c>
      <c r="P4" s="5">
        <f>IFERROR(VLOOKUP(Seasonality!$W4&amp;"/"&amp;Seasonality!AE$1,Seasonality!$A$2:$G$2759,6,0),P3)</f>
        <v>98.795000000000002</v>
      </c>
      <c r="Q4" s="5">
        <f>IFERROR(VLOOKUP(Seasonality!$W4&amp;"/"&amp;Seasonality!AF$1,Seasonality!$A$2:$G$2759,6,0),Q3)</f>
        <v>98.01</v>
      </c>
      <c r="R4" s="5">
        <f>IFERROR(VLOOKUP(Seasonality!$W4&amp;"/"&amp;Seasonality!AG$1,Seasonality!$A$2:$G$2759,6,0),R3)</f>
        <v>97.305000000000007</v>
      </c>
      <c r="S4" s="5">
        <f>IFERROR(VLOOKUP(Seasonality!$W4&amp;"/"&amp;Seasonality!AH$1,Seasonality!$A$2:$G$2759,6,0),S3)</f>
        <v>98.36</v>
      </c>
      <c r="T4" s="5">
        <f>IFERROR(VLOOKUP(Seasonality!$W4&amp;"/"&amp;Seasonality!AI$1,Seasonality!$A$2:$G$2759,6,0),T3)</f>
        <v>99.825000000000003</v>
      </c>
      <c r="V4" s="3">
        <f>IFERROR(VLOOKUP(Seasonality!$W4&amp;"/"&amp;Seasonality!Y$1,Seasonality!$L$2:$R$2759,6,0),V3)</f>
        <v>99.63</v>
      </c>
      <c r="W4" s="3">
        <f>IFERROR(VLOOKUP(Seasonality!$W4&amp;"/"&amp;Seasonality!Z$1,Seasonality!$L$2:$R$2759,6,0),W3)</f>
        <v>99.37</v>
      </c>
      <c r="X4" s="3">
        <f>IFERROR(VLOOKUP(Seasonality!$W4&amp;"/"&amp;Seasonality!AA$1,Seasonality!$L$2:$R$2759,6,0),X3)</f>
        <v>99.7</v>
      </c>
      <c r="Y4" s="3">
        <f>IFERROR(VLOOKUP(Seasonality!$W4&amp;"/"&amp;Seasonality!AB$1,Seasonality!$L$2:$R$2759,6,0),Y3)</f>
        <v>99.74</v>
      </c>
      <c r="Z4" s="3">
        <f>IFERROR(VLOOKUP(Seasonality!$W4&amp;"/"&amp;Seasonality!AC$1,Seasonality!$L$2:$R$2759,6,0),Z3)</f>
        <v>99.724999999999994</v>
      </c>
      <c r="AA4" s="3">
        <f>IFERROR(VLOOKUP(Seasonality!$W4&amp;"/"&amp;Seasonality!AD$1,Seasonality!$L$2:$R$2759,6,0),AA3)</f>
        <v>99.3</v>
      </c>
      <c r="AB4" s="3">
        <f>IFERROR(VLOOKUP(Seasonality!$W4&amp;"/"&amp;Seasonality!AE$1,Seasonality!$L$2:$R$2759,6,0),AB3)</f>
        <v>98.94</v>
      </c>
      <c r="AC4" s="3">
        <f>IFERROR(VLOOKUP(Seasonality!$W4&amp;"/"&amp;Seasonality!AF$1,Seasonality!$L$2:$R$2759,6,0),AC3)</f>
        <v>98.185000000000002</v>
      </c>
      <c r="AD4" s="3">
        <f>IFERROR(VLOOKUP(Seasonality!$W4&amp;"/"&amp;Seasonality!AG$1,Seasonality!$L$2:$R$2759,6,0),AD3)</f>
        <v>97.284999999999997</v>
      </c>
      <c r="AE4" s="3">
        <f>IFERROR(VLOOKUP(Seasonality!$W4&amp;"/"&amp;Seasonality!AH$1,Seasonality!$L$2:$R$2759,6,0),AE3)</f>
        <v>98.28</v>
      </c>
      <c r="AF4" s="3">
        <f>IFERROR(VLOOKUP(Seasonality!$W4&amp;"/"&amp;Seasonality!AI$1,Seasonality!$L$2:$R$2759,6,0),AF3)</f>
        <v>99.82</v>
      </c>
    </row>
    <row r="5" spans="1:32" x14ac:dyDescent="0.3">
      <c r="A5" s="7">
        <v>40549</v>
      </c>
      <c r="B5">
        <v>99.61</v>
      </c>
      <c r="C5">
        <f>Seasonality!F5</f>
        <v>99.484999999999999</v>
      </c>
      <c r="H5" s="1" t="str">
        <f>Seasonality!W5</f>
        <v>4/1</v>
      </c>
      <c r="I5" s="2">
        <f>Seasonality!X5</f>
        <v>40549</v>
      </c>
      <c r="J5" s="5">
        <f>IFERROR(VLOOKUP(Seasonality!$W5&amp;"/"&amp;Seasonality!Y$1,Seasonality!$A$2:$G$2759,6,0),J4)</f>
        <v>99.484999999999999</v>
      </c>
      <c r="K5" s="5">
        <f>IFERROR(VLOOKUP(Seasonality!$W5&amp;"/"&amp;Seasonality!Z$1,Seasonality!$A$2:$G$2759,6,0),K4)</f>
        <v>99.364999999999995</v>
      </c>
      <c r="L5" s="5">
        <f>IFERROR(VLOOKUP(Seasonality!$W5&amp;"/"&amp;Seasonality!AA$1,Seasonality!$A$2:$G$2759,6,0),L4)</f>
        <v>99.68</v>
      </c>
      <c r="M5" s="5">
        <f>IFERROR(VLOOKUP(Seasonality!$W5&amp;"/"&amp;Seasonality!AB$1,Seasonality!$A$2:$G$2759,6,0),M4)</f>
        <v>99.694999999999993</v>
      </c>
      <c r="N5" s="5">
        <f>IFERROR(VLOOKUP(Seasonality!$W5&amp;"/"&amp;Seasonality!AC$1,Seasonality!$A$2:$G$2759,6,0),N4)</f>
        <v>99.58</v>
      </c>
      <c r="O5" s="5">
        <f>IFERROR(VLOOKUP(Seasonality!$W5&amp;"/"&amp;Seasonality!AD$1,Seasonality!$A$2:$G$2759,6,0),O4)</f>
        <v>99.194999999999993</v>
      </c>
      <c r="P5" s="5">
        <f>IFERROR(VLOOKUP(Seasonality!$W5&amp;"/"&amp;Seasonality!AE$1,Seasonality!$A$2:$G$2759,6,0),P4)</f>
        <v>98.77</v>
      </c>
      <c r="Q5" s="5">
        <f>IFERROR(VLOOKUP(Seasonality!$W5&amp;"/"&amp;Seasonality!AF$1,Seasonality!$A$2:$G$2759,6,0),Q4)</f>
        <v>98.004999999999995</v>
      </c>
      <c r="R5" s="5">
        <f>IFERROR(VLOOKUP(Seasonality!$W5&amp;"/"&amp;Seasonality!AG$1,Seasonality!$A$2:$G$2759,6,0),R4)</f>
        <v>97.29</v>
      </c>
      <c r="S5" s="5">
        <f>IFERROR(VLOOKUP(Seasonality!$W5&amp;"/"&amp;Seasonality!AH$1,Seasonality!$A$2:$G$2759,6,0),S4)</f>
        <v>98.36</v>
      </c>
      <c r="T5" s="5">
        <f>IFERROR(VLOOKUP(Seasonality!$W5&amp;"/"&amp;Seasonality!AI$1,Seasonality!$A$2:$G$2759,6,0),T4)</f>
        <v>99.825000000000003</v>
      </c>
      <c r="V5" s="3">
        <f>IFERROR(VLOOKUP(Seasonality!$W5&amp;"/"&amp;Seasonality!Y$1,Seasonality!$L$2:$R$2759,6,0),V4)</f>
        <v>99.61</v>
      </c>
      <c r="W5" s="3">
        <f>IFERROR(VLOOKUP(Seasonality!$W5&amp;"/"&amp;Seasonality!Z$1,Seasonality!$L$2:$R$2759,6,0),W4)</f>
        <v>99.41</v>
      </c>
      <c r="X5" s="3">
        <f>IFERROR(VLOOKUP(Seasonality!$W5&amp;"/"&amp;Seasonality!AA$1,Seasonality!$L$2:$R$2759,6,0),X4)</f>
        <v>99.7</v>
      </c>
      <c r="Y5" s="3">
        <f>IFERROR(VLOOKUP(Seasonality!$W5&amp;"/"&amp;Seasonality!AB$1,Seasonality!$L$2:$R$2759,6,0),Y4)</f>
        <v>99.74</v>
      </c>
      <c r="Z5" s="3">
        <f>IFERROR(VLOOKUP(Seasonality!$W5&amp;"/"&amp;Seasonality!AC$1,Seasonality!$L$2:$R$2759,6,0),Z4)</f>
        <v>99.724999999999994</v>
      </c>
      <c r="AA5" s="3">
        <f>IFERROR(VLOOKUP(Seasonality!$W5&amp;"/"&amp;Seasonality!AD$1,Seasonality!$L$2:$R$2759,6,0),AA4)</f>
        <v>99.31</v>
      </c>
      <c r="AB5" s="3">
        <f>IFERROR(VLOOKUP(Seasonality!$W5&amp;"/"&amp;Seasonality!AE$1,Seasonality!$L$2:$R$2759,6,0),AB4)</f>
        <v>98.93</v>
      </c>
      <c r="AC5" s="3">
        <f>IFERROR(VLOOKUP(Seasonality!$W5&amp;"/"&amp;Seasonality!AF$1,Seasonality!$L$2:$R$2759,6,0),AC4)</f>
        <v>98.19</v>
      </c>
      <c r="AD5" s="3">
        <f>IFERROR(VLOOKUP(Seasonality!$W5&amp;"/"&amp;Seasonality!AG$1,Seasonality!$L$2:$R$2759,6,0),AD4)</f>
        <v>97.29</v>
      </c>
      <c r="AE5" s="3">
        <f>IFERROR(VLOOKUP(Seasonality!$W5&amp;"/"&amp;Seasonality!AH$1,Seasonality!$L$2:$R$2759,6,0),AE4)</f>
        <v>98.284999999999997</v>
      </c>
      <c r="AF5" s="3">
        <f>IFERROR(VLOOKUP(Seasonality!$W5&amp;"/"&amp;Seasonality!AI$1,Seasonality!$L$2:$R$2759,6,0),AF4)</f>
        <v>99.825000000000003</v>
      </c>
    </row>
    <row r="6" spans="1:32" x14ac:dyDescent="0.3">
      <c r="A6" s="7">
        <v>40550</v>
      </c>
      <c r="B6">
        <v>99.61</v>
      </c>
      <c r="C6">
        <f>Seasonality!F6</f>
        <v>99.504999999999995</v>
      </c>
      <c r="H6" s="1" t="str">
        <f>Seasonality!W6</f>
        <v>5/1</v>
      </c>
      <c r="I6" s="2">
        <f>Seasonality!X6</f>
        <v>40550</v>
      </c>
      <c r="J6" s="5">
        <f>IFERROR(VLOOKUP(Seasonality!$W6&amp;"/"&amp;Seasonality!Y$1,Seasonality!$A$2:$G$2759,6,0),J5)</f>
        <v>99.504999999999995</v>
      </c>
      <c r="K6" s="5">
        <f>IFERROR(VLOOKUP(Seasonality!$W6&amp;"/"&amp;Seasonality!Z$1,Seasonality!$A$2:$G$2759,6,0),K5)</f>
        <v>99.394999999999996</v>
      </c>
      <c r="L6" s="5">
        <f>IFERROR(VLOOKUP(Seasonality!$W6&amp;"/"&amp;Seasonality!AA$1,Seasonality!$A$2:$G$2759,6,0),L5)</f>
        <v>99.685000000000002</v>
      </c>
      <c r="M6" s="5">
        <f>IFERROR(VLOOKUP(Seasonality!$W6&amp;"/"&amp;Seasonality!AB$1,Seasonality!$A$2:$G$2759,6,0),M5)</f>
        <v>99.685000000000002</v>
      </c>
      <c r="N6" s="5">
        <f>IFERROR(VLOOKUP(Seasonality!$W6&amp;"/"&amp;Seasonality!AC$1,Seasonality!$A$2:$G$2759,6,0),N5)</f>
        <v>99.584999999999994</v>
      </c>
      <c r="O6" s="5">
        <f>IFERROR(VLOOKUP(Seasonality!$W6&amp;"/"&amp;Seasonality!AD$1,Seasonality!$A$2:$G$2759,6,0),O5)</f>
        <v>99.19</v>
      </c>
      <c r="P6" s="5">
        <f>IFERROR(VLOOKUP(Seasonality!$W6&amp;"/"&amp;Seasonality!AE$1,Seasonality!$A$2:$G$2759,6,0),P5)</f>
        <v>98.775000000000006</v>
      </c>
      <c r="Q6" s="5">
        <f>IFERROR(VLOOKUP(Seasonality!$W6&amp;"/"&amp;Seasonality!AF$1,Seasonality!$A$2:$G$2759,6,0),Q5)</f>
        <v>98.004999999999995</v>
      </c>
      <c r="R6" s="5">
        <f>IFERROR(VLOOKUP(Seasonality!$W6&amp;"/"&amp;Seasonality!AG$1,Seasonality!$A$2:$G$2759,6,0),R5)</f>
        <v>97.265000000000001</v>
      </c>
      <c r="S6" s="5">
        <f>IFERROR(VLOOKUP(Seasonality!$W6&amp;"/"&amp;Seasonality!AH$1,Seasonality!$A$2:$G$2759,6,0),S5)</f>
        <v>98.334999999999994</v>
      </c>
      <c r="T6" s="5">
        <f>IFERROR(VLOOKUP(Seasonality!$W6&amp;"/"&amp;Seasonality!AI$1,Seasonality!$A$2:$G$2759,6,0),T5)</f>
        <v>99.83</v>
      </c>
      <c r="V6" s="3">
        <f>IFERROR(VLOOKUP(Seasonality!$W6&amp;"/"&amp;Seasonality!Y$1,Seasonality!$L$2:$R$2759,6,0),V5)</f>
        <v>99.61</v>
      </c>
      <c r="W6" s="3">
        <f>IFERROR(VLOOKUP(Seasonality!$W6&amp;"/"&amp;Seasonality!Z$1,Seasonality!$L$2:$R$2759,6,0),W5)</f>
        <v>99.44</v>
      </c>
      <c r="X6" s="3">
        <f>IFERROR(VLOOKUP(Seasonality!$W6&amp;"/"&amp;Seasonality!AA$1,Seasonality!$L$2:$R$2759,6,0),X5)</f>
        <v>99.7</v>
      </c>
      <c r="Y6" s="3">
        <f>IFERROR(VLOOKUP(Seasonality!$W6&amp;"/"&amp;Seasonality!AB$1,Seasonality!$L$2:$R$2759,6,0),Y5)</f>
        <v>99.734999999999999</v>
      </c>
      <c r="Z6" s="3">
        <f>IFERROR(VLOOKUP(Seasonality!$W6&amp;"/"&amp;Seasonality!AC$1,Seasonality!$L$2:$R$2759,6,0),Z5)</f>
        <v>99.72</v>
      </c>
      <c r="AA6" s="3">
        <f>IFERROR(VLOOKUP(Seasonality!$W6&amp;"/"&amp;Seasonality!AD$1,Seasonality!$L$2:$R$2759,6,0),AA5)</f>
        <v>99.31</v>
      </c>
      <c r="AB6" s="3">
        <f>IFERROR(VLOOKUP(Seasonality!$W6&amp;"/"&amp;Seasonality!AE$1,Seasonality!$L$2:$R$2759,6,0),AB5)</f>
        <v>98.93</v>
      </c>
      <c r="AC6" s="3">
        <f>IFERROR(VLOOKUP(Seasonality!$W6&amp;"/"&amp;Seasonality!AF$1,Seasonality!$L$2:$R$2759,6,0),AC5)</f>
        <v>98.19</v>
      </c>
      <c r="AD6" s="3">
        <f>IFERROR(VLOOKUP(Seasonality!$W6&amp;"/"&amp;Seasonality!AG$1,Seasonality!$L$2:$R$2759,6,0),AD5)</f>
        <v>97.29</v>
      </c>
      <c r="AE6" s="3">
        <f>IFERROR(VLOOKUP(Seasonality!$W6&amp;"/"&amp;Seasonality!AH$1,Seasonality!$L$2:$R$2759,6,0),AE5)</f>
        <v>98.27</v>
      </c>
      <c r="AF6" s="3">
        <f>IFERROR(VLOOKUP(Seasonality!$W6&amp;"/"&amp;Seasonality!AI$1,Seasonality!$L$2:$R$2759,6,0),AF5)</f>
        <v>99.82</v>
      </c>
    </row>
    <row r="7" spans="1:32" x14ac:dyDescent="0.3">
      <c r="A7" s="7">
        <v>40553</v>
      </c>
      <c r="B7">
        <v>99.614999999999995</v>
      </c>
      <c r="C7">
        <f>Seasonality!F7</f>
        <v>99.515000000000001</v>
      </c>
      <c r="H7" s="1" t="str">
        <f>Seasonality!W7</f>
        <v>6/1</v>
      </c>
      <c r="I7" s="2">
        <f>Seasonality!X7</f>
        <v>40553</v>
      </c>
      <c r="J7" s="5">
        <f>IFERROR(VLOOKUP(Seasonality!$W7&amp;"/"&amp;Seasonality!Y$1,Seasonality!$A$2:$G$2759,6,0),J6)</f>
        <v>99.515000000000001</v>
      </c>
      <c r="K7" s="5">
        <f>IFERROR(VLOOKUP(Seasonality!$W7&amp;"/"&amp;Seasonality!Z$1,Seasonality!$A$2:$G$2759,6,0),K6)</f>
        <v>99.405000000000001</v>
      </c>
      <c r="L7" s="5">
        <f>IFERROR(VLOOKUP(Seasonality!$W7&amp;"/"&amp;Seasonality!AA$1,Seasonality!$A$2:$G$2759,6,0),L6)</f>
        <v>99.69</v>
      </c>
      <c r="M7" s="5">
        <f>IFERROR(VLOOKUP(Seasonality!$W7&amp;"/"&amp;Seasonality!AB$1,Seasonality!$A$2:$G$2759,6,0),M6)</f>
        <v>99.69</v>
      </c>
      <c r="N7" s="5">
        <f>IFERROR(VLOOKUP(Seasonality!$W7&amp;"/"&amp;Seasonality!AC$1,Seasonality!$A$2:$G$2759,6,0),N6)</f>
        <v>99.62</v>
      </c>
      <c r="O7" s="5">
        <f>IFERROR(VLOOKUP(Seasonality!$W7&amp;"/"&amp;Seasonality!AD$1,Seasonality!$A$2:$G$2759,6,0),O6)</f>
        <v>99.194999999999993</v>
      </c>
      <c r="P7" s="5">
        <f>IFERROR(VLOOKUP(Seasonality!$W7&amp;"/"&amp;Seasonality!AE$1,Seasonality!$A$2:$G$2759,6,0),P6)</f>
        <v>98.77</v>
      </c>
      <c r="Q7" s="5">
        <f>IFERROR(VLOOKUP(Seasonality!$W7&amp;"/"&amp;Seasonality!AF$1,Seasonality!$A$2:$G$2759,6,0),Q6)</f>
        <v>97.995000000000005</v>
      </c>
      <c r="R7" s="5">
        <f>IFERROR(VLOOKUP(Seasonality!$W7&amp;"/"&amp;Seasonality!AG$1,Seasonality!$A$2:$G$2759,6,0),R6)</f>
        <v>97.28</v>
      </c>
      <c r="S7" s="5">
        <f>IFERROR(VLOOKUP(Seasonality!$W7&amp;"/"&amp;Seasonality!AH$1,Seasonality!$A$2:$G$2759,6,0),S6)</f>
        <v>98.334999999999994</v>
      </c>
      <c r="T7" s="5">
        <f>IFERROR(VLOOKUP(Seasonality!$W7&amp;"/"&amp;Seasonality!AI$1,Seasonality!$A$2:$G$2759,6,0),T6)</f>
        <v>99.825000000000003</v>
      </c>
      <c r="V7" s="3">
        <f>IFERROR(VLOOKUP(Seasonality!$W7&amp;"/"&amp;Seasonality!Y$1,Seasonality!$L$2:$R$2759,6,0),V6)</f>
        <v>99.614999999999995</v>
      </c>
      <c r="W7" s="3">
        <f>IFERROR(VLOOKUP(Seasonality!$W7&amp;"/"&amp;Seasonality!Z$1,Seasonality!$L$2:$R$2759,6,0),W6)</f>
        <v>99.444999999999993</v>
      </c>
      <c r="X7" s="3">
        <f>IFERROR(VLOOKUP(Seasonality!$W7&amp;"/"&amp;Seasonality!AA$1,Seasonality!$L$2:$R$2759,6,0),X6)</f>
        <v>99.704999999999998</v>
      </c>
      <c r="Y7" s="3">
        <f>IFERROR(VLOOKUP(Seasonality!$W7&amp;"/"&amp;Seasonality!AB$1,Seasonality!$L$2:$R$2759,6,0),Y6)</f>
        <v>99.734999999999999</v>
      </c>
      <c r="Z7" s="3">
        <f>IFERROR(VLOOKUP(Seasonality!$W7&amp;"/"&amp;Seasonality!AC$1,Seasonality!$L$2:$R$2759,6,0),Z6)</f>
        <v>99.73</v>
      </c>
      <c r="AA7" s="3">
        <f>IFERROR(VLOOKUP(Seasonality!$W7&amp;"/"&amp;Seasonality!AD$1,Seasonality!$L$2:$R$2759,6,0),AA6)</f>
        <v>99.305000000000007</v>
      </c>
      <c r="AB7" s="3">
        <f>IFERROR(VLOOKUP(Seasonality!$W7&amp;"/"&amp;Seasonality!AE$1,Seasonality!$L$2:$R$2759,6,0),AB6)</f>
        <v>98.93</v>
      </c>
      <c r="AC7" s="3">
        <f>IFERROR(VLOOKUP(Seasonality!$W7&amp;"/"&amp;Seasonality!AF$1,Seasonality!$L$2:$R$2759,6,0),AC6)</f>
        <v>98.185000000000002</v>
      </c>
      <c r="AD7" s="3">
        <f>IFERROR(VLOOKUP(Seasonality!$W7&amp;"/"&amp;Seasonality!AG$1,Seasonality!$L$2:$R$2759,6,0),AD6)</f>
        <v>97.295000000000002</v>
      </c>
      <c r="AE7" s="3">
        <f>IFERROR(VLOOKUP(Seasonality!$W7&amp;"/"&amp;Seasonality!AH$1,Seasonality!$L$2:$R$2759,6,0),AE6)</f>
        <v>98.27</v>
      </c>
      <c r="AF7" s="3">
        <f>IFERROR(VLOOKUP(Seasonality!$W7&amp;"/"&amp;Seasonality!AI$1,Seasonality!$L$2:$R$2759,6,0),AF6)</f>
        <v>99.82</v>
      </c>
    </row>
    <row r="8" spans="1:32" x14ac:dyDescent="0.3">
      <c r="A8" s="7">
        <v>40554</v>
      </c>
      <c r="B8">
        <v>99.614999999999995</v>
      </c>
      <c r="C8">
        <f>Seasonality!F8</f>
        <v>99.51</v>
      </c>
      <c r="H8" s="1" t="str">
        <f>Seasonality!W8</f>
        <v>7/1</v>
      </c>
      <c r="I8" s="2">
        <f>Seasonality!X8</f>
        <v>40554</v>
      </c>
      <c r="J8" s="5">
        <f>IFERROR(VLOOKUP(Seasonality!$W8&amp;"/"&amp;Seasonality!Y$1,Seasonality!$A$2:$G$2759,6,0),J7)</f>
        <v>99.51</v>
      </c>
      <c r="K8" s="5">
        <f>IFERROR(VLOOKUP(Seasonality!$W8&amp;"/"&amp;Seasonality!Z$1,Seasonality!$A$2:$G$2759,6,0),K7)</f>
        <v>99.444999999999993</v>
      </c>
      <c r="L8" s="5">
        <f>IFERROR(VLOOKUP(Seasonality!$W8&amp;"/"&amp;Seasonality!AA$1,Seasonality!$A$2:$G$2759,6,0),L7)</f>
        <v>99.694999999999993</v>
      </c>
      <c r="M8" s="5">
        <f>IFERROR(VLOOKUP(Seasonality!$W8&amp;"/"&amp;Seasonality!AB$1,Seasonality!$A$2:$G$2759,6,0),M7)</f>
        <v>99.704999999999998</v>
      </c>
      <c r="N8" s="5">
        <f>IFERROR(VLOOKUP(Seasonality!$W8&amp;"/"&amp;Seasonality!AC$1,Seasonality!$A$2:$G$2759,6,0),N7)</f>
        <v>99.62</v>
      </c>
      <c r="O8" s="5">
        <f>IFERROR(VLOOKUP(Seasonality!$W8&amp;"/"&amp;Seasonality!AD$1,Seasonality!$A$2:$G$2759,6,0),O7)</f>
        <v>99.2</v>
      </c>
      <c r="P8" s="5">
        <f>IFERROR(VLOOKUP(Seasonality!$W8&amp;"/"&amp;Seasonality!AE$1,Seasonality!$A$2:$G$2759,6,0),P7)</f>
        <v>98.765000000000001</v>
      </c>
      <c r="Q8" s="5">
        <f>IFERROR(VLOOKUP(Seasonality!$W8&amp;"/"&amp;Seasonality!AF$1,Seasonality!$A$2:$G$2759,6,0),Q7)</f>
        <v>97.995000000000005</v>
      </c>
      <c r="R8" s="5">
        <f>IFERROR(VLOOKUP(Seasonality!$W8&amp;"/"&amp;Seasonality!AG$1,Seasonality!$A$2:$G$2759,6,0),R7)</f>
        <v>97.27</v>
      </c>
      <c r="S8" s="5">
        <f>IFERROR(VLOOKUP(Seasonality!$W8&amp;"/"&amp;Seasonality!AH$1,Seasonality!$A$2:$G$2759,6,0),S7)</f>
        <v>98.34</v>
      </c>
      <c r="T8" s="5">
        <f>IFERROR(VLOOKUP(Seasonality!$W8&amp;"/"&amp;Seasonality!AI$1,Seasonality!$A$2:$G$2759,6,0),T7)</f>
        <v>99.82</v>
      </c>
      <c r="V8" s="3">
        <f>IFERROR(VLOOKUP(Seasonality!$W8&amp;"/"&amp;Seasonality!Y$1,Seasonality!$L$2:$R$2759,6,0),V7)</f>
        <v>99.614999999999995</v>
      </c>
      <c r="W8" s="3">
        <f>IFERROR(VLOOKUP(Seasonality!$W8&amp;"/"&amp;Seasonality!Z$1,Seasonality!$L$2:$R$2759,6,0),W7)</f>
        <v>99.484999999999999</v>
      </c>
      <c r="X8" s="3">
        <f>IFERROR(VLOOKUP(Seasonality!$W8&amp;"/"&amp;Seasonality!AA$1,Seasonality!$L$2:$R$2759,6,0),X7)</f>
        <v>99.71</v>
      </c>
      <c r="Y8" s="3">
        <f>IFERROR(VLOOKUP(Seasonality!$W8&amp;"/"&amp;Seasonality!AB$1,Seasonality!$L$2:$R$2759,6,0),Y7)</f>
        <v>99.745000000000005</v>
      </c>
      <c r="Z8" s="3">
        <f>IFERROR(VLOOKUP(Seasonality!$W8&amp;"/"&amp;Seasonality!AC$1,Seasonality!$L$2:$R$2759,6,0),Z7)</f>
        <v>99.73</v>
      </c>
      <c r="AA8" s="3">
        <f>IFERROR(VLOOKUP(Seasonality!$W8&amp;"/"&amp;Seasonality!AD$1,Seasonality!$L$2:$R$2759,6,0),AA7)</f>
        <v>99.305000000000007</v>
      </c>
      <c r="AB8" s="3">
        <f>IFERROR(VLOOKUP(Seasonality!$W8&amp;"/"&amp;Seasonality!AE$1,Seasonality!$L$2:$R$2759,6,0),AB7)</f>
        <v>98.924999999999997</v>
      </c>
      <c r="AC8" s="3">
        <f>IFERROR(VLOOKUP(Seasonality!$W8&amp;"/"&amp;Seasonality!AF$1,Seasonality!$L$2:$R$2759,6,0),AC7)</f>
        <v>98.18</v>
      </c>
      <c r="AD8" s="3">
        <f>IFERROR(VLOOKUP(Seasonality!$W8&amp;"/"&amp;Seasonality!AG$1,Seasonality!$L$2:$R$2759,6,0),AD7)</f>
        <v>97.29</v>
      </c>
      <c r="AE8" s="3">
        <f>IFERROR(VLOOKUP(Seasonality!$W8&amp;"/"&amp;Seasonality!AH$1,Seasonality!$L$2:$R$2759,6,0),AE7)</f>
        <v>98.275000000000006</v>
      </c>
      <c r="AF8" s="3">
        <f>IFERROR(VLOOKUP(Seasonality!$W8&amp;"/"&amp;Seasonality!AI$1,Seasonality!$L$2:$R$2759,6,0),AF7)</f>
        <v>99.814999999999998</v>
      </c>
    </row>
    <row r="9" spans="1:32" x14ac:dyDescent="0.3">
      <c r="A9" s="7">
        <v>40555</v>
      </c>
      <c r="B9">
        <v>99.63</v>
      </c>
      <c r="C9">
        <f>Seasonality!F9</f>
        <v>99.534999999999997</v>
      </c>
      <c r="H9" s="1" t="str">
        <f>Seasonality!W9</f>
        <v>8/1</v>
      </c>
      <c r="I9" s="2">
        <f>Seasonality!X9</f>
        <v>40555</v>
      </c>
      <c r="J9" s="5">
        <f>IFERROR(VLOOKUP(Seasonality!$W9&amp;"/"&amp;Seasonality!Y$1,Seasonality!$A$2:$G$2759,6,0),J8)</f>
        <v>99.534999999999997</v>
      </c>
      <c r="K9" s="5">
        <f>IFERROR(VLOOKUP(Seasonality!$W9&amp;"/"&amp;Seasonality!Z$1,Seasonality!$A$2:$G$2759,6,0),K8)</f>
        <v>99.484999999999999</v>
      </c>
      <c r="L9" s="5">
        <f>IFERROR(VLOOKUP(Seasonality!$W9&amp;"/"&amp;Seasonality!AA$1,Seasonality!$A$2:$G$2759,6,0),L8)</f>
        <v>99.694999999999993</v>
      </c>
      <c r="M9" s="5">
        <f>IFERROR(VLOOKUP(Seasonality!$W9&amp;"/"&amp;Seasonality!AB$1,Seasonality!$A$2:$G$2759,6,0),M8)</f>
        <v>99.704999999999998</v>
      </c>
      <c r="N9" s="5">
        <f>IFERROR(VLOOKUP(Seasonality!$W9&amp;"/"&amp;Seasonality!AC$1,Seasonality!$A$2:$G$2759,6,0),N8)</f>
        <v>99.625</v>
      </c>
      <c r="O9" s="5">
        <f>IFERROR(VLOOKUP(Seasonality!$W9&amp;"/"&amp;Seasonality!AD$1,Seasonality!$A$2:$G$2759,6,0),O8)</f>
        <v>99.204999999999998</v>
      </c>
      <c r="P9" s="5">
        <f>IFERROR(VLOOKUP(Seasonality!$W9&amp;"/"&amp;Seasonality!AE$1,Seasonality!$A$2:$G$2759,6,0),P8)</f>
        <v>98.77</v>
      </c>
      <c r="Q9" s="5">
        <f>IFERROR(VLOOKUP(Seasonality!$W9&amp;"/"&amp;Seasonality!AF$1,Seasonality!$A$2:$G$2759,6,0),Q8)</f>
        <v>97.99</v>
      </c>
      <c r="R9" s="5">
        <f>IFERROR(VLOOKUP(Seasonality!$W9&amp;"/"&amp;Seasonality!AG$1,Seasonality!$A$2:$G$2759,6,0),R8)</f>
        <v>97.28</v>
      </c>
      <c r="S9" s="5">
        <f>IFERROR(VLOOKUP(Seasonality!$W9&amp;"/"&amp;Seasonality!AH$1,Seasonality!$A$2:$G$2759,6,0),S8)</f>
        <v>98.325000000000003</v>
      </c>
      <c r="T9" s="5">
        <f>IFERROR(VLOOKUP(Seasonality!$W9&amp;"/"&amp;Seasonality!AI$1,Seasonality!$A$2:$G$2759,6,0),T8)</f>
        <v>99.825000000000003</v>
      </c>
      <c r="V9" s="3">
        <f>IFERROR(VLOOKUP(Seasonality!$W9&amp;"/"&amp;Seasonality!Y$1,Seasonality!$L$2:$R$2759,6,0),V8)</f>
        <v>99.63</v>
      </c>
      <c r="W9" s="3">
        <f>IFERROR(VLOOKUP(Seasonality!$W9&amp;"/"&amp;Seasonality!Z$1,Seasonality!$L$2:$R$2759,6,0),W8)</f>
        <v>99.525000000000006</v>
      </c>
      <c r="X9" s="3">
        <f>IFERROR(VLOOKUP(Seasonality!$W9&amp;"/"&amp;Seasonality!AA$1,Seasonality!$L$2:$R$2759,6,0),X8)</f>
        <v>99.71</v>
      </c>
      <c r="Y9" s="3">
        <f>IFERROR(VLOOKUP(Seasonality!$W9&amp;"/"&amp;Seasonality!AB$1,Seasonality!$L$2:$R$2759,6,0),Y8)</f>
        <v>99.745000000000005</v>
      </c>
      <c r="Z9" s="3">
        <f>IFERROR(VLOOKUP(Seasonality!$W9&amp;"/"&amp;Seasonality!AC$1,Seasonality!$L$2:$R$2759,6,0),Z8)</f>
        <v>99.73</v>
      </c>
      <c r="AA9" s="3">
        <f>IFERROR(VLOOKUP(Seasonality!$W9&amp;"/"&amp;Seasonality!AD$1,Seasonality!$L$2:$R$2759,6,0),AA8)</f>
        <v>99.3</v>
      </c>
      <c r="AB9" s="3">
        <f>IFERROR(VLOOKUP(Seasonality!$W9&amp;"/"&amp;Seasonality!AE$1,Seasonality!$L$2:$R$2759,6,0),AB8)</f>
        <v>98.93</v>
      </c>
      <c r="AC9" s="3">
        <f>IFERROR(VLOOKUP(Seasonality!$W9&amp;"/"&amp;Seasonality!AF$1,Seasonality!$L$2:$R$2759,6,0),AC8)</f>
        <v>98.18</v>
      </c>
      <c r="AD9" s="3">
        <f>IFERROR(VLOOKUP(Seasonality!$W9&amp;"/"&amp;Seasonality!AG$1,Seasonality!$L$2:$R$2759,6,0),AD8)</f>
        <v>97.3</v>
      </c>
      <c r="AE9" s="3">
        <f>IFERROR(VLOOKUP(Seasonality!$W9&amp;"/"&amp;Seasonality!AH$1,Seasonality!$L$2:$R$2759,6,0),AE8)</f>
        <v>98.26</v>
      </c>
      <c r="AF9" s="3">
        <f>IFERROR(VLOOKUP(Seasonality!$W9&amp;"/"&amp;Seasonality!AI$1,Seasonality!$L$2:$R$2759,6,0),AF8)</f>
        <v>99.814999999999998</v>
      </c>
    </row>
    <row r="10" spans="1:32" x14ac:dyDescent="0.3">
      <c r="A10" s="7">
        <v>40556</v>
      </c>
      <c r="B10">
        <v>99.644999999999996</v>
      </c>
      <c r="C10">
        <f>Seasonality!F10</f>
        <v>99.555000000000007</v>
      </c>
      <c r="H10" s="1" t="str">
        <f>Seasonality!W10</f>
        <v>9/1</v>
      </c>
      <c r="I10" s="2">
        <f>Seasonality!X10</f>
        <v>40556</v>
      </c>
      <c r="J10" s="5">
        <f>IFERROR(VLOOKUP(Seasonality!$W10&amp;"/"&amp;Seasonality!Y$1,Seasonality!$A$2:$G$2759,6,0),J9)</f>
        <v>99.555000000000007</v>
      </c>
      <c r="K10" s="5">
        <f>IFERROR(VLOOKUP(Seasonality!$W10&amp;"/"&amp;Seasonality!Z$1,Seasonality!$A$2:$G$2759,6,0),K9)</f>
        <v>99.48</v>
      </c>
      <c r="L10" s="5">
        <f>IFERROR(VLOOKUP(Seasonality!$W10&amp;"/"&amp;Seasonality!AA$1,Seasonality!$A$2:$G$2759,6,0),L9)</f>
        <v>99.694999999999993</v>
      </c>
      <c r="M10" s="5">
        <f>IFERROR(VLOOKUP(Seasonality!$W10&amp;"/"&amp;Seasonality!AB$1,Seasonality!$A$2:$G$2759,6,0),M9)</f>
        <v>99.71</v>
      </c>
      <c r="N10" s="5">
        <f>IFERROR(VLOOKUP(Seasonality!$W10&amp;"/"&amp;Seasonality!AC$1,Seasonality!$A$2:$G$2759,6,0),N9)</f>
        <v>99.64</v>
      </c>
      <c r="O10" s="5">
        <f>IFERROR(VLOOKUP(Seasonality!$W10&amp;"/"&amp;Seasonality!AD$1,Seasonality!$A$2:$G$2759,6,0),O9)</f>
        <v>99.224999999999994</v>
      </c>
      <c r="P10" s="5">
        <f>IFERROR(VLOOKUP(Seasonality!$W10&amp;"/"&amp;Seasonality!AE$1,Seasonality!$A$2:$G$2759,6,0),P9)</f>
        <v>98.76</v>
      </c>
      <c r="Q10" s="5">
        <f>IFERROR(VLOOKUP(Seasonality!$W10&amp;"/"&amp;Seasonality!AF$1,Seasonality!$A$2:$G$2759,6,0),Q9)</f>
        <v>97.97</v>
      </c>
      <c r="R10" s="5">
        <f>IFERROR(VLOOKUP(Seasonality!$W10&amp;"/"&amp;Seasonality!AG$1,Seasonality!$A$2:$G$2759,6,0),R9)</f>
        <v>97.29</v>
      </c>
      <c r="S10" s="5">
        <f>IFERROR(VLOOKUP(Seasonality!$W10&amp;"/"&amp;Seasonality!AH$1,Seasonality!$A$2:$G$2759,6,0),S9)</f>
        <v>98.33</v>
      </c>
      <c r="T10" s="5">
        <f>IFERROR(VLOOKUP(Seasonality!$W10&amp;"/"&amp;Seasonality!AI$1,Seasonality!$A$2:$G$2759,6,0),T9)</f>
        <v>99.825000000000003</v>
      </c>
      <c r="V10" s="3">
        <f>IFERROR(VLOOKUP(Seasonality!$W10&amp;"/"&amp;Seasonality!Y$1,Seasonality!$L$2:$R$2759,6,0),V9)</f>
        <v>99.644999999999996</v>
      </c>
      <c r="W10" s="3">
        <f>IFERROR(VLOOKUP(Seasonality!$W10&amp;"/"&amp;Seasonality!Z$1,Seasonality!$L$2:$R$2759,6,0),W9)</f>
        <v>99.515000000000001</v>
      </c>
      <c r="X10" s="3">
        <f>IFERROR(VLOOKUP(Seasonality!$W10&amp;"/"&amp;Seasonality!AA$1,Seasonality!$L$2:$R$2759,6,0),X9)</f>
        <v>99.704999999999998</v>
      </c>
      <c r="Y10" s="3">
        <f>IFERROR(VLOOKUP(Seasonality!$W10&amp;"/"&amp;Seasonality!AB$1,Seasonality!$L$2:$R$2759,6,0),Y9)</f>
        <v>99.745000000000005</v>
      </c>
      <c r="Z10" s="3">
        <f>IFERROR(VLOOKUP(Seasonality!$W10&amp;"/"&amp;Seasonality!AC$1,Seasonality!$L$2:$R$2759,6,0),Z9)</f>
        <v>99.734999999999999</v>
      </c>
      <c r="AA10" s="3">
        <f>IFERROR(VLOOKUP(Seasonality!$W10&amp;"/"&amp;Seasonality!AD$1,Seasonality!$L$2:$R$2759,6,0),AA9)</f>
        <v>99.32</v>
      </c>
      <c r="AB10" s="3">
        <f>IFERROR(VLOOKUP(Seasonality!$W10&amp;"/"&amp;Seasonality!AE$1,Seasonality!$L$2:$R$2759,6,0),AB9)</f>
        <v>98.92</v>
      </c>
      <c r="AC10" s="3">
        <f>IFERROR(VLOOKUP(Seasonality!$W10&amp;"/"&amp;Seasonality!AF$1,Seasonality!$L$2:$R$2759,6,0),AC9)</f>
        <v>98.16</v>
      </c>
      <c r="AD10" s="3">
        <f>IFERROR(VLOOKUP(Seasonality!$W10&amp;"/"&amp;Seasonality!AG$1,Seasonality!$L$2:$R$2759,6,0),AD9)</f>
        <v>97.305000000000007</v>
      </c>
      <c r="AE10" s="3">
        <f>IFERROR(VLOOKUP(Seasonality!$W10&amp;"/"&amp;Seasonality!AH$1,Seasonality!$L$2:$R$2759,6,0),AE9)</f>
        <v>98.26</v>
      </c>
      <c r="AF10" s="3">
        <f>IFERROR(VLOOKUP(Seasonality!$W10&amp;"/"&amp;Seasonality!AI$1,Seasonality!$L$2:$R$2759,6,0),AF9)</f>
        <v>99.82</v>
      </c>
    </row>
    <row r="11" spans="1:32" x14ac:dyDescent="0.3">
      <c r="A11" s="7">
        <v>40557</v>
      </c>
      <c r="B11">
        <v>99.65</v>
      </c>
      <c r="C11">
        <f>Seasonality!F11</f>
        <v>99.555000000000007</v>
      </c>
      <c r="H11" s="1" t="str">
        <f>Seasonality!W11</f>
        <v>10/1</v>
      </c>
      <c r="I11" s="2">
        <f>Seasonality!X11</f>
        <v>40557</v>
      </c>
      <c r="J11" s="5">
        <f>IFERROR(VLOOKUP(Seasonality!$W11&amp;"/"&amp;Seasonality!Y$1,Seasonality!$A$2:$G$2759,6,0),J10)</f>
        <v>99.555000000000007</v>
      </c>
      <c r="K11" s="5">
        <f>IFERROR(VLOOKUP(Seasonality!$W11&amp;"/"&amp;Seasonality!Z$1,Seasonality!$A$2:$G$2759,6,0),K10)</f>
        <v>99.48</v>
      </c>
      <c r="L11" s="5">
        <f>IFERROR(VLOOKUP(Seasonality!$W11&amp;"/"&amp;Seasonality!AA$1,Seasonality!$A$2:$G$2759,6,0),L10)</f>
        <v>99.69</v>
      </c>
      <c r="M11" s="5">
        <f>IFERROR(VLOOKUP(Seasonality!$W11&amp;"/"&amp;Seasonality!AB$1,Seasonality!$A$2:$G$2759,6,0),M10)</f>
        <v>99.704999999999998</v>
      </c>
      <c r="N11" s="5">
        <f>IFERROR(VLOOKUP(Seasonality!$W11&amp;"/"&amp;Seasonality!AC$1,Seasonality!$A$2:$G$2759,6,0),N10)</f>
        <v>99.67</v>
      </c>
      <c r="O11" s="5">
        <f>IFERROR(VLOOKUP(Seasonality!$W11&amp;"/"&amp;Seasonality!AD$1,Seasonality!$A$2:$G$2759,6,0),O10)</f>
        <v>99.265000000000001</v>
      </c>
      <c r="P11" s="5">
        <f>IFERROR(VLOOKUP(Seasonality!$W11&amp;"/"&amp;Seasonality!AE$1,Seasonality!$A$2:$G$2759,6,0),P10)</f>
        <v>98.775000000000006</v>
      </c>
      <c r="Q11" s="5">
        <f>IFERROR(VLOOKUP(Seasonality!$W11&amp;"/"&amp;Seasonality!AF$1,Seasonality!$A$2:$G$2759,6,0),Q10)</f>
        <v>97.95</v>
      </c>
      <c r="R11" s="5">
        <f>IFERROR(VLOOKUP(Seasonality!$W11&amp;"/"&amp;Seasonality!AG$1,Seasonality!$A$2:$G$2759,6,0),R10)</f>
        <v>97.29</v>
      </c>
      <c r="S11" s="5">
        <f>IFERROR(VLOOKUP(Seasonality!$W11&amp;"/"&amp;Seasonality!AH$1,Seasonality!$A$2:$G$2759,6,0),S10)</f>
        <v>98.325000000000003</v>
      </c>
      <c r="T11" s="5">
        <f>IFERROR(VLOOKUP(Seasonality!$W11&amp;"/"&amp;Seasonality!AI$1,Seasonality!$A$2:$G$2759,6,0),T10)</f>
        <v>99.83</v>
      </c>
      <c r="V11" s="3">
        <f>IFERROR(VLOOKUP(Seasonality!$W11&amp;"/"&amp;Seasonality!Y$1,Seasonality!$L$2:$R$2759,6,0),V10)</f>
        <v>99.65</v>
      </c>
      <c r="W11" s="3">
        <f>IFERROR(VLOOKUP(Seasonality!$W11&amp;"/"&amp;Seasonality!Z$1,Seasonality!$L$2:$R$2759,6,0),W10)</f>
        <v>99.515000000000001</v>
      </c>
      <c r="X11" s="3">
        <f>IFERROR(VLOOKUP(Seasonality!$W11&amp;"/"&amp;Seasonality!AA$1,Seasonality!$L$2:$R$2759,6,0),X10)</f>
        <v>99.704999999999998</v>
      </c>
      <c r="Y11" s="3">
        <f>IFERROR(VLOOKUP(Seasonality!$W11&amp;"/"&amp;Seasonality!AB$1,Seasonality!$L$2:$R$2759,6,0),Y10)</f>
        <v>99.745000000000005</v>
      </c>
      <c r="Z11" s="3">
        <f>IFERROR(VLOOKUP(Seasonality!$W11&amp;"/"&amp;Seasonality!AC$1,Seasonality!$L$2:$R$2759,6,0),Z10)</f>
        <v>99.745000000000005</v>
      </c>
      <c r="AA11" s="3">
        <f>IFERROR(VLOOKUP(Seasonality!$W11&amp;"/"&amp;Seasonality!AD$1,Seasonality!$L$2:$R$2759,6,0),AA10)</f>
        <v>99.344999999999999</v>
      </c>
      <c r="AB11" s="3">
        <f>IFERROR(VLOOKUP(Seasonality!$W11&amp;"/"&amp;Seasonality!AE$1,Seasonality!$L$2:$R$2759,6,0),AB10)</f>
        <v>98.93</v>
      </c>
      <c r="AC11" s="3">
        <f>IFERROR(VLOOKUP(Seasonality!$W11&amp;"/"&amp;Seasonality!AF$1,Seasonality!$L$2:$R$2759,6,0),AC10)</f>
        <v>98.135000000000005</v>
      </c>
      <c r="AD11" s="3">
        <f>IFERROR(VLOOKUP(Seasonality!$W11&amp;"/"&amp;Seasonality!AG$1,Seasonality!$L$2:$R$2759,6,0),AD10)</f>
        <v>97.314999999999998</v>
      </c>
      <c r="AE11" s="3">
        <f>IFERROR(VLOOKUP(Seasonality!$W11&amp;"/"&amp;Seasonality!AH$1,Seasonality!$L$2:$R$2759,6,0),AE10)</f>
        <v>98.26</v>
      </c>
      <c r="AF11" s="3">
        <f>IFERROR(VLOOKUP(Seasonality!$W11&amp;"/"&amp;Seasonality!AI$1,Seasonality!$L$2:$R$2759,6,0),AF10)</f>
        <v>99.82</v>
      </c>
    </row>
    <row r="12" spans="1:32" x14ac:dyDescent="0.3">
      <c r="A12" s="7">
        <v>40561</v>
      </c>
      <c r="B12">
        <v>99.644999999999996</v>
      </c>
      <c r="C12">
        <f>Seasonality!F12</f>
        <v>99.56</v>
      </c>
      <c r="H12" s="1" t="str">
        <f>Seasonality!W12</f>
        <v>11/1</v>
      </c>
      <c r="I12" s="2">
        <f>Seasonality!X12</f>
        <v>40561</v>
      </c>
      <c r="J12" s="5">
        <f>IFERROR(VLOOKUP(Seasonality!$W12&amp;"/"&amp;Seasonality!Y$1,Seasonality!$A$2:$G$2759,6,0),J11)</f>
        <v>99.56</v>
      </c>
      <c r="K12" s="5">
        <f>IFERROR(VLOOKUP(Seasonality!$W12&amp;"/"&amp;Seasonality!Z$1,Seasonality!$A$2:$G$2759,6,0),K11)</f>
        <v>99.46</v>
      </c>
      <c r="L12" s="5">
        <f>IFERROR(VLOOKUP(Seasonality!$W12&amp;"/"&amp;Seasonality!AA$1,Seasonality!$A$2:$G$2759,6,0),L11)</f>
        <v>99.69</v>
      </c>
      <c r="M12" s="5">
        <f>IFERROR(VLOOKUP(Seasonality!$W12&amp;"/"&amp;Seasonality!AB$1,Seasonality!$A$2:$G$2759,6,0),M11)</f>
        <v>99.71</v>
      </c>
      <c r="N12" s="5">
        <f>IFERROR(VLOOKUP(Seasonality!$W12&amp;"/"&amp;Seasonality!AC$1,Seasonality!$A$2:$G$2759,6,0),N11)</f>
        <v>99.644999999999996</v>
      </c>
      <c r="O12" s="5">
        <f>IFERROR(VLOOKUP(Seasonality!$W12&amp;"/"&amp;Seasonality!AD$1,Seasonality!$A$2:$G$2759,6,0),O11)</f>
        <v>99.234999999999999</v>
      </c>
      <c r="P12" s="5">
        <f>IFERROR(VLOOKUP(Seasonality!$W12&amp;"/"&amp;Seasonality!AE$1,Seasonality!$A$2:$G$2759,6,0),P11)</f>
        <v>98.734999999999999</v>
      </c>
      <c r="Q12" s="5">
        <f>IFERROR(VLOOKUP(Seasonality!$W12&amp;"/"&amp;Seasonality!AF$1,Seasonality!$A$2:$G$2759,6,0),Q11)</f>
        <v>97.935000000000002</v>
      </c>
      <c r="R12" s="5">
        <f>IFERROR(VLOOKUP(Seasonality!$W12&amp;"/"&amp;Seasonality!AG$1,Seasonality!$A$2:$G$2759,6,0),R11)</f>
        <v>97.29</v>
      </c>
      <c r="S12" s="5">
        <f>IFERROR(VLOOKUP(Seasonality!$W12&amp;"/"&amp;Seasonality!AH$1,Seasonality!$A$2:$G$2759,6,0),S11)</f>
        <v>98.325000000000003</v>
      </c>
      <c r="T12" s="5">
        <f>IFERROR(VLOOKUP(Seasonality!$W12&amp;"/"&amp;Seasonality!AI$1,Seasonality!$A$2:$G$2759,6,0),T11)</f>
        <v>99.83</v>
      </c>
      <c r="V12" s="3">
        <f>IFERROR(VLOOKUP(Seasonality!$W12&amp;"/"&amp;Seasonality!Y$1,Seasonality!$L$2:$R$2759,6,0),V11)</f>
        <v>99.644999999999996</v>
      </c>
      <c r="W12" s="3">
        <f>IFERROR(VLOOKUP(Seasonality!$W12&amp;"/"&amp;Seasonality!Z$1,Seasonality!$L$2:$R$2759,6,0),W11)</f>
        <v>99.495000000000005</v>
      </c>
      <c r="X12" s="3">
        <f>IFERROR(VLOOKUP(Seasonality!$W12&amp;"/"&amp;Seasonality!AA$1,Seasonality!$L$2:$R$2759,6,0),X11)</f>
        <v>99.704999999999998</v>
      </c>
      <c r="Y12" s="3">
        <f>IFERROR(VLOOKUP(Seasonality!$W12&amp;"/"&amp;Seasonality!AB$1,Seasonality!$L$2:$R$2759,6,0),Y11)</f>
        <v>99.75</v>
      </c>
      <c r="Z12" s="3">
        <f>IFERROR(VLOOKUP(Seasonality!$W12&amp;"/"&amp;Seasonality!AC$1,Seasonality!$L$2:$R$2759,6,0),Z11)</f>
        <v>99.73</v>
      </c>
      <c r="AA12" s="3">
        <f>IFERROR(VLOOKUP(Seasonality!$W12&amp;"/"&amp;Seasonality!AD$1,Seasonality!$L$2:$R$2759,6,0),AA11)</f>
        <v>99.31</v>
      </c>
      <c r="AB12" s="3">
        <f>IFERROR(VLOOKUP(Seasonality!$W12&amp;"/"&amp;Seasonality!AE$1,Seasonality!$L$2:$R$2759,6,0),AB11)</f>
        <v>98.905000000000001</v>
      </c>
      <c r="AC12" s="3">
        <f>IFERROR(VLOOKUP(Seasonality!$W12&amp;"/"&amp;Seasonality!AF$1,Seasonality!$L$2:$R$2759,6,0),AC11)</f>
        <v>98.14</v>
      </c>
      <c r="AD12" s="3">
        <f>IFERROR(VLOOKUP(Seasonality!$W12&amp;"/"&amp;Seasonality!AG$1,Seasonality!$L$2:$R$2759,6,0),AD11)</f>
        <v>97.314999999999998</v>
      </c>
      <c r="AE12" s="3">
        <f>IFERROR(VLOOKUP(Seasonality!$W12&amp;"/"&amp;Seasonality!AH$1,Seasonality!$L$2:$R$2759,6,0),AE11)</f>
        <v>98.26</v>
      </c>
      <c r="AF12" s="3">
        <f>IFERROR(VLOOKUP(Seasonality!$W12&amp;"/"&amp;Seasonality!AI$1,Seasonality!$L$2:$R$2759,6,0),AF11)</f>
        <v>99.814999999999998</v>
      </c>
    </row>
    <row r="13" spans="1:32" x14ac:dyDescent="0.3">
      <c r="A13" s="7">
        <v>40562</v>
      </c>
      <c r="B13">
        <v>99.655000000000001</v>
      </c>
      <c r="C13">
        <f>Seasonality!F13</f>
        <v>99.57</v>
      </c>
      <c r="H13" s="1" t="str">
        <f>Seasonality!W13</f>
        <v>12/1</v>
      </c>
      <c r="I13" s="2">
        <f>Seasonality!X13</f>
        <v>40562</v>
      </c>
      <c r="J13" s="5">
        <f>IFERROR(VLOOKUP(Seasonality!$W13&amp;"/"&amp;Seasonality!Y$1,Seasonality!$A$2:$G$2759,6,0),J12)</f>
        <v>99.57</v>
      </c>
      <c r="K13" s="5">
        <f>IFERROR(VLOOKUP(Seasonality!$W13&amp;"/"&amp;Seasonality!Z$1,Seasonality!$A$2:$G$2759,6,0),K12)</f>
        <v>99.46</v>
      </c>
      <c r="L13" s="5">
        <f>IFERROR(VLOOKUP(Seasonality!$W13&amp;"/"&amp;Seasonality!AA$1,Seasonality!$A$2:$G$2759,6,0),L12)</f>
        <v>99.665000000000006</v>
      </c>
      <c r="M13" s="5">
        <f>IFERROR(VLOOKUP(Seasonality!$W13&amp;"/"&amp;Seasonality!AB$1,Seasonality!$A$2:$G$2759,6,0),M12)</f>
        <v>99.715000000000003</v>
      </c>
      <c r="N13" s="5">
        <f>IFERROR(VLOOKUP(Seasonality!$W13&amp;"/"&amp;Seasonality!AC$1,Seasonality!$A$2:$G$2759,6,0),N12)</f>
        <v>99.635000000000005</v>
      </c>
      <c r="O13" s="5">
        <f>IFERROR(VLOOKUP(Seasonality!$W13&amp;"/"&amp;Seasonality!AD$1,Seasonality!$A$2:$G$2759,6,0),O12)</f>
        <v>99.27</v>
      </c>
      <c r="P13" s="5">
        <f>IFERROR(VLOOKUP(Seasonality!$W13&amp;"/"&amp;Seasonality!AE$1,Seasonality!$A$2:$G$2759,6,0),P12)</f>
        <v>98.724999999999994</v>
      </c>
      <c r="Q13" s="5">
        <f>IFERROR(VLOOKUP(Seasonality!$W13&amp;"/"&amp;Seasonality!AF$1,Seasonality!$A$2:$G$2759,6,0),Q12)</f>
        <v>97.94</v>
      </c>
      <c r="R13" s="5">
        <f>IFERROR(VLOOKUP(Seasonality!$W13&amp;"/"&amp;Seasonality!AG$1,Seasonality!$A$2:$G$2759,6,0),R12)</f>
        <v>97.28</v>
      </c>
      <c r="S13" s="5">
        <f>IFERROR(VLOOKUP(Seasonality!$W13&amp;"/"&amp;Seasonality!AH$1,Seasonality!$A$2:$G$2759,6,0),S12)</f>
        <v>98.32</v>
      </c>
      <c r="T13" s="5">
        <f>IFERROR(VLOOKUP(Seasonality!$W13&amp;"/"&amp;Seasonality!AI$1,Seasonality!$A$2:$G$2759,6,0),T12)</f>
        <v>99.825000000000003</v>
      </c>
      <c r="V13" s="3">
        <f>IFERROR(VLOOKUP(Seasonality!$W13&amp;"/"&amp;Seasonality!Y$1,Seasonality!$L$2:$R$2759,6,0),V12)</f>
        <v>99.655000000000001</v>
      </c>
      <c r="W13" s="3">
        <f>IFERROR(VLOOKUP(Seasonality!$W13&amp;"/"&amp;Seasonality!Z$1,Seasonality!$L$2:$R$2759,6,0),W12)</f>
        <v>99.49</v>
      </c>
      <c r="X13" s="3">
        <f>IFERROR(VLOOKUP(Seasonality!$W13&amp;"/"&amp;Seasonality!AA$1,Seasonality!$L$2:$R$2759,6,0),X12)</f>
        <v>99.685000000000002</v>
      </c>
      <c r="Y13" s="3">
        <f>IFERROR(VLOOKUP(Seasonality!$W13&amp;"/"&amp;Seasonality!AB$1,Seasonality!$L$2:$R$2759,6,0),Y12)</f>
        <v>99.75</v>
      </c>
      <c r="Z13" s="3">
        <f>IFERROR(VLOOKUP(Seasonality!$W13&amp;"/"&amp;Seasonality!AC$1,Seasonality!$L$2:$R$2759,6,0),Z12)</f>
        <v>99.73</v>
      </c>
      <c r="AA13" s="3">
        <f>IFERROR(VLOOKUP(Seasonality!$W13&amp;"/"&amp;Seasonality!AD$1,Seasonality!$L$2:$R$2759,6,0),AA12)</f>
        <v>99.34</v>
      </c>
      <c r="AB13" s="3">
        <f>IFERROR(VLOOKUP(Seasonality!$W13&amp;"/"&amp;Seasonality!AE$1,Seasonality!$L$2:$R$2759,6,0),AB12)</f>
        <v>98.894999999999996</v>
      </c>
      <c r="AC13" s="3">
        <f>IFERROR(VLOOKUP(Seasonality!$W13&amp;"/"&amp;Seasonality!AF$1,Seasonality!$L$2:$R$2759,6,0),AC12)</f>
        <v>98.15</v>
      </c>
      <c r="AD13" s="3">
        <f>IFERROR(VLOOKUP(Seasonality!$W13&amp;"/"&amp;Seasonality!AG$1,Seasonality!$L$2:$R$2759,6,0),AD12)</f>
        <v>97.31</v>
      </c>
      <c r="AE13" s="3">
        <f>IFERROR(VLOOKUP(Seasonality!$W13&amp;"/"&amp;Seasonality!AH$1,Seasonality!$L$2:$R$2759,6,0),AE12)</f>
        <v>98.26</v>
      </c>
      <c r="AF13" s="3">
        <f>IFERROR(VLOOKUP(Seasonality!$W13&amp;"/"&amp;Seasonality!AI$1,Seasonality!$L$2:$R$2759,6,0),AF12)</f>
        <v>99.81</v>
      </c>
    </row>
    <row r="14" spans="1:32" x14ac:dyDescent="0.3">
      <c r="A14" s="7">
        <v>40563</v>
      </c>
      <c r="B14">
        <v>99.65</v>
      </c>
      <c r="C14">
        <f>Seasonality!F14</f>
        <v>99.555000000000007</v>
      </c>
      <c r="H14" s="1" t="str">
        <f>Seasonality!W14</f>
        <v>13/1</v>
      </c>
      <c r="I14" s="2">
        <f>Seasonality!X14</f>
        <v>40563</v>
      </c>
      <c r="J14" s="5">
        <f>IFERROR(VLOOKUP(Seasonality!$W14&amp;"/"&amp;Seasonality!Y$1,Seasonality!$A$2:$G$2759,6,0),J13)</f>
        <v>99.555000000000007</v>
      </c>
      <c r="K14" s="5">
        <f>IFERROR(VLOOKUP(Seasonality!$W14&amp;"/"&amp;Seasonality!Z$1,Seasonality!$A$2:$G$2759,6,0),K13)</f>
        <v>99.465000000000003</v>
      </c>
      <c r="L14" s="5">
        <f>IFERROR(VLOOKUP(Seasonality!$W14&amp;"/"&amp;Seasonality!AA$1,Seasonality!$A$2:$G$2759,6,0),L13)</f>
        <v>99.674999999999997</v>
      </c>
      <c r="M14" s="5">
        <f>IFERROR(VLOOKUP(Seasonality!$W14&amp;"/"&amp;Seasonality!AB$1,Seasonality!$A$2:$G$2759,6,0),M13)</f>
        <v>99.72</v>
      </c>
      <c r="N14" s="5">
        <f>IFERROR(VLOOKUP(Seasonality!$W14&amp;"/"&amp;Seasonality!AC$1,Seasonality!$A$2:$G$2759,6,0),N13)</f>
        <v>99.635000000000005</v>
      </c>
      <c r="O14" s="5">
        <f>IFERROR(VLOOKUP(Seasonality!$W14&amp;"/"&amp;Seasonality!AD$1,Seasonality!$A$2:$G$2759,6,0),O13)</f>
        <v>99.275000000000006</v>
      </c>
      <c r="P14" s="5">
        <f>IFERROR(VLOOKUP(Seasonality!$W14&amp;"/"&amp;Seasonality!AE$1,Seasonality!$A$2:$G$2759,6,0),P13)</f>
        <v>98.73</v>
      </c>
      <c r="Q14" s="5">
        <f>IFERROR(VLOOKUP(Seasonality!$W14&amp;"/"&amp;Seasonality!AF$1,Seasonality!$A$2:$G$2759,6,0),Q13)</f>
        <v>97.93</v>
      </c>
      <c r="R14" s="5">
        <f>IFERROR(VLOOKUP(Seasonality!$W14&amp;"/"&amp;Seasonality!AG$1,Seasonality!$A$2:$G$2759,6,0),R13)</f>
        <v>97.26</v>
      </c>
      <c r="S14" s="5">
        <f>IFERROR(VLOOKUP(Seasonality!$W14&amp;"/"&amp;Seasonality!AH$1,Seasonality!$A$2:$G$2759,6,0),S13)</f>
        <v>98.344999999999999</v>
      </c>
      <c r="T14" s="5">
        <f>IFERROR(VLOOKUP(Seasonality!$W14&amp;"/"&amp;Seasonality!AI$1,Seasonality!$A$2:$G$2759,6,0),T13)</f>
        <v>99.83</v>
      </c>
      <c r="V14" s="3">
        <f>IFERROR(VLOOKUP(Seasonality!$W14&amp;"/"&amp;Seasonality!Y$1,Seasonality!$L$2:$R$2759,6,0),V13)</f>
        <v>99.65</v>
      </c>
      <c r="W14" s="3">
        <f>IFERROR(VLOOKUP(Seasonality!$W14&amp;"/"&amp;Seasonality!Z$1,Seasonality!$L$2:$R$2759,6,0),W13)</f>
        <v>99.49</v>
      </c>
      <c r="X14" s="3">
        <f>IFERROR(VLOOKUP(Seasonality!$W14&amp;"/"&amp;Seasonality!AA$1,Seasonality!$L$2:$R$2759,6,0),X13)</f>
        <v>99.694999999999993</v>
      </c>
      <c r="Y14" s="3">
        <f>IFERROR(VLOOKUP(Seasonality!$W14&amp;"/"&amp;Seasonality!AB$1,Seasonality!$L$2:$R$2759,6,0),Y13)</f>
        <v>99.754999999999995</v>
      </c>
      <c r="Z14" s="3">
        <f>IFERROR(VLOOKUP(Seasonality!$W14&amp;"/"&amp;Seasonality!AC$1,Seasonality!$L$2:$R$2759,6,0),Z13)</f>
        <v>99.724999999999994</v>
      </c>
      <c r="AA14" s="3">
        <f>IFERROR(VLOOKUP(Seasonality!$W14&amp;"/"&amp;Seasonality!AD$1,Seasonality!$L$2:$R$2759,6,0),AA13)</f>
        <v>99.344999999999999</v>
      </c>
      <c r="AB14" s="3">
        <f>IFERROR(VLOOKUP(Seasonality!$W14&amp;"/"&amp;Seasonality!AE$1,Seasonality!$L$2:$R$2759,6,0),AB13)</f>
        <v>98.9</v>
      </c>
      <c r="AC14" s="3">
        <f>IFERROR(VLOOKUP(Seasonality!$W14&amp;"/"&amp;Seasonality!AF$1,Seasonality!$L$2:$R$2759,6,0),AC13)</f>
        <v>98.144999999999996</v>
      </c>
      <c r="AD14" s="3">
        <f>IFERROR(VLOOKUP(Seasonality!$W14&amp;"/"&amp;Seasonality!AG$1,Seasonality!$L$2:$R$2759,6,0),AD13)</f>
        <v>97.305000000000007</v>
      </c>
      <c r="AE14" s="3">
        <f>IFERROR(VLOOKUP(Seasonality!$W14&amp;"/"&amp;Seasonality!AH$1,Seasonality!$L$2:$R$2759,6,0),AE13)</f>
        <v>98.27</v>
      </c>
      <c r="AF14" s="3">
        <f>IFERROR(VLOOKUP(Seasonality!$W14&amp;"/"&amp;Seasonality!AI$1,Seasonality!$L$2:$R$2759,6,0),AF13)</f>
        <v>99.814999999999998</v>
      </c>
    </row>
    <row r="15" spans="1:32" x14ac:dyDescent="0.3">
      <c r="A15" s="7">
        <v>40564</v>
      </c>
      <c r="B15">
        <v>99.655000000000001</v>
      </c>
      <c r="C15">
        <f>Seasonality!F15</f>
        <v>99.57</v>
      </c>
      <c r="H15" s="1" t="str">
        <f>Seasonality!W15</f>
        <v>14/1</v>
      </c>
      <c r="I15" s="2">
        <f>Seasonality!X15</f>
        <v>40564</v>
      </c>
      <c r="J15" s="5">
        <f>IFERROR(VLOOKUP(Seasonality!$W15&amp;"/"&amp;Seasonality!Y$1,Seasonality!$A$2:$G$2759,6,0),J14)</f>
        <v>99.57</v>
      </c>
      <c r="K15" s="5">
        <f>IFERROR(VLOOKUP(Seasonality!$W15&amp;"/"&amp;Seasonality!Z$1,Seasonality!$A$2:$G$2759,6,0),K14)</f>
        <v>99.48</v>
      </c>
      <c r="L15" s="5">
        <f>IFERROR(VLOOKUP(Seasonality!$W15&amp;"/"&amp;Seasonality!AA$1,Seasonality!$A$2:$G$2759,6,0),L14)</f>
        <v>99.674999999999997</v>
      </c>
      <c r="M15" s="5">
        <f>IFERROR(VLOOKUP(Seasonality!$W15&amp;"/"&amp;Seasonality!AB$1,Seasonality!$A$2:$G$2759,6,0),M14)</f>
        <v>99.715000000000003</v>
      </c>
      <c r="N15" s="5">
        <f>IFERROR(VLOOKUP(Seasonality!$W15&amp;"/"&amp;Seasonality!AC$1,Seasonality!$A$2:$G$2759,6,0),N14)</f>
        <v>99.635000000000005</v>
      </c>
      <c r="O15" s="5">
        <f>IFERROR(VLOOKUP(Seasonality!$W15&amp;"/"&amp;Seasonality!AD$1,Seasonality!$A$2:$G$2759,6,0),O14)</f>
        <v>99.26</v>
      </c>
      <c r="P15" s="5">
        <f>IFERROR(VLOOKUP(Seasonality!$W15&amp;"/"&amp;Seasonality!AE$1,Seasonality!$A$2:$G$2759,6,0),P14)</f>
        <v>98.77</v>
      </c>
      <c r="Q15" s="5">
        <f>IFERROR(VLOOKUP(Seasonality!$W15&amp;"/"&amp;Seasonality!AF$1,Seasonality!$A$2:$G$2759,6,0),Q14)</f>
        <v>97.94</v>
      </c>
      <c r="R15" s="5">
        <f>IFERROR(VLOOKUP(Seasonality!$W15&amp;"/"&amp;Seasonality!AG$1,Seasonality!$A$2:$G$2759,6,0),R14)</f>
        <v>97.275000000000006</v>
      </c>
      <c r="S15" s="5">
        <f>IFERROR(VLOOKUP(Seasonality!$W15&amp;"/"&amp;Seasonality!AH$1,Seasonality!$A$2:$G$2759,6,0),S14)</f>
        <v>98.344999999999999</v>
      </c>
      <c r="T15" s="5">
        <f>IFERROR(VLOOKUP(Seasonality!$W15&amp;"/"&amp;Seasonality!AI$1,Seasonality!$A$2:$G$2759,6,0),T14)</f>
        <v>99.83</v>
      </c>
      <c r="V15" s="3">
        <f>IFERROR(VLOOKUP(Seasonality!$W15&amp;"/"&amp;Seasonality!Y$1,Seasonality!$L$2:$R$2759,6,0),V14)</f>
        <v>99.655000000000001</v>
      </c>
      <c r="W15" s="3">
        <f>IFERROR(VLOOKUP(Seasonality!$W15&amp;"/"&amp;Seasonality!Z$1,Seasonality!$L$2:$R$2759,6,0),W14)</f>
        <v>99.5</v>
      </c>
      <c r="X15" s="3">
        <f>IFERROR(VLOOKUP(Seasonality!$W15&amp;"/"&amp;Seasonality!AA$1,Seasonality!$L$2:$R$2759,6,0),X14)</f>
        <v>99.694999999999993</v>
      </c>
      <c r="Y15" s="3">
        <f>IFERROR(VLOOKUP(Seasonality!$W15&amp;"/"&amp;Seasonality!AB$1,Seasonality!$L$2:$R$2759,6,0),Y14)</f>
        <v>99.75</v>
      </c>
      <c r="Z15" s="3">
        <f>IFERROR(VLOOKUP(Seasonality!$W15&amp;"/"&amp;Seasonality!AC$1,Seasonality!$L$2:$R$2759,6,0),Z14)</f>
        <v>99.73</v>
      </c>
      <c r="AA15" s="3">
        <f>IFERROR(VLOOKUP(Seasonality!$W15&amp;"/"&amp;Seasonality!AD$1,Seasonality!$L$2:$R$2759,6,0),AA14)</f>
        <v>99.34</v>
      </c>
      <c r="AB15" s="3">
        <f>IFERROR(VLOOKUP(Seasonality!$W15&amp;"/"&amp;Seasonality!AE$1,Seasonality!$L$2:$R$2759,6,0),AB14)</f>
        <v>98.92</v>
      </c>
      <c r="AC15" s="3">
        <f>IFERROR(VLOOKUP(Seasonality!$W15&amp;"/"&amp;Seasonality!AF$1,Seasonality!$L$2:$R$2759,6,0),AC14)</f>
        <v>98.155000000000001</v>
      </c>
      <c r="AD15" s="3">
        <f>IFERROR(VLOOKUP(Seasonality!$W15&amp;"/"&amp;Seasonality!AG$1,Seasonality!$L$2:$R$2759,6,0),AD14)</f>
        <v>97.31</v>
      </c>
      <c r="AE15" s="3">
        <f>IFERROR(VLOOKUP(Seasonality!$W15&amp;"/"&amp;Seasonality!AH$1,Seasonality!$L$2:$R$2759,6,0),AE14)</f>
        <v>98.265000000000001</v>
      </c>
      <c r="AF15" s="3">
        <f>IFERROR(VLOOKUP(Seasonality!$W15&amp;"/"&amp;Seasonality!AI$1,Seasonality!$L$2:$R$2759,6,0),AF14)</f>
        <v>99.82</v>
      </c>
    </row>
    <row r="16" spans="1:32" x14ac:dyDescent="0.3">
      <c r="A16" s="7">
        <v>40567</v>
      </c>
      <c r="B16">
        <v>99.655000000000001</v>
      </c>
      <c r="C16">
        <f>Seasonality!F16</f>
        <v>99.58</v>
      </c>
      <c r="H16" s="1" t="str">
        <f>Seasonality!W16</f>
        <v>15/1</v>
      </c>
      <c r="I16" s="2">
        <f>Seasonality!X16</f>
        <v>40567</v>
      </c>
      <c r="J16" s="5">
        <f>IFERROR(VLOOKUP(Seasonality!$W16&amp;"/"&amp;Seasonality!Y$1,Seasonality!$A$2:$G$2759,6,0),J15)</f>
        <v>99.58</v>
      </c>
      <c r="K16" s="5">
        <f>IFERROR(VLOOKUP(Seasonality!$W16&amp;"/"&amp;Seasonality!Z$1,Seasonality!$A$2:$G$2759,6,0),K15)</f>
        <v>99.48</v>
      </c>
      <c r="L16" s="5">
        <f>IFERROR(VLOOKUP(Seasonality!$W16&amp;"/"&amp;Seasonality!AA$1,Seasonality!$A$2:$G$2759,6,0),L15)</f>
        <v>99.685000000000002</v>
      </c>
      <c r="M16" s="5">
        <f>IFERROR(VLOOKUP(Seasonality!$W16&amp;"/"&amp;Seasonality!AB$1,Seasonality!$A$2:$G$2759,6,0),M15)</f>
        <v>99.71</v>
      </c>
      <c r="N16" s="5">
        <f>IFERROR(VLOOKUP(Seasonality!$W16&amp;"/"&amp;Seasonality!AC$1,Seasonality!$A$2:$G$2759,6,0),N15)</f>
        <v>99.644999999999996</v>
      </c>
      <c r="O16" s="5">
        <f>IFERROR(VLOOKUP(Seasonality!$W16&amp;"/"&amp;Seasonality!AD$1,Seasonality!$A$2:$G$2759,6,0),O15)</f>
        <v>99.265000000000001</v>
      </c>
      <c r="P16" s="5">
        <f>IFERROR(VLOOKUP(Seasonality!$W16&amp;"/"&amp;Seasonality!AE$1,Seasonality!$A$2:$G$2759,6,0),P15)</f>
        <v>98.745000000000005</v>
      </c>
      <c r="Q16" s="5">
        <f>IFERROR(VLOOKUP(Seasonality!$W16&amp;"/"&amp;Seasonality!AF$1,Seasonality!$A$2:$G$2759,6,0),Q15)</f>
        <v>97.954999999999998</v>
      </c>
      <c r="R16" s="5">
        <f>IFERROR(VLOOKUP(Seasonality!$W16&amp;"/"&amp;Seasonality!AG$1,Seasonality!$A$2:$G$2759,6,0),R15)</f>
        <v>97.275000000000006</v>
      </c>
      <c r="S16" s="5">
        <f>IFERROR(VLOOKUP(Seasonality!$W16&amp;"/"&amp;Seasonality!AH$1,Seasonality!$A$2:$G$2759,6,0),S15)</f>
        <v>98.36</v>
      </c>
      <c r="T16" s="5">
        <f>IFERROR(VLOOKUP(Seasonality!$W16&amp;"/"&amp;Seasonality!AI$1,Seasonality!$A$2:$G$2759,6,0),T15)</f>
        <v>99.834999999999994</v>
      </c>
      <c r="V16" s="3">
        <f>IFERROR(VLOOKUP(Seasonality!$W16&amp;"/"&amp;Seasonality!Y$1,Seasonality!$L$2:$R$2759,6,0),V15)</f>
        <v>99.655000000000001</v>
      </c>
      <c r="W16" s="3">
        <f>IFERROR(VLOOKUP(Seasonality!$W16&amp;"/"&amp;Seasonality!Z$1,Seasonality!$L$2:$R$2759,6,0),W15)</f>
        <v>99.5</v>
      </c>
      <c r="X16" s="3">
        <f>IFERROR(VLOOKUP(Seasonality!$W16&amp;"/"&amp;Seasonality!AA$1,Seasonality!$L$2:$R$2759,6,0),X15)</f>
        <v>99.704999999999998</v>
      </c>
      <c r="Y16" s="3">
        <f>IFERROR(VLOOKUP(Seasonality!$W16&amp;"/"&amp;Seasonality!AB$1,Seasonality!$L$2:$R$2759,6,0),Y15)</f>
        <v>99.745000000000005</v>
      </c>
      <c r="Z16" s="3">
        <f>IFERROR(VLOOKUP(Seasonality!$W16&amp;"/"&amp;Seasonality!AC$1,Seasonality!$L$2:$R$2759,6,0),Z15)</f>
        <v>99.734999999999999</v>
      </c>
      <c r="AA16" s="3">
        <f>IFERROR(VLOOKUP(Seasonality!$W16&amp;"/"&amp;Seasonality!AD$1,Seasonality!$L$2:$R$2759,6,0),AA15)</f>
        <v>99.334999999999994</v>
      </c>
      <c r="AB16" s="3">
        <f>IFERROR(VLOOKUP(Seasonality!$W16&amp;"/"&amp;Seasonality!AE$1,Seasonality!$L$2:$R$2759,6,0),AB15)</f>
        <v>98.91</v>
      </c>
      <c r="AC16" s="3">
        <f>IFERROR(VLOOKUP(Seasonality!$W16&amp;"/"&amp;Seasonality!AF$1,Seasonality!$L$2:$R$2759,6,0),AC15)</f>
        <v>98.155000000000001</v>
      </c>
      <c r="AD16" s="3">
        <f>IFERROR(VLOOKUP(Seasonality!$W16&amp;"/"&amp;Seasonality!AG$1,Seasonality!$L$2:$R$2759,6,0),AD15)</f>
        <v>97.31</v>
      </c>
      <c r="AE16" s="3">
        <f>IFERROR(VLOOKUP(Seasonality!$W16&amp;"/"&amp;Seasonality!AH$1,Seasonality!$L$2:$R$2759,6,0),AE15)</f>
        <v>98.28</v>
      </c>
      <c r="AF16" s="3">
        <f>IFERROR(VLOOKUP(Seasonality!$W16&amp;"/"&amp;Seasonality!AI$1,Seasonality!$L$2:$R$2759,6,0),AF15)</f>
        <v>99.82</v>
      </c>
    </row>
    <row r="17" spans="1:63" x14ac:dyDescent="0.3">
      <c r="A17" s="7">
        <v>40568</v>
      </c>
      <c r="B17">
        <v>99.655000000000001</v>
      </c>
      <c r="C17">
        <f>Seasonality!F17</f>
        <v>99.584999999999994</v>
      </c>
      <c r="H17" s="1" t="str">
        <f>Seasonality!W17</f>
        <v>16/1</v>
      </c>
      <c r="I17" s="2">
        <f>Seasonality!X17</f>
        <v>40568</v>
      </c>
      <c r="J17" s="5">
        <f>IFERROR(VLOOKUP(Seasonality!$W17&amp;"/"&amp;Seasonality!Y$1,Seasonality!$A$2:$G$2759,6,0),J16)</f>
        <v>99.584999999999994</v>
      </c>
      <c r="K17" s="5">
        <f>IFERROR(VLOOKUP(Seasonality!$W17&amp;"/"&amp;Seasonality!Z$1,Seasonality!$A$2:$G$2759,6,0),K16)</f>
        <v>99.495000000000005</v>
      </c>
      <c r="L17" s="5">
        <f>IFERROR(VLOOKUP(Seasonality!$W17&amp;"/"&amp;Seasonality!AA$1,Seasonality!$A$2:$G$2759,6,0),L16)</f>
        <v>99.685000000000002</v>
      </c>
      <c r="M17" s="5">
        <f>IFERROR(VLOOKUP(Seasonality!$W17&amp;"/"&amp;Seasonality!AB$1,Seasonality!$A$2:$G$2759,6,0),M16)</f>
        <v>99.694999999999993</v>
      </c>
      <c r="N17" s="5">
        <f>IFERROR(VLOOKUP(Seasonality!$W17&amp;"/"&amp;Seasonality!AC$1,Seasonality!$A$2:$G$2759,6,0),N16)</f>
        <v>99.625</v>
      </c>
      <c r="O17" s="5">
        <f>IFERROR(VLOOKUP(Seasonality!$W17&amp;"/"&amp;Seasonality!AD$1,Seasonality!$A$2:$G$2759,6,0),O16)</f>
        <v>99.275000000000006</v>
      </c>
      <c r="P17" s="5">
        <f>IFERROR(VLOOKUP(Seasonality!$W17&amp;"/"&amp;Seasonality!AE$1,Seasonality!$A$2:$G$2759,6,0),P16)</f>
        <v>98.734999999999999</v>
      </c>
      <c r="Q17" s="5">
        <f>IFERROR(VLOOKUP(Seasonality!$W17&amp;"/"&amp;Seasonality!AF$1,Seasonality!$A$2:$G$2759,6,0),Q16)</f>
        <v>97.95</v>
      </c>
      <c r="R17" s="5">
        <f>IFERROR(VLOOKUP(Seasonality!$W17&amp;"/"&amp;Seasonality!AG$1,Seasonality!$A$2:$G$2759,6,0),R16)</f>
        <v>97.284999999999997</v>
      </c>
      <c r="S17" s="5">
        <f>IFERROR(VLOOKUP(Seasonality!$W17&amp;"/"&amp;Seasonality!AH$1,Seasonality!$A$2:$G$2759,6,0),S16)</f>
        <v>98.37</v>
      </c>
      <c r="T17" s="5">
        <f>IFERROR(VLOOKUP(Seasonality!$W17&amp;"/"&amp;Seasonality!AI$1,Seasonality!$A$2:$G$2759,6,0),T16)</f>
        <v>99.834999999999994</v>
      </c>
      <c r="V17" s="3">
        <f>IFERROR(VLOOKUP(Seasonality!$W17&amp;"/"&amp;Seasonality!Y$1,Seasonality!$L$2:$R$2759,6,0),V16)</f>
        <v>99.655000000000001</v>
      </c>
      <c r="W17" s="3">
        <f>IFERROR(VLOOKUP(Seasonality!$W17&amp;"/"&amp;Seasonality!Z$1,Seasonality!$L$2:$R$2759,6,0),W16)</f>
        <v>99.504999999999995</v>
      </c>
      <c r="X17" s="3">
        <f>IFERROR(VLOOKUP(Seasonality!$W17&amp;"/"&amp;Seasonality!AA$1,Seasonality!$L$2:$R$2759,6,0),X16)</f>
        <v>99.704999999999998</v>
      </c>
      <c r="Y17" s="3">
        <f>IFERROR(VLOOKUP(Seasonality!$W17&amp;"/"&amp;Seasonality!AB$1,Seasonality!$L$2:$R$2759,6,0),Y16)</f>
        <v>99.734999999999999</v>
      </c>
      <c r="Z17" s="3">
        <f>IFERROR(VLOOKUP(Seasonality!$W17&amp;"/"&amp;Seasonality!AC$1,Seasonality!$L$2:$R$2759,6,0),Z16)</f>
        <v>99.724999999999994</v>
      </c>
      <c r="AA17" s="3">
        <f>IFERROR(VLOOKUP(Seasonality!$W17&amp;"/"&amp;Seasonality!AD$1,Seasonality!$L$2:$R$2759,6,0),AA16)</f>
        <v>99.34</v>
      </c>
      <c r="AB17" s="3">
        <f>IFERROR(VLOOKUP(Seasonality!$W17&amp;"/"&amp;Seasonality!AE$1,Seasonality!$L$2:$R$2759,6,0),AB16)</f>
        <v>98.905000000000001</v>
      </c>
      <c r="AC17" s="3">
        <f>IFERROR(VLOOKUP(Seasonality!$W17&amp;"/"&amp;Seasonality!AF$1,Seasonality!$L$2:$R$2759,6,0),AC16)</f>
        <v>98.15</v>
      </c>
      <c r="AD17" s="3">
        <f>IFERROR(VLOOKUP(Seasonality!$W17&amp;"/"&amp;Seasonality!AG$1,Seasonality!$L$2:$R$2759,6,0),AD16)</f>
        <v>97.314999999999998</v>
      </c>
      <c r="AE17" s="3">
        <f>IFERROR(VLOOKUP(Seasonality!$W17&amp;"/"&amp;Seasonality!AH$1,Seasonality!$L$2:$R$2759,6,0),AE16)</f>
        <v>98.28</v>
      </c>
      <c r="AF17" s="3">
        <f>IFERROR(VLOOKUP(Seasonality!$W17&amp;"/"&amp;Seasonality!AI$1,Seasonality!$L$2:$R$2759,6,0),AF16)</f>
        <v>99.82</v>
      </c>
    </row>
    <row r="18" spans="1:63" x14ac:dyDescent="0.3">
      <c r="A18" s="7">
        <v>40569</v>
      </c>
      <c r="B18">
        <v>99.655000000000001</v>
      </c>
      <c r="C18">
        <f>Seasonality!F18</f>
        <v>99.575000000000003</v>
      </c>
      <c r="H18" s="1" t="str">
        <f>Seasonality!W18</f>
        <v>17/1</v>
      </c>
      <c r="I18" s="2">
        <f>Seasonality!X18</f>
        <v>40569</v>
      </c>
      <c r="J18" s="5">
        <f>IFERROR(VLOOKUP(Seasonality!$W18&amp;"/"&amp;Seasonality!Y$1,Seasonality!$A$2:$G$2759,6,0),J17)</f>
        <v>99.575000000000003</v>
      </c>
      <c r="K18" s="5">
        <f>IFERROR(VLOOKUP(Seasonality!$W18&amp;"/"&amp;Seasonality!Z$1,Seasonality!$A$2:$G$2759,6,0),K17)</f>
        <v>99.525000000000006</v>
      </c>
      <c r="L18" s="5">
        <f>IFERROR(VLOOKUP(Seasonality!$W18&amp;"/"&amp;Seasonality!AA$1,Seasonality!$A$2:$G$2759,6,0),L17)</f>
        <v>99.655000000000001</v>
      </c>
      <c r="M18" s="5">
        <f>IFERROR(VLOOKUP(Seasonality!$W18&amp;"/"&amp;Seasonality!AB$1,Seasonality!$A$2:$G$2759,6,0),M17)</f>
        <v>99.704999999999998</v>
      </c>
      <c r="N18" s="5">
        <f>IFERROR(VLOOKUP(Seasonality!$W18&amp;"/"&amp;Seasonality!AC$1,Seasonality!$A$2:$G$2759,6,0),N17)</f>
        <v>99.635000000000005</v>
      </c>
      <c r="O18" s="5">
        <f>IFERROR(VLOOKUP(Seasonality!$W18&amp;"/"&amp;Seasonality!AD$1,Seasonality!$A$2:$G$2759,6,0),O17)</f>
        <v>99.275000000000006</v>
      </c>
      <c r="P18" s="5">
        <f>IFERROR(VLOOKUP(Seasonality!$W18&amp;"/"&amp;Seasonality!AE$1,Seasonality!$A$2:$G$2759,6,0),P17)</f>
        <v>98.745000000000005</v>
      </c>
      <c r="Q18" s="5">
        <f>IFERROR(VLOOKUP(Seasonality!$W18&amp;"/"&amp;Seasonality!AF$1,Seasonality!$A$2:$G$2759,6,0),Q17)</f>
        <v>97.94</v>
      </c>
      <c r="R18" s="5">
        <f>IFERROR(VLOOKUP(Seasonality!$W18&amp;"/"&amp;Seasonality!AG$1,Seasonality!$A$2:$G$2759,6,0),R17)</f>
        <v>97.275000000000006</v>
      </c>
      <c r="S18" s="5">
        <f>IFERROR(VLOOKUP(Seasonality!$W18&amp;"/"&amp;Seasonality!AH$1,Seasonality!$A$2:$G$2759,6,0),S17)</f>
        <v>98.41</v>
      </c>
      <c r="T18" s="5">
        <f>IFERROR(VLOOKUP(Seasonality!$W18&amp;"/"&amp;Seasonality!AI$1,Seasonality!$A$2:$G$2759,6,0),T17)</f>
        <v>99.834999999999994</v>
      </c>
      <c r="V18" s="3">
        <f>IFERROR(VLOOKUP(Seasonality!$W18&amp;"/"&amp;Seasonality!Y$1,Seasonality!$L$2:$R$2759,6,0),V17)</f>
        <v>99.655000000000001</v>
      </c>
      <c r="W18" s="3">
        <f>IFERROR(VLOOKUP(Seasonality!$W18&amp;"/"&amp;Seasonality!Z$1,Seasonality!$L$2:$R$2759,6,0),W17)</f>
        <v>99.534999999999997</v>
      </c>
      <c r="X18" s="3">
        <f>IFERROR(VLOOKUP(Seasonality!$W18&amp;"/"&amp;Seasonality!AA$1,Seasonality!$L$2:$R$2759,6,0),X17)</f>
        <v>99.694999999999993</v>
      </c>
      <c r="Y18" s="3">
        <f>IFERROR(VLOOKUP(Seasonality!$W18&amp;"/"&amp;Seasonality!AB$1,Seasonality!$L$2:$R$2759,6,0),Y17)</f>
        <v>99.745000000000005</v>
      </c>
      <c r="Z18" s="3">
        <f>IFERROR(VLOOKUP(Seasonality!$W18&amp;"/"&amp;Seasonality!AC$1,Seasonality!$L$2:$R$2759,6,0),Z17)</f>
        <v>99.73</v>
      </c>
      <c r="AA18" s="3">
        <f>IFERROR(VLOOKUP(Seasonality!$W18&amp;"/"&amp;Seasonality!AD$1,Seasonality!$L$2:$R$2759,6,0),AA17)</f>
        <v>99.35</v>
      </c>
      <c r="AB18" s="3">
        <f>IFERROR(VLOOKUP(Seasonality!$W18&amp;"/"&amp;Seasonality!AE$1,Seasonality!$L$2:$R$2759,6,0),AB17)</f>
        <v>98.905000000000001</v>
      </c>
      <c r="AC18" s="3">
        <f>IFERROR(VLOOKUP(Seasonality!$W18&amp;"/"&amp;Seasonality!AF$1,Seasonality!$L$2:$R$2759,6,0),AC17)</f>
        <v>98.14</v>
      </c>
      <c r="AD18" s="3">
        <f>IFERROR(VLOOKUP(Seasonality!$W18&amp;"/"&amp;Seasonality!AG$1,Seasonality!$L$2:$R$2759,6,0),AD17)</f>
        <v>97.32</v>
      </c>
      <c r="AE18" s="3">
        <f>IFERROR(VLOOKUP(Seasonality!$W18&amp;"/"&amp;Seasonality!AH$1,Seasonality!$L$2:$R$2759,6,0),AE17)</f>
        <v>98.305000000000007</v>
      </c>
      <c r="AF18" s="3">
        <f>IFERROR(VLOOKUP(Seasonality!$W18&amp;"/"&amp;Seasonality!AI$1,Seasonality!$L$2:$R$2759,6,0),AF17)</f>
        <v>99.825000000000003</v>
      </c>
    </row>
    <row r="19" spans="1:63" x14ac:dyDescent="0.3">
      <c r="A19" s="7">
        <v>40570</v>
      </c>
      <c r="B19">
        <v>99.66</v>
      </c>
      <c r="C19">
        <f>Seasonality!F19</f>
        <v>99.594999999999999</v>
      </c>
      <c r="H19" s="1" t="str">
        <f>Seasonality!W19</f>
        <v>18/1</v>
      </c>
      <c r="I19" s="2">
        <f>Seasonality!X19</f>
        <v>40570</v>
      </c>
      <c r="J19" s="5">
        <f>IFERROR(VLOOKUP(Seasonality!$W19&amp;"/"&amp;Seasonality!Y$1,Seasonality!$A$2:$G$2759,6,0),J18)</f>
        <v>99.594999999999999</v>
      </c>
      <c r="K19" s="5">
        <f>IFERROR(VLOOKUP(Seasonality!$W19&amp;"/"&amp;Seasonality!Z$1,Seasonality!$A$2:$G$2759,6,0),K18)</f>
        <v>99.51</v>
      </c>
      <c r="L19" s="5">
        <f>IFERROR(VLOOKUP(Seasonality!$W19&amp;"/"&amp;Seasonality!AA$1,Seasonality!$A$2:$G$2759,6,0),L18)</f>
        <v>99.65</v>
      </c>
      <c r="M19" s="5">
        <f>IFERROR(VLOOKUP(Seasonality!$W19&amp;"/"&amp;Seasonality!AB$1,Seasonality!$A$2:$G$2759,6,0),M18)</f>
        <v>99.71</v>
      </c>
      <c r="N19" s="5">
        <f>IFERROR(VLOOKUP(Seasonality!$W19&amp;"/"&amp;Seasonality!AC$1,Seasonality!$A$2:$G$2759,6,0),N18)</f>
        <v>99.644999999999996</v>
      </c>
      <c r="O19" s="5">
        <f>IFERROR(VLOOKUP(Seasonality!$W19&amp;"/"&amp;Seasonality!AD$1,Seasonality!$A$2:$G$2759,6,0),O18)</f>
        <v>99.295000000000002</v>
      </c>
      <c r="P19" s="5">
        <f>IFERROR(VLOOKUP(Seasonality!$W19&amp;"/"&amp;Seasonality!AE$1,Seasonality!$A$2:$G$2759,6,0),P18)</f>
        <v>98.745000000000005</v>
      </c>
      <c r="Q19" s="5">
        <f>IFERROR(VLOOKUP(Seasonality!$W19&amp;"/"&amp;Seasonality!AF$1,Seasonality!$A$2:$G$2759,6,0),Q18)</f>
        <v>97.92</v>
      </c>
      <c r="R19" s="5">
        <f>IFERROR(VLOOKUP(Seasonality!$W19&amp;"/"&amp;Seasonality!AG$1,Seasonality!$A$2:$G$2759,6,0),R18)</f>
        <v>97.295000000000002</v>
      </c>
      <c r="S19" s="5">
        <f>IFERROR(VLOOKUP(Seasonality!$W19&amp;"/"&amp;Seasonality!AH$1,Seasonality!$A$2:$G$2759,6,0),S18)</f>
        <v>98.385000000000005</v>
      </c>
      <c r="T19" s="5">
        <f>IFERROR(VLOOKUP(Seasonality!$W19&amp;"/"&amp;Seasonality!AI$1,Seasonality!$A$2:$G$2759,6,0),T18)</f>
        <v>99.84</v>
      </c>
      <c r="V19" s="3">
        <f>IFERROR(VLOOKUP(Seasonality!$W19&amp;"/"&amp;Seasonality!Y$1,Seasonality!$L$2:$R$2759,6,0),V18)</f>
        <v>99.66</v>
      </c>
      <c r="W19" s="3">
        <f>IFERROR(VLOOKUP(Seasonality!$W19&amp;"/"&amp;Seasonality!Z$1,Seasonality!$L$2:$R$2759,6,0),W18)</f>
        <v>99.53</v>
      </c>
      <c r="X19" s="3">
        <f>IFERROR(VLOOKUP(Seasonality!$W19&amp;"/"&amp;Seasonality!AA$1,Seasonality!$L$2:$R$2759,6,0),X18)</f>
        <v>99.69</v>
      </c>
      <c r="Y19" s="3">
        <f>IFERROR(VLOOKUP(Seasonality!$W19&amp;"/"&amp;Seasonality!AB$1,Seasonality!$L$2:$R$2759,6,0),Y18)</f>
        <v>99.745000000000005</v>
      </c>
      <c r="Z19" s="3">
        <f>IFERROR(VLOOKUP(Seasonality!$W19&amp;"/"&amp;Seasonality!AC$1,Seasonality!$L$2:$R$2759,6,0),Z18)</f>
        <v>99.73</v>
      </c>
      <c r="AA19" s="3">
        <f>IFERROR(VLOOKUP(Seasonality!$W19&amp;"/"&amp;Seasonality!AD$1,Seasonality!$L$2:$R$2759,6,0),AA18)</f>
        <v>99.364999999999995</v>
      </c>
      <c r="AB19" s="3">
        <f>IFERROR(VLOOKUP(Seasonality!$W19&amp;"/"&amp;Seasonality!AE$1,Seasonality!$L$2:$R$2759,6,0),AB18)</f>
        <v>98.915000000000006</v>
      </c>
      <c r="AC19" s="3">
        <f>IFERROR(VLOOKUP(Seasonality!$W19&amp;"/"&amp;Seasonality!AF$1,Seasonality!$L$2:$R$2759,6,0),AC18)</f>
        <v>98.125</v>
      </c>
      <c r="AD19" s="3">
        <f>IFERROR(VLOOKUP(Seasonality!$W19&amp;"/"&amp;Seasonality!AG$1,Seasonality!$L$2:$R$2759,6,0),AD18)</f>
        <v>97.32</v>
      </c>
      <c r="AE19" s="3">
        <f>IFERROR(VLOOKUP(Seasonality!$W19&amp;"/"&amp;Seasonality!AH$1,Seasonality!$L$2:$R$2759,6,0),AE18)</f>
        <v>98.295000000000002</v>
      </c>
      <c r="AF19" s="3">
        <f>IFERROR(VLOOKUP(Seasonality!$W19&amp;"/"&amp;Seasonality!AI$1,Seasonality!$L$2:$R$2759,6,0),AF18)</f>
        <v>99.83</v>
      </c>
    </row>
    <row r="20" spans="1:63" x14ac:dyDescent="0.3">
      <c r="A20" s="7">
        <v>40571</v>
      </c>
      <c r="B20">
        <v>99.65</v>
      </c>
      <c r="C20">
        <f>Seasonality!F20</f>
        <v>99.584999999999994</v>
      </c>
      <c r="H20" s="1" t="str">
        <f>Seasonality!W20</f>
        <v>19/1</v>
      </c>
      <c r="I20" s="2">
        <f>Seasonality!X20</f>
        <v>40571</v>
      </c>
      <c r="J20" s="5">
        <f>IFERROR(VLOOKUP(Seasonality!$W20&amp;"/"&amp;Seasonality!Y$1,Seasonality!$A$2:$G$2759,6,0),J19)</f>
        <v>99.584999999999994</v>
      </c>
      <c r="K20" s="5">
        <f>IFERROR(VLOOKUP(Seasonality!$W20&amp;"/"&amp;Seasonality!Z$1,Seasonality!$A$2:$G$2759,6,0),K19)</f>
        <v>99.51</v>
      </c>
      <c r="L20" s="5">
        <f>IFERROR(VLOOKUP(Seasonality!$W20&amp;"/"&amp;Seasonality!AA$1,Seasonality!$A$2:$G$2759,6,0),L19)</f>
        <v>99.665000000000006</v>
      </c>
      <c r="M20" s="5">
        <f>IFERROR(VLOOKUP(Seasonality!$W20&amp;"/"&amp;Seasonality!AB$1,Seasonality!$A$2:$G$2759,6,0),M19)</f>
        <v>99.71</v>
      </c>
      <c r="N20" s="5">
        <f>IFERROR(VLOOKUP(Seasonality!$W20&amp;"/"&amp;Seasonality!AC$1,Seasonality!$A$2:$G$2759,6,0),N19)</f>
        <v>99.635000000000005</v>
      </c>
      <c r="O20" s="5">
        <f>IFERROR(VLOOKUP(Seasonality!$W20&amp;"/"&amp;Seasonality!AD$1,Seasonality!$A$2:$G$2759,6,0),O19)</f>
        <v>99.325000000000003</v>
      </c>
      <c r="P20" s="5">
        <f>IFERROR(VLOOKUP(Seasonality!$W20&amp;"/"&amp;Seasonality!AE$1,Seasonality!$A$2:$G$2759,6,0),P19)</f>
        <v>98.754999999999995</v>
      </c>
      <c r="Q20" s="5">
        <f>IFERROR(VLOOKUP(Seasonality!$W20&amp;"/"&amp;Seasonality!AF$1,Seasonality!$A$2:$G$2759,6,0),Q19)</f>
        <v>97.915000000000006</v>
      </c>
      <c r="R20" s="5">
        <f>IFERROR(VLOOKUP(Seasonality!$W20&amp;"/"&amp;Seasonality!AG$1,Seasonality!$A$2:$G$2759,6,0),R19)</f>
        <v>97.3</v>
      </c>
      <c r="S20" s="5">
        <f>IFERROR(VLOOKUP(Seasonality!$W20&amp;"/"&amp;Seasonality!AH$1,Seasonality!$A$2:$G$2759,6,0),S19)</f>
        <v>98.405000000000001</v>
      </c>
      <c r="T20" s="5">
        <f>IFERROR(VLOOKUP(Seasonality!$W20&amp;"/"&amp;Seasonality!AI$1,Seasonality!$A$2:$G$2759,6,0),T19)</f>
        <v>99.85</v>
      </c>
      <c r="V20" s="3">
        <f>IFERROR(VLOOKUP(Seasonality!$W20&amp;"/"&amp;Seasonality!Y$1,Seasonality!$L$2:$R$2759,6,0),V19)</f>
        <v>99.65</v>
      </c>
      <c r="W20" s="3">
        <f>IFERROR(VLOOKUP(Seasonality!$W20&amp;"/"&amp;Seasonality!Z$1,Seasonality!$L$2:$R$2759,6,0),W19)</f>
        <v>99.525000000000006</v>
      </c>
      <c r="X20" s="3">
        <f>IFERROR(VLOOKUP(Seasonality!$W20&amp;"/"&amp;Seasonality!AA$1,Seasonality!$L$2:$R$2759,6,0),X19)</f>
        <v>99.7</v>
      </c>
      <c r="Y20" s="3">
        <f>IFERROR(VLOOKUP(Seasonality!$W20&amp;"/"&amp;Seasonality!AB$1,Seasonality!$L$2:$R$2759,6,0),Y19)</f>
        <v>99.74</v>
      </c>
      <c r="Z20" s="3">
        <f>IFERROR(VLOOKUP(Seasonality!$W20&amp;"/"&amp;Seasonality!AC$1,Seasonality!$L$2:$R$2759,6,0),Z19)</f>
        <v>99.73</v>
      </c>
      <c r="AA20" s="3">
        <f>IFERROR(VLOOKUP(Seasonality!$W20&amp;"/"&amp;Seasonality!AD$1,Seasonality!$L$2:$R$2759,6,0),AA19)</f>
        <v>99.375</v>
      </c>
      <c r="AB20" s="3">
        <f>IFERROR(VLOOKUP(Seasonality!$W20&amp;"/"&amp;Seasonality!AE$1,Seasonality!$L$2:$R$2759,6,0),AB19)</f>
        <v>98.915000000000006</v>
      </c>
      <c r="AC20" s="3">
        <f>IFERROR(VLOOKUP(Seasonality!$W20&amp;"/"&amp;Seasonality!AF$1,Seasonality!$L$2:$R$2759,6,0),AC19)</f>
        <v>98.125</v>
      </c>
      <c r="AD20" s="3">
        <f>IFERROR(VLOOKUP(Seasonality!$W20&amp;"/"&amp;Seasonality!AG$1,Seasonality!$L$2:$R$2759,6,0),AD19)</f>
        <v>97.325000000000003</v>
      </c>
      <c r="AE20" s="3">
        <f>IFERROR(VLOOKUP(Seasonality!$W20&amp;"/"&amp;Seasonality!AH$1,Seasonality!$L$2:$R$2759,6,0),AE19)</f>
        <v>98.295000000000002</v>
      </c>
      <c r="AF20" s="3">
        <f>IFERROR(VLOOKUP(Seasonality!$W20&amp;"/"&amp;Seasonality!AI$1,Seasonality!$L$2:$R$2759,6,0),AF19)</f>
        <v>99.834999999999994</v>
      </c>
    </row>
    <row r="21" spans="1:63" x14ac:dyDescent="0.3">
      <c r="A21" s="7">
        <v>40574</v>
      </c>
      <c r="B21">
        <v>99.65</v>
      </c>
      <c r="C21">
        <f>Seasonality!F21</f>
        <v>99.575000000000003</v>
      </c>
      <c r="H21" s="1" t="str">
        <f>Seasonality!W21</f>
        <v>20/1</v>
      </c>
      <c r="I21" s="2">
        <f>Seasonality!X21</f>
        <v>40574</v>
      </c>
      <c r="J21" s="5">
        <f>IFERROR(VLOOKUP(Seasonality!$W21&amp;"/"&amp;Seasonality!Y$1,Seasonality!$A$2:$G$2759,6,0),J20)</f>
        <v>99.575000000000003</v>
      </c>
      <c r="K21" s="5">
        <f>IFERROR(VLOOKUP(Seasonality!$W21&amp;"/"&amp;Seasonality!Z$1,Seasonality!$A$2:$G$2759,6,0),K20)</f>
        <v>99.54</v>
      </c>
      <c r="L21" s="5">
        <f>IFERROR(VLOOKUP(Seasonality!$W21&amp;"/"&amp;Seasonality!AA$1,Seasonality!$A$2:$G$2759,6,0),L20)</f>
        <v>99.674999999999997</v>
      </c>
      <c r="M21" s="5">
        <f>IFERROR(VLOOKUP(Seasonality!$W21&amp;"/"&amp;Seasonality!AB$1,Seasonality!$A$2:$G$2759,6,0),M20)</f>
        <v>99.72</v>
      </c>
      <c r="N21" s="5">
        <f>IFERROR(VLOOKUP(Seasonality!$W21&amp;"/"&amp;Seasonality!AC$1,Seasonality!$A$2:$G$2759,6,0),N20)</f>
        <v>99.64</v>
      </c>
      <c r="O21" s="5">
        <f>IFERROR(VLOOKUP(Seasonality!$W21&amp;"/"&amp;Seasonality!AD$1,Seasonality!$A$2:$G$2759,6,0),O20)</f>
        <v>99.325000000000003</v>
      </c>
      <c r="P21" s="5">
        <f>IFERROR(VLOOKUP(Seasonality!$W21&amp;"/"&amp;Seasonality!AE$1,Seasonality!$A$2:$G$2759,6,0),P20)</f>
        <v>98.765000000000001</v>
      </c>
      <c r="Q21" s="5">
        <f>IFERROR(VLOOKUP(Seasonality!$W21&amp;"/"&amp;Seasonality!AF$1,Seasonality!$A$2:$G$2759,6,0),Q20)</f>
        <v>97.92</v>
      </c>
      <c r="R21" s="5">
        <f>IFERROR(VLOOKUP(Seasonality!$W21&amp;"/"&amp;Seasonality!AG$1,Seasonality!$A$2:$G$2759,6,0),R20)</f>
        <v>97.34</v>
      </c>
      <c r="S21" s="5">
        <f>IFERROR(VLOOKUP(Seasonality!$W21&amp;"/"&amp;Seasonality!AH$1,Seasonality!$A$2:$G$2759,6,0),S20)</f>
        <v>98.41</v>
      </c>
      <c r="T21" s="5">
        <f>IFERROR(VLOOKUP(Seasonality!$W21&amp;"/"&amp;Seasonality!AI$1,Seasonality!$A$2:$G$2759,6,0),T20)</f>
        <v>99.85</v>
      </c>
      <c r="V21" s="3">
        <f>IFERROR(VLOOKUP(Seasonality!$W21&amp;"/"&amp;Seasonality!Y$1,Seasonality!$L$2:$R$2759,6,0),V20)</f>
        <v>99.65</v>
      </c>
      <c r="W21" s="3">
        <f>IFERROR(VLOOKUP(Seasonality!$W21&amp;"/"&amp;Seasonality!Z$1,Seasonality!$L$2:$R$2759,6,0),W20)</f>
        <v>99.55</v>
      </c>
      <c r="X21" s="3">
        <f>IFERROR(VLOOKUP(Seasonality!$W21&amp;"/"&amp;Seasonality!AA$1,Seasonality!$L$2:$R$2759,6,0),X20)</f>
        <v>99.704999999999998</v>
      </c>
      <c r="Y21" s="3">
        <f>IFERROR(VLOOKUP(Seasonality!$W21&amp;"/"&amp;Seasonality!AB$1,Seasonality!$L$2:$R$2759,6,0),Y20)</f>
        <v>99.754999999999995</v>
      </c>
      <c r="Z21" s="3">
        <f>IFERROR(VLOOKUP(Seasonality!$W21&amp;"/"&amp;Seasonality!AC$1,Seasonality!$L$2:$R$2759,6,0),Z20)</f>
        <v>99.724999999999994</v>
      </c>
      <c r="AA21" s="3">
        <f>IFERROR(VLOOKUP(Seasonality!$W21&amp;"/"&amp;Seasonality!AD$1,Seasonality!$L$2:$R$2759,6,0),AA20)</f>
        <v>99.375</v>
      </c>
      <c r="AB21" s="3">
        <f>IFERROR(VLOOKUP(Seasonality!$W21&amp;"/"&amp;Seasonality!AE$1,Seasonality!$L$2:$R$2759,6,0),AB20)</f>
        <v>98.92</v>
      </c>
      <c r="AC21" s="3">
        <f>IFERROR(VLOOKUP(Seasonality!$W21&amp;"/"&amp;Seasonality!AF$1,Seasonality!$L$2:$R$2759,6,0),AC20)</f>
        <v>98.125</v>
      </c>
      <c r="AD21" s="3">
        <f>IFERROR(VLOOKUP(Seasonality!$W21&amp;"/"&amp;Seasonality!AG$1,Seasonality!$L$2:$R$2759,6,0),AD20)</f>
        <v>97.34</v>
      </c>
      <c r="AE21" s="3">
        <f>IFERROR(VLOOKUP(Seasonality!$W21&amp;"/"&amp;Seasonality!AH$1,Seasonality!$L$2:$R$2759,6,0),AE20)</f>
        <v>98.3</v>
      </c>
      <c r="AF21" s="3">
        <f>IFERROR(VLOOKUP(Seasonality!$W21&amp;"/"&amp;Seasonality!AI$1,Seasonality!$L$2:$R$2759,6,0),AF20)</f>
        <v>99.834999999999994</v>
      </c>
    </row>
    <row r="22" spans="1:63" x14ac:dyDescent="0.3">
      <c r="A22" s="7">
        <v>40575</v>
      </c>
      <c r="B22">
        <v>99.66</v>
      </c>
      <c r="C22">
        <f>Seasonality!F22</f>
        <v>99.58</v>
      </c>
      <c r="H22" s="1" t="str">
        <f>Seasonality!W22</f>
        <v>1/2</v>
      </c>
      <c r="I22" s="2">
        <f>Seasonality!X22</f>
        <v>40575</v>
      </c>
      <c r="J22" s="5">
        <f>IFERROR(VLOOKUP(Seasonality!$W22&amp;"/"&amp;Seasonality!Y$1,Seasonality!$A$2:$G$2759,6,0),J21)</f>
        <v>99.58</v>
      </c>
      <c r="K22" s="5">
        <f>IFERROR(VLOOKUP(Seasonality!$W22&amp;"/"&amp;Seasonality!Z$1,Seasonality!$A$2:$G$2759,6,0),K21)</f>
        <v>99.564999999999998</v>
      </c>
      <c r="L22" s="5">
        <f>IFERROR(VLOOKUP(Seasonality!$W22&amp;"/"&amp;Seasonality!AA$1,Seasonality!$A$2:$G$2759,6,0),L21)</f>
        <v>99.68</v>
      </c>
      <c r="M22" s="5">
        <f>IFERROR(VLOOKUP(Seasonality!$W22&amp;"/"&amp;Seasonality!AB$1,Seasonality!$A$2:$G$2759,6,0),M21)</f>
        <v>99.73</v>
      </c>
      <c r="N22" s="5">
        <f>IFERROR(VLOOKUP(Seasonality!$W22&amp;"/"&amp;Seasonality!AC$1,Seasonality!$A$2:$G$2759,6,0),N21)</f>
        <v>99.64</v>
      </c>
      <c r="O22" s="5">
        <f>IFERROR(VLOOKUP(Seasonality!$W22&amp;"/"&amp;Seasonality!AD$1,Seasonality!$A$2:$G$2759,6,0),O21)</f>
        <v>99.31</v>
      </c>
      <c r="P22" s="5">
        <f>IFERROR(VLOOKUP(Seasonality!$W22&amp;"/"&amp;Seasonality!AE$1,Seasonality!$A$2:$G$2759,6,0),P21)</f>
        <v>98.76</v>
      </c>
      <c r="Q22" s="5">
        <f>IFERROR(VLOOKUP(Seasonality!$W22&amp;"/"&amp;Seasonality!AF$1,Seasonality!$A$2:$G$2759,6,0),Q21)</f>
        <v>97.89</v>
      </c>
      <c r="R22" s="5">
        <f>IFERROR(VLOOKUP(Seasonality!$W22&amp;"/"&amp;Seasonality!AG$1,Seasonality!$A$2:$G$2759,6,0),R21)</f>
        <v>97.36</v>
      </c>
      <c r="S22" s="5">
        <f>IFERROR(VLOOKUP(Seasonality!$W22&amp;"/"&amp;Seasonality!AH$1,Seasonality!$A$2:$G$2759,6,0),S21)</f>
        <v>98.47</v>
      </c>
      <c r="T22" s="5">
        <f>IFERROR(VLOOKUP(Seasonality!$W22&amp;"/"&amp;Seasonality!AI$1,Seasonality!$A$2:$G$2759,6,0),T21)</f>
        <v>99.85</v>
      </c>
      <c r="V22" s="3">
        <f>IFERROR(VLOOKUP(Seasonality!$W22&amp;"/"&amp;Seasonality!Y$1,Seasonality!$L$2:$R$2759,6,0),V21)</f>
        <v>99.66</v>
      </c>
      <c r="W22" s="3">
        <f>IFERROR(VLOOKUP(Seasonality!$W22&amp;"/"&amp;Seasonality!Z$1,Seasonality!$L$2:$R$2759,6,0),W21)</f>
        <v>99.564999999999998</v>
      </c>
      <c r="X22" s="3">
        <f>IFERROR(VLOOKUP(Seasonality!$W22&amp;"/"&amp;Seasonality!AA$1,Seasonality!$L$2:$R$2759,6,0),X21)</f>
        <v>99.704999999999998</v>
      </c>
      <c r="Y22" s="3">
        <f>IFERROR(VLOOKUP(Seasonality!$W22&amp;"/"&amp;Seasonality!AB$1,Seasonality!$L$2:$R$2759,6,0),Y21)</f>
        <v>99.75</v>
      </c>
      <c r="Z22" s="3">
        <f>IFERROR(VLOOKUP(Seasonality!$W22&amp;"/"&amp;Seasonality!AC$1,Seasonality!$L$2:$R$2759,6,0),Z21)</f>
        <v>99.724999999999994</v>
      </c>
      <c r="AA22" s="3">
        <f>IFERROR(VLOOKUP(Seasonality!$W22&amp;"/"&amp;Seasonality!AD$1,Seasonality!$L$2:$R$2759,6,0),AA21)</f>
        <v>99.364999999999995</v>
      </c>
      <c r="AB22" s="3">
        <f>IFERROR(VLOOKUP(Seasonality!$W22&amp;"/"&amp;Seasonality!AE$1,Seasonality!$L$2:$R$2759,6,0),AB21)</f>
        <v>98.935000000000002</v>
      </c>
      <c r="AC22" s="3">
        <f>IFERROR(VLOOKUP(Seasonality!$W22&amp;"/"&amp;Seasonality!AF$1,Seasonality!$L$2:$R$2759,6,0),AC21)</f>
        <v>98.114999999999995</v>
      </c>
      <c r="AD22" s="3">
        <f>IFERROR(VLOOKUP(Seasonality!$W22&amp;"/"&amp;Seasonality!AG$1,Seasonality!$L$2:$R$2759,6,0),AD21)</f>
        <v>97.344999999999999</v>
      </c>
      <c r="AE22" s="3">
        <f>IFERROR(VLOOKUP(Seasonality!$W22&amp;"/"&amp;Seasonality!AH$1,Seasonality!$L$2:$R$2759,6,0),AE21)</f>
        <v>98.34</v>
      </c>
      <c r="AF22" s="3">
        <f>IFERROR(VLOOKUP(Seasonality!$W22&amp;"/"&amp;Seasonality!AI$1,Seasonality!$L$2:$R$2759,6,0),AF21)</f>
        <v>99.844999999999999</v>
      </c>
    </row>
    <row r="23" spans="1:63" x14ac:dyDescent="0.3">
      <c r="A23" s="7">
        <v>40576</v>
      </c>
      <c r="B23">
        <v>99.66</v>
      </c>
      <c r="C23">
        <f>Seasonality!F23</f>
        <v>99.57</v>
      </c>
      <c r="H23" s="1" t="str">
        <f>Seasonality!W23</f>
        <v>2/2</v>
      </c>
      <c r="I23" s="2">
        <f>Seasonality!X23</f>
        <v>40576</v>
      </c>
      <c r="J23" s="5">
        <f>IFERROR(VLOOKUP(Seasonality!$W23&amp;"/"&amp;Seasonality!Y$1,Seasonality!$A$2:$G$2759,6,0),J22)</f>
        <v>99.57</v>
      </c>
      <c r="K23" s="5">
        <f>IFERROR(VLOOKUP(Seasonality!$W23&amp;"/"&amp;Seasonality!Z$1,Seasonality!$A$2:$G$2759,6,0),K22)</f>
        <v>99.58</v>
      </c>
      <c r="L23" s="5">
        <f>IFERROR(VLOOKUP(Seasonality!$W23&amp;"/"&amp;Seasonality!AA$1,Seasonality!$A$2:$G$2759,6,0),L22)</f>
        <v>99.674999999999997</v>
      </c>
      <c r="M23" s="5">
        <f>IFERROR(VLOOKUP(Seasonality!$W23&amp;"/"&amp;Seasonality!AB$1,Seasonality!$A$2:$G$2759,6,0),M22)</f>
        <v>99.734999999999999</v>
      </c>
      <c r="N23" s="5">
        <f>IFERROR(VLOOKUP(Seasonality!$W23&amp;"/"&amp;Seasonality!AC$1,Seasonality!$A$2:$G$2759,6,0),N22)</f>
        <v>99.625</v>
      </c>
      <c r="O23" s="5">
        <f>IFERROR(VLOOKUP(Seasonality!$W23&amp;"/"&amp;Seasonality!AD$1,Seasonality!$A$2:$G$2759,6,0),O22)</f>
        <v>99.344999999999999</v>
      </c>
      <c r="P23" s="5">
        <f>IFERROR(VLOOKUP(Seasonality!$W23&amp;"/"&amp;Seasonality!AE$1,Seasonality!$A$2:$G$2759,6,0),P22)</f>
        <v>98.765000000000001</v>
      </c>
      <c r="Q23" s="5">
        <f>IFERROR(VLOOKUP(Seasonality!$W23&amp;"/"&amp;Seasonality!AF$1,Seasonality!$A$2:$G$2759,6,0),Q22)</f>
        <v>97.875</v>
      </c>
      <c r="R23" s="5">
        <f>IFERROR(VLOOKUP(Seasonality!$W23&amp;"/"&amp;Seasonality!AG$1,Seasonality!$A$2:$G$2759,6,0),R22)</f>
        <v>97.344999999999999</v>
      </c>
      <c r="S23" s="5">
        <f>IFERROR(VLOOKUP(Seasonality!$W23&amp;"/"&amp;Seasonality!AH$1,Seasonality!$A$2:$G$2759,6,0),S22)</f>
        <v>98.42</v>
      </c>
      <c r="T23" s="5">
        <f>IFERROR(VLOOKUP(Seasonality!$W23&amp;"/"&amp;Seasonality!AI$1,Seasonality!$A$2:$G$2759,6,0),T22)</f>
        <v>99.84</v>
      </c>
      <c r="V23" s="3">
        <f>IFERROR(VLOOKUP(Seasonality!$W23&amp;"/"&amp;Seasonality!Y$1,Seasonality!$L$2:$R$2759,6,0),V22)</f>
        <v>99.66</v>
      </c>
      <c r="W23" s="3">
        <f>IFERROR(VLOOKUP(Seasonality!$W23&amp;"/"&amp;Seasonality!Z$1,Seasonality!$L$2:$R$2759,6,0),W22)</f>
        <v>99.58</v>
      </c>
      <c r="X23" s="3">
        <f>IFERROR(VLOOKUP(Seasonality!$W23&amp;"/"&amp;Seasonality!AA$1,Seasonality!$L$2:$R$2759,6,0),X22)</f>
        <v>99.7</v>
      </c>
      <c r="Y23" s="3">
        <f>IFERROR(VLOOKUP(Seasonality!$W23&amp;"/"&amp;Seasonality!AB$1,Seasonality!$L$2:$R$2759,6,0),Y22)</f>
        <v>99.754999999999995</v>
      </c>
      <c r="Z23" s="3">
        <f>IFERROR(VLOOKUP(Seasonality!$W23&amp;"/"&amp;Seasonality!AC$1,Seasonality!$L$2:$R$2759,6,0),Z22)</f>
        <v>99.724999999999994</v>
      </c>
      <c r="AA23" s="3">
        <f>IFERROR(VLOOKUP(Seasonality!$W23&amp;"/"&amp;Seasonality!AD$1,Seasonality!$L$2:$R$2759,6,0),AA22)</f>
        <v>99.38</v>
      </c>
      <c r="AB23" s="3">
        <f>IFERROR(VLOOKUP(Seasonality!$W23&amp;"/"&amp;Seasonality!AE$1,Seasonality!$L$2:$R$2759,6,0),AB22)</f>
        <v>98.935000000000002</v>
      </c>
      <c r="AC23" s="3">
        <f>IFERROR(VLOOKUP(Seasonality!$W23&amp;"/"&amp;Seasonality!AF$1,Seasonality!$L$2:$R$2759,6,0),AC22)</f>
        <v>98.105000000000004</v>
      </c>
      <c r="AD23" s="3">
        <f>IFERROR(VLOOKUP(Seasonality!$W23&amp;"/"&amp;Seasonality!AG$1,Seasonality!$L$2:$R$2759,6,0),AD22)</f>
        <v>97.34</v>
      </c>
      <c r="AE23" s="3">
        <f>IFERROR(VLOOKUP(Seasonality!$W23&amp;"/"&amp;Seasonality!AH$1,Seasonality!$L$2:$R$2759,6,0),AE22)</f>
        <v>98.32</v>
      </c>
      <c r="AF23" s="3">
        <f>IFERROR(VLOOKUP(Seasonality!$W23&amp;"/"&amp;Seasonality!AI$1,Seasonality!$L$2:$R$2759,6,0),AF22)</f>
        <v>99.84</v>
      </c>
    </row>
    <row r="24" spans="1:63" x14ac:dyDescent="0.3">
      <c r="A24" s="7">
        <v>40577</v>
      </c>
      <c r="B24">
        <v>99.66</v>
      </c>
      <c r="C24">
        <f>Seasonality!F24</f>
        <v>99.57</v>
      </c>
      <c r="H24" s="1" t="str">
        <f>Seasonality!W24</f>
        <v>3/2</v>
      </c>
      <c r="I24" s="2">
        <f>Seasonality!X24</f>
        <v>40577</v>
      </c>
      <c r="J24" s="5">
        <f>IFERROR(VLOOKUP(Seasonality!$W24&amp;"/"&amp;Seasonality!Y$1,Seasonality!$A$2:$G$2759,6,0),J23)</f>
        <v>99.57</v>
      </c>
      <c r="K24" s="5">
        <f>IFERROR(VLOOKUP(Seasonality!$W24&amp;"/"&amp;Seasonality!Z$1,Seasonality!$A$2:$G$2759,6,0),K23)</f>
        <v>99.575000000000003</v>
      </c>
      <c r="L24" s="5">
        <f>IFERROR(VLOOKUP(Seasonality!$W24&amp;"/"&amp;Seasonality!AA$1,Seasonality!$A$2:$G$2759,6,0),L23)</f>
        <v>99.674999999999997</v>
      </c>
      <c r="M24" s="5">
        <f>IFERROR(VLOOKUP(Seasonality!$W24&amp;"/"&amp;Seasonality!AB$1,Seasonality!$A$2:$G$2759,6,0),M23)</f>
        <v>99.74</v>
      </c>
      <c r="N24" s="5">
        <f>IFERROR(VLOOKUP(Seasonality!$W24&amp;"/"&amp;Seasonality!AC$1,Seasonality!$A$2:$G$2759,6,0),N23)</f>
        <v>99.625</v>
      </c>
      <c r="O24" s="5">
        <f>IFERROR(VLOOKUP(Seasonality!$W24&amp;"/"&amp;Seasonality!AD$1,Seasonality!$A$2:$G$2759,6,0),O23)</f>
        <v>99.34</v>
      </c>
      <c r="P24" s="5">
        <f>IFERROR(VLOOKUP(Seasonality!$W24&amp;"/"&amp;Seasonality!AE$1,Seasonality!$A$2:$G$2759,6,0),P23)</f>
        <v>98.77</v>
      </c>
      <c r="Q24" s="5">
        <f>IFERROR(VLOOKUP(Seasonality!$W24&amp;"/"&amp;Seasonality!AF$1,Seasonality!$A$2:$G$2759,6,0),Q23)</f>
        <v>97.94</v>
      </c>
      <c r="R24" s="5">
        <f>IFERROR(VLOOKUP(Seasonality!$W24&amp;"/"&amp;Seasonality!AG$1,Seasonality!$A$2:$G$2759,6,0),R23)</f>
        <v>97.34</v>
      </c>
      <c r="S24" s="5">
        <f>IFERROR(VLOOKUP(Seasonality!$W24&amp;"/"&amp;Seasonality!AH$1,Seasonality!$A$2:$G$2759,6,0),S23)</f>
        <v>98.405000000000001</v>
      </c>
      <c r="T24" s="5">
        <f>IFERROR(VLOOKUP(Seasonality!$W24&amp;"/"&amp;Seasonality!AI$1,Seasonality!$A$2:$G$2759,6,0),T23)</f>
        <v>99.84</v>
      </c>
      <c r="V24" s="3">
        <f>IFERROR(VLOOKUP(Seasonality!$W24&amp;"/"&amp;Seasonality!Y$1,Seasonality!$L$2:$R$2759,6,0),V23)</f>
        <v>99.66</v>
      </c>
      <c r="W24" s="3">
        <f>IFERROR(VLOOKUP(Seasonality!$W24&amp;"/"&amp;Seasonality!Z$1,Seasonality!$L$2:$R$2759,6,0),W23)</f>
        <v>99.575000000000003</v>
      </c>
      <c r="X24" s="3">
        <f>IFERROR(VLOOKUP(Seasonality!$W24&amp;"/"&amp;Seasonality!AA$1,Seasonality!$L$2:$R$2759,6,0),X23)</f>
        <v>99.7</v>
      </c>
      <c r="Y24" s="3">
        <f>IFERROR(VLOOKUP(Seasonality!$W24&amp;"/"&amp;Seasonality!AB$1,Seasonality!$L$2:$R$2759,6,0),Y23)</f>
        <v>99.76</v>
      </c>
      <c r="Z24" s="3">
        <f>IFERROR(VLOOKUP(Seasonality!$W24&amp;"/"&amp;Seasonality!AC$1,Seasonality!$L$2:$R$2759,6,0),Z23)</f>
        <v>99.72</v>
      </c>
      <c r="AA24" s="3">
        <f>IFERROR(VLOOKUP(Seasonality!$W24&amp;"/"&amp;Seasonality!AD$1,Seasonality!$L$2:$R$2759,6,0),AA23)</f>
        <v>99.375</v>
      </c>
      <c r="AB24" s="3">
        <f>IFERROR(VLOOKUP(Seasonality!$W24&amp;"/"&amp;Seasonality!AE$1,Seasonality!$L$2:$R$2759,6,0),AB23)</f>
        <v>98.94</v>
      </c>
      <c r="AC24" s="3">
        <f>IFERROR(VLOOKUP(Seasonality!$W24&amp;"/"&amp;Seasonality!AF$1,Seasonality!$L$2:$R$2759,6,0),AC23)</f>
        <v>98.13</v>
      </c>
      <c r="AD24" s="3">
        <f>IFERROR(VLOOKUP(Seasonality!$W24&amp;"/"&amp;Seasonality!AG$1,Seasonality!$L$2:$R$2759,6,0),AD23)</f>
        <v>97.334999999999994</v>
      </c>
      <c r="AE24" s="3">
        <f>IFERROR(VLOOKUP(Seasonality!$W24&amp;"/"&amp;Seasonality!AH$1,Seasonality!$L$2:$R$2759,6,0),AE23)</f>
        <v>98.32</v>
      </c>
      <c r="AF24" s="3">
        <f>IFERROR(VLOOKUP(Seasonality!$W24&amp;"/"&amp;Seasonality!AI$1,Seasonality!$L$2:$R$2759,6,0),AF23)</f>
        <v>99.83</v>
      </c>
    </row>
    <row r="25" spans="1:63" x14ac:dyDescent="0.3">
      <c r="A25" s="7">
        <v>40578</v>
      </c>
      <c r="B25">
        <v>99.665000000000006</v>
      </c>
      <c r="C25">
        <f>Seasonality!F25</f>
        <v>99.57</v>
      </c>
      <c r="H25" s="1" t="str">
        <f>Seasonality!W25</f>
        <v>4/2</v>
      </c>
      <c r="I25" s="2">
        <f>Seasonality!X25</f>
        <v>40578</v>
      </c>
      <c r="J25" s="5">
        <f>IFERROR(VLOOKUP(Seasonality!$W25&amp;"/"&amp;Seasonality!Y$1,Seasonality!$A$2:$G$2759,6,0),J24)</f>
        <v>99.57</v>
      </c>
      <c r="K25" s="5">
        <f>IFERROR(VLOOKUP(Seasonality!$W25&amp;"/"&amp;Seasonality!Z$1,Seasonality!$A$2:$G$2759,6,0),K24)</f>
        <v>99.545000000000002</v>
      </c>
      <c r="L25" s="5">
        <f>IFERROR(VLOOKUP(Seasonality!$W25&amp;"/"&amp;Seasonality!AA$1,Seasonality!$A$2:$G$2759,6,0),L24)</f>
        <v>99.685000000000002</v>
      </c>
      <c r="M25" s="5">
        <f>IFERROR(VLOOKUP(Seasonality!$W25&amp;"/"&amp;Seasonality!AB$1,Seasonality!$A$2:$G$2759,6,0),M24)</f>
        <v>99.74</v>
      </c>
      <c r="N25" s="5">
        <f>IFERROR(VLOOKUP(Seasonality!$W25&amp;"/"&amp;Seasonality!AC$1,Seasonality!$A$2:$G$2759,6,0),N24)</f>
        <v>99.614999999999995</v>
      </c>
      <c r="O25" s="5">
        <f>IFERROR(VLOOKUP(Seasonality!$W25&amp;"/"&amp;Seasonality!AD$1,Seasonality!$A$2:$G$2759,6,0),O24)</f>
        <v>99.33</v>
      </c>
      <c r="P25" s="5">
        <f>IFERROR(VLOOKUP(Seasonality!$W25&amp;"/"&amp;Seasonality!AE$1,Seasonality!$A$2:$G$2759,6,0),P24)</f>
        <v>98.784999999999997</v>
      </c>
      <c r="Q25" s="5">
        <f>IFERROR(VLOOKUP(Seasonality!$W25&amp;"/"&amp;Seasonality!AF$1,Seasonality!$A$2:$G$2759,6,0),Q24)</f>
        <v>97.885000000000005</v>
      </c>
      <c r="R25" s="5">
        <f>IFERROR(VLOOKUP(Seasonality!$W25&amp;"/"&amp;Seasonality!AG$1,Seasonality!$A$2:$G$2759,6,0),R24)</f>
        <v>97.33</v>
      </c>
      <c r="S25" s="5">
        <f>IFERROR(VLOOKUP(Seasonality!$W25&amp;"/"&amp;Seasonality!AH$1,Seasonality!$A$2:$G$2759,6,0),S24)</f>
        <v>98.41</v>
      </c>
      <c r="T25" s="5">
        <f>IFERROR(VLOOKUP(Seasonality!$W25&amp;"/"&amp;Seasonality!AI$1,Seasonality!$A$2:$G$2759,6,0),T24)</f>
        <v>99.84</v>
      </c>
      <c r="V25" s="3">
        <f>IFERROR(VLOOKUP(Seasonality!$W25&amp;"/"&amp;Seasonality!Y$1,Seasonality!$L$2:$R$2759,6,0),V24)</f>
        <v>99.665000000000006</v>
      </c>
      <c r="W25" s="3">
        <f>IFERROR(VLOOKUP(Seasonality!$W25&amp;"/"&amp;Seasonality!Z$1,Seasonality!$L$2:$R$2759,6,0),W24)</f>
        <v>99.555000000000007</v>
      </c>
      <c r="X25" s="3">
        <f>IFERROR(VLOOKUP(Seasonality!$W25&amp;"/"&amp;Seasonality!AA$1,Seasonality!$L$2:$R$2759,6,0),X24)</f>
        <v>99.704999999999998</v>
      </c>
      <c r="Y25" s="3">
        <f>IFERROR(VLOOKUP(Seasonality!$W25&amp;"/"&amp;Seasonality!AB$1,Seasonality!$L$2:$R$2759,6,0),Y24)</f>
        <v>99.76</v>
      </c>
      <c r="Z25" s="3">
        <f>IFERROR(VLOOKUP(Seasonality!$W25&amp;"/"&amp;Seasonality!AC$1,Seasonality!$L$2:$R$2759,6,0),Z24)</f>
        <v>99.724999999999994</v>
      </c>
      <c r="AA25" s="3">
        <f>IFERROR(VLOOKUP(Seasonality!$W25&amp;"/"&amp;Seasonality!AD$1,Seasonality!$L$2:$R$2759,6,0),AA24)</f>
        <v>99.375</v>
      </c>
      <c r="AB25" s="3">
        <f>IFERROR(VLOOKUP(Seasonality!$W25&amp;"/"&amp;Seasonality!AE$1,Seasonality!$L$2:$R$2759,6,0),AB24)</f>
        <v>98.94</v>
      </c>
      <c r="AC25" s="3">
        <f>IFERROR(VLOOKUP(Seasonality!$W25&amp;"/"&amp;Seasonality!AF$1,Seasonality!$L$2:$R$2759,6,0),AC24)</f>
        <v>98.105000000000004</v>
      </c>
      <c r="AD25" s="3">
        <f>IFERROR(VLOOKUP(Seasonality!$W25&amp;"/"&amp;Seasonality!AG$1,Seasonality!$L$2:$R$2759,6,0),AD24)</f>
        <v>97.33</v>
      </c>
      <c r="AE25" s="3">
        <f>IFERROR(VLOOKUP(Seasonality!$W25&amp;"/"&amp;Seasonality!AH$1,Seasonality!$L$2:$R$2759,6,0),AE24)</f>
        <v>98.32</v>
      </c>
      <c r="AF25" s="3">
        <f>IFERROR(VLOOKUP(Seasonality!$W25&amp;"/"&amp;Seasonality!AI$1,Seasonality!$L$2:$R$2759,6,0),AF24)</f>
        <v>99.834999999999994</v>
      </c>
    </row>
    <row r="26" spans="1:63" x14ac:dyDescent="0.3">
      <c r="A26" s="7">
        <v>40581</v>
      </c>
      <c r="B26">
        <v>99.66</v>
      </c>
      <c r="C26">
        <f>Seasonality!F26</f>
        <v>99.575000000000003</v>
      </c>
      <c r="H26" s="1" t="str">
        <f>Seasonality!W26</f>
        <v>5/2</v>
      </c>
      <c r="I26" s="2">
        <f>Seasonality!X26</f>
        <v>40581</v>
      </c>
      <c r="J26" s="5">
        <f>IFERROR(VLOOKUP(Seasonality!$W26&amp;"/"&amp;Seasonality!Y$1,Seasonality!$A$2:$G$2759,6,0),J25)</f>
        <v>99.575000000000003</v>
      </c>
      <c r="K26" s="5">
        <f>IFERROR(VLOOKUP(Seasonality!$W26&amp;"/"&amp;Seasonality!Z$1,Seasonality!$A$2:$G$2759,6,0),K25)</f>
        <v>99.534999999999997</v>
      </c>
      <c r="L26" s="5">
        <f>IFERROR(VLOOKUP(Seasonality!$W26&amp;"/"&amp;Seasonality!AA$1,Seasonality!$A$2:$G$2759,6,0),L25)</f>
        <v>99.685000000000002</v>
      </c>
      <c r="M26" s="5">
        <f>IFERROR(VLOOKUP(Seasonality!$W26&amp;"/"&amp;Seasonality!AB$1,Seasonality!$A$2:$G$2759,6,0),M25)</f>
        <v>99.75</v>
      </c>
      <c r="N26" s="5">
        <f>IFERROR(VLOOKUP(Seasonality!$W26&amp;"/"&amp;Seasonality!AC$1,Seasonality!$A$2:$G$2759,6,0),N25)</f>
        <v>99.564999999999998</v>
      </c>
      <c r="O26" s="5">
        <f>IFERROR(VLOOKUP(Seasonality!$W26&amp;"/"&amp;Seasonality!AD$1,Seasonality!$A$2:$G$2759,6,0),O25)</f>
        <v>99.3</v>
      </c>
      <c r="P26" s="5">
        <f>IFERROR(VLOOKUP(Seasonality!$W26&amp;"/"&amp;Seasonality!AE$1,Seasonality!$A$2:$G$2759,6,0),P25)</f>
        <v>98.784999999999997</v>
      </c>
      <c r="Q26" s="5">
        <f>IFERROR(VLOOKUP(Seasonality!$W26&amp;"/"&amp;Seasonality!AF$1,Seasonality!$A$2:$G$2759,6,0),Q25)</f>
        <v>97.88</v>
      </c>
      <c r="R26" s="5">
        <f>IFERROR(VLOOKUP(Seasonality!$W26&amp;"/"&amp;Seasonality!AG$1,Seasonality!$A$2:$G$2759,6,0),R25)</f>
        <v>97.364999999999995</v>
      </c>
      <c r="S26" s="5">
        <f>IFERROR(VLOOKUP(Seasonality!$W26&amp;"/"&amp;Seasonality!AH$1,Seasonality!$A$2:$G$2759,6,0),S25)</f>
        <v>98.45</v>
      </c>
      <c r="T26" s="5">
        <f>IFERROR(VLOOKUP(Seasonality!$W26&amp;"/"&amp;Seasonality!AI$1,Seasonality!$A$2:$G$2759,6,0),T25)</f>
        <v>99.84</v>
      </c>
      <c r="V26" s="3">
        <f>IFERROR(VLOOKUP(Seasonality!$W26&amp;"/"&amp;Seasonality!Y$1,Seasonality!$L$2:$R$2759,6,0),V25)</f>
        <v>99.66</v>
      </c>
      <c r="W26" s="3">
        <f>IFERROR(VLOOKUP(Seasonality!$W26&amp;"/"&amp;Seasonality!Z$1,Seasonality!$L$2:$R$2759,6,0),W25)</f>
        <v>99.555000000000007</v>
      </c>
      <c r="X26" s="3">
        <f>IFERROR(VLOOKUP(Seasonality!$W26&amp;"/"&amp;Seasonality!AA$1,Seasonality!$L$2:$R$2759,6,0),X25)</f>
        <v>99.704999999999998</v>
      </c>
      <c r="Y26" s="3">
        <f>IFERROR(VLOOKUP(Seasonality!$W26&amp;"/"&amp;Seasonality!AB$1,Seasonality!$L$2:$R$2759,6,0),Y25)</f>
        <v>99.76</v>
      </c>
      <c r="Z26" s="3">
        <f>IFERROR(VLOOKUP(Seasonality!$W26&amp;"/"&amp;Seasonality!AC$1,Seasonality!$L$2:$R$2759,6,0),Z25)</f>
        <v>99.715000000000003</v>
      </c>
      <c r="AA26" s="3">
        <f>IFERROR(VLOOKUP(Seasonality!$W26&amp;"/"&amp;Seasonality!AD$1,Seasonality!$L$2:$R$2759,6,0),AA25)</f>
        <v>99.36</v>
      </c>
      <c r="AB26" s="3">
        <f>IFERROR(VLOOKUP(Seasonality!$W26&amp;"/"&amp;Seasonality!AE$1,Seasonality!$L$2:$R$2759,6,0),AB25)</f>
        <v>98.94</v>
      </c>
      <c r="AC26" s="3">
        <f>IFERROR(VLOOKUP(Seasonality!$W26&amp;"/"&amp;Seasonality!AF$1,Seasonality!$L$2:$R$2759,6,0),AC25)</f>
        <v>98.08</v>
      </c>
      <c r="AD26" s="3">
        <f>IFERROR(VLOOKUP(Seasonality!$W26&amp;"/"&amp;Seasonality!AG$1,Seasonality!$L$2:$R$2759,6,0),AD25)</f>
        <v>97.36</v>
      </c>
      <c r="AE26" s="3">
        <f>IFERROR(VLOOKUP(Seasonality!$W26&amp;"/"&amp;Seasonality!AH$1,Seasonality!$L$2:$R$2759,6,0),AE25)</f>
        <v>98.34</v>
      </c>
      <c r="AF26" s="3">
        <f>IFERROR(VLOOKUP(Seasonality!$W26&amp;"/"&amp;Seasonality!AI$1,Seasonality!$L$2:$R$2759,6,0),AF25)</f>
        <v>99.84</v>
      </c>
    </row>
    <row r="27" spans="1:63" x14ac:dyDescent="0.3">
      <c r="A27" s="7">
        <v>40582</v>
      </c>
      <c r="B27">
        <v>99.66</v>
      </c>
      <c r="C27">
        <f>Seasonality!F27</f>
        <v>99.564999999999998</v>
      </c>
      <c r="H27" s="1" t="str">
        <f>Seasonality!W27</f>
        <v>6/2</v>
      </c>
      <c r="I27" s="2">
        <f>Seasonality!X27</f>
        <v>40582</v>
      </c>
      <c r="J27" s="5">
        <f>IFERROR(VLOOKUP(Seasonality!$W27&amp;"/"&amp;Seasonality!Y$1,Seasonality!$A$2:$G$2759,6,0),J26)</f>
        <v>99.564999999999998</v>
      </c>
      <c r="K27" s="5">
        <f>IFERROR(VLOOKUP(Seasonality!$W27&amp;"/"&amp;Seasonality!Z$1,Seasonality!$A$2:$G$2759,6,0),K26)</f>
        <v>99.555000000000007</v>
      </c>
      <c r="L27" s="5">
        <f>IFERROR(VLOOKUP(Seasonality!$W27&amp;"/"&amp;Seasonality!AA$1,Seasonality!$A$2:$G$2759,6,0),L26)</f>
        <v>99.69</v>
      </c>
      <c r="M27" s="5">
        <f>IFERROR(VLOOKUP(Seasonality!$W27&amp;"/"&amp;Seasonality!AB$1,Seasonality!$A$2:$G$2759,6,0),M26)</f>
        <v>99.745000000000005</v>
      </c>
      <c r="N27" s="5">
        <f>IFERROR(VLOOKUP(Seasonality!$W27&amp;"/"&amp;Seasonality!AC$1,Seasonality!$A$2:$G$2759,6,0),N26)</f>
        <v>99.57</v>
      </c>
      <c r="O27" s="5">
        <f>IFERROR(VLOOKUP(Seasonality!$W27&amp;"/"&amp;Seasonality!AD$1,Seasonality!$A$2:$G$2759,6,0),O26)</f>
        <v>99.31</v>
      </c>
      <c r="P27" s="5">
        <f>IFERROR(VLOOKUP(Seasonality!$W27&amp;"/"&amp;Seasonality!AE$1,Seasonality!$A$2:$G$2759,6,0),P26)</f>
        <v>98.8</v>
      </c>
      <c r="Q27" s="5">
        <f>IFERROR(VLOOKUP(Seasonality!$W27&amp;"/"&amp;Seasonality!AF$1,Seasonality!$A$2:$G$2759,6,0),Q26)</f>
        <v>97.87</v>
      </c>
      <c r="R27" s="5">
        <f>IFERROR(VLOOKUP(Seasonality!$W27&amp;"/"&amp;Seasonality!AG$1,Seasonality!$A$2:$G$2759,6,0),R26)</f>
        <v>97.375</v>
      </c>
      <c r="S27" s="5">
        <f>IFERROR(VLOOKUP(Seasonality!$W27&amp;"/"&amp;Seasonality!AH$1,Seasonality!$A$2:$G$2759,6,0),S26)</f>
        <v>98.474999999999994</v>
      </c>
      <c r="T27" s="5">
        <f>IFERROR(VLOOKUP(Seasonality!$W27&amp;"/"&amp;Seasonality!AI$1,Seasonality!$A$2:$G$2759,6,0),T26)</f>
        <v>99.84</v>
      </c>
      <c r="V27" s="3">
        <f>IFERROR(VLOOKUP(Seasonality!$W27&amp;"/"&amp;Seasonality!Y$1,Seasonality!$L$2:$R$2759,6,0),V26)</f>
        <v>99.66</v>
      </c>
      <c r="W27" s="3">
        <f>IFERROR(VLOOKUP(Seasonality!$W27&amp;"/"&amp;Seasonality!Z$1,Seasonality!$L$2:$R$2759,6,0),W26)</f>
        <v>99.555000000000007</v>
      </c>
      <c r="X27" s="3">
        <f>IFERROR(VLOOKUP(Seasonality!$W27&amp;"/"&amp;Seasonality!AA$1,Seasonality!$L$2:$R$2759,6,0),X26)</f>
        <v>99.704999999999998</v>
      </c>
      <c r="Y27" s="3">
        <f>IFERROR(VLOOKUP(Seasonality!$W27&amp;"/"&amp;Seasonality!AB$1,Seasonality!$L$2:$R$2759,6,0),Y26)</f>
        <v>99.754999999999995</v>
      </c>
      <c r="Z27" s="3">
        <f>IFERROR(VLOOKUP(Seasonality!$W27&amp;"/"&amp;Seasonality!AC$1,Seasonality!$L$2:$R$2759,6,0),Z26)</f>
        <v>99.72</v>
      </c>
      <c r="AA27" s="3">
        <f>IFERROR(VLOOKUP(Seasonality!$W27&amp;"/"&amp;Seasonality!AD$1,Seasonality!$L$2:$R$2759,6,0),AA26)</f>
        <v>99.34</v>
      </c>
      <c r="AB27" s="3">
        <f>IFERROR(VLOOKUP(Seasonality!$W27&amp;"/"&amp;Seasonality!AE$1,Seasonality!$L$2:$R$2759,6,0),AB26)</f>
        <v>98.944999999999993</v>
      </c>
      <c r="AC27" s="3">
        <f>IFERROR(VLOOKUP(Seasonality!$W27&amp;"/"&amp;Seasonality!AF$1,Seasonality!$L$2:$R$2759,6,0),AC26)</f>
        <v>98.06</v>
      </c>
      <c r="AD27" s="3">
        <f>IFERROR(VLOOKUP(Seasonality!$W27&amp;"/"&amp;Seasonality!AG$1,Seasonality!$L$2:$R$2759,6,0),AD26)</f>
        <v>97.37</v>
      </c>
      <c r="AE27" s="3">
        <f>IFERROR(VLOOKUP(Seasonality!$W27&amp;"/"&amp;Seasonality!AH$1,Seasonality!$L$2:$R$2759,6,0),AE26)</f>
        <v>98.364999999999995</v>
      </c>
      <c r="AF27" s="3">
        <f>IFERROR(VLOOKUP(Seasonality!$W27&amp;"/"&amp;Seasonality!AI$1,Seasonality!$L$2:$R$2759,6,0),AF26)</f>
        <v>99.834999999999994</v>
      </c>
    </row>
    <row r="28" spans="1:63" x14ac:dyDescent="0.3">
      <c r="A28" s="7">
        <v>40583</v>
      </c>
      <c r="B28">
        <v>99.67</v>
      </c>
      <c r="C28">
        <f>Seasonality!F28</f>
        <v>99.584999999999994</v>
      </c>
      <c r="H28" s="1" t="str">
        <f>Seasonality!W28</f>
        <v>7/2</v>
      </c>
      <c r="I28" s="2">
        <f>Seasonality!X28</f>
        <v>40583</v>
      </c>
      <c r="J28" s="5">
        <f>IFERROR(VLOOKUP(Seasonality!$W28&amp;"/"&amp;Seasonality!Y$1,Seasonality!$A$2:$G$2759,6,0),J27)</f>
        <v>99.584999999999994</v>
      </c>
      <c r="K28" s="5">
        <f>IFERROR(VLOOKUP(Seasonality!$W28&amp;"/"&amp;Seasonality!Z$1,Seasonality!$A$2:$G$2759,6,0),K27)</f>
        <v>99.56</v>
      </c>
      <c r="L28" s="5">
        <f>IFERROR(VLOOKUP(Seasonality!$W28&amp;"/"&amp;Seasonality!AA$1,Seasonality!$A$2:$G$2759,6,0),L27)</f>
        <v>99.68</v>
      </c>
      <c r="M28" s="5">
        <f>IFERROR(VLOOKUP(Seasonality!$W28&amp;"/"&amp;Seasonality!AB$1,Seasonality!$A$2:$G$2759,6,0),M27)</f>
        <v>99.745000000000005</v>
      </c>
      <c r="N28" s="5">
        <f>IFERROR(VLOOKUP(Seasonality!$W28&amp;"/"&amp;Seasonality!AC$1,Seasonality!$A$2:$G$2759,6,0),N27)</f>
        <v>99.57</v>
      </c>
      <c r="O28" s="5">
        <f>IFERROR(VLOOKUP(Seasonality!$W28&amp;"/"&amp;Seasonality!AD$1,Seasonality!$A$2:$G$2759,6,0),O27)</f>
        <v>99.32</v>
      </c>
      <c r="P28" s="5">
        <f>IFERROR(VLOOKUP(Seasonality!$W28&amp;"/"&amp;Seasonality!AE$1,Seasonality!$A$2:$G$2759,6,0),P27)</f>
        <v>98.775000000000006</v>
      </c>
      <c r="Q28" s="5">
        <f>IFERROR(VLOOKUP(Seasonality!$W28&amp;"/"&amp;Seasonality!AF$1,Seasonality!$A$2:$G$2759,6,0),Q27)</f>
        <v>97.855000000000004</v>
      </c>
      <c r="R28" s="5">
        <f>IFERROR(VLOOKUP(Seasonality!$W28&amp;"/"&amp;Seasonality!AG$1,Seasonality!$A$2:$G$2759,6,0),R27)</f>
        <v>97.37</v>
      </c>
      <c r="S28" s="5">
        <f>IFERROR(VLOOKUP(Seasonality!$W28&amp;"/"&amp;Seasonality!AH$1,Seasonality!$A$2:$G$2759,6,0),S27)</f>
        <v>98.444999999999993</v>
      </c>
      <c r="T28" s="5">
        <f>IFERROR(VLOOKUP(Seasonality!$W28&amp;"/"&amp;Seasonality!AI$1,Seasonality!$A$2:$G$2759,6,0),T27)</f>
        <v>99.84</v>
      </c>
      <c r="V28" s="3">
        <f>IFERROR(VLOOKUP(Seasonality!$W28&amp;"/"&amp;Seasonality!Y$1,Seasonality!$L$2:$R$2759,6,0),V27)</f>
        <v>99.67</v>
      </c>
      <c r="W28" s="3">
        <f>IFERROR(VLOOKUP(Seasonality!$W28&amp;"/"&amp;Seasonality!Z$1,Seasonality!$L$2:$R$2759,6,0),W27)</f>
        <v>99.56</v>
      </c>
      <c r="X28" s="3">
        <f>IFERROR(VLOOKUP(Seasonality!$W28&amp;"/"&amp;Seasonality!AA$1,Seasonality!$L$2:$R$2759,6,0),X27)</f>
        <v>99.7</v>
      </c>
      <c r="Y28" s="3">
        <f>IFERROR(VLOOKUP(Seasonality!$W28&amp;"/"&amp;Seasonality!AB$1,Seasonality!$L$2:$R$2759,6,0),Y27)</f>
        <v>99.76</v>
      </c>
      <c r="Z28" s="3">
        <f>IFERROR(VLOOKUP(Seasonality!$W28&amp;"/"&amp;Seasonality!AC$1,Seasonality!$L$2:$R$2759,6,0),Z27)</f>
        <v>99.72</v>
      </c>
      <c r="AA28" s="3">
        <f>IFERROR(VLOOKUP(Seasonality!$W28&amp;"/"&amp;Seasonality!AD$1,Seasonality!$L$2:$R$2759,6,0),AA27)</f>
        <v>99.35</v>
      </c>
      <c r="AB28" s="3">
        <f>IFERROR(VLOOKUP(Seasonality!$W28&amp;"/"&amp;Seasonality!AE$1,Seasonality!$L$2:$R$2759,6,0),AB27)</f>
        <v>98.93</v>
      </c>
      <c r="AC28" s="3">
        <f>IFERROR(VLOOKUP(Seasonality!$W28&amp;"/"&amp;Seasonality!AF$1,Seasonality!$L$2:$R$2759,6,0),AC27)</f>
        <v>98.04</v>
      </c>
      <c r="AD28" s="3">
        <f>IFERROR(VLOOKUP(Seasonality!$W28&amp;"/"&amp;Seasonality!AG$1,Seasonality!$L$2:$R$2759,6,0),AD27)</f>
        <v>97.364999999999995</v>
      </c>
      <c r="AE28" s="3">
        <f>IFERROR(VLOOKUP(Seasonality!$W28&amp;"/"&amp;Seasonality!AH$1,Seasonality!$L$2:$R$2759,6,0),AE27)</f>
        <v>98.344999999999999</v>
      </c>
      <c r="AF28" s="3">
        <f>IFERROR(VLOOKUP(Seasonality!$W28&amp;"/"&amp;Seasonality!AI$1,Seasonality!$L$2:$R$2759,6,0),AF27)</f>
        <v>99.834999999999994</v>
      </c>
      <c r="AY28" s="8" t="s">
        <v>31</v>
      </c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</row>
    <row r="29" spans="1:63" x14ac:dyDescent="0.3">
      <c r="A29" s="7">
        <v>40584</v>
      </c>
      <c r="B29">
        <v>99.67</v>
      </c>
      <c r="C29">
        <f>Seasonality!F29</f>
        <v>99.564999999999998</v>
      </c>
      <c r="H29" s="1" t="str">
        <f>Seasonality!W29</f>
        <v>8/2</v>
      </c>
      <c r="I29" s="2">
        <f>Seasonality!X29</f>
        <v>40584</v>
      </c>
      <c r="J29" s="5">
        <f>IFERROR(VLOOKUP(Seasonality!$W29&amp;"/"&amp;Seasonality!Y$1,Seasonality!$A$2:$G$2759,6,0),J28)</f>
        <v>99.564999999999998</v>
      </c>
      <c r="K29" s="5">
        <f>IFERROR(VLOOKUP(Seasonality!$W29&amp;"/"&amp;Seasonality!Z$1,Seasonality!$A$2:$G$2759,6,0),K28)</f>
        <v>99.545000000000002</v>
      </c>
      <c r="L29" s="5">
        <f>IFERROR(VLOOKUP(Seasonality!$W29&amp;"/"&amp;Seasonality!AA$1,Seasonality!$A$2:$G$2759,6,0),L28)</f>
        <v>99.674999999999997</v>
      </c>
      <c r="M29" s="5">
        <f>IFERROR(VLOOKUP(Seasonality!$W29&amp;"/"&amp;Seasonality!AB$1,Seasonality!$A$2:$G$2759,6,0),M28)</f>
        <v>99.745000000000005</v>
      </c>
      <c r="N29" s="5">
        <f>IFERROR(VLOOKUP(Seasonality!$W29&amp;"/"&amp;Seasonality!AC$1,Seasonality!$A$2:$G$2759,6,0),N28)</f>
        <v>99.57</v>
      </c>
      <c r="O29" s="5">
        <f>IFERROR(VLOOKUP(Seasonality!$W29&amp;"/"&amp;Seasonality!AD$1,Seasonality!$A$2:$G$2759,6,0),O28)</f>
        <v>99.325000000000003</v>
      </c>
      <c r="P29" s="5">
        <f>IFERROR(VLOOKUP(Seasonality!$W29&amp;"/"&amp;Seasonality!AE$1,Seasonality!$A$2:$G$2759,6,0),P28)</f>
        <v>98.765000000000001</v>
      </c>
      <c r="Q29" s="5">
        <f>IFERROR(VLOOKUP(Seasonality!$W29&amp;"/"&amp;Seasonality!AF$1,Seasonality!$A$2:$G$2759,6,0),Q28)</f>
        <v>97.85</v>
      </c>
      <c r="R29" s="5">
        <f>IFERROR(VLOOKUP(Seasonality!$W29&amp;"/"&amp;Seasonality!AG$1,Seasonality!$A$2:$G$2759,6,0),R28)</f>
        <v>97.36</v>
      </c>
      <c r="S29" s="5">
        <f>IFERROR(VLOOKUP(Seasonality!$W29&amp;"/"&amp;Seasonality!AH$1,Seasonality!$A$2:$G$2759,6,0),S28)</f>
        <v>98.424999999999997</v>
      </c>
      <c r="T29" s="5">
        <f>IFERROR(VLOOKUP(Seasonality!$W29&amp;"/"&amp;Seasonality!AI$1,Seasonality!$A$2:$G$2759,6,0),T28)</f>
        <v>99.84</v>
      </c>
      <c r="V29" s="3">
        <f>IFERROR(VLOOKUP(Seasonality!$W29&amp;"/"&amp;Seasonality!Y$1,Seasonality!$L$2:$R$2759,6,0),V28)</f>
        <v>99.67</v>
      </c>
      <c r="W29" s="3">
        <f>IFERROR(VLOOKUP(Seasonality!$W29&amp;"/"&amp;Seasonality!Z$1,Seasonality!$L$2:$R$2759,6,0),W28)</f>
        <v>99.555000000000007</v>
      </c>
      <c r="X29" s="3">
        <f>IFERROR(VLOOKUP(Seasonality!$W29&amp;"/"&amp;Seasonality!AA$1,Seasonality!$L$2:$R$2759,6,0),X28)</f>
        <v>99.7</v>
      </c>
      <c r="Y29" s="3">
        <f>IFERROR(VLOOKUP(Seasonality!$W29&amp;"/"&amp;Seasonality!AB$1,Seasonality!$L$2:$R$2759,6,0),Y28)</f>
        <v>99.76</v>
      </c>
      <c r="Z29" s="3">
        <f>IFERROR(VLOOKUP(Seasonality!$W29&amp;"/"&amp;Seasonality!AC$1,Seasonality!$L$2:$R$2759,6,0),Z28)</f>
        <v>99.72</v>
      </c>
      <c r="AA29" s="3">
        <f>IFERROR(VLOOKUP(Seasonality!$W29&amp;"/"&amp;Seasonality!AD$1,Seasonality!$L$2:$R$2759,6,0),AA28)</f>
        <v>99.35</v>
      </c>
      <c r="AB29" s="3">
        <f>IFERROR(VLOOKUP(Seasonality!$W29&amp;"/"&amp;Seasonality!AE$1,Seasonality!$L$2:$R$2759,6,0),AB28)</f>
        <v>98.924999999999997</v>
      </c>
      <c r="AC29" s="3">
        <f>IFERROR(VLOOKUP(Seasonality!$W29&amp;"/"&amp;Seasonality!AF$1,Seasonality!$L$2:$R$2759,6,0),AC28)</f>
        <v>98.025000000000006</v>
      </c>
      <c r="AD29" s="3">
        <f>IFERROR(VLOOKUP(Seasonality!$W29&amp;"/"&amp;Seasonality!AG$1,Seasonality!$L$2:$R$2759,6,0),AD28)</f>
        <v>97.355000000000004</v>
      </c>
      <c r="AE29" s="3">
        <f>IFERROR(VLOOKUP(Seasonality!$W29&amp;"/"&amp;Seasonality!AH$1,Seasonality!$L$2:$R$2759,6,0),AE28)</f>
        <v>98.33</v>
      </c>
      <c r="AF29" s="3">
        <f>IFERROR(VLOOKUP(Seasonality!$W29&amp;"/"&amp;Seasonality!AI$1,Seasonality!$L$2:$R$2759,6,0),AF28)</f>
        <v>99.834999999999994</v>
      </c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</row>
    <row r="30" spans="1:63" x14ac:dyDescent="0.3">
      <c r="A30" s="7">
        <v>40585</v>
      </c>
      <c r="B30">
        <v>99.665000000000006</v>
      </c>
      <c r="C30">
        <f>Seasonality!F30</f>
        <v>99.564999999999998</v>
      </c>
      <c r="H30" s="1" t="str">
        <f>Seasonality!W30</f>
        <v>9/2</v>
      </c>
      <c r="I30" s="2">
        <f>Seasonality!X30</f>
        <v>40585</v>
      </c>
      <c r="J30" s="5">
        <f>IFERROR(VLOOKUP(Seasonality!$W30&amp;"/"&amp;Seasonality!Y$1,Seasonality!$A$2:$G$2759,6,0),J29)</f>
        <v>99.564999999999998</v>
      </c>
      <c r="K30" s="5">
        <f>IFERROR(VLOOKUP(Seasonality!$W30&amp;"/"&amp;Seasonality!Z$1,Seasonality!$A$2:$G$2759,6,0),K29)</f>
        <v>99.515000000000001</v>
      </c>
      <c r="L30" s="5">
        <f>IFERROR(VLOOKUP(Seasonality!$W30&amp;"/"&amp;Seasonality!AA$1,Seasonality!$A$2:$G$2759,6,0),L29)</f>
        <v>99.68</v>
      </c>
      <c r="M30" s="5">
        <f>IFERROR(VLOOKUP(Seasonality!$W30&amp;"/"&amp;Seasonality!AB$1,Seasonality!$A$2:$G$2759,6,0),M29)</f>
        <v>99.75</v>
      </c>
      <c r="N30" s="5">
        <f>IFERROR(VLOOKUP(Seasonality!$W30&amp;"/"&amp;Seasonality!AC$1,Seasonality!$A$2:$G$2759,6,0),N29)</f>
        <v>99.584999999999994</v>
      </c>
      <c r="O30" s="5">
        <f>IFERROR(VLOOKUP(Seasonality!$W30&amp;"/"&amp;Seasonality!AD$1,Seasonality!$A$2:$G$2759,6,0),O29)</f>
        <v>99.344999999999999</v>
      </c>
      <c r="P30" s="5">
        <f>IFERROR(VLOOKUP(Seasonality!$W30&amp;"/"&amp;Seasonality!AE$1,Seasonality!$A$2:$G$2759,6,0),P29)</f>
        <v>98.754999999999995</v>
      </c>
      <c r="Q30" s="5">
        <f>IFERROR(VLOOKUP(Seasonality!$W30&amp;"/"&amp;Seasonality!AF$1,Seasonality!$A$2:$G$2759,6,0),Q29)</f>
        <v>97.855000000000004</v>
      </c>
      <c r="R30" s="5">
        <f>IFERROR(VLOOKUP(Seasonality!$W30&amp;"/"&amp;Seasonality!AG$1,Seasonality!$A$2:$G$2759,6,0),R29)</f>
        <v>97.355000000000004</v>
      </c>
      <c r="S30" s="5">
        <f>IFERROR(VLOOKUP(Seasonality!$W30&amp;"/"&amp;Seasonality!AH$1,Seasonality!$A$2:$G$2759,6,0),S29)</f>
        <v>98.435000000000002</v>
      </c>
      <c r="T30" s="5">
        <f>IFERROR(VLOOKUP(Seasonality!$W30&amp;"/"&amp;Seasonality!AI$1,Seasonality!$A$2:$G$2759,6,0),T29)</f>
        <v>99.84</v>
      </c>
      <c r="V30" s="3">
        <f>IFERROR(VLOOKUP(Seasonality!$W30&amp;"/"&amp;Seasonality!Y$1,Seasonality!$L$2:$R$2759,6,0),V29)</f>
        <v>99.665000000000006</v>
      </c>
      <c r="W30" s="3">
        <f>IFERROR(VLOOKUP(Seasonality!$W30&amp;"/"&amp;Seasonality!Z$1,Seasonality!$L$2:$R$2759,6,0),W29)</f>
        <v>99.545000000000002</v>
      </c>
      <c r="X30" s="3">
        <f>IFERROR(VLOOKUP(Seasonality!$W30&amp;"/"&amp;Seasonality!AA$1,Seasonality!$L$2:$R$2759,6,0),X29)</f>
        <v>99.704999999999998</v>
      </c>
      <c r="Y30" s="3">
        <f>IFERROR(VLOOKUP(Seasonality!$W30&amp;"/"&amp;Seasonality!AB$1,Seasonality!$L$2:$R$2759,6,0),Y29)</f>
        <v>99.765000000000001</v>
      </c>
      <c r="Z30" s="3">
        <f>IFERROR(VLOOKUP(Seasonality!$W30&amp;"/"&amp;Seasonality!AC$1,Seasonality!$L$2:$R$2759,6,0),Z29)</f>
        <v>99.724999999999994</v>
      </c>
      <c r="AA30" s="3">
        <f>IFERROR(VLOOKUP(Seasonality!$W30&amp;"/"&amp;Seasonality!AD$1,Seasonality!$L$2:$R$2759,6,0),AA29)</f>
        <v>99.355000000000004</v>
      </c>
      <c r="AB30" s="3">
        <f>IFERROR(VLOOKUP(Seasonality!$W30&amp;"/"&amp;Seasonality!AE$1,Seasonality!$L$2:$R$2759,6,0),AB29)</f>
        <v>98.922499999999999</v>
      </c>
      <c r="AC30" s="3">
        <f>IFERROR(VLOOKUP(Seasonality!$W30&amp;"/"&amp;Seasonality!AF$1,Seasonality!$L$2:$R$2759,6,0),AC29)</f>
        <v>98.034999999999997</v>
      </c>
      <c r="AD30" s="3">
        <f>IFERROR(VLOOKUP(Seasonality!$W30&amp;"/"&amp;Seasonality!AG$1,Seasonality!$L$2:$R$2759,6,0),AD29)</f>
        <v>97.364999999999995</v>
      </c>
      <c r="AE30" s="3">
        <f>IFERROR(VLOOKUP(Seasonality!$W30&amp;"/"&amp;Seasonality!AH$1,Seasonality!$L$2:$R$2759,6,0),AE29)</f>
        <v>98.344999999999999</v>
      </c>
      <c r="AF30" s="3">
        <f>IFERROR(VLOOKUP(Seasonality!$W30&amp;"/"&amp;Seasonality!AI$1,Seasonality!$L$2:$R$2759,6,0),AF29)</f>
        <v>99.834999999999994</v>
      </c>
      <c r="AH30">
        <f>V1</f>
        <v>2011</v>
      </c>
      <c r="AI30">
        <f t="shared" ref="AI30:AR30" si="0">W1</f>
        <v>2012</v>
      </c>
      <c r="AJ30">
        <f t="shared" si="0"/>
        <v>2013</v>
      </c>
      <c r="AK30">
        <f t="shared" si="0"/>
        <v>2014</v>
      </c>
      <c r="AL30">
        <f t="shared" si="0"/>
        <v>2015</v>
      </c>
      <c r="AM30">
        <f t="shared" si="0"/>
        <v>2016</v>
      </c>
      <c r="AN30">
        <f t="shared" si="0"/>
        <v>2017</v>
      </c>
      <c r="AO30">
        <f t="shared" si="0"/>
        <v>2018</v>
      </c>
      <c r="AP30">
        <f t="shared" si="0"/>
        <v>2019</v>
      </c>
      <c r="AQ30">
        <f t="shared" si="0"/>
        <v>2020</v>
      </c>
      <c r="AR30">
        <f t="shared" si="0"/>
        <v>2021</v>
      </c>
      <c r="AU30">
        <f>Analysis!R25</f>
        <v>2019</v>
      </c>
      <c r="AZ30">
        <v>2011</v>
      </c>
      <c r="BA30">
        <v>2012</v>
      </c>
      <c r="BB30">
        <v>2013</v>
      </c>
      <c r="BC30">
        <v>2014</v>
      </c>
      <c r="BD30">
        <v>2015</v>
      </c>
      <c r="BE30">
        <v>2016</v>
      </c>
      <c r="BF30">
        <v>2017</v>
      </c>
      <c r="BG30">
        <v>2018</v>
      </c>
      <c r="BH30">
        <v>2019</v>
      </c>
      <c r="BI30">
        <v>2020</v>
      </c>
      <c r="BJ30">
        <v>2021</v>
      </c>
    </row>
    <row r="31" spans="1:63" x14ac:dyDescent="0.3">
      <c r="A31" s="7">
        <v>40588</v>
      </c>
      <c r="B31">
        <v>99.67</v>
      </c>
      <c r="C31">
        <f>Seasonality!F31</f>
        <v>99.57</v>
      </c>
      <c r="D31">
        <f>CORREL(B2:B31,C2:C31)</f>
        <v>0.88265630764026881</v>
      </c>
      <c r="H31" s="1" t="str">
        <f>Seasonality!W31</f>
        <v>10/2</v>
      </c>
      <c r="I31" s="2">
        <f>Seasonality!X31</f>
        <v>40588</v>
      </c>
      <c r="J31" s="5">
        <f>IFERROR(VLOOKUP(Seasonality!$W31&amp;"/"&amp;Seasonality!Y$1,Seasonality!$A$2:$G$2759,6,0),J30)</f>
        <v>99.57</v>
      </c>
      <c r="K31" s="5">
        <f>IFERROR(VLOOKUP(Seasonality!$W31&amp;"/"&amp;Seasonality!Z$1,Seasonality!$A$2:$G$2759,6,0),K30)</f>
        <v>99.53</v>
      </c>
      <c r="L31" s="5">
        <f>IFERROR(VLOOKUP(Seasonality!$W31&amp;"/"&amp;Seasonality!AA$1,Seasonality!$A$2:$G$2759,6,0),L30)</f>
        <v>99.685000000000002</v>
      </c>
      <c r="M31" s="5">
        <f>IFERROR(VLOOKUP(Seasonality!$W31&amp;"/"&amp;Seasonality!AB$1,Seasonality!$A$2:$G$2759,6,0),M30)</f>
        <v>99.754999999999995</v>
      </c>
      <c r="N31" s="5">
        <f>IFERROR(VLOOKUP(Seasonality!$W31&amp;"/"&amp;Seasonality!AC$1,Seasonality!$A$2:$G$2759,6,0),N30)</f>
        <v>99.584999999999994</v>
      </c>
      <c r="O31" s="5">
        <f>IFERROR(VLOOKUP(Seasonality!$W31&amp;"/"&amp;Seasonality!AD$1,Seasonality!$A$2:$G$2759,6,0),O30)</f>
        <v>99.33</v>
      </c>
      <c r="P31" s="5">
        <f>IFERROR(VLOOKUP(Seasonality!$W31&amp;"/"&amp;Seasonality!AE$1,Seasonality!$A$2:$G$2759,6,0),P30)</f>
        <v>98.734999999999999</v>
      </c>
      <c r="Q31" s="5">
        <f>IFERROR(VLOOKUP(Seasonality!$W31&amp;"/"&amp;Seasonality!AF$1,Seasonality!$A$2:$G$2759,6,0),Q30)</f>
        <v>97.8</v>
      </c>
      <c r="R31" s="5">
        <f>IFERROR(VLOOKUP(Seasonality!$W31&amp;"/"&amp;Seasonality!AG$1,Seasonality!$A$2:$G$2759,6,0),R30)</f>
        <v>97.36</v>
      </c>
      <c r="S31" s="5">
        <f>IFERROR(VLOOKUP(Seasonality!$W31&amp;"/"&amp;Seasonality!AH$1,Seasonality!$A$2:$G$2759,6,0),S30)</f>
        <v>98.444999999999993</v>
      </c>
      <c r="T31" s="5">
        <f>IFERROR(VLOOKUP(Seasonality!$W31&amp;"/"&amp;Seasonality!AI$1,Seasonality!$A$2:$G$2759,6,0),T30)</f>
        <v>99.844999999999999</v>
      </c>
      <c r="V31" s="3">
        <f>IFERROR(VLOOKUP(Seasonality!$W31&amp;"/"&amp;Seasonality!Y$1,Seasonality!$L$2:$R$2759,6,0),V30)</f>
        <v>99.67</v>
      </c>
      <c r="W31" s="3">
        <f>IFERROR(VLOOKUP(Seasonality!$W31&amp;"/"&amp;Seasonality!Z$1,Seasonality!$L$2:$R$2759,6,0),W30)</f>
        <v>99.547499999999999</v>
      </c>
      <c r="X31" s="3">
        <f>IFERROR(VLOOKUP(Seasonality!$W31&amp;"/"&amp;Seasonality!AA$1,Seasonality!$L$2:$R$2759,6,0),X30)</f>
        <v>99.704999999999998</v>
      </c>
      <c r="Y31" s="3">
        <f>IFERROR(VLOOKUP(Seasonality!$W31&amp;"/"&amp;Seasonality!AB$1,Seasonality!$L$2:$R$2759,6,0),Y30)</f>
        <v>99.765000000000001</v>
      </c>
      <c r="Z31" s="3">
        <f>IFERROR(VLOOKUP(Seasonality!$W31&amp;"/"&amp;Seasonality!AC$1,Seasonality!$L$2:$R$2759,6,0),Z30)</f>
        <v>99.724999999999994</v>
      </c>
      <c r="AA31" s="3">
        <f>IFERROR(VLOOKUP(Seasonality!$W31&amp;"/"&amp;Seasonality!AD$1,Seasonality!$L$2:$R$2759,6,0),AA30)</f>
        <v>99.36</v>
      </c>
      <c r="AB31" s="3">
        <f>IFERROR(VLOOKUP(Seasonality!$W31&amp;"/"&amp;Seasonality!AE$1,Seasonality!$L$2:$R$2759,6,0),AB30)</f>
        <v>98.907499999999999</v>
      </c>
      <c r="AC31" s="3">
        <f>IFERROR(VLOOKUP(Seasonality!$W31&amp;"/"&amp;Seasonality!AF$1,Seasonality!$L$2:$R$2759,6,0),AC30)</f>
        <v>97.995000000000005</v>
      </c>
      <c r="AD31" s="3">
        <f>IFERROR(VLOOKUP(Seasonality!$W31&amp;"/"&amp;Seasonality!AG$1,Seasonality!$L$2:$R$2759,6,0),AD30)</f>
        <v>97.36</v>
      </c>
      <c r="AE31" s="3">
        <f>IFERROR(VLOOKUP(Seasonality!$W31&amp;"/"&amp;Seasonality!AH$1,Seasonality!$L$2:$R$2759,6,0),AE30)</f>
        <v>98.34</v>
      </c>
      <c r="AF31" s="3">
        <f>IFERROR(VLOOKUP(Seasonality!$W31&amp;"/"&amp;Seasonality!AI$1,Seasonality!$L$2:$R$2759,6,0),AF30)</f>
        <v>99.84</v>
      </c>
      <c r="AG31" s="2">
        <f>I31</f>
        <v>40588</v>
      </c>
      <c r="AH31">
        <f>CORREL(V2:V31,J2:J31)</f>
        <v>0.88265630764026881</v>
      </c>
      <c r="AI31">
        <f t="shared" ref="AI31:AP31" si="1">CORREL(W2:W31,K2:K31)</f>
        <v>0.99471143652733351</v>
      </c>
      <c r="AJ31">
        <f t="shared" si="1"/>
        <v>0.81243698763426919</v>
      </c>
      <c r="AK31">
        <f t="shared" si="1"/>
        <v>0.94456696124411899</v>
      </c>
      <c r="AL31">
        <f t="shared" si="1"/>
        <v>0.8186874226084927</v>
      </c>
      <c r="AM31">
        <f t="shared" si="1"/>
        <v>0.95098141022326166</v>
      </c>
      <c r="AN31">
        <f t="shared" si="1"/>
        <v>0.92437399130941578</v>
      </c>
      <c r="AO31">
        <f t="shared" si="1"/>
        <v>0.96679351800250979</v>
      </c>
      <c r="AP31">
        <f t="shared" si="1"/>
        <v>0.83269518790893993</v>
      </c>
      <c r="AQ31">
        <f>CORREL(AE2:AE31,S2:S31)</f>
        <v>0.97294675468819103</v>
      </c>
      <c r="AR31">
        <f t="shared" ref="AR31" si="2">CORREL(AF2:AF31,T2:T31)</f>
        <v>0.86263099740874227</v>
      </c>
      <c r="AS31">
        <f t="shared" ref="AS31:AS94" si="3">MONTH(AG31)</f>
        <v>2</v>
      </c>
      <c r="AT31" s="2">
        <f>AG31</f>
        <v>40588</v>
      </c>
      <c r="AU31">
        <f>HLOOKUP($AU$30,$AH$30:$AR$253,ROW()-29,0)</f>
        <v>0.83269518790893993</v>
      </c>
      <c r="AX31">
        <v>2</v>
      </c>
      <c r="AY31" t="s">
        <v>20</v>
      </c>
      <c r="AZ31">
        <f>AVERAGEIF($AS$31:$AS$253,"="&amp;$AX31,AH$31:AH$253)</f>
        <v>0.82825623522415504</v>
      </c>
      <c r="BA31">
        <f t="shared" ref="BA31:BJ31" si="4">AVERAGEIF($AS$31:$AS$253,"="&amp;$AX31,AI$31:AI$253)</f>
        <v>0.97988415395944894</v>
      </c>
      <c r="BB31">
        <f t="shared" si="4"/>
        <v>0.82385160435979632</v>
      </c>
      <c r="BC31">
        <f t="shared" si="4"/>
        <v>0.95202724732132926</v>
      </c>
      <c r="BD31">
        <f t="shared" si="4"/>
        <v>0.79230869100112256</v>
      </c>
      <c r="BE31">
        <f t="shared" si="4"/>
        <v>0.89646657893538162</v>
      </c>
      <c r="BF31">
        <f t="shared" si="4"/>
        <v>0.93941074506865829</v>
      </c>
      <c r="BG31">
        <f t="shared" si="4"/>
        <v>0.98154200896844856</v>
      </c>
      <c r="BH31">
        <f t="shared" si="4"/>
        <v>0.93595741194790283</v>
      </c>
      <c r="BI31">
        <f t="shared" si="4"/>
        <v>0.97077905035763634</v>
      </c>
      <c r="BJ31">
        <f t="shared" si="4"/>
        <v>0.8906829294795251</v>
      </c>
      <c r="BK31">
        <f>AVERAGE(AZ31:BJ31)</f>
        <v>0.90828787787485499</v>
      </c>
    </row>
    <row r="32" spans="1:63" x14ac:dyDescent="0.3">
      <c r="A32" s="7">
        <v>40589</v>
      </c>
      <c r="B32">
        <v>99.67</v>
      </c>
      <c r="C32">
        <f>Seasonality!F32</f>
        <v>99.57</v>
      </c>
      <c r="D32">
        <f t="shared" ref="D32:D95" si="5">CORREL(B3:B32,C3:C32)</f>
        <v>0.88742843658425585</v>
      </c>
      <c r="H32" s="1" t="str">
        <f>Seasonality!W32</f>
        <v>11/2</v>
      </c>
      <c r="I32" s="2">
        <f>Seasonality!X32</f>
        <v>40589</v>
      </c>
      <c r="J32" s="5">
        <f>IFERROR(VLOOKUP(Seasonality!$W32&amp;"/"&amp;Seasonality!Y$1,Seasonality!$A$2:$G$2759,6,0),J31)</f>
        <v>99.57</v>
      </c>
      <c r="K32" s="5">
        <f>IFERROR(VLOOKUP(Seasonality!$W32&amp;"/"&amp;Seasonality!Z$1,Seasonality!$A$2:$G$2759,6,0),K31)</f>
        <v>99.53</v>
      </c>
      <c r="L32" s="5">
        <f>IFERROR(VLOOKUP(Seasonality!$W32&amp;"/"&amp;Seasonality!AA$1,Seasonality!$A$2:$G$2759,6,0),L31)</f>
        <v>99.68</v>
      </c>
      <c r="M32" s="5">
        <f>IFERROR(VLOOKUP(Seasonality!$W32&amp;"/"&amp;Seasonality!AB$1,Seasonality!$A$2:$G$2759,6,0),M31)</f>
        <v>99.754999999999995</v>
      </c>
      <c r="N32" s="5">
        <f>IFERROR(VLOOKUP(Seasonality!$W32&amp;"/"&amp;Seasonality!AC$1,Seasonality!$A$2:$G$2759,6,0),N31)</f>
        <v>99.564999999999998</v>
      </c>
      <c r="O32" s="5">
        <f>IFERROR(VLOOKUP(Seasonality!$W32&amp;"/"&amp;Seasonality!AD$1,Seasonality!$A$2:$G$2759,6,0),O31)</f>
        <v>99.334999999999994</v>
      </c>
      <c r="P32" s="5">
        <f>IFERROR(VLOOKUP(Seasonality!$W32&amp;"/"&amp;Seasonality!AE$1,Seasonality!$A$2:$G$2759,6,0),P31)</f>
        <v>98.715000000000003</v>
      </c>
      <c r="Q32" s="5">
        <f>IFERROR(VLOOKUP(Seasonality!$W32&amp;"/"&amp;Seasonality!AF$1,Seasonality!$A$2:$G$2759,6,0),Q31)</f>
        <v>97.78</v>
      </c>
      <c r="R32" s="5">
        <f>IFERROR(VLOOKUP(Seasonality!$W32&amp;"/"&amp;Seasonality!AG$1,Seasonality!$A$2:$G$2759,6,0),R31)</f>
        <v>97.364999999999995</v>
      </c>
      <c r="S32" s="5">
        <f>IFERROR(VLOOKUP(Seasonality!$W32&amp;"/"&amp;Seasonality!AH$1,Seasonality!$A$2:$G$2759,6,0),S31)</f>
        <v>98.465000000000003</v>
      </c>
      <c r="T32" s="5">
        <f>IFERROR(VLOOKUP(Seasonality!$W32&amp;"/"&amp;Seasonality!AI$1,Seasonality!$A$2:$G$2759,6,0),T31)</f>
        <v>99.834999999999994</v>
      </c>
      <c r="V32" s="3">
        <f>IFERROR(VLOOKUP(Seasonality!$W32&amp;"/"&amp;Seasonality!Y$1,Seasonality!$L$2:$R$2759,6,0),V31)</f>
        <v>99.67</v>
      </c>
      <c r="W32" s="3">
        <f>IFERROR(VLOOKUP(Seasonality!$W32&amp;"/"&amp;Seasonality!Z$1,Seasonality!$L$2:$R$2759,6,0),W31)</f>
        <v>99.547499999999999</v>
      </c>
      <c r="X32" s="3">
        <f>IFERROR(VLOOKUP(Seasonality!$W32&amp;"/"&amp;Seasonality!AA$1,Seasonality!$L$2:$R$2759,6,0),X31)</f>
        <v>99.704999999999998</v>
      </c>
      <c r="Y32" s="3">
        <f>IFERROR(VLOOKUP(Seasonality!$W32&amp;"/"&amp;Seasonality!AB$1,Seasonality!$L$2:$R$2759,6,0),Y31)</f>
        <v>99.765000000000001</v>
      </c>
      <c r="Z32" s="3">
        <f>IFERROR(VLOOKUP(Seasonality!$W32&amp;"/"&amp;Seasonality!AC$1,Seasonality!$L$2:$R$2759,6,0),Z31)</f>
        <v>99.72</v>
      </c>
      <c r="AA32" s="3">
        <f>IFERROR(VLOOKUP(Seasonality!$W32&amp;"/"&amp;Seasonality!AD$1,Seasonality!$L$2:$R$2759,6,0),AA31)</f>
        <v>99.362499999999997</v>
      </c>
      <c r="AB32" s="3">
        <f>IFERROR(VLOOKUP(Seasonality!$W32&amp;"/"&amp;Seasonality!AE$1,Seasonality!$L$2:$R$2759,6,0),AB31)</f>
        <v>98.885000000000005</v>
      </c>
      <c r="AC32" s="3">
        <f>IFERROR(VLOOKUP(Seasonality!$W32&amp;"/"&amp;Seasonality!AF$1,Seasonality!$L$2:$R$2759,6,0),AC31)</f>
        <v>97.97</v>
      </c>
      <c r="AD32" s="3">
        <f>IFERROR(VLOOKUP(Seasonality!$W32&amp;"/"&amp;Seasonality!AG$1,Seasonality!$L$2:$R$2759,6,0),AD31)</f>
        <v>97.36</v>
      </c>
      <c r="AE32" s="3">
        <f>IFERROR(VLOOKUP(Seasonality!$W32&amp;"/"&amp;Seasonality!AH$1,Seasonality!$L$2:$R$2759,6,0),AE31)</f>
        <v>98.344999999999999</v>
      </c>
      <c r="AF32" s="3">
        <f>IFERROR(VLOOKUP(Seasonality!$W32&amp;"/"&amp;Seasonality!AI$1,Seasonality!$L$2:$R$2759,6,0),AF31)</f>
        <v>99.827500000000001</v>
      </c>
      <c r="AG32" s="2">
        <f t="shared" ref="AG32:AG95" si="6">I32</f>
        <v>40589</v>
      </c>
      <c r="AH32">
        <f t="shared" ref="AH32:AH95" si="7">CORREL(V3:V32,J3:J32)</f>
        <v>0.88742843658425585</v>
      </c>
      <c r="AI32">
        <f t="shared" ref="AI32:AI95" si="8">CORREL(W3:W32,K3:K32)</f>
        <v>0.99336431488714905</v>
      </c>
      <c r="AJ32">
        <f t="shared" ref="AJ32:AJ95" si="9">CORREL(X3:X32,L3:L32)</f>
        <v>0.8124369876342693</v>
      </c>
      <c r="AK32">
        <f t="shared" ref="AK32:AK95" si="10">CORREL(Y3:Y32,M3:M32)</f>
        <v>0.95770877679877564</v>
      </c>
      <c r="AL32">
        <f t="shared" ref="AL32:AL95" si="11">CORREL(Z3:Z32,N3:N32)</f>
        <v>0.80258603592802058</v>
      </c>
      <c r="AM32">
        <f t="shared" ref="AM32:AM95" si="12">CORREL(AA3:AA32,O3:O32)</f>
        <v>0.94403261514132131</v>
      </c>
      <c r="AN32">
        <f t="shared" ref="AN32:AN95" si="13">CORREL(AB3:AB32,P3:P32)</f>
        <v>0.94595456793578714</v>
      </c>
      <c r="AO32">
        <f t="shared" ref="AO32:AO95" si="14">CORREL(AC3:AC32,Q3:Q32)</f>
        <v>0.97250113430190743</v>
      </c>
      <c r="AP32">
        <f t="shared" ref="AP32:AQ47" si="15">CORREL(AD3:AD32,R3:R32)</f>
        <v>0.86108716901182691</v>
      </c>
      <c r="AQ32">
        <f t="shared" si="15"/>
        <v>0.9759125125649265</v>
      </c>
      <c r="AR32">
        <f t="shared" ref="AR32:AR95" si="16">CORREL(AF3:AF32,T3:T32)</f>
        <v>0.86283497658850805</v>
      </c>
      <c r="AS32">
        <f t="shared" si="3"/>
        <v>2</v>
      </c>
      <c r="AT32" s="2">
        <f t="shared" ref="AT32:AT95" si="17">AG32</f>
        <v>40589</v>
      </c>
      <c r="AU32">
        <f t="shared" ref="AU32:AU95" si="18">HLOOKUP($AU$30,$AH$30:$AR$253,ROW()-29,0)</f>
        <v>0.86108716901182691</v>
      </c>
      <c r="AX32">
        <v>3</v>
      </c>
      <c r="AY32" t="s">
        <v>21</v>
      </c>
      <c r="AZ32">
        <f t="shared" ref="AZ32:AZ41" si="19">AVERAGEIF($AS$31:$AS$253,"="&amp;$AX32,AH$31:AH$253)</f>
        <v>0.85886486277166274</v>
      </c>
      <c r="BA32">
        <f t="shared" ref="BA32:BA41" si="20">AVERAGEIF($AS$31:$AS$253,"="&amp;$AX32,AI$31:AI$253)</f>
        <v>0.8269805974171579</v>
      </c>
      <c r="BB32">
        <f t="shared" ref="BB32:BB41" si="21">AVERAGEIF($AS$31:$AS$253,"="&amp;$AX32,AJ$31:AJ$253)</f>
        <v>0.95487592945293898</v>
      </c>
      <c r="BC32">
        <f t="shared" ref="BC32:BC41" si="22">AVERAGEIF($AS$31:$AS$253,"="&amp;$AX32,AK$31:AK$253)</f>
        <v>0.88811409419437681</v>
      </c>
      <c r="BD32">
        <f t="shared" ref="BD32:BD41" si="23">AVERAGEIF($AS$31:$AS$253,"="&amp;$AX32,AL$31:AL$253)</f>
        <v>0.80446015491040856</v>
      </c>
      <c r="BE32">
        <f t="shared" ref="BE32:BE41" si="24">AVERAGEIF($AS$31:$AS$253,"="&amp;$AX32,AM$31:AM$253)</f>
        <v>0.70230065204215386</v>
      </c>
      <c r="BF32">
        <f t="shared" ref="BF32:BF41" si="25">AVERAGEIF($AS$31:$AS$253,"="&amp;$AX32,AN$31:AN$253)</f>
        <v>0.96397726161258901</v>
      </c>
      <c r="BG32">
        <f t="shared" ref="BG32:BG41" si="26">AVERAGEIF($AS$31:$AS$253,"="&amp;$AX32,AO$31:AO$253)</f>
        <v>0.97662425248764728</v>
      </c>
      <c r="BH32">
        <f t="shared" ref="BH32:BH41" si="27">AVERAGEIF($AS$31:$AS$253,"="&amp;$AX32,AP$31:AP$253)</f>
        <v>0.91231457174711439</v>
      </c>
      <c r="BI32">
        <f t="shared" ref="BI32:BI41" si="28">AVERAGEIF($AS$31:$AS$253,"="&amp;$AX32,AQ$31:AQ$253)</f>
        <v>0.98180955491772781</v>
      </c>
      <c r="BJ32">
        <f t="shared" ref="BJ32:BJ41" si="29">AVERAGEIF($AS$31:$AS$253,"="&amp;$AX32,AR$31:AR$253)</f>
        <v>0.57027985779751933</v>
      </c>
      <c r="BK32">
        <f t="shared" ref="BK32:BK41" si="30">AVERAGE(AZ32:BJ32)</f>
        <v>0.85823652630466329</v>
      </c>
    </row>
    <row r="33" spans="1:63" x14ac:dyDescent="0.3">
      <c r="A33" s="7">
        <v>40590</v>
      </c>
      <c r="B33">
        <v>99.674999999999997</v>
      </c>
      <c r="C33">
        <f>Seasonality!F33</f>
        <v>99.59</v>
      </c>
      <c r="D33">
        <f t="shared" si="5"/>
        <v>0.89119842502647806</v>
      </c>
      <c r="H33" s="1" t="str">
        <f>Seasonality!W33</f>
        <v>12/2</v>
      </c>
      <c r="I33" s="2">
        <f>Seasonality!X33</f>
        <v>40590</v>
      </c>
      <c r="J33" s="5">
        <f>IFERROR(VLOOKUP(Seasonality!$W33&amp;"/"&amp;Seasonality!Y$1,Seasonality!$A$2:$G$2759,6,0),J32)</f>
        <v>99.59</v>
      </c>
      <c r="K33" s="5">
        <f>IFERROR(VLOOKUP(Seasonality!$W33&amp;"/"&amp;Seasonality!Z$1,Seasonality!$A$2:$G$2759,6,0),K32)</f>
        <v>99.5</v>
      </c>
      <c r="L33" s="5">
        <f>IFERROR(VLOOKUP(Seasonality!$W33&amp;"/"&amp;Seasonality!AA$1,Seasonality!$A$2:$G$2759,6,0),L32)</f>
        <v>99.685000000000002</v>
      </c>
      <c r="M33" s="5">
        <f>IFERROR(VLOOKUP(Seasonality!$W33&amp;"/"&amp;Seasonality!AB$1,Seasonality!$A$2:$G$2759,6,0),M32)</f>
        <v>99.754999999999995</v>
      </c>
      <c r="N33" s="5">
        <f>IFERROR(VLOOKUP(Seasonality!$W33&amp;"/"&amp;Seasonality!AC$1,Seasonality!$A$2:$G$2759,6,0),N32)</f>
        <v>99.605000000000004</v>
      </c>
      <c r="O33" s="5">
        <f>IFERROR(VLOOKUP(Seasonality!$W33&amp;"/"&amp;Seasonality!AD$1,Seasonality!$A$2:$G$2759,6,0),O32)</f>
        <v>99.314999999999998</v>
      </c>
      <c r="P33" s="5">
        <f>IFERROR(VLOOKUP(Seasonality!$W33&amp;"/"&amp;Seasonality!AE$1,Seasonality!$A$2:$G$2759,6,0),P32)</f>
        <v>98.734999999999999</v>
      </c>
      <c r="Q33" s="5">
        <f>IFERROR(VLOOKUP(Seasonality!$W33&amp;"/"&amp;Seasonality!AF$1,Seasonality!$A$2:$G$2759,6,0),Q32)</f>
        <v>97.775000000000006</v>
      </c>
      <c r="R33" s="5">
        <f>IFERROR(VLOOKUP(Seasonality!$W33&amp;"/"&amp;Seasonality!AG$1,Seasonality!$A$2:$G$2759,6,0),R32)</f>
        <v>97.39</v>
      </c>
      <c r="S33" s="5">
        <f>IFERROR(VLOOKUP(Seasonality!$W33&amp;"/"&amp;Seasonality!AH$1,Seasonality!$A$2:$G$2759,6,0),S32)</f>
        <v>98.454999999999998</v>
      </c>
      <c r="T33" s="5">
        <f>IFERROR(VLOOKUP(Seasonality!$W33&amp;"/"&amp;Seasonality!AI$1,Seasonality!$A$2:$G$2759,6,0),T32)</f>
        <v>99.85</v>
      </c>
      <c r="V33" s="3">
        <f>IFERROR(VLOOKUP(Seasonality!$W33&amp;"/"&amp;Seasonality!Y$1,Seasonality!$L$2:$R$2759,6,0),V32)</f>
        <v>99.674999999999997</v>
      </c>
      <c r="W33" s="3">
        <f>IFERROR(VLOOKUP(Seasonality!$W33&amp;"/"&amp;Seasonality!Z$1,Seasonality!$L$2:$R$2759,6,0),W32)</f>
        <v>99.53</v>
      </c>
      <c r="X33" s="3">
        <f>IFERROR(VLOOKUP(Seasonality!$W33&amp;"/"&amp;Seasonality!AA$1,Seasonality!$L$2:$R$2759,6,0),X32)</f>
        <v>99.707499999999996</v>
      </c>
      <c r="Y33" s="3">
        <f>IFERROR(VLOOKUP(Seasonality!$W33&amp;"/"&amp;Seasonality!AB$1,Seasonality!$L$2:$R$2759,6,0),Y32)</f>
        <v>99.765000000000001</v>
      </c>
      <c r="Z33" s="3">
        <f>IFERROR(VLOOKUP(Seasonality!$W33&amp;"/"&amp;Seasonality!AC$1,Seasonality!$L$2:$R$2759,6,0),Z32)</f>
        <v>99.722499999999997</v>
      </c>
      <c r="AA33" s="3">
        <f>IFERROR(VLOOKUP(Seasonality!$W33&amp;"/"&amp;Seasonality!AD$1,Seasonality!$L$2:$R$2759,6,0),AA32)</f>
        <v>99.357500000000002</v>
      </c>
      <c r="AB33" s="3">
        <f>IFERROR(VLOOKUP(Seasonality!$W33&amp;"/"&amp;Seasonality!AE$1,Seasonality!$L$2:$R$2759,6,0),AB32)</f>
        <v>98.902500000000003</v>
      </c>
      <c r="AC33" s="3">
        <f>IFERROR(VLOOKUP(Seasonality!$W33&amp;"/"&amp;Seasonality!AF$1,Seasonality!$L$2:$R$2759,6,0),AC32)</f>
        <v>97.96</v>
      </c>
      <c r="AD33" s="3">
        <f>IFERROR(VLOOKUP(Seasonality!$W33&amp;"/"&amp;Seasonality!AG$1,Seasonality!$L$2:$R$2759,6,0),AD32)</f>
        <v>97.39</v>
      </c>
      <c r="AE33" s="3">
        <f>IFERROR(VLOOKUP(Seasonality!$W33&amp;"/"&amp;Seasonality!AH$1,Seasonality!$L$2:$R$2759,6,0),AE32)</f>
        <v>98.332499999999996</v>
      </c>
      <c r="AF33" s="3">
        <f>IFERROR(VLOOKUP(Seasonality!$W33&amp;"/"&amp;Seasonality!AI$1,Seasonality!$L$2:$R$2759,6,0),AF32)</f>
        <v>99.842500000000001</v>
      </c>
      <c r="AG33" s="2">
        <f t="shared" si="6"/>
        <v>40590</v>
      </c>
      <c r="AH33">
        <f t="shared" si="7"/>
        <v>0.89119842502647806</v>
      </c>
      <c r="AI33">
        <f t="shared" si="8"/>
        <v>0.99069001322958783</v>
      </c>
      <c r="AJ33">
        <f t="shared" si="9"/>
        <v>0.80925407576499164</v>
      </c>
      <c r="AK33">
        <f t="shared" si="10"/>
        <v>0.95758523967777487</v>
      </c>
      <c r="AL33">
        <f t="shared" si="11"/>
        <v>0.7769965160216179</v>
      </c>
      <c r="AM33">
        <f t="shared" si="12"/>
        <v>0.93473649071074716</v>
      </c>
      <c r="AN33">
        <f t="shared" si="13"/>
        <v>0.94603188311840314</v>
      </c>
      <c r="AO33">
        <f t="shared" si="14"/>
        <v>0.97557835856851127</v>
      </c>
      <c r="AP33">
        <f t="shared" si="15"/>
        <v>0.92205041675337007</v>
      </c>
      <c r="AQ33">
        <f t="shared" ref="AQ33:AQ96" si="31">CORREL(AE4:AE33,S4:S33)</f>
        <v>0.97487304924306417</v>
      </c>
      <c r="AR33">
        <f t="shared" si="16"/>
        <v>0.87387482497634739</v>
      </c>
      <c r="AS33">
        <f t="shared" si="3"/>
        <v>2</v>
      </c>
      <c r="AT33" s="2">
        <f t="shared" si="17"/>
        <v>40590</v>
      </c>
      <c r="AU33">
        <f t="shared" si="18"/>
        <v>0.92205041675337007</v>
      </c>
      <c r="AX33">
        <v>4</v>
      </c>
      <c r="AY33" t="s">
        <v>22</v>
      </c>
      <c r="AZ33">
        <f t="shared" si="19"/>
        <v>0.89072647792680582</v>
      </c>
      <c r="BA33">
        <f t="shared" si="20"/>
        <v>0.8766701426493928</v>
      </c>
      <c r="BB33">
        <f t="shared" si="21"/>
        <v>0.98470789258355729</v>
      </c>
      <c r="BC33">
        <f t="shared" si="22"/>
        <v>0.92758238852593045</v>
      </c>
      <c r="BD33">
        <f t="shared" si="23"/>
        <v>0.98386806328902543</v>
      </c>
      <c r="BE33">
        <f t="shared" si="24"/>
        <v>0.85614134352377946</v>
      </c>
      <c r="BF33">
        <f t="shared" si="25"/>
        <v>0.92274779605982482</v>
      </c>
      <c r="BG33">
        <f t="shared" si="26"/>
        <v>0.97298760336988011</v>
      </c>
      <c r="BH33">
        <f t="shared" si="27"/>
        <v>0.95803151019164878</v>
      </c>
      <c r="BI33">
        <f t="shared" si="28"/>
        <v>0.85651197056137351</v>
      </c>
      <c r="BJ33">
        <f t="shared" si="29"/>
        <v>-9.7624487295526044E-2</v>
      </c>
      <c r="BK33">
        <f t="shared" si="30"/>
        <v>0.83021370012597195</v>
      </c>
    </row>
    <row r="34" spans="1:63" x14ac:dyDescent="0.3">
      <c r="A34" s="7">
        <v>40591</v>
      </c>
      <c r="B34">
        <v>99.672499999999999</v>
      </c>
      <c r="C34">
        <f>Seasonality!F34</f>
        <v>99.6</v>
      </c>
      <c r="D34">
        <f t="shared" si="5"/>
        <v>0.89919008568553971</v>
      </c>
      <c r="H34" s="1" t="str">
        <f>Seasonality!W34</f>
        <v>13/2</v>
      </c>
      <c r="I34" s="2">
        <f>Seasonality!X34</f>
        <v>40591</v>
      </c>
      <c r="J34" s="5">
        <f>IFERROR(VLOOKUP(Seasonality!$W34&amp;"/"&amp;Seasonality!Y$1,Seasonality!$A$2:$G$2759,6,0),J33)</f>
        <v>99.6</v>
      </c>
      <c r="K34" s="5">
        <f>IFERROR(VLOOKUP(Seasonality!$W34&amp;"/"&amp;Seasonality!Z$1,Seasonality!$A$2:$G$2759,6,0),K33)</f>
        <v>99.51</v>
      </c>
      <c r="L34" s="5">
        <f>IFERROR(VLOOKUP(Seasonality!$W34&amp;"/"&amp;Seasonality!AA$1,Seasonality!$A$2:$G$2759,6,0),L33)</f>
        <v>99.69</v>
      </c>
      <c r="M34" s="5">
        <f>IFERROR(VLOOKUP(Seasonality!$W34&amp;"/"&amp;Seasonality!AB$1,Seasonality!$A$2:$G$2759,6,0),M33)</f>
        <v>99.75</v>
      </c>
      <c r="N34" s="5">
        <f>IFERROR(VLOOKUP(Seasonality!$W34&amp;"/"&amp;Seasonality!AC$1,Seasonality!$A$2:$G$2759,6,0),N33)</f>
        <v>99.594999999999999</v>
      </c>
      <c r="O34" s="5">
        <f>IFERROR(VLOOKUP(Seasonality!$W34&amp;"/"&amp;Seasonality!AD$1,Seasonality!$A$2:$G$2759,6,0),O33)</f>
        <v>99.325000000000003</v>
      </c>
      <c r="P34" s="5">
        <f>IFERROR(VLOOKUP(Seasonality!$W34&amp;"/"&amp;Seasonality!AE$1,Seasonality!$A$2:$G$2759,6,0),P33)</f>
        <v>98.734999999999999</v>
      </c>
      <c r="Q34" s="5">
        <f>IFERROR(VLOOKUP(Seasonality!$W34&amp;"/"&amp;Seasonality!AF$1,Seasonality!$A$2:$G$2759,6,0),Q33)</f>
        <v>97.75</v>
      </c>
      <c r="R34" s="5">
        <f>IFERROR(VLOOKUP(Seasonality!$W34&amp;"/"&amp;Seasonality!AG$1,Seasonality!$A$2:$G$2759,6,0),R33)</f>
        <v>97.4</v>
      </c>
      <c r="S34" s="5">
        <f>IFERROR(VLOOKUP(Seasonality!$W34&amp;"/"&amp;Seasonality!AH$1,Seasonality!$A$2:$G$2759,6,0),S33)</f>
        <v>98.48</v>
      </c>
      <c r="T34" s="5">
        <f>IFERROR(VLOOKUP(Seasonality!$W34&amp;"/"&amp;Seasonality!AI$1,Seasonality!$A$2:$G$2759,6,0),T33)</f>
        <v>99.855000000000004</v>
      </c>
      <c r="V34" s="3">
        <f>IFERROR(VLOOKUP(Seasonality!$W34&amp;"/"&amp;Seasonality!Y$1,Seasonality!$L$2:$R$2759,6,0),V33)</f>
        <v>99.672499999999999</v>
      </c>
      <c r="W34" s="3">
        <f>IFERROR(VLOOKUP(Seasonality!$W34&amp;"/"&amp;Seasonality!Z$1,Seasonality!$L$2:$R$2759,6,0),W33)</f>
        <v>99.53</v>
      </c>
      <c r="X34" s="3">
        <f>IFERROR(VLOOKUP(Seasonality!$W34&amp;"/"&amp;Seasonality!AA$1,Seasonality!$L$2:$R$2759,6,0),X33)</f>
        <v>99.707499999999996</v>
      </c>
      <c r="Y34" s="3">
        <f>IFERROR(VLOOKUP(Seasonality!$W34&amp;"/"&amp;Seasonality!AB$1,Seasonality!$L$2:$R$2759,6,0),Y33)</f>
        <v>99.765000000000001</v>
      </c>
      <c r="Z34" s="3">
        <f>IFERROR(VLOOKUP(Seasonality!$W34&amp;"/"&amp;Seasonality!AC$1,Seasonality!$L$2:$R$2759,6,0),Z33)</f>
        <v>99.722499999999997</v>
      </c>
      <c r="AA34" s="3">
        <f>IFERROR(VLOOKUP(Seasonality!$W34&amp;"/"&amp;Seasonality!AD$1,Seasonality!$L$2:$R$2759,6,0),AA33)</f>
        <v>99.36</v>
      </c>
      <c r="AB34" s="3">
        <f>IFERROR(VLOOKUP(Seasonality!$W34&amp;"/"&amp;Seasonality!AE$1,Seasonality!$L$2:$R$2759,6,0),AB33)</f>
        <v>98.91</v>
      </c>
      <c r="AC34" s="3">
        <f>IFERROR(VLOOKUP(Seasonality!$W34&amp;"/"&amp;Seasonality!AF$1,Seasonality!$L$2:$R$2759,6,0),AC33)</f>
        <v>97.94</v>
      </c>
      <c r="AD34" s="3">
        <f>IFERROR(VLOOKUP(Seasonality!$W34&amp;"/"&amp;Seasonality!AG$1,Seasonality!$L$2:$R$2759,6,0),AD33)</f>
        <v>97.397499999999994</v>
      </c>
      <c r="AE34" s="3">
        <f>IFERROR(VLOOKUP(Seasonality!$W34&amp;"/"&amp;Seasonality!AH$1,Seasonality!$L$2:$R$2759,6,0),AE33)</f>
        <v>98.347499999999997</v>
      </c>
      <c r="AF34" s="3">
        <f>IFERROR(VLOOKUP(Seasonality!$W34&amp;"/"&amp;Seasonality!AI$1,Seasonality!$L$2:$R$2759,6,0),AF33)</f>
        <v>99.842500000000001</v>
      </c>
      <c r="AG34" s="2">
        <f t="shared" si="6"/>
        <v>40591</v>
      </c>
      <c r="AH34">
        <f t="shared" si="7"/>
        <v>0.89919008568553971</v>
      </c>
      <c r="AI34">
        <f t="shared" si="8"/>
        <v>0.98630918569101222</v>
      </c>
      <c r="AJ34">
        <f t="shared" si="9"/>
        <v>0.81389394584048769</v>
      </c>
      <c r="AK34">
        <f t="shared" si="10"/>
        <v>0.95882113909420219</v>
      </c>
      <c r="AL34">
        <f t="shared" si="11"/>
        <v>0.7932824215080827</v>
      </c>
      <c r="AM34">
        <f t="shared" si="12"/>
        <v>0.92861366768545384</v>
      </c>
      <c r="AN34">
        <f t="shared" si="13"/>
        <v>0.94446487202781759</v>
      </c>
      <c r="AO34">
        <f t="shared" si="14"/>
        <v>0.9809475259755851</v>
      </c>
      <c r="AP34">
        <f t="shared" si="15"/>
        <v>0.95313785731826595</v>
      </c>
      <c r="AQ34">
        <f t="shared" si="31"/>
        <v>0.97469213497420648</v>
      </c>
      <c r="AR34">
        <f t="shared" si="16"/>
        <v>0.88006510263962978</v>
      </c>
      <c r="AS34">
        <f t="shared" si="3"/>
        <v>2</v>
      </c>
      <c r="AT34" s="2">
        <f t="shared" si="17"/>
        <v>40591</v>
      </c>
      <c r="AU34">
        <f t="shared" si="18"/>
        <v>0.95313785731826595</v>
      </c>
      <c r="AX34">
        <v>5</v>
      </c>
      <c r="AY34" t="s">
        <v>23</v>
      </c>
      <c r="AZ34">
        <f t="shared" si="19"/>
        <v>0.89988487487273061</v>
      </c>
      <c r="BA34">
        <f t="shared" si="20"/>
        <v>0.89199729532552241</v>
      </c>
      <c r="BB34">
        <f t="shared" si="21"/>
        <v>0.90624334501225978</v>
      </c>
      <c r="BC34">
        <f t="shared" si="22"/>
        <v>0.82654757986163196</v>
      </c>
      <c r="BD34">
        <f t="shared" si="23"/>
        <v>0.94532313676969348</v>
      </c>
      <c r="BE34">
        <f t="shared" si="24"/>
        <v>0.87752131228408192</v>
      </c>
      <c r="BF34">
        <f t="shared" si="25"/>
        <v>0.91460072847683416</v>
      </c>
      <c r="BG34">
        <f t="shared" si="26"/>
        <v>0.81443371841916146</v>
      </c>
      <c r="BH34">
        <f t="shared" si="27"/>
        <v>0.93548254255227059</v>
      </c>
      <c r="BI34">
        <f t="shared" si="28"/>
        <v>0.96145144991684695</v>
      </c>
      <c r="BJ34">
        <f t="shared" si="29"/>
        <v>0.80672914925354766</v>
      </c>
      <c r="BK34">
        <f t="shared" si="30"/>
        <v>0.88911046661314375</v>
      </c>
    </row>
    <row r="35" spans="1:63" x14ac:dyDescent="0.3">
      <c r="A35" s="7">
        <v>40592</v>
      </c>
      <c r="B35">
        <v>99.667500000000004</v>
      </c>
      <c r="C35">
        <f>Seasonality!F35</f>
        <v>99.605000000000004</v>
      </c>
      <c r="D35">
        <f t="shared" si="5"/>
        <v>0.87290676540643231</v>
      </c>
      <c r="H35" s="1" t="str">
        <f>Seasonality!W35</f>
        <v>14/2</v>
      </c>
      <c r="I35" s="2">
        <f>Seasonality!X35</f>
        <v>40592</v>
      </c>
      <c r="J35" s="5">
        <f>IFERROR(VLOOKUP(Seasonality!$W35&amp;"/"&amp;Seasonality!Y$1,Seasonality!$A$2:$G$2759,6,0),J34)</f>
        <v>99.605000000000004</v>
      </c>
      <c r="K35" s="5">
        <f>IFERROR(VLOOKUP(Seasonality!$W35&amp;"/"&amp;Seasonality!Z$1,Seasonality!$A$2:$G$2759,6,0),K34)</f>
        <v>99.504999999999995</v>
      </c>
      <c r="L35" s="5">
        <f>IFERROR(VLOOKUP(Seasonality!$W35&amp;"/"&amp;Seasonality!AA$1,Seasonality!$A$2:$G$2759,6,0),L34)</f>
        <v>99.69</v>
      </c>
      <c r="M35" s="5">
        <f>IFERROR(VLOOKUP(Seasonality!$W35&amp;"/"&amp;Seasonality!AB$1,Seasonality!$A$2:$G$2759,6,0),M34)</f>
        <v>99.754999999999995</v>
      </c>
      <c r="N35" s="5">
        <f>IFERROR(VLOOKUP(Seasonality!$W35&amp;"/"&amp;Seasonality!AC$1,Seasonality!$A$2:$G$2759,6,0),N34)</f>
        <v>99.59</v>
      </c>
      <c r="O35" s="5">
        <f>IFERROR(VLOOKUP(Seasonality!$W35&amp;"/"&amp;Seasonality!AD$1,Seasonality!$A$2:$G$2759,6,0),O34)</f>
        <v>99.3</v>
      </c>
      <c r="P35" s="5">
        <f>IFERROR(VLOOKUP(Seasonality!$W35&amp;"/"&amp;Seasonality!AE$1,Seasonality!$A$2:$G$2759,6,0),P34)</f>
        <v>98.704999999999998</v>
      </c>
      <c r="Q35" s="5">
        <f>IFERROR(VLOOKUP(Seasonality!$W35&amp;"/"&amp;Seasonality!AF$1,Seasonality!$A$2:$G$2759,6,0),Q34)</f>
        <v>97.72</v>
      </c>
      <c r="R35" s="5">
        <f>IFERROR(VLOOKUP(Seasonality!$W35&amp;"/"&amp;Seasonality!AG$1,Seasonality!$A$2:$G$2759,6,0),R34)</f>
        <v>97.39</v>
      </c>
      <c r="S35" s="5">
        <f>IFERROR(VLOOKUP(Seasonality!$W35&amp;"/"&amp;Seasonality!AH$1,Seasonality!$A$2:$G$2759,6,0),S34)</f>
        <v>98.53</v>
      </c>
      <c r="T35" s="5">
        <f>IFERROR(VLOOKUP(Seasonality!$W35&amp;"/"&amp;Seasonality!AI$1,Seasonality!$A$2:$G$2759,6,0),T34)</f>
        <v>99.855000000000004</v>
      </c>
      <c r="V35" s="3">
        <f>IFERROR(VLOOKUP(Seasonality!$W35&amp;"/"&amp;Seasonality!Y$1,Seasonality!$L$2:$R$2759,6,0),V34)</f>
        <v>99.667500000000004</v>
      </c>
      <c r="W35" s="3">
        <f>IFERROR(VLOOKUP(Seasonality!$W35&amp;"/"&amp;Seasonality!Z$1,Seasonality!$L$2:$R$2759,6,0),W34)</f>
        <v>99.53</v>
      </c>
      <c r="X35" s="3">
        <f>IFERROR(VLOOKUP(Seasonality!$W35&amp;"/"&amp;Seasonality!AA$1,Seasonality!$L$2:$R$2759,6,0),X34)</f>
        <v>99.707499999999996</v>
      </c>
      <c r="Y35" s="3">
        <f>IFERROR(VLOOKUP(Seasonality!$W35&amp;"/"&amp;Seasonality!AB$1,Seasonality!$L$2:$R$2759,6,0),Y34)</f>
        <v>99.762500000000003</v>
      </c>
      <c r="Z35" s="3">
        <f>IFERROR(VLOOKUP(Seasonality!$W35&amp;"/"&amp;Seasonality!AC$1,Seasonality!$L$2:$R$2759,6,0),Z34)</f>
        <v>99.717500000000001</v>
      </c>
      <c r="AA35" s="3">
        <f>IFERROR(VLOOKUP(Seasonality!$W35&amp;"/"&amp;Seasonality!AD$1,Seasonality!$L$2:$R$2759,6,0),AA34)</f>
        <v>99.355000000000004</v>
      </c>
      <c r="AB35" s="3">
        <f>IFERROR(VLOOKUP(Seasonality!$W35&amp;"/"&amp;Seasonality!AE$1,Seasonality!$L$2:$R$2759,6,0),AB34)</f>
        <v>98.892499999999998</v>
      </c>
      <c r="AC35" s="3">
        <f>IFERROR(VLOOKUP(Seasonality!$W35&amp;"/"&amp;Seasonality!AF$1,Seasonality!$L$2:$R$2759,6,0),AC34)</f>
        <v>97.905000000000001</v>
      </c>
      <c r="AD35" s="3">
        <f>IFERROR(VLOOKUP(Seasonality!$W35&amp;"/"&amp;Seasonality!AG$1,Seasonality!$L$2:$R$2759,6,0),AD34)</f>
        <v>97.392499999999998</v>
      </c>
      <c r="AE35" s="3">
        <f>IFERROR(VLOOKUP(Seasonality!$W35&amp;"/"&amp;Seasonality!AH$1,Seasonality!$L$2:$R$2759,6,0),AE34)</f>
        <v>98.357500000000002</v>
      </c>
      <c r="AF35" s="3">
        <f>IFERROR(VLOOKUP(Seasonality!$W35&amp;"/"&amp;Seasonality!AI$1,Seasonality!$L$2:$R$2759,6,0),AF34)</f>
        <v>99.847499999999997</v>
      </c>
      <c r="AG35" s="2">
        <f t="shared" si="6"/>
        <v>40592</v>
      </c>
      <c r="AH35">
        <f t="shared" si="7"/>
        <v>0.87290676540643231</v>
      </c>
      <c r="AI35">
        <f t="shared" si="8"/>
        <v>0.98236347260757695</v>
      </c>
      <c r="AJ35">
        <f t="shared" si="9"/>
        <v>0.82024688725478112</v>
      </c>
      <c r="AK35">
        <f t="shared" si="10"/>
        <v>0.95739126632810034</v>
      </c>
      <c r="AL35">
        <f t="shared" si="11"/>
        <v>0.8078603851401549</v>
      </c>
      <c r="AM35">
        <f t="shared" si="12"/>
        <v>0.9230923567726248</v>
      </c>
      <c r="AN35">
        <f t="shared" si="13"/>
        <v>0.94467530909924435</v>
      </c>
      <c r="AO35">
        <f t="shared" si="14"/>
        <v>0.98463722802970566</v>
      </c>
      <c r="AP35">
        <f t="shared" si="15"/>
        <v>0.96228631429034273</v>
      </c>
      <c r="AQ35">
        <f t="shared" si="31"/>
        <v>0.96618651849538228</v>
      </c>
      <c r="AR35">
        <f t="shared" si="16"/>
        <v>0.90562076977398209</v>
      </c>
      <c r="AS35">
        <f t="shared" si="3"/>
        <v>2</v>
      </c>
      <c r="AT35" s="2">
        <f t="shared" si="17"/>
        <v>40592</v>
      </c>
      <c r="AU35">
        <f t="shared" si="18"/>
        <v>0.96228631429034273</v>
      </c>
      <c r="AX35">
        <v>6</v>
      </c>
      <c r="AY35" t="s">
        <v>24</v>
      </c>
      <c r="AZ35">
        <f t="shared" si="19"/>
        <v>0.82745926934265235</v>
      </c>
      <c r="BA35">
        <f t="shared" si="20"/>
        <v>0.82470809231955611</v>
      </c>
      <c r="BB35">
        <f t="shared" si="21"/>
        <v>0.62234092363014293</v>
      </c>
      <c r="BC35">
        <f t="shared" si="22"/>
        <v>0.79553443996638518</v>
      </c>
      <c r="BD35">
        <f t="shared" si="23"/>
        <v>0.87388558931338522</v>
      </c>
      <c r="BE35">
        <f t="shared" si="24"/>
        <v>0.93905633221558349</v>
      </c>
      <c r="BF35">
        <f t="shared" si="25"/>
        <v>0.88920299875459297</v>
      </c>
      <c r="BG35">
        <f t="shared" si="26"/>
        <v>0.84745105391548137</v>
      </c>
      <c r="BH35">
        <f t="shared" si="27"/>
        <v>0.92035462442406302</v>
      </c>
      <c r="BI35">
        <f t="shared" si="28"/>
        <v>0.38210224291388856</v>
      </c>
      <c r="BJ35">
        <f t="shared" si="29"/>
        <v>0.83521333369365636</v>
      </c>
      <c r="BK35">
        <f t="shared" si="30"/>
        <v>0.79611899095358074</v>
      </c>
    </row>
    <row r="36" spans="1:63" x14ac:dyDescent="0.3">
      <c r="A36" s="7">
        <v>40596</v>
      </c>
      <c r="B36">
        <v>99.672499999999999</v>
      </c>
      <c r="C36">
        <f>Seasonality!F36</f>
        <v>99.6</v>
      </c>
      <c r="D36">
        <f t="shared" si="5"/>
        <v>0.84058494987981303</v>
      </c>
      <c r="H36" s="1" t="str">
        <f>Seasonality!W36</f>
        <v>15/2</v>
      </c>
      <c r="I36" s="2">
        <f>Seasonality!X36</f>
        <v>40596</v>
      </c>
      <c r="J36" s="5">
        <f>IFERROR(VLOOKUP(Seasonality!$W36&amp;"/"&amp;Seasonality!Y$1,Seasonality!$A$2:$G$2759,6,0),J35)</f>
        <v>99.6</v>
      </c>
      <c r="K36" s="5">
        <f>IFERROR(VLOOKUP(Seasonality!$W36&amp;"/"&amp;Seasonality!Z$1,Seasonality!$A$2:$G$2759,6,0),K35)</f>
        <v>99.5</v>
      </c>
      <c r="L36" s="5">
        <f>IFERROR(VLOOKUP(Seasonality!$W36&amp;"/"&amp;Seasonality!AA$1,Seasonality!$A$2:$G$2759,6,0),L35)</f>
        <v>99.69</v>
      </c>
      <c r="M36" s="5">
        <f>IFERROR(VLOOKUP(Seasonality!$W36&amp;"/"&amp;Seasonality!AB$1,Seasonality!$A$2:$G$2759,6,0),M35)</f>
        <v>99.75</v>
      </c>
      <c r="N36" s="5">
        <f>IFERROR(VLOOKUP(Seasonality!$W36&amp;"/"&amp;Seasonality!AC$1,Seasonality!$A$2:$G$2759,6,0),N35)</f>
        <v>99.605000000000004</v>
      </c>
      <c r="O36" s="5">
        <f>IFERROR(VLOOKUP(Seasonality!$W36&amp;"/"&amp;Seasonality!AD$1,Seasonality!$A$2:$G$2759,6,0),O35)</f>
        <v>99.29</v>
      </c>
      <c r="P36" s="5">
        <f>IFERROR(VLOOKUP(Seasonality!$W36&amp;"/"&amp;Seasonality!AE$1,Seasonality!$A$2:$G$2759,6,0),P35)</f>
        <v>98.724999999999994</v>
      </c>
      <c r="Q36" s="5">
        <f>IFERROR(VLOOKUP(Seasonality!$W36&amp;"/"&amp;Seasonality!AF$1,Seasonality!$A$2:$G$2759,6,0),Q35)</f>
        <v>97.75</v>
      </c>
      <c r="R36" s="5">
        <f>IFERROR(VLOOKUP(Seasonality!$W36&amp;"/"&amp;Seasonality!AG$1,Seasonality!$A$2:$G$2759,6,0),R35)</f>
        <v>97.394999999999996</v>
      </c>
      <c r="S36" s="5">
        <f>IFERROR(VLOOKUP(Seasonality!$W36&amp;"/"&amp;Seasonality!AH$1,Seasonality!$A$2:$G$2759,6,0),S35)</f>
        <v>98.625</v>
      </c>
      <c r="T36" s="5">
        <f>IFERROR(VLOOKUP(Seasonality!$W36&amp;"/"&amp;Seasonality!AI$1,Seasonality!$A$2:$G$2759,6,0),T35)</f>
        <v>99.844999999999999</v>
      </c>
      <c r="V36" s="3">
        <f>IFERROR(VLOOKUP(Seasonality!$W36&amp;"/"&amp;Seasonality!Y$1,Seasonality!$L$2:$R$2759,6,0),V35)</f>
        <v>99.672499999999999</v>
      </c>
      <c r="W36" s="3">
        <f>IFERROR(VLOOKUP(Seasonality!$W36&amp;"/"&amp;Seasonality!Z$1,Seasonality!$L$2:$R$2759,6,0),W35)</f>
        <v>99.525000000000006</v>
      </c>
      <c r="X36" s="3">
        <f>IFERROR(VLOOKUP(Seasonality!$W36&amp;"/"&amp;Seasonality!AA$1,Seasonality!$L$2:$R$2759,6,0),X35)</f>
        <v>99.71</v>
      </c>
      <c r="Y36" s="3">
        <f>IFERROR(VLOOKUP(Seasonality!$W36&amp;"/"&amp;Seasonality!AB$1,Seasonality!$L$2:$R$2759,6,0),Y35)</f>
        <v>99.765000000000001</v>
      </c>
      <c r="Z36" s="3">
        <f>IFERROR(VLOOKUP(Seasonality!$W36&amp;"/"&amp;Seasonality!AC$1,Seasonality!$L$2:$R$2759,6,0),Z35)</f>
        <v>99.724999999999994</v>
      </c>
      <c r="AA36" s="3">
        <f>IFERROR(VLOOKUP(Seasonality!$W36&amp;"/"&amp;Seasonality!AD$1,Seasonality!$L$2:$R$2759,6,0),AA35)</f>
        <v>99.355000000000004</v>
      </c>
      <c r="AB36" s="3">
        <f>IFERROR(VLOOKUP(Seasonality!$W36&amp;"/"&amp;Seasonality!AE$1,Seasonality!$L$2:$R$2759,6,0),AB35)</f>
        <v>98.905000000000001</v>
      </c>
      <c r="AC36" s="3">
        <f>IFERROR(VLOOKUP(Seasonality!$W36&amp;"/"&amp;Seasonality!AF$1,Seasonality!$L$2:$R$2759,6,0),AC35)</f>
        <v>97.922499999999999</v>
      </c>
      <c r="AD36" s="3">
        <f>IFERROR(VLOOKUP(Seasonality!$W36&amp;"/"&amp;Seasonality!AG$1,Seasonality!$L$2:$R$2759,6,0),AD35)</f>
        <v>97.392499999999998</v>
      </c>
      <c r="AE36" s="3">
        <f>IFERROR(VLOOKUP(Seasonality!$W36&amp;"/"&amp;Seasonality!AH$1,Seasonality!$L$2:$R$2759,6,0),AE35)</f>
        <v>98.392499999999998</v>
      </c>
      <c r="AF36" s="3">
        <f>IFERROR(VLOOKUP(Seasonality!$W36&amp;"/"&amp;Seasonality!AI$1,Seasonality!$L$2:$R$2759,6,0),AF35)</f>
        <v>99.837500000000006</v>
      </c>
      <c r="AG36" s="2">
        <f t="shared" si="6"/>
        <v>40596</v>
      </c>
      <c r="AH36">
        <f t="shared" si="7"/>
        <v>0.84058494987981303</v>
      </c>
      <c r="AI36">
        <f t="shared" si="8"/>
        <v>0.97760619323747466</v>
      </c>
      <c r="AJ36">
        <f t="shared" si="9"/>
        <v>0.83382388162989951</v>
      </c>
      <c r="AK36">
        <f t="shared" si="10"/>
        <v>0.9534288221081868</v>
      </c>
      <c r="AL36">
        <f t="shared" si="11"/>
        <v>0.80098973184407662</v>
      </c>
      <c r="AM36">
        <f t="shared" si="12"/>
        <v>0.91548515510747952</v>
      </c>
      <c r="AN36">
        <f t="shared" si="13"/>
        <v>0.94279166582475415</v>
      </c>
      <c r="AO36">
        <f t="shared" si="14"/>
        <v>0.98601598799259182</v>
      </c>
      <c r="AP36">
        <f t="shared" si="15"/>
        <v>0.96304161795630105</v>
      </c>
      <c r="AQ36">
        <f t="shared" si="31"/>
        <v>0.95503485380337882</v>
      </c>
      <c r="AR36">
        <f t="shared" si="16"/>
        <v>0.90531085408312928</v>
      </c>
      <c r="AS36">
        <f t="shared" si="3"/>
        <v>2</v>
      </c>
      <c r="AT36" s="2">
        <f t="shared" si="17"/>
        <v>40596</v>
      </c>
      <c r="AU36">
        <f t="shared" si="18"/>
        <v>0.96304161795630105</v>
      </c>
      <c r="AX36">
        <v>7</v>
      </c>
      <c r="AY36" t="s">
        <v>25</v>
      </c>
      <c r="AZ36">
        <f t="shared" si="19"/>
        <v>0.95634433471858105</v>
      </c>
      <c r="BA36">
        <f t="shared" si="20"/>
        <v>0.85951765129027957</v>
      </c>
      <c r="BB36">
        <f t="shared" si="21"/>
        <v>0.962430311287641</v>
      </c>
      <c r="BC36">
        <f t="shared" si="22"/>
        <v>0.87079809393165986</v>
      </c>
      <c r="BD36">
        <f t="shared" si="23"/>
        <v>0.97579268660588325</v>
      </c>
      <c r="BE36">
        <f t="shared" si="24"/>
        <v>0.93290036944674504</v>
      </c>
      <c r="BF36">
        <f t="shared" si="25"/>
        <v>0.95905972965130393</v>
      </c>
      <c r="BG36">
        <f t="shared" si="26"/>
        <v>0.92356062373699266</v>
      </c>
      <c r="BH36">
        <f t="shared" si="27"/>
        <v>0.89950815317681876</v>
      </c>
      <c r="BI36">
        <f t="shared" si="28"/>
        <v>0.45624483759149664</v>
      </c>
      <c r="BJ36">
        <f t="shared" si="29"/>
        <v>0.82340034902046322</v>
      </c>
      <c r="BK36">
        <f t="shared" si="30"/>
        <v>0.87450519458707876</v>
      </c>
    </row>
    <row r="37" spans="1:63" x14ac:dyDescent="0.3">
      <c r="A37" s="7">
        <v>40597</v>
      </c>
      <c r="B37">
        <v>99.674999999999997</v>
      </c>
      <c r="C37">
        <f>Seasonality!F37</f>
        <v>99.61</v>
      </c>
      <c r="D37">
        <f t="shared" si="5"/>
        <v>0.80235793217058105</v>
      </c>
      <c r="H37" s="1" t="str">
        <f>Seasonality!W37</f>
        <v>16/2</v>
      </c>
      <c r="I37" s="2">
        <f>Seasonality!X37</f>
        <v>40597</v>
      </c>
      <c r="J37" s="5">
        <f>IFERROR(VLOOKUP(Seasonality!$W37&amp;"/"&amp;Seasonality!Y$1,Seasonality!$A$2:$G$2759,6,0),J36)</f>
        <v>99.61</v>
      </c>
      <c r="K37" s="5">
        <f>IFERROR(VLOOKUP(Seasonality!$W37&amp;"/"&amp;Seasonality!Z$1,Seasonality!$A$2:$G$2759,6,0),K36)</f>
        <v>99.49</v>
      </c>
      <c r="L37" s="5">
        <f>IFERROR(VLOOKUP(Seasonality!$W37&amp;"/"&amp;Seasonality!AA$1,Seasonality!$A$2:$G$2759,6,0),L36)</f>
        <v>99.694999999999993</v>
      </c>
      <c r="M37" s="5">
        <f>IFERROR(VLOOKUP(Seasonality!$W37&amp;"/"&amp;Seasonality!AB$1,Seasonality!$A$2:$G$2759,6,0),M36)</f>
        <v>99.754999999999995</v>
      </c>
      <c r="N37" s="5">
        <f>IFERROR(VLOOKUP(Seasonality!$W37&amp;"/"&amp;Seasonality!AC$1,Seasonality!$A$2:$G$2759,6,0),N36)</f>
        <v>99.625</v>
      </c>
      <c r="O37" s="5">
        <f>IFERROR(VLOOKUP(Seasonality!$W37&amp;"/"&amp;Seasonality!AD$1,Seasonality!$A$2:$G$2759,6,0),O36)</f>
        <v>99.3</v>
      </c>
      <c r="P37" s="5">
        <f>IFERROR(VLOOKUP(Seasonality!$W37&amp;"/"&amp;Seasonality!AE$1,Seasonality!$A$2:$G$2759,6,0),P36)</f>
        <v>98.745000000000005</v>
      </c>
      <c r="Q37" s="5">
        <f>IFERROR(VLOOKUP(Seasonality!$W37&amp;"/"&amp;Seasonality!AF$1,Seasonality!$A$2:$G$2759,6,0),Q36)</f>
        <v>97.75</v>
      </c>
      <c r="R37" s="5">
        <f>IFERROR(VLOOKUP(Seasonality!$W37&amp;"/"&amp;Seasonality!AG$1,Seasonality!$A$2:$G$2759,6,0),R36)</f>
        <v>97.394999999999996</v>
      </c>
      <c r="S37" s="5">
        <f>IFERROR(VLOOKUP(Seasonality!$W37&amp;"/"&amp;Seasonality!AH$1,Seasonality!$A$2:$G$2759,6,0),S36)</f>
        <v>98.635000000000005</v>
      </c>
      <c r="T37" s="5">
        <f>IFERROR(VLOOKUP(Seasonality!$W37&amp;"/"&amp;Seasonality!AI$1,Seasonality!$A$2:$G$2759,6,0),T36)</f>
        <v>99.85</v>
      </c>
      <c r="V37" s="3">
        <f>IFERROR(VLOOKUP(Seasonality!$W37&amp;"/"&amp;Seasonality!Y$1,Seasonality!$L$2:$R$2759,6,0),V36)</f>
        <v>99.674999999999997</v>
      </c>
      <c r="W37" s="3">
        <f>IFERROR(VLOOKUP(Seasonality!$W37&amp;"/"&amp;Seasonality!Z$1,Seasonality!$L$2:$R$2759,6,0),W36)</f>
        <v>99.517499999999998</v>
      </c>
      <c r="X37" s="3">
        <f>IFERROR(VLOOKUP(Seasonality!$W37&amp;"/"&amp;Seasonality!AA$1,Seasonality!$L$2:$R$2759,6,0),X36)</f>
        <v>99.71</v>
      </c>
      <c r="Y37" s="3">
        <f>IFERROR(VLOOKUP(Seasonality!$W37&amp;"/"&amp;Seasonality!AB$1,Seasonality!$L$2:$R$2759,6,0),Y36)</f>
        <v>99.765000000000001</v>
      </c>
      <c r="Z37" s="3">
        <f>IFERROR(VLOOKUP(Seasonality!$W37&amp;"/"&amp;Seasonality!AC$1,Seasonality!$L$2:$R$2759,6,0),Z36)</f>
        <v>99.732500000000002</v>
      </c>
      <c r="AA37" s="3">
        <f>IFERROR(VLOOKUP(Seasonality!$W37&amp;"/"&amp;Seasonality!AD$1,Seasonality!$L$2:$R$2759,6,0),AA36)</f>
        <v>99.344999999999999</v>
      </c>
      <c r="AB37" s="3">
        <f>IFERROR(VLOOKUP(Seasonality!$W37&amp;"/"&amp;Seasonality!AE$1,Seasonality!$L$2:$R$2759,6,0),AB36)</f>
        <v>98.907499999999999</v>
      </c>
      <c r="AC37" s="3">
        <f>IFERROR(VLOOKUP(Seasonality!$W37&amp;"/"&amp;Seasonality!AF$1,Seasonality!$L$2:$R$2759,6,0),AC36)</f>
        <v>97.912499999999994</v>
      </c>
      <c r="AD37" s="3">
        <f>IFERROR(VLOOKUP(Seasonality!$W37&amp;"/"&amp;Seasonality!AG$1,Seasonality!$L$2:$R$2759,6,0),AD36)</f>
        <v>97.392499999999998</v>
      </c>
      <c r="AE37" s="3">
        <f>IFERROR(VLOOKUP(Seasonality!$W37&amp;"/"&amp;Seasonality!AH$1,Seasonality!$L$2:$R$2759,6,0),AE36)</f>
        <v>98.407499999999999</v>
      </c>
      <c r="AF37" s="3">
        <f>IFERROR(VLOOKUP(Seasonality!$W37&amp;"/"&amp;Seasonality!AI$1,Seasonality!$L$2:$R$2759,6,0),AF36)</f>
        <v>99.84</v>
      </c>
      <c r="AG37" s="2">
        <f t="shared" si="6"/>
        <v>40597</v>
      </c>
      <c r="AH37">
        <f t="shared" si="7"/>
        <v>0.80235793217058105</v>
      </c>
      <c r="AI37">
        <f t="shared" si="8"/>
        <v>0.97165411584112382</v>
      </c>
      <c r="AJ37">
        <f t="shared" si="9"/>
        <v>0.84315665543014529</v>
      </c>
      <c r="AK37">
        <f t="shared" si="10"/>
        <v>0.95025590882723576</v>
      </c>
      <c r="AL37">
        <f t="shared" si="11"/>
        <v>0.79897213302123149</v>
      </c>
      <c r="AM37">
        <f t="shared" si="12"/>
        <v>0.89876792785979664</v>
      </c>
      <c r="AN37">
        <f t="shared" si="13"/>
        <v>0.94069395555156887</v>
      </c>
      <c r="AO37">
        <f t="shared" si="14"/>
        <v>0.98632028189487564</v>
      </c>
      <c r="AP37">
        <f t="shared" si="15"/>
        <v>0.96548361755103773</v>
      </c>
      <c r="AQ37">
        <f t="shared" si="31"/>
        <v>0.95922908806579343</v>
      </c>
      <c r="AR37">
        <f t="shared" si="16"/>
        <v>0.90790381468426951</v>
      </c>
      <c r="AS37">
        <f t="shared" si="3"/>
        <v>2</v>
      </c>
      <c r="AT37" s="2">
        <f t="shared" si="17"/>
        <v>40597</v>
      </c>
      <c r="AU37">
        <f t="shared" si="18"/>
        <v>0.96548361755103773</v>
      </c>
      <c r="AX37">
        <v>8</v>
      </c>
      <c r="AY37" t="s">
        <v>26</v>
      </c>
      <c r="AZ37">
        <f t="shared" si="19"/>
        <v>0.83406787046667896</v>
      </c>
      <c r="BA37">
        <f t="shared" si="20"/>
        <v>0.93322512751009323</v>
      </c>
      <c r="BB37">
        <f t="shared" si="21"/>
        <v>0.90191860950903358</v>
      </c>
      <c r="BC37">
        <f t="shared" si="22"/>
        <v>0.5354407425003781</v>
      </c>
      <c r="BD37">
        <f t="shared" si="23"/>
        <v>0.92762356565522519</v>
      </c>
      <c r="BE37">
        <f t="shared" si="24"/>
        <v>0.9630499469428081</v>
      </c>
      <c r="BF37">
        <f t="shared" si="25"/>
        <v>0.73237286369114596</v>
      </c>
      <c r="BG37">
        <f t="shared" si="26"/>
        <v>0.48995771554585565</v>
      </c>
      <c r="BH37">
        <f t="shared" si="27"/>
        <v>0.93716733241455163</v>
      </c>
      <c r="BI37">
        <f t="shared" si="28"/>
        <v>0.91425052620764202</v>
      </c>
      <c r="BJ37">
        <f t="shared" si="29"/>
        <v>0.74477434760891026</v>
      </c>
      <c r="BK37">
        <f t="shared" si="30"/>
        <v>0.81034987709566575</v>
      </c>
    </row>
    <row r="38" spans="1:63" x14ac:dyDescent="0.3">
      <c r="A38" s="7">
        <v>40598</v>
      </c>
      <c r="B38">
        <v>99.682500000000005</v>
      </c>
      <c r="C38">
        <f>Seasonality!F38</f>
        <v>99.614999999999995</v>
      </c>
      <c r="D38">
        <f t="shared" si="5"/>
        <v>0.73717182985132745</v>
      </c>
      <c r="H38" s="1" t="str">
        <f>Seasonality!W38</f>
        <v>17/2</v>
      </c>
      <c r="I38" s="2">
        <f>Seasonality!X38</f>
        <v>40598</v>
      </c>
      <c r="J38" s="5">
        <f>IFERROR(VLOOKUP(Seasonality!$W38&amp;"/"&amp;Seasonality!Y$1,Seasonality!$A$2:$G$2759,6,0),J37)</f>
        <v>99.614999999999995</v>
      </c>
      <c r="K38" s="5">
        <f>IFERROR(VLOOKUP(Seasonality!$W38&amp;"/"&amp;Seasonality!Z$1,Seasonality!$A$2:$G$2759,6,0),K37)</f>
        <v>99.474999999999994</v>
      </c>
      <c r="L38" s="5">
        <f>IFERROR(VLOOKUP(Seasonality!$W38&amp;"/"&amp;Seasonality!AA$1,Seasonality!$A$2:$G$2759,6,0),L37)</f>
        <v>99.685000000000002</v>
      </c>
      <c r="M38" s="5">
        <f>IFERROR(VLOOKUP(Seasonality!$W38&amp;"/"&amp;Seasonality!AB$1,Seasonality!$A$2:$G$2759,6,0),M37)</f>
        <v>99.754999999999995</v>
      </c>
      <c r="N38" s="5">
        <f>IFERROR(VLOOKUP(Seasonality!$W38&amp;"/"&amp;Seasonality!AC$1,Seasonality!$A$2:$G$2759,6,0),N37)</f>
        <v>99.625</v>
      </c>
      <c r="O38" s="5">
        <f>IFERROR(VLOOKUP(Seasonality!$W38&amp;"/"&amp;Seasonality!AD$1,Seasonality!$A$2:$G$2759,6,0),O37)</f>
        <v>99.284999999999997</v>
      </c>
      <c r="P38" s="5">
        <f>IFERROR(VLOOKUP(Seasonality!$W38&amp;"/"&amp;Seasonality!AE$1,Seasonality!$A$2:$G$2759,6,0),P37)</f>
        <v>98.754999999999995</v>
      </c>
      <c r="Q38" s="5">
        <f>IFERROR(VLOOKUP(Seasonality!$W38&amp;"/"&amp;Seasonality!AF$1,Seasonality!$A$2:$G$2759,6,0),Q37)</f>
        <v>97.74</v>
      </c>
      <c r="R38" s="5">
        <f>IFERROR(VLOOKUP(Seasonality!$W38&amp;"/"&amp;Seasonality!AG$1,Seasonality!$A$2:$G$2759,6,0),R37)</f>
        <v>97.41</v>
      </c>
      <c r="S38" s="5">
        <f>IFERROR(VLOOKUP(Seasonality!$W38&amp;"/"&amp;Seasonality!AH$1,Seasonality!$A$2:$G$2759,6,0),S37)</f>
        <v>98.69</v>
      </c>
      <c r="T38" s="5">
        <f>IFERROR(VLOOKUP(Seasonality!$W38&amp;"/"&amp;Seasonality!AI$1,Seasonality!$A$2:$G$2759,6,0),T37)</f>
        <v>99.844999999999999</v>
      </c>
      <c r="V38" s="3">
        <f>IFERROR(VLOOKUP(Seasonality!$W38&amp;"/"&amp;Seasonality!Y$1,Seasonality!$L$2:$R$2759,6,0),V37)</f>
        <v>99.682500000000005</v>
      </c>
      <c r="W38" s="3">
        <f>IFERROR(VLOOKUP(Seasonality!$W38&amp;"/"&amp;Seasonality!Z$1,Seasonality!$L$2:$R$2759,6,0),W37)</f>
        <v>99.517499999999998</v>
      </c>
      <c r="X38" s="3">
        <f>IFERROR(VLOOKUP(Seasonality!$W38&amp;"/"&amp;Seasonality!AA$1,Seasonality!$L$2:$R$2759,6,0),X37)</f>
        <v>99.704999999999998</v>
      </c>
      <c r="Y38" s="3">
        <f>IFERROR(VLOOKUP(Seasonality!$W38&amp;"/"&amp;Seasonality!AB$1,Seasonality!$L$2:$R$2759,6,0),Y37)</f>
        <v>99.762500000000003</v>
      </c>
      <c r="Z38" s="3">
        <f>IFERROR(VLOOKUP(Seasonality!$W38&amp;"/"&amp;Seasonality!AC$1,Seasonality!$L$2:$R$2759,6,0),Z37)</f>
        <v>99.732500000000002</v>
      </c>
      <c r="AA38" s="3">
        <f>IFERROR(VLOOKUP(Seasonality!$W38&amp;"/"&amp;Seasonality!AD$1,Seasonality!$L$2:$R$2759,6,0),AA37)</f>
        <v>99.327500000000001</v>
      </c>
      <c r="AB38" s="3">
        <f>IFERROR(VLOOKUP(Seasonality!$W38&amp;"/"&amp;Seasonality!AE$1,Seasonality!$L$2:$R$2759,6,0),AB37)</f>
        <v>98.907499999999999</v>
      </c>
      <c r="AC38" s="3">
        <f>IFERROR(VLOOKUP(Seasonality!$W38&amp;"/"&amp;Seasonality!AF$1,Seasonality!$L$2:$R$2759,6,0),AC37)</f>
        <v>97.887500000000003</v>
      </c>
      <c r="AD38" s="3">
        <f>IFERROR(VLOOKUP(Seasonality!$W38&amp;"/"&amp;Seasonality!AG$1,Seasonality!$L$2:$R$2759,6,0),AD37)</f>
        <v>97.402500000000003</v>
      </c>
      <c r="AE38" s="3">
        <f>IFERROR(VLOOKUP(Seasonality!$W38&amp;"/"&amp;Seasonality!AH$1,Seasonality!$L$2:$R$2759,6,0),AE37)</f>
        <v>98.435000000000002</v>
      </c>
      <c r="AF38" s="3">
        <f>IFERROR(VLOOKUP(Seasonality!$W38&amp;"/"&amp;Seasonality!AI$1,Seasonality!$L$2:$R$2759,6,0),AF37)</f>
        <v>99.834999999999994</v>
      </c>
      <c r="AG38" s="2">
        <f t="shared" si="6"/>
        <v>40598</v>
      </c>
      <c r="AH38">
        <f t="shared" si="7"/>
        <v>0.73717182985132745</v>
      </c>
      <c r="AI38">
        <f t="shared" si="8"/>
        <v>0.96436894083792579</v>
      </c>
      <c r="AJ38">
        <f t="shared" si="9"/>
        <v>0.83551908021433974</v>
      </c>
      <c r="AK38">
        <f t="shared" si="10"/>
        <v>0.94875929345753485</v>
      </c>
      <c r="AL38">
        <f t="shared" si="11"/>
        <v>0.79709757960062477</v>
      </c>
      <c r="AM38">
        <f t="shared" si="12"/>
        <v>0.86635535234454553</v>
      </c>
      <c r="AN38">
        <f t="shared" si="13"/>
        <v>0.93157748710084942</v>
      </c>
      <c r="AO38">
        <f t="shared" si="14"/>
        <v>0.98639648060841334</v>
      </c>
      <c r="AP38">
        <f t="shared" si="15"/>
        <v>0.96746195284976444</v>
      </c>
      <c r="AQ38">
        <f t="shared" si="31"/>
        <v>0.96640196088208408</v>
      </c>
      <c r="AR38">
        <f t="shared" si="16"/>
        <v>0.90497026069094033</v>
      </c>
      <c r="AS38">
        <f t="shared" si="3"/>
        <v>2</v>
      </c>
      <c r="AT38" s="2">
        <f t="shared" si="17"/>
        <v>40598</v>
      </c>
      <c r="AU38">
        <f t="shared" si="18"/>
        <v>0.96746195284976444</v>
      </c>
      <c r="AX38">
        <v>9</v>
      </c>
      <c r="AY38" t="s">
        <v>27</v>
      </c>
      <c r="AZ38">
        <f t="shared" si="19"/>
        <v>0.35027013742657737</v>
      </c>
      <c r="BA38">
        <f t="shared" si="20"/>
        <v>0.79943351812951269</v>
      </c>
      <c r="BB38">
        <f t="shared" si="21"/>
        <v>0.83880159020232292</v>
      </c>
      <c r="BC38">
        <f t="shared" si="22"/>
        <v>0.77788231979597711</v>
      </c>
      <c r="BD38">
        <f t="shared" si="23"/>
        <v>0.93160242408506322</v>
      </c>
      <c r="BE38">
        <f t="shared" si="24"/>
        <v>0.88560168970764308</v>
      </c>
      <c r="BF38">
        <f t="shared" si="25"/>
        <v>0.84707414066721987</v>
      </c>
      <c r="BG38">
        <f t="shared" si="26"/>
        <v>0.85666869810559598</v>
      </c>
      <c r="BH38">
        <f t="shared" si="27"/>
        <v>0.94001314600168384</v>
      </c>
      <c r="BI38">
        <f t="shared" si="28"/>
        <v>-3.3912204075984782E-2</v>
      </c>
      <c r="BJ38">
        <f t="shared" si="29"/>
        <v>-0.23389660979602406</v>
      </c>
      <c r="BK38">
        <f t="shared" si="30"/>
        <v>0.63268535002268989</v>
      </c>
    </row>
    <row r="39" spans="1:63" x14ac:dyDescent="0.3">
      <c r="A39" s="7">
        <v>40599</v>
      </c>
      <c r="B39">
        <v>99.682500000000005</v>
      </c>
      <c r="C39">
        <f>Seasonality!F39</f>
        <v>99.63</v>
      </c>
      <c r="D39">
        <f t="shared" si="5"/>
        <v>0.71998557720666967</v>
      </c>
      <c r="H39" s="1" t="str">
        <f>Seasonality!W39</f>
        <v>18/2</v>
      </c>
      <c r="I39" s="2">
        <f>Seasonality!X39</f>
        <v>40599</v>
      </c>
      <c r="J39" s="5">
        <f>IFERROR(VLOOKUP(Seasonality!$W39&amp;"/"&amp;Seasonality!Y$1,Seasonality!$A$2:$G$2759,6,0),J38)</f>
        <v>99.63</v>
      </c>
      <c r="K39" s="5">
        <f>IFERROR(VLOOKUP(Seasonality!$W39&amp;"/"&amp;Seasonality!Z$1,Seasonality!$A$2:$G$2759,6,0),K38)</f>
        <v>99.51</v>
      </c>
      <c r="L39" s="5">
        <f>IFERROR(VLOOKUP(Seasonality!$W39&amp;"/"&amp;Seasonality!AA$1,Seasonality!$A$2:$G$2759,6,0),L38)</f>
        <v>99.68</v>
      </c>
      <c r="M39" s="5">
        <f>IFERROR(VLOOKUP(Seasonality!$W39&amp;"/"&amp;Seasonality!AB$1,Seasonality!$A$2:$G$2759,6,0),M38)</f>
        <v>99.754999999999995</v>
      </c>
      <c r="N39" s="5">
        <f>IFERROR(VLOOKUP(Seasonality!$W39&amp;"/"&amp;Seasonality!AC$1,Seasonality!$A$2:$G$2759,6,0),N38)</f>
        <v>99.614999999999995</v>
      </c>
      <c r="O39" s="5">
        <f>IFERROR(VLOOKUP(Seasonality!$W39&amp;"/"&amp;Seasonality!AD$1,Seasonality!$A$2:$G$2759,6,0),O38)</f>
        <v>99.3</v>
      </c>
      <c r="P39" s="5">
        <f>IFERROR(VLOOKUP(Seasonality!$W39&amp;"/"&amp;Seasonality!AE$1,Seasonality!$A$2:$G$2759,6,0),P38)</f>
        <v>98.73</v>
      </c>
      <c r="Q39" s="5">
        <f>IFERROR(VLOOKUP(Seasonality!$W39&amp;"/"&amp;Seasonality!AF$1,Seasonality!$A$2:$G$2759,6,0),Q38)</f>
        <v>97.72</v>
      </c>
      <c r="R39" s="5">
        <f>IFERROR(VLOOKUP(Seasonality!$W39&amp;"/"&amp;Seasonality!AG$1,Seasonality!$A$2:$G$2759,6,0),R38)</f>
        <v>97.4</v>
      </c>
      <c r="S39" s="5">
        <f>IFERROR(VLOOKUP(Seasonality!$W39&amp;"/"&amp;Seasonality!AH$1,Seasonality!$A$2:$G$2759,6,0),S38)</f>
        <v>98.814999999999998</v>
      </c>
      <c r="T39" s="5">
        <f>IFERROR(VLOOKUP(Seasonality!$W39&amp;"/"&amp;Seasonality!AI$1,Seasonality!$A$2:$G$2759,6,0),T38)</f>
        <v>99.83</v>
      </c>
      <c r="V39" s="3">
        <f>IFERROR(VLOOKUP(Seasonality!$W39&amp;"/"&amp;Seasonality!Y$1,Seasonality!$L$2:$R$2759,6,0),V38)</f>
        <v>99.682500000000005</v>
      </c>
      <c r="W39" s="3">
        <f>IFERROR(VLOOKUP(Seasonality!$W39&amp;"/"&amp;Seasonality!Z$1,Seasonality!$L$2:$R$2759,6,0),W38)</f>
        <v>99.527500000000003</v>
      </c>
      <c r="X39" s="3">
        <f>IFERROR(VLOOKUP(Seasonality!$W39&amp;"/"&amp;Seasonality!AA$1,Seasonality!$L$2:$R$2759,6,0),X38)</f>
        <v>99.704999999999998</v>
      </c>
      <c r="Y39" s="3">
        <f>IFERROR(VLOOKUP(Seasonality!$W39&amp;"/"&amp;Seasonality!AB$1,Seasonality!$L$2:$R$2759,6,0),Y38)</f>
        <v>99.762500000000003</v>
      </c>
      <c r="Z39" s="3">
        <f>IFERROR(VLOOKUP(Seasonality!$W39&amp;"/"&amp;Seasonality!AC$1,Seasonality!$L$2:$R$2759,6,0),Z38)</f>
        <v>99.734999999999999</v>
      </c>
      <c r="AA39" s="3">
        <f>IFERROR(VLOOKUP(Seasonality!$W39&amp;"/"&amp;Seasonality!AD$1,Seasonality!$L$2:$R$2759,6,0),AA38)</f>
        <v>99.334999999999994</v>
      </c>
      <c r="AB39" s="3">
        <f>IFERROR(VLOOKUP(Seasonality!$W39&amp;"/"&amp;Seasonality!AE$1,Seasonality!$L$2:$R$2759,6,0),AB38)</f>
        <v>98.892499999999998</v>
      </c>
      <c r="AC39" s="3">
        <f>IFERROR(VLOOKUP(Seasonality!$W39&amp;"/"&amp;Seasonality!AF$1,Seasonality!$L$2:$R$2759,6,0),AC38)</f>
        <v>97.87</v>
      </c>
      <c r="AD39" s="3">
        <f>IFERROR(VLOOKUP(Seasonality!$W39&amp;"/"&amp;Seasonality!AG$1,Seasonality!$L$2:$R$2759,6,0),AD38)</f>
        <v>97.397499999999994</v>
      </c>
      <c r="AE39" s="3">
        <f>IFERROR(VLOOKUP(Seasonality!$W39&amp;"/"&amp;Seasonality!AH$1,Seasonality!$L$2:$R$2759,6,0),AE38)</f>
        <v>98.525000000000006</v>
      </c>
      <c r="AF39" s="3">
        <f>IFERROR(VLOOKUP(Seasonality!$W39&amp;"/"&amp;Seasonality!AI$1,Seasonality!$L$2:$R$2759,6,0),AF38)</f>
        <v>99.817499999999995</v>
      </c>
      <c r="AG39" s="2">
        <f t="shared" si="6"/>
        <v>40599</v>
      </c>
      <c r="AH39">
        <f t="shared" si="7"/>
        <v>0.71998557720666967</v>
      </c>
      <c r="AI39">
        <f t="shared" si="8"/>
        <v>0.96865615256434201</v>
      </c>
      <c r="AJ39">
        <f t="shared" si="9"/>
        <v>0.82254860902383387</v>
      </c>
      <c r="AK39">
        <f t="shared" si="10"/>
        <v>0.94690075089448611</v>
      </c>
      <c r="AL39">
        <f t="shared" si="11"/>
        <v>0.77101439292759699</v>
      </c>
      <c r="AM39">
        <f t="shared" si="12"/>
        <v>0.81021406527049011</v>
      </c>
      <c r="AN39">
        <f t="shared" si="13"/>
        <v>0.92910553463562773</v>
      </c>
      <c r="AO39">
        <f t="shared" si="14"/>
        <v>0.98749393115668205</v>
      </c>
      <c r="AP39">
        <f t="shared" si="15"/>
        <v>0.96787388109757433</v>
      </c>
      <c r="AQ39">
        <f t="shared" si="31"/>
        <v>0.97790647210290871</v>
      </c>
      <c r="AR39">
        <f t="shared" si="16"/>
        <v>0.90115715626809689</v>
      </c>
      <c r="AS39">
        <f t="shared" si="3"/>
        <v>2</v>
      </c>
      <c r="AT39" s="2">
        <f t="shared" si="17"/>
        <v>40599</v>
      </c>
      <c r="AU39">
        <f t="shared" si="18"/>
        <v>0.96787388109757433</v>
      </c>
      <c r="AX39">
        <v>10</v>
      </c>
      <c r="AY39" t="s">
        <v>28</v>
      </c>
      <c r="AZ39">
        <f t="shared" si="19"/>
        <v>0.7278370693063495</v>
      </c>
      <c r="BA39">
        <f t="shared" si="20"/>
        <v>0.61397457820994339</v>
      </c>
      <c r="BB39">
        <f t="shared" si="21"/>
        <v>0.95289293700034061</v>
      </c>
      <c r="BC39">
        <f t="shared" si="22"/>
        <v>0.81927954827809957</v>
      </c>
      <c r="BD39">
        <f t="shared" si="23"/>
        <v>0.96167656101687649</v>
      </c>
      <c r="BE39">
        <f t="shared" si="24"/>
        <v>0.8605881384553381</v>
      </c>
      <c r="BF39">
        <f t="shared" si="25"/>
        <v>0.96304125803751095</v>
      </c>
      <c r="BG39">
        <f t="shared" si="26"/>
        <v>0.97931007816540916</v>
      </c>
      <c r="BH39">
        <f t="shared" si="27"/>
        <v>0.9345566748303844</v>
      </c>
      <c r="BI39">
        <f t="shared" si="28"/>
        <v>-0.26946129234508931</v>
      </c>
      <c r="BJ39">
        <f t="shared" si="29"/>
        <v>-0.24900600762412051</v>
      </c>
      <c r="BK39">
        <f t="shared" si="30"/>
        <v>0.66315359484827663</v>
      </c>
    </row>
    <row r="40" spans="1:63" x14ac:dyDescent="0.3">
      <c r="A40" s="7">
        <v>40602</v>
      </c>
      <c r="B40">
        <v>99.685000000000002</v>
      </c>
      <c r="C40">
        <f>Seasonality!F40</f>
        <v>99.635000000000005</v>
      </c>
      <c r="D40">
        <f t="shared" si="5"/>
        <v>0.74908204279018575</v>
      </c>
      <c r="H40" s="1" t="str">
        <f>Seasonality!W40</f>
        <v>19/2</v>
      </c>
      <c r="I40" s="2">
        <f>Seasonality!X40</f>
        <v>40602</v>
      </c>
      <c r="J40" s="5">
        <f>IFERROR(VLOOKUP(Seasonality!$W40&amp;"/"&amp;Seasonality!Y$1,Seasonality!$A$2:$G$2759,6,0),J39)</f>
        <v>99.635000000000005</v>
      </c>
      <c r="K40" s="5">
        <f>IFERROR(VLOOKUP(Seasonality!$W40&amp;"/"&amp;Seasonality!Z$1,Seasonality!$A$2:$G$2759,6,0),K39)</f>
        <v>99.53</v>
      </c>
      <c r="L40" s="5">
        <f>IFERROR(VLOOKUP(Seasonality!$W40&amp;"/"&amp;Seasonality!AA$1,Seasonality!$A$2:$G$2759,6,0),L39)</f>
        <v>99.694999999999993</v>
      </c>
      <c r="M40" s="5">
        <f>IFERROR(VLOOKUP(Seasonality!$W40&amp;"/"&amp;Seasonality!AB$1,Seasonality!$A$2:$G$2759,6,0),M39)</f>
        <v>99.75</v>
      </c>
      <c r="N40" s="5">
        <f>IFERROR(VLOOKUP(Seasonality!$W40&amp;"/"&amp;Seasonality!AC$1,Seasonality!$A$2:$G$2759,6,0),N39)</f>
        <v>99.625</v>
      </c>
      <c r="O40" s="5">
        <f>IFERROR(VLOOKUP(Seasonality!$W40&amp;"/"&amp;Seasonality!AD$1,Seasonality!$A$2:$G$2759,6,0),O39)</f>
        <v>99.254999999999995</v>
      </c>
      <c r="P40" s="5">
        <f>IFERROR(VLOOKUP(Seasonality!$W40&amp;"/"&amp;Seasonality!AE$1,Seasonality!$A$2:$G$2759,6,0),P39)</f>
        <v>98.674999999999997</v>
      </c>
      <c r="Q40" s="5">
        <f>IFERROR(VLOOKUP(Seasonality!$W40&amp;"/"&amp;Seasonality!AF$1,Seasonality!$A$2:$G$2759,6,0),Q39)</f>
        <v>97.73</v>
      </c>
      <c r="R40" s="5">
        <f>IFERROR(VLOOKUP(Seasonality!$W40&amp;"/"&amp;Seasonality!AG$1,Seasonality!$A$2:$G$2759,6,0),R39)</f>
        <v>97.39</v>
      </c>
      <c r="S40" s="5">
        <f>IFERROR(VLOOKUP(Seasonality!$W40&amp;"/"&amp;Seasonality!AH$1,Seasonality!$A$2:$G$2759,6,0),S39)</f>
        <v>98.93</v>
      </c>
      <c r="T40" s="5">
        <f>IFERROR(VLOOKUP(Seasonality!$W40&amp;"/"&amp;Seasonality!AI$1,Seasonality!$A$2:$G$2759,6,0),T39)</f>
        <v>99.834999999999994</v>
      </c>
      <c r="V40" s="3">
        <f>IFERROR(VLOOKUP(Seasonality!$W40&amp;"/"&amp;Seasonality!Y$1,Seasonality!$L$2:$R$2759,6,0),V39)</f>
        <v>99.685000000000002</v>
      </c>
      <c r="W40" s="3">
        <f>IFERROR(VLOOKUP(Seasonality!$W40&amp;"/"&amp;Seasonality!Z$1,Seasonality!$L$2:$R$2759,6,0),W39)</f>
        <v>99.54</v>
      </c>
      <c r="X40" s="3">
        <f>IFERROR(VLOOKUP(Seasonality!$W40&amp;"/"&amp;Seasonality!AA$1,Seasonality!$L$2:$R$2759,6,0),X39)</f>
        <v>99.707499999999996</v>
      </c>
      <c r="Y40" s="3">
        <f>IFERROR(VLOOKUP(Seasonality!$W40&amp;"/"&amp;Seasonality!AB$1,Seasonality!$L$2:$R$2759,6,0),Y39)</f>
        <v>99.765000000000001</v>
      </c>
      <c r="Z40" s="3">
        <f>IFERROR(VLOOKUP(Seasonality!$W40&amp;"/"&amp;Seasonality!AC$1,Seasonality!$L$2:$R$2759,6,0),Z39)</f>
        <v>99.734999999999999</v>
      </c>
      <c r="AA40" s="3">
        <f>IFERROR(VLOOKUP(Seasonality!$W40&amp;"/"&amp;Seasonality!AD$1,Seasonality!$L$2:$R$2759,6,0),AA39)</f>
        <v>99.332499999999996</v>
      </c>
      <c r="AB40" s="3">
        <f>IFERROR(VLOOKUP(Seasonality!$W40&amp;"/"&amp;Seasonality!AE$1,Seasonality!$L$2:$R$2759,6,0),AB39)</f>
        <v>98.842500000000001</v>
      </c>
      <c r="AC40" s="3">
        <f>IFERROR(VLOOKUP(Seasonality!$W40&amp;"/"&amp;Seasonality!AF$1,Seasonality!$L$2:$R$2759,6,0),AC39)</f>
        <v>97.887500000000003</v>
      </c>
      <c r="AD40" s="3">
        <f>IFERROR(VLOOKUP(Seasonality!$W40&amp;"/"&amp;Seasonality!AG$1,Seasonality!$L$2:$R$2759,6,0),AD39)</f>
        <v>97.402500000000003</v>
      </c>
      <c r="AE40" s="3">
        <f>IFERROR(VLOOKUP(Seasonality!$W40&amp;"/"&amp;Seasonality!AH$1,Seasonality!$L$2:$R$2759,6,0),AE39)</f>
        <v>98.607500000000002</v>
      </c>
      <c r="AF40" s="3">
        <f>IFERROR(VLOOKUP(Seasonality!$W40&amp;"/"&amp;Seasonality!AI$1,Seasonality!$L$2:$R$2759,6,0),AF39)</f>
        <v>99.82</v>
      </c>
      <c r="AG40" s="2">
        <f t="shared" si="6"/>
        <v>40602</v>
      </c>
      <c r="AH40">
        <f t="shared" si="7"/>
        <v>0.74908204279018575</v>
      </c>
      <c r="AI40">
        <f t="shared" si="8"/>
        <v>0.96911771417096382</v>
      </c>
      <c r="AJ40">
        <f t="shared" si="9"/>
        <v>0.83519893317094729</v>
      </c>
      <c r="AK40">
        <f t="shared" si="10"/>
        <v>0.9448543147828784</v>
      </c>
      <c r="AL40">
        <f t="shared" si="11"/>
        <v>0.75560029141132623</v>
      </c>
      <c r="AM40">
        <f t="shared" si="12"/>
        <v>0.79238674823809585</v>
      </c>
      <c r="AN40">
        <f t="shared" si="13"/>
        <v>0.94443818408311497</v>
      </c>
      <c r="AO40">
        <f t="shared" si="14"/>
        <v>0.98873564315370333</v>
      </c>
      <c r="AP40">
        <f t="shared" si="15"/>
        <v>0.96445610474160626</v>
      </c>
      <c r="AQ40">
        <f t="shared" si="31"/>
        <v>0.98460715875642646</v>
      </c>
      <c r="AR40">
        <f t="shared" si="16"/>
        <v>0.90246053768160583</v>
      </c>
      <c r="AS40">
        <f t="shared" si="3"/>
        <v>2</v>
      </c>
      <c r="AT40" s="2">
        <f t="shared" si="17"/>
        <v>40602</v>
      </c>
      <c r="AU40">
        <f t="shared" si="18"/>
        <v>0.96445610474160626</v>
      </c>
      <c r="AX40">
        <v>11</v>
      </c>
      <c r="AY40" t="s">
        <v>29</v>
      </c>
      <c r="AZ40">
        <f t="shared" si="19"/>
        <v>0.96982227967419665</v>
      </c>
      <c r="BA40">
        <f t="shared" si="20"/>
        <v>0.93325424103955235</v>
      </c>
      <c r="BB40">
        <f t="shared" si="21"/>
        <v>0.94830207165157765</v>
      </c>
      <c r="BC40">
        <f t="shared" si="22"/>
        <v>0.37911133914846629</v>
      </c>
      <c r="BD40">
        <f t="shared" si="23"/>
        <v>0.97436449368209765</v>
      </c>
      <c r="BE40">
        <f t="shared" si="24"/>
        <v>0.94425818769269987</v>
      </c>
      <c r="BF40">
        <f t="shared" si="25"/>
        <v>0.92003733904037943</v>
      </c>
      <c r="BG40">
        <f t="shared" si="26"/>
        <v>0.66180171852676994</v>
      </c>
      <c r="BH40">
        <f t="shared" si="27"/>
        <v>0.83192569164547203</v>
      </c>
      <c r="BI40">
        <f t="shared" si="28"/>
        <v>0.48278292326638822</v>
      </c>
      <c r="BJ40">
        <f t="shared" si="29"/>
        <v>0.91519747493351877</v>
      </c>
      <c r="BK40">
        <f t="shared" si="30"/>
        <v>0.81462343275464721</v>
      </c>
    </row>
    <row r="41" spans="1:63" x14ac:dyDescent="0.3">
      <c r="A41" s="7">
        <v>40603</v>
      </c>
      <c r="B41">
        <v>99.685000000000002</v>
      </c>
      <c r="C41">
        <f>Seasonality!F41</f>
        <v>99.644999999999996</v>
      </c>
      <c r="D41">
        <f t="shared" si="5"/>
        <v>0.76988428702782963</v>
      </c>
      <c r="H41" s="1" t="str">
        <f>Seasonality!W41</f>
        <v>1/3</v>
      </c>
      <c r="I41" s="2">
        <f>Seasonality!X41</f>
        <v>40603</v>
      </c>
      <c r="J41" s="5">
        <f>IFERROR(VLOOKUP(Seasonality!$W41&amp;"/"&amp;Seasonality!Y$1,Seasonality!$A$2:$G$2759,6,0),J40)</f>
        <v>99.644999999999996</v>
      </c>
      <c r="K41" s="5">
        <f>IFERROR(VLOOKUP(Seasonality!$W41&amp;"/"&amp;Seasonality!Z$1,Seasonality!$A$2:$G$2759,6,0),K40)</f>
        <v>99.57</v>
      </c>
      <c r="L41" s="5">
        <f>IFERROR(VLOOKUP(Seasonality!$W41&amp;"/"&amp;Seasonality!AA$1,Seasonality!$A$2:$G$2759,6,0),L40)</f>
        <v>99.694999999999993</v>
      </c>
      <c r="M41" s="5">
        <f>IFERROR(VLOOKUP(Seasonality!$W41&amp;"/"&amp;Seasonality!AB$1,Seasonality!$A$2:$G$2759,6,0),M40)</f>
        <v>99.75</v>
      </c>
      <c r="N41" s="5">
        <f>IFERROR(VLOOKUP(Seasonality!$W41&amp;"/"&amp;Seasonality!AC$1,Seasonality!$A$2:$G$2759,6,0),N40)</f>
        <v>99.614999999999995</v>
      </c>
      <c r="O41" s="5">
        <f>IFERROR(VLOOKUP(Seasonality!$W41&amp;"/"&amp;Seasonality!AD$1,Seasonality!$A$2:$G$2759,6,0),O40)</f>
        <v>99.26</v>
      </c>
      <c r="P41" s="5">
        <f>IFERROR(VLOOKUP(Seasonality!$W41&amp;"/"&amp;Seasonality!AE$1,Seasonality!$A$2:$G$2759,6,0),P40)</f>
        <v>98.694999999999993</v>
      </c>
      <c r="Q41" s="5">
        <f>IFERROR(VLOOKUP(Seasonality!$W41&amp;"/"&amp;Seasonality!AF$1,Seasonality!$A$2:$G$2759,6,0),Q40)</f>
        <v>97.784999999999997</v>
      </c>
      <c r="R41" s="5">
        <f>IFERROR(VLOOKUP(Seasonality!$W41&amp;"/"&amp;Seasonality!AG$1,Seasonality!$A$2:$G$2759,6,0),R40)</f>
        <v>97.385000000000005</v>
      </c>
      <c r="S41" s="5">
        <f>IFERROR(VLOOKUP(Seasonality!$W41&amp;"/"&amp;Seasonality!AH$1,Seasonality!$A$2:$G$2759,6,0),S40)</f>
        <v>99.01</v>
      </c>
      <c r="T41" s="5">
        <f>IFERROR(VLOOKUP(Seasonality!$W41&amp;"/"&amp;Seasonality!AI$1,Seasonality!$A$2:$G$2759,6,0),T40)</f>
        <v>99.844999999999999</v>
      </c>
      <c r="V41" s="3">
        <f>IFERROR(VLOOKUP(Seasonality!$W41&amp;"/"&amp;Seasonality!Y$1,Seasonality!$L$2:$R$2759,6,0),V40)</f>
        <v>99.685000000000002</v>
      </c>
      <c r="W41" s="3">
        <f>IFERROR(VLOOKUP(Seasonality!$W41&amp;"/"&amp;Seasonality!Z$1,Seasonality!$L$2:$R$2759,6,0),W40)</f>
        <v>99.55</v>
      </c>
      <c r="X41" s="3">
        <f>IFERROR(VLOOKUP(Seasonality!$W41&amp;"/"&amp;Seasonality!AA$1,Seasonality!$L$2:$R$2759,6,0),X40)</f>
        <v>99.712500000000006</v>
      </c>
      <c r="Y41" s="3">
        <f>IFERROR(VLOOKUP(Seasonality!$W41&amp;"/"&amp;Seasonality!AB$1,Seasonality!$L$2:$R$2759,6,0),Y40)</f>
        <v>99.765000000000001</v>
      </c>
      <c r="Z41" s="3">
        <f>IFERROR(VLOOKUP(Seasonality!$W41&amp;"/"&amp;Seasonality!AC$1,Seasonality!$L$2:$R$2759,6,0),Z40)</f>
        <v>99.732500000000002</v>
      </c>
      <c r="AA41" s="3">
        <f>IFERROR(VLOOKUP(Seasonality!$W41&amp;"/"&amp;Seasonality!AD$1,Seasonality!$L$2:$R$2759,6,0),AA40)</f>
        <v>99.34</v>
      </c>
      <c r="AB41" s="3">
        <f>IFERROR(VLOOKUP(Seasonality!$W41&amp;"/"&amp;Seasonality!AE$1,Seasonality!$L$2:$R$2759,6,0),AB40)</f>
        <v>98.852500000000006</v>
      </c>
      <c r="AC41" s="3">
        <f>IFERROR(VLOOKUP(Seasonality!$W41&amp;"/"&amp;Seasonality!AF$1,Seasonality!$L$2:$R$2759,6,0),AC40)</f>
        <v>97.927499999999995</v>
      </c>
      <c r="AD41" s="3">
        <f>IFERROR(VLOOKUP(Seasonality!$W41&amp;"/"&amp;Seasonality!AG$1,Seasonality!$L$2:$R$2759,6,0),AD40)</f>
        <v>97.41</v>
      </c>
      <c r="AE41" s="3">
        <f>IFERROR(VLOOKUP(Seasonality!$W41&amp;"/"&amp;Seasonality!AH$1,Seasonality!$L$2:$R$2759,6,0),AE40)</f>
        <v>98.732500000000002</v>
      </c>
      <c r="AF41" s="3">
        <f>IFERROR(VLOOKUP(Seasonality!$W41&amp;"/"&amp;Seasonality!AI$1,Seasonality!$L$2:$R$2759,6,0),AF40)</f>
        <v>99.83</v>
      </c>
      <c r="AG41" s="2">
        <f t="shared" si="6"/>
        <v>40603</v>
      </c>
      <c r="AH41">
        <f t="shared" si="7"/>
        <v>0.76988428702782963</v>
      </c>
      <c r="AI41">
        <f t="shared" si="8"/>
        <v>0.95779457909274812</v>
      </c>
      <c r="AJ41">
        <f t="shared" si="9"/>
        <v>0.84793308281086821</v>
      </c>
      <c r="AK41">
        <f t="shared" si="10"/>
        <v>0.94222780797587935</v>
      </c>
      <c r="AL41">
        <f t="shared" si="11"/>
        <v>0.6991253654822942</v>
      </c>
      <c r="AM41">
        <f t="shared" si="12"/>
        <v>0.79855479394089024</v>
      </c>
      <c r="AN41">
        <f t="shared" si="13"/>
        <v>0.94449819938531621</v>
      </c>
      <c r="AO41">
        <f t="shared" si="14"/>
        <v>0.98779551638645313</v>
      </c>
      <c r="AP41">
        <f t="shared" si="15"/>
        <v>0.95369626145211184</v>
      </c>
      <c r="AQ41">
        <f t="shared" si="31"/>
        <v>0.97958445342097789</v>
      </c>
      <c r="AR41">
        <f t="shared" si="16"/>
        <v>0.89086376788162824</v>
      </c>
      <c r="AS41">
        <f t="shared" si="3"/>
        <v>3</v>
      </c>
      <c r="AT41" s="2">
        <f t="shared" si="17"/>
        <v>40603</v>
      </c>
      <c r="AU41">
        <f t="shared" si="18"/>
        <v>0.95369626145211184</v>
      </c>
      <c r="AX41">
        <v>12</v>
      </c>
      <c r="AY41" t="s">
        <v>30</v>
      </c>
      <c r="AZ41">
        <f t="shared" si="19"/>
        <v>0.9394410679870101</v>
      </c>
      <c r="BA41">
        <f t="shared" si="20"/>
        <v>0.79440658420122801</v>
      </c>
      <c r="BB41">
        <f t="shared" si="21"/>
        <v>0.90392823110704223</v>
      </c>
      <c r="BC41">
        <f t="shared" si="22"/>
        <v>0.71764126659207483</v>
      </c>
      <c r="BD41">
        <f t="shared" si="23"/>
        <v>0.97306257457531253</v>
      </c>
      <c r="BE41">
        <f t="shared" si="24"/>
        <v>0.98598822943691977</v>
      </c>
      <c r="BF41">
        <f t="shared" si="25"/>
        <v>0.95609669000081987</v>
      </c>
      <c r="BG41">
        <f t="shared" si="26"/>
        <v>-5.2988548645304334E-2</v>
      </c>
      <c r="BH41">
        <f t="shared" si="27"/>
        <v>0.38511305452418715</v>
      </c>
      <c r="BI41">
        <f t="shared" si="28"/>
        <v>0.71550081061034709</v>
      </c>
      <c r="BJ41">
        <f t="shared" si="29"/>
        <v>0.54686434025356623</v>
      </c>
      <c r="BK41">
        <f t="shared" si="30"/>
        <v>0.71500493642210938</v>
      </c>
    </row>
    <row r="42" spans="1:63" x14ac:dyDescent="0.3">
      <c r="A42" s="7">
        <v>40604</v>
      </c>
      <c r="B42">
        <v>99.685000000000002</v>
      </c>
      <c r="C42">
        <f>Seasonality!F42</f>
        <v>99.63</v>
      </c>
      <c r="D42">
        <f t="shared" si="5"/>
        <v>0.78561298682923142</v>
      </c>
      <c r="H42" s="1" t="str">
        <f>Seasonality!W42</f>
        <v>2/3</v>
      </c>
      <c r="I42" s="2">
        <f>Seasonality!X42</f>
        <v>40604</v>
      </c>
      <c r="J42" s="5">
        <f>IFERROR(VLOOKUP(Seasonality!$W42&amp;"/"&amp;Seasonality!Y$1,Seasonality!$A$2:$G$2759,6,0),J41)</f>
        <v>99.63</v>
      </c>
      <c r="K42" s="5">
        <f>IFERROR(VLOOKUP(Seasonality!$W42&amp;"/"&amp;Seasonality!Z$1,Seasonality!$A$2:$G$2759,6,0),K41)</f>
        <v>99.59</v>
      </c>
      <c r="L42" s="5">
        <f>IFERROR(VLOOKUP(Seasonality!$W42&amp;"/"&amp;Seasonality!AA$1,Seasonality!$A$2:$G$2759,6,0),L41)</f>
        <v>99.704999999999998</v>
      </c>
      <c r="M42" s="5">
        <f>IFERROR(VLOOKUP(Seasonality!$W42&amp;"/"&amp;Seasonality!AB$1,Seasonality!$A$2:$G$2759,6,0),M41)</f>
        <v>99.75</v>
      </c>
      <c r="N42" s="5">
        <f>IFERROR(VLOOKUP(Seasonality!$W42&amp;"/"&amp;Seasonality!AC$1,Seasonality!$A$2:$G$2759,6,0),N41)</f>
        <v>99.614999999999995</v>
      </c>
      <c r="O42" s="5">
        <f>IFERROR(VLOOKUP(Seasonality!$W42&amp;"/"&amp;Seasonality!AD$1,Seasonality!$A$2:$G$2759,6,0),O41)</f>
        <v>99.26</v>
      </c>
      <c r="P42" s="5">
        <f>IFERROR(VLOOKUP(Seasonality!$W42&amp;"/"&amp;Seasonality!AE$1,Seasonality!$A$2:$G$2759,6,0),P41)</f>
        <v>98.67</v>
      </c>
      <c r="Q42" s="5">
        <f>IFERROR(VLOOKUP(Seasonality!$W42&amp;"/"&amp;Seasonality!AF$1,Seasonality!$A$2:$G$2759,6,0),Q41)</f>
        <v>97.784999999999997</v>
      </c>
      <c r="R42" s="5">
        <f>IFERROR(VLOOKUP(Seasonality!$W42&amp;"/"&amp;Seasonality!AG$1,Seasonality!$A$2:$G$2759,6,0),R41)</f>
        <v>97.385000000000005</v>
      </c>
      <c r="S42" s="5">
        <f>IFERROR(VLOOKUP(Seasonality!$W42&amp;"/"&amp;Seasonality!AH$1,Seasonality!$A$2:$G$2759,6,0),S41)</f>
        <v>99.245000000000005</v>
      </c>
      <c r="T42" s="5">
        <f>IFERROR(VLOOKUP(Seasonality!$W42&amp;"/"&amp;Seasonality!AI$1,Seasonality!$A$2:$G$2759,6,0),T41)</f>
        <v>99.84</v>
      </c>
      <c r="V42" s="3">
        <f>IFERROR(VLOOKUP(Seasonality!$W42&amp;"/"&amp;Seasonality!Y$1,Seasonality!$L$2:$R$2759,6,0),V41)</f>
        <v>99.685000000000002</v>
      </c>
      <c r="W42" s="3">
        <f>IFERROR(VLOOKUP(Seasonality!$W42&amp;"/"&amp;Seasonality!Z$1,Seasonality!$L$2:$R$2759,6,0),W41)</f>
        <v>99.557500000000005</v>
      </c>
      <c r="X42" s="3">
        <f>IFERROR(VLOOKUP(Seasonality!$W42&amp;"/"&amp;Seasonality!AA$1,Seasonality!$L$2:$R$2759,6,0),X41)</f>
        <v>99.712500000000006</v>
      </c>
      <c r="Y42" s="3">
        <f>IFERROR(VLOOKUP(Seasonality!$W42&amp;"/"&amp;Seasonality!AB$1,Seasonality!$L$2:$R$2759,6,0),Y41)</f>
        <v>99.762500000000003</v>
      </c>
      <c r="Z42" s="3">
        <f>IFERROR(VLOOKUP(Seasonality!$W42&amp;"/"&amp;Seasonality!AC$1,Seasonality!$L$2:$R$2759,6,0),Z41)</f>
        <v>99.73</v>
      </c>
      <c r="AA42" s="3">
        <f>IFERROR(VLOOKUP(Seasonality!$W42&amp;"/"&amp;Seasonality!AD$1,Seasonality!$L$2:$R$2759,6,0),AA41)</f>
        <v>99.34</v>
      </c>
      <c r="AB42" s="3">
        <f>IFERROR(VLOOKUP(Seasonality!$W42&amp;"/"&amp;Seasonality!AE$1,Seasonality!$L$2:$R$2759,6,0),AB41)</f>
        <v>98.844999999999999</v>
      </c>
      <c r="AC42" s="3">
        <f>IFERROR(VLOOKUP(Seasonality!$W42&amp;"/"&amp;Seasonality!AF$1,Seasonality!$L$2:$R$2759,6,0),AC41)</f>
        <v>97.9375</v>
      </c>
      <c r="AD42" s="3">
        <f>IFERROR(VLOOKUP(Seasonality!$W42&amp;"/"&amp;Seasonality!AG$1,Seasonality!$L$2:$R$2759,6,0),AD41)</f>
        <v>97.394999999999996</v>
      </c>
      <c r="AE42" s="3">
        <f>IFERROR(VLOOKUP(Seasonality!$W42&amp;"/"&amp;Seasonality!AH$1,Seasonality!$L$2:$R$2759,6,0),AE41)</f>
        <v>99.01</v>
      </c>
      <c r="AF42" s="3">
        <f>IFERROR(VLOOKUP(Seasonality!$W42&amp;"/"&amp;Seasonality!AI$1,Seasonality!$L$2:$R$2759,6,0),AF41)</f>
        <v>99.827500000000001</v>
      </c>
      <c r="AG42" s="2">
        <f t="shared" si="6"/>
        <v>40604</v>
      </c>
      <c r="AH42">
        <f t="shared" si="7"/>
        <v>0.78561298682923142</v>
      </c>
      <c r="AI42">
        <f t="shared" si="8"/>
        <v>0.93687258792187467</v>
      </c>
      <c r="AJ42">
        <f t="shared" si="9"/>
        <v>0.86146824673271627</v>
      </c>
      <c r="AK42">
        <f t="shared" si="10"/>
        <v>0.9463283451636173</v>
      </c>
      <c r="AL42">
        <f t="shared" si="11"/>
        <v>0.68981205200821882</v>
      </c>
      <c r="AM42">
        <f t="shared" si="12"/>
        <v>0.75727633931212246</v>
      </c>
      <c r="AN42">
        <f t="shared" si="13"/>
        <v>0.95608770635425544</v>
      </c>
      <c r="AO42">
        <f t="shared" si="14"/>
        <v>0.98676709923034767</v>
      </c>
      <c r="AP42">
        <f t="shared" si="15"/>
        <v>0.95109338536302535</v>
      </c>
      <c r="AQ42">
        <f t="shared" si="31"/>
        <v>0.97332640318281982</v>
      </c>
      <c r="AR42">
        <f t="shared" si="16"/>
        <v>0.88167170018767171</v>
      </c>
      <c r="AS42">
        <f t="shared" si="3"/>
        <v>3</v>
      </c>
      <c r="AT42" s="2">
        <f t="shared" si="17"/>
        <v>40604</v>
      </c>
      <c r="AU42">
        <f t="shared" si="18"/>
        <v>0.95109338536302535</v>
      </c>
    </row>
    <row r="43" spans="1:63" x14ac:dyDescent="0.3">
      <c r="A43" s="7">
        <v>40605</v>
      </c>
      <c r="B43">
        <v>99.685000000000002</v>
      </c>
      <c r="C43">
        <f>Seasonality!F43</f>
        <v>99.625</v>
      </c>
      <c r="D43">
        <f t="shared" si="5"/>
        <v>0.79826564925294174</v>
      </c>
      <c r="H43" s="1" t="str">
        <f>Seasonality!W43</f>
        <v>3/3</v>
      </c>
      <c r="I43" s="2">
        <f>Seasonality!X43</f>
        <v>40605</v>
      </c>
      <c r="J43" s="5">
        <f>IFERROR(VLOOKUP(Seasonality!$W43&amp;"/"&amp;Seasonality!Y$1,Seasonality!$A$2:$G$2759,6,0),J42)</f>
        <v>99.625</v>
      </c>
      <c r="K43" s="5">
        <f>IFERROR(VLOOKUP(Seasonality!$W43&amp;"/"&amp;Seasonality!Z$1,Seasonality!$A$2:$G$2759,6,0),K42)</f>
        <v>99.564999999999998</v>
      </c>
      <c r="L43" s="5">
        <f>IFERROR(VLOOKUP(Seasonality!$W43&amp;"/"&amp;Seasonality!AA$1,Seasonality!$A$2:$G$2759,6,0),L42)</f>
        <v>99.71</v>
      </c>
      <c r="M43" s="5">
        <f>IFERROR(VLOOKUP(Seasonality!$W43&amp;"/"&amp;Seasonality!AB$1,Seasonality!$A$2:$G$2759,6,0),M42)</f>
        <v>99.75</v>
      </c>
      <c r="N43" s="5">
        <f>IFERROR(VLOOKUP(Seasonality!$W43&amp;"/"&amp;Seasonality!AC$1,Seasonality!$A$2:$G$2759,6,0),N42)</f>
        <v>99.625</v>
      </c>
      <c r="O43" s="5">
        <f>IFERROR(VLOOKUP(Seasonality!$W43&amp;"/"&amp;Seasonality!AD$1,Seasonality!$A$2:$G$2759,6,0),O42)</f>
        <v>99.27</v>
      </c>
      <c r="P43" s="5">
        <f>IFERROR(VLOOKUP(Seasonality!$W43&amp;"/"&amp;Seasonality!AE$1,Seasonality!$A$2:$G$2759,6,0),P42)</f>
        <v>98.685000000000002</v>
      </c>
      <c r="Q43" s="5">
        <f>IFERROR(VLOOKUP(Seasonality!$W43&amp;"/"&amp;Seasonality!AF$1,Seasonality!$A$2:$G$2759,6,0),Q42)</f>
        <v>97.77</v>
      </c>
      <c r="R43" s="5">
        <f>IFERROR(VLOOKUP(Seasonality!$W43&amp;"/"&amp;Seasonality!AG$1,Seasonality!$A$2:$G$2759,6,0),R42)</f>
        <v>97.375</v>
      </c>
      <c r="S43" s="5">
        <f>IFERROR(VLOOKUP(Seasonality!$W43&amp;"/"&amp;Seasonality!AH$1,Seasonality!$A$2:$G$2759,6,0),S42)</f>
        <v>99.224999999999994</v>
      </c>
      <c r="T43" s="5">
        <f>IFERROR(VLOOKUP(Seasonality!$W43&amp;"/"&amp;Seasonality!AI$1,Seasonality!$A$2:$G$2759,6,0),T42)</f>
        <v>99.84</v>
      </c>
      <c r="V43" s="3">
        <f>IFERROR(VLOOKUP(Seasonality!$W43&amp;"/"&amp;Seasonality!Y$1,Seasonality!$L$2:$R$2759,6,0),V42)</f>
        <v>99.685000000000002</v>
      </c>
      <c r="W43" s="3">
        <f>IFERROR(VLOOKUP(Seasonality!$W43&amp;"/"&amp;Seasonality!Z$1,Seasonality!$L$2:$R$2759,6,0),W42)</f>
        <v>99.547499999999999</v>
      </c>
      <c r="X43" s="3">
        <f>IFERROR(VLOOKUP(Seasonality!$W43&amp;"/"&amp;Seasonality!AA$1,Seasonality!$L$2:$R$2759,6,0),X42)</f>
        <v>99.72</v>
      </c>
      <c r="Y43" s="3">
        <f>IFERROR(VLOOKUP(Seasonality!$W43&amp;"/"&amp;Seasonality!AB$1,Seasonality!$L$2:$R$2759,6,0),Y42)</f>
        <v>99.762500000000003</v>
      </c>
      <c r="Z43" s="3">
        <f>IFERROR(VLOOKUP(Seasonality!$W43&amp;"/"&amp;Seasonality!AC$1,Seasonality!$L$2:$R$2759,6,0),Z42)</f>
        <v>99.732500000000002</v>
      </c>
      <c r="AA43" s="3">
        <f>IFERROR(VLOOKUP(Seasonality!$W43&amp;"/"&amp;Seasonality!AD$1,Seasonality!$L$2:$R$2759,6,0),AA42)</f>
        <v>99.35</v>
      </c>
      <c r="AB43" s="3">
        <f>IFERROR(VLOOKUP(Seasonality!$W43&amp;"/"&amp;Seasonality!AE$1,Seasonality!$L$2:$R$2759,6,0),AB42)</f>
        <v>98.85</v>
      </c>
      <c r="AC43" s="3">
        <f>IFERROR(VLOOKUP(Seasonality!$W43&amp;"/"&amp;Seasonality!AF$1,Seasonality!$L$2:$R$2759,6,0),AC42)</f>
        <v>97.907499999999999</v>
      </c>
      <c r="AD43" s="3">
        <f>IFERROR(VLOOKUP(Seasonality!$W43&amp;"/"&amp;Seasonality!AG$1,Seasonality!$L$2:$R$2759,6,0),AD42)</f>
        <v>97.39</v>
      </c>
      <c r="AE43" s="3">
        <f>IFERROR(VLOOKUP(Seasonality!$W43&amp;"/"&amp;Seasonality!AH$1,Seasonality!$L$2:$R$2759,6,0),AE42)</f>
        <v>98.982500000000002</v>
      </c>
      <c r="AF43" s="3">
        <f>IFERROR(VLOOKUP(Seasonality!$W43&amp;"/"&amp;Seasonality!AI$1,Seasonality!$L$2:$R$2759,6,0),AF42)</f>
        <v>99.817499999999995</v>
      </c>
      <c r="AG43" s="2">
        <f t="shared" si="6"/>
        <v>40605</v>
      </c>
      <c r="AH43">
        <f t="shared" si="7"/>
        <v>0.79826564925294174</v>
      </c>
      <c r="AI43">
        <f t="shared" si="8"/>
        <v>0.92063465174245063</v>
      </c>
      <c r="AJ43">
        <f t="shared" si="9"/>
        <v>0.91021214734754397</v>
      </c>
      <c r="AK43">
        <f t="shared" si="10"/>
        <v>0.94710987970883997</v>
      </c>
      <c r="AL43">
        <f t="shared" si="11"/>
        <v>0.6852733257382595</v>
      </c>
      <c r="AM43">
        <f t="shared" si="12"/>
        <v>0.7405258838662897</v>
      </c>
      <c r="AN43">
        <f t="shared" si="13"/>
        <v>0.96011945456953207</v>
      </c>
      <c r="AO43">
        <f t="shared" si="14"/>
        <v>0.98474219377008732</v>
      </c>
      <c r="AP43">
        <f t="shared" si="15"/>
        <v>0.94585748168081074</v>
      </c>
      <c r="AQ43">
        <f t="shared" si="31"/>
        <v>0.9782412842587952</v>
      </c>
      <c r="AR43">
        <f t="shared" si="16"/>
        <v>0.83013532781216903</v>
      </c>
      <c r="AS43">
        <f t="shared" si="3"/>
        <v>3</v>
      </c>
      <c r="AT43" s="2">
        <f t="shared" si="17"/>
        <v>40605</v>
      </c>
      <c r="AU43">
        <f t="shared" si="18"/>
        <v>0.94585748168081074</v>
      </c>
    </row>
    <row r="44" spans="1:63" x14ac:dyDescent="0.3">
      <c r="A44" s="7">
        <v>40606</v>
      </c>
      <c r="B44">
        <v>99.69</v>
      </c>
      <c r="C44">
        <f>Seasonality!F44</f>
        <v>99.64</v>
      </c>
      <c r="D44">
        <f t="shared" si="5"/>
        <v>0.8092627297909587</v>
      </c>
      <c r="H44" s="1" t="str">
        <f>Seasonality!W44</f>
        <v>4/3</v>
      </c>
      <c r="I44" s="2">
        <f>Seasonality!X44</f>
        <v>40606</v>
      </c>
      <c r="J44" s="5">
        <f>IFERROR(VLOOKUP(Seasonality!$W44&amp;"/"&amp;Seasonality!Y$1,Seasonality!$A$2:$G$2759,6,0),J43)</f>
        <v>99.64</v>
      </c>
      <c r="K44" s="5">
        <f>IFERROR(VLOOKUP(Seasonality!$W44&amp;"/"&amp;Seasonality!Z$1,Seasonality!$A$2:$G$2759,6,0),K43)</f>
        <v>99.545000000000002</v>
      </c>
      <c r="L44" s="5">
        <f>IFERROR(VLOOKUP(Seasonality!$W44&amp;"/"&amp;Seasonality!AA$1,Seasonality!$A$2:$G$2759,6,0),L43)</f>
        <v>99.71</v>
      </c>
      <c r="M44" s="5">
        <f>IFERROR(VLOOKUP(Seasonality!$W44&amp;"/"&amp;Seasonality!AB$1,Seasonality!$A$2:$G$2759,6,0),M43)</f>
        <v>99.75</v>
      </c>
      <c r="N44" s="5">
        <f>IFERROR(VLOOKUP(Seasonality!$W44&amp;"/"&amp;Seasonality!AC$1,Seasonality!$A$2:$G$2759,6,0),N43)</f>
        <v>99.62</v>
      </c>
      <c r="O44" s="5">
        <f>IFERROR(VLOOKUP(Seasonality!$W44&amp;"/"&amp;Seasonality!AD$1,Seasonality!$A$2:$G$2759,6,0),O43)</f>
        <v>99.26</v>
      </c>
      <c r="P44" s="5">
        <f>IFERROR(VLOOKUP(Seasonality!$W44&amp;"/"&amp;Seasonality!AE$1,Seasonality!$A$2:$G$2759,6,0),P43)</f>
        <v>98.7</v>
      </c>
      <c r="Q44" s="5">
        <f>IFERROR(VLOOKUP(Seasonality!$W44&amp;"/"&amp;Seasonality!AF$1,Seasonality!$A$2:$G$2759,6,0),Q43)</f>
        <v>97.754999999999995</v>
      </c>
      <c r="R44" s="5">
        <f>IFERROR(VLOOKUP(Seasonality!$W44&amp;"/"&amp;Seasonality!AG$1,Seasonality!$A$2:$G$2759,6,0),R43)</f>
        <v>97.385000000000005</v>
      </c>
      <c r="S44" s="5">
        <f>IFERROR(VLOOKUP(Seasonality!$W44&amp;"/"&amp;Seasonality!AH$1,Seasonality!$A$2:$G$2759,6,0),S43)</f>
        <v>99.28</v>
      </c>
      <c r="T44" s="5">
        <f>IFERROR(VLOOKUP(Seasonality!$W44&amp;"/"&amp;Seasonality!AI$1,Seasonality!$A$2:$G$2759,6,0),T43)</f>
        <v>99.834999999999994</v>
      </c>
      <c r="V44" s="3">
        <f>IFERROR(VLOOKUP(Seasonality!$W44&amp;"/"&amp;Seasonality!Y$1,Seasonality!$L$2:$R$2759,6,0),V43)</f>
        <v>99.69</v>
      </c>
      <c r="W44" s="3">
        <f>IFERROR(VLOOKUP(Seasonality!$W44&amp;"/"&amp;Seasonality!Z$1,Seasonality!$L$2:$R$2759,6,0),W43)</f>
        <v>99.537499999999994</v>
      </c>
      <c r="X44" s="3">
        <f>IFERROR(VLOOKUP(Seasonality!$W44&amp;"/"&amp;Seasonality!AA$1,Seasonality!$L$2:$R$2759,6,0),X43)</f>
        <v>99.72</v>
      </c>
      <c r="Y44" s="3">
        <f>IFERROR(VLOOKUP(Seasonality!$W44&amp;"/"&amp;Seasonality!AB$1,Seasonality!$L$2:$R$2759,6,0),Y43)</f>
        <v>99.765000000000001</v>
      </c>
      <c r="Z44" s="3">
        <f>IFERROR(VLOOKUP(Seasonality!$W44&amp;"/"&amp;Seasonality!AC$1,Seasonality!$L$2:$R$2759,6,0),Z43)</f>
        <v>99.734999999999999</v>
      </c>
      <c r="AA44" s="3">
        <f>IFERROR(VLOOKUP(Seasonality!$W44&amp;"/"&amp;Seasonality!AD$1,Seasonality!$L$2:$R$2759,6,0),AA43)</f>
        <v>99.35</v>
      </c>
      <c r="AB44" s="3">
        <f>IFERROR(VLOOKUP(Seasonality!$W44&amp;"/"&amp;Seasonality!AE$1,Seasonality!$L$2:$R$2759,6,0),AB43)</f>
        <v>98.864999999999995</v>
      </c>
      <c r="AC44" s="3">
        <f>IFERROR(VLOOKUP(Seasonality!$W44&amp;"/"&amp;Seasonality!AF$1,Seasonality!$L$2:$R$2759,6,0),AC43)</f>
        <v>97.89</v>
      </c>
      <c r="AD44" s="3">
        <f>IFERROR(VLOOKUP(Seasonality!$W44&amp;"/"&amp;Seasonality!AG$1,Seasonality!$L$2:$R$2759,6,0),AD43)</f>
        <v>97.4</v>
      </c>
      <c r="AE44" s="3">
        <f>IFERROR(VLOOKUP(Seasonality!$W44&amp;"/"&amp;Seasonality!AH$1,Seasonality!$L$2:$R$2759,6,0),AE43)</f>
        <v>99.027500000000003</v>
      </c>
      <c r="AF44" s="3">
        <f>IFERROR(VLOOKUP(Seasonality!$W44&amp;"/"&amp;Seasonality!AI$1,Seasonality!$L$2:$R$2759,6,0),AF43)</f>
        <v>99.825000000000003</v>
      </c>
      <c r="AG44" s="2">
        <f t="shared" si="6"/>
        <v>40606</v>
      </c>
      <c r="AH44">
        <f t="shared" si="7"/>
        <v>0.8092627297909587</v>
      </c>
      <c r="AI44">
        <f t="shared" si="8"/>
        <v>0.9041419559864291</v>
      </c>
      <c r="AJ44">
        <f t="shared" si="9"/>
        <v>0.9333777576843898</v>
      </c>
      <c r="AK44">
        <f t="shared" si="10"/>
        <v>0.95459292304550136</v>
      </c>
      <c r="AL44">
        <f t="shared" si="11"/>
        <v>0.69312203774873782</v>
      </c>
      <c r="AM44">
        <f t="shared" si="12"/>
        <v>0.72142421512473942</v>
      </c>
      <c r="AN44">
        <f t="shared" si="13"/>
        <v>0.96226093835774607</v>
      </c>
      <c r="AO44">
        <f t="shared" si="14"/>
        <v>0.98328874004765043</v>
      </c>
      <c r="AP44">
        <f t="shared" si="15"/>
        <v>0.94058498589296646</v>
      </c>
      <c r="AQ44">
        <f t="shared" si="31"/>
        <v>0.98225271281162818</v>
      </c>
      <c r="AR44">
        <f t="shared" si="16"/>
        <v>0.8152869960861131</v>
      </c>
      <c r="AS44">
        <f t="shared" si="3"/>
        <v>3</v>
      </c>
      <c r="AT44" s="2">
        <f t="shared" si="17"/>
        <v>40606</v>
      </c>
      <c r="AU44">
        <f t="shared" si="18"/>
        <v>0.94058498589296646</v>
      </c>
    </row>
    <row r="45" spans="1:63" x14ac:dyDescent="0.3">
      <c r="A45" s="7">
        <v>40609</v>
      </c>
      <c r="B45">
        <v>99.6875</v>
      </c>
      <c r="C45">
        <f>Seasonality!F45</f>
        <v>99.64</v>
      </c>
      <c r="D45">
        <f t="shared" si="5"/>
        <v>0.82090965392764204</v>
      </c>
      <c r="H45" s="1" t="str">
        <f>Seasonality!W45</f>
        <v>5/3</v>
      </c>
      <c r="I45" s="2">
        <f>Seasonality!X45</f>
        <v>40609</v>
      </c>
      <c r="J45" s="5">
        <f>IFERROR(VLOOKUP(Seasonality!$W45&amp;"/"&amp;Seasonality!Y$1,Seasonality!$A$2:$G$2759,6,0),J44)</f>
        <v>99.64</v>
      </c>
      <c r="K45" s="5">
        <f>IFERROR(VLOOKUP(Seasonality!$W45&amp;"/"&amp;Seasonality!Z$1,Seasonality!$A$2:$G$2759,6,0),K44)</f>
        <v>99.55</v>
      </c>
      <c r="L45" s="5">
        <f>IFERROR(VLOOKUP(Seasonality!$W45&amp;"/"&amp;Seasonality!AA$1,Seasonality!$A$2:$G$2759,6,0),L44)</f>
        <v>99.71</v>
      </c>
      <c r="M45" s="5">
        <f>IFERROR(VLOOKUP(Seasonality!$W45&amp;"/"&amp;Seasonality!AB$1,Seasonality!$A$2:$G$2759,6,0),M44)</f>
        <v>99.745000000000005</v>
      </c>
      <c r="N45" s="5">
        <f>IFERROR(VLOOKUP(Seasonality!$W45&amp;"/"&amp;Seasonality!AC$1,Seasonality!$A$2:$G$2759,6,0),N44)</f>
        <v>99.59</v>
      </c>
      <c r="O45" s="5">
        <f>IFERROR(VLOOKUP(Seasonality!$W45&amp;"/"&amp;Seasonality!AD$1,Seasonality!$A$2:$G$2759,6,0),O44)</f>
        <v>99.23</v>
      </c>
      <c r="P45" s="5">
        <f>IFERROR(VLOOKUP(Seasonality!$W45&amp;"/"&amp;Seasonality!AE$1,Seasonality!$A$2:$G$2759,6,0),P44)</f>
        <v>98.69</v>
      </c>
      <c r="Q45" s="5">
        <f>IFERROR(VLOOKUP(Seasonality!$W45&amp;"/"&amp;Seasonality!AF$1,Seasonality!$A$2:$G$2759,6,0),Q44)</f>
        <v>97.75</v>
      </c>
      <c r="R45" s="5">
        <f>IFERROR(VLOOKUP(Seasonality!$W45&amp;"/"&amp;Seasonality!AG$1,Seasonality!$A$2:$G$2759,6,0),R44)</f>
        <v>97.39</v>
      </c>
      <c r="S45" s="5">
        <f>IFERROR(VLOOKUP(Seasonality!$W45&amp;"/"&amp;Seasonality!AH$1,Seasonality!$A$2:$G$2759,6,0),S44)</f>
        <v>99.355000000000004</v>
      </c>
      <c r="T45" s="5">
        <f>IFERROR(VLOOKUP(Seasonality!$W45&amp;"/"&amp;Seasonality!AI$1,Seasonality!$A$2:$G$2759,6,0),T44)</f>
        <v>99.834999999999994</v>
      </c>
      <c r="V45" s="3">
        <f>IFERROR(VLOOKUP(Seasonality!$W45&amp;"/"&amp;Seasonality!Y$1,Seasonality!$L$2:$R$2759,6,0),V44)</f>
        <v>99.6875</v>
      </c>
      <c r="W45" s="3">
        <f>IFERROR(VLOOKUP(Seasonality!$W45&amp;"/"&amp;Seasonality!Z$1,Seasonality!$L$2:$R$2759,6,0),W44)</f>
        <v>99.537499999999994</v>
      </c>
      <c r="X45" s="3">
        <f>IFERROR(VLOOKUP(Seasonality!$W45&amp;"/"&amp;Seasonality!AA$1,Seasonality!$L$2:$R$2759,6,0),X44)</f>
        <v>99.72</v>
      </c>
      <c r="Y45" s="3">
        <f>IFERROR(VLOOKUP(Seasonality!$W45&amp;"/"&amp;Seasonality!AB$1,Seasonality!$L$2:$R$2759,6,0),Y44)</f>
        <v>99.762500000000003</v>
      </c>
      <c r="Z45" s="3">
        <f>IFERROR(VLOOKUP(Seasonality!$W45&amp;"/"&amp;Seasonality!AC$1,Seasonality!$L$2:$R$2759,6,0),Z44)</f>
        <v>99.734999999999999</v>
      </c>
      <c r="AA45" s="3">
        <f>IFERROR(VLOOKUP(Seasonality!$W45&amp;"/"&amp;Seasonality!AD$1,Seasonality!$L$2:$R$2759,6,0),AA44)</f>
        <v>99.344999999999999</v>
      </c>
      <c r="AB45" s="3">
        <f>IFERROR(VLOOKUP(Seasonality!$W45&amp;"/"&amp;Seasonality!AE$1,Seasonality!$L$2:$R$2759,6,0),AB44)</f>
        <v>98.864999999999995</v>
      </c>
      <c r="AC45" s="3">
        <f>IFERROR(VLOOKUP(Seasonality!$W45&amp;"/"&amp;Seasonality!AF$1,Seasonality!$L$2:$R$2759,6,0),AC44)</f>
        <v>97.872500000000002</v>
      </c>
      <c r="AD45" s="3">
        <f>IFERROR(VLOOKUP(Seasonality!$W45&amp;"/"&amp;Seasonality!AG$1,Seasonality!$L$2:$R$2759,6,0),AD44)</f>
        <v>97.397499999999994</v>
      </c>
      <c r="AE45" s="3">
        <f>IFERROR(VLOOKUP(Seasonality!$W45&amp;"/"&amp;Seasonality!AH$1,Seasonality!$L$2:$R$2759,6,0),AE44)</f>
        <v>99.047499999999999</v>
      </c>
      <c r="AF45" s="3">
        <f>IFERROR(VLOOKUP(Seasonality!$W45&amp;"/"&amp;Seasonality!AI$1,Seasonality!$L$2:$R$2759,6,0),AF44)</f>
        <v>99.817499999999995</v>
      </c>
      <c r="AG45" s="2">
        <f t="shared" si="6"/>
        <v>40609</v>
      </c>
      <c r="AH45">
        <f t="shared" si="7"/>
        <v>0.82090965392764204</v>
      </c>
      <c r="AI45">
        <f t="shared" si="8"/>
        <v>0.88572252832856979</v>
      </c>
      <c r="AJ45">
        <f t="shared" si="9"/>
        <v>0.95221470484766757</v>
      </c>
      <c r="AK45">
        <f t="shared" si="10"/>
        <v>0.95496223311531703</v>
      </c>
      <c r="AL45">
        <f t="shared" si="11"/>
        <v>0.6186399634876496</v>
      </c>
      <c r="AM45">
        <f t="shared" si="12"/>
        <v>0.68657361952418039</v>
      </c>
      <c r="AN45">
        <f t="shared" si="13"/>
        <v>0.96636696677584399</v>
      </c>
      <c r="AO45">
        <f t="shared" si="14"/>
        <v>0.98054055070262935</v>
      </c>
      <c r="AP45">
        <f t="shared" si="15"/>
        <v>0.93612687823492324</v>
      </c>
      <c r="AQ45">
        <f t="shared" si="31"/>
        <v>0.98573249893086767</v>
      </c>
      <c r="AR45">
        <f t="shared" si="16"/>
        <v>0.80593140803928098</v>
      </c>
      <c r="AS45">
        <f t="shared" si="3"/>
        <v>3</v>
      </c>
      <c r="AT45" s="2">
        <f t="shared" si="17"/>
        <v>40609</v>
      </c>
      <c r="AU45">
        <f t="shared" si="18"/>
        <v>0.93612687823492324</v>
      </c>
    </row>
    <row r="46" spans="1:63" x14ac:dyDescent="0.3">
      <c r="A46" s="7">
        <v>40610</v>
      </c>
      <c r="B46">
        <v>99.6875</v>
      </c>
      <c r="C46">
        <f>Seasonality!F46</f>
        <v>99.63</v>
      </c>
      <c r="D46">
        <f t="shared" si="5"/>
        <v>0.83352517407768345</v>
      </c>
      <c r="H46" s="1" t="str">
        <f>Seasonality!W46</f>
        <v>6/3</v>
      </c>
      <c r="I46" s="2">
        <f>Seasonality!X46</f>
        <v>40610</v>
      </c>
      <c r="J46" s="5">
        <f>IFERROR(VLOOKUP(Seasonality!$W46&amp;"/"&amp;Seasonality!Y$1,Seasonality!$A$2:$G$2759,6,0),J45)</f>
        <v>99.63</v>
      </c>
      <c r="K46" s="5">
        <f>IFERROR(VLOOKUP(Seasonality!$W46&amp;"/"&amp;Seasonality!Z$1,Seasonality!$A$2:$G$2759,6,0),K45)</f>
        <v>99.56</v>
      </c>
      <c r="L46" s="5">
        <f>IFERROR(VLOOKUP(Seasonality!$W46&amp;"/"&amp;Seasonality!AA$1,Seasonality!$A$2:$G$2759,6,0),L45)</f>
        <v>99.704999999999998</v>
      </c>
      <c r="M46" s="5">
        <f>IFERROR(VLOOKUP(Seasonality!$W46&amp;"/"&amp;Seasonality!AB$1,Seasonality!$A$2:$G$2759,6,0),M45)</f>
        <v>99.75</v>
      </c>
      <c r="N46" s="5">
        <f>IFERROR(VLOOKUP(Seasonality!$W46&amp;"/"&amp;Seasonality!AC$1,Seasonality!$A$2:$G$2759,6,0),N45)</f>
        <v>99.6</v>
      </c>
      <c r="O46" s="5">
        <f>IFERROR(VLOOKUP(Seasonality!$W46&amp;"/"&amp;Seasonality!AD$1,Seasonality!$A$2:$G$2759,6,0),O45)</f>
        <v>99.24</v>
      </c>
      <c r="P46" s="5">
        <f>IFERROR(VLOOKUP(Seasonality!$W46&amp;"/"&amp;Seasonality!AE$1,Seasonality!$A$2:$G$2759,6,0),P45)</f>
        <v>98.68</v>
      </c>
      <c r="Q46" s="5">
        <f>IFERROR(VLOOKUP(Seasonality!$W46&amp;"/"&amp;Seasonality!AF$1,Seasonality!$A$2:$G$2759,6,0),Q45)</f>
        <v>97.745000000000005</v>
      </c>
      <c r="R46" s="5">
        <f>IFERROR(VLOOKUP(Seasonality!$W46&amp;"/"&amp;Seasonality!AG$1,Seasonality!$A$2:$G$2759,6,0),R45)</f>
        <v>97.394999999999996</v>
      </c>
      <c r="S46" s="5">
        <f>IFERROR(VLOOKUP(Seasonality!$W46&amp;"/"&amp;Seasonality!AH$1,Seasonality!$A$2:$G$2759,6,0),S45)</f>
        <v>99.575000000000003</v>
      </c>
      <c r="T46" s="5">
        <f>IFERROR(VLOOKUP(Seasonality!$W46&amp;"/"&amp;Seasonality!AI$1,Seasonality!$A$2:$G$2759,6,0),T45)</f>
        <v>99.834999999999994</v>
      </c>
      <c r="V46" s="3">
        <f>IFERROR(VLOOKUP(Seasonality!$W46&amp;"/"&amp;Seasonality!Y$1,Seasonality!$L$2:$R$2759,6,0),V45)</f>
        <v>99.6875</v>
      </c>
      <c r="W46" s="3">
        <f>IFERROR(VLOOKUP(Seasonality!$W46&amp;"/"&amp;Seasonality!Z$1,Seasonality!$L$2:$R$2759,6,0),W45)</f>
        <v>99.537499999999994</v>
      </c>
      <c r="X46" s="3">
        <f>IFERROR(VLOOKUP(Seasonality!$W46&amp;"/"&amp;Seasonality!AA$1,Seasonality!$L$2:$R$2759,6,0),X45)</f>
        <v>99.722499999999997</v>
      </c>
      <c r="Y46" s="3">
        <f>IFERROR(VLOOKUP(Seasonality!$W46&amp;"/"&amp;Seasonality!AB$1,Seasonality!$L$2:$R$2759,6,0),Y45)</f>
        <v>99.765000000000001</v>
      </c>
      <c r="Z46" s="3">
        <f>IFERROR(VLOOKUP(Seasonality!$W46&amp;"/"&amp;Seasonality!AC$1,Seasonality!$L$2:$R$2759,6,0),Z45)</f>
        <v>99.732500000000002</v>
      </c>
      <c r="AA46" s="3">
        <f>IFERROR(VLOOKUP(Seasonality!$W46&amp;"/"&amp;Seasonality!AD$1,Seasonality!$L$2:$R$2759,6,0),AA45)</f>
        <v>99.355000000000004</v>
      </c>
      <c r="AB46" s="3">
        <f>IFERROR(VLOOKUP(Seasonality!$W46&amp;"/"&amp;Seasonality!AE$1,Seasonality!$L$2:$R$2759,6,0),AB45)</f>
        <v>98.864999999999995</v>
      </c>
      <c r="AC46" s="3">
        <f>IFERROR(VLOOKUP(Seasonality!$W46&amp;"/"&amp;Seasonality!AF$1,Seasonality!$L$2:$R$2759,6,0),AC45)</f>
        <v>97.864999999999995</v>
      </c>
      <c r="AD46" s="3">
        <f>IFERROR(VLOOKUP(Seasonality!$W46&amp;"/"&amp;Seasonality!AG$1,Seasonality!$L$2:$R$2759,6,0),AD45)</f>
        <v>97.4</v>
      </c>
      <c r="AE46" s="3">
        <f>IFERROR(VLOOKUP(Seasonality!$W46&amp;"/"&amp;Seasonality!AH$1,Seasonality!$L$2:$R$2759,6,0),AE45)</f>
        <v>99.267499999999998</v>
      </c>
      <c r="AF46" s="3">
        <f>IFERROR(VLOOKUP(Seasonality!$W46&amp;"/"&amp;Seasonality!AI$1,Seasonality!$L$2:$R$2759,6,0),AF45)</f>
        <v>99.814999999999998</v>
      </c>
      <c r="AG46" s="2">
        <f t="shared" si="6"/>
        <v>40610</v>
      </c>
      <c r="AH46">
        <f t="shared" si="7"/>
        <v>0.83352517407768345</v>
      </c>
      <c r="AI46">
        <f t="shared" si="8"/>
        <v>0.85199737627418437</v>
      </c>
      <c r="AJ46">
        <f t="shared" si="9"/>
        <v>0.94414562655005008</v>
      </c>
      <c r="AK46">
        <f t="shared" si="10"/>
        <v>0.9502432424473054</v>
      </c>
      <c r="AL46">
        <f t="shared" si="11"/>
        <v>0.56659548124402792</v>
      </c>
      <c r="AM46">
        <f t="shared" si="12"/>
        <v>0.6233363705206606</v>
      </c>
      <c r="AN46">
        <f t="shared" si="13"/>
        <v>0.9660993198437634</v>
      </c>
      <c r="AO46">
        <f t="shared" si="14"/>
        <v>0.97808686908568232</v>
      </c>
      <c r="AP46">
        <f t="shared" si="15"/>
        <v>0.93131346995641018</v>
      </c>
      <c r="AQ46">
        <f t="shared" si="31"/>
        <v>0.98892736431945927</v>
      </c>
      <c r="AR46">
        <f t="shared" si="16"/>
        <v>0.8007895210576621</v>
      </c>
      <c r="AS46">
        <f t="shared" si="3"/>
        <v>3</v>
      </c>
      <c r="AT46" s="2">
        <f t="shared" si="17"/>
        <v>40610</v>
      </c>
      <c r="AU46">
        <f t="shared" si="18"/>
        <v>0.93131346995641018</v>
      </c>
    </row>
    <row r="47" spans="1:63" x14ac:dyDescent="0.3">
      <c r="A47" s="7">
        <v>40611</v>
      </c>
      <c r="B47">
        <v>99.69</v>
      </c>
      <c r="C47">
        <f>Seasonality!F47</f>
        <v>99.64</v>
      </c>
      <c r="D47">
        <f t="shared" si="5"/>
        <v>0.85444275397276737</v>
      </c>
      <c r="H47" s="1" t="str">
        <f>Seasonality!W47</f>
        <v>7/3</v>
      </c>
      <c r="I47" s="2">
        <f>Seasonality!X47</f>
        <v>40611</v>
      </c>
      <c r="J47" s="5">
        <f>IFERROR(VLOOKUP(Seasonality!$W47&amp;"/"&amp;Seasonality!Y$1,Seasonality!$A$2:$G$2759,6,0),J46)</f>
        <v>99.64</v>
      </c>
      <c r="K47" s="5">
        <f>IFERROR(VLOOKUP(Seasonality!$W47&amp;"/"&amp;Seasonality!Z$1,Seasonality!$A$2:$G$2759,6,0),K46)</f>
        <v>99.54</v>
      </c>
      <c r="L47" s="5">
        <f>IFERROR(VLOOKUP(Seasonality!$W47&amp;"/"&amp;Seasonality!AA$1,Seasonality!$A$2:$G$2759,6,0),L46)</f>
        <v>99.71</v>
      </c>
      <c r="M47" s="5">
        <f>IFERROR(VLOOKUP(Seasonality!$W47&amp;"/"&amp;Seasonality!AB$1,Seasonality!$A$2:$G$2759,6,0),M46)</f>
        <v>99.745000000000005</v>
      </c>
      <c r="N47" s="5">
        <f>IFERROR(VLOOKUP(Seasonality!$W47&amp;"/"&amp;Seasonality!AC$1,Seasonality!$A$2:$G$2759,6,0),N46)</f>
        <v>99.605000000000004</v>
      </c>
      <c r="O47" s="5">
        <f>IFERROR(VLOOKUP(Seasonality!$W47&amp;"/"&amp;Seasonality!AD$1,Seasonality!$A$2:$G$2759,6,0),O46)</f>
        <v>99.23</v>
      </c>
      <c r="P47" s="5">
        <f>IFERROR(VLOOKUP(Seasonality!$W47&amp;"/"&amp;Seasonality!AE$1,Seasonality!$A$2:$G$2759,6,0),P46)</f>
        <v>98.665000000000006</v>
      </c>
      <c r="Q47" s="5">
        <f>IFERROR(VLOOKUP(Seasonality!$W47&amp;"/"&amp;Seasonality!AF$1,Seasonality!$A$2:$G$2759,6,0),Q46)</f>
        <v>97.734999999999999</v>
      </c>
      <c r="R47" s="5">
        <f>IFERROR(VLOOKUP(Seasonality!$W47&amp;"/"&amp;Seasonality!AG$1,Seasonality!$A$2:$G$2759,6,0),R46)</f>
        <v>97.38</v>
      </c>
      <c r="S47" s="5">
        <f>IFERROR(VLOOKUP(Seasonality!$W47&amp;"/"&amp;Seasonality!AH$1,Seasonality!$A$2:$G$2759,6,0),S46)</f>
        <v>99.49</v>
      </c>
      <c r="T47" s="5">
        <f>IFERROR(VLOOKUP(Seasonality!$W47&amp;"/"&amp;Seasonality!AI$1,Seasonality!$A$2:$G$2759,6,0),T46)</f>
        <v>99.834999999999994</v>
      </c>
      <c r="V47" s="3">
        <f>IFERROR(VLOOKUP(Seasonality!$W47&amp;"/"&amp;Seasonality!Y$1,Seasonality!$L$2:$R$2759,6,0),V46)</f>
        <v>99.69</v>
      </c>
      <c r="W47" s="3">
        <f>IFERROR(VLOOKUP(Seasonality!$W47&amp;"/"&amp;Seasonality!Z$1,Seasonality!$L$2:$R$2759,6,0),W46)</f>
        <v>99.534999999999997</v>
      </c>
      <c r="X47" s="3">
        <f>IFERROR(VLOOKUP(Seasonality!$W47&amp;"/"&amp;Seasonality!AA$1,Seasonality!$L$2:$R$2759,6,0),X46)</f>
        <v>99.722499999999997</v>
      </c>
      <c r="Y47" s="3">
        <f>IFERROR(VLOOKUP(Seasonality!$W47&amp;"/"&amp;Seasonality!AB$1,Seasonality!$L$2:$R$2759,6,0),Y46)</f>
        <v>99.765000000000001</v>
      </c>
      <c r="Z47" s="3">
        <f>IFERROR(VLOOKUP(Seasonality!$W47&amp;"/"&amp;Seasonality!AC$1,Seasonality!$L$2:$R$2759,6,0),Z46)</f>
        <v>99.732500000000002</v>
      </c>
      <c r="AA47" s="3">
        <f>IFERROR(VLOOKUP(Seasonality!$W47&amp;"/"&amp;Seasonality!AD$1,Seasonality!$L$2:$R$2759,6,0),AA46)</f>
        <v>99.36</v>
      </c>
      <c r="AB47" s="3">
        <f>IFERROR(VLOOKUP(Seasonality!$W47&amp;"/"&amp;Seasonality!AE$1,Seasonality!$L$2:$R$2759,6,0),AB46)</f>
        <v>98.86</v>
      </c>
      <c r="AC47" s="3">
        <f>IFERROR(VLOOKUP(Seasonality!$W47&amp;"/"&amp;Seasonality!AF$1,Seasonality!$L$2:$R$2759,6,0),AC46)</f>
        <v>97.852500000000006</v>
      </c>
      <c r="AD47" s="3">
        <f>IFERROR(VLOOKUP(Seasonality!$W47&amp;"/"&amp;Seasonality!AG$1,Seasonality!$L$2:$R$2759,6,0),AD46)</f>
        <v>97.39</v>
      </c>
      <c r="AE47" s="3">
        <f>IFERROR(VLOOKUP(Seasonality!$W47&amp;"/"&amp;Seasonality!AH$1,Seasonality!$L$2:$R$2759,6,0),AE46)</f>
        <v>99.167500000000004</v>
      </c>
      <c r="AF47" s="3">
        <f>IFERROR(VLOOKUP(Seasonality!$W47&amp;"/"&amp;Seasonality!AI$1,Seasonality!$L$2:$R$2759,6,0),AF46)</f>
        <v>99.82</v>
      </c>
      <c r="AG47" s="2">
        <f t="shared" si="6"/>
        <v>40611</v>
      </c>
      <c r="AH47">
        <f t="shared" si="7"/>
        <v>0.85444275397276737</v>
      </c>
      <c r="AI47">
        <f t="shared" si="8"/>
        <v>0.84161137763432015</v>
      </c>
      <c r="AJ47">
        <f t="shared" si="9"/>
        <v>0.94770843519835823</v>
      </c>
      <c r="AK47">
        <f t="shared" si="10"/>
        <v>0.92453317793661405</v>
      </c>
      <c r="AL47">
        <f t="shared" si="11"/>
        <v>0.56659792651584795</v>
      </c>
      <c r="AM47">
        <f t="shared" si="12"/>
        <v>0.54045088108646799</v>
      </c>
      <c r="AN47">
        <f t="shared" si="13"/>
        <v>0.96377727924351797</v>
      </c>
      <c r="AO47">
        <f t="shared" si="14"/>
        <v>0.97607391810074406</v>
      </c>
      <c r="AP47">
        <f t="shared" si="15"/>
        <v>0.92353817048632214</v>
      </c>
      <c r="AQ47">
        <f t="shared" si="31"/>
        <v>0.99058334862380304</v>
      </c>
      <c r="AR47">
        <f t="shared" si="16"/>
        <v>0.8007895210576621</v>
      </c>
      <c r="AS47">
        <f t="shared" si="3"/>
        <v>3</v>
      </c>
      <c r="AT47" s="2">
        <f t="shared" si="17"/>
        <v>40611</v>
      </c>
      <c r="AU47">
        <f t="shared" si="18"/>
        <v>0.92353817048632214</v>
      </c>
    </row>
    <row r="48" spans="1:63" x14ac:dyDescent="0.3">
      <c r="A48" s="7">
        <v>40612</v>
      </c>
      <c r="B48">
        <v>99.69</v>
      </c>
      <c r="C48">
        <f>Seasonality!F48</f>
        <v>99.64</v>
      </c>
      <c r="D48">
        <f t="shared" si="5"/>
        <v>0.86314063921585005</v>
      </c>
      <c r="H48" s="1" t="str">
        <f>Seasonality!W48</f>
        <v>8/3</v>
      </c>
      <c r="I48" s="2">
        <f>Seasonality!X48</f>
        <v>40612</v>
      </c>
      <c r="J48" s="5">
        <f>IFERROR(VLOOKUP(Seasonality!$W48&amp;"/"&amp;Seasonality!Y$1,Seasonality!$A$2:$G$2759,6,0),J47)</f>
        <v>99.64</v>
      </c>
      <c r="K48" s="5">
        <f>IFERROR(VLOOKUP(Seasonality!$W48&amp;"/"&amp;Seasonality!Z$1,Seasonality!$A$2:$G$2759,6,0),K47)</f>
        <v>99.53</v>
      </c>
      <c r="L48" s="5">
        <f>IFERROR(VLOOKUP(Seasonality!$W48&amp;"/"&amp;Seasonality!AA$1,Seasonality!$A$2:$G$2759,6,0),L47)</f>
        <v>99.704999999999998</v>
      </c>
      <c r="M48" s="5">
        <f>IFERROR(VLOOKUP(Seasonality!$W48&amp;"/"&amp;Seasonality!AB$1,Seasonality!$A$2:$G$2759,6,0),M47)</f>
        <v>99.745000000000005</v>
      </c>
      <c r="N48" s="5">
        <f>IFERROR(VLOOKUP(Seasonality!$W48&amp;"/"&amp;Seasonality!AC$1,Seasonality!$A$2:$G$2759,6,0),N47)</f>
        <v>99.605000000000004</v>
      </c>
      <c r="O48" s="5">
        <f>IFERROR(VLOOKUP(Seasonality!$W48&amp;"/"&amp;Seasonality!AD$1,Seasonality!$A$2:$G$2759,6,0),O47)</f>
        <v>99.22</v>
      </c>
      <c r="P48" s="5">
        <f>IFERROR(VLOOKUP(Seasonality!$W48&amp;"/"&amp;Seasonality!AE$1,Seasonality!$A$2:$G$2759,6,0),P47)</f>
        <v>98.655000000000001</v>
      </c>
      <c r="Q48" s="5">
        <f>IFERROR(VLOOKUP(Seasonality!$W48&amp;"/"&amp;Seasonality!AF$1,Seasonality!$A$2:$G$2759,6,0),Q47)</f>
        <v>97.71</v>
      </c>
      <c r="R48" s="5">
        <f>IFERROR(VLOOKUP(Seasonality!$W48&amp;"/"&amp;Seasonality!AG$1,Seasonality!$A$2:$G$2759,6,0),R47)</f>
        <v>97.4</v>
      </c>
      <c r="S48" s="5">
        <f>IFERROR(VLOOKUP(Seasonality!$W48&amp;"/"&amp;Seasonality!AH$1,Seasonality!$A$2:$G$2759,6,0),S47)</f>
        <v>99.575000000000003</v>
      </c>
      <c r="T48" s="5">
        <f>IFERROR(VLOOKUP(Seasonality!$W48&amp;"/"&amp;Seasonality!AI$1,Seasonality!$A$2:$G$2759,6,0),T47)</f>
        <v>99.834999999999994</v>
      </c>
      <c r="V48" s="3">
        <f>IFERROR(VLOOKUP(Seasonality!$W48&amp;"/"&amp;Seasonality!Y$1,Seasonality!$L$2:$R$2759,6,0),V47)</f>
        <v>99.69</v>
      </c>
      <c r="W48" s="3">
        <f>IFERROR(VLOOKUP(Seasonality!$W48&amp;"/"&amp;Seasonality!Z$1,Seasonality!$L$2:$R$2759,6,0),W47)</f>
        <v>99.527500000000003</v>
      </c>
      <c r="X48" s="3">
        <f>IFERROR(VLOOKUP(Seasonality!$W48&amp;"/"&amp;Seasonality!AA$1,Seasonality!$L$2:$R$2759,6,0),X47)</f>
        <v>99.72</v>
      </c>
      <c r="Y48" s="3">
        <f>IFERROR(VLOOKUP(Seasonality!$W48&amp;"/"&amp;Seasonality!AB$1,Seasonality!$L$2:$R$2759,6,0),Y47)</f>
        <v>99.767499999999998</v>
      </c>
      <c r="Z48" s="3">
        <f>IFERROR(VLOOKUP(Seasonality!$W48&amp;"/"&amp;Seasonality!AC$1,Seasonality!$L$2:$R$2759,6,0),Z47)</f>
        <v>99.727500000000006</v>
      </c>
      <c r="AA48" s="3">
        <f>IFERROR(VLOOKUP(Seasonality!$W48&amp;"/"&amp;Seasonality!AD$1,Seasonality!$L$2:$R$2759,6,0),AA47)</f>
        <v>99.362499999999997</v>
      </c>
      <c r="AB48" s="3">
        <f>IFERROR(VLOOKUP(Seasonality!$W48&amp;"/"&amp;Seasonality!AE$1,Seasonality!$L$2:$R$2759,6,0),AB47)</f>
        <v>98.87</v>
      </c>
      <c r="AC48" s="3">
        <f>IFERROR(VLOOKUP(Seasonality!$W48&amp;"/"&amp;Seasonality!AF$1,Seasonality!$L$2:$R$2759,6,0),AC47)</f>
        <v>97.837500000000006</v>
      </c>
      <c r="AD48" s="3">
        <f>IFERROR(VLOOKUP(Seasonality!$W48&amp;"/"&amp;Seasonality!AG$1,Seasonality!$L$2:$R$2759,6,0),AD47)</f>
        <v>97.397499999999994</v>
      </c>
      <c r="AE48" s="3">
        <f>IFERROR(VLOOKUP(Seasonality!$W48&amp;"/"&amp;Seasonality!AH$1,Seasonality!$L$2:$R$2759,6,0),AE47)</f>
        <v>99.265000000000001</v>
      </c>
      <c r="AF48" s="3">
        <f>IFERROR(VLOOKUP(Seasonality!$W48&amp;"/"&amp;Seasonality!AI$1,Seasonality!$L$2:$R$2759,6,0),AF47)</f>
        <v>99.817499999999995</v>
      </c>
      <c r="AG48" s="2">
        <f t="shared" si="6"/>
        <v>40612</v>
      </c>
      <c r="AH48">
        <f t="shared" si="7"/>
        <v>0.86314063921585005</v>
      </c>
      <c r="AI48">
        <f t="shared" si="8"/>
        <v>0.83267170545002378</v>
      </c>
      <c r="AJ48">
        <f t="shared" si="9"/>
        <v>0.94787073562641666</v>
      </c>
      <c r="AK48">
        <f t="shared" si="10"/>
        <v>0.89351863643972174</v>
      </c>
      <c r="AL48">
        <f t="shared" si="11"/>
        <v>0.56084324454568169</v>
      </c>
      <c r="AM48">
        <f t="shared" si="12"/>
        <v>0.45311630664994357</v>
      </c>
      <c r="AN48">
        <f t="shared" si="13"/>
        <v>0.94943301937079572</v>
      </c>
      <c r="AO48">
        <f t="shared" si="14"/>
        <v>0.97599959955157956</v>
      </c>
      <c r="AP48">
        <f t="shared" ref="AP48:AP111" si="32">CORREL(AD19:AD48,R19:R48)</f>
        <v>0.93331143447386122</v>
      </c>
      <c r="AQ48">
        <f t="shared" si="31"/>
        <v>0.99184451730295564</v>
      </c>
      <c r="AR48">
        <f t="shared" si="16"/>
        <v>0.80436574730945165</v>
      </c>
      <c r="AS48">
        <f t="shared" si="3"/>
        <v>3</v>
      </c>
      <c r="AT48" s="2">
        <f t="shared" si="17"/>
        <v>40612</v>
      </c>
      <c r="AU48">
        <f t="shared" si="18"/>
        <v>0.93331143447386122</v>
      </c>
    </row>
    <row r="49" spans="1:47" x14ac:dyDescent="0.3">
      <c r="A49" s="7">
        <v>40613</v>
      </c>
      <c r="B49">
        <v>99.69</v>
      </c>
      <c r="C49">
        <f>Seasonality!F49</f>
        <v>99.64</v>
      </c>
      <c r="D49">
        <f t="shared" si="5"/>
        <v>0.88135699338620421</v>
      </c>
      <c r="H49" s="1" t="str">
        <f>Seasonality!W49</f>
        <v>9/3</v>
      </c>
      <c r="I49" s="2">
        <f>Seasonality!X49</f>
        <v>40613</v>
      </c>
      <c r="J49" s="5">
        <f>IFERROR(VLOOKUP(Seasonality!$W49&amp;"/"&amp;Seasonality!Y$1,Seasonality!$A$2:$G$2759,6,0),J48)</f>
        <v>99.64</v>
      </c>
      <c r="K49" s="5">
        <f>IFERROR(VLOOKUP(Seasonality!$W49&amp;"/"&amp;Seasonality!Z$1,Seasonality!$A$2:$G$2759,6,0),K48)</f>
        <v>99.52</v>
      </c>
      <c r="L49" s="5">
        <f>IFERROR(VLOOKUP(Seasonality!$W49&amp;"/"&amp;Seasonality!AA$1,Seasonality!$A$2:$G$2759,6,0),L48)</f>
        <v>99.71</v>
      </c>
      <c r="M49" s="5">
        <f>IFERROR(VLOOKUP(Seasonality!$W49&amp;"/"&amp;Seasonality!AB$1,Seasonality!$A$2:$G$2759,6,0),M48)</f>
        <v>99.745000000000005</v>
      </c>
      <c r="N49" s="5">
        <f>IFERROR(VLOOKUP(Seasonality!$W49&amp;"/"&amp;Seasonality!AC$1,Seasonality!$A$2:$G$2759,6,0),N48)</f>
        <v>99.614999999999995</v>
      </c>
      <c r="O49" s="5">
        <f>IFERROR(VLOOKUP(Seasonality!$W49&amp;"/"&amp;Seasonality!AD$1,Seasonality!$A$2:$G$2759,6,0),O48)</f>
        <v>99.21</v>
      </c>
      <c r="P49" s="5">
        <f>IFERROR(VLOOKUP(Seasonality!$W49&amp;"/"&amp;Seasonality!AE$1,Seasonality!$A$2:$G$2759,6,0),P48)</f>
        <v>98.644999999999996</v>
      </c>
      <c r="Q49" s="5">
        <f>IFERROR(VLOOKUP(Seasonality!$W49&amp;"/"&amp;Seasonality!AF$1,Seasonality!$A$2:$G$2759,6,0),Q48)</f>
        <v>97.694999999999993</v>
      </c>
      <c r="R49" s="5">
        <f>IFERROR(VLOOKUP(Seasonality!$W49&amp;"/"&amp;Seasonality!AG$1,Seasonality!$A$2:$G$2759,6,0),R48)</f>
        <v>97.39</v>
      </c>
      <c r="S49" s="5">
        <f>IFERROR(VLOOKUP(Seasonality!$W49&amp;"/"&amp;Seasonality!AH$1,Seasonality!$A$2:$G$2759,6,0),S48)</f>
        <v>99.5</v>
      </c>
      <c r="T49" s="5">
        <f>IFERROR(VLOOKUP(Seasonality!$W49&amp;"/"&amp;Seasonality!AI$1,Seasonality!$A$2:$G$2759,6,0),T48)</f>
        <v>99.834999999999994</v>
      </c>
      <c r="V49" s="3">
        <f>IFERROR(VLOOKUP(Seasonality!$W49&amp;"/"&amp;Seasonality!Y$1,Seasonality!$L$2:$R$2759,6,0),V48)</f>
        <v>99.69</v>
      </c>
      <c r="W49" s="3">
        <f>IFERROR(VLOOKUP(Seasonality!$W49&amp;"/"&amp;Seasonality!Z$1,Seasonality!$L$2:$R$2759,6,0),W48)</f>
        <v>99.522499999999994</v>
      </c>
      <c r="X49" s="3">
        <f>IFERROR(VLOOKUP(Seasonality!$W49&amp;"/"&amp;Seasonality!AA$1,Seasonality!$L$2:$R$2759,6,0),X48)</f>
        <v>99.72</v>
      </c>
      <c r="Y49" s="3">
        <f>IFERROR(VLOOKUP(Seasonality!$W49&amp;"/"&amp;Seasonality!AB$1,Seasonality!$L$2:$R$2759,6,0),Y48)</f>
        <v>99.762500000000003</v>
      </c>
      <c r="Z49" s="3">
        <f>IFERROR(VLOOKUP(Seasonality!$W49&amp;"/"&amp;Seasonality!AC$1,Seasonality!$L$2:$R$2759,6,0),Z48)</f>
        <v>99.727500000000006</v>
      </c>
      <c r="AA49" s="3">
        <f>IFERROR(VLOOKUP(Seasonality!$W49&amp;"/"&amp;Seasonality!AD$1,Seasonality!$L$2:$R$2759,6,0),AA48)</f>
        <v>99.362499999999997</v>
      </c>
      <c r="AB49" s="3">
        <f>IFERROR(VLOOKUP(Seasonality!$W49&amp;"/"&amp;Seasonality!AE$1,Seasonality!$L$2:$R$2759,6,0),AB48)</f>
        <v>98.872500000000002</v>
      </c>
      <c r="AC49" s="3">
        <f>IFERROR(VLOOKUP(Seasonality!$W49&amp;"/"&amp;Seasonality!AF$1,Seasonality!$L$2:$R$2759,6,0),AC48)</f>
        <v>97.822500000000005</v>
      </c>
      <c r="AD49" s="3">
        <f>IFERROR(VLOOKUP(Seasonality!$W49&amp;"/"&amp;Seasonality!AG$1,Seasonality!$L$2:$R$2759,6,0),AD48)</f>
        <v>97.387500000000003</v>
      </c>
      <c r="AE49" s="3">
        <f>IFERROR(VLOOKUP(Seasonality!$W49&amp;"/"&amp;Seasonality!AH$1,Seasonality!$L$2:$R$2759,6,0),AE48)</f>
        <v>99.204999999999998</v>
      </c>
      <c r="AF49" s="3">
        <f>IFERROR(VLOOKUP(Seasonality!$W49&amp;"/"&amp;Seasonality!AI$1,Seasonality!$L$2:$R$2759,6,0),AF48)</f>
        <v>99.814999999999998</v>
      </c>
      <c r="AG49" s="2">
        <f t="shared" si="6"/>
        <v>40613</v>
      </c>
      <c r="AH49">
        <f t="shared" si="7"/>
        <v>0.88135699338620421</v>
      </c>
      <c r="AI49">
        <f t="shared" si="8"/>
        <v>0.82517072179846651</v>
      </c>
      <c r="AJ49">
        <f t="shared" si="9"/>
        <v>0.94190788581376916</v>
      </c>
      <c r="AK49">
        <f t="shared" si="10"/>
        <v>0.86020539578307098</v>
      </c>
      <c r="AL49">
        <f t="shared" si="11"/>
        <v>0.55957988875965925</v>
      </c>
      <c r="AM49">
        <f t="shared" si="12"/>
        <v>0.37881481554285645</v>
      </c>
      <c r="AN49">
        <f t="shared" si="13"/>
        <v>0.92947714843023865</v>
      </c>
      <c r="AO49">
        <f t="shared" si="14"/>
        <v>0.97605340846182476</v>
      </c>
      <c r="AP49">
        <f t="shared" si="32"/>
        <v>0.92992364173746678</v>
      </c>
      <c r="AQ49">
        <f t="shared" si="31"/>
        <v>0.99259869488110908</v>
      </c>
      <c r="AR49">
        <f t="shared" si="16"/>
        <v>0.80944710020646571</v>
      </c>
      <c r="AS49">
        <f t="shared" si="3"/>
        <v>3</v>
      </c>
      <c r="AT49" s="2">
        <f t="shared" si="17"/>
        <v>40613</v>
      </c>
      <c r="AU49">
        <f t="shared" si="18"/>
        <v>0.92992364173746678</v>
      </c>
    </row>
    <row r="50" spans="1:47" x14ac:dyDescent="0.3">
      <c r="A50" s="7">
        <v>40616</v>
      </c>
      <c r="B50">
        <v>99.69</v>
      </c>
      <c r="C50">
        <f>Seasonality!F50</f>
        <v>99.64</v>
      </c>
      <c r="D50">
        <f t="shared" si="5"/>
        <v>0.91377262299429773</v>
      </c>
      <c r="H50" s="1" t="str">
        <f>Seasonality!W50</f>
        <v>10/3</v>
      </c>
      <c r="I50" s="2">
        <f>Seasonality!X50</f>
        <v>40616</v>
      </c>
      <c r="J50" s="5">
        <f>IFERROR(VLOOKUP(Seasonality!$W50&amp;"/"&amp;Seasonality!Y$1,Seasonality!$A$2:$G$2759,6,0),J49)</f>
        <v>99.64</v>
      </c>
      <c r="K50" s="5">
        <f>IFERROR(VLOOKUP(Seasonality!$W50&amp;"/"&amp;Seasonality!Z$1,Seasonality!$A$2:$G$2759,6,0),K49)</f>
        <v>99.53</v>
      </c>
      <c r="L50" s="5">
        <f>IFERROR(VLOOKUP(Seasonality!$W50&amp;"/"&amp;Seasonality!AA$1,Seasonality!$A$2:$G$2759,6,0),L49)</f>
        <v>99.704999999999998</v>
      </c>
      <c r="M50" s="5">
        <f>IFERROR(VLOOKUP(Seasonality!$W50&amp;"/"&amp;Seasonality!AB$1,Seasonality!$A$2:$G$2759,6,0),M49)</f>
        <v>99.74</v>
      </c>
      <c r="N50" s="5">
        <f>IFERROR(VLOOKUP(Seasonality!$W50&amp;"/"&amp;Seasonality!AC$1,Seasonality!$A$2:$G$2759,6,0),N49)</f>
        <v>99.62</v>
      </c>
      <c r="O50" s="5">
        <f>IFERROR(VLOOKUP(Seasonality!$W50&amp;"/"&amp;Seasonality!AD$1,Seasonality!$A$2:$G$2759,6,0),O49)</f>
        <v>99.204999999999998</v>
      </c>
      <c r="P50" s="5">
        <f>IFERROR(VLOOKUP(Seasonality!$W50&amp;"/"&amp;Seasonality!AE$1,Seasonality!$A$2:$G$2759,6,0),P49)</f>
        <v>98.51</v>
      </c>
      <c r="Q50" s="5">
        <f>IFERROR(VLOOKUP(Seasonality!$W50&amp;"/"&amp;Seasonality!AF$1,Seasonality!$A$2:$G$2759,6,0),Q49)</f>
        <v>97.694999999999993</v>
      </c>
      <c r="R50" s="5">
        <f>IFERROR(VLOOKUP(Seasonality!$W50&amp;"/"&amp;Seasonality!AG$1,Seasonality!$A$2:$G$2759,6,0),R49)</f>
        <v>97.394999999999996</v>
      </c>
      <c r="S50" s="5">
        <f>IFERROR(VLOOKUP(Seasonality!$W50&amp;"/"&amp;Seasonality!AH$1,Seasonality!$A$2:$G$2759,6,0),S49)</f>
        <v>99.504999999999995</v>
      </c>
      <c r="T50" s="5">
        <f>IFERROR(VLOOKUP(Seasonality!$W50&amp;"/"&amp;Seasonality!AI$1,Seasonality!$A$2:$G$2759,6,0),T49)</f>
        <v>99.83</v>
      </c>
      <c r="V50" s="3">
        <f>IFERROR(VLOOKUP(Seasonality!$W50&amp;"/"&amp;Seasonality!Y$1,Seasonality!$L$2:$R$2759,6,0),V49)</f>
        <v>99.69</v>
      </c>
      <c r="W50" s="3">
        <f>IFERROR(VLOOKUP(Seasonality!$W50&amp;"/"&amp;Seasonality!Z$1,Seasonality!$L$2:$R$2759,6,0),W49)</f>
        <v>99.527500000000003</v>
      </c>
      <c r="X50" s="3">
        <f>IFERROR(VLOOKUP(Seasonality!$W50&amp;"/"&amp;Seasonality!AA$1,Seasonality!$L$2:$R$2759,6,0),X49)</f>
        <v>99.717500000000001</v>
      </c>
      <c r="Y50" s="3">
        <f>IFERROR(VLOOKUP(Seasonality!$W50&amp;"/"&amp;Seasonality!AB$1,Seasonality!$L$2:$R$2759,6,0),Y49)</f>
        <v>99.765000000000001</v>
      </c>
      <c r="Z50" s="3">
        <f>IFERROR(VLOOKUP(Seasonality!$W50&amp;"/"&amp;Seasonality!AC$1,Seasonality!$L$2:$R$2759,6,0),Z49)</f>
        <v>99.73</v>
      </c>
      <c r="AA50" s="3">
        <f>IFERROR(VLOOKUP(Seasonality!$W50&amp;"/"&amp;Seasonality!AD$1,Seasonality!$L$2:$R$2759,6,0),AA49)</f>
        <v>99.364999999999995</v>
      </c>
      <c r="AB50" s="3">
        <f>IFERROR(VLOOKUP(Seasonality!$W50&amp;"/"&amp;Seasonality!AE$1,Seasonality!$L$2:$R$2759,6,0),AB49)</f>
        <v>98.65</v>
      </c>
      <c r="AC50" s="3">
        <f>IFERROR(VLOOKUP(Seasonality!$W50&amp;"/"&amp;Seasonality!AF$1,Seasonality!$L$2:$R$2759,6,0),AC49)</f>
        <v>97.81</v>
      </c>
      <c r="AD50" s="3">
        <f>IFERROR(VLOOKUP(Seasonality!$W50&amp;"/"&amp;Seasonality!AG$1,Seasonality!$L$2:$R$2759,6,0),AD49)</f>
        <v>97.387500000000003</v>
      </c>
      <c r="AE50" s="3">
        <f>IFERROR(VLOOKUP(Seasonality!$W50&amp;"/"&amp;Seasonality!AH$1,Seasonality!$L$2:$R$2759,6,0),AE49)</f>
        <v>99.064999999999998</v>
      </c>
      <c r="AF50" s="3">
        <f>IFERROR(VLOOKUP(Seasonality!$W50&amp;"/"&amp;Seasonality!AI$1,Seasonality!$L$2:$R$2759,6,0),AF49)</f>
        <v>99.81</v>
      </c>
      <c r="AG50" s="2">
        <f t="shared" si="6"/>
        <v>40616</v>
      </c>
      <c r="AH50">
        <f t="shared" si="7"/>
        <v>0.91377262299429773</v>
      </c>
      <c r="AI50">
        <f t="shared" si="8"/>
        <v>0.81296390437905719</v>
      </c>
      <c r="AJ50">
        <f t="shared" si="9"/>
        <v>0.94876995323845936</v>
      </c>
      <c r="AK50">
        <f t="shared" si="10"/>
        <v>0.7069752419630575</v>
      </c>
      <c r="AL50">
        <f t="shared" si="11"/>
        <v>0.55972455890611128</v>
      </c>
      <c r="AM50">
        <f t="shared" si="12"/>
        <v>0.27087993358077317</v>
      </c>
      <c r="AN50">
        <f t="shared" si="13"/>
        <v>0.94858178436845164</v>
      </c>
      <c r="AO50">
        <f t="shared" si="14"/>
        <v>0.97528205855081929</v>
      </c>
      <c r="AP50">
        <f t="shared" si="32"/>
        <v>0.93354170372943968</v>
      </c>
      <c r="AQ50">
        <f t="shared" si="31"/>
        <v>0.99124627442040036</v>
      </c>
      <c r="AR50">
        <f t="shared" si="16"/>
        <v>0.83652565169823989</v>
      </c>
      <c r="AS50">
        <f t="shared" si="3"/>
        <v>3</v>
      </c>
      <c r="AT50" s="2">
        <f t="shared" si="17"/>
        <v>40616</v>
      </c>
      <c r="AU50">
        <f t="shared" si="18"/>
        <v>0.93354170372943968</v>
      </c>
    </row>
    <row r="51" spans="1:47" x14ac:dyDescent="0.3">
      <c r="A51" s="7">
        <v>40617</v>
      </c>
      <c r="B51">
        <v>99.635000000000005</v>
      </c>
      <c r="C51">
        <f>Seasonality!F51</f>
        <v>99.564999999999998</v>
      </c>
      <c r="D51">
        <f t="shared" si="5"/>
        <v>0.88191855328345925</v>
      </c>
      <c r="H51" s="1" t="str">
        <f>Seasonality!W51</f>
        <v>11/3</v>
      </c>
      <c r="I51" s="2">
        <f>Seasonality!X51</f>
        <v>40617</v>
      </c>
      <c r="J51" s="5">
        <f>IFERROR(VLOOKUP(Seasonality!$W51&amp;"/"&amp;Seasonality!Y$1,Seasonality!$A$2:$G$2759,6,0),J50)</f>
        <v>99.564999999999998</v>
      </c>
      <c r="K51" s="5">
        <f>IFERROR(VLOOKUP(Seasonality!$W51&amp;"/"&amp;Seasonality!Z$1,Seasonality!$A$2:$G$2759,6,0),K50)</f>
        <v>99.534999999999997</v>
      </c>
      <c r="L51" s="5">
        <f>IFERROR(VLOOKUP(Seasonality!$W51&amp;"/"&amp;Seasonality!AA$1,Seasonality!$A$2:$G$2759,6,0),L50)</f>
        <v>99.7</v>
      </c>
      <c r="M51" s="5">
        <f>IFERROR(VLOOKUP(Seasonality!$W51&amp;"/"&amp;Seasonality!AB$1,Seasonality!$A$2:$G$2759,6,0),M50)</f>
        <v>99.74</v>
      </c>
      <c r="N51" s="5">
        <f>IFERROR(VLOOKUP(Seasonality!$W51&amp;"/"&amp;Seasonality!AC$1,Seasonality!$A$2:$G$2759,6,0),N50)</f>
        <v>99.614999999999995</v>
      </c>
      <c r="O51" s="5">
        <f>IFERROR(VLOOKUP(Seasonality!$W51&amp;"/"&amp;Seasonality!AD$1,Seasonality!$A$2:$G$2759,6,0),O50)</f>
        <v>99.09</v>
      </c>
      <c r="P51" s="5">
        <f>IFERROR(VLOOKUP(Seasonality!$W51&amp;"/"&amp;Seasonality!AE$1,Seasonality!$A$2:$G$2759,6,0),P50)</f>
        <v>98.55</v>
      </c>
      <c r="Q51" s="5">
        <f>IFERROR(VLOOKUP(Seasonality!$W51&amp;"/"&amp;Seasonality!AF$1,Seasonality!$A$2:$G$2759,6,0),Q50)</f>
        <v>97.69</v>
      </c>
      <c r="R51" s="5">
        <f>IFERROR(VLOOKUP(Seasonality!$W51&amp;"/"&amp;Seasonality!AG$1,Seasonality!$A$2:$G$2759,6,0),R50)</f>
        <v>97.394999999999996</v>
      </c>
      <c r="S51" s="5">
        <f>IFERROR(VLOOKUP(Seasonality!$W51&amp;"/"&amp;Seasonality!AH$1,Seasonality!$A$2:$G$2759,6,0),S50)</f>
        <v>99.614999999999995</v>
      </c>
      <c r="T51" s="5">
        <f>IFERROR(VLOOKUP(Seasonality!$W51&amp;"/"&amp;Seasonality!AI$1,Seasonality!$A$2:$G$2759,6,0),T50)</f>
        <v>99.83</v>
      </c>
      <c r="V51" s="3">
        <f>IFERROR(VLOOKUP(Seasonality!$W51&amp;"/"&amp;Seasonality!Y$1,Seasonality!$L$2:$R$2759,6,0),V50)</f>
        <v>99.635000000000005</v>
      </c>
      <c r="W51" s="3">
        <f>IFERROR(VLOOKUP(Seasonality!$W51&amp;"/"&amp;Seasonality!Z$1,Seasonality!$L$2:$R$2759,6,0),W50)</f>
        <v>99.525000000000006</v>
      </c>
      <c r="X51" s="3">
        <f>IFERROR(VLOOKUP(Seasonality!$W51&amp;"/"&amp;Seasonality!AA$1,Seasonality!$L$2:$R$2759,6,0),X50)</f>
        <v>99.72</v>
      </c>
      <c r="Y51" s="3">
        <f>IFERROR(VLOOKUP(Seasonality!$W51&amp;"/"&amp;Seasonality!AB$1,Seasonality!$L$2:$R$2759,6,0),Y50)</f>
        <v>99.765000000000001</v>
      </c>
      <c r="Z51" s="3">
        <f>IFERROR(VLOOKUP(Seasonality!$W51&amp;"/"&amp;Seasonality!AC$1,Seasonality!$L$2:$R$2759,6,0),Z50)</f>
        <v>99.73</v>
      </c>
      <c r="AA51" s="3">
        <f>IFERROR(VLOOKUP(Seasonality!$W51&amp;"/"&amp;Seasonality!AD$1,Seasonality!$L$2:$R$2759,6,0),AA50)</f>
        <v>99.19</v>
      </c>
      <c r="AB51" s="3">
        <f>IFERROR(VLOOKUP(Seasonality!$W51&amp;"/"&amp;Seasonality!AE$1,Seasonality!$L$2:$R$2759,6,0),AB50)</f>
        <v>98.68</v>
      </c>
      <c r="AC51" s="3">
        <f>IFERROR(VLOOKUP(Seasonality!$W51&amp;"/"&amp;Seasonality!AF$1,Seasonality!$L$2:$R$2759,6,0),AC50)</f>
        <v>97.784999999999997</v>
      </c>
      <c r="AD51" s="3">
        <f>IFERROR(VLOOKUP(Seasonality!$W51&amp;"/"&amp;Seasonality!AG$1,Seasonality!$L$2:$R$2759,6,0),AD50)</f>
        <v>97.375</v>
      </c>
      <c r="AE51" s="3">
        <f>IFERROR(VLOOKUP(Seasonality!$W51&amp;"/"&amp;Seasonality!AH$1,Seasonality!$L$2:$R$2759,6,0),AE50)</f>
        <v>99.13</v>
      </c>
      <c r="AF51" s="3">
        <f>IFERROR(VLOOKUP(Seasonality!$W51&amp;"/"&amp;Seasonality!AI$1,Seasonality!$L$2:$R$2759,6,0),AF50)</f>
        <v>99.81</v>
      </c>
      <c r="AG51" s="2">
        <f t="shared" si="6"/>
        <v>40617</v>
      </c>
      <c r="AH51">
        <f t="shared" si="7"/>
        <v>0.88191855328345925</v>
      </c>
      <c r="AI51">
        <f t="shared" si="8"/>
        <v>0.79986510443915781</v>
      </c>
      <c r="AJ51">
        <f t="shared" si="9"/>
        <v>0.94925198540098898</v>
      </c>
      <c r="AK51">
        <f t="shared" si="10"/>
        <v>0.62509967307298131</v>
      </c>
      <c r="AL51">
        <f t="shared" si="11"/>
        <v>0.60925530272031092</v>
      </c>
      <c r="AM51">
        <f t="shared" si="12"/>
        <v>0.670366106132394</v>
      </c>
      <c r="AN51">
        <f t="shared" si="13"/>
        <v>0.95614046335753577</v>
      </c>
      <c r="AO51">
        <f t="shared" si="14"/>
        <v>0.97333176505383623</v>
      </c>
      <c r="AP51">
        <f t="shared" si="32"/>
        <v>0.90956812937160303</v>
      </c>
      <c r="AQ51">
        <f t="shared" si="31"/>
        <v>0.98980383581383113</v>
      </c>
      <c r="AR51">
        <f t="shared" si="16"/>
        <v>0.8592271501088502</v>
      </c>
      <c r="AS51">
        <f t="shared" si="3"/>
        <v>3</v>
      </c>
      <c r="AT51" s="2">
        <f t="shared" si="17"/>
        <v>40617</v>
      </c>
      <c r="AU51">
        <f t="shared" si="18"/>
        <v>0.90956812937160303</v>
      </c>
    </row>
    <row r="52" spans="1:47" x14ac:dyDescent="0.3">
      <c r="A52" s="7">
        <v>40618</v>
      </c>
      <c r="B52">
        <v>99.61</v>
      </c>
      <c r="C52">
        <f>Seasonality!F52</f>
        <v>99.555000000000007</v>
      </c>
      <c r="D52">
        <f t="shared" si="5"/>
        <v>0.81401909116764104</v>
      </c>
      <c r="H52" s="1" t="str">
        <f>Seasonality!W52</f>
        <v>12/3</v>
      </c>
      <c r="I52" s="2">
        <f>Seasonality!X52</f>
        <v>40618</v>
      </c>
      <c r="J52" s="5">
        <f>IFERROR(VLOOKUP(Seasonality!$W52&amp;"/"&amp;Seasonality!Y$1,Seasonality!$A$2:$G$2759,6,0),J51)</f>
        <v>99.555000000000007</v>
      </c>
      <c r="K52" s="5">
        <f>IFERROR(VLOOKUP(Seasonality!$W52&amp;"/"&amp;Seasonality!Z$1,Seasonality!$A$2:$G$2759,6,0),K51)</f>
        <v>99.534999999999997</v>
      </c>
      <c r="L52" s="5">
        <f>IFERROR(VLOOKUP(Seasonality!$W52&amp;"/"&amp;Seasonality!AA$1,Seasonality!$A$2:$G$2759,6,0),L51)</f>
        <v>99.694999999999993</v>
      </c>
      <c r="M52" s="5">
        <f>IFERROR(VLOOKUP(Seasonality!$W52&amp;"/"&amp;Seasonality!AB$1,Seasonality!$A$2:$G$2759,6,0),M51)</f>
        <v>99.72</v>
      </c>
      <c r="N52" s="5">
        <f>IFERROR(VLOOKUP(Seasonality!$W52&amp;"/"&amp;Seasonality!AC$1,Seasonality!$A$2:$G$2759,6,0),N51)</f>
        <v>99.41</v>
      </c>
      <c r="O52" s="5">
        <f>IFERROR(VLOOKUP(Seasonality!$W52&amp;"/"&amp;Seasonality!AD$1,Seasonality!$A$2:$G$2759,6,0),O51)</f>
        <v>99.194999999999993</v>
      </c>
      <c r="P52" s="5">
        <f>IFERROR(VLOOKUP(Seasonality!$W52&amp;"/"&amp;Seasonality!AE$1,Seasonality!$A$2:$G$2759,6,0),P51)</f>
        <v>98.53</v>
      </c>
      <c r="Q52" s="5">
        <f>IFERROR(VLOOKUP(Seasonality!$W52&amp;"/"&amp;Seasonality!AF$1,Seasonality!$A$2:$G$2759,6,0),Q51)</f>
        <v>97.67</v>
      </c>
      <c r="R52" s="5">
        <f>IFERROR(VLOOKUP(Seasonality!$W52&amp;"/"&amp;Seasonality!AG$1,Seasonality!$A$2:$G$2759,6,0),R51)</f>
        <v>97.39</v>
      </c>
      <c r="S52" s="5">
        <f>IFERROR(VLOOKUP(Seasonality!$W52&amp;"/"&amp;Seasonality!AH$1,Seasonality!$A$2:$G$2759,6,0),S51)</f>
        <v>99.605000000000004</v>
      </c>
      <c r="T52" s="5">
        <f>IFERROR(VLOOKUP(Seasonality!$W52&amp;"/"&amp;Seasonality!AI$1,Seasonality!$A$2:$G$2759,6,0),T51)</f>
        <v>99.81</v>
      </c>
      <c r="V52" s="3">
        <f>IFERROR(VLOOKUP(Seasonality!$W52&amp;"/"&amp;Seasonality!Y$1,Seasonality!$L$2:$R$2759,6,0),V51)</f>
        <v>99.61</v>
      </c>
      <c r="W52" s="3">
        <f>IFERROR(VLOOKUP(Seasonality!$W52&amp;"/"&amp;Seasonality!Z$1,Seasonality!$L$2:$R$2759,6,0),W51)</f>
        <v>99.527500000000003</v>
      </c>
      <c r="X52" s="3">
        <f>IFERROR(VLOOKUP(Seasonality!$W52&amp;"/"&amp;Seasonality!AA$1,Seasonality!$L$2:$R$2759,6,0),X51)</f>
        <v>99.717500000000001</v>
      </c>
      <c r="Y52" s="3">
        <f>IFERROR(VLOOKUP(Seasonality!$W52&amp;"/"&amp;Seasonality!AB$1,Seasonality!$L$2:$R$2759,6,0),Y51)</f>
        <v>99.74</v>
      </c>
      <c r="Z52" s="3">
        <f>IFERROR(VLOOKUP(Seasonality!$W52&amp;"/"&amp;Seasonality!AC$1,Seasonality!$L$2:$R$2759,6,0),Z51)</f>
        <v>99.61</v>
      </c>
      <c r="AA52" s="3">
        <f>IFERROR(VLOOKUP(Seasonality!$W52&amp;"/"&amp;Seasonality!AD$1,Seasonality!$L$2:$R$2759,6,0),AA51)</f>
        <v>99.27</v>
      </c>
      <c r="AB52" s="3">
        <f>IFERROR(VLOOKUP(Seasonality!$W52&amp;"/"&amp;Seasonality!AE$1,Seasonality!$L$2:$R$2759,6,0),AB51)</f>
        <v>98.68</v>
      </c>
      <c r="AC52" s="3">
        <f>IFERROR(VLOOKUP(Seasonality!$W52&amp;"/"&amp;Seasonality!AF$1,Seasonality!$L$2:$R$2759,6,0),AC51)</f>
        <v>97.78</v>
      </c>
      <c r="AD52" s="3">
        <f>IFERROR(VLOOKUP(Seasonality!$W52&amp;"/"&amp;Seasonality!AG$1,Seasonality!$L$2:$R$2759,6,0),AD51)</f>
        <v>97.375</v>
      </c>
      <c r="AE52" s="3">
        <f>IFERROR(VLOOKUP(Seasonality!$W52&amp;"/"&amp;Seasonality!AH$1,Seasonality!$L$2:$R$2759,6,0),AE51)</f>
        <v>99.525000000000006</v>
      </c>
      <c r="AF52" s="3">
        <f>IFERROR(VLOOKUP(Seasonality!$W52&amp;"/"&amp;Seasonality!AI$1,Seasonality!$L$2:$R$2759,6,0),AF51)</f>
        <v>99.83</v>
      </c>
      <c r="AG52" s="2">
        <f t="shared" si="6"/>
        <v>40618</v>
      </c>
      <c r="AH52">
        <f t="shared" si="7"/>
        <v>0.81401909116764104</v>
      </c>
      <c r="AI52">
        <f t="shared" si="8"/>
        <v>0.78184119019547471</v>
      </c>
      <c r="AJ52">
        <f t="shared" si="9"/>
        <v>0.94110719493036576</v>
      </c>
      <c r="AK52">
        <f t="shared" si="10"/>
        <v>0.74892114422732592</v>
      </c>
      <c r="AL52">
        <f t="shared" si="11"/>
        <v>0.92577019136968042</v>
      </c>
      <c r="AM52">
        <f t="shared" si="12"/>
        <v>0.69708152950084312</v>
      </c>
      <c r="AN52">
        <f t="shared" si="13"/>
        <v>0.9645956358777581</v>
      </c>
      <c r="AO52">
        <f t="shared" si="14"/>
        <v>0.97363550637942697</v>
      </c>
      <c r="AP52">
        <f t="shared" si="32"/>
        <v>0.90079305802414966</v>
      </c>
      <c r="AQ52">
        <f t="shared" si="31"/>
        <v>0.98270452150338627</v>
      </c>
      <c r="AR52">
        <f t="shared" si="16"/>
        <v>0.64010592275840961</v>
      </c>
      <c r="AS52">
        <f t="shared" si="3"/>
        <v>3</v>
      </c>
      <c r="AT52" s="2">
        <f t="shared" si="17"/>
        <v>40618</v>
      </c>
      <c r="AU52">
        <f t="shared" si="18"/>
        <v>0.90079305802414966</v>
      </c>
    </row>
    <row r="53" spans="1:47" x14ac:dyDescent="0.3">
      <c r="A53" s="7">
        <v>40619</v>
      </c>
      <c r="B53">
        <v>99.62</v>
      </c>
      <c r="C53">
        <f>Seasonality!F53</f>
        <v>99.56</v>
      </c>
      <c r="D53">
        <f t="shared" si="5"/>
        <v>0.80674867415774476</v>
      </c>
      <c r="H53" s="1" t="str">
        <f>Seasonality!W53</f>
        <v>13/3</v>
      </c>
      <c r="I53" s="2">
        <f>Seasonality!X53</f>
        <v>40619</v>
      </c>
      <c r="J53" s="5">
        <f>IFERROR(VLOOKUP(Seasonality!$W53&amp;"/"&amp;Seasonality!Y$1,Seasonality!$A$2:$G$2759,6,0),J52)</f>
        <v>99.56</v>
      </c>
      <c r="K53" s="5">
        <f>IFERROR(VLOOKUP(Seasonality!$W53&amp;"/"&amp;Seasonality!Z$1,Seasonality!$A$2:$G$2759,6,0),K52)</f>
        <v>99.53</v>
      </c>
      <c r="L53" s="5">
        <f>IFERROR(VLOOKUP(Seasonality!$W53&amp;"/"&amp;Seasonality!AA$1,Seasonality!$A$2:$G$2759,6,0),L52)</f>
        <v>99.625</v>
      </c>
      <c r="M53" s="5">
        <f>IFERROR(VLOOKUP(Seasonality!$W53&amp;"/"&amp;Seasonality!AB$1,Seasonality!$A$2:$G$2759,6,0),M52)</f>
        <v>99.71</v>
      </c>
      <c r="N53" s="5">
        <f>IFERROR(VLOOKUP(Seasonality!$W53&amp;"/"&amp;Seasonality!AC$1,Seasonality!$A$2:$G$2759,6,0),N52)</f>
        <v>99.495000000000005</v>
      </c>
      <c r="O53" s="5">
        <f>IFERROR(VLOOKUP(Seasonality!$W53&amp;"/"&amp;Seasonality!AD$1,Seasonality!$A$2:$G$2759,6,0),O52)</f>
        <v>99.18</v>
      </c>
      <c r="P53" s="5">
        <f>IFERROR(VLOOKUP(Seasonality!$W53&amp;"/"&amp;Seasonality!AE$1,Seasonality!$A$2:$G$2759,6,0),P52)</f>
        <v>98.54</v>
      </c>
      <c r="Q53" s="5">
        <f>IFERROR(VLOOKUP(Seasonality!$W53&amp;"/"&amp;Seasonality!AF$1,Seasonality!$A$2:$G$2759,6,0),Q52)</f>
        <v>97.69</v>
      </c>
      <c r="R53" s="5">
        <f>IFERROR(VLOOKUP(Seasonality!$W53&amp;"/"&amp;Seasonality!AG$1,Seasonality!$A$2:$G$2759,6,0),R52)</f>
        <v>97.41</v>
      </c>
      <c r="S53" s="5">
        <f>IFERROR(VLOOKUP(Seasonality!$W53&amp;"/"&amp;Seasonality!AH$1,Seasonality!$A$2:$G$2759,6,0),S52)</f>
        <v>99.58</v>
      </c>
      <c r="T53" s="5">
        <f>IFERROR(VLOOKUP(Seasonality!$W53&amp;"/"&amp;Seasonality!AI$1,Seasonality!$A$2:$G$2759,6,0),T52)</f>
        <v>99.814999999999998</v>
      </c>
      <c r="V53" s="3">
        <f>IFERROR(VLOOKUP(Seasonality!$W53&amp;"/"&amp;Seasonality!Y$1,Seasonality!$L$2:$R$2759,6,0),V52)</f>
        <v>99.62</v>
      </c>
      <c r="W53" s="3">
        <f>IFERROR(VLOOKUP(Seasonality!$W53&amp;"/"&amp;Seasonality!Z$1,Seasonality!$L$2:$R$2759,6,0),W52)</f>
        <v>99.525000000000006</v>
      </c>
      <c r="X53" s="3">
        <f>IFERROR(VLOOKUP(Seasonality!$W53&amp;"/"&amp;Seasonality!AA$1,Seasonality!$L$2:$R$2759,6,0),X52)</f>
        <v>99.665000000000006</v>
      </c>
      <c r="Y53" s="3">
        <f>IFERROR(VLOOKUP(Seasonality!$W53&amp;"/"&amp;Seasonality!AB$1,Seasonality!$L$2:$R$2759,6,0),Y52)</f>
        <v>99.74</v>
      </c>
      <c r="Z53" s="3">
        <f>IFERROR(VLOOKUP(Seasonality!$W53&amp;"/"&amp;Seasonality!AC$1,Seasonality!$L$2:$R$2759,6,0),Z52)</f>
        <v>99.665000000000006</v>
      </c>
      <c r="AA53" s="3">
        <f>IFERROR(VLOOKUP(Seasonality!$W53&amp;"/"&amp;Seasonality!AD$1,Seasonality!$L$2:$R$2759,6,0),AA52)</f>
        <v>99.26</v>
      </c>
      <c r="AB53" s="3">
        <f>IFERROR(VLOOKUP(Seasonality!$W53&amp;"/"&amp;Seasonality!AE$1,Seasonality!$L$2:$R$2759,6,0),AB52)</f>
        <v>98.68</v>
      </c>
      <c r="AC53" s="3">
        <f>IFERROR(VLOOKUP(Seasonality!$W53&amp;"/"&amp;Seasonality!AF$1,Seasonality!$L$2:$R$2759,6,0),AC52)</f>
        <v>97.777500000000003</v>
      </c>
      <c r="AD53" s="3">
        <f>IFERROR(VLOOKUP(Seasonality!$W53&amp;"/"&amp;Seasonality!AG$1,Seasonality!$L$2:$R$2759,6,0),AD52)</f>
        <v>97.394999999999996</v>
      </c>
      <c r="AE53" s="3">
        <f>IFERROR(VLOOKUP(Seasonality!$W53&amp;"/"&amp;Seasonality!AH$1,Seasonality!$L$2:$R$2759,6,0),AE52)</f>
        <v>99.484999999999999</v>
      </c>
      <c r="AF53" s="3">
        <f>IFERROR(VLOOKUP(Seasonality!$W53&amp;"/"&amp;Seasonality!AI$1,Seasonality!$L$2:$R$2759,6,0),AF52)</f>
        <v>99.834999999999994</v>
      </c>
      <c r="AG53" s="2">
        <f t="shared" si="6"/>
        <v>40619</v>
      </c>
      <c r="AH53">
        <f t="shared" si="7"/>
        <v>0.80674867415774476</v>
      </c>
      <c r="AI53">
        <f t="shared" si="8"/>
        <v>0.75011306537480216</v>
      </c>
      <c r="AJ53">
        <f t="shared" si="9"/>
        <v>0.97162649926872202</v>
      </c>
      <c r="AK53">
        <f t="shared" si="10"/>
        <v>0.8460862880615122</v>
      </c>
      <c r="AL53">
        <f t="shared" si="11"/>
        <v>0.9440538814644075</v>
      </c>
      <c r="AM53">
        <f t="shared" si="12"/>
        <v>0.71788776947110711</v>
      </c>
      <c r="AN53">
        <f t="shared" si="13"/>
        <v>0.96864793663430571</v>
      </c>
      <c r="AO53">
        <f t="shared" si="14"/>
        <v>0.97238134440792479</v>
      </c>
      <c r="AP53">
        <f t="shared" si="32"/>
        <v>0.88023184707851543</v>
      </c>
      <c r="AQ53">
        <f t="shared" si="31"/>
        <v>0.979188667211635</v>
      </c>
      <c r="AR53">
        <f t="shared" si="16"/>
        <v>0.52325037929736162</v>
      </c>
      <c r="AS53">
        <f t="shared" si="3"/>
        <v>3</v>
      </c>
      <c r="AT53" s="2">
        <f t="shared" si="17"/>
        <v>40619</v>
      </c>
      <c r="AU53">
        <f t="shared" si="18"/>
        <v>0.88023184707851543</v>
      </c>
    </row>
    <row r="54" spans="1:47" x14ac:dyDescent="0.3">
      <c r="A54" s="7">
        <v>40620</v>
      </c>
      <c r="B54">
        <v>99.63</v>
      </c>
      <c r="C54">
        <f>Seasonality!F54</f>
        <v>99.564999999999998</v>
      </c>
      <c r="D54">
        <f t="shared" si="5"/>
        <v>0.81190978484291954</v>
      </c>
      <c r="H54" s="1" t="str">
        <f>Seasonality!W54</f>
        <v>14/3</v>
      </c>
      <c r="I54" s="2">
        <f>Seasonality!X54</f>
        <v>40620</v>
      </c>
      <c r="J54" s="5">
        <f>IFERROR(VLOOKUP(Seasonality!$W54&amp;"/"&amp;Seasonality!Y$1,Seasonality!$A$2:$G$2759,6,0),J53)</f>
        <v>99.564999999999998</v>
      </c>
      <c r="K54" s="5">
        <f>IFERROR(VLOOKUP(Seasonality!$W54&amp;"/"&amp;Seasonality!Z$1,Seasonality!$A$2:$G$2759,6,0),K53)</f>
        <v>99.47</v>
      </c>
      <c r="L54" s="5">
        <f>IFERROR(VLOOKUP(Seasonality!$W54&amp;"/"&amp;Seasonality!AA$1,Seasonality!$A$2:$G$2759,6,0),L53)</f>
        <v>99.64</v>
      </c>
      <c r="M54" s="5">
        <f>IFERROR(VLOOKUP(Seasonality!$W54&amp;"/"&amp;Seasonality!AB$1,Seasonality!$A$2:$G$2759,6,0),M53)</f>
        <v>99.71</v>
      </c>
      <c r="N54" s="5">
        <f>IFERROR(VLOOKUP(Seasonality!$W54&amp;"/"&amp;Seasonality!AC$1,Seasonality!$A$2:$G$2759,6,0),N53)</f>
        <v>99.454999999999998</v>
      </c>
      <c r="O54" s="5">
        <f>IFERROR(VLOOKUP(Seasonality!$W54&amp;"/"&amp;Seasonality!AD$1,Seasonality!$A$2:$G$2759,6,0),O53)</f>
        <v>99.19</v>
      </c>
      <c r="P54" s="5">
        <f>IFERROR(VLOOKUP(Seasonality!$W54&amp;"/"&amp;Seasonality!AE$1,Seasonality!$A$2:$G$2759,6,0),P53)</f>
        <v>98.555000000000007</v>
      </c>
      <c r="Q54" s="5">
        <f>IFERROR(VLOOKUP(Seasonality!$W54&amp;"/"&amp;Seasonality!AF$1,Seasonality!$A$2:$G$2759,6,0),Q53)</f>
        <v>97.564999999999998</v>
      </c>
      <c r="R54" s="5">
        <f>IFERROR(VLOOKUP(Seasonality!$W54&amp;"/"&amp;Seasonality!AG$1,Seasonality!$A$2:$G$2759,6,0),R53)</f>
        <v>97.44</v>
      </c>
      <c r="S54" s="5">
        <f>IFERROR(VLOOKUP(Seasonality!$W54&amp;"/"&amp;Seasonality!AH$1,Seasonality!$A$2:$G$2759,6,0),S53)</f>
        <v>99.52</v>
      </c>
      <c r="T54" s="5">
        <f>IFERROR(VLOOKUP(Seasonality!$W54&amp;"/"&amp;Seasonality!AI$1,Seasonality!$A$2:$G$2759,6,0),T53)</f>
        <v>99.814999999999998</v>
      </c>
      <c r="V54" s="3">
        <f>IFERROR(VLOOKUP(Seasonality!$W54&amp;"/"&amp;Seasonality!Y$1,Seasonality!$L$2:$R$2759,6,0),V53)</f>
        <v>99.63</v>
      </c>
      <c r="W54" s="3">
        <f>IFERROR(VLOOKUP(Seasonality!$W54&amp;"/"&amp;Seasonality!Z$1,Seasonality!$L$2:$R$2759,6,0),W53)</f>
        <v>99.51</v>
      </c>
      <c r="X54" s="3">
        <f>IFERROR(VLOOKUP(Seasonality!$W54&amp;"/"&amp;Seasonality!AA$1,Seasonality!$L$2:$R$2759,6,0),X53)</f>
        <v>99.67</v>
      </c>
      <c r="Y54" s="3">
        <f>IFERROR(VLOOKUP(Seasonality!$W54&amp;"/"&amp;Seasonality!AB$1,Seasonality!$L$2:$R$2759,6,0),Y53)</f>
        <v>99.745000000000005</v>
      </c>
      <c r="Z54" s="3">
        <f>IFERROR(VLOOKUP(Seasonality!$W54&amp;"/"&amp;Seasonality!AC$1,Seasonality!$L$2:$R$2759,6,0),Z53)</f>
        <v>99.64</v>
      </c>
      <c r="AA54" s="3">
        <f>IFERROR(VLOOKUP(Seasonality!$W54&amp;"/"&amp;Seasonality!AD$1,Seasonality!$L$2:$R$2759,6,0),AA53)</f>
        <v>99.265000000000001</v>
      </c>
      <c r="AB54" s="3">
        <f>IFERROR(VLOOKUP(Seasonality!$W54&amp;"/"&amp;Seasonality!AE$1,Seasonality!$L$2:$R$2759,6,0),AB53)</f>
        <v>98.69</v>
      </c>
      <c r="AC54" s="3">
        <f>IFERROR(VLOOKUP(Seasonality!$W54&amp;"/"&amp;Seasonality!AF$1,Seasonality!$L$2:$R$2759,6,0),AC53)</f>
        <v>97.66</v>
      </c>
      <c r="AD54" s="3">
        <f>IFERROR(VLOOKUP(Seasonality!$W54&amp;"/"&amp;Seasonality!AG$1,Seasonality!$L$2:$R$2759,6,0),AD53)</f>
        <v>97.41</v>
      </c>
      <c r="AE54" s="3">
        <f>IFERROR(VLOOKUP(Seasonality!$W54&amp;"/"&amp;Seasonality!AH$1,Seasonality!$L$2:$R$2759,6,0),AE53)</f>
        <v>99.33</v>
      </c>
      <c r="AF54" s="3">
        <f>IFERROR(VLOOKUP(Seasonality!$W54&amp;"/"&amp;Seasonality!AI$1,Seasonality!$L$2:$R$2759,6,0),AF53)</f>
        <v>99.834999999999994</v>
      </c>
      <c r="AG54" s="2">
        <f t="shared" si="6"/>
        <v>40620</v>
      </c>
      <c r="AH54">
        <f t="shared" si="7"/>
        <v>0.81190978484291954</v>
      </c>
      <c r="AI54">
        <f t="shared" si="8"/>
        <v>0.76538659951294585</v>
      </c>
      <c r="AJ54">
        <f t="shared" si="9"/>
        <v>0.97661678257652706</v>
      </c>
      <c r="AK54">
        <f t="shared" si="10"/>
        <v>0.87459631242569535</v>
      </c>
      <c r="AL54">
        <f t="shared" si="11"/>
        <v>0.96596361279018084</v>
      </c>
      <c r="AM54">
        <f t="shared" si="12"/>
        <v>0.72926285930051127</v>
      </c>
      <c r="AN54">
        <f t="shared" si="13"/>
        <v>0.97030048946792624</v>
      </c>
      <c r="AO54">
        <f t="shared" si="14"/>
        <v>0.97566034681518821</v>
      </c>
      <c r="AP54">
        <f t="shared" si="32"/>
        <v>0.8404759351280584</v>
      </c>
      <c r="AQ54">
        <f t="shared" si="31"/>
        <v>0.97907547184025945</v>
      </c>
      <c r="AR54">
        <f t="shared" si="16"/>
        <v>0.43297585314987619</v>
      </c>
      <c r="AS54">
        <f t="shared" si="3"/>
        <v>3</v>
      </c>
      <c r="AT54" s="2">
        <f t="shared" si="17"/>
        <v>40620</v>
      </c>
      <c r="AU54">
        <f t="shared" si="18"/>
        <v>0.8404759351280584</v>
      </c>
    </row>
    <row r="55" spans="1:47" x14ac:dyDescent="0.3">
      <c r="A55" s="7">
        <v>40623</v>
      </c>
      <c r="B55">
        <v>99.62</v>
      </c>
      <c r="C55">
        <f>Seasonality!F55</f>
        <v>99.555000000000007</v>
      </c>
      <c r="D55">
        <f t="shared" si="5"/>
        <v>0.83004046927784259</v>
      </c>
      <c r="H55" s="1" t="str">
        <f>Seasonality!W55</f>
        <v>15/3</v>
      </c>
      <c r="I55" s="2">
        <f>Seasonality!X55</f>
        <v>40623</v>
      </c>
      <c r="J55" s="5">
        <f>IFERROR(VLOOKUP(Seasonality!$W55&amp;"/"&amp;Seasonality!Y$1,Seasonality!$A$2:$G$2759,6,0),J54)</f>
        <v>99.555000000000007</v>
      </c>
      <c r="K55" s="5">
        <f>IFERROR(VLOOKUP(Seasonality!$W55&amp;"/"&amp;Seasonality!Z$1,Seasonality!$A$2:$G$2759,6,0),K54)</f>
        <v>99.484999999999999</v>
      </c>
      <c r="L55" s="5">
        <f>IFERROR(VLOOKUP(Seasonality!$W55&amp;"/"&amp;Seasonality!AA$1,Seasonality!$A$2:$G$2759,6,0),L54)</f>
        <v>99.625</v>
      </c>
      <c r="M55" s="5">
        <f>IFERROR(VLOOKUP(Seasonality!$W55&amp;"/"&amp;Seasonality!AB$1,Seasonality!$A$2:$G$2759,6,0),M54)</f>
        <v>99.715000000000003</v>
      </c>
      <c r="N55" s="5">
        <f>IFERROR(VLOOKUP(Seasonality!$W55&amp;"/"&amp;Seasonality!AC$1,Seasonality!$A$2:$G$2759,6,0),N54)</f>
        <v>99.465000000000003</v>
      </c>
      <c r="O55" s="5">
        <f>IFERROR(VLOOKUP(Seasonality!$W55&amp;"/"&amp;Seasonality!AD$1,Seasonality!$A$2:$G$2759,6,0),O54)</f>
        <v>99.155000000000001</v>
      </c>
      <c r="P55" s="5">
        <f>IFERROR(VLOOKUP(Seasonality!$W55&amp;"/"&amp;Seasonality!AE$1,Seasonality!$A$2:$G$2759,6,0),P54)</f>
        <v>98.564999999999998</v>
      </c>
      <c r="Q55" s="5">
        <f>IFERROR(VLOOKUP(Seasonality!$W55&amp;"/"&amp;Seasonality!AF$1,Seasonality!$A$2:$G$2759,6,0),Q54)</f>
        <v>97.59</v>
      </c>
      <c r="R55" s="5">
        <f>IFERROR(VLOOKUP(Seasonality!$W55&amp;"/"&amp;Seasonality!AG$1,Seasonality!$A$2:$G$2759,6,0),R54)</f>
        <v>97.44</v>
      </c>
      <c r="S55" s="5">
        <f>IFERROR(VLOOKUP(Seasonality!$W55&amp;"/"&amp;Seasonality!AH$1,Seasonality!$A$2:$G$2759,6,0),S54)</f>
        <v>99.625</v>
      </c>
      <c r="T55" s="5">
        <f>IFERROR(VLOOKUP(Seasonality!$W55&amp;"/"&amp;Seasonality!AI$1,Seasonality!$A$2:$G$2759,6,0),T54)</f>
        <v>99.82</v>
      </c>
      <c r="V55" s="3">
        <f>IFERROR(VLOOKUP(Seasonality!$W55&amp;"/"&amp;Seasonality!Y$1,Seasonality!$L$2:$R$2759,6,0),V54)</f>
        <v>99.62</v>
      </c>
      <c r="W55" s="3">
        <f>IFERROR(VLOOKUP(Seasonality!$W55&amp;"/"&amp;Seasonality!Z$1,Seasonality!$L$2:$R$2759,6,0),W54)</f>
        <v>99.515000000000001</v>
      </c>
      <c r="X55" s="3">
        <f>IFERROR(VLOOKUP(Seasonality!$W55&amp;"/"&amp;Seasonality!AA$1,Seasonality!$L$2:$R$2759,6,0),X54)</f>
        <v>99.655000000000001</v>
      </c>
      <c r="Y55" s="3">
        <f>IFERROR(VLOOKUP(Seasonality!$W55&amp;"/"&amp;Seasonality!AB$1,Seasonality!$L$2:$R$2759,6,0),Y54)</f>
        <v>99.74</v>
      </c>
      <c r="Z55" s="3">
        <f>IFERROR(VLOOKUP(Seasonality!$W55&amp;"/"&amp;Seasonality!AC$1,Seasonality!$L$2:$R$2759,6,0),Z54)</f>
        <v>99.644999999999996</v>
      </c>
      <c r="AA55" s="3">
        <f>IFERROR(VLOOKUP(Seasonality!$W55&amp;"/"&amp;Seasonality!AD$1,Seasonality!$L$2:$R$2759,6,0),AA54)</f>
        <v>99.245000000000005</v>
      </c>
      <c r="AB55" s="3">
        <f>IFERROR(VLOOKUP(Seasonality!$W55&amp;"/"&amp;Seasonality!AE$1,Seasonality!$L$2:$R$2759,6,0),AB54)</f>
        <v>98.694999999999993</v>
      </c>
      <c r="AC55" s="3">
        <f>IFERROR(VLOOKUP(Seasonality!$W55&amp;"/"&amp;Seasonality!AF$1,Seasonality!$L$2:$R$2759,6,0),AC54)</f>
        <v>97.67</v>
      </c>
      <c r="AD55" s="3">
        <f>IFERROR(VLOOKUP(Seasonality!$W55&amp;"/"&amp;Seasonality!AG$1,Seasonality!$L$2:$R$2759,6,0),AD54)</f>
        <v>97.405000000000001</v>
      </c>
      <c r="AE55" s="3">
        <f>IFERROR(VLOOKUP(Seasonality!$W55&amp;"/"&amp;Seasonality!AH$1,Seasonality!$L$2:$R$2759,6,0),AE54)</f>
        <v>99.46</v>
      </c>
      <c r="AF55" s="3">
        <f>IFERROR(VLOOKUP(Seasonality!$W55&amp;"/"&amp;Seasonality!AI$1,Seasonality!$L$2:$R$2759,6,0),AF54)</f>
        <v>99.834999999999994</v>
      </c>
      <c r="AG55" s="2">
        <f t="shared" si="6"/>
        <v>40623</v>
      </c>
      <c r="AH55">
        <f t="shared" si="7"/>
        <v>0.83004046927784259</v>
      </c>
      <c r="AI55">
        <f t="shared" si="8"/>
        <v>0.7866887209933402</v>
      </c>
      <c r="AJ55">
        <f t="shared" si="9"/>
        <v>0.98059918534856227</v>
      </c>
      <c r="AK55">
        <f t="shared" si="10"/>
        <v>0.89934979320981523</v>
      </c>
      <c r="AL55">
        <f t="shared" si="11"/>
        <v>0.97305030060376085</v>
      </c>
      <c r="AM55">
        <f t="shared" si="12"/>
        <v>0.75386573234341359</v>
      </c>
      <c r="AN55">
        <f t="shared" si="13"/>
        <v>0.97137587005613857</v>
      </c>
      <c r="AO55">
        <f t="shared" si="14"/>
        <v>0.97726564461514764</v>
      </c>
      <c r="AP55">
        <f t="shared" si="32"/>
        <v>0.76723391762506954</v>
      </c>
      <c r="AQ55">
        <f t="shared" si="31"/>
        <v>0.97870891460904685</v>
      </c>
      <c r="AR55">
        <f t="shared" si="16"/>
        <v>0.37941275804947999</v>
      </c>
      <c r="AS55">
        <f t="shared" si="3"/>
        <v>3</v>
      </c>
      <c r="AT55" s="2">
        <f t="shared" si="17"/>
        <v>40623</v>
      </c>
      <c r="AU55">
        <f t="shared" si="18"/>
        <v>0.76723391762506954</v>
      </c>
    </row>
    <row r="56" spans="1:47" x14ac:dyDescent="0.3">
      <c r="A56" s="7">
        <v>40624</v>
      </c>
      <c r="B56">
        <v>99.62</v>
      </c>
      <c r="C56">
        <f>Seasonality!F56</f>
        <v>99.54</v>
      </c>
      <c r="D56">
        <f t="shared" si="5"/>
        <v>0.85091264442088288</v>
      </c>
      <c r="H56" s="1" t="str">
        <f>Seasonality!W56</f>
        <v>16/3</v>
      </c>
      <c r="I56" s="2">
        <f>Seasonality!X56</f>
        <v>40624</v>
      </c>
      <c r="J56" s="5">
        <f>IFERROR(VLOOKUP(Seasonality!$W56&amp;"/"&amp;Seasonality!Y$1,Seasonality!$A$2:$G$2759,6,0),J55)</f>
        <v>99.54</v>
      </c>
      <c r="K56" s="5">
        <f>IFERROR(VLOOKUP(Seasonality!$W56&amp;"/"&amp;Seasonality!Z$1,Seasonality!$A$2:$G$2759,6,0),K55)</f>
        <v>99.484999999999999</v>
      </c>
      <c r="L56" s="5">
        <f>IFERROR(VLOOKUP(Seasonality!$W56&amp;"/"&amp;Seasonality!AA$1,Seasonality!$A$2:$G$2759,6,0),L55)</f>
        <v>99.625</v>
      </c>
      <c r="M56" s="5">
        <f>IFERROR(VLOOKUP(Seasonality!$W56&amp;"/"&amp;Seasonality!AB$1,Seasonality!$A$2:$G$2759,6,0),M55)</f>
        <v>99.715000000000003</v>
      </c>
      <c r="N56" s="5">
        <f>IFERROR(VLOOKUP(Seasonality!$W56&amp;"/"&amp;Seasonality!AC$1,Seasonality!$A$2:$G$2759,6,0),N55)</f>
        <v>99.48</v>
      </c>
      <c r="O56" s="5">
        <f>IFERROR(VLOOKUP(Seasonality!$W56&amp;"/"&amp;Seasonality!AD$1,Seasonality!$A$2:$G$2759,6,0),O55)</f>
        <v>99.135000000000005</v>
      </c>
      <c r="P56" s="5">
        <f>IFERROR(VLOOKUP(Seasonality!$W56&amp;"/"&amp;Seasonality!AE$1,Seasonality!$A$2:$G$2759,6,0),P55)</f>
        <v>98.575000000000003</v>
      </c>
      <c r="Q56" s="5">
        <f>IFERROR(VLOOKUP(Seasonality!$W56&amp;"/"&amp;Seasonality!AF$1,Seasonality!$A$2:$G$2759,6,0),Q55)</f>
        <v>97.62</v>
      </c>
      <c r="R56" s="5">
        <f>IFERROR(VLOOKUP(Seasonality!$W56&amp;"/"&amp;Seasonality!AG$1,Seasonality!$A$2:$G$2759,6,0),R55)</f>
        <v>97.515000000000001</v>
      </c>
      <c r="S56" s="5">
        <f>IFERROR(VLOOKUP(Seasonality!$W56&amp;"/"&amp;Seasonality!AH$1,Seasonality!$A$2:$G$2759,6,0),S55)</f>
        <v>99.644999999999996</v>
      </c>
      <c r="T56" s="5">
        <f>IFERROR(VLOOKUP(Seasonality!$W56&amp;"/"&amp;Seasonality!AI$1,Seasonality!$A$2:$G$2759,6,0),T55)</f>
        <v>99.814999999999998</v>
      </c>
      <c r="V56" s="3">
        <f>IFERROR(VLOOKUP(Seasonality!$W56&amp;"/"&amp;Seasonality!Y$1,Seasonality!$L$2:$R$2759,6,0),V55)</f>
        <v>99.62</v>
      </c>
      <c r="W56" s="3">
        <f>IFERROR(VLOOKUP(Seasonality!$W56&amp;"/"&amp;Seasonality!Z$1,Seasonality!$L$2:$R$2759,6,0),W55)</f>
        <v>99.515000000000001</v>
      </c>
      <c r="X56" s="3">
        <f>IFERROR(VLOOKUP(Seasonality!$W56&amp;"/"&amp;Seasonality!AA$1,Seasonality!$L$2:$R$2759,6,0),X55)</f>
        <v>99.66</v>
      </c>
      <c r="Y56" s="3">
        <f>IFERROR(VLOOKUP(Seasonality!$W56&amp;"/"&amp;Seasonality!AB$1,Seasonality!$L$2:$R$2759,6,0),Y55)</f>
        <v>99.745000000000005</v>
      </c>
      <c r="Z56" s="3">
        <f>IFERROR(VLOOKUP(Seasonality!$W56&amp;"/"&amp;Seasonality!AC$1,Seasonality!$L$2:$R$2759,6,0),Z55)</f>
        <v>99.65</v>
      </c>
      <c r="AA56" s="3">
        <f>IFERROR(VLOOKUP(Seasonality!$W56&amp;"/"&amp;Seasonality!AD$1,Seasonality!$L$2:$R$2759,6,0),AA55)</f>
        <v>99.23</v>
      </c>
      <c r="AB56" s="3">
        <f>IFERROR(VLOOKUP(Seasonality!$W56&amp;"/"&amp;Seasonality!AE$1,Seasonality!$L$2:$R$2759,6,0),AB55)</f>
        <v>98.7</v>
      </c>
      <c r="AC56" s="3">
        <f>IFERROR(VLOOKUP(Seasonality!$W56&amp;"/"&amp;Seasonality!AF$1,Seasonality!$L$2:$R$2759,6,0),AC55)</f>
        <v>97.7</v>
      </c>
      <c r="AD56" s="3">
        <f>IFERROR(VLOOKUP(Seasonality!$W56&amp;"/"&amp;Seasonality!AG$1,Seasonality!$L$2:$R$2759,6,0),AD55)</f>
        <v>97.43</v>
      </c>
      <c r="AE56" s="3">
        <f>IFERROR(VLOOKUP(Seasonality!$W56&amp;"/"&amp;Seasonality!AH$1,Seasonality!$L$2:$R$2759,6,0),AE55)</f>
        <v>99.495000000000005</v>
      </c>
      <c r="AF56" s="3">
        <f>IFERROR(VLOOKUP(Seasonality!$W56&amp;"/"&amp;Seasonality!AI$1,Seasonality!$L$2:$R$2759,6,0),AF55)</f>
        <v>99.83</v>
      </c>
      <c r="AG56" s="2">
        <f t="shared" si="6"/>
        <v>40624</v>
      </c>
      <c r="AH56">
        <f t="shared" si="7"/>
        <v>0.85091264442088288</v>
      </c>
      <c r="AI56">
        <f t="shared" si="8"/>
        <v>0.81802559633747707</v>
      </c>
      <c r="AJ56">
        <f t="shared" si="9"/>
        <v>0.98465636425777348</v>
      </c>
      <c r="AK56">
        <f t="shared" si="10"/>
        <v>0.91413026317274315</v>
      </c>
      <c r="AL56">
        <f t="shared" si="11"/>
        <v>0.97678210653459552</v>
      </c>
      <c r="AM56">
        <f t="shared" si="12"/>
        <v>0.78459518420705598</v>
      </c>
      <c r="AN56">
        <f t="shared" si="13"/>
        <v>0.97158930934776122</v>
      </c>
      <c r="AO56">
        <f t="shared" si="14"/>
        <v>0.97678890547545927</v>
      </c>
      <c r="AP56">
        <f t="shared" si="32"/>
        <v>0.77496450602666567</v>
      </c>
      <c r="AQ56">
        <f t="shared" si="31"/>
        <v>0.97813320070947618</v>
      </c>
      <c r="AR56">
        <f t="shared" si="16"/>
        <v>0.34543118139533185</v>
      </c>
      <c r="AS56">
        <f t="shared" si="3"/>
        <v>3</v>
      </c>
      <c r="AT56" s="2">
        <f t="shared" si="17"/>
        <v>40624</v>
      </c>
      <c r="AU56">
        <f t="shared" si="18"/>
        <v>0.77496450602666567</v>
      </c>
    </row>
    <row r="57" spans="1:47" x14ac:dyDescent="0.3">
      <c r="A57" s="7">
        <v>40625</v>
      </c>
      <c r="B57">
        <v>99.614999999999995</v>
      </c>
      <c r="C57">
        <f>Seasonality!F57</f>
        <v>99.53</v>
      </c>
      <c r="D57">
        <f t="shared" si="5"/>
        <v>0.87628527667555145</v>
      </c>
      <c r="H57" s="1" t="str">
        <f>Seasonality!W57</f>
        <v>17/3</v>
      </c>
      <c r="I57" s="2">
        <f>Seasonality!X57</f>
        <v>40625</v>
      </c>
      <c r="J57" s="5">
        <f>IFERROR(VLOOKUP(Seasonality!$W57&amp;"/"&amp;Seasonality!Y$1,Seasonality!$A$2:$G$2759,6,0),J56)</f>
        <v>99.53</v>
      </c>
      <c r="K57" s="5">
        <f>IFERROR(VLOOKUP(Seasonality!$W57&amp;"/"&amp;Seasonality!Z$1,Seasonality!$A$2:$G$2759,6,0),K56)</f>
        <v>99.5</v>
      </c>
      <c r="L57" s="5">
        <f>IFERROR(VLOOKUP(Seasonality!$W57&amp;"/"&amp;Seasonality!AA$1,Seasonality!$A$2:$G$2759,6,0),L56)</f>
        <v>99.63</v>
      </c>
      <c r="M57" s="5">
        <f>IFERROR(VLOOKUP(Seasonality!$W57&amp;"/"&amp;Seasonality!AB$1,Seasonality!$A$2:$G$2759,6,0),M56)</f>
        <v>99.72</v>
      </c>
      <c r="N57" s="5">
        <f>IFERROR(VLOOKUP(Seasonality!$W57&amp;"/"&amp;Seasonality!AC$1,Seasonality!$A$2:$G$2759,6,0),N56)</f>
        <v>99.49</v>
      </c>
      <c r="O57" s="5">
        <f>IFERROR(VLOOKUP(Seasonality!$W57&amp;"/"&amp;Seasonality!AD$1,Seasonality!$A$2:$G$2759,6,0),O56)</f>
        <v>99.15</v>
      </c>
      <c r="P57" s="5">
        <f>IFERROR(VLOOKUP(Seasonality!$W57&amp;"/"&amp;Seasonality!AE$1,Seasonality!$A$2:$G$2759,6,0),P56)</f>
        <v>98.575000000000003</v>
      </c>
      <c r="Q57" s="5">
        <f>IFERROR(VLOOKUP(Seasonality!$W57&amp;"/"&amp;Seasonality!AF$1,Seasonality!$A$2:$G$2759,6,0),Q56)</f>
        <v>97.625</v>
      </c>
      <c r="R57" s="5">
        <f>IFERROR(VLOOKUP(Seasonality!$W57&amp;"/"&amp;Seasonality!AG$1,Seasonality!$A$2:$G$2759,6,0),R56)</f>
        <v>97.59</v>
      </c>
      <c r="S57" s="5">
        <f>IFERROR(VLOOKUP(Seasonality!$W57&amp;"/"&amp;Seasonality!AH$1,Seasonality!$A$2:$G$2759,6,0),S56)</f>
        <v>99.614999999999995</v>
      </c>
      <c r="T57" s="5">
        <f>IFERROR(VLOOKUP(Seasonality!$W57&amp;"/"&amp;Seasonality!AI$1,Seasonality!$A$2:$G$2759,6,0),T56)</f>
        <v>99.814999999999998</v>
      </c>
      <c r="V57" s="3">
        <f>IFERROR(VLOOKUP(Seasonality!$W57&amp;"/"&amp;Seasonality!Y$1,Seasonality!$L$2:$R$2759,6,0),V56)</f>
        <v>99.614999999999995</v>
      </c>
      <c r="W57" s="3">
        <f>IFERROR(VLOOKUP(Seasonality!$W57&amp;"/"&amp;Seasonality!Z$1,Seasonality!$L$2:$R$2759,6,0),W56)</f>
        <v>99.525000000000006</v>
      </c>
      <c r="X57" s="3">
        <f>IFERROR(VLOOKUP(Seasonality!$W57&amp;"/"&amp;Seasonality!AA$1,Seasonality!$L$2:$R$2759,6,0),X56)</f>
        <v>99.665000000000006</v>
      </c>
      <c r="Y57" s="3">
        <f>IFERROR(VLOOKUP(Seasonality!$W57&amp;"/"&amp;Seasonality!AB$1,Seasonality!$L$2:$R$2759,6,0),Y56)</f>
        <v>99.745000000000005</v>
      </c>
      <c r="Z57" s="3">
        <f>IFERROR(VLOOKUP(Seasonality!$W57&amp;"/"&amp;Seasonality!AC$1,Seasonality!$L$2:$R$2759,6,0),Z56)</f>
        <v>99.66</v>
      </c>
      <c r="AA57" s="3">
        <f>IFERROR(VLOOKUP(Seasonality!$W57&amp;"/"&amp;Seasonality!AD$1,Seasonality!$L$2:$R$2759,6,0),AA56)</f>
        <v>99.25</v>
      </c>
      <c r="AB57" s="3">
        <f>IFERROR(VLOOKUP(Seasonality!$W57&amp;"/"&amp;Seasonality!AE$1,Seasonality!$L$2:$R$2759,6,0),AB56)</f>
        <v>98.71</v>
      </c>
      <c r="AC57" s="3">
        <f>IFERROR(VLOOKUP(Seasonality!$W57&amp;"/"&amp;Seasonality!AF$1,Seasonality!$L$2:$R$2759,6,0),AC56)</f>
        <v>97.694999999999993</v>
      </c>
      <c r="AD57" s="3">
        <f>IFERROR(VLOOKUP(Seasonality!$W57&amp;"/"&amp;Seasonality!AG$1,Seasonality!$L$2:$R$2759,6,0),AD56)</f>
        <v>97.465000000000003</v>
      </c>
      <c r="AE57" s="3">
        <f>IFERROR(VLOOKUP(Seasonality!$W57&amp;"/"&amp;Seasonality!AH$1,Seasonality!$L$2:$R$2759,6,0),AE56)</f>
        <v>99.444999999999993</v>
      </c>
      <c r="AF57" s="3">
        <f>IFERROR(VLOOKUP(Seasonality!$W57&amp;"/"&amp;Seasonality!AI$1,Seasonality!$L$2:$R$2759,6,0),AF56)</f>
        <v>99.83</v>
      </c>
      <c r="AG57" s="2">
        <f t="shared" si="6"/>
        <v>40625</v>
      </c>
      <c r="AH57">
        <f t="shared" si="7"/>
        <v>0.87628527667555145</v>
      </c>
      <c r="AI57">
        <f t="shared" si="8"/>
        <v>0.81549812868985094</v>
      </c>
      <c r="AJ57">
        <f t="shared" si="9"/>
        <v>0.98722633583440911</v>
      </c>
      <c r="AK57">
        <f t="shared" si="10"/>
        <v>0.929157680158053</v>
      </c>
      <c r="AL57">
        <f t="shared" si="11"/>
        <v>0.98040040811851692</v>
      </c>
      <c r="AM57">
        <f t="shared" si="12"/>
        <v>0.80611256574887102</v>
      </c>
      <c r="AN57">
        <f t="shared" si="13"/>
        <v>0.97389737824678191</v>
      </c>
      <c r="AO57">
        <f t="shared" si="14"/>
        <v>0.97574982529574728</v>
      </c>
      <c r="AP57">
        <f t="shared" si="32"/>
        <v>0.86843951608727776</v>
      </c>
      <c r="AQ57">
        <f t="shared" si="31"/>
        <v>0.9779231616650409</v>
      </c>
      <c r="AR57">
        <f t="shared" si="16"/>
        <v>0.31523416920289388</v>
      </c>
      <c r="AS57">
        <f t="shared" si="3"/>
        <v>3</v>
      </c>
      <c r="AT57" s="2">
        <f t="shared" si="17"/>
        <v>40625</v>
      </c>
      <c r="AU57">
        <f t="shared" si="18"/>
        <v>0.86843951608727776</v>
      </c>
    </row>
    <row r="58" spans="1:47" x14ac:dyDescent="0.3">
      <c r="A58" s="7">
        <v>40626</v>
      </c>
      <c r="B58">
        <v>99.614999999999995</v>
      </c>
      <c r="C58">
        <f>Seasonality!F58</f>
        <v>99.525000000000006</v>
      </c>
      <c r="D58">
        <f t="shared" si="5"/>
        <v>0.89482483756944309</v>
      </c>
      <c r="H58" s="1" t="str">
        <f>Seasonality!W58</f>
        <v>18/3</v>
      </c>
      <c r="I58" s="2">
        <f>Seasonality!X58</f>
        <v>40626</v>
      </c>
      <c r="J58" s="5">
        <f>IFERROR(VLOOKUP(Seasonality!$W58&amp;"/"&amp;Seasonality!Y$1,Seasonality!$A$2:$G$2759,6,0),J57)</f>
        <v>99.525000000000006</v>
      </c>
      <c r="K58" s="5">
        <f>IFERROR(VLOOKUP(Seasonality!$W58&amp;"/"&amp;Seasonality!Z$1,Seasonality!$A$2:$G$2759,6,0),K57)</f>
        <v>99.52</v>
      </c>
      <c r="L58" s="5">
        <f>IFERROR(VLOOKUP(Seasonality!$W58&amp;"/"&amp;Seasonality!AA$1,Seasonality!$A$2:$G$2759,6,0),L57)</f>
        <v>99.63</v>
      </c>
      <c r="M58" s="5">
        <f>IFERROR(VLOOKUP(Seasonality!$W58&amp;"/"&amp;Seasonality!AB$1,Seasonality!$A$2:$G$2759,6,0),M57)</f>
        <v>99.73</v>
      </c>
      <c r="N58" s="5">
        <f>IFERROR(VLOOKUP(Seasonality!$W58&amp;"/"&amp;Seasonality!AC$1,Seasonality!$A$2:$G$2759,6,0),N57)</f>
        <v>99.495000000000005</v>
      </c>
      <c r="O58" s="5">
        <f>IFERROR(VLOOKUP(Seasonality!$W58&amp;"/"&amp;Seasonality!AD$1,Seasonality!$A$2:$G$2759,6,0),O57)</f>
        <v>99.14</v>
      </c>
      <c r="P58" s="5">
        <f>IFERROR(VLOOKUP(Seasonality!$W58&amp;"/"&amp;Seasonality!AE$1,Seasonality!$A$2:$G$2759,6,0),P57)</f>
        <v>98.575000000000003</v>
      </c>
      <c r="Q58" s="5">
        <f>IFERROR(VLOOKUP(Seasonality!$W58&amp;"/"&amp;Seasonality!AF$1,Seasonality!$A$2:$G$2759,6,0),Q57)</f>
        <v>97.605000000000004</v>
      </c>
      <c r="R58" s="5">
        <f>IFERROR(VLOOKUP(Seasonality!$W58&amp;"/"&amp;Seasonality!AG$1,Seasonality!$A$2:$G$2759,6,0),R57)</f>
        <v>97.555000000000007</v>
      </c>
      <c r="S58" s="5">
        <f>IFERROR(VLOOKUP(Seasonality!$W58&amp;"/"&amp;Seasonality!AH$1,Seasonality!$A$2:$G$2759,6,0),S57)</f>
        <v>99.614999999999995</v>
      </c>
      <c r="T58" s="5">
        <f>IFERROR(VLOOKUP(Seasonality!$W58&amp;"/"&amp;Seasonality!AI$1,Seasonality!$A$2:$G$2759,6,0),T57)</f>
        <v>99.814999999999998</v>
      </c>
      <c r="V58" s="3">
        <f>IFERROR(VLOOKUP(Seasonality!$W58&amp;"/"&amp;Seasonality!Y$1,Seasonality!$L$2:$R$2759,6,0),V57)</f>
        <v>99.614999999999995</v>
      </c>
      <c r="W58" s="3">
        <f>IFERROR(VLOOKUP(Seasonality!$W58&amp;"/"&amp;Seasonality!Z$1,Seasonality!$L$2:$R$2759,6,0),W57)</f>
        <v>99.54</v>
      </c>
      <c r="X58" s="3">
        <f>IFERROR(VLOOKUP(Seasonality!$W58&amp;"/"&amp;Seasonality!AA$1,Seasonality!$L$2:$R$2759,6,0),X57)</f>
        <v>99.665000000000006</v>
      </c>
      <c r="Y58" s="3">
        <f>IFERROR(VLOOKUP(Seasonality!$W58&amp;"/"&amp;Seasonality!AB$1,Seasonality!$L$2:$R$2759,6,0),Y57)</f>
        <v>99.754999999999995</v>
      </c>
      <c r="Z58" s="3">
        <f>IFERROR(VLOOKUP(Seasonality!$W58&amp;"/"&amp;Seasonality!AC$1,Seasonality!$L$2:$R$2759,6,0),Z57)</f>
        <v>99.665000000000006</v>
      </c>
      <c r="AA58" s="3">
        <f>IFERROR(VLOOKUP(Seasonality!$W58&amp;"/"&amp;Seasonality!AD$1,Seasonality!$L$2:$R$2759,6,0),AA57)</f>
        <v>99.245000000000005</v>
      </c>
      <c r="AB58" s="3">
        <f>IFERROR(VLOOKUP(Seasonality!$W58&amp;"/"&amp;Seasonality!AE$1,Seasonality!$L$2:$R$2759,6,0),AB57)</f>
        <v>98.715000000000003</v>
      </c>
      <c r="AC58" s="3">
        <f>IFERROR(VLOOKUP(Seasonality!$W58&amp;"/"&amp;Seasonality!AF$1,Seasonality!$L$2:$R$2759,6,0),AC57)</f>
        <v>97.68</v>
      </c>
      <c r="AD58" s="3">
        <f>IFERROR(VLOOKUP(Seasonality!$W58&amp;"/"&amp;Seasonality!AG$1,Seasonality!$L$2:$R$2759,6,0),AD57)</f>
        <v>97.46</v>
      </c>
      <c r="AE58" s="3">
        <f>IFERROR(VLOOKUP(Seasonality!$W58&amp;"/"&amp;Seasonality!AH$1,Seasonality!$L$2:$R$2759,6,0),AE57)</f>
        <v>99.415000000000006</v>
      </c>
      <c r="AF58" s="3">
        <f>IFERROR(VLOOKUP(Seasonality!$W58&amp;"/"&amp;Seasonality!AI$1,Seasonality!$L$2:$R$2759,6,0),AF57)</f>
        <v>99.83</v>
      </c>
      <c r="AG58" s="2">
        <f t="shared" si="6"/>
        <v>40626</v>
      </c>
      <c r="AH58">
        <f t="shared" si="7"/>
        <v>0.89482483756944309</v>
      </c>
      <c r="AI58">
        <f t="shared" si="8"/>
        <v>0.80155069205234875</v>
      </c>
      <c r="AJ58">
        <f t="shared" si="9"/>
        <v>0.98872213859255109</v>
      </c>
      <c r="AK58">
        <f t="shared" si="10"/>
        <v>0.92888079299479787</v>
      </c>
      <c r="AL58">
        <f t="shared" si="11"/>
        <v>0.98340177234744841</v>
      </c>
      <c r="AM58">
        <f t="shared" si="12"/>
        <v>0.8232809463428501</v>
      </c>
      <c r="AN58">
        <f t="shared" si="13"/>
        <v>0.97522305380571739</v>
      </c>
      <c r="AO58">
        <f t="shared" si="14"/>
        <v>0.97600157616337269</v>
      </c>
      <c r="AP58">
        <f t="shared" si="32"/>
        <v>0.90371397341297888</v>
      </c>
      <c r="AQ58">
        <f t="shared" si="31"/>
        <v>0.97791290533500808</v>
      </c>
      <c r="AR58">
        <f t="shared" si="16"/>
        <v>0.28733913106727871</v>
      </c>
      <c r="AS58">
        <f t="shared" si="3"/>
        <v>3</v>
      </c>
      <c r="AT58" s="2">
        <f t="shared" si="17"/>
        <v>40626</v>
      </c>
      <c r="AU58">
        <f t="shared" si="18"/>
        <v>0.90371397341297888</v>
      </c>
    </row>
    <row r="59" spans="1:47" x14ac:dyDescent="0.3">
      <c r="A59" s="7">
        <v>40627</v>
      </c>
      <c r="B59">
        <v>99.62</v>
      </c>
      <c r="C59">
        <f>Seasonality!F59</f>
        <v>99.504999999999995</v>
      </c>
      <c r="D59">
        <f t="shared" si="5"/>
        <v>0.91356023664692354</v>
      </c>
      <c r="H59" s="1" t="str">
        <f>Seasonality!W59</f>
        <v>19/3</v>
      </c>
      <c r="I59" s="2">
        <f>Seasonality!X59</f>
        <v>40627</v>
      </c>
      <c r="J59" s="5">
        <f>IFERROR(VLOOKUP(Seasonality!$W59&amp;"/"&amp;Seasonality!Y$1,Seasonality!$A$2:$G$2759,6,0),J58)</f>
        <v>99.504999999999995</v>
      </c>
      <c r="K59" s="5">
        <f>IFERROR(VLOOKUP(Seasonality!$W59&amp;"/"&amp;Seasonality!Z$1,Seasonality!$A$2:$G$2759,6,0),K58)</f>
        <v>99.53</v>
      </c>
      <c r="L59" s="5">
        <f>IFERROR(VLOOKUP(Seasonality!$W59&amp;"/"&amp;Seasonality!AA$1,Seasonality!$A$2:$G$2759,6,0),L58)</f>
        <v>99.63</v>
      </c>
      <c r="M59" s="5">
        <f>IFERROR(VLOOKUP(Seasonality!$W59&amp;"/"&amp;Seasonality!AB$1,Seasonality!$A$2:$G$2759,6,0),M58)</f>
        <v>99.73</v>
      </c>
      <c r="N59" s="5">
        <f>IFERROR(VLOOKUP(Seasonality!$W59&amp;"/"&amp;Seasonality!AC$1,Seasonality!$A$2:$G$2759,6,0),N58)</f>
        <v>99.495000000000005</v>
      </c>
      <c r="O59" s="5">
        <f>IFERROR(VLOOKUP(Seasonality!$W59&amp;"/"&amp;Seasonality!AD$1,Seasonality!$A$2:$G$2759,6,0),O58)</f>
        <v>99.144999999999996</v>
      </c>
      <c r="P59" s="5">
        <f>IFERROR(VLOOKUP(Seasonality!$W59&amp;"/"&amp;Seasonality!AE$1,Seasonality!$A$2:$G$2759,6,0),P58)</f>
        <v>98.594999999999999</v>
      </c>
      <c r="Q59" s="5">
        <f>IFERROR(VLOOKUP(Seasonality!$W59&amp;"/"&amp;Seasonality!AF$1,Seasonality!$A$2:$G$2759,6,0),Q58)</f>
        <v>97.665000000000006</v>
      </c>
      <c r="R59" s="5">
        <f>IFERROR(VLOOKUP(Seasonality!$W59&amp;"/"&amp;Seasonality!AG$1,Seasonality!$A$2:$G$2759,6,0),R58)</f>
        <v>97.59</v>
      </c>
      <c r="S59" s="5">
        <f>IFERROR(VLOOKUP(Seasonality!$W59&amp;"/"&amp;Seasonality!AH$1,Seasonality!$A$2:$G$2759,6,0),S58)</f>
        <v>99.63</v>
      </c>
      <c r="T59" s="5">
        <f>IFERROR(VLOOKUP(Seasonality!$W59&amp;"/"&amp;Seasonality!AI$1,Seasonality!$A$2:$G$2759,6,0),T58)</f>
        <v>99.81</v>
      </c>
      <c r="V59" s="3">
        <f>IFERROR(VLOOKUP(Seasonality!$W59&amp;"/"&amp;Seasonality!Y$1,Seasonality!$L$2:$R$2759,6,0),V58)</f>
        <v>99.62</v>
      </c>
      <c r="W59" s="3">
        <f>IFERROR(VLOOKUP(Seasonality!$W59&amp;"/"&amp;Seasonality!Z$1,Seasonality!$L$2:$R$2759,6,0),W58)</f>
        <v>99.555000000000007</v>
      </c>
      <c r="X59" s="3">
        <f>IFERROR(VLOOKUP(Seasonality!$W59&amp;"/"&amp;Seasonality!AA$1,Seasonality!$L$2:$R$2759,6,0),X58)</f>
        <v>99.665000000000006</v>
      </c>
      <c r="Y59" s="3">
        <f>IFERROR(VLOOKUP(Seasonality!$W59&amp;"/"&amp;Seasonality!AB$1,Seasonality!$L$2:$R$2759,6,0),Y58)</f>
        <v>99.754999999999995</v>
      </c>
      <c r="Z59" s="3">
        <f>IFERROR(VLOOKUP(Seasonality!$W59&amp;"/"&amp;Seasonality!AC$1,Seasonality!$L$2:$R$2759,6,0),Z58)</f>
        <v>99.66</v>
      </c>
      <c r="AA59" s="3">
        <f>IFERROR(VLOOKUP(Seasonality!$W59&amp;"/"&amp;Seasonality!AD$1,Seasonality!$L$2:$R$2759,6,0),AA58)</f>
        <v>99.25</v>
      </c>
      <c r="AB59" s="3">
        <f>IFERROR(VLOOKUP(Seasonality!$W59&amp;"/"&amp;Seasonality!AE$1,Seasonality!$L$2:$R$2759,6,0),AB58)</f>
        <v>98.724999999999994</v>
      </c>
      <c r="AC59" s="3">
        <f>IFERROR(VLOOKUP(Seasonality!$W59&amp;"/"&amp;Seasonality!AF$1,Seasonality!$L$2:$R$2759,6,0),AC58)</f>
        <v>97.73</v>
      </c>
      <c r="AD59" s="3">
        <f>IFERROR(VLOOKUP(Seasonality!$W59&amp;"/"&amp;Seasonality!AG$1,Seasonality!$L$2:$R$2759,6,0),AD58)</f>
        <v>97.474999999999994</v>
      </c>
      <c r="AE59" s="3">
        <f>IFERROR(VLOOKUP(Seasonality!$W59&amp;"/"&amp;Seasonality!AH$1,Seasonality!$L$2:$R$2759,6,0),AE58)</f>
        <v>99.424999999999997</v>
      </c>
      <c r="AF59" s="3">
        <f>IFERROR(VLOOKUP(Seasonality!$W59&amp;"/"&amp;Seasonality!AI$1,Seasonality!$L$2:$R$2759,6,0),AF58)</f>
        <v>99.825000000000003</v>
      </c>
      <c r="AG59" s="2">
        <f t="shared" si="6"/>
        <v>40627</v>
      </c>
      <c r="AH59">
        <f t="shared" si="7"/>
        <v>0.91356023664692354</v>
      </c>
      <c r="AI59">
        <f t="shared" si="8"/>
        <v>0.77593665737341555</v>
      </c>
      <c r="AJ59">
        <f t="shared" si="9"/>
        <v>0.9900423108661921</v>
      </c>
      <c r="AK59">
        <f t="shared" si="10"/>
        <v>0.92877160997474806</v>
      </c>
      <c r="AL59">
        <f t="shared" si="11"/>
        <v>0.9861211360914518</v>
      </c>
      <c r="AM59">
        <f t="shared" si="12"/>
        <v>0.83679676193376129</v>
      </c>
      <c r="AN59">
        <f t="shared" si="13"/>
        <v>0.97496990900799108</v>
      </c>
      <c r="AO59">
        <f t="shared" si="14"/>
        <v>0.97219738313186355</v>
      </c>
      <c r="AP59">
        <f t="shared" si="32"/>
        <v>0.93509587828863561</v>
      </c>
      <c r="AQ59">
        <f t="shared" si="31"/>
        <v>0.97782565289079404</v>
      </c>
      <c r="AR59">
        <f t="shared" si="16"/>
        <v>0.28218311356887554</v>
      </c>
      <c r="AS59">
        <f t="shared" si="3"/>
        <v>3</v>
      </c>
      <c r="AT59" s="2">
        <f t="shared" si="17"/>
        <v>40627</v>
      </c>
      <c r="AU59">
        <f t="shared" si="18"/>
        <v>0.93509587828863561</v>
      </c>
    </row>
    <row r="60" spans="1:47" x14ac:dyDescent="0.3">
      <c r="A60" s="7">
        <v>40630</v>
      </c>
      <c r="B60">
        <v>99.614999999999995</v>
      </c>
      <c r="C60">
        <f>Seasonality!F60</f>
        <v>99.5</v>
      </c>
      <c r="D60">
        <f t="shared" si="5"/>
        <v>0.92689306395399962</v>
      </c>
      <c r="H60" s="1" t="str">
        <f>Seasonality!W60</f>
        <v>20/3</v>
      </c>
      <c r="I60" s="2">
        <f>Seasonality!X60</f>
        <v>40630</v>
      </c>
      <c r="J60" s="5">
        <f>IFERROR(VLOOKUP(Seasonality!$W60&amp;"/"&amp;Seasonality!Y$1,Seasonality!$A$2:$G$2759,6,0),J59)</f>
        <v>99.5</v>
      </c>
      <c r="K60" s="5">
        <f>IFERROR(VLOOKUP(Seasonality!$W60&amp;"/"&amp;Seasonality!Z$1,Seasonality!$A$2:$G$2759,6,0),K59)</f>
        <v>99.53</v>
      </c>
      <c r="L60" s="5">
        <f>IFERROR(VLOOKUP(Seasonality!$W60&amp;"/"&amp;Seasonality!AA$1,Seasonality!$A$2:$G$2759,6,0),L59)</f>
        <v>99.635000000000005</v>
      </c>
      <c r="M60" s="5">
        <f>IFERROR(VLOOKUP(Seasonality!$W60&amp;"/"&amp;Seasonality!AB$1,Seasonality!$A$2:$G$2759,6,0),M59)</f>
        <v>99.734999999999999</v>
      </c>
      <c r="N60" s="5">
        <f>IFERROR(VLOOKUP(Seasonality!$W60&amp;"/"&amp;Seasonality!AC$1,Seasonality!$A$2:$G$2759,6,0),N59)</f>
        <v>99.51</v>
      </c>
      <c r="O60" s="5">
        <f>IFERROR(VLOOKUP(Seasonality!$W60&amp;"/"&amp;Seasonality!AD$1,Seasonality!$A$2:$G$2759,6,0),O59)</f>
        <v>99.21</v>
      </c>
      <c r="P60" s="5">
        <f>IFERROR(VLOOKUP(Seasonality!$W60&amp;"/"&amp;Seasonality!AE$1,Seasonality!$A$2:$G$2759,6,0),P59)</f>
        <v>98.564999999999998</v>
      </c>
      <c r="Q60" s="5">
        <f>IFERROR(VLOOKUP(Seasonality!$W60&amp;"/"&amp;Seasonality!AF$1,Seasonality!$A$2:$G$2759,6,0),Q59)</f>
        <v>97.635000000000005</v>
      </c>
      <c r="R60" s="5">
        <f>IFERROR(VLOOKUP(Seasonality!$W60&amp;"/"&amp;Seasonality!AG$1,Seasonality!$A$2:$G$2759,6,0),R59)</f>
        <v>97.555000000000007</v>
      </c>
      <c r="S60" s="5">
        <f>IFERROR(VLOOKUP(Seasonality!$W60&amp;"/"&amp;Seasonality!AH$1,Seasonality!$A$2:$G$2759,6,0),S59)</f>
        <v>99.61</v>
      </c>
      <c r="T60" s="5">
        <f>IFERROR(VLOOKUP(Seasonality!$W60&amp;"/"&amp;Seasonality!AI$1,Seasonality!$A$2:$G$2759,6,0),T59)</f>
        <v>99.81</v>
      </c>
      <c r="V60" s="3">
        <f>IFERROR(VLOOKUP(Seasonality!$W60&amp;"/"&amp;Seasonality!Y$1,Seasonality!$L$2:$R$2759,6,0),V59)</f>
        <v>99.614999999999995</v>
      </c>
      <c r="W60" s="3">
        <f>IFERROR(VLOOKUP(Seasonality!$W60&amp;"/"&amp;Seasonality!Z$1,Seasonality!$L$2:$R$2759,6,0),W59)</f>
        <v>99.55</v>
      </c>
      <c r="X60" s="3">
        <f>IFERROR(VLOOKUP(Seasonality!$W60&amp;"/"&amp;Seasonality!AA$1,Seasonality!$L$2:$R$2759,6,0),X59)</f>
        <v>99.674999999999997</v>
      </c>
      <c r="Y60" s="3">
        <f>IFERROR(VLOOKUP(Seasonality!$W60&amp;"/"&amp;Seasonality!AB$1,Seasonality!$L$2:$R$2759,6,0),Y59)</f>
        <v>99.76</v>
      </c>
      <c r="Z60" s="3">
        <f>IFERROR(VLOOKUP(Seasonality!$W60&amp;"/"&amp;Seasonality!AC$1,Seasonality!$L$2:$R$2759,6,0),Z59)</f>
        <v>99.67</v>
      </c>
      <c r="AA60" s="3">
        <f>IFERROR(VLOOKUP(Seasonality!$W60&amp;"/"&amp;Seasonality!AD$1,Seasonality!$L$2:$R$2759,6,0),AA59)</f>
        <v>99.29</v>
      </c>
      <c r="AB60" s="3">
        <f>IFERROR(VLOOKUP(Seasonality!$W60&amp;"/"&amp;Seasonality!AE$1,Seasonality!$L$2:$R$2759,6,0),AB59)</f>
        <v>98.704999999999998</v>
      </c>
      <c r="AC60" s="3">
        <f>IFERROR(VLOOKUP(Seasonality!$W60&amp;"/"&amp;Seasonality!AF$1,Seasonality!$L$2:$R$2759,6,0),AC59)</f>
        <v>97.71</v>
      </c>
      <c r="AD60" s="3">
        <f>IFERROR(VLOOKUP(Seasonality!$W60&amp;"/"&amp;Seasonality!AG$1,Seasonality!$L$2:$R$2759,6,0),AD59)</f>
        <v>97.465000000000003</v>
      </c>
      <c r="AE60" s="3">
        <f>IFERROR(VLOOKUP(Seasonality!$W60&amp;"/"&amp;Seasonality!AH$1,Seasonality!$L$2:$R$2759,6,0),AE59)</f>
        <v>99.4</v>
      </c>
      <c r="AF60" s="3">
        <f>IFERROR(VLOOKUP(Seasonality!$W60&amp;"/"&amp;Seasonality!AI$1,Seasonality!$L$2:$R$2759,6,0),AF59)</f>
        <v>99.83</v>
      </c>
      <c r="AG60" s="2">
        <f t="shared" si="6"/>
        <v>40630</v>
      </c>
      <c r="AH60">
        <f t="shared" si="7"/>
        <v>0.92689306395399962</v>
      </c>
      <c r="AI60">
        <f t="shared" si="8"/>
        <v>0.78484938942478155</v>
      </c>
      <c r="AJ60">
        <f t="shared" si="9"/>
        <v>0.98972127877498806</v>
      </c>
      <c r="AK60">
        <f t="shared" si="10"/>
        <v>0.92380098252822951</v>
      </c>
      <c r="AL60">
        <f t="shared" si="11"/>
        <v>0.98748144194046517</v>
      </c>
      <c r="AM60">
        <f t="shared" si="12"/>
        <v>0.8432158763397134</v>
      </c>
      <c r="AN60">
        <f t="shared" si="13"/>
        <v>0.97531035846632985</v>
      </c>
      <c r="AO60">
        <f t="shared" si="14"/>
        <v>0.97058009919172128</v>
      </c>
      <c r="AP60">
        <f t="shared" si="32"/>
        <v>0.94380367880766081</v>
      </c>
      <c r="AQ60">
        <f t="shared" si="31"/>
        <v>0.9777600888821677</v>
      </c>
      <c r="AR60">
        <f t="shared" si="16"/>
        <v>0.24826046713124897</v>
      </c>
      <c r="AS60">
        <f t="shared" si="3"/>
        <v>3</v>
      </c>
      <c r="AT60" s="2">
        <f t="shared" si="17"/>
        <v>40630</v>
      </c>
      <c r="AU60">
        <f t="shared" si="18"/>
        <v>0.94380367880766081</v>
      </c>
    </row>
    <row r="61" spans="1:47" x14ac:dyDescent="0.3">
      <c r="A61" s="7">
        <v>40631</v>
      </c>
      <c r="B61">
        <v>99.62</v>
      </c>
      <c r="C61">
        <f>Seasonality!F61</f>
        <v>99.5</v>
      </c>
      <c r="D61">
        <f t="shared" si="5"/>
        <v>0.93583396694885013</v>
      </c>
      <c r="H61" s="1" t="str">
        <f>Seasonality!W61</f>
        <v>21/3</v>
      </c>
      <c r="I61" s="2">
        <f>Seasonality!X61</f>
        <v>40631</v>
      </c>
      <c r="J61" s="5">
        <f>IFERROR(VLOOKUP(Seasonality!$W61&amp;"/"&amp;Seasonality!Y$1,Seasonality!$A$2:$G$2759,6,0),J60)</f>
        <v>99.5</v>
      </c>
      <c r="K61" s="5">
        <f>IFERROR(VLOOKUP(Seasonality!$W61&amp;"/"&amp;Seasonality!Z$1,Seasonality!$A$2:$G$2759,6,0),K60)</f>
        <v>99.51</v>
      </c>
      <c r="L61" s="5">
        <f>IFERROR(VLOOKUP(Seasonality!$W61&amp;"/"&amp;Seasonality!AA$1,Seasonality!$A$2:$G$2759,6,0),L60)</f>
        <v>99.635000000000005</v>
      </c>
      <c r="M61" s="5">
        <f>IFERROR(VLOOKUP(Seasonality!$W61&amp;"/"&amp;Seasonality!AB$1,Seasonality!$A$2:$G$2759,6,0),M60)</f>
        <v>99.74</v>
      </c>
      <c r="N61" s="5">
        <f>IFERROR(VLOOKUP(Seasonality!$W61&amp;"/"&amp;Seasonality!AC$1,Seasonality!$A$2:$G$2759,6,0),N60)</f>
        <v>99.515000000000001</v>
      </c>
      <c r="O61" s="5">
        <f>IFERROR(VLOOKUP(Seasonality!$W61&amp;"/"&amp;Seasonality!AD$1,Seasonality!$A$2:$G$2759,6,0),O60)</f>
        <v>99.24</v>
      </c>
      <c r="P61" s="5">
        <f>IFERROR(VLOOKUP(Seasonality!$W61&amp;"/"&amp;Seasonality!AE$1,Seasonality!$A$2:$G$2759,6,0),P60)</f>
        <v>98.59</v>
      </c>
      <c r="Q61" s="5">
        <f>IFERROR(VLOOKUP(Seasonality!$W61&amp;"/"&amp;Seasonality!AF$1,Seasonality!$A$2:$G$2759,6,0),Q60)</f>
        <v>97.62</v>
      </c>
      <c r="R61" s="5">
        <f>IFERROR(VLOOKUP(Seasonality!$W61&amp;"/"&amp;Seasonality!AG$1,Seasonality!$A$2:$G$2759,6,0),R60)</f>
        <v>97.545000000000002</v>
      </c>
      <c r="S61" s="5">
        <f>IFERROR(VLOOKUP(Seasonality!$W61&amp;"/"&amp;Seasonality!AH$1,Seasonality!$A$2:$G$2759,6,0),S60)</f>
        <v>99.62</v>
      </c>
      <c r="T61" s="5">
        <f>IFERROR(VLOOKUP(Seasonality!$W61&amp;"/"&amp;Seasonality!AI$1,Seasonality!$A$2:$G$2759,6,0),T60)</f>
        <v>99.814999999999998</v>
      </c>
      <c r="V61" s="3">
        <f>IFERROR(VLOOKUP(Seasonality!$W61&amp;"/"&amp;Seasonality!Y$1,Seasonality!$L$2:$R$2759,6,0),V60)</f>
        <v>99.62</v>
      </c>
      <c r="W61" s="3">
        <f>IFERROR(VLOOKUP(Seasonality!$W61&amp;"/"&amp;Seasonality!Z$1,Seasonality!$L$2:$R$2759,6,0),W60)</f>
        <v>99.534999999999997</v>
      </c>
      <c r="X61" s="3">
        <f>IFERROR(VLOOKUP(Seasonality!$W61&amp;"/"&amp;Seasonality!AA$1,Seasonality!$L$2:$R$2759,6,0),X60)</f>
        <v>99.674999999999997</v>
      </c>
      <c r="Y61" s="3">
        <f>IFERROR(VLOOKUP(Seasonality!$W61&amp;"/"&amp;Seasonality!AB$1,Seasonality!$L$2:$R$2759,6,0),Y60)</f>
        <v>99.765000000000001</v>
      </c>
      <c r="Z61" s="3">
        <f>IFERROR(VLOOKUP(Seasonality!$W61&amp;"/"&amp;Seasonality!AC$1,Seasonality!$L$2:$R$2759,6,0),Z60)</f>
        <v>99.665000000000006</v>
      </c>
      <c r="AA61" s="3">
        <f>IFERROR(VLOOKUP(Seasonality!$W61&amp;"/"&amp;Seasonality!AD$1,Seasonality!$L$2:$R$2759,6,0),AA60)</f>
        <v>99.31</v>
      </c>
      <c r="AB61" s="3">
        <f>IFERROR(VLOOKUP(Seasonality!$W61&amp;"/"&amp;Seasonality!AE$1,Seasonality!$L$2:$R$2759,6,0),AB60)</f>
        <v>98.72</v>
      </c>
      <c r="AC61" s="3">
        <f>IFERROR(VLOOKUP(Seasonality!$W61&amp;"/"&amp;Seasonality!AF$1,Seasonality!$L$2:$R$2759,6,0),AC60)</f>
        <v>97.694999999999993</v>
      </c>
      <c r="AD61" s="3">
        <f>IFERROR(VLOOKUP(Seasonality!$W61&amp;"/"&amp;Seasonality!AG$1,Seasonality!$L$2:$R$2759,6,0),AD60)</f>
        <v>97.454999999999998</v>
      </c>
      <c r="AE61" s="3">
        <f>IFERROR(VLOOKUP(Seasonality!$W61&amp;"/"&amp;Seasonality!AH$1,Seasonality!$L$2:$R$2759,6,0),AE60)</f>
        <v>99.44</v>
      </c>
      <c r="AF61" s="3">
        <f>IFERROR(VLOOKUP(Seasonality!$W61&amp;"/"&amp;Seasonality!AI$1,Seasonality!$L$2:$R$2759,6,0),AF60)</f>
        <v>99.83</v>
      </c>
      <c r="AG61" s="2">
        <f t="shared" si="6"/>
        <v>40631</v>
      </c>
      <c r="AH61">
        <f t="shared" si="7"/>
        <v>0.93583396694885013</v>
      </c>
      <c r="AI61">
        <f t="shared" si="8"/>
        <v>0.78853601144807184</v>
      </c>
      <c r="AJ61">
        <f t="shared" si="9"/>
        <v>0.98908624977798798</v>
      </c>
      <c r="AK61">
        <f t="shared" si="10"/>
        <v>0.91567935896430752</v>
      </c>
      <c r="AL61">
        <f t="shared" si="11"/>
        <v>0.98790574115369278</v>
      </c>
      <c r="AM61">
        <f t="shared" si="12"/>
        <v>0.84166133030217449</v>
      </c>
      <c r="AN61">
        <f t="shared" si="13"/>
        <v>0.97434420273011957</v>
      </c>
      <c r="AO61">
        <f t="shared" si="14"/>
        <v>0.9705570572997303</v>
      </c>
      <c r="AP61">
        <f t="shared" si="32"/>
        <v>0.95248131932904834</v>
      </c>
      <c r="AQ61">
        <f t="shared" si="31"/>
        <v>0.97718605568239536</v>
      </c>
      <c r="AR61">
        <f t="shared" si="16"/>
        <v>0.20187334891457792</v>
      </c>
      <c r="AS61">
        <f t="shared" si="3"/>
        <v>3</v>
      </c>
      <c r="AT61" s="2">
        <f t="shared" si="17"/>
        <v>40631</v>
      </c>
      <c r="AU61">
        <f t="shared" si="18"/>
        <v>0.95248131932904834</v>
      </c>
    </row>
    <row r="62" spans="1:47" x14ac:dyDescent="0.3">
      <c r="A62" s="7">
        <v>40632</v>
      </c>
      <c r="B62">
        <v>99.635000000000005</v>
      </c>
      <c r="C62">
        <f>Seasonality!F62</f>
        <v>99.515000000000001</v>
      </c>
      <c r="D62">
        <f t="shared" si="5"/>
        <v>0.93824181081834035</v>
      </c>
      <c r="H62" s="1" t="str">
        <f>Seasonality!W62</f>
        <v>22/3</v>
      </c>
      <c r="I62" s="2">
        <f>Seasonality!X62</f>
        <v>40632</v>
      </c>
      <c r="J62" s="5">
        <f>IFERROR(VLOOKUP(Seasonality!$W62&amp;"/"&amp;Seasonality!Y$1,Seasonality!$A$2:$G$2759,6,0),J61)</f>
        <v>99.515000000000001</v>
      </c>
      <c r="K62" s="5">
        <f>IFERROR(VLOOKUP(Seasonality!$W62&amp;"/"&amp;Seasonality!Z$1,Seasonality!$A$2:$G$2759,6,0),K61)</f>
        <v>99.51</v>
      </c>
      <c r="L62" s="5">
        <f>IFERROR(VLOOKUP(Seasonality!$W62&amp;"/"&amp;Seasonality!AA$1,Seasonality!$A$2:$G$2759,6,0),L61)</f>
        <v>99.635000000000005</v>
      </c>
      <c r="M62" s="5">
        <f>IFERROR(VLOOKUP(Seasonality!$W62&amp;"/"&amp;Seasonality!AB$1,Seasonality!$A$2:$G$2759,6,0),M61)</f>
        <v>99.74</v>
      </c>
      <c r="N62" s="5">
        <f>IFERROR(VLOOKUP(Seasonality!$W62&amp;"/"&amp;Seasonality!AC$1,Seasonality!$A$2:$G$2759,6,0),N61)</f>
        <v>99.52</v>
      </c>
      <c r="O62" s="5">
        <f>IFERROR(VLOOKUP(Seasonality!$W62&amp;"/"&amp;Seasonality!AD$1,Seasonality!$A$2:$G$2759,6,0),O61)</f>
        <v>99.245000000000005</v>
      </c>
      <c r="P62" s="5">
        <f>IFERROR(VLOOKUP(Seasonality!$W62&amp;"/"&amp;Seasonality!AE$1,Seasonality!$A$2:$G$2759,6,0),P61)</f>
        <v>98.575000000000003</v>
      </c>
      <c r="Q62" s="5">
        <f>IFERROR(VLOOKUP(Seasonality!$W62&amp;"/"&amp;Seasonality!AF$1,Seasonality!$A$2:$G$2759,6,0),Q61)</f>
        <v>97.62</v>
      </c>
      <c r="R62" s="5">
        <f>IFERROR(VLOOKUP(Seasonality!$W62&amp;"/"&amp;Seasonality!AG$1,Seasonality!$A$2:$G$2759,6,0),R61)</f>
        <v>97.545000000000002</v>
      </c>
      <c r="S62" s="5">
        <f>IFERROR(VLOOKUP(Seasonality!$W62&amp;"/"&amp;Seasonality!AH$1,Seasonality!$A$2:$G$2759,6,0),S61)</f>
        <v>99.635000000000005</v>
      </c>
      <c r="T62" s="5">
        <f>IFERROR(VLOOKUP(Seasonality!$W62&amp;"/"&amp;Seasonality!AI$1,Seasonality!$A$2:$G$2759,6,0),T61)</f>
        <v>99.805000000000007</v>
      </c>
      <c r="V62" s="3">
        <f>IFERROR(VLOOKUP(Seasonality!$W62&amp;"/"&amp;Seasonality!Y$1,Seasonality!$L$2:$R$2759,6,0),V61)</f>
        <v>99.635000000000005</v>
      </c>
      <c r="W62" s="3">
        <f>IFERROR(VLOOKUP(Seasonality!$W62&amp;"/"&amp;Seasonality!Z$1,Seasonality!$L$2:$R$2759,6,0),W61)</f>
        <v>99.534999999999997</v>
      </c>
      <c r="X62" s="3">
        <f>IFERROR(VLOOKUP(Seasonality!$W62&amp;"/"&amp;Seasonality!AA$1,Seasonality!$L$2:$R$2759,6,0),X61)</f>
        <v>99.674999999999997</v>
      </c>
      <c r="Y62" s="3">
        <f>IFERROR(VLOOKUP(Seasonality!$W62&amp;"/"&amp;Seasonality!AB$1,Seasonality!$L$2:$R$2759,6,0),Y61)</f>
        <v>99.765000000000001</v>
      </c>
      <c r="Z62" s="3">
        <f>IFERROR(VLOOKUP(Seasonality!$W62&amp;"/"&amp;Seasonality!AC$1,Seasonality!$L$2:$R$2759,6,0),Z61)</f>
        <v>99.674999999999997</v>
      </c>
      <c r="AA62" s="3">
        <f>IFERROR(VLOOKUP(Seasonality!$W62&amp;"/"&amp;Seasonality!AD$1,Seasonality!$L$2:$R$2759,6,0),AA61)</f>
        <v>99.314999999999998</v>
      </c>
      <c r="AB62" s="3">
        <f>IFERROR(VLOOKUP(Seasonality!$W62&amp;"/"&amp;Seasonality!AE$1,Seasonality!$L$2:$R$2759,6,0),AB61)</f>
        <v>98.715000000000003</v>
      </c>
      <c r="AC62" s="3">
        <f>IFERROR(VLOOKUP(Seasonality!$W62&amp;"/"&amp;Seasonality!AF$1,Seasonality!$L$2:$R$2759,6,0),AC61)</f>
        <v>97.694999999999993</v>
      </c>
      <c r="AD62" s="3">
        <f>IFERROR(VLOOKUP(Seasonality!$W62&amp;"/"&amp;Seasonality!AG$1,Seasonality!$L$2:$R$2759,6,0),AD61)</f>
        <v>97.454999999999998</v>
      </c>
      <c r="AE62" s="3">
        <f>IFERROR(VLOOKUP(Seasonality!$W62&amp;"/"&amp;Seasonality!AH$1,Seasonality!$L$2:$R$2759,6,0),AE61)</f>
        <v>99.474999999999994</v>
      </c>
      <c r="AF62" s="3">
        <f>IFERROR(VLOOKUP(Seasonality!$W62&amp;"/"&amp;Seasonality!AI$1,Seasonality!$L$2:$R$2759,6,0),AF61)</f>
        <v>99.825000000000003</v>
      </c>
      <c r="AG62" s="2">
        <f t="shared" si="6"/>
        <v>40632</v>
      </c>
      <c r="AH62">
        <f t="shared" si="7"/>
        <v>0.93824181081834035</v>
      </c>
      <c r="AI62">
        <f t="shared" si="8"/>
        <v>0.79276037377915753</v>
      </c>
      <c r="AJ62">
        <f t="shared" si="9"/>
        <v>0.98904169396519337</v>
      </c>
      <c r="AK62">
        <f t="shared" si="10"/>
        <v>0.90864737279940921</v>
      </c>
      <c r="AL62">
        <f t="shared" si="11"/>
        <v>0.9914543762701985</v>
      </c>
      <c r="AM62">
        <f t="shared" si="12"/>
        <v>0.84045616392707034</v>
      </c>
      <c r="AN62">
        <f t="shared" si="13"/>
        <v>0.97437284215526476</v>
      </c>
      <c r="AO62">
        <f t="shared" si="14"/>
        <v>0.97144661956014999</v>
      </c>
      <c r="AP62">
        <f t="shared" si="32"/>
        <v>0.96256101007345618</v>
      </c>
      <c r="AQ62">
        <f t="shared" si="31"/>
        <v>0.97615105733980156</v>
      </c>
      <c r="AR62">
        <f t="shared" si="16"/>
        <v>0.20607721315581856</v>
      </c>
      <c r="AS62">
        <f t="shared" si="3"/>
        <v>3</v>
      </c>
      <c r="AT62" s="2">
        <f t="shared" si="17"/>
        <v>40632</v>
      </c>
      <c r="AU62">
        <f t="shared" si="18"/>
        <v>0.96256101007345618</v>
      </c>
    </row>
    <row r="63" spans="1:47" x14ac:dyDescent="0.3">
      <c r="A63" s="7">
        <v>40633</v>
      </c>
      <c r="B63">
        <v>99.625</v>
      </c>
      <c r="C63">
        <f>Seasonality!F63</f>
        <v>99.515000000000001</v>
      </c>
      <c r="D63">
        <f t="shared" si="5"/>
        <v>0.94252994350923924</v>
      </c>
      <c r="H63" s="1" t="str">
        <f>Seasonality!W63</f>
        <v>23/3</v>
      </c>
      <c r="I63" s="2">
        <f>Seasonality!X63</f>
        <v>40633</v>
      </c>
      <c r="J63" s="5">
        <f>IFERROR(VLOOKUP(Seasonality!$W63&amp;"/"&amp;Seasonality!Y$1,Seasonality!$A$2:$G$2759,6,0),J62)</f>
        <v>99.515000000000001</v>
      </c>
      <c r="K63" s="5">
        <f>IFERROR(VLOOKUP(Seasonality!$W63&amp;"/"&amp;Seasonality!Z$1,Seasonality!$A$2:$G$2759,6,0),K62)</f>
        <v>99.51</v>
      </c>
      <c r="L63" s="5">
        <f>IFERROR(VLOOKUP(Seasonality!$W63&amp;"/"&amp;Seasonality!AA$1,Seasonality!$A$2:$G$2759,6,0),L62)</f>
        <v>99.635000000000005</v>
      </c>
      <c r="M63" s="5">
        <f>IFERROR(VLOOKUP(Seasonality!$W63&amp;"/"&amp;Seasonality!AB$1,Seasonality!$A$2:$G$2759,6,0),M62)</f>
        <v>99.74</v>
      </c>
      <c r="N63" s="5">
        <f>IFERROR(VLOOKUP(Seasonality!$W63&amp;"/"&amp;Seasonality!AC$1,Seasonality!$A$2:$G$2759,6,0),N62)</f>
        <v>99.52</v>
      </c>
      <c r="O63" s="5">
        <f>IFERROR(VLOOKUP(Seasonality!$W63&amp;"/"&amp;Seasonality!AD$1,Seasonality!$A$2:$G$2759,6,0),O62)</f>
        <v>99.245000000000005</v>
      </c>
      <c r="P63" s="5">
        <f>IFERROR(VLOOKUP(Seasonality!$W63&amp;"/"&amp;Seasonality!AE$1,Seasonality!$A$2:$G$2759,6,0),P62)</f>
        <v>98.575000000000003</v>
      </c>
      <c r="Q63" s="5">
        <f>IFERROR(VLOOKUP(Seasonality!$W63&amp;"/"&amp;Seasonality!AF$1,Seasonality!$A$2:$G$2759,6,0),Q62)</f>
        <v>97.62</v>
      </c>
      <c r="R63" s="5">
        <f>IFERROR(VLOOKUP(Seasonality!$W63&amp;"/"&amp;Seasonality!AG$1,Seasonality!$A$2:$G$2759,6,0),R62)</f>
        <v>97.545000000000002</v>
      </c>
      <c r="S63" s="5">
        <f>IFERROR(VLOOKUP(Seasonality!$W63&amp;"/"&amp;Seasonality!AH$1,Seasonality!$A$2:$G$2759,6,0),S62)</f>
        <v>99.635000000000005</v>
      </c>
      <c r="T63" s="5">
        <f>IFERROR(VLOOKUP(Seasonality!$W63&amp;"/"&amp;Seasonality!AI$1,Seasonality!$A$2:$G$2759,6,0),T62)</f>
        <v>99.805000000000007</v>
      </c>
      <c r="V63" s="3">
        <f>IFERROR(VLOOKUP(Seasonality!$W63&amp;"/"&amp;Seasonality!Y$1,Seasonality!$L$2:$R$2759,6,0),V62)</f>
        <v>99.625</v>
      </c>
      <c r="W63" s="3">
        <f>IFERROR(VLOOKUP(Seasonality!$W63&amp;"/"&amp;Seasonality!Z$1,Seasonality!$L$2:$R$2759,6,0),W62)</f>
        <v>99.534999999999997</v>
      </c>
      <c r="X63" s="3">
        <f>IFERROR(VLOOKUP(Seasonality!$W63&amp;"/"&amp;Seasonality!AA$1,Seasonality!$L$2:$R$2759,6,0),X62)</f>
        <v>99.674999999999997</v>
      </c>
      <c r="Y63" s="3">
        <f>IFERROR(VLOOKUP(Seasonality!$W63&amp;"/"&amp;Seasonality!AB$1,Seasonality!$L$2:$R$2759,6,0),Y62)</f>
        <v>99.765000000000001</v>
      </c>
      <c r="Z63" s="3">
        <f>IFERROR(VLOOKUP(Seasonality!$W63&amp;"/"&amp;Seasonality!AC$1,Seasonality!$L$2:$R$2759,6,0),Z62)</f>
        <v>99.674999999999997</v>
      </c>
      <c r="AA63" s="3">
        <f>IFERROR(VLOOKUP(Seasonality!$W63&amp;"/"&amp;Seasonality!AD$1,Seasonality!$L$2:$R$2759,6,0),AA62)</f>
        <v>99.314999999999998</v>
      </c>
      <c r="AB63" s="3">
        <f>IFERROR(VLOOKUP(Seasonality!$W63&amp;"/"&amp;Seasonality!AE$1,Seasonality!$L$2:$R$2759,6,0),AB62)</f>
        <v>98.71</v>
      </c>
      <c r="AC63" s="3">
        <f>IFERROR(VLOOKUP(Seasonality!$W63&amp;"/"&amp;Seasonality!AF$1,Seasonality!$L$2:$R$2759,6,0),AC62)</f>
        <v>97.694999999999993</v>
      </c>
      <c r="AD63" s="3">
        <f>IFERROR(VLOOKUP(Seasonality!$W63&amp;"/"&amp;Seasonality!AG$1,Seasonality!$L$2:$R$2759,6,0),AD62)</f>
        <v>97.454999999999998</v>
      </c>
      <c r="AE63" s="3">
        <f>IFERROR(VLOOKUP(Seasonality!$W63&amp;"/"&amp;Seasonality!AH$1,Seasonality!$L$2:$R$2759,6,0),AE62)</f>
        <v>99.474999999999994</v>
      </c>
      <c r="AF63" s="3">
        <f>IFERROR(VLOOKUP(Seasonality!$W63&amp;"/"&amp;Seasonality!AI$1,Seasonality!$L$2:$R$2759,6,0),AF62)</f>
        <v>99.83</v>
      </c>
      <c r="AG63" s="2">
        <f t="shared" si="6"/>
        <v>40633</v>
      </c>
      <c r="AH63">
        <f t="shared" si="7"/>
        <v>0.94252994350923924</v>
      </c>
      <c r="AI63">
        <f t="shared" si="8"/>
        <v>0.78992082236568262</v>
      </c>
      <c r="AJ63">
        <f t="shared" si="9"/>
        <v>0.98883978197309574</v>
      </c>
      <c r="AK63">
        <f t="shared" si="10"/>
        <v>0.90280601130212446</v>
      </c>
      <c r="AL63">
        <f t="shared" si="11"/>
        <v>0.99162944709819756</v>
      </c>
      <c r="AM63">
        <f t="shared" si="12"/>
        <v>0.83737901227084743</v>
      </c>
      <c r="AN63">
        <f t="shared" si="13"/>
        <v>0.974007751236452</v>
      </c>
      <c r="AO63">
        <f t="shared" si="14"/>
        <v>0.97213177993850008</v>
      </c>
      <c r="AP63">
        <f t="shared" si="32"/>
        <v>0.96488496792316703</v>
      </c>
      <c r="AQ63">
        <f t="shared" si="31"/>
        <v>0.97490867747208276</v>
      </c>
      <c r="AR63">
        <f t="shared" si="16"/>
        <v>0.11925930020659538</v>
      </c>
      <c r="AS63">
        <f t="shared" si="3"/>
        <v>3</v>
      </c>
      <c r="AT63" s="2">
        <f t="shared" si="17"/>
        <v>40633</v>
      </c>
      <c r="AU63">
        <f t="shared" si="18"/>
        <v>0.96488496792316703</v>
      </c>
    </row>
    <row r="64" spans="1:47" x14ac:dyDescent="0.3">
      <c r="A64" s="7">
        <v>40634</v>
      </c>
      <c r="B64">
        <v>99.655000000000001</v>
      </c>
      <c r="C64">
        <f>Seasonality!F64</f>
        <v>99.55</v>
      </c>
      <c r="D64">
        <f t="shared" si="5"/>
        <v>0.93629683686471421</v>
      </c>
      <c r="H64" s="1" t="str">
        <f>Seasonality!W64</f>
        <v>1/4</v>
      </c>
      <c r="I64" s="2">
        <f>Seasonality!X64</f>
        <v>40634</v>
      </c>
      <c r="J64" s="5">
        <f>IFERROR(VLOOKUP(Seasonality!$W64&amp;"/"&amp;Seasonality!Y$1,Seasonality!$A$2:$G$2759,6,0),J63)</f>
        <v>99.55</v>
      </c>
      <c r="K64" s="5">
        <f>IFERROR(VLOOKUP(Seasonality!$W64&amp;"/"&amp;Seasonality!Z$1,Seasonality!$A$2:$G$2759,6,0),K63)</f>
        <v>99.52</v>
      </c>
      <c r="L64" s="5">
        <f>IFERROR(VLOOKUP(Seasonality!$W64&amp;"/"&amp;Seasonality!AA$1,Seasonality!$A$2:$G$2759,6,0),L63)</f>
        <v>99.644999999999996</v>
      </c>
      <c r="M64" s="5">
        <f>IFERROR(VLOOKUP(Seasonality!$W64&amp;"/"&amp;Seasonality!AB$1,Seasonality!$A$2:$G$2759,6,0),M63)</f>
        <v>99.734999999999999</v>
      </c>
      <c r="N64" s="5">
        <f>IFERROR(VLOOKUP(Seasonality!$W64&amp;"/"&amp;Seasonality!AC$1,Seasonality!$A$2:$G$2759,6,0),N63)</f>
        <v>99.53</v>
      </c>
      <c r="O64" s="5">
        <f>IFERROR(VLOOKUP(Seasonality!$W64&amp;"/"&amp;Seasonality!AD$1,Seasonality!$A$2:$G$2759,6,0),O63)</f>
        <v>99.224999999999994</v>
      </c>
      <c r="P64" s="5">
        <f>IFERROR(VLOOKUP(Seasonality!$W64&amp;"/"&amp;Seasonality!AE$1,Seasonality!$A$2:$G$2759,6,0),P63)</f>
        <v>98.58</v>
      </c>
      <c r="Q64" s="5">
        <f>IFERROR(VLOOKUP(Seasonality!$W64&amp;"/"&amp;Seasonality!AF$1,Seasonality!$A$2:$G$2759,6,0),Q63)</f>
        <v>97.64</v>
      </c>
      <c r="R64" s="5">
        <f>IFERROR(VLOOKUP(Seasonality!$W64&amp;"/"&amp;Seasonality!AG$1,Seasonality!$A$2:$G$2759,6,0),R63)</f>
        <v>97.5</v>
      </c>
      <c r="S64" s="5">
        <f>IFERROR(VLOOKUP(Seasonality!$W64&amp;"/"&amp;Seasonality!AH$1,Seasonality!$A$2:$G$2759,6,0),S63)</f>
        <v>99.64</v>
      </c>
      <c r="T64" s="5">
        <f>IFERROR(VLOOKUP(Seasonality!$W64&amp;"/"&amp;Seasonality!AI$1,Seasonality!$A$2:$G$2759,6,0),T63)</f>
        <v>99.805000000000007</v>
      </c>
      <c r="V64" s="3">
        <f>IFERROR(VLOOKUP(Seasonality!$W64&amp;"/"&amp;Seasonality!Y$1,Seasonality!$L$2:$R$2759,6,0),V63)</f>
        <v>99.655000000000001</v>
      </c>
      <c r="W64" s="3">
        <f>IFERROR(VLOOKUP(Seasonality!$W64&amp;"/"&amp;Seasonality!Z$1,Seasonality!$L$2:$R$2759,6,0),W63)</f>
        <v>99.534999999999997</v>
      </c>
      <c r="X64" s="3">
        <f>IFERROR(VLOOKUP(Seasonality!$W64&amp;"/"&amp;Seasonality!AA$1,Seasonality!$L$2:$R$2759,6,0),X63)</f>
        <v>99.685000000000002</v>
      </c>
      <c r="Y64" s="3">
        <f>IFERROR(VLOOKUP(Seasonality!$W64&amp;"/"&amp;Seasonality!AB$1,Seasonality!$L$2:$R$2759,6,0),Y63)</f>
        <v>99.76</v>
      </c>
      <c r="Z64" s="3">
        <f>IFERROR(VLOOKUP(Seasonality!$W64&amp;"/"&amp;Seasonality!AC$1,Seasonality!$L$2:$R$2759,6,0),Z63)</f>
        <v>99.67</v>
      </c>
      <c r="AA64" s="3">
        <f>IFERROR(VLOOKUP(Seasonality!$W64&amp;"/"&amp;Seasonality!AD$1,Seasonality!$L$2:$R$2759,6,0),AA63)</f>
        <v>99.305000000000007</v>
      </c>
      <c r="AB64" s="3">
        <f>IFERROR(VLOOKUP(Seasonality!$W64&amp;"/"&amp;Seasonality!AE$1,Seasonality!$L$2:$R$2759,6,0),AB63)</f>
        <v>98.72</v>
      </c>
      <c r="AC64" s="3">
        <f>IFERROR(VLOOKUP(Seasonality!$W64&amp;"/"&amp;Seasonality!AF$1,Seasonality!$L$2:$R$2759,6,0),AC63)</f>
        <v>97.71</v>
      </c>
      <c r="AD64" s="3">
        <f>IFERROR(VLOOKUP(Seasonality!$W64&amp;"/"&amp;Seasonality!AG$1,Seasonality!$L$2:$R$2759,6,0),AD63)</f>
        <v>97.435000000000002</v>
      </c>
      <c r="AE64" s="3">
        <f>IFERROR(VLOOKUP(Seasonality!$W64&amp;"/"&amp;Seasonality!AH$1,Seasonality!$L$2:$R$2759,6,0),AE63)</f>
        <v>99.474999999999994</v>
      </c>
      <c r="AF64" s="3">
        <f>IFERROR(VLOOKUP(Seasonality!$W64&amp;"/"&amp;Seasonality!AI$1,Seasonality!$L$2:$R$2759,6,0),AF63)</f>
        <v>99.82</v>
      </c>
      <c r="AG64" s="2">
        <f t="shared" si="6"/>
        <v>40634</v>
      </c>
      <c r="AH64">
        <f t="shared" si="7"/>
        <v>0.93629683686471421</v>
      </c>
      <c r="AI64">
        <f t="shared" si="8"/>
        <v>0.78869663013165958</v>
      </c>
      <c r="AJ64">
        <f t="shared" si="9"/>
        <v>0.98712804950463906</v>
      </c>
      <c r="AK64">
        <f t="shared" si="10"/>
        <v>0.89860431799812046</v>
      </c>
      <c r="AL64">
        <f t="shared" si="11"/>
        <v>0.99012040936864776</v>
      </c>
      <c r="AM64">
        <f t="shared" si="12"/>
        <v>0.83647519942274839</v>
      </c>
      <c r="AN64">
        <f t="shared" si="13"/>
        <v>0.97290575974223259</v>
      </c>
      <c r="AO64">
        <f t="shared" si="14"/>
        <v>0.9748274814781891</v>
      </c>
      <c r="AP64">
        <f t="shared" si="32"/>
        <v>0.96530280823216441</v>
      </c>
      <c r="AQ64">
        <f t="shared" si="31"/>
        <v>0.97363223161161827</v>
      </c>
      <c r="AR64">
        <f t="shared" si="16"/>
        <v>5.4554978199511946E-2</v>
      </c>
      <c r="AS64">
        <f t="shared" si="3"/>
        <v>4</v>
      </c>
      <c r="AT64" s="2">
        <f t="shared" si="17"/>
        <v>40634</v>
      </c>
      <c r="AU64">
        <f t="shared" si="18"/>
        <v>0.96530280823216441</v>
      </c>
    </row>
    <row r="65" spans="1:47" x14ac:dyDescent="0.3">
      <c r="A65" s="7">
        <v>40637</v>
      </c>
      <c r="B65">
        <v>99.68</v>
      </c>
      <c r="C65">
        <f>Seasonality!F65</f>
        <v>99.59</v>
      </c>
      <c r="D65">
        <f t="shared" si="5"/>
        <v>0.92961376478269808</v>
      </c>
      <c r="H65" s="1" t="str">
        <f>Seasonality!W65</f>
        <v>2/4</v>
      </c>
      <c r="I65" s="2">
        <f>Seasonality!X65</f>
        <v>40637</v>
      </c>
      <c r="J65" s="5">
        <f>IFERROR(VLOOKUP(Seasonality!$W65&amp;"/"&amp;Seasonality!Y$1,Seasonality!$A$2:$G$2759,6,0),J64)</f>
        <v>99.59</v>
      </c>
      <c r="K65" s="5">
        <f>IFERROR(VLOOKUP(Seasonality!$W65&amp;"/"&amp;Seasonality!Z$1,Seasonality!$A$2:$G$2759,6,0),K64)</f>
        <v>99.49</v>
      </c>
      <c r="L65" s="5">
        <f>IFERROR(VLOOKUP(Seasonality!$W65&amp;"/"&amp;Seasonality!AA$1,Seasonality!$A$2:$G$2759,6,0),L64)</f>
        <v>99.65</v>
      </c>
      <c r="M65" s="5">
        <f>IFERROR(VLOOKUP(Seasonality!$W65&amp;"/"&amp;Seasonality!AB$1,Seasonality!$A$2:$G$2759,6,0),M64)</f>
        <v>99.74</v>
      </c>
      <c r="N65" s="5">
        <f>IFERROR(VLOOKUP(Seasonality!$W65&amp;"/"&amp;Seasonality!AC$1,Seasonality!$A$2:$G$2759,6,0),N64)</f>
        <v>99.525000000000006</v>
      </c>
      <c r="O65" s="5">
        <f>IFERROR(VLOOKUP(Seasonality!$W65&amp;"/"&amp;Seasonality!AD$1,Seasonality!$A$2:$G$2759,6,0),O64)</f>
        <v>99.23</v>
      </c>
      <c r="P65" s="5">
        <f>IFERROR(VLOOKUP(Seasonality!$W65&amp;"/"&amp;Seasonality!AE$1,Seasonality!$A$2:$G$2759,6,0),P64)</f>
        <v>98.57</v>
      </c>
      <c r="Q65" s="5">
        <f>IFERROR(VLOOKUP(Seasonality!$W65&amp;"/"&amp;Seasonality!AF$1,Seasonality!$A$2:$G$2759,6,0),Q64)</f>
        <v>97.61</v>
      </c>
      <c r="R65" s="5">
        <f>IFERROR(VLOOKUP(Seasonality!$W65&amp;"/"&amp;Seasonality!AG$1,Seasonality!$A$2:$G$2759,6,0),R64)</f>
        <v>97.515000000000001</v>
      </c>
      <c r="S65" s="5">
        <f>IFERROR(VLOOKUP(Seasonality!$W65&amp;"/"&amp;Seasonality!AH$1,Seasonality!$A$2:$G$2759,6,0),S64)</f>
        <v>99.65</v>
      </c>
      <c r="T65" s="5">
        <f>IFERROR(VLOOKUP(Seasonality!$W65&amp;"/"&amp;Seasonality!AI$1,Seasonality!$A$2:$G$2759,6,0),T64)</f>
        <v>99.805000000000007</v>
      </c>
      <c r="V65" s="3">
        <f>IFERROR(VLOOKUP(Seasonality!$W65&amp;"/"&amp;Seasonality!Y$1,Seasonality!$L$2:$R$2759,6,0),V64)</f>
        <v>99.68</v>
      </c>
      <c r="W65" s="3">
        <f>IFERROR(VLOOKUP(Seasonality!$W65&amp;"/"&amp;Seasonality!Z$1,Seasonality!$L$2:$R$2759,6,0),W64)</f>
        <v>99.51</v>
      </c>
      <c r="X65" s="3">
        <f>IFERROR(VLOOKUP(Seasonality!$W65&amp;"/"&amp;Seasonality!AA$1,Seasonality!$L$2:$R$2759,6,0),X64)</f>
        <v>99.685000000000002</v>
      </c>
      <c r="Y65" s="3">
        <f>IFERROR(VLOOKUP(Seasonality!$W65&amp;"/"&amp;Seasonality!AB$1,Seasonality!$L$2:$R$2759,6,0),Y64)</f>
        <v>99.765000000000001</v>
      </c>
      <c r="Z65" s="3">
        <f>IFERROR(VLOOKUP(Seasonality!$W65&amp;"/"&amp;Seasonality!AC$1,Seasonality!$L$2:$R$2759,6,0),Z64)</f>
        <v>99.674999999999997</v>
      </c>
      <c r="AA65" s="3">
        <f>IFERROR(VLOOKUP(Seasonality!$W65&amp;"/"&amp;Seasonality!AD$1,Seasonality!$L$2:$R$2759,6,0),AA64)</f>
        <v>99.31</v>
      </c>
      <c r="AB65" s="3">
        <f>IFERROR(VLOOKUP(Seasonality!$W65&amp;"/"&amp;Seasonality!AE$1,Seasonality!$L$2:$R$2759,6,0),AB64)</f>
        <v>98.715000000000003</v>
      </c>
      <c r="AC65" s="3">
        <f>IFERROR(VLOOKUP(Seasonality!$W65&amp;"/"&amp;Seasonality!AF$1,Seasonality!$L$2:$R$2759,6,0),AC64)</f>
        <v>97.685000000000002</v>
      </c>
      <c r="AD65" s="3">
        <f>IFERROR(VLOOKUP(Seasonality!$W65&amp;"/"&amp;Seasonality!AG$1,Seasonality!$L$2:$R$2759,6,0),AD64)</f>
        <v>97.435000000000002</v>
      </c>
      <c r="AE65" s="3">
        <f>IFERROR(VLOOKUP(Seasonality!$W65&amp;"/"&amp;Seasonality!AH$1,Seasonality!$L$2:$R$2759,6,0),AE64)</f>
        <v>99.515000000000001</v>
      </c>
      <c r="AF65" s="3">
        <f>IFERROR(VLOOKUP(Seasonality!$W65&amp;"/"&amp;Seasonality!AI$1,Seasonality!$L$2:$R$2759,6,0),AF64)</f>
        <v>99.825000000000003</v>
      </c>
      <c r="AG65" s="2">
        <f t="shared" si="6"/>
        <v>40637</v>
      </c>
      <c r="AH65">
        <f t="shared" si="7"/>
        <v>0.92961376478269808</v>
      </c>
      <c r="AI65">
        <f t="shared" si="8"/>
        <v>0.79987540567591553</v>
      </c>
      <c r="AJ65">
        <f t="shared" si="9"/>
        <v>0.98670771923267497</v>
      </c>
      <c r="AK65">
        <f t="shared" si="10"/>
        <v>0.90144602109181393</v>
      </c>
      <c r="AL65">
        <f t="shared" si="11"/>
        <v>0.99001246389877828</v>
      </c>
      <c r="AM65">
        <f t="shared" si="12"/>
        <v>0.83238741652219317</v>
      </c>
      <c r="AN65">
        <f t="shared" si="13"/>
        <v>0.97248048081090444</v>
      </c>
      <c r="AO65">
        <f t="shared" si="14"/>
        <v>0.98194809963072593</v>
      </c>
      <c r="AP65">
        <f t="shared" si="32"/>
        <v>0.96454274072132529</v>
      </c>
      <c r="AQ65">
        <f t="shared" si="31"/>
        <v>0.970902431960733</v>
      </c>
      <c r="AR65">
        <f t="shared" si="16"/>
        <v>-0.11585751492853881</v>
      </c>
      <c r="AS65">
        <f t="shared" si="3"/>
        <v>4</v>
      </c>
      <c r="AT65" s="2">
        <f t="shared" si="17"/>
        <v>40637</v>
      </c>
      <c r="AU65">
        <f t="shared" si="18"/>
        <v>0.96454274072132529</v>
      </c>
    </row>
    <row r="66" spans="1:47" x14ac:dyDescent="0.3">
      <c r="A66" s="7">
        <v>40638</v>
      </c>
      <c r="B66">
        <v>99.674999999999997</v>
      </c>
      <c r="C66">
        <f>Seasonality!F66</f>
        <v>99.564999999999998</v>
      </c>
      <c r="D66">
        <f t="shared" si="5"/>
        <v>0.91513049853109429</v>
      </c>
      <c r="H66" s="1" t="str">
        <f>Seasonality!W66</f>
        <v>3/4</v>
      </c>
      <c r="I66" s="2">
        <f>Seasonality!X66</f>
        <v>40638</v>
      </c>
      <c r="J66" s="5">
        <f>IFERROR(VLOOKUP(Seasonality!$W66&amp;"/"&amp;Seasonality!Y$1,Seasonality!$A$2:$G$2759,6,0),J65)</f>
        <v>99.564999999999998</v>
      </c>
      <c r="K66" s="5">
        <f>IFERROR(VLOOKUP(Seasonality!$W66&amp;"/"&amp;Seasonality!Z$1,Seasonality!$A$2:$G$2759,6,0),K65)</f>
        <v>99.47</v>
      </c>
      <c r="L66" s="5">
        <f>IFERROR(VLOOKUP(Seasonality!$W66&amp;"/"&amp;Seasonality!AA$1,Seasonality!$A$2:$G$2759,6,0),L65)</f>
        <v>99.66</v>
      </c>
      <c r="M66" s="5">
        <f>IFERROR(VLOOKUP(Seasonality!$W66&amp;"/"&amp;Seasonality!AB$1,Seasonality!$A$2:$G$2759,6,0),M65)</f>
        <v>99.734999999999999</v>
      </c>
      <c r="N66" s="5">
        <f>IFERROR(VLOOKUP(Seasonality!$W66&amp;"/"&amp;Seasonality!AC$1,Seasonality!$A$2:$G$2759,6,0),N65)</f>
        <v>99.57</v>
      </c>
      <c r="O66" s="5">
        <f>IFERROR(VLOOKUP(Seasonality!$W66&amp;"/"&amp;Seasonality!AD$1,Seasonality!$A$2:$G$2759,6,0),O65)</f>
        <v>99.25</v>
      </c>
      <c r="P66" s="5">
        <f>IFERROR(VLOOKUP(Seasonality!$W66&amp;"/"&amp;Seasonality!AE$1,Seasonality!$A$2:$G$2759,6,0),P65)</f>
        <v>98.58</v>
      </c>
      <c r="Q66" s="5">
        <f>IFERROR(VLOOKUP(Seasonality!$W66&amp;"/"&amp;Seasonality!AF$1,Seasonality!$A$2:$G$2759,6,0),Q65)</f>
        <v>97.605000000000004</v>
      </c>
      <c r="R66" s="5">
        <f>IFERROR(VLOOKUP(Seasonality!$W66&amp;"/"&amp;Seasonality!AG$1,Seasonality!$A$2:$G$2759,6,0),R65)</f>
        <v>97.495000000000005</v>
      </c>
      <c r="S66" s="5">
        <f>IFERROR(VLOOKUP(Seasonality!$W66&amp;"/"&amp;Seasonality!AH$1,Seasonality!$A$2:$G$2759,6,0),S65)</f>
        <v>99.625</v>
      </c>
      <c r="T66" s="5">
        <f>IFERROR(VLOOKUP(Seasonality!$W66&amp;"/"&amp;Seasonality!AI$1,Seasonality!$A$2:$G$2759,6,0),T65)</f>
        <v>99.805000000000007</v>
      </c>
      <c r="V66" s="3">
        <f>IFERROR(VLOOKUP(Seasonality!$W66&amp;"/"&amp;Seasonality!Y$1,Seasonality!$L$2:$R$2759,6,0),V65)</f>
        <v>99.674999999999997</v>
      </c>
      <c r="W66" s="3">
        <f>IFERROR(VLOOKUP(Seasonality!$W66&amp;"/"&amp;Seasonality!Z$1,Seasonality!$L$2:$R$2759,6,0),W65)</f>
        <v>99.5</v>
      </c>
      <c r="X66" s="3">
        <f>IFERROR(VLOOKUP(Seasonality!$W66&amp;"/"&amp;Seasonality!AA$1,Seasonality!$L$2:$R$2759,6,0),X65)</f>
        <v>99.69</v>
      </c>
      <c r="Y66" s="3">
        <f>IFERROR(VLOOKUP(Seasonality!$W66&amp;"/"&amp;Seasonality!AB$1,Seasonality!$L$2:$R$2759,6,0),Y65)</f>
        <v>99.76</v>
      </c>
      <c r="Z66" s="3">
        <f>IFERROR(VLOOKUP(Seasonality!$W66&amp;"/"&amp;Seasonality!AC$1,Seasonality!$L$2:$R$2759,6,0),Z65)</f>
        <v>99.694999999999993</v>
      </c>
      <c r="AA66" s="3">
        <f>IFERROR(VLOOKUP(Seasonality!$W66&amp;"/"&amp;Seasonality!AD$1,Seasonality!$L$2:$R$2759,6,0),AA65)</f>
        <v>99.32</v>
      </c>
      <c r="AB66" s="3">
        <f>IFERROR(VLOOKUP(Seasonality!$W66&amp;"/"&amp;Seasonality!AE$1,Seasonality!$L$2:$R$2759,6,0),AB65)</f>
        <v>98.71</v>
      </c>
      <c r="AC66" s="3">
        <f>IFERROR(VLOOKUP(Seasonality!$W66&amp;"/"&amp;Seasonality!AF$1,Seasonality!$L$2:$R$2759,6,0),AC65)</f>
        <v>97.69</v>
      </c>
      <c r="AD66" s="3">
        <f>IFERROR(VLOOKUP(Seasonality!$W66&amp;"/"&amp;Seasonality!AG$1,Seasonality!$L$2:$R$2759,6,0),AD65)</f>
        <v>97.43</v>
      </c>
      <c r="AE66" s="3">
        <f>IFERROR(VLOOKUP(Seasonality!$W66&amp;"/"&amp;Seasonality!AH$1,Seasonality!$L$2:$R$2759,6,0),AE65)</f>
        <v>99.48</v>
      </c>
      <c r="AF66" s="3">
        <f>IFERROR(VLOOKUP(Seasonality!$W66&amp;"/"&amp;Seasonality!AI$1,Seasonality!$L$2:$R$2759,6,0),AF65)</f>
        <v>99.82</v>
      </c>
      <c r="AG66" s="2">
        <f t="shared" si="6"/>
        <v>40638</v>
      </c>
      <c r="AH66">
        <f t="shared" si="7"/>
        <v>0.91513049853109429</v>
      </c>
      <c r="AI66">
        <f t="shared" si="8"/>
        <v>0.82103199542211991</v>
      </c>
      <c r="AJ66">
        <f t="shared" si="9"/>
        <v>0.98651944675801273</v>
      </c>
      <c r="AK66">
        <f t="shared" si="10"/>
        <v>0.89798716800354716</v>
      </c>
      <c r="AL66">
        <f t="shared" si="11"/>
        <v>0.98869175996701775</v>
      </c>
      <c r="AM66">
        <f t="shared" si="12"/>
        <v>0.82576303501016879</v>
      </c>
      <c r="AN66">
        <f t="shared" si="13"/>
        <v>0.97040630473797995</v>
      </c>
      <c r="AO66">
        <f t="shared" si="14"/>
        <v>0.98384786241348998</v>
      </c>
      <c r="AP66">
        <f t="shared" si="32"/>
        <v>0.96401017372421438</v>
      </c>
      <c r="AQ66">
        <f t="shared" si="31"/>
        <v>0.96618919095499745</v>
      </c>
      <c r="AR66">
        <f t="shared" si="16"/>
        <v>-0.16514636678742708</v>
      </c>
      <c r="AS66">
        <f t="shared" si="3"/>
        <v>4</v>
      </c>
      <c r="AT66" s="2">
        <f t="shared" si="17"/>
        <v>40638</v>
      </c>
      <c r="AU66">
        <f t="shared" si="18"/>
        <v>0.96401017372421438</v>
      </c>
    </row>
    <row r="67" spans="1:47" x14ac:dyDescent="0.3">
      <c r="A67" s="7">
        <v>40639</v>
      </c>
      <c r="B67">
        <v>99.685000000000002</v>
      </c>
      <c r="C67">
        <f>Seasonality!F67</f>
        <v>99.57</v>
      </c>
      <c r="D67">
        <f t="shared" si="5"/>
        <v>0.89389012792020728</v>
      </c>
      <c r="H67" s="1" t="str">
        <f>Seasonality!W67</f>
        <v>4/4</v>
      </c>
      <c r="I67" s="2">
        <f>Seasonality!X67</f>
        <v>40639</v>
      </c>
      <c r="J67" s="5">
        <f>IFERROR(VLOOKUP(Seasonality!$W67&amp;"/"&amp;Seasonality!Y$1,Seasonality!$A$2:$G$2759,6,0),J66)</f>
        <v>99.57</v>
      </c>
      <c r="K67" s="5">
        <f>IFERROR(VLOOKUP(Seasonality!$W67&amp;"/"&amp;Seasonality!Z$1,Seasonality!$A$2:$G$2759,6,0),K66)</f>
        <v>99.454999999999998</v>
      </c>
      <c r="L67" s="5">
        <f>IFERROR(VLOOKUP(Seasonality!$W67&amp;"/"&amp;Seasonality!AA$1,Seasonality!$A$2:$G$2759,6,0),L66)</f>
        <v>99.67</v>
      </c>
      <c r="M67" s="5">
        <f>IFERROR(VLOOKUP(Seasonality!$W67&amp;"/"&amp;Seasonality!AB$1,Seasonality!$A$2:$G$2759,6,0),M66)</f>
        <v>99.745000000000005</v>
      </c>
      <c r="N67" s="5">
        <f>IFERROR(VLOOKUP(Seasonality!$W67&amp;"/"&amp;Seasonality!AC$1,Seasonality!$A$2:$G$2759,6,0),N66)</f>
        <v>99.564999999999998</v>
      </c>
      <c r="O67" s="5">
        <f>IFERROR(VLOOKUP(Seasonality!$W67&amp;"/"&amp;Seasonality!AD$1,Seasonality!$A$2:$G$2759,6,0),O66)</f>
        <v>99.24</v>
      </c>
      <c r="P67" s="5">
        <f>IFERROR(VLOOKUP(Seasonality!$W67&amp;"/"&amp;Seasonality!AE$1,Seasonality!$A$2:$G$2759,6,0),P66)</f>
        <v>98.564999999999998</v>
      </c>
      <c r="Q67" s="5">
        <f>IFERROR(VLOOKUP(Seasonality!$W67&amp;"/"&amp;Seasonality!AF$1,Seasonality!$A$2:$G$2759,6,0),Q66)</f>
        <v>97.59</v>
      </c>
      <c r="R67" s="5">
        <f>IFERROR(VLOOKUP(Seasonality!$W67&amp;"/"&amp;Seasonality!AG$1,Seasonality!$A$2:$G$2759,6,0),R66)</f>
        <v>97.495000000000005</v>
      </c>
      <c r="S67" s="5">
        <f>IFERROR(VLOOKUP(Seasonality!$W67&amp;"/"&amp;Seasonality!AH$1,Seasonality!$A$2:$G$2759,6,0),S66)</f>
        <v>99.605000000000004</v>
      </c>
      <c r="T67" s="5">
        <f>IFERROR(VLOOKUP(Seasonality!$W67&amp;"/"&amp;Seasonality!AI$1,Seasonality!$A$2:$G$2759,6,0),T66)</f>
        <v>99.805000000000007</v>
      </c>
      <c r="V67" s="3">
        <f>IFERROR(VLOOKUP(Seasonality!$W67&amp;"/"&amp;Seasonality!Y$1,Seasonality!$L$2:$R$2759,6,0),V66)</f>
        <v>99.685000000000002</v>
      </c>
      <c r="W67" s="3">
        <f>IFERROR(VLOOKUP(Seasonality!$W67&amp;"/"&amp;Seasonality!Z$1,Seasonality!$L$2:$R$2759,6,0),W66)</f>
        <v>99.495000000000005</v>
      </c>
      <c r="X67" s="3">
        <f>IFERROR(VLOOKUP(Seasonality!$W67&amp;"/"&amp;Seasonality!AA$1,Seasonality!$L$2:$R$2759,6,0),X66)</f>
        <v>99.694999999999993</v>
      </c>
      <c r="Y67" s="3">
        <f>IFERROR(VLOOKUP(Seasonality!$W67&amp;"/"&amp;Seasonality!AB$1,Seasonality!$L$2:$R$2759,6,0),Y66)</f>
        <v>99.765000000000001</v>
      </c>
      <c r="Z67" s="3">
        <f>IFERROR(VLOOKUP(Seasonality!$W67&amp;"/"&amp;Seasonality!AC$1,Seasonality!$L$2:$R$2759,6,0),Z66)</f>
        <v>99.694999999999993</v>
      </c>
      <c r="AA67" s="3">
        <f>IFERROR(VLOOKUP(Seasonality!$W67&amp;"/"&amp;Seasonality!AD$1,Seasonality!$L$2:$R$2759,6,0),AA66)</f>
        <v>99.314999999999998</v>
      </c>
      <c r="AB67" s="3">
        <f>IFERROR(VLOOKUP(Seasonality!$W67&amp;"/"&amp;Seasonality!AE$1,Seasonality!$L$2:$R$2759,6,0),AB66)</f>
        <v>98.7</v>
      </c>
      <c r="AC67" s="3">
        <f>IFERROR(VLOOKUP(Seasonality!$W67&amp;"/"&amp;Seasonality!AF$1,Seasonality!$L$2:$R$2759,6,0),AC66)</f>
        <v>97.68</v>
      </c>
      <c r="AD67" s="3">
        <f>IFERROR(VLOOKUP(Seasonality!$W67&amp;"/"&amp;Seasonality!AG$1,Seasonality!$L$2:$R$2759,6,0),AD66)</f>
        <v>97.44</v>
      </c>
      <c r="AE67" s="3">
        <f>IFERROR(VLOOKUP(Seasonality!$W67&amp;"/"&amp;Seasonality!AH$1,Seasonality!$L$2:$R$2759,6,0),AE66)</f>
        <v>99.444999999999993</v>
      </c>
      <c r="AF67" s="3">
        <f>IFERROR(VLOOKUP(Seasonality!$W67&amp;"/"&amp;Seasonality!AI$1,Seasonality!$L$2:$R$2759,6,0),AF66)</f>
        <v>99.825000000000003</v>
      </c>
      <c r="AG67" s="2">
        <f t="shared" si="6"/>
        <v>40639</v>
      </c>
      <c r="AH67">
        <f t="shared" si="7"/>
        <v>0.89389012792020728</v>
      </c>
      <c r="AI67">
        <f t="shared" si="8"/>
        <v>0.84452410428991576</v>
      </c>
      <c r="AJ67">
        <f t="shared" si="9"/>
        <v>0.98645011703640395</v>
      </c>
      <c r="AK67">
        <f t="shared" si="10"/>
        <v>0.90124853085654177</v>
      </c>
      <c r="AL67">
        <f t="shared" si="11"/>
        <v>0.9880239181992978</v>
      </c>
      <c r="AM67">
        <f t="shared" si="12"/>
        <v>0.82718561155062453</v>
      </c>
      <c r="AN67">
        <f t="shared" si="13"/>
        <v>0.96928882944924366</v>
      </c>
      <c r="AO67">
        <f t="shared" si="14"/>
        <v>0.98432768813960658</v>
      </c>
      <c r="AP67">
        <f t="shared" si="32"/>
        <v>0.96314860327059582</v>
      </c>
      <c r="AQ67">
        <f t="shared" si="31"/>
        <v>0.95983738518519202</v>
      </c>
      <c r="AR67">
        <f t="shared" si="16"/>
        <v>-0.32420576027487946</v>
      </c>
      <c r="AS67">
        <f t="shared" si="3"/>
        <v>4</v>
      </c>
      <c r="AT67" s="2">
        <f t="shared" si="17"/>
        <v>40639</v>
      </c>
      <c r="AU67">
        <f t="shared" si="18"/>
        <v>0.96314860327059582</v>
      </c>
    </row>
    <row r="68" spans="1:47" x14ac:dyDescent="0.3">
      <c r="A68" s="7">
        <v>40640</v>
      </c>
      <c r="B68">
        <v>99.7</v>
      </c>
      <c r="C68">
        <f>Seasonality!F68</f>
        <v>99.605000000000004</v>
      </c>
      <c r="D68">
        <f t="shared" si="5"/>
        <v>0.88325054929182045</v>
      </c>
      <c r="H68" s="1" t="str">
        <f>Seasonality!W68</f>
        <v>5/4</v>
      </c>
      <c r="I68" s="2">
        <f>Seasonality!X68</f>
        <v>40640</v>
      </c>
      <c r="J68" s="5">
        <f>IFERROR(VLOOKUP(Seasonality!$W68&amp;"/"&amp;Seasonality!Y$1,Seasonality!$A$2:$G$2759,6,0),J67)</f>
        <v>99.605000000000004</v>
      </c>
      <c r="K68" s="5">
        <f>IFERROR(VLOOKUP(Seasonality!$W68&amp;"/"&amp;Seasonality!Z$1,Seasonality!$A$2:$G$2759,6,0),K67)</f>
        <v>99.444999999999993</v>
      </c>
      <c r="L68" s="5">
        <f>IFERROR(VLOOKUP(Seasonality!$W68&amp;"/"&amp;Seasonality!AA$1,Seasonality!$A$2:$G$2759,6,0),L67)</f>
        <v>99.68</v>
      </c>
      <c r="M68" s="5">
        <f>IFERROR(VLOOKUP(Seasonality!$W68&amp;"/"&amp;Seasonality!AB$1,Seasonality!$A$2:$G$2759,6,0),M67)</f>
        <v>99.745000000000005</v>
      </c>
      <c r="N68" s="5">
        <f>IFERROR(VLOOKUP(Seasonality!$W68&amp;"/"&amp;Seasonality!AC$1,Seasonality!$A$2:$G$2759,6,0),N67)</f>
        <v>99.55</v>
      </c>
      <c r="O68" s="5">
        <f>IFERROR(VLOOKUP(Seasonality!$W68&amp;"/"&amp;Seasonality!AD$1,Seasonality!$A$2:$G$2759,6,0),O67)</f>
        <v>99.265000000000001</v>
      </c>
      <c r="P68" s="5">
        <f>IFERROR(VLOOKUP(Seasonality!$W68&amp;"/"&amp;Seasonality!AE$1,Seasonality!$A$2:$G$2759,6,0),P67)</f>
        <v>98.55</v>
      </c>
      <c r="Q68" s="5">
        <f>IFERROR(VLOOKUP(Seasonality!$W68&amp;"/"&amp;Seasonality!AF$1,Seasonality!$A$2:$G$2759,6,0),Q67)</f>
        <v>97.614999999999995</v>
      </c>
      <c r="R68" s="5">
        <f>IFERROR(VLOOKUP(Seasonality!$W68&amp;"/"&amp;Seasonality!AG$1,Seasonality!$A$2:$G$2759,6,0),R67)</f>
        <v>97.484999999999999</v>
      </c>
      <c r="S68" s="5">
        <f>IFERROR(VLOOKUP(Seasonality!$W68&amp;"/"&amp;Seasonality!AH$1,Seasonality!$A$2:$G$2759,6,0),S67)</f>
        <v>99.56</v>
      </c>
      <c r="T68" s="5">
        <f>IFERROR(VLOOKUP(Seasonality!$W68&amp;"/"&amp;Seasonality!AI$1,Seasonality!$A$2:$G$2759,6,0),T67)</f>
        <v>99.805000000000007</v>
      </c>
      <c r="V68" s="3">
        <f>IFERROR(VLOOKUP(Seasonality!$W68&amp;"/"&amp;Seasonality!Y$1,Seasonality!$L$2:$R$2759,6,0),V67)</f>
        <v>99.7</v>
      </c>
      <c r="W68" s="3">
        <f>IFERROR(VLOOKUP(Seasonality!$W68&amp;"/"&amp;Seasonality!Z$1,Seasonality!$L$2:$R$2759,6,0),W67)</f>
        <v>99.484999999999999</v>
      </c>
      <c r="X68" s="3">
        <f>IFERROR(VLOOKUP(Seasonality!$W68&amp;"/"&amp;Seasonality!AA$1,Seasonality!$L$2:$R$2759,6,0),X67)</f>
        <v>99.704999999999998</v>
      </c>
      <c r="Y68" s="3">
        <f>IFERROR(VLOOKUP(Seasonality!$W68&amp;"/"&amp;Seasonality!AB$1,Seasonality!$L$2:$R$2759,6,0),Y67)</f>
        <v>99.77</v>
      </c>
      <c r="Z68" s="3">
        <f>IFERROR(VLOOKUP(Seasonality!$W68&amp;"/"&amp;Seasonality!AC$1,Seasonality!$L$2:$R$2759,6,0),Z67)</f>
        <v>99.685000000000002</v>
      </c>
      <c r="AA68" s="3">
        <f>IFERROR(VLOOKUP(Seasonality!$W68&amp;"/"&amp;Seasonality!AD$1,Seasonality!$L$2:$R$2759,6,0),AA67)</f>
        <v>99.325000000000003</v>
      </c>
      <c r="AB68" s="3">
        <f>IFERROR(VLOOKUP(Seasonality!$W68&amp;"/"&amp;Seasonality!AE$1,Seasonality!$L$2:$R$2759,6,0),AB67)</f>
        <v>98.69</v>
      </c>
      <c r="AC68" s="3">
        <f>IFERROR(VLOOKUP(Seasonality!$W68&amp;"/"&amp;Seasonality!AF$1,Seasonality!$L$2:$R$2759,6,0),AC67)</f>
        <v>97.68</v>
      </c>
      <c r="AD68" s="3">
        <f>IFERROR(VLOOKUP(Seasonality!$W68&amp;"/"&amp;Seasonality!AG$1,Seasonality!$L$2:$R$2759,6,0),AD67)</f>
        <v>97.435000000000002</v>
      </c>
      <c r="AE68" s="3">
        <f>IFERROR(VLOOKUP(Seasonality!$W68&amp;"/"&amp;Seasonality!AH$1,Seasonality!$L$2:$R$2759,6,0),AE67)</f>
        <v>99.394999999999996</v>
      </c>
      <c r="AF68" s="3">
        <f>IFERROR(VLOOKUP(Seasonality!$W68&amp;"/"&amp;Seasonality!AI$1,Seasonality!$L$2:$R$2759,6,0),AF67)</f>
        <v>99.82</v>
      </c>
      <c r="AG68" s="2">
        <f t="shared" si="6"/>
        <v>40640</v>
      </c>
      <c r="AH68">
        <f t="shared" si="7"/>
        <v>0.88325054929182045</v>
      </c>
      <c r="AI68">
        <f t="shared" si="8"/>
        <v>0.87245583380339453</v>
      </c>
      <c r="AJ68">
        <f t="shared" si="9"/>
        <v>0.98614045423920771</v>
      </c>
      <c r="AK68">
        <f t="shared" si="10"/>
        <v>0.90922402454679574</v>
      </c>
      <c r="AL68">
        <f t="shared" si="11"/>
        <v>0.9871199175811225</v>
      </c>
      <c r="AM68">
        <f t="shared" si="12"/>
        <v>0.83381223130549353</v>
      </c>
      <c r="AN68">
        <f t="shared" si="13"/>
        <v>0.97068117761873141</v>
      </c>
      <c r="AO68">
        <f t="shared" si="14"/>
        <v>0.98440715209397689</v>
      </c>
      <c r="AP68">
        <f t="shared" si="32"/>
        <v>0.96274737353520501</v>
      </c>
      <c r="AQ68">
        <f t="shared" si="31"/>
        <v>0.94899622128161754</v>
      </c>
      <c r="AR68">
        <f t="shared" si="16"/>
        <v>-0.40784162950952174</v>
      </c>
      <c r="AS68">
        <f t="shared" si="3"/>
        <v>4</v>
      </c>
      <c r="AT68" s="2">
        <f t="shared" si="17"/>
        <v>40640</v>
      </c>
      <c r="AU68">
        <f t="shared" si="18"/>
        <v>0.96274737353520501</v>
      </c>
    </row>
    <row r="69" spans="1:47" x14ac:dyDescent="0.3">
      <c r="A69" s="7">
        <v>40641</v>
      </c>
      <c r="B69">
        <v>99.71</v>
      </c>
      <c r="C69">
        <f>Seasonality!F69</f>
        <v>99.61</v>
      </c>
      <c r="D69">
        <f t="shared" si="5"/>
        <v>0.87000239943685387</v>
      </c>
      <c r="H69" s="1" t="str">
        <f>Seasonality!W69</f>
        <v>6/4</v>
      </c>
      <c r="I69" s="2">
        <f>Seasonality!X69</f>
        <v>40641</v>
      </c>
      <c r="J69" s="5">
        <f>IFERROR(VLOOKUP(Seasonality!$W69&amp;"/"&amp;Seasonality!Y$1,Seasonality!$A$2:$G$2759,6,0),J68)</f>
        <v>99.61</v>
      </c>
      <c r="K69" s="5">
        <f>IFERROR(VLOOKUP(Seasonality!$W69&amp;"/"&amp;Seasonality!Z$1,Seasonality!$A$2:$G$2759,6,0),K68)</f>
        <v>99.454999999999998</v>
      </c>
      <c r="L69" s="5">
        <f>IFERROR(VLOOKUP(Seasonality!$W69&amp;"/"&amp;Seasonality!AA$1,Seasonality!$A$2:$G$2759,6,0),L68)</f>
        <v>99.674999999999997</v>
      </c>
      <c r="M69" s="5">
        <f>IFERROR(VLOOKUP(Seasonality!$W69&amp;"/"&amp;Seasonality!AB$1,Seasonality!$A$2:$G$2759,6,0),M68)</f>
        <v>99.74</v>
      </c>
      <c r="N69" s="5">
        <f>IFERROR(VLOOKUP(Seasonality!$W69&amp;"/"&amp;Seasonality!AC$1,Seasonality!$A$2:$G$2759,6,0),N68)</f>
        <v>99.55</v>
      </c>
      <c r="O69" s="5">
        <f>IFERROR(VLOOKUP(Seasonality!$W69&amp;"/"&amp;Seasonality!AD$1,Seasonality!$A$2:$G$2759,6,0),O68)</f>
        <v>99.245000000000005</v>
      </c>
      <c r="P69" s="5">
        <f>IFERROR(VLOOKUP(Seasonality!$W69&amp;"/"&amp;Seasonality!AE$1,Seasonality!$A$2:$G$2759,6,0),P68)</f>
        <v>98.564999999999998</v>
      </c>
      <c r="Q69" s="5">
        <f>IFERROR(VLOOKUP(Seasonality!$W69&amp;"/"&amp;Seasonality!AF$1,Seasonality!$A$2:$G$2759,6,0),Q68)</f>
        <v>97.614999999999995</v>
      </c>
      <c r="R69" s="5">
        <f>IFERROR(VLOOKUP(Seasonality!$W69&amp;"/"&amp;Seasonality!AG$1,Seasonality!$A$2:$G$2759,6,0),R68)</f>
        <v>97.474999999999994</v>
      </c>
      <c r="S69" s="5">
        <f>IFERROR(VLOOKUP(Seasonality!$W69&amp;"/"&amp;Seasonality!AH$1,Seasonality!$A$2:$G$2759,6,0),S68)</f>
        <v>99.56</v>
      </c>
      <c r="T69" s="5">
        <f>IFERROR(VLOOKUP(Seasonality!$W69&amp;"/"&amp;Seasonality!AI$1,Seasonality!$A$2:$G$2759,6,0),T68)</f>
        <v>99.81</v>
      </c>
      <c r="V69" s="3">
        <f>IFERROR(VLOOKUP(Seasonality!$W69&amp;"/"&amp;Seasonality!Y$1,Seasonality!$L$2:$R$2759,6,0),V68)</f>
        <v>99.71</v>
      </c>
      <c r="W69" s="3">
        <f>IFERROR(VLOOKUP(Seasonality!$W69&amp;"/"&amp;Seasonality!Z$1,Seasonality!$L$2:$R$2759,6,0),W68)</f>
        <v>99.49</v>
      </c>
      <c r="X69" s="3">
        <f>IFERROR(VLOOKUP(Seasonality!$W69&amp;"/"&amp;Seasonality!AA$1,Seasonality!$L$2:$R$2759,6,0),X68)</f>
        <v>99.694999999999993</v>
      </c>
      <c r="Y69" s="3">
        <f>IFERROR(VLOOKUP(Seasonality!$W69&amp;"/"&amp;Seasonality!AB$1,Seasonality!$L$2:$R$2759,6,0),Y68)</f>
        <v>99.765000000000001</v>
      </c>
      <c r="Z69" s="3">
        <f>IFERROR(VLOOKUP(Seasonality!$W69&amp;"/"&amp;Seasonality!AC$1,Seasonality!$L$2:$R$2759,6,0),Z68)</f>
        <v>99.685000000000002</v>
      </c>
      <c r="AA69" s="3">
        <f>IFERROR(VLOOKUP(Seasonality!$W69&amp;"/"&amp;Seasonality!AD$1,Seasonality!$L$2:$R$2759,6,0),AA68)</f>
        <v>99.314999999999998</v>
      </c>
      <c r="AB69" s="3">
        <f>IFERROR(VLOOKUP(Seasonality!$W69&amp;"/"&amp;Seasonality!AE$1,Seasonality!$L$2:$R$2759,6,0),AB68)</f>
        <v>98.704999999999998</v>
      </c>
      <c r="AC69" s="3">
        <f>IFERROR(VLOOKUP(Seasonality!$W69&amp;"/"&amp;Seasonality!AF$1,Seasonality!$L$2:$R$2759,6,0),AC68)</f>
        <v>97.69</v>
      </c>
      <c r="AD69" s="3">
        <f>IFERROR(VLOOKUP(Seasonality!$W69&amp;"/"&amp;Seasonality!AG$1,Seasonality!$L$2:$R$2759,6,0),AD68)</f>
        <v>97.44</v>
      </c>
      <c r="AE69" s="3">
        <f>IFERROR(VLOOKUP(Seasonality!$W69&amp;"/"&amp;Seasonality!AH$1,Seasonality!$L$2:$R$2759,6,0),AE68)</f>
        <v>99.364999999999995</v>
      </c>
      <c r="AF69" s="3">
        <f>IFERROR(VLOOKUP(Seasonality!$W69&amp;"/"&amp;Seasonality!AI$1,Seasonality!$L$2:$R$2759,6,0),AF68)</f>
        <v>99.82</v>
      </c>
      <c r="AG69" s="2">
        <f t="shared" si="6"/>
        <v>40641</v>
      </c>
      <c r="AH69">
        <f t="shared" si="7"/>
        <v>0.87000239943685387</v>
      </c>
      <c r="AI69">
        <f t="shared" si="8"/>
        <v>0.88749619362385868</v>
      </c>
      <c r="AJ69">
        <f t="shared" si="9"/>
        <v>0.98600748262066817</v>
      </c>
      <c r="AK69">
        <f t="shared" si="10"/>
        <v>0.92267596156253773</v>
      </c>
      <c r="AL69">
        <f t="shared" si="11"/>
        <v>0.98601180493804497</v>
      </c>
      <c r="AM69">
        <f t="shared" si="12"/>
        <v>0.84566226714442805</v>
      </c>
      <c r="AN69">
        <f t="shared" si="13"/>
        <v>0.97024681263044088</v>
      </c>
      <c r="AO69">
        <f t="shared" si="14"/>
        <v>0.98615586810907074</v>
      </c>
      <c r="AP69">
        <f t="shared" si="32"/>
        <v>0.95879580201523118</v>
      </c>
      <c r="AQ69">
        <f t="shared" si="31"/>
        <v>0.9322721638211553</v>
      </c>
      <c r="AR69">
        <f t="shared" si="16"/>
        <v>-0.37338139758717415</v>
      </c>
      <c r="AS69">
        <f t="shared" si="3"/>
        <v>4</v>
      </c>
      <c r="AT69" s="2">
        <f t="shared" si="17"/>
        <v>40641</v>
      </c>
      <c r="AU69">
        <f t="shared" si="18"/>
        <v>0.95879580201523118</v>
      </c>
    </row>
    <row r="70" spans="1:47" x14ac:dyDescent="0.3">
      <c r="A70" s="7">
        <v>40644</v>
      </c>
      <c r="B70">
        <v>99.704999999999998</v>
      </c>
      <c r="C70">
        <f>Seasonality!F70</f>
        <v>99.6</v>
      </c>
      <c r="D70">
        <f t="shared" si="5"/>
        <v>0.85665713570154134</v>
      </c>
      <c r="H70" s="1" t="str">
        <f>Seasonality!W70</f>
        <v>7/4</v>
      </c>
      <c r="I70" s="2">
        <f>Seasonality!X70</f>
        <v>40644</v>
      </c>
      <c r="J70" s="5">
        <f>IFERROR(VLOOKUP(Seasonality!$W70&amp;"/"&amp;Seasonality!Y$1,Seasonality!$A$2:$G$2759,6,0),J69)</f>
        <v>99.6</v>
      </c>
      <c r="K70" s="5">
        <f>IFERROR(VLOOKUP(Seasonality!$W70&amp;"/"&amp;Seasonality!Z$1,Seasonality!$A$2:$G$2759,6,0),K69)</f>
        <v>99.444999999999993</v>
      </c>
      <c r="L70" s="5">
        <f>IFERROR(VLOOKUP(Seasonality!$W70&amp;"/"&amp;Seasonality!AA$1,Seasonality!$A$2:$G$2759,6,0),L69)</f>
        <v>99.674999999999997</v>
      </c>
      <c r="M70" s="5">
        <f>IFERROR(VLOOKUP(Seasonality!$W70&amp;"/"&amp;Seasonality!AB$1,Seasonality!$A$2:$G$2759,6,0),M69)</f>
        <v>99.754999999999995</v>
      </c>
      <c r="N70" s="5">
        <f>IFERROR(VLOOKUP(Seasonality!$W70&amp;"/"&amp;Seasonality!AC$1,Seasonality!$A$2:$G$2759,6,0),N69)</f>
        <v>99.534999999999997</v>
      </c>
      <c r="O70" s="5">
        <f>IFERROR(VLOOKUP(Seasonality!$W70&amp;"/"&amp;Seasonality!AD$1,Seasonality!$A$2:$G$2759,6,0),O69)</f>
        <v>99.25</v>
      </c>
      <c r="P70" s="5">
        <f>IFERROR(VLOOKUP(Seasonality!$W70&amp;"/"&amp;Seasonality!AE$1,Seasonality!$A$2:$G$2759,6,0),P69)</f>
        <v>98.594999999999999</v>
      </c>
      <c r="Q70" s="5">
        <f>IFERROR(VLOOKUP(Seasonality!$W70&amp;"/"&amp;Seasonality!AF$1,Seasonality!$A$2:$G$2759,6,0),Q69)</f>
        <v>97.6</v>
      </c>
      <c r="R70" s="5">
        <f>IFERROR(VLOOKUP(Seasonality!$W70&amp;"/"&amp;Seasonality!AG$1,Seasonality!$A$2:$G$2759,6,0),R69)</f>
        <v>97.49</v>
      </c>
      <c r="S70" s="5">
        <f>IFERROR(VLOOKUP(Seasonality!$W70&amp;"/"&amp;Seasonality!AH$1,Seasonality!$A$2:$G$2759,6,0),S69)</f>
        <v>99.605000000000004</v>
      </c>
      <c r="T70" s="5">
        <f>IFERROR(VLOOKUP(Seasonality!$W70&amp;"/"&amp;Seasonality!AI$1,Seasonality!$A$2:$G$2759,6,0),T69)</f>
        <v>99.81</v>
      </c>
      <c r="V70" s="3">
        <f>IFERROR(VLOOKUP(Seasonality!$W70&amp;"/"&amp;Seasonality!Y$1,Seasonality!$L$2:$R$2759,6,0),V69)</f>
        <v>99.704999999999998</v>
      </c>
      <c r="W70" s="3">
        <f>IFERROR(VLOOKUP(Seasonality!$W70&amp;"/"&amp;Seasonality!Z$1,Seasonality!$L$2:$R$2759,6,0),W69)</f>
        <v>99.484999999999999</v>
      </c>
      <c r="X70" s="3">
        <f>IFERROR(VLOOKUP(Seasonality!$W70&amp;"/"&amp;Seasonality!AA$1,Seasonality!$L$2:$R$2759,6,0),X69)</f>
        <v>99.7</v>
      </c>
      <c r="Y70" s="3">
        <f>IFERROR(VLOOKUP(Seasonality!$W70&amp;"/"&amp;Seasonality!AB$1,Seasonality!$L$2:$R$2759,6,0),Y69)</f>
        <v>99.77</v>
      </c>
      <c r="Z70" s="3">
        <f>IFERROR(VLOOKUP(Seasonality!$W70&amp;"/"&amp;Seasonality!AC$1,Seasonality!$L$2:$R$2759,6,0),Z69)</f>
        <v>99.685000000000002</v>
      </c>
      <c r="AA70" s="3">
        <f>IFERROR(VLOOKUP(Seasonality!$W70&amp;"/"&amp;Seasonality!AD$1,Seasonality!$L$2:$R$2759,6,0),AA69)</f>
        <v>99.314999999999998</v>
      </c>
      <c r="AB70" s="3">
        <f>IFERROR(VLOOKUP(Seasonality!$W70&amp;"/"&amp;Seasonality!AE$1,Seasonality!$L$2:$R$2759,6,0),AB69)</f>
        <v>98.715000000000003</v>
      </c>
      <c r="AC70" s="3">
        <f>IFERROR(VLOOKUP(Seasonality!$W70&amp;"/"&amp;Seasonality!AF$1,Seasonality!$L$2:$R$2759,6,0),AC69)</f>
        <v>97.68</v>
      </c>
      <c r="AD70" s="3">
        <f>IFERROR(VLOOKUP(Seasonality!$W70&amp;"/"&amp;Seasonality!AG$1,Seasonality!$L$2:$R$2759,6,0),AD69)</f>
        <v>97.45</v>
      </c>
      <c r="AE70" s="3">
        <f>IFERROR(VLOOKUP(Seasonality!$W70&amp;"/"&amp;Seasonality!AH$1,Seasonality!$L$2:$R$2759,6,0),AE69)</f>
        <v>99.45</v>
      </c>
      <c r="AF70" s="3">
        <f>IFERROR(VLOOKUP(Seasonality!$W70&amp;"/"&amp;Seasonality!AI$1,Seasonality!$L$2:$R$2759,6,0),AF69)</f>
        <v>99.825000000000003</v>
      </c>
      <c r="AG70" s="2">
        <f t="shared" si="6"/>
        <v>40644</v>
      </c>
      <c r="AH70">
        <f t="shared" si="7"/>
        <v>0.85665713570154134</v>
      </c>
      <c r="AI70">
        <f t="shared" si="8"/>
        <v>0.90214853694496699</v>
      </c>
      <c r="AJ70">
        <f t="shared" si="9"/>
        <v>0.98645708272199994</v>
      </c>
      <c r="AK70">
        <f t="shared" si="10"/>
        <v>0.92694283303915515</v>
      </c>
      <c r="AL70">
        <f t="shared" si="11"/>
        <v>0.98530490688201888</v>
      </c>
      <c r="AM70">
        <f t="shared" si="12"/>
        <v>0.84019172883706184</v>
      </c>
      <c r="AN70">
        <f t="shared" si="13"/>
        <v>0.9664808727773645</v>
      </c>
      <c r="AO70">
        <f t="shared" si="14"/>
        <v>0.98854299891523867</v>
      </c>
      <c r="AP70">
        <f t="shared" si="32"/>
        <v>0.9553974240477261</v>
      </c>
      <c r="AQ70">
        <f t="shared" si="31"/>
        <v>0.90431471950816145</v>
      </c>
      <c r="AR70">
        <f t="shared" si="16"/>
        <v>-0.36082522562379699</v>
      </c>
      <c r="AS70">
        <f t="shared" si="3"/>
        <v>4</v>
      </c>
      <c r="AT70" s="2">
        <f t="shared" si="17"/>
        <v>40644</v>
      </c>
      <c r="AU70">
        <f t="shared" si="18"/>
        <v>0.9553974240477261</v>
      </c>
    </row>
    <row r="71" spans="1:47" x14ac:dyDescent="0.3">
      <c r="A71" s="7">
        <v>40645</v>
      </c>
      <c r="B71">
        <v>99.71</v>
      </c>
      <c r="C71">
        <f>Seasonality!F71</f>
        <v>99.63</v>
      </c>
      <c r="D71">
        <f t="shared" si="5"/>
        <v>0.86187184168918063</v>
      </c>
      <c r="H71" s="1" t="str">
        <f>Seasonality!W71</f>
        <v>8/4</v>
      </c>
      <c r="I71" s="2">
        <f>Seasonality!X71</f>
        <v>40645</v>
      </c>
      <c r="J71" s="5">
        <f>IFERROR(VLOOKUP(Seasonality!$W71&amp;"/"&amp;Seasonality!Y$1,Seasonality!$A$2:$G$2759,6,0),J70)</f>
        <v>99.63</v>
      </c>
      <c r="K71" s="5">
        <f>IFERROR(VLOOKUP(Seasonality!$W71&amp;"/"&amp;Seasonality!Z$1,Seasonality!$A$2:$G$2759,6,0),K70)</f>
        <v>99.465000000000003</v>
      </c>
      <c r="L71" s="5">
        <f>IFERROR(VLOOKUP(Seasonality!$W71&amp;"/"&amp;Seasonality!AA$1,Seasonality!$A$2:$G$2759,6,0),L70)</f>
        <v>99.68</v>
      </c>
      <c r="M71" s="5">
        <f>IFERROR(VLOOKUP(Seasonality!$W71&amp;"/"&amp;Seasonality!AB$1,Seasonality!$A$2:$G$2759,6,0),M70)</f>
        <v>99.754999999999995</v>
      </c>
      <c r="N71" s="5">
        <f>IFERROR(VLOOKUP(Seasonality!$W71&amp;"/"&amp;Seasonality!AC$1,Seasonality!$A$2:$G$2759,6,0),N70)</f>
        <v>99.534999999999997</v>
      </c>
      <c r="O71" s="5">
        <f>IFERROR(VLOOKUP(Seasonality!$W71&amp;"/"&amp;Seasonality!AD$1,Seasonality!$A$2:$G$2759,6,0),O70)</f>
        <v>99.234999999999999</v>
      </c>
      <c r="P71" s="5">
        <f>IFERROR(VLOOKUP(Seasonality!$W71&amp;"/"&amp;Seasonality!AE$1,Seasonality!$A$2:$G$2759,6,0),P70)</f>
        <v>98.62</v>
      </c>
      <c r="Q71" s="5">
        <f>IFERROR(VLOOKUP(Seasonality!$W71&amp;"/"&amp;Seasonality!AF$1,Seasonality!$A$2:$G$2759,6,0),Q70)</f>
        <v>97.584999999999994</v>
      </c>
      <c r="R71" s="5">
        <f>IFERROR(VLOOKUP(Seasonality!$W71&amp;"/"&amp;Seasonality!AG$1,Seasonality!$A$2:$G$2759,6,0),R70)</f>
        <v>97.5</v>
      </c>
      <c r="S71" s="5">
        <f>IFERROR(VLOOKUP(Seasonality!$W71&amp;"/"&amp;Seasonality!AH$1,Seasonality!$A$2:$G$2759,6,0),S70)</f>
        <v>99.61</v>
      </c>
      <c r="T71" s="5">
        <f>IFERROR(VLOOKUP(Seasonality!$W71&amp;"/"&amp;Seasonality!AI$1,Seasonality!$A$2:$G$2759,6,0),T70)</f>
        <v>99.814999999999998</v>
      </c>
      <c r="V71" s="3">
        <f>IFERROR(VLOOKUP(Seasonality!$W71&amp;"/"&amp;Seasonality!Y$1,Seasonality!$L$2:$R$2759,6,0),V70)</f>
        <v>99.71</v>
      </c>
      <c r="W71" s="3">
        <f>IFERROR(VLOOKUP(Seasonality!$W71&amp;"/"&amp;Seasonality!Z$1,Seasonality!$L$2:$R$2759,6,0),W70)</f>
        <v>99.504999999999995</v>
      </c>
      <c r="X71" s="3">
        <f>IFERROR(VLOOKUP(Seasonality!$W71&amp;"/"&amp;Seasonality!AA$1,Seasonality!$L$2:$R$2759,6,0),X70)</f>
        <v>99.704999999999998</v>
      </c>
      <c r="Y71" s="3">
        <f>IFERROR(VLOOKUP(Seasonality!$W71&amp;"/"&amp;Seasonality!AB$1,Seasonality!$L$2:$R$2759,6,0),Y70)</f>
        <v>99.77</v>
      </c>
      <c r="Z71" s="3">
        <f>IFERROR(VLOOKUP(Seasonality!$W71&amp;"/"&amp;Seasonality!AC$1,Seasonality!$L$2:$R$2759,6,0),Z70)</f>
        <v>99.68</v>
      </c>
      <c r="AA71" s="3">
        <f>IFERROR(VLOOKUP(Seasonality!$W71&amp;"/"&amp;Seasonality!AD$1,Seasonality!$L$2:$R$2759,6,0),AA70)</f>
        <v>99.314999999999998</v>
      </c>
      <c r="AB71" s="3">
        <f>IFERROR(VLOOKUP(Seasonality!$W71&amp;"/"&amp;Seasonality!AE$1,Seasonality!$L$2:$R$2759,6,0),AB70)</f>
        <v>98.73</v>
      </c>
      <c r="AC71" s="3">
        <f>IFERROR(VLOOKUP(Seasonality!$W71&amp;"/"&amp;Seasonality!AF$1,Seasonality!$L$2:$R$2759,6,0),AC70)</f>
        <v>97.665000000000006</v>
      </c>
      <c r="AD71" s="3">
        <f>IFERROR(VLOOKUP(Seasonality!$W71&amp;"/"&amp;Seasonality!AG$1,Seasonality!$L$2:$R$2759,6,0),AD70)</f>
        <v>97.444999999999993</v>
      </c>
      <c r="AE71" s="3">
        <f>IFERROR(VLOOKUP(Seasonality!$W71&amp;"/"&amp;Seasonality!AH$1,Seasonality!$L$2:$R$2759,6,0),AE70)</f>
        <v>99.48</v>
      </c>
      <c r="AF71" s="3">
        <f>IFERROR(VLOOKUP(Seasonality!$W71&amp;"/"&amp;Seasonality!AI$1,Seasonality!$L$2:$R$2759,6,0),AF70)</f>
        <v>99.82</v>
      </c>
      <c r="AG71" s="2">
        <f t="shared" si="6"/>
        <v>40645</v>
      </c>
      <c r="AH71">
        <f t="shared" si="7"/>
        <v>0.86187184168918063</v>
      </c>
      <c r="AI71">
        <f t="shared" si="8"/>
        <v>0.90001076579974904</v>
      </c>
      <c r="AJ71">
        <f t="shared" si="9"/>
        <v>0.98597048982639335</v>
      </c>
      <c r="AK71">
        <f t="shared" si="10"/>
        <v>0.93092855057216883</v>
      </c>
      <c r="AL71">
        <f t="shared" si="11"/>
        <v>0.98442889659505761</v>
      </c>
      <c r="AM71">
        <f t="shared" si="12"/>
        <v>0.83648703038516103</v>
      </c>
      <c r="AN71">
        <f t="shared" si="13"/>
        <v>0.95876861423310888</v>
      </c>
      <c r="AO71">
        <f t="shared" si="14"/>
        <v>0.98715408977790242</v>
      </c>
      <c r="AP71">
        <f t="shared" si="32"/>
        <v>0.96254810184965733</v>
      </c>
      <c r="AQ71">
        <f t="shared" si="31"/>
        <v>0.8648971463869608</v>
      </c>
      <c r="AR71">
        <f t="shared" si="16"/>
        <v>-0.44313502257709475</v>
      </c>
      <c r="AS71">
        <f t="shared" si="3"/>
        <v>4</v>
      </c>
      <c r="AT71" s="2">
        <f t="shared" si="17"/>
        <v>40645</v>
      </c>
      <c r="AU71">
        <f t="shared" si="18"/>
        <v>0.96254810184965733</v>
      </c>
    </row>
    <row r="72" spans="1:47" x14ac:dyDescent="0.3">
      <c r="A72" s="7">
        <v>40646</v>
      </c>
      <c r="B72">
        <v>99.715000000000003</v>
      </c>
      <c r="C72">
        <f>Seasonality!F72</f>
        <v>99.64</v>
      </c>
      <c r="D72">
        <f t="shared" si="5"/>
        <v>0.86784747362882741</v>
      </c>
      <c r="H72" s="1" t="str">
        <f>Seasonality!W72</f>
        <v>9/4</v>
      </c>
      <c r="I72" s="2">
        <f>Seasonality!X72</f>
        <v>40646</v>
      </c>
      <c r="J72" s="5">
        <f>IFERROR(VLOOKUP(Seasonality!$W72&amp;"/"&amp;Seasonality!Y$1,Seasonality!$A$2:$G$2759,6,0),J71)</f>
        <v>99.64</v>
      </c>
      <c r="K72" s="5">
        <f>IFERROR(VLOOKUP(Seasonality!$W72&amp;"/"&amp;Seasonality!Z$1,Seasonality!$A$2:$G$2759,6,0),K71)</f>
        <v>99.49</v>
      </c>
      <c r="L72" s="5">
        <f>IFERROR(VLOOKUP(Seasonality!$W72&amp;"/"&amp;Seasonality!AA$1,Seasonality!$A$2:$G$2759,6,0),L71)</f>
        <v>99.69</v>
      </c>
      <c r="M72" s="5">
        <f>IFERROR(VLOOKUP(Seasonality!$W72&amp;"/"&amp;Seasonality!AB$1,Seasonality!$A$2:$G$2759,6,0),M71)</f>
        <v>99.76</v>
      </c>
      <c r="N72" s="5">
        <f>IFERROR(VLOOKUP(Seasonality!$W72&amp;"/"&amp;Seasonality!AC$1,Seasonality!$A$2:$G$2759,6,0),N71)</f>
        <v>99.55</v>
      </c>
      <c r="O72" s="5">
        <f>IFERROR(VLOOKUP(Seasonality!$W72&amp;"/"&amp;Seasonality!AD$1,Seasonality!$A$2:$G$2759,6,0),O71)</f>
        <v>99.234999999999999</v>
      </c>
      <c r="P72" s="5">
        <f>IFERROR(VLOOKUP(Seasonality!$W72&amp;"/"&amp;Seasonality!AE$1,Seasonality!$A$2:$G$2759,6,0),P71)</f>
        <v>98.605000000000004</v>
      </c>
      <c r="Q72" s="5">
        <f>IFERROR(VLOOKUP(Seasonality!$W72&amp;"/"&amp;Seasonality!AF$1,Seasonality!$A$2:$G$2759,6,0),Q71)</f>
        <v>97.545000000000002</v>
      </c>
      <c r="R72" s="5">
        <f>IFERROR(VLOOKUP(Seasonality!$W72&amp;"/"&amp;Seasonality!AG$1,Seasonality!$A$2:$G$2759,6,0),R71)</f>
        <v>97.48</v>
      </c>
      <c r="S72" s="5">
        <f>IFERROR(VLOOKUP(Seasonality!$W72&amp;"/"&amp;Seasonality!AH$1,Seasonality!$A$2:$G$2759,6,0),S71)</f>
        <v>99.644999999999996</v>
      </c>
      <c r="T72" s="5">
        <f>IFERROR(VLOOKUP(Seasonality!$W72&amp;"/"&amp;Seasonality!AI$1,Seasonality!$A$2:$G$2759,6,0),T71)</f>
        <v>99.81</v>
      </c>
      <c r="V72" s="3">
        <f>IFERROR(VLOOKUP(Seasonality!$W72&amp;"/"&amp;Seasonality!Y$1,Seasonality!$L$2:$R$2759,6,0),V71)</f>
        <v>99.715000000000003</v>
      </c>
      <c r="W72" s="3">
        <f>IFERROR(VLOOKUP(Seasonality!$W72&amp;"/"&amp;Seasonality!Z$1,Seasonality!$L$2:$R$2759,6,0),W71)</f>
        <v>99.52</v>
      </c>
      <c r="X72" s="3">
        <f>IFERROR(VLOOKUP(Seasonality!$W72&amp;"/"&amp;Seasonality!AA$1,Seasonality!$L$2:$R$2759,6,0),X71)</f>
        <v>99.704999999999998</v>
      </c>
      <c r="Y72" s="3">
        <f>IFERROR(VLOOKUP(Seasonality!$W72&amp;"/"&amp;Seasonality!AB$1,Seasonality!$L$2:$R$2759,6,0),Y71)</f>
        <v>99.775000000000006</v>
      </c>
      <c r="Z72" s="3">
        <f>IFERROR(VLOOKUP(Seasonality!$W72&amp;"/"&amp;Seasonality!AC$1,Seasonality!$L$2:$R$2759,6,0),Z71)</f>
        <v>99.685000000000002</v>
      </c>
      <c r="AA72" s="3">
        <f>IFERROR(VLOOKUP(Seasonality!$W72&amp;"/"&amp;Seasonality!AD$1,Seasonality!$L$2:$R$2759,6,0),AA71)</f>
        <v>99.314999999999998</v>
      </c>
      <c r="AB72" s="3">
        <f>IFERROR(VLOOKUP(Seasonality!$W72&amp;"/"&amp;Seasonality!AE$1,Seasonality!$L$2:$R$2759,6,0),AB71)</f>
        <v>98.72</v>
      </c>
      <c r="AC72" s="3">
        <f>IFERROR(VLOOKUP(Seasonality!$W72&amp;"/"&amp;Seasonality!AF$1,Seasonality!$L$2:$R$2759,6,0),AC71)</f>
        <v>97.63</v>
      </c>
      <c r="AD72" s="3">
        <f>IFERROR(VLOOKUP(Seasonality!$W72&amp;"/"&amp;Seasonality!AG$1,Seasonality!$L$2:$R$2759,6,0),AD71)</f>
        <v>97.435000000000002</v>
      </c>
      <c r="AE72" s="3">
        <f>IFERROR(VLOOKUP(Seasonality!$W72&amp;"/"&amp;Seasonality!AH$1,Seasonality!$L$2:$R$2759,6,0),AE71)</f>
        <v>99.534999999999997</v>
      </c>
      <c r="AF72" s="3">
        <f>IFERROR(VLOOKUP(Seasonality!$W72&amp;"/"&amp;Seasonality!AI$1,Seasonality!$L$2:$R$2759,6,0),AF71)</f>
        <v>99.82</v>
      </c>
      <c r="AG72" s="2">
        <f t="shared" si="6"/>
        <v>40646</v>
      </c>
      <c r="AH72">
        <f t="shared" si="7"/>
        <v>0.86784747362882741</v>
      </c>
      <c r="AI72">
        <f t="shared" si="8"/>
        <v>0.88769581686506938</v>
      </c>
      <c r="AJ72">
        <f t="shared" si="9"/>
        <v>0.98676507306865835</v>
      </c>
      <c r="AK72">
        <f t="shared" si="10"/>
        <v>0.94333689842007495</v>
      </c>
      <c r="AL72">
        <f t="shared" si="11"/>
        <v>0.98281285028936072</v>
      </c>
      <c r="AM72">
        <f t="shared" si="12"/>
        <v>0.83251007922590969</v>
      </c>
      <c r="AN72">
        <f t="shared" si="13"/>
        <v>0.95125942088126414</v>
      </c>
      <c r="AO72">
        <f t="shared" si="14"/>
        <v>0.98460533666896877</v>
      </c>
      <c r="AP72">
        <f t="shared" si="32"/>
        <v>0.96144396747607119</v>
      </c>
      <c r="AQ72">
        <f t="shared" si="31"/>
        <v>0.8500161967493568</v>
      </c>
      <c r="AR72">
        <f t="shared" si="16"/>
        <v>-0.48642919658949879</v>
      </c>
      <c r="AS72">
        <f t="shared" si="3"/>
        <v>4</v>
      </c>
      <c r="AT72" s="2">
        <f t="shared" si="17"/>
        <v>40646</v>
      </c>
      <c r="AU72">
        <f t="shared" si="18"/>
        <v>0.96144396747607119</v>
      </c>
    </row>
    <row r="73" spans="1:47" x14ac:dyDescent="0.3">
      <c r="A73" s="7">
        <v>40647</v>
      </c>
      <c r="B73">
        <v>99.704999999999998</v>
      </c>
      <c r="C73">
        <f>Seasonality!F73</f>
        <v>99.614999999999995</v>
      </c>
      <c r="D73">
        <f t="shared" si="5"/>
        <v>0.86707554197275061</v>
      </c>
      <c r="H73" s="1" t="str">
        <f>Seasonality!W73</f>
        <v>10/4</v>
      </c>
      <c r="I73" s="2">
        <f>Seasonality!X73</f>
        <v>40647</v>
      </c>
      <c r="J73" s="5">
        <f>IFERROR(VLOOKUP(Seasonality!$W73&amp;"/"&amp;Seasonality!Y$1,Seasonality!$A$2:$G$2759,6,0),J72)</f>
        <v>99.614999999999995</v>
      </c>
      <c r="K73" s="5">
        <f>IFERROR(VLOOKUP(Seasonality!$W73&amp;"/"&amp;Seasonality!Z$1,Seasonality!$A$2:$G$2759,6,0),K72)</f>
        <v>99.48</v>
      </c>
      <c r="L73" s="5">
        <f>IFERROR(VLOOKUP(Seasonality!$W73&amp;"/"&amp;Seasonality!AA$1,Seasonality!$A$2:$G$2759,6,0),L72)</f>
        <v>99.68</v>
      </c>
      <c r="M73" s="5">
        <f>IFERROR(VLOOKUP(Seasonality!$W73&amp;"/"&amp;Seasonality!AB$1,Seasonality!$A$2:$G$2759,6,0),M72)</f>
        <v>99.754999999999995</v>
      </c>
      <c r="N73" s="5">
        <f>IFERROR(VLOOKUP(Seasonality!$W73&amp;"/"&amp;Seasonality!AC$1,Seasonality!$A$2:$G$2759,6,0),N72)</f>
        <v>99.56</v>
      </c>
      <c r="O73" s="5">
        <f>IFERROR(VLOOKUP(Seasonality!$W73&amp;"/"&amp;Seasonality!AD$1,Seasonality!$A$2:$G$2759,6,0),O72)</f>
        <v>99.224999999999994</v>
      </c>
      <c r="P73" s="5">
        <f>IFERROR(VLOOKUP(Seasonality!$W73&amp;"/"&amp;Seasonality!AE$1,Seasonality!$A$2:$G$2759,6,0),P72)</f>
        <v>98.614999999999995</v>
      </c>
      <c r="Q73" s="5">
        <f>IFERROR(VLOOKUP(Seasonality!$W73&amp;"/"&amp;Seasonality!AF$1,Seasonality!$A$2:$G$2759,6,0),Q72)</f>
        <v>97.53</v>
      </c>
      <c r="R73" s="5">
        <f>IFERROR(VLOOKUP(Seasonality!$W73&amp;"/"&amp;Seasonality!AG$1,Seasonality!$A$2:$G$2759,6,0),R72)</f>
        <v>97.46</v>
      </c>
      <c r="S73" s="5">
        <f>IFERROR(VLOOKUP(Seasonality!$W73&amp;"/"&amp;Seasonality!AH$1,Seasonality!$A$2:$G$2759,6,0),S72)</f>
        <v>99.665000000000006</v>
      </c>
      <c r="T73" s="5">
        <f>IFERROR(VLOOKUP(Seasonality!$W73&amp;"/"&amp;Seasonality!AI$1,Seasonality!$A$2:$G$2759,6,0),T72)</f>
        <v>99.814999999999998</v>
      </c>
      <c r="V73" s="3">
        <f>IFERROR(VLOOKUP(Seasonality!$W73&amp;"/"&amp;Seasonality!Y$1,Seasonality!$L$2:$R$2759,6,0),V72)</f>
        <v>99.704999999999998</v>
      </c>
      <c r="W73" s="3">
        <f>IFERROR(VLOOKUP(Seasonality!$W73&amp;"/"&amp;Seasonality!Z$1,Seasonality!$L$2:$R$2759,6,0),W72)</f>
        <v>99.515000000000001</v>
      </c>
      <c r="X73" s="3">
        <f>IFERROR(VLOOKUP(Seasonality!$W73&amp;"/"&amp;Seasonality!AA$1,Seasonality!$L$2:$R$2759,6,0),X72)</f>
        <v>99.704999999999998</v>
      </c>
      <c r="Y73" s="3">
        <f>IFERROR(VLOOKUP(Seasonality!$W73&amp;"/"&amp;Seasonality!AB$1,Seasonality!$L$2:$R$2759,6,0),Y72)</f>
        <v>99.765000000000001</v>
      </c>
      <c r="Z73" s="3">
        <f>IFERROR(VLOOKUP(Seasonality!$W73&amp;"/"&amp;Seasonality!AC$1,Seasonality!$L$2:$R$2759,6,0),Z72)</f>
        <v>99.69</v>
      </c>
      <c r="AA73" s="3">
        <f>IFERROR(VLOOKUP(Seasonality!$W73&amp;"/"&amp;Seasonality!AD$1,Seasonality!$L$2:$R$2759,6,0),AA72)</f>
        <v>99.31</v>
      </c>
      <c r="AB73" s="3">
        <f>IFERROR(VLOOKUP(Seasonality!$W73&amp;"/"&amp;Seasonality!AE$1,Seasonality!$L$2:$R$2759,6,0),AB72)</f>
        <v>98.73</v>
      </c>
      <c r="AC73" s="3">
        <f>IFERROR(VLOOKUP(Seasonality!$W73&amp;"/"&amp;Seasonality!AF$1,Seasonality!$L$2:$R$2759,6,0),AC72)</f>
        <v>97.625</v>
      </c>
      <c r="AD73" s="3">
        <f>IFERROR(VLOOKUP(Seasonality!$W73&amp;"/"&amp;Seasonality!AG$1,Seasonality!$L$2:$R$2759,6,0),AD72)</f>
        <v>97.424999999999997</v>
      </c>
      <c r="AE73" s="3">
        <f>IFERROR(VLOOKUP(Seasonality!$W73&amp;"/"&amp;Seasonality!AH$1,Seasonality!$L$2:$R$2759,6,0),AE72)</f>
        <v>99.564999999999998</v>
      </c>
      <c r="AF73" s="3">
        <f>IFERROR(VLOOKUP(Seasonality!$W73&amp;"/"&amp;Seasonality!AI$1,Seasonality!$L$2:$R$2759,6,0),AF72)</f>
        <v>99.825000000000003</v>
      </c>
      <c r="AG73" s="2">
        <f t="shared" si="6"/>
        <v>40647</v>
      </c>
      <c r="AH73">
        <f t="shared" si="7"/>
        <v>0.86707554197275061</v>
      </c>
      <c r="AI73">
        <f t="shared" si="8"/>
        <v>0.87966954074611503</v>
      </c>
      <c r="AJ73">
        <f t="shared" si="9"/>
        <v>0.98633561261655101</v>
      </c>
      <c r="AK73">
        <f t="shared" si="10"/>
        <v>0.94144837815028459</v>
      </c>
      <c r="AL73">
        <f t="shared" si="11"/>
        <v>0.98085117271702893</v>
      </c>
      <c r="AM73">
        <f t="shared" si="12"/>
        <v>0.82550471346867216</v>
      </c>
      <c r="AN73">
        <f t="shared" si="13"/>
        <v>0.94142291712831772</v>
      </c>
      <c r="AO73">
        <f t="shared" si="14"/>
        <v>0.98006294731399013</v>
      </c>
      <c r="AP73">
        <f t="shared" si="32"/>
        <v>0.95969230064950695</v>
      </c>
      <c r="AQ73">
        <f t="shared" si="31"/>
        <v>0.83087383180497398</v>
      </c>
      <c r="AR73">
        <f t="shared" si="16"/>
        <v>-0.46458106944077354</v>
      </c>
      <c r="AS73">
        <f t="shared" si="3"/>
        <v>4</v>
      </c>
      <c r="AT73" s="2">
        <f t="shared" si="17"/>
        <v>40647</v>
      </c>
      <c r="AU73">
        <f t="shared" si="18"/>
        <v>0.95969230064950695</v>
      </c>
    </row>
    <row r="74" spans="1:47" x14ac:dyDescent="0.3">
      <c r="A74" s="7">
        <v>40648</v>
      </c>
      <c r="B74">
        <v>99.71</v>
      </c>
      <c r="C74">
        <f>Seasonality!F74</f>
        <v>99.635000000000005</v>
      </c>
      <c r="D74">
        <f t="shared" si="5"/>
        <v>0.8727747895602489</v>
      </c>
      <c r="H74" s="1" t="str">
        <f>Seasonality!W74</f>
        <v>11/4</v>
      </c>
      <c r="I74" s="2">
        <f>Seasonality!X74</f>
        <v>40648</v>
      </c>
      <c r="J74" s="5">
        <f>IFERROR(VLOOKUP(Seasonality!$W74&amp;"/"&amp;Seasonality!Y$1,Seasonality!$A$2:$G$2759,6,0),J73)</f>
        <v>99.635000000000005</v>
      </c>
      <c r="K74" s="5">
        <f>IFERROR(VLOOKUP(Seasonality!$W74&amp;"/"&amp;Seasonality!Z$1,Seasonality!$A$2:$G$2759,6,0),K73)</f>
        <v>99.48</v>
      </c>
      <c r="L74" s="5">
        <f>IFERROR(VLOOKUP(Seasonality!$W74&amp;"/"&amp;Seasonality!AA$1,Seasonality!$A$2:$G$2759,6,0),L73)</f>
        <v>99.68</v>
      </c>
      <c r="M74" s="5">
        <f>IFERROR(VLOOKUP(Seasonality!$W74&amp;"/"&amp;Seasonality!AB$1,Seasonality!$A$2:$G$2759,6,0),M73)</f>
        <v>99.754999999999995</v>
      </c>
      <c r="N74" s="5">
        <f>IFERROR(VLOOKUP(Seasonality!$W74&amp;"/"&amp;Seasonality!AC$1,Seasonality!$A$2:$G$2759,6,0),N73)</f>
        <v>99.57</v>
      </c>
      <c r="O74" s="5">
        <f>IFERROR(VLOOKUP(Seasonality!$W74&amp;"/"&amp;Seasonality!AD$1,Seasonality!$A$2:$G$2759,6,0),O73)</f>
        <v>99.24</v>
      </c>
      <c r="P74" s="5">
        <f>IFERROR(VLOOKUP(Seasonality!$W74&amp;"/"&amp;Seasonality!AE$1,Seasonality!$A$2:$G$2759,6,0),P73)</f>
        <v>98.66</v>
      </c>
      <c r="Q74" s="5">
        <f>IFERROR(VLOOKUP(Seasonality!$W74&amp;"/"&amp;Seasonality!AF$1,Seasonality!$A$2:$G$2759,6,0),Q73)</f>
        <v>97.53</v>
      </c>
      <c r="R74" s="5">
        <f>IFERROR(VLOOKUP(Seasonality!$W74&amp;"/"&amp;Seasonality!AG$1,Seasonality!$A$2:$G$2759,6,0),R73)</f>
        <v>97.45</v>
      </c>
      <c r="S74" s="5">
        <f>IFERROR(VLOOKUP(Seasonality!$W74&amp;"/"&amp;Seasonality!AH$1,Seasonality!$A$2:$G$2759,6,0),S73)</f>
        <v>99.644999999999996</v>
      </c>
      <c r="T74" s="5">
        <f>IFERROR(VLOOKUP(Seasonality!$W74&amp;"/"&amp;Seasonality!AI$1,Seasonality!$A$2:$G$2759,6,0),T73)</f>
        <v>99.805000000000007</v>
      </c>
      <c r="V74" s="3">
        <f>IFERROR(VLOOKUP(Seasonality!$W74&amp;"/"&amp;Seasonality!Y$1,Seasonality!$L$2:$R$2759,6,0),V73)</f>
        <v>99.71</v>
      </c>
      <c r="W74" s="3">
        <f>IFERROR(VLOOKUP(Seasonality!$W74&amp;"/"&amp;Seasonality!Z$1,Seasonality!$L$2:$R$2759,6,0),W73)</f>
        <v>99.52</v>
      </c>
      <c r="X74" s="3">
        <f>IFERROR(VLOOKUP(Seasonality!$W74&amp;"/"&amp;Seasonality!AA$1,Seasonality!$L$2:$R$2759,6,0),X73)</f>
        <v>99.7</v>
      </c>
      <c r="Y74" s="3">
        <f>IFERROR(VLOOKUP(Seasonality!$W74&amp;"/"&amp;Seasonality!AB$1,Seasonality!$L$2:$R$2759,6,0),Y73)</f>
        <v>99.765000000000001</v>
      </c>
      <c r="Z74" s="3">
        <f>IFERROR(VLOOKUP(Seasonality!$W74&amp;"/"&amp;Seasonality!AC$1,Seasonality!$L$2:$R$2759,6,0),Z73)</f>
        <v>99.69</v>
      </c>
      <c r="AA74" s="3">
        <f>IFERROR(VLOOKUP(Seasonality!$W74&amp;"/"&amp;Seasonality!AD$1,Seasonality!$L$2:$R$2759,6,0),AA73)</f>
        <v>99.314999999999998</v>
      </c>
      <c r="AB74" s="3">
        <f>IFERROR(VLOOKUP(Seasonality!$W74&amp;"/"&amp;Seasonality!AE$1,Seasonality!$L$2:$R$2759,6,0),AB73)</f>
        <v>98.754999999999995</v>
      </c>
      <c r="AC74" s="3">
        <f>IFERROR(VLOOKUP(Seasonality!$W74&amp;"/"&amp;Seasonality!AF$1,Seasonality!$L$2:$R$2759,6,0),AC73)</f>
        <v>97.635000000000005</v>
      </c>
      <c r="AD74" s="3">
        <f>IFERROR(VLOOKUP(Seasonality!$W74&amp;"/"&amp;Seasonality!AG$1,Seasonality!$L$2:$R$2759,6,0),AD73)</f>
        <v>97.415000000000006</v>
      </c>
      <c r="AE74" s="3">
        <f>IFERROR(VLOOKUP(Seasonality!$W74&amp;"/"&amp;Seasonality!AH$1,Seasonality!$L$2:$R$2759,6,0),AE73)</f>
        <v>99.54</v>
      </c>
      <c r="AF74" s="3">
        <f>IFERROR(VLOOKUP(Seasonality!$W74&amp;"/"&amp;Seasonality!AI$1,Seasonality!$L$2:$R$2759,6,0),AF73)</f>
        <v>99.814999999999998</v>
      </c>
      <c r="AG74" s="2">
        <f t="shared" si="6"/>
        <v>40648</v>
      </c>
      <c r="AH74">
        <f t="shared" si="7"/>
        <v>0.8727747895602489</v>
      </c>
      <c r="AI74">
        <f t="shared" si="8"/>
        <v>0.87142890305314358</v>
      </c>
      <c r="AJ74">
        <f t="shared" si="9"/>
        <v>0.98586778197213465</v>
      </c>
      <c r="AK74">
        <f t="shared" si="10"/>
        <v>0.9350420903087342</v>
      </c>
      <c r="AL74">
        <f t="shared" si="11"/>
        <v>0.97605374101752351</v>
      </c>
      <c r="AM74">
        <f t="shared" si="12"/>
        <v>0.81691835576360716</v>
      </c>
      <c r="AN74">
        <f t="shared" si="13"/>
        <v>0.91068133592963407</v>
      </c>
      <c r="AO74">
        <f t="shared" si="14"/>
        <v>0.97438388264308351</v>
      </c>
      <c r="AP74">
        <f t="shared" si="32"/>
        <v>0.9618220485347434</v>
      </c>
      <c r="AQ74">
        <f t="shared" si="31"/>
        <v>0.8164700967603411</v>
      </c>
      <c r="AR74">
        <f t="shared" si="16"/>
        <v>-0.43397169783890327</v>
      </c>
      <c r="AS74">
        <f t="shared" si="3"/>
        <v>4</v>
      </c>
      <c r="AT74" s="2">
        <f t="shared" si="17"/>
        <v>40648</v>
      </c>
      <c r="AU74">
        <f t="shared" si="18"/>
        <v>0.9618220485347434</v>
      </c>
    </row>
    <row r="75" spans="1:47" x14ac:dyDescent="0.3">
      <c r="A75" s="7">
        <v>40651</v>
      </c>
      <c r="B75">
        <v>99.7</v>
      </c>
      <c r="C75">
        <f>Seasonality!F75</f>
        <v>99.62</v>
      </c>
      <c r="D75">
        <f t="shared" si="5"/>
        <v>0.87800597525568469</v>
      </c>
      <c r="H75" s="1" t="str">
        <f>Seasonality!W75</f>
        <v>12/4</v>
      </c>
      <c r="I75" s="2">
        <f>Seasonality!X75</f>
        <v>40651</v>
      </c>
      <c r="J75" s="5">
        <f>IFERROR(VLOOKUP(Seasonality!$W75&amp;"/"&amp;Seasonality!Y$1,Seasonality!$A$2:$G$2759,6,0),J74)</f>
        <v>99.62</v>
      </c>
      <c r="K75" s="5">
        <f>IFERROR(VLOOKUP(Seasonality!$W75&amp;"/"&amp;Seasonality!Z$1,Seasonality!$A$2:$G$2759,6,0),K74)</f>
        <v>99.49</v>
      </c>
      <c r="L75" s="5">
        <f>IFERROR(VLOOKUP(Seasonality!$W75&amp;"/"&amp;Seasonality!AA$1,Seasonality!$A$2:$G$2759,6,0),L74)</f>
        <v>99.68</v>
      </c>
      <c r="M75" s="5">
        <f>IFERROR(VLOOKUP(Seasonality!$W75&amp;"/"&amp;Seasonality!AB$1,Seasonality!$A$2:$G$2759,6,0),M74)</f>
        <v>99.754999999999995</v>
      </c>
      <c r="N75" s="5">
        <f>IFERROR(VLOOKUP(Seasonality!$W75&amp;"/"&amp;Seasonality!AC$1,Seasonality!$A$2:$G$2759,6,0),N74)</f>
        <v>99.575000000000003</v>
      </c>
      <c r="O75" s="5">
        <f>IFERROR(VLOOKUP(Seasonality!$W75&amp;"/"&amp;Seasonality!AD$1,Seasonality!$A$2:$G$2759,6,0),O74)</f>
        <v>99.24</v>
      </c>
      <c r="P75" s="5">
        <f>IFERROR(VLOOKUP(Seasonality!$W75&amp;"/"&amp;Seasonality!AE$1,Seasonality!$A$2:$G$2759,6,0),P74)</f>
        <v>98.644999999999996</v>
      </c>
      <c r="Q75" s="5">
        <f>IFERROR(VLOOKUP(Seasonality!$W75&amp;"/"&amp;Seasonality!AF$1,Seasonality!$A$2:$G$2759,6,0),Q74)</f>
        <v>97.53</v>
      </c>
      <c r="R75" s="5">
        <f>IFERROR(VLOOKUP(Seasonality!$W75&amp;"/"&amp;Seasonality!AG$1,Seasonality!$A$2:$G$2759,6,0),R74)</f>
        <v>97.45</v>
      </c>
      <c r="S75" s="5">
        <f>IFERROR(VLOOKUP(Seasonality!$W75&amp;"/"&amp;Seasonality!AH$1,Seasonality!$A$2:$G$2759,6,0),S74)</f>
        <v>99.65</v>
      </c>
      <c r="T75" s="5">
        <f>IFERROR(VLOOKUP(Seasonality!$W75&amp;"/"&amp;Seasonality!AI$1,Seasonality!$A$2:$G$2759,6,0),T74)</f>
        <v>99.8</v>
      </c>
      <c r="V75" s="3">
        <f>IFERROR(VLOOKUP(Seasonality!$W75&amp;"/"&amp;Seasonality!Y$1,Seasonality!$L$2:$R$2759,6,0),V74)</f>
        <v>99.7</v>
      </c>
      <c r="W75" s="3">
        <f>IFERROR(VLOOKUP(Seasonality!$W75&amp;"/"&amp;Seasonality!Z$1,Seasonality!$L$2:$R$2759,6,0),W74)</f>
        <v>99.525000000000006</v>
      </c>
      <c r="X75" s="3">
        <f>IFERROR(VLOOKUP(Seasonality!$W75&amp;"/"&amp;Seasonality!AA$1,Seasonality!$L$2:$R$2759,6,0),X74)</f>
        <v>99.7</v>
      </c>
      <c r="Y75" s="3">
        <f>IFERROR(VLOOKUP(Seasonality!$W75&amp;"/"&amp;Seasonality!AB$1,Seasonality!$L$2:$R$2759,6,0),Y74)</f>
        <v>99.765000000000001</v>
      </c>
      <c r="Z75" s="3">
        <f>IFERROR(VLOOKUP(Seasonality!$W75&amp;"/"&amp;Seasonality!AC$1,Seasonality!$L$2:$R$2759,6,0),Z74)</f>
        <v>99.694999999999993</v>
      </c>
      <c r="AA75" s="3">
        <f>IFERROR(VLOOKUP(Seasonality!$W75&amp;"/"&amp;Seasonality!AD$1,Seasonality!$L$2:$R$2759,6,0),AA74)</f>
        <v>99.314999999999998</v>
      </c>
      <c r="AB75" s="3">
        <f>IFERROR(VLOOKUP(Seasonality!$W75&amp;"/"&amp;Seasonality!AE$1,Seasonality!$L$2:$R$2759,6,0),AB74)</f>
        <v>98.74</v>
      </c>
      <c r="AC75" s="3">
        <f>IFERROR(VLOOKUP(Seasonality!$W75&amp;"/"&amp;Seasonality!AF$1,Seasonality!$L$2:$R$2759,6,0),AC74)</f>
        <v>97.635000000000005</v>
      </c>
      <c r="AD75" s="3">
        <f>IFERROR(VLOOKUP(Seasonality!$W75&amp;"/"&amp;Seasonality!AG$1,Seasonality!$L$2:$R$2759,6,0),AD74)</f>
        <v>97.415000000000006</v>
      </c>
      <c r="AE75" s="3">
        <f>IFERROR(VLOOKUP(Seasonality!$W75&amp;"/"&amp;Seasonality!AH$1,Seasonality!$L$2:$R$2759,6,0),AE74)</f>
        <v>99.55</v>
      </c>
      <c r="AF75" s="3">
        <f>IFERROR(VLOOKUP(Seasonality!$W75&amp;"/"&amp;Seasonality!AI$1,Seasonality!$L$2:$R$2759,6,0),AF74)</f>
        <v>99.814999999999998</v>
      </c>
      <c r="AG75" s="2">
        <f t="shared" si="6"/>
        <v>40651</v>
      </c>
      <c r="AH75">
        <f t="shared" si="7"/>
        <v>0.87800597525568469</v>
      </c>
      <c r="AI75">
        <f t="shared" si="8"/>
        <v>0.86516427042200694</v>
      </c>
      <c r="AJ75">
        <f t="shared" si="9"/>
        <v>0.98536449956108263</v>
      </c>
      <c r="AK75">
        <f t="shared" si="10"/>
        <v>0.92884398004305213</v>
      </c>
      <c r="AL75">
        <f t="shared" si="11"/>
        <v>0.98061512722768562</v>
      </c>
      <c r="AM75">
        <f t="shared" si="12"/>
        <v>0.81766927008433976</v>
      </c>
      <c r="AN75">
        <f t="shared" si="13"/>
        <v>0.87353824391017254</v>
      </c>
      <c r="AO75">
        <f t="shared" si="14"/>
        <v>0.96837020862192569</v>
      </c>
      <c r="AP75">
        <f t="shared" si="32"/>
        <v>0.96219088743450076</v>
      </c>
      <c r="AQ75">
        <f t="shared" si="31"/>
        <v>0.78947735500427862</v>
      </c>
      <c r="AR75">
        <f t="shared" si="16"/>
        <v>-0.32644455438547754</v>
      </c>
      <c r="AS75">
        <f t="shared" si="3"/>
        <v>4</v>
      </c>
      <c r="AT75" s="2">
        <f t="shared" si="17"/>
        <v>40651</v>
      </c>
      <c r="AU75">
        <f t="shared" si="18"/>
        <v>0.96219088743450076</v>
      </c>
    </row>
    <row r="76" spans="1:47" x14ac:dyDescent="0.3">
      <c r="A76" s="7">
        <v>40652</v>
      </c>
      <c r="B76">
        <v>99.69</v>
      </c>
      <c r="C76">
        <f>Seasonality!F76</f>
        <v>99.63</v>
      </c>
      <c r="D76">
        <f t="shared" si="5"/>
        <v>0.87905894532384032</v>
      </c>
      <c r="H76" s="1" t="str">
        <f>Seasonality!W76</f>
        <v>13/4</v>
      </c>
      <c r="I76" s="2">
        <f>Seasonality!X76</f>
        <v>40652</v>
      </c>
      <c r="J76" s="5">
        <f>IFERROR(VLOOKUP(Seasonality!$W76&amp;"/"&amp;Seasonality!Y$1,Seasonality!$A$2:$G$2759,6,0),J75)</f>
        <v>99.63</v>
      </c>
      <c r="K76" s="5">
        <f>IFERROR(VLOOKUP(Seasonality!$W76&amp;"/"&amp;Seasonality!Z$1,Seasonality!$A$2:$G$2759,6,0),K75)</f>
        <v>99.484999999999999</v>
      </c>
      <c r="L76" s="5">
        <f>IFERROR(VLOOKUP(Seasonality!$W76&amp;"/"&amp;Seasonality!AA$1,Seasonality!$A$2:$G$2759,6,0),L75)</f>
        <v>99.685000000000002</v>
      </c>
      <c r="M76" s="5">
        <f>IFERROR(VLOOKUP(Seasonality!$W76&amp;"/"&amp;Seasonality!AB$1,Seasonality!$A$2:$G$2759,6,0),M75)</f>
        <v>99.754999999999995</v>
      </c>
      <c r="N76" s="5">
        <f>IFERROR(VLOOKUP(Seasonality!$W76&amp;"/"&amp;Seasonality!AC$1,Seasonality!$A$2:$G$2759,6,0),N75)</f>
        <v>99.56</v>
      </c>
      <c r="O76" s="5">
        <f>IFERROR(VLOOKUP(Seasonality!$W76&amp;"/"&amp;Seasonality!AD$1,Seasonality!$A$2:$G$2759,6,0),O75)</f>
        <v>99.22</v>
      </c>
      <c r="P76" s="5">
        <f>IFERROR(VLOOKUP(Seasonality!$W76&amp;"/"&amp;Seasonality!AE$1,Seasonality!$A$2:$G$2759,6,0),P75)</f>
        <v>98.63</v>
      </c>
      <c r="Q76" s="5">
        <f>IFERROR(VLOOKUP(Seasonality!$W76&amp;"/"&amp;Seasonality!AF$1,Seasonality!$A$2:$G$2759,6,0),Q75)</f>
        <v>97.51</v>
      </c>
      <c r="R76" s="5">
        <f>IFERROR(VLOOKUP(Seasonality!$W76&amp;"/"&amp;Seasonality!AG$1,Seasonality!$A$2:$G$2759,6,0),R75)</f>
        <v>97.45</v>
      </c>
      <c r="S76" s="5">
        <f>IFERROR(VLOOKUP(Seasonality!$W76&amp;"/"&amp;Seasonality!AH$1,Seasonality!$A$2:$G$2759,6,0),S75)</f>
        <v>99.635000000000005</v>
      </c>
      <c r="T76" s="5">
        <f>IFERROR(VLOOKUP(Seasonality!$W76&amp;"/"&amp;Seasonality!AI$1,Seasonality!$A$2:$G$2759,6,0),T75)</f>
        <v>99.8</v>
      </c>
      <c r="V76" s="3">
        <f>IFERROR(VLOOKUP(Seasonality!$W76&amp;"/"&amp;Seasonality!Y$1,Seasonality!$L$2:$R$2759,6,0),V75)</f>
        <v>99.69</v>
      </c>
      <c r="W76" s="3">
        <f>IFERROR(VLOOKUP(Seasonality!$W76&amp;"/"&amp;Seasonality!Z$1,Seasonality!$L$2:$R$2759,6,0),W75)</f>
        <v>99.52</v>
      </c>
      <c r="X76" s="3">
        <f>IFERROR(VLOOKUP(Seasonality!$W76&amp;"/"&amp;Seasonality!AA$1,Seasonality!$L$2:$R$2759,6,0),X75)</f>
        <v>99.704999999999998</v>
      </c>
      <c r="Y76" s="3">
        <f>IFERROR(VLOOKUP(Seasonality!$W76&amp;"/"&amp;Seasonality!AB$1,Seasonality!$L$2:$R$2759,6,0),Y75)</f>
        <v>99.77</v>
      </c>
      <c r="Z76" s="3">
        <f>IFERROR(VLOOKUP(Seasonality!$W76&amp;"/"&amp;Seasonality!AC$1,Seasonality!$L$2:$R$2759,6,0),Z75)</f>
        <v>99.694999999999993</v>
      </c>
      <c r="AA76" s="3">
        <f>IFERROR(VLOOKUP(Seasonality!$W76&amp;"/"&amp;Seasonality!AD$1,Seasonality!$L$2:$R$2759,6,0),AA75)</f>
        <v>99.305000000000007</v>
      </c>
      <c r="AB76" s="3">
        <f>IFERROR(VLOOKUP(Seasonality!$W76&amp;"/"&amp;Seasonality!AE$1,Seasonality!$L$2:$R$2759,6,0),AB75)</f>
        <v>98.73</v>
      </c>
      <c r="AC76" s="3">
        <f>IFERROR(VLOOKUP(Seasonality!$W76&amp;"/"&amp;Seasonality!AF$1,Seasonality!$L$2:$R$2759,6,0),AC75)</f>
        <v>97.62</v>
      </c>
      <c r="AD76" s="3">
        <f>IFERROR(VLOOKUP(Seasonality!$W76&amp;"/"&amp;Seasonality!AG$1,Seasonality!$L$2:$R$2759,6,0),AD75)</f>
        <v>97.41</v>
      </c>
      <c r="AE76" s="3">
        <f>IFERROR(VLOOKUP(Seasonality!$W76&amp;"/"&amp;Seasonality!AH$1,Seasonality!$L$2:$R$2759,6,0),AE75)</f>
        <v>99.51</v>
      </c>
      <c r="AF76" s="3">
        <f>IFERROR(VLOOKUP(Seasonality!$W76&amp;"/"&amp;Seasonality!AI$1,Seasonality!$L$2:$R$2759,6,0),AF75)</f>
        <v>99.814999999999998</v>
      </c>
      <c r="AG76" s="2">
        <f t="shared" si="6"/>
        <v>40652</v>
      </c>
      <c r="AH76">
        <f t="shared" si="7"/>
        <v>0.87905894532384032</v>
      </c>
      <c r="AI76">
        <f t="shared" si="8"/>
        <v>0.86997967296316525</v>
      </c>
      <c r="AJ76">
        <f t="shared" si="9"/>
        <v>0.98464462318846002</v>
      </c>
      <c r="AK76">
        <f t="shared" si="10"/>
        <v>0.93199564239720634</v>
      </c>
      <c r="AL76">
        <f t="shared" si="11"/>
        <v>0.98336214142247891</v>
      </c>
      <c r="AM76">
        <f t="shared" si="12"/>
        <v>0.81706180425524788</v>
      </c>
      <c r="AN76">
        <f t="shared" si="13"/>
        <v>0.8327082494480752</v>
      </c>
      <c r="AO76">
        <f t="shared" si="14"/>
        <v>0.96126153588564178</v>
      </c>
      <c r="AP76">
        <f t="shared" si="32"/>
        <v>0.96304183926986442</v>
      </c>
      <c r="AQ76">
        <f t="shared" si="31"/>
        <v>0.79224620088473185</v>
      </c>
      <c r="AR76">
        <f t="shared" si="16"/>
        <v>-0.19959674631491081</v>
      </c>
      <c r="AS76">
        <f t="shared" si="3"/>
        <v>4</v>
      </c>
      <c r="AT76" s="2">
        <f t="shared" si="17"/>
        <v>40652</v>
      </c>
      <c r="AU76">
        <f t="shared" si="18"/>
        <v>0.96304183926986442</v>
      </c>
    </row>
    <row r="77" spans="1:47" x14ac:dyDescent="0.3">
      <c r="A77" s="7">
        <v>40653</v>
      </c>
      <c r="B77">
        <v>99.7</v>
      </c>
      <c r="C77">
        <f>Seasonality!F77</f>
        <v>99.63</v>
      </c>
      <c r="D77">
        <f t="shared" si="5"/>
        <v>0.88451880477333433</v>
      </c>
      <c r="H77" s="1" t="str">
        <f>Seasonality!W77</f>
        <v>14/4</v>
      </c>
      <c r="I77" s="2">
        <f>Seasonality!X77</f>
        <v>40653</v>
      </c>
      <c r="J77" s="5">
        <f>IFERROR(VLOOKUP(Seasonality!$W77&amp;"/"&amp;Seasonality!Y$1,Seasonality!$A$2:$G$2759,6,0),J76)</f>
        <v>99.63</v>
      </c>
      <c r="K77" s="5">
        <f>IFERROR(VLOOKUP(Seasonality!$W77&amp;"/"&amp;Seasonality!Z$1,Seasonality!$A$2:$G$2759,6,0),K76)</f>
        <v>99.484999999999999</v>
      </c>
      <c r="L77" s="5">
        <f>IFERROR(VLOOKUP(Seasonality!$W77&amp;"/"&amp;Seasonality!AA$1,Seasonality!$A$2:$G$2759,6,0),L76)</f>
        <v>99.685000000000002</v>
      </c>
      <c r="M77" s="5">
        <f>IFERROR(VLOOKUP(Seasonality!$W77&amp;"/"&amp;Seasonality!AB$1,Seasonality!$A$2:$G$2759,6,0),M76)</f>
        <v>99.754999999999995</v>
      </c>
      <c r="N77" s="5">
        <f>IFERROR(VLOOKUP(Seasonality!$W77&amp;"/"&amp;Seasonality!AC$1,Seasonality!$A$2:$G$2759,6,0),N76)</f>
        <v>99.56</v>
      </c>
      <c r="O77" s="5">
        <f>IFERROR(VLOOKUP(Seasonality!$W77&amp;"/"&amp;Seasonality!AD$1,Seasonality!$A$2:$G$2759,6,0),O76)</f>
        <v>99.19</v>
      </c>
      <c r="P77" s="5">
        <f>IFERROR(VLOOKUP(Seasonality!$W77&amp;"/"&amp;Seasonality!AE$1,Seasonality!$A$2:$G$2759,6,0),P76)</f>
        <v>98.63</v>
      </c>
      <c r="Q77" s="5">
        <f>IFERROR(VLOOKUP(Seasonality!$W77&amp;"/"&amp;Seasonality!AF$1,Seasonality!$A$2:$G$2759,6,0),Q76)</f>
        <v>97.504999999999995</v>
      </c>
      <c r="R77" s="5">
        <f>IFERROR(VLOOKUP(Seasonality!$W77&amp;"/"&amp;Seasonality!AG$1,Seasonality!$A$2:$G$2759,6,0),R76)</f>
        <v>97.454999999999998</v>
      </c>
      <c r="S77" s="5">
        <f>IFERROR(VLOOKUP(Seasonality!$W77&amp;"/"&amp;Seasonality!AH$1,Seasonality!$A$2:$G$2759,6,0),S76)</f>
        <v>99.64</v>
      </c>
      <c r="T77" s="5">
        <f>IFERROR(VLOOKUP(Seasonality!$W77&amp;"/"&amp;Seasonality!AI$1,Seasonality!$A$2:$G$2759,6,0),T76)</f>
        <v>99.805000000000007</v>
      </c>
      <c r="V77" s="3">
        <f>IFERROR(VLOOKUP(Seasonality!$W77&amp;"/"&amp;Seasonality!Y$1,Seasonality!$L$2:$R$2759,6,0),V76)</f>
        <v>99.7</v>
      </c>
      <c r="W77" s="3">
        <f>IFERROR(VLOOKUP(Seasonality!$W77&amp;"/"&amp;Seasonality!Z$1,Seasonality!$L$2:$R$2759,6,0),W76)</f>
        <v>99.515000000000001</v>
      </c>
      <c r="X77" s="3">
        <f>IFERROR(VLOOKUP(Seasonality!$W77&amp;"/"&amp;Seasonality!AA$1,Seasonality!$L$2:$R$2759,6,0),X76)</f>
        <v>99.71</v>
      </c>
      <c r="Y77" s="3">
        <f>IFERROR(VLOOKUP(Seasonality!$W77&amp;"/"&amp;Seasonality!AB$1,Seasonality!$L$2:$R$2759,6,0),Y76)</f>
        <v>99.77</v>
      </c>
      <c r="Z77" s="3">
        <f>IFERROR(VLOOKUP(Seasonality!$W77&amp;"/"&amp;Seasonality!AC$1,Seasonality!$L$2:$R$2759,6,0),Z76)</f>
        <v>99.69</v>
      </c>
      <c r="AA77" s="3">
        <f>IFERROR(VLOOKUP(Seasonality!$W77&amp;"/"&amp;Seasonality!AD$1,Seasonality!$L$2:$R$2759,6,0),AA76)</f>
        <v>99.295000000000002</v>
      </c>
      <c r="AB77" s="3">
        <f>IFERROR(VLOOKUP(Seasonality!$W77&amp;"/"&amp;Seasonality!AE$1,Seasonality!$L$2:$R$2759,6,0),AB76)</f>
        <v>98.734999999999999</v>
      </c>
      <c r="AC77" s="3">
        <f>IFERROR(VLOOKUP(Seasonality!$W77&amp;"/"&amp;Seasonality!AF$1,Seasonality!$L$2:$R$2759,6,0),AC76)</f>
        <v>97.62</v>
      </c>
      <c r="AD77" s="3">
        <f>IFERROR(VLOOKUP(Seasonality!$W77&amp;"/"&amp;Seasonality!AG$1,Seasonality!$L$2:$R$2759,6,0),AD76)</f>
        <v>97.41</v>
      </c>
      <c r="AE77" s="3">
        <f>IFERROR(VLOOKUP(Seasonality!$W77&amp;"/"&amp;Seasonality!AH$1,Seasonality!$L$2:$R$2759,6,0),AE76)</f>
        <v>99.525000000000006</v>
      </c>
      <c r="AF77" s="3">
        <f>IFERROR(VLOOKUP(Seasonality!$W77&amp;"/"&amp;Seasonality!AI$1,Seasonality!$L$2:$R$2759,6,0),AF76)</f>
        <v>99.814999999999998</v>
      </c>
      <c r="AG77" s="2">
        <f t="shared" si="6"/>
        <v>40653</v>
      </c>
      <c r="AH77">
        <f t="shared" si="7"/>
        <v>0.88451880477333433</v>
      </c>
      <c r="AI77">
        <f t="shared" si="8"/>
        <v>0.87036224230653836</v>
      </c>
      <c r="AJ77">
        <f t="shared" si="9"/>
        <v>0.98324759162493647</v>
      </c>
      <c r="AK77">
        <f t="shared" si="10"/>
        <v>0.93344518670378607</v>
      </c>
      <c r="AL77">
        <f t="shared" si="11"/>
        <v>0.98519089491652001</v>
      </c>
      <c r="AM77">
        <f t="shared" si="12"/>
        <v>0.82549314225860615</v>
      </c>
      <c r="AN77">
        <f t="shared" si="13"/>
        <v>0.79562090350156045</v>
      </c>
      <c r="AO77">
        <f t="shared" si="14"/>
        <v>0.95380211925178704</v>
      </c>
      <c r="AP77">
        <f t="shared" si="32"/>
        <v>0.9616029401044548</v>
      </c>
      <c r="AQ77">
        <f t="shared" si="31"/>
        <v>0.76004314155694896</v>
      </c>
      <c r="AR77">
        <f t="shared" si="16"/>
        <v>-0.14092243452733619</v>
      </c>
      <c r="AS77">
        <f t="shared" si="3"/>
        <v>4</v>
      </c>
      <c r="AT77" s="2">
        <f t="shared" si="17"/>
        <v>40653</v>
      </c>
      <c r="AU77">
        <f t="shared" si="18"/>
        <v>0.9616029401044548</v>
      </c>
    </row>
    <row r="78" spans="1:47" x14ac:dyDescent="0.3">
      <c r="A78" s="7">
        <v>40654</v>
      </c>
      <c r="B78">
        <v>99.694999999999993</v>
      </c>
      <c r="C78">
        <f>Seasonality!F78</f>
        <v>99.635000000000005</v>
      </c>
      <c r="D78">
        <f t="shared" si="5"/>
        <v>0.88830334628424501</v>
      </c>
      <c r="H78" s="1" t="str">
        <f>Seasonality!W78</f>
        <v>15/4</v>
      </c>
      <c r="I78" s="2">
        <f>Seasonality!X78</f>
        <v>40654</v>
      </c>
      <c r="J78" s="5">
        <f>IFERROR(VLOOKUP(Seasonality!$W78&amp;"/"&amp;Seasonality!Y$1,Seasonality!$A$2:$G$2759,6,0),J77)</f>
        <v>99.635000000000005</v>
      </c>
      <c r="K78" s="5">
        <f>IFERROR(VLOOKUP(Seasonality!$W78&amp;"/"&amp;Seasonality!Z$1,Seasonality!$A$2:$G$2759,6,0),K77)</f>
        <v>99.484999999999999</v>
      </c>
      <c r="L78" s="5">
        <f>IFERROR(VLOOKUP(Seasonality!$W78&amp;"/"&amp;Seasonality!AA$1,Seasonality!$A$2:$G$2759,6,0),L77)</f>
        <v>99.69</v>
      </c>
      <c r="M78" s="5">
        <f>IFERROR(VLOOKUP(Seasonality!$W78&amp;"/"&amp;Seasonality!AB$1,Seasonality!$A$2:$G$2759,6,0),M77)</f>
        <v>99.754999999999995</v>
      </c>
      <c r="N78" s="5">
        <f>IFERROR(VLOOKUP(Seasonality!$W78&amp;"/"&amp;Seasonality!AC$1,Seasonality!$A$2:$G$2759,6,0),N77)</f>
        <v>99.564999999999998</v>
      </c>
      <c r="O78" s="5">
        <f>IFERROR(VLOOKUP(Seasonality!$W78&amp;"/"&amp;Seasonality!AD$1,Seasonality!$A$2:$G$2759,6,0),O77)</f>
        <v>99.19</v>
      </c>
      <c r="P78" s="5">
        <f>IFERROR(VLOOKUP(Seasonality!$W78&amp;"/"&amp;Seasonality!AE$1,Seasonality!$A$2:$G$2759,6,0),P77)</f>
        <v>98.594999999999999</v>
      </c>
      <c r="Q78" s="5">
        <f>IFERROR(VLOOKUP(Seasonality!$W78&amp;"/"&amp;Seasonality!AF$1,Seasonality!$A$2:$G$2759,6,0),Q77)</f>
        <v>97.5</v>
      </c>
      <c r="R78" s="5">
        <f>IFERROR(VLOOKUP(Seasonality!$W78&amp;"/"&amp;Seasonality!AG$1,Seasonality!$A$2:$G$2759,6,0),R77)</f>
        <v>97.48</v>
      </c>
      <c r="S78" s="5">
        <f>IFERROR(VLOOKUP(Seasonality!$W78&amp;"/"&amp;Seasonality!AH$1,Seasonality!$A$2:$G$2759,6,0),S77)</f>
        <v>99.65</v>
      </c>
      <c r="T78" s="5">
        <f>IFERROR(VLOOKUP(Seasonality!$W78&amp;"/"&amp;Seasonality!AI$1,Seasonality!$A$2:$G$2759,6,0),T77)</f>
        <v>99.81</v>
      </c>
      <c r="V78" s="3">
        <f>IFERROR(VLOOKUP(Seasonality!$W78&amp;"/"&amp;Seasonality!Y$1,Seasonality!$L$2:$R$2759,6,0),V77)</f>
        <v>99.694999999999993</v>
      </c>
      <c r="W78" s="3">
        <f>IFERROR(VLOOKUP(Seasonality!$W78&amp;"/"&amp;Seasonality!Z$1,Seasonality!$L$2:$R$2759,6,0),W77)</f>
        <v>99.515000000000001</v>
      </c>
      <c r="X78" s="3">
        <f>IFERROR(VLOOKUP(Seasonality!$W78&amp;"/"&amp;Seasonality!AA$1,Seasonality!$L$2:$R$2759,6,0),X77)</f>
        <v>99.715000000000003</v>
      </c>
      <c r="Y78" s="3">
        <f>IFERROR(VLOOKUP(Seasonality!$W78&amp;"/"&amp;Seasonality!AB$1,Seasonality!$L$2:$R$2759,6,0),Y77)</f>
        <v>99.77</v>
      </c>
      <c r="Z78" s="3">
        <f>IFERROR(VLOOKUP(Seasonality!$W78&amp;"/"&amp;Seasonality!AC$1,Seasonality!$L$2:$R$2759,6,0),Z77)</f>
        <v>99.7</v>
      </c>
      <c r="AA78" s="3">
        <f>IFERROR(VLOOKUP(Seasonality!$W78&amp;"/"&amp;Seasonality!AD$1,Seasonality!$L$2:$R$2759,6,0),AA77)</f>
        <v>99.295000000000002</v>
      </c>
      <c r="AB78" s="3">
        <f>IFERROR(VLOOKUP(Seasonality!$W78&amp;"/"&amp;Seasonality!AE$1,Seasonality!$L$2:$R$2759,6,0),AB77)</f>
        <v>98.704999999999998</v>
      </c>
      <c r="AC78" s="3">
        <f>IFERROR(VLOOKUP(Seasonality!$W78&amp;"/"&amp;Seasonality!AF$1,Seasonality!$L$2:$R$2759,6,0),AC77)</f>
        <v>97.62</v>
      </c>
      <c r="AD78" s="3">
        <f>IFERROR(VLOOKUP(Seasonality!$W78&amp;"/"&amp;Seasonality!AG$1,Seasonality!$L$2:$R$2759,6,0),AD77)</f>
        <v>97.424999999999997</v>
      </c>
      <c r="AE78" s="3">
        <f>IFERROR(VLOOKUP(Seasonality!$W78&amp;"/"&amp;Seasonality!AH$1,Seasonality!$L$2:$R$2759,6,0),AE77)</f>
        <v>99.545000000000002</v>
      </c>
      <c r="AF78" s="3">
        <f>IFERROR(VLOOKUP(Seasonality!$W78&amp;"/"&amp;Seasonality!AI$1,Seasonality!$L$2:$R$2759,6,0),AF77)</f>
        <v>99.82</v>
      </c>
      <c r="AG78" s="2">
        <f t="shared" si="6"/>
        <v>40654</v>
      </c>
      <c r="AH78">
        <f t="shared" si="7"/>
        <v>0.88830334628424501</v>
      </c>
      <c r="AI78">
        <f t="shared" si="8"/>
        <v>0.87703013258319984</v>
      </c>
      <c r="AJ78">
        <f t="shared" si="9"/>
        <v>0.98178017054875677</v>
      </c>
      <c r="AK78">
        <f t="shared" si="10"/>
        <v>0.93576131607815627</v>
      </c>
      <c r="AL78">
        <f t="shared" si="11"/>
        <v>0.98587011769314714</v>
      </c>
      <c r="AM78">
        <f t="shared" si="12"/>
        <v>0.84952298338079457</v>
      </c>
      <c r="AN78">
        <f t="shared" si="13"/>
        <v>0.78156393659572865</v>
      </c>
      <c r="AO78">
        <f t="shared" si="14"/>
        <v>0.95231162710425399</v>
      </c>
      <c r="AP78">
        <f t="shared" si="32"/>
        <v>0.96100902137059974</v>
      </c>
      <c r="AQ78">
        <f t="shared" si="31"/>
        <v>0.76219758193957277</v>
      </c>
      <c r="AR78">
        <f t="shared" si="16"/>
        <v>-8.0017943751595599E-2</v>
      </c>
      <c r="AS78">
        <f t="shared" si="3"/>
        <v>4</v>
      </c>
      <c r="AT78" s="2">
        <f t="shared" si="17"/>
        <v>40654</v>
      </c>
      <c r="AU78">
        <f t="shared" si="18"/>
        <v>0.96100902137059974</v>
      </c>
    </row>
    <row r="79" spans="1:47" x14ac:dyDescent="0.3">
      <c r="A79" s="7">
        <v>40658</v>
      </c>
      <c r="B79">
        <v>99.694999999999993</v>
      </c>
      <c r="C79">
        <f>Seasonality!F79</f>
        <v>99.63</v>
      </c>
      <c r="D79">
        <f t="shared" si="5"/>
        <v>0.89301914325406617</v>
      </c>
      <c r="H79" s="1" t="str">
        <f>Seasonality!W79</f>
        <v>16/4</v>
      </c>
      <c r="I79" s="2">
        <f>Seasonality!X79</f>
        <v>40658</v>
      </c>
      <c r="J79" s="5">
        <f>IFERROR(VLOOKUP(Seasonality!$W79&amp;"/"&amp;Seasonality!Y$1,Seasonality!$A$2:$G$2759,6,0),J78)</f>
        <v>99.63</v>
      </c>
      <c r="K79" s="5">
        <f>IFERROR(VLOOKUP(Seasonality!$W79&amp;"/"&amp;Seasonality!Z$1,Seasonality!$A$2:$G$2759,6,0),K78)</f>
        <v>99.465000000000003</v>
      </c>
      <c r="L79" s="5">
        <f>IFERROR(VLOOKUP(Seasonality!$W79&amp;"/"&amp;Seasonality!AA$1,Seasonality!$A$2:$G$2759,6,0),L78)</f>
        <v>99.7</v>
      </c>
      <c r="M79" s="5">
        <f>IFERROR(VLOOKUP(Seasonality!$W79&amp;"/"&amp;Seasonality!AB$1,Seasonality!$A$2:$G$2759,6,0),M78)</f>
        <v>99.754999999999995</v>
      </c>
      <c r="N79" s="5">
        <f>IFERROR(VLOOKUP(Seasonality!$W79&amp;"/"&amp;Seasonality!AC$1,Seasonality!$A$2:$G$2759,6,0),N78)</f>
        <v>99.55</v>
      </c>
      <c r="O79" s="5">
        <f>IFERROR(VLOOKUP(Seasonality!$W79&amp;"/"&amp;Seasonality!AD$1,Seasonality!$A$2:$G$2759,6,0),O78)</f>
        <v>99.185000000000002</v>
      </c>
      <c r="P79" s="5">
        <f>IFERROR(VLOOKUP(Seasonality!$W79&amp;"/"&amp;Seasonality!AE$1,Seasonality!$A$2:$G$2759,6,0),P78)</f>
        <v>98.564999999999998</v>
      </c>
      <c r="Q79" s="5">
        <f>IFERROR(VLOOKUP(Seasonality!$W79&amp;"/"&amp;Seasonality!AF$1,Seasonality!$A$2:$G$2759,6,0),Q78)</f>
        <v>97.495000000000005</v>
      </c>
      <c r="R79" s="5">
        <f>IFERROR(VLOOKUP(Seasonality!$W79&amp;"/"&amp;Seasonality!AG$1,Seasonality!$A$2:$G$2759,6,0),R78)</f>
        <v>97.49</v>
      </c>
      <c r="S79" s="5">
        <f>IFERROR(VLOOKUP(Seasonality!$W79&amp;"/"&amp;Seasonality!AH$1,Seasonality!$A$2:$G$2759,6,0),S78)</f>
        <v>99.655000000000001</v>
      </c>
      <c r="T79" s="5">
        <f>IFERROR(VLOOKUP(Seasonality!$W79&amp;"/"&amp;Seasonality!AI$1,Seasonality!$A$2:$G$2759,6,0),T78)</f>
        <v>99.81</v>
      </c>
      <c r="V79" s="3">
        <f>IFERROR(VLOOKUP(Seasonality!$W79&amp;"/"&amp;Seasonality!Y$1,Seasonality!$L$2:$R$2759,6,0),V78)</f>
        <v>99.694999999999993</v>
      </c>
      <c r="W79" s="3">
        <f>IFERROR(VLOOKUP(Seasonality!$W79&amp;"/"&amp;Seasonality!Z$1,Seasonality!$L$2:$R$2759,6,0),W78)</f>
        <v>99.51</v>
      </c>
      <c r="X79" s="3">
        <f>IFERROR(VLOOKUP(Seasonality!$W79&amp;"/"&amp;Seasonality!AA$1,Seasonality!$L$2:$R$2759,6,0),X78)</f>
        <v>99.715000000000003</v>
      </c>
      <c r="Y79" s="3">
        <f>IFERROR(VLOOKUP(Seasonality!$W79&amp;"/"&amp;Seasonality!AB$1,Seasonality!$L$2:$R$2759,6,0),Y78)</f>
        <v>99.77</v>
      </c>
      <c r="Z79" s="3">
        <f>IFERROR(VLOOKUP(Seasonality!$W79&amp;"/"&amp;Seasonality!AC$1,Seasonality!$L$2:$R$2759,6,0),Z78)</f>
        <v>99.69</v>
      </c>
      <c r="AA79" s="3">
        <f>IFERROR(VLOOKUP(Seasonality!$W79&amp;"/"&amp;Seasonality!AD$1,Seasonality!$L$2:$R$2759,6,0),AA78)</f>
        <v>99.284999999999997</v>
      </c>
      <c r="AB79" s="3">
        <f>IFERROR(VLOOKUP(Seasonality!$W79&amp;"/"&amp;Seasonality!AE$1,Seasonality!$L$2:$R$2759,6,0),AB78)</f>
        <v>98.69</v>
      </c>
      <c r="AC79" s="3">
        <f>IFERROR(VLOOKUP(Seasonality!$W79&amp;"/"&amp;Seasonality!AF$1,Seasonality!$L$2:$R$2759,6,0),AC78)</f>
        <v>97.63</v>
      </c>
      <c r="AD79" s="3">
        <f>IFERROR(VLOOKUP(Seasonality!$W79&amp;"/"&amp;Seasonality!AG$1,Seasonality!$L$2:$R$2759,6,0),AD78)</f>
        <v>97.435000000000002</v>
      </c>
      <c r="AE79" s="3">
        <f>IFERROR(VLOOKUP(Seasonality!$W79&amp;"/"&amp;Seasonality!AH$1,Seasonality!$L$2:$R$2759,6,0),AE78)</f>
        <v>99.56</v>
      </c>
      <c r="AF79" s="3">
        <f>IFERROR(VLOOKUP(Seasonality!$W79&amp;"/"&amp;Seasonality!AI$1,Seasonality!$L$2:$R$2759,6,0),AF78)</f>
        <v>99.814999999999998</v>
      </c>
      <c r="AG79" s="2">
        <f t="shared" si="6"/>
        <v>40658</v>
      </c>
      <c r="AH79">
        <f t="shared" si="7"/>
        <v>0.89301914325406617</v>
      </c>
      <c r="AI79">
        <f t="shared" si="8"/>
        <v>0.88299403034383239</v>
      </c>
      <c r="AJ79">
        <f t="shared" si="9"/>
        <v>0.98201802931338078</v>
      </c>
      <c r="AK79">
        <f t="shared" si="10"/>
        <v>0.9380612106240791</v>
      </c>
      <c r="AL79">
        <f t="shared" si="11"/>
        <v>0.98465353398474231</v>
      </c>
      <c r="AM79">
        <f t="shared" si="12"/>
        <v>0.89637759333125777</v>
      </c>
      <c r="AN79">
        <f t="shared" si="13"/>
        <v>0.94081232529875858</v>
      </c>
      <c r="AO79">
        <f t="shared" si="14"/>
        <v>0.95227646479608641</v>
      </c>
      <c r="AP79">
        <f t="shared" si="32"/>
        <v>0.9573664219375595</v>
      </c>
      <c r="AQ79">
        <f t="shared" si="31"/>
        <v>0.72706059937332235</v>
      </c>
      <c r="AR79">
        <f t="shared" si="16"/>
        <v>4.4138308914559839E-2</v>
      </c>
      <c r="AS79">
        <f t="shared" si="3"/>
        <v>4</v>
      </c>
      <c r="AT79" s="2">
        <f t="shared" si="17"/>
        <v>40658</v>
      </c>
      <c r="AU79">
        <f t="shared" si="18"/>
        <v>0.9573664219375595</v>
      </c>
    </row>
    <row r="80" spans="1:47" x14ac:dyDescent="0.3">
      <c r="A80" s="7">
        <v>40659</v>
      </c>
      <c r="B80">
        <v>99.7</v>
      </c>
      <c r="C80">
        <f>Seasonality!F80</f>
        <v>99.64</v>
      </c>
      <c r="D80">
        <f t="shared" si="5"/>
        <v>0.89828287418842545</v>
      </c>
      <c r="H80" s="1" t="str">
        <f>Seasonality!W80</f>
        <v>17/4</v>
      </c>
      <c r="I80" s="2">
        <f>Seasonality!X80</f>
        <v>40659</v>
      </c>
      <c r="J80" s="5">
        <f>IFERROR(VLOOKUP(Seasonality!$W80&amp;"/"&amp;Seasonality!Y$1,Seasonality!$A$2:$G$2759,6,0),J79)</f>
        <v>99.64</v>
      </c>
      <c r="K80" s="5">
        <f>IFERROR(VLOOKUP(Seasonality!$W80&amp;"/"&amp;Seasonality!Z$1,Seasonality!$A$2:$G$2759,6,0),K79)</f>
        <v>99.474999999999994</v>
      </c>
      <c r="L80" s="5">
        <f>IFERROR(VLOOKUP(Seasonality!$W80&amp;"/"&amp;Seasonality!AA$1,Seasonality!$A$2:$G$2759,6,0),L79)</f>
        <v>99.694999999999993</v>
      </c>
      <c r="M80" s="5">
        <f>IFERROR(VLOOKUP(Seasonality!$W80&amp;"/"&amp;Seasonality!AB$1,Seasonality!$A$2:$G$2759,6,0),M79)</f>
        <v>99.754999999999995</v>
      </c>
      <c r="N80" s="5">
        <f>IFERROR(VLOOKUP(Seasonality!$W80&amp;"/"&amp;Seasonality!AC$1,Seasonality!$A$2:$G$2759,6,0),N79)</f>
        <v>99.564999999999998</v>
      </c>
      <c r="O80" s="5">
        <f>IFERROR(VLOOKUP(Seasonality!$W80&amp;"/"&amp;Seasonality!AD$1,Seasonality!$A$2:$G$2759,6,0),O79)</f>
        <v>99.174999999999997</v>
      </c>
      <c r="P80" s="5">
        <f>IFERROR(VLOOKUP(Seasonality!$W80&amp;"/"&amp;Seasonality!AE$1,Seasonality!$A$2:$G$2759,6,0),P79)</f>
        <v>98.584999999999994</v>
      </c>
      <c r="Q80" s="5">
        <f>IFERROR(VLOOKUP(Seasonality!$W80&amp;"/"&amp;Seasonality!AF$1,Seasonality!$A$2:$G$2759,6,0),Q79)</f>
        <v>97.5</v>
      </c>
      <c r="R80" s="5">
        <f>IFERROR(VLOOKUP(Seasonality!$W80&amp;"/"&amp;Seasonality!AG$1,Seasonality!$A$2:$G$2759,6,0),R79)</f>
        <v>97.52</v>
      </c>
      <c r="S80" s="5">
        <f>IFERROR(VLOOKUP(Seasonality!$W80&amp;"/"&amp;Seasonality!AH$1,Seasonality!$A$2:$G$2759,6,0),S79)</f>
        <v>99.67</v>
      </c>
      <c r="T80" s="5">
        <f>IFERROR(VLOOKUP(Seasonality!$W80&amp;"/"&amp;Seasonality!AI$1,Seasonality!$A$2:$G$2759,6,0),T79)</f>
        <v>99.81</v>
      </c>
      <c r="V80" s="3">
        <f>IFERROR(VLOOKUP(Seasonality!$W80&amp;"/"&amp;Seasonality!Y$1,Seasonality!$L$2:$R$2759,6,0),V79)</f>
        <v>99.7</v>
      </c>
      <c r="W80" s="3">
        <f>IFERROR(VLOOKUP(Seasonality!$W80&amp;"/"&amp;Seasonality!Z$1,Seasonality!$L$2:$R$2759,6,0),W79)</f>
        <v>99.515000000000001</v>
      </c>
      <c r="X80" s="3">
        <f>IFERROR(VLOOKUP(Seasonality!$W80&amp;"/"&amp;Seasonality!AA$1,Seasonality!$L$2:$R$2759,6,0),X79)</f>
        <v>99.715000000000003</v>
      </c>
      <c r="Y80" s="3">
        <f>IFERROR(VLOOKUP(Seasonality!$W80&amp;"/"&amp;Seasonality!AB$1,Seasonality!$L$2:$R$2759,6,0),Y79)</f>
        <v>99.77</v>
      </c>
      <c r="Z80" s="3">
        <f>IFERROR(VLOOKUP(Seasonality!$W80&amp;"/"&amp;Seasonality!AC$1,Seasonality!$L$2:$R$2759,6,0),Z79)</f>
        <v>99.69</v>
      </c>
      <c r="AA80" s="3">
        <f>IFERROR(VLOOKUP(Seasonality!$W80&amp;"/"&amp;Seasonality!AD$1,Seasonality!$L$2:$R$2759,6,0),AA79)</f>
        <v>99.29</v>
      </c>
      <c r="AB80" s="3">
        <f>IFERROR(VLOOKUP(Seasonality!$W80&amp;"/"&amp;Seasonality!AE$1,Seasonality!$L$2:$R$2759,6,0),AB79)</f>
        <v>98.7</v>
      </c>
      <c r="AC80" s="3">
        <f>IFERROR(VLOOKUP(Seasonality!$W80&amp;"/"&amp;Seasonality!AF$1,Seasonality!$L$2:$R$2759,6,0),AC79)</f>
        <v>97.625</v>
      </c>
      <c r="AD80" s="3">
        <f>IFERROR(VLOOKUP(Seasonality!$W80&amp;"/"&amp;Seasonality!AG$1,Seasonality!$L$2:$R$2759,6,0),AD79)</f>
        <v>97.45</v>
      </c>
      <c r="AE80" s="3">
        <f>IFERROR(VLOOKUP(Seasonality!$W80&amp;"/"&amp;Seasonality!AH$1,Seasonality!$L$2:$R$2759,6,0),AE79)</f>
        <v>99.605000000000004</v>
      </c>
      <c r="AF80" s="3">
        <f>IFERROR(VLOOKUP(Seasonality!$W80&amp;"/"&amp;Seasonality!AI$1,Seasonality!$L$2:$R$2759,6,0),AF79)</f>
        <v>99.814999999999998</v>
      </c>
      <c r="AG80" s="2">
        <f t="shared" si="6"/>
        <v>40659</v>
      </c>
      <c r="AH80">
        <f t="shared" si="7"/>
        <v>0.89828287418842545</v>
      </c>
      <c r="AI80">
        <f t="shared" si="8"/>
        <v>0.88995822685439419</v>
      </c>
      <c r="AJ80">
        <f t="shared" si="9"/>
        <v>0.98247621452354283</v>
      </c>
      <c r="AK80">
        <f t="shared" si="10"/>
        <v>0.94171538765701723</v>
      </c>
      <c r="AL80">
        <f t="shared" si="11"/>
        <v>0.98206620383864351</v>
      </c>
      <c r="AM80">
        <f t="shared" si="12"/>
        <v>0.96379935451190435</v>
      </c>
      <c r="AN80">
        <f t="shared" si="13"/>
        <v>0.92904944986850246</v>
      </c>
      <c r="AO80">
        <f t="shared" si="14"/>
        <v>0.95682363397278181</v>
      </c>
      <c r="AP80">
        <f t="shared" si="32"/>
        <v>0.95315006803394198</v>
      </c>
      <c r="AQ80">
        <f t="shared" si="31"/>
        <v>0.61436707061418261</v>
      </c>
      <c r="AR80">
        <f t="shared" si="16"/>
        <v>0.26433343282767391</v>
      </c>
      <c r="AS80">
        <f t="shared" si="3"/>
        <v>4</v>
      </c>
      <c r="AT80" s="2">
        <f t="shared" si="17"/>
        <v>40659</v>
      </c>
      <c r="AU80">
        <f t="shared" si="18"/>
        <v>0.95315006803394198</v>
      </c>
    </row>
    <row r="81" spans="1:47" x14ac:dyDescent="0.3">
      <c r="A81" s="7">
        <v>40660</v>
      </c>
      <c r="B81">
        <v>99.7</v>
      </c>
      <c r="C81">
        <f>Seasonality!F81</f>
        <v>99.65</v>
      </c>
      <c r="D81">
        <f t="shared" si="5"/>
        <v>0.90021348254846723</v>
      </c>
      <c r="H81" s="1" t="str">
        <f>Seasonality!W81</f>
        <v>18/4</v>
      </c>
      <c r="I81" s="2">
        <f>Seasonality!X81</f>
        <v>40660</v>
      </c>
      <c r="J81" s="5">
        <f>IFERROR(VLOOKUP(Seasonality!$W81&amp;"/"&amp;Seasonality!Y$1,Seasonality!$A$2:$G$2759,6,0),J80)</f>
        <v>99.65</v>
      </c>
      <c r="K81" s="5">
        <f>IFERROR(VLOOKUP(Seasonality!$W81&amp;"/"&amp;Seasonality!Z$1,Seasonality!$A$2:$G$2759,6,0),K80)</f>
        <v>99.495000000000005</v>
      </c>
      <c r="L81" s="5">
        <f>IFERROR(VLOOKUP(Seasonality!$W81&amp;"/"&amp;Seasonality!AA$1,Seasonality!$A$2:$G$2759,6,0),L80)</f>
        <v>99.694999999999993</v>
      </c>
      <c r="M81" s="5">
        <f>IFERROR(VLOOKUP(Seasonality!$W81&amp;"/"&amp;Seasonality!AB$1,Seasonality!$A$2:$G$2759,6,0),M80)</f>
        <v>99.75</v>
      </c>
      <c r="N81" s="5">
        <f>IFERROR(VLOOKUP(Seasonality!$W81&amp;"/"&amp;Seasonality!AC$1,Seasonality!$A$2:$G$2759,6,0),N80)</f>
        <v>99.58</v>
      </c>
      <c r="O81" s="5">
        <f>IFERROR(VLOOKUP(Seasonality!$W81&amp;"/"&amp;Seasonality!AD$1,Seasonality!$A$2:$G$2759,6,0),O80)</f>
        <v>99.18</v>
      </c>
      <c r="P81" s="5">
        <f>IFERROR(VLOOKUP(Seasonality!$W81&amp;"/"&amp;Seasonality!AE$1,Seasonality!$A$2:$G$2759,6,0),P80)</f>
        <v>98.605000000000004</v>
      </c>
      <c r="Q81" s="5">
        <f>IFERROR(VLOOKUP(Seasonality!$W81&amp;"/"&amp;Seasonality!AF$1,Seasonality!$A$2:$G$2759,6,0),Q80)</f>
        <v>97.48</v>
      </c>
      <c r="R81" s="5">
        <f>IFERROR(VLOOKUP(Seasonality!$W81&amp;"/"&amp;Seasonality!AG$1,Seasonality!$A$2:$G$2759,6,0),R80)</f>
        <v>97.495000000000005</v>
      </c>
      <c r="S81" s="5">
        <f>IFERROR(VLOOKUP(Seasonality!$W81&amp;"/"&amp;Seasonality!AH$1,Seasonality!$A$2:$G$2759,6,0),S80)</f>
        <v>99.674999999999997</v>
      </c>
      <c r="T81" s="5">
        <f>IFERROR(VLOOKUP(Seasonality!$W81&amp;"/"&amp;Seasonality!AI$1,Seasonality!$A$2:$G$2759,6,0),T80)</f>
        <v>99.805000000000007</v>
      </c>
      <c r="V81" s="3">
        <f>IFERROR(VLOOKUP(Seasonality!$W81&amp;"/"&amp;Seasonality!Y$1,Seasonality!$L$2:$R$2759,6,0),V80)</f>
        <v>99.7</v>
      </c>
      <c r="W81" s="3">
        <f>IFERROR(VLOOKUP(Seasonality!$W81&amp;"/"&amp;Seasonality!Z$1,Seasonality!$L$2:$R$2759,6,0),W80)</f>
        <v>99.52</v>
      </c>
      <c r="X81" s="3">
        <f>IFERROR(VLOOKUP(Seasonality!$W81&amp;"/"&amp;Seasonality!AA$1,Seasonality!$L$2:$R$2759,6,0),X80)</f>
        <v>99.72</v>
      </c>
      <c r="Y81" s="3">
        <f>IFERROR(VLOOKUP(Seasonality!$W81&amp;"/"&amp;Seasonality!AB$1,Seasonality!$L$2:$R$2759,6,0),Y80)</f>
        <v>99.77</v>
      </c>
      <c r="Z81" s="3">
        <f>IFERROR(VLOOKUP(Seasonality!$W81&amp;"/"&amp;Seasonality!AC$1,Seasonality!$L$2:$R$2759,6,0),Z80)</f>
        <v>99.694999999999993</v>
      </c>
      <c r="AA81" s="3">
        <f>IFERROR(VLOOKUP(Seasonality!$W81&amp;"/"&amp;Seasonality!AD$1,Seasonality!$L$2:$R$2759,6,0),AA80)</f>
        <v>99.295000000000002</v>
      </c>
      <c r="AB81" s="3">
        <f>IFERROR(VLOOKUP(Seasonality!$W81&amp;"/"&amp;Seasonality!AE$1,Seasonality!$L$2:$R$2759,6,0),AB80)</f>
        <v>98.715000000000003</v>
      </c>
      <c r="AC81" s="3">
        <f>IFERROR(VLOOKUP(Seasonality!$W81&amp;"/"&amp;Seasonality!AF$1,Seasonality!$L$2:$R$2759,6,0),AC80)</f>
        <v>97.605000000000004</v>
      </c>
      <c r="AD81" s="3">
        <f>IFERROR(VLOOKUP(Seasonality!$W81&amp;"/"&amp;Seasonality!AG$1,Seasonality!$L$2:$R$2759,6,0),AD80)</f>
        <v>97.44</v>
      </c>
      <c r="AE81" s="3">
        <f>IFERROR(VLOOKUP(Seasonality!$W81&amp;"/"&amp;Seasonality!AH$1,Seasonality!$L$2:$R$2759,6,0),AE80)</f>
        <v>99.62</v>
      </c>
      <c r="AF81" s="3">
        <f>IFERROR(VLOOKUP(Seasonality!$W81&amp;"/"&amp;Seasonality!AI$1,Seasonality!$L$2:$R$2759,6,0),AF80)</f>
        <v>99.82</v>
      </c>
      <c r="AG81" s="2">
        <f t="shared" si="6"/>
        <v>40660</v>
      </c>
      <c r="AH81">
        <f t="shared" si="7"/>
        <v>0.90021348254846723</v>
      </c>
      <c r="AI81">
        <f t="shared" si="8"/>
        <v>0.91443663159912192</v>
      </c>
      <c r="AJ81">
        <f t="shared" si="9"/>
        <v>0.9813026481740067</v>
      </c>
      <c r="AK81">
        <f t="shared" si="10"/>
        <v>0.94441221611657367</v>
      </c>
      <c r="AL81">
        <f t="shared" si="11"/>
        <v>0.98108371631832636</v>
      </c>
      <c r="AM81">
        <f t="shared" si="12"/>
        <v>0.94158565052410426</v>
      </c>
      <c r="AN81">
        <f t="shared" si="13"/>
        <v>0.92674086068362238</v>
      </c>
      <c r="AO81">
        <f t="shared" si="14"/>
        <v>0.95965902432389394</v>
      </c>
      <c r="AP81">
        <f t="shared" si="32"/>
        <v>0.94830125934025788</v>
      </c>
      <c r="AQ81">
        <f t="shared" si="31"/>
        <v>0.85032966366457541</v>
      </c>
      <c r="AR81">
        <f t="shared" si="16"/>
        <v>0.65722515699077466</v>
      </c>
      <c r="AS81">
        <f t="shared" si="3"/>
        <v>4</v>
      </c>
      <c r="AT81" s="2">
        <f t="shared" si="17"/>
        <v>40660</v>
      </c>
      <c r="AU81">
        <f t="shared" si="18"/>
        <v>0.94830125934025788</v>
      </c>
    </row>
    <row r="82" spans="1:47" x14ac:dyDescent="0.3">
      <c r="A82" s="7">
        <v>40661</v>
      </c>
      <c r="B82">
        <v>99.71</v>
      </c>
      <c r="C82">
        <f>Seasonality!F82</f>
        <v>99.65</v>
      </c>
      <c r="D82">
        <f t="shared" si="5"/>
        <v>0.91449582152197861</v>
      </c>
      <c r="H82" s="1" t="str">
        <f>Seasonality!W82</f>
        <v>19/4</v>
      </c>
      <c r="I82" s="2">
        <f>Seasonality!X82</f>
        <v>40661</v>
      </c>
      <c r="J82" s="5">
        <f>IFERROR(VLOOKUP(Seasonality!$W82&amp;"/"&amp;Seasonality!Y$1,Seasonality!$A$2:$G$2759,6,0),J81)</f>
        <v>99.65</v>
      </c>
      <c r="K82" s="5">
        <f>IFERROR(VLOOKUP(Seasonality!$W82&amp;"/"&amp;Seasonality!Z$1,Seasonality!$A$2:$G$2759,6,0),K81)</f>
        <v>99.49</v>
      </c>
      <c r="L82" s="5">
        <f>IFERROR(VLOOKUP(Seasonality!$W82&amp;"/"&amp;Seasonality!AA$1,Seasonality!$A$2:$G$2759,6,0),L81)</f>
        <v>99.7</v>
      </c>
      <c r="M82" s="5">
        <f>IFERROR(VLOOKUP(Seasonality!$W82&amp;"/"&amp;Seasonality!AB$1,Seasonality!$A$2:$G$2759,6,0),M81)</f>
        <v>99.75</v>
      </c>
      <c r="N82" s="5">
        <f>IFERROR(VLOOKUP(Seasonality!$W82&amp;"/"&amp;Seasonality!AC$1,Seasonality!$A$2:$G$2759,6,0),N81)</f>
        <v>99.575000000000003</v>
      </c>
      <c r="O82" s="5">
        <f>IFERROR(VLOOKUP(Seasonality!$W82&amp;"/"&amp;Seasonality!AD$1,Seasonality!$A$2:$G$2759,6,0),O81)</f>
        <v>99.204999999999998</v>
      </c>
      <c r="P82" s="5">
        <f>IFERROR(VLOOKUP(Seasonality!$W82&amp;"/"&amp;Seasonality!AE$1,Seasonality!$A$2:$G$2759,6,0),P81)</f>
        <v>98.6</v>
      </c>
      <c r="Q82" s="5">
        <f>IFERROR(VLOOKUP(Seasonality!$W82&amp;"/"&amp;Seasonality!AF$1,Seasonality!$A$2:$G$2759,6,0),Q81)</f>
        <v>97.51</v>
      </c>
      <c r="R82" s="5">
        <f>IFERROR(VLOOKUP(Seasonality!$W82&amp;"/"&amp;Seasonality!AG$1,Seasonality!$A$2:$G$2759,6,0),R81)</f>
        <v>97.525000000000006</v>
      </c>
      <c r="S82" s="5">
        <f>IFERROR(VLOOKUP(Seasonality!$W82&amp;"/"&amp;Seasonality!AH$1,Seasonality!$A$2:$G$2759,6,0),S81)</f>
        <v>99.694999999999993</v>
      </c>
      <c r="T82" s="5">
        <f>IFERROR(VLOOKUP(Seasonality!$W82&amp;"/"&amp;Seasonality!AI$1,Seasonality!$A$2:$G$2759,6,0),T81)</f>
        <v>99.795000000000002</v>
      </c>
      <c r="V82" s="3">
        <f>IFERROR(VLOOKUP(Seasonality!$W82&amp;"/"&amp;Seasonality!Y$1,Seasonality!$L$2:$R$2759,6,0),V81)</f>
        <v>99.71</v>
      </c>
      <c r="W82" s="3">
        <f>IFERROR(VLOOKUP(Seasonality!$W82&amp;"/"&amp;Seasonality!Z$1,Seasonality!$L$2:$R$2759,6,0),W81)</f>
        <v>99.52</v>
      </c>
      <c r="X82" s="3">
        <f>IFERROR(VLOOKUP(Seasonality!$W82&amp;"/"&amp;Seasonality!AA$1,Seasonality!$L$2:$R$2759,6,0),X81)</f>
        <v>99.72</v>
      </c>
      <c r="Y82" s="3">
        <f>IFERROR(VLOOKUP(Seasonality!$W82&amp;"/"&amp;Seasonality!AB$1,Seasonality!$L$2:$R$2759,6,0),Y81)</f>
        <v>99.77</v>
      </c>
      <c r="Z82" s="3">
        <f>IFERROR(VLOOKUP(Seasonality!$W82&amp;"/"&amp;Seasonality!AC$1,Seasonality!$L$2:$R$2759,6,0),Z81)</f>
        <v>99.694999999999993</v>
      </c>
      <c r="AA82" s="3">
        <f>IFERROR(VLOOKUP(Seasonality!$W82&amp;"/"&amp;Seasonality!AD$1,Seasonality!$L$2:$R$2759,6,0),AA81)</f>
        <v>99.314999999999998</v>
      </c>
      <c r="AB82" s="3">
        <f>IFERROR(VLOOKUP(Seasonality!$W82&amp;"/"&amp;Seasonality!AE$1,Seasonality!$L$2:$R$2759,6,0),AB81)</f>
        <v>98.715000000000003</v>
      </c>
      <c r="AC82" s="3">
        <f>IFERROR(VLOOKUP(Seasonality!$W82&amp;"/"&amp;Seasonality!AF$1,Seasonality!$L$2:$R$2759,6,0),AC81)</f>
        <v>97.64</v>
      </c>
      <c r="AD82" s="3">
        <f>IFERROR(VLOOKUP(Seasonality!$W82&amp;"/"&amp;Seasonality!AG$1,Seasonality!$L$2:$R$2759,6,0),AD81)</f>
        <v>97.45</v>
      </c>
      <c r="AE82" s="3">
        <f>IFERROR(VLOOKUP(Seasonality!$W82&amp;"/"&amp;Seasonality!AH$1,Seasonality!$L$2:$R$2759,6,0),AE81)</f>
        <v>99.64</v>
      </c>
      <c r="AF82" s="3">
        <f>IFERROR(VLOOKUP(Seasonality!$W82&amp;"/"&amp;Seasonality!AI$1,Seasonality!$L$2:$R$2759,6,0),AF81)</f>
        <v>99.814999999999998</v>
      </c>
      <c r="AG82" s="2">
        <f t="shared" si="6"/>
        <v>40661</v>
      </c>
      <c r="AH82">
        <f t="shared" si="7"/>
        <v>0.91449582152197861</v>
      </c>
      <c r="AI82">
        <f t="shared" si="8"/>
        <v>0.93892703442274106</v>
      </c>
      <c r="AJ82">
        <f t="shared" si="9"/>
        <v>0.98176335851441043</v>
      </c>
      <c r="AK82">
        <f t="shared" si="10"/>
        <v>0.94892628293240444</v>
      </c>
      <c r="AL82">
        <f t="shared" si="11"/>
        <v>0.97686782037946385</v>
      </c>
      <c r="AM82">
        <f t="shared" si="12"/>
        <v>0.93261406227031929</v>
      </c>
      <c r="AN82">
        <f t="shared" si="13"/>
        <v>0.91570224147558299</v>
      </c>
      <c r="AO82">
        <f t="shared" si="14"/>
        <v>0.9699485362883038</v>
      </c>
      <c r="AP82">
        <f t="shared" si="32"/>
        <v>0.94206936021908305</v>
      </c>
      <c r="AQ82">
        <f t="shared" si="31"/>
        <v>0.88935857523170858</v>
      </c>
      <c r="AR82">
        <f t="shared" si="16"/>
        <v>0.68181320219494201</v>
      </c>
      <c r="AS82">
        <f t="shared" si="3"/>
        <v>4</v>
      </c>
      <c r="AT82" s="2">
        <f t="shared" si="17"/>
        <v>40661</v>
      </c>
      <c r="AU82">
        <f t="shared" si="18"/>
        <v>0.94206936021908305</v>
      </c>
    </row>
    <row r="83" spans="1:47" x14ac:dyDescent="0.3">
      <c r="A83" s="7">
        <v>40662</v>
      </c>
      <c r="B83">
        <v>99.704999999999998</v>
      </c>
      <c r="C83">
        <f>Seasonality!F83</f>
        <v>99.65</v>
      </c>
      <c r="D83">
        <f t="shared" si="5"/>
        <v>0.92422020600613564</v>
      </c>
      <c r="H83" s="1" t="str">
        <f>Seasonality!W83</f>
        <v>20/4</v>
      </c>
      <c r="I83" s="2">
        <f>Seasonality!X83</f>
        <v>40662</v>
      </c>
      <c r="J83" s="5">
        <f>IFERROR(VLOOKUP(Seasonality!$W83&amp;"/"&amp;Seasonality!Y$1,Seasonality!$A$2:$G$2759,6,0),J82)</f>
        <v>99.65</v>
      </c>
      <c r="K83" s="5">
        <f>IFERROR(VLOOKUP(Seasonality!$W83&amp;"/"&amp;Seasonality!Z$1,Seasonality!$A$2:$G$2759,6,0),K82)</f>
        <v>99.5</v>
      </c>
      <c r="L83" s="5">
        <f>IFERROR(VLOOKUP(Seasonality!$W83&amp;"/"&amp;Seasonality!AA$1,Seasonality!$A$2:$G$2759,6,0),L82)</f>
        <v>99.7</v>
      </c>
      <c r="M83" s="5">
        <f>IFERROR(VLOOKUP(Seasonality!$W83&amp;"/"&amp;Seasonality!AB$1,Seasonality!$A$2:$G$2759,6,0),M82)</f>
        <v>99.75</v>
      </c>
      <c r="N83" s="5">
        <f>IFERROR(VLOOKUP(Seasonality!$W83&amp;"/"&amp;Seasonality!AC$1,Seasonality!$A$2:$G$2759,6,0),N82)</f>
        <v>99.57</v>
      </c>
      <c r="O83" s="5">
        <f>IFERROR(VLOOKUP(Seasonality!$W83&amp;"/"&amp;Seasonality!AD$1,Seasonality!$A$2:$G$2759,6,0),O82)</f>
        <v>99.215000000000003</v>
      </c>
      <c r="P83" s="5">
        <f>IFERROR(VLOOKUP(Seasonality!$W83&amp;"/"&amp;Seasonality!AE$1,Seasonality!$A$2:$G$2759,6,0),P82)</f>
        <v>98.6</v>
      </c>
      <c r="Q83" s="5">
        <f>IFERROR(VLOOKUP(Seasonality!$W83&amp;"/"&amp;Seasonality!AF$1,Seasonality!$A$2:$G$2759,6,0),Q82)</f>
        <v>97.515000000000001</v>
      </c>
      <c r="R83" s="5">
        <f>IFERROR(VLOOKUP(Seasonality!$W83&amp;"/"&amp;Seasonality!AG$1,Seasonality!$A$2:$G$2759,6,0),R82)</f>
        <v>97.52</v>
      </c>
      <c r="S83" s="5">
        <f>IFERROR(VLOOKUP(Seasonality!$W83&amp;"/"&amp;Seasonality!AH$1,Seasonality!$A$2:$G$2759,6,0),S82)</f>
        <v>99.704999999999998</v>
      </c>
      <c r="T83" s="5">
        <f>IFERROR(VLOOKUP(Seasonality!$W83&amp;"/"&amp;Seasonality!AI$1,Seasonality!$A$2:$G$2759,6,0),T82)</f>
        <v>99.805000000000007</v>
      </c>
      <c r="V83" s="3">
        <f>IFERROR(VLOOKUP(Seasonality!$W83&amp;"/"&amp;Seasonality!Y$1,Seasonality!$L$2:$R$2759,6,0),V82)</f>
        <v>99.704999999999998</v>
      </c>
      <c r="W83" s="3">
        <f>IFERROR(VLOOKUP(Seasonality!$W83&amp;"/"&amp;Seasonality!Z$1,Seasonality!$L$2:$R$2759,6,0),W82)</f>
        <v>99.525000000000006</v>
      </c>
      <c r="X83" s="3">
        <f>IFERROR(VLOOKUP(Seasonality!$W83&amp;"/"&amp;Seasonality!AA$1,Seasonality!$L$2:$R$2759,6,0),X82)</f>
        <v>99.715000000000003</v>
      </c>
      <c r="Y83" s="3">
        <f>IFERROR(VLOOKUP(Seasonality!$W83&amp;"/"&amp;Seasonality!AB$1,Seasonality!$L$2:$R$2759,6,0),Y82)</f>
        <v>99.77</v>
      </c>
      <c r="Z83" s="3">
        <f>IFERROR(VLOOKUP(Seasonality!$W83&amp;"/"&amp;Seasonality!AC$1,Seasonality!$L$2:$R$2759,6,0),Z82)</f>
        <v>99.694999999999993</v>
      </c>
      <c r="AA83" s="3">
        <f>IFERROR(VLOOKUP(Seasonality!$W83&amp;"/"&amp;Seasonality!AD$1,Seasonality!$L$2:$R$2759,6,0),AA82)</f>
        <v>99.32</v>
      </c>
      <c r="AB83" s="3">
        <f>IFERROR(VLOOKUP(Seasonality!$W83&amp;"/"&amp;Seasonality!AE$1,Seasonality!$L$2:$R$2759,6,0),AB82)</f>
        <v>98.715000000000003</v>
      </c>
      <c r="AC83" s="3">
        <f>IFERROR(VLOOKUP(Seasonality!$W83&amp;"/"&amp;Seasonality!AF$1,Seasonality!$L$2:$R$2759,6,0),AC82)</f>
        <v>97.644999999999996</v>
      </c>
      <c r="AD83" s="3">
        <f>IFERROR(VLOOKUP(Seasonality!$W83&amp;"/"&amp;Seasonality!AG$1,Seasonality!$L$2:$R$2759,6,0),AD82)</f>
        <v>97.45</v>
      </c>
      <c r="AE83" s="3">
        <f>IFERROR(VLOOKUP(Seasonality!$W83&amp;"/"&amp;Seasonality!AH$1,Seasonality!$L$2:$R$2759,6,0),AE82)</f>
        <v>99.66</v>
      </c>
      <c r="AF83" s="3">
        <f>IFERROR(VLOOKUP(Seasonality!$W83&amp;"/"&amp;Seasonality!AI$1,Seasonality!$L$2:$R$2759,6,0),AF82)</f>
        <v>99.82</v>
      </c>
      <c r="AG83" s="2">
        <f t="shared" si="6"/>
        <v>40662</v>
      </c>
      <c r="AH83">
        <f t="shared" si="7"/>
        <v>0.92422020600613564</v>
      </c>
      <c r="AI83">
        <f t="shared" si="8"/>
        <v>0.96951688513695145</v>
      </c>
      <c r="AJ83">
        <f t="shared" si="9"/>
        <v>0.98121140662522832</v>
      </c>
      <c r="AK83">
        <f t="shared" si="10"/>
        <v>0.93960177341656059</v>
      </c>
      <c r="AL83">
        <f t="shared" si="11"/>
        <v>0.97821986854559728</v>
      </c>
      <c r="AM83">
        <f t="shared" si="12"/>
        <v>0.92580534122295022</v>
      </c>
      <c r="AN83">
        <f t="shared" si="13"/>
        <v>0.9045971844752716</v>
      </c>
      <c r="AO83">
        <f t="shared" si="14"/>
        <v>0.9750355099686826</v>
      </c>
      <c r="AP83">
        <f t="shared" si="32"/>
        <v>0.93244706206626937</v>
      </c>
      <c r="AQ83">
        <f t="shared" si="31"/>
        <v>0.92675760693304365</v>
      </c>
      <c r="AR83">
        <f t="shared" si="16"/>
        <v>0.66780173509894547</v>
      </c>
      <c r="AS83">
        <f t="shared" si="3"/>
        <v>4</v>
      </c>
      <c r="AT83" s="2">
        <f t="shared" si="17"/>
        <v>40662</v>
      </c>
      <c r="AU83">
        <f t="shared" si="18"/>
        <v>0.93244706206626937</v>
      </c>
    </row>
    <row r="84" spans="1:47" x14ac:dyDescent="0.3">
      <c r="A84" s="7">
        <v>40665</v>
      </c>
      <c r="B84">
        <v>99.71</v>
      </c>
      <c r="C84">
        <f>Seasonality!F84</f>
        <v>99.655000000000001</v>
      </c>
      <c r="D84">
        <f t="shared" si="5"/>
        <v>0.93211450387363626</v>
      </c>
      <c r="H84" s="1" t="str">
        <f>Seasonality!W84</f>
        <v>1/5</v>
      </c>
      <c r="I84" s="2">
        <f>Seasonality!X84</f>
        <v>40665</v>
      </c>
      <c r="J84" s="5">
        <f>IFERROR(VLOOKUP(Seasonality!$W84&amp;"/"&amp;Seasonality!Y$1,Seasonality!$A$2:$G$2759,6,0),J83)</f>
        <v>99.655000000000001</v>
      </c>
      <c r="K84" s="5">
        <f>IFERROR(VLOOKUP(Seasonality!$W84&amp;"/"&amp;Seasonality!Z$1,Seasonality!$A$2:$G$2759,6,0),K83)</f>
        <v>99.51</v>
      </c>
      <c r="L84" s="5">
        <f>IFERROR(VLOOKUP(Seasonality!$W84&amp;"/"&amp;Seasonality!AA$1,Seasonality!$A$2:$G$2759,6,0),L83)</f>
        <v>99.71</v>
      </c>
      <c r="M84" s="5">
        <f>IFERROR(VLOOKUP(Seasonality!$W84&amp;"/"&amp;Seasonality!AB$1,Seasonality!$A$2:$G$2759,6,0),M83)</f>
        <v>99.76</v>
      </c>
      <c r="N84" s="5">
        <f>IFERROR(VLOOKUP(Seasonality!$W84&amp;"/"&amp;Seasonality!AC$1,Seasonality!$A$2:$G$2759,6,0),N83)</f>
        <v>99.555000000000007</v>
      </c>
      <c r="O84" s="5">
        <f>IFERROR(VLOOKUP(Seasonality!$W84&amp;"/"&amp;Seasonality!AD$1,Seasonality!$A$2:$G$2759,6,0),O83)</f>
        <v>99.215000000000003</v>
      </c>
      <c r="P84" s="5">
        <f>IFERROR(VLOOKUP(Seasonality!$W84&amp;"/"&amp;Seasonality!AE$1,Seasonality!$A$2:$G$2759,6,0),P83)</f>
        <v>98.6</v>
      </c>
      <c r="Q84" s="5">
        <f>IFERROR(VLOOKUP(Seasonality!$W84&amp;"/"&amp;Seasonality!AF$1,Seasonality!$A$2:$G$2759,6,0),Q83)</f>
        <v>97.504999999999995</v>
      </c>
      <c r="R84" s="5">
        <f>IFERROR(VLOOKUP(Seasonality!$W84&amp;"/"&amp;Seasonality!AG$1,Seasonality!$A$2:$G$2759,6,0),R83)</f>
        <v>97.495000000000005</v>
      </c>
      <c r="S84" s="5">
        <f>IFERROR(VLOOKUP(Seasonality!$W84&amp;"/"&amp;Seasonality!AH$1,Seasonality!$A$2:$G$2759,6,0),S83)</f>
        <v>99.694999999999993</v>
      </c>
      <c r="T84" s="5">
        <f>IFERROR(VLOOKUP(Seasonality!$W84&amp;"/"&amp;Seasonality!AI$1,Seasonality!$A$2:$G$2759,6,0),T83)</f>
        <v>99.805000000000007</v>
      </c>
      <c r="V84" s="3">
        <f>IFERROR(VLOOKUP(Seasonality!$W84&amp;"/"&amp;Seasonality!Y$1,Seasonality!$L$2:$R$2759,6,0),V83)</f>
        <v>99.71</v>
      </c>
      <c r="W84" s="3">
        <f>IFERROR(VLOOKUP(Seasonality!$W84&amp;"/"&amp;Seasonality!Z$1,Seasonality!$L$2:$R$2759,6,0),W83)</f>
        <v>99.525000000000006</v>
      </c>
      <c r="X84" s="3">
        <f>IFERROR(VLOOKUP(Seasonality!$W84&amp;"/"&amp;Seasonality!AA$1,Seasonality!$L$2:$R$2759,6,0),X83)</f>
        <v>99.724999999999994</v>
      </c>
      <c r="Y84" s="3">
        <f>IFERROR(VLOOKUP(Seasonality!$W84&amp;"/"&amp;Seasonality!AB$1,Seasonality!$L$2:$R$2759,6,0),Y83)</f>
        <v>99.78</v>
      </c>
      <c r="Z84" s="3">
        <f>IFERROR(VLOOKUP(Seasonality!$W84&amp;"/"&amp;Seasonality!AC$1,Seasonality!$L$2:$R$2759,6,0),Z83)</f>
        <v>99.69</v>
      </c>
      <c r="AA84" s="3">
        <f>IFERROR(VLOOKUP(Seasonality!$W84&amp;"/"&amp;Seasonality!AD$1,Seasonality!$L$2:$R$2759,6,0),AA83)</f>
        <v>99.325000000000003</v>
      </c>
      <c r="AB84" s="3">
        <f>IFERROR(VLOOKUP(Seasonality!$W84&amp;"/"&amp;Seasonality!AE$1,Seasonality!$L$2:$R$2759,6,0),AB83)</f>
        <v>98.704999999999998</v>
      </c>
      <c r="AC84" s="3">
        <f>IFERROR(VLOOKUP(Seasonality!$W84&amp;"/"&amp;Seasonality!AF$1,Seasonality!$L$2:$R$2759,6,0),AC83)</f>
        <v>97.64</v>
      </c>
      <c r="AD84" s="3">
        <f>IFERROR(VLOOKUP(Seasonality!$W84&amp;"/"&amp;Seasonality!AG$1,Seasonality!$L$2:$R$2759,6,0),AD83)</f>
        <v>97.444999999999993</v>
      </c>
      <c r="AE84" s="3">
        <f>IFERROR(VLOOKUP(Seasonality!$W84&amp;"/"&amp;Seasonality!AH$1,Seasonality!$L$2:$R$2759,6,0),AE83)</f>
        <v>99.635000000000005</v>
      </c>
      <c r="AF84" s="3">
        <f>IFERROR(VLOOKUP(Seasonality!$W84&amp;"/"&amp;Seasonality!AI$1,Seasonality!$L$2:$R$2759,6,0),AF83)</f>
        <v>99.814999999999998</v>
      </c>
      <c r="AG84" s="2">
        <f t="shared" si="6"/>
        <v>40665</v>
      </c>
      <c r="AH84">
        <f t="shared" si="7"/>
        <v>0.93211450387363626</v>
      </c>
      <c r="AI84">
        <f t="shared" si="8"/>
        <v>0.96557414573520117</v>
      </c>
      <c r="AJ84">
        <f t="shared" si="9"/>
        <v>0.98283211590058228</v>
      </c>
      <c r="AK84">
        <f t="shared" si="10"/>
        <v>0.93027213985368229</v>
      </c>
      <c r="AL84">
        <f t="shared" si="11"/>
        <v>0.97307620646416415</v>
      </c>
      <c r="AM84">
        <f t="shared" si="12"/>
        <v>0.91848292273149257</v>
      </c>
      <c r="AN84">
        <f t="shared" si="13"/>
        <v>0.88272729696026309</v>
      </c>
      <c r="AO84">
        <f t="shared" si="14"/>
        <v>0.97149568224044791</v>
      </c>
      <c r="AP84">
        <f t="shared" si="32"/>
        <v>0.92168234261635718</v>
      </c>
      <c r="AQ84">
        <f t="shared" si="31"/>
        <v>0.93427993790563935</v>
      </c>
      <c r="AR84">
        <f t="shared" si="16"/>
        <v>0.65120118011284822</v>
      </c>
      <c r="AS84">
        <f t="shared" si="3"/>
        <v>5</v>
      </c>
      <c r="AT84" s="2">
        <f t="shared" si="17"/>
        <v>40665</v>
      </c>
      <c r="AU84">
        <f t="shared" si="18"/>
        <v>0.92168234261635718</v>
      </c>
    </row>
    <row r="85" spans="1:47" x14ac:dyDescent="0.3">
      <c r="A85" s="7">
        <v>40666</v>
      </c>
      <c r="B85">
        <v>99.72</v>
      </c>
      <c r="C85">
        <f>Seasonality!F85</f>
        <v>99.655000000000001</v>
      </c>
      <c r="D85">
        <f t="shared" si="5"/>
        <v>0.94358940239446831</v>
      </c>
      <c r="H85" s="1" t="str">
        <f>Seasonality!W85</f>
        <v>2/5</v>
      </c>
      <c r="I85" s="2">
        <f>Seasonality!X85</f>
        <v>40666</v>
      </c>
      <c r="J85" s="5">
        <f>IFERROR(VLOOKUP(Seasonality!$W85&amp;"/"&amp;Seasonality!Y$1,Seasonality!$A$2:$G$2759,6,0),J84)</f>
        <v>99.655000000000001</v>
      </c>
      <c r="K85" s="5">
        <f>IFERROR(VLOOKUP(Seasonality!$W85&amp;"/"&amp;Seasonality!Z$1,Seasonality!$A$2:$G$2759,6,0),K84)</f>
        <v>99.5</v>
      </c>
      <c r="L85" s="5">
        <f>IFERROR(VLOOKUP(Seasonality!$W85&amp;"/"&amp;Seasonality!AA$1,Seasonality!$A$2:$G$2759,6,0),L84)</f>
        <v>99.715000000000003</v>
      </c>
      <c r="M85" s="5">
        <f>IFERROR(VLOOKUP(Seasonality!$W85&amp;"/"&amp;Seasonality!AB$1,Seasonality!$A$2:$G$2759,6,0),M84)</f>
        <v>99.76</v>
      </c>
      <c r="N85" s="5">
        <f>IFERROR(VLOOKUP(Seasonality!$W85&amp;"/"&amp;Seasonality!AC$1,Seasonality!$A$2:$G$2759,6,0),N84)</f>
        <v>99.555000000000007</v>
      </c>
      <c r="O85" s="5">
        <f>IFERROR(VLOOKUP(Seasonality!$W85&amp;"/"&amp;Seasonality!AD$1,Seasonality!$A$2:$G$2759,6,0),O84)</f>
        <v>99.24</v>
      </c>
      <c r="P85" s="5">
        <f>IFERROR(VLOOKUP(Seasonality!$W85&amp;"/"&amp;Seasonality!AE$1,Seasonality!$A$2:$G$2759,6,0),P84)</f>
        <v>98.62</v>
      </c>
      <c r="Q85" s="5">
        <f>IFERROR(VLOOKUP(Seasonality!$W85&amp;"/"&amp;Seasonality!AF$1,Seasonality!$A$2:$G$2759,6,0),Q84)</f>
        <v>97.5</v>
      </c>
      <c r="R85" s="5">
        <f>IFERROR(VLOOKUP(Seasonality!$W85&amp;"/"&amp;Seasonality!AG$1,Seasonality!$A$2:$G$2759,6,0),R84)</f>
        <v>97.48</v>
      </c>
      <c r="S85" s="5">
        <f>IFERROR(VLOOKUP(Seasonality!$W85&amp;"/"&amp;Seasonality!AH$1,Seasonality!$A$2:$G$2759,6,0),S84)</f>
        <v>99.7</v>
      </c>
      <c r="T85" s="5">
        <f>IFERROR(VLOOKUP(Seasonality!$W85&amp;"/"&amp;Seasonality!AI$1,Seasonality!$A$2:$G$2759,6,0),T84)</f>
        <v>99.81</v>
      </c>
      <c r="V85" s="3">
        <f>IFERROR(VLOOKUP(Seasonality!$W85&amp;"/"&amp;Seasonality!Y$1,Seasonality!$L$2:$R$2759,6,0),V84)</f>
        <v>99.72</v>
      </c>
      <c r="W85" s="3">
        <f>IFERROR(VLOOKUP(Seasonality!$W85&amp;"/"&amp;Seasonality!Z$1,Seasonality!$L$2:$R$2759,6,0),W84)</f>
        <v>99.53</v>
      </c>
      <c r="X85" s="3">
        <f>IFERROR(VLOOKUP(Seasonality!$W85&amp;"/"&amp;Seasonality!AA$1,Seasonality!$L$2:$R$2759,6,0),X84)</f>
        <v>99.73</v>
      </c>
      <c r="Y85" s="3">
        <f>IFERROR(VLOOKUP(Seasonality!$W85&amp;"/"&amp;Seasonality!AB$1,Seasonality!$L$2:$R$2759,6,0),Y84)</f>
        <v>99.775000000000006</v>
      </c>
      <c r="Z85" s="3">
        <f>IFERROR(VLOOKUP(Seasonality!$W85&amp;"/"&amp;Seasonality!AC$1,Seasonality!$L$2:$R$2759,6,0),Z84)</f>
        <v>99.69</v>
      </c>
      <c r="AA85" s="3">
        <f>IFERROR(VLOOKUP(Seasonality!$W85&amp;"/"&amp;Seasonality!AD$1,Seasonality!$L$2:$R$2759,6,0),AA84)</f>
        <v>99.33</v>
      </c>
      <c r="AB85" s="3">
        <f>IFERROR(VLOOKUP(Seasonality!$W85&amp;"/"&amp;Seasonality!AE$1,Seasonality!$L$2:$R$2759,6,0),AB84)</f>
        <v>98.724999999999994</v>
      </c>
      <c r="AC85" s="3">
        <f>IFERROR(VLOOKUP(Seasonality!$W85&amp;"/"&amp;Seasonality!AF$1,Seasonality!$L$2:$R$2759,6,0),AC84)</f>
        <v>97.63</v>
      </c>
      <c r="AD85" s="3">
        <f>IFERROR(VLOOKUP(Seasonality!$W85&amp;"/"&amp;Seasonality!AG$1,Seasonality!$L$2:$R$2759,6,0),AD84)</f>
        <v>97.444999999999993</v>
      </c>
      <c r="AE85" s="3">
        <f>IFERROR(VLOOKUP(Seasonality!$W85&amp;"/"&amp;Seasonality!AH$1,Seasonality!$L$2:$R$2759,6,0),AE84)</f>
        <v>99.635000000000005</v>
      </c>
      <c r="AF85" s="3">
        <f>IFERROR(VLOOKUP(Seasonality!$W85&amp;"/"&amp;Seasonality!AI$1,Seasonality!$L$2:$R$2759,6,0),AF84)</f>
        <v>99.814999999999998</v>
      </c>
      <c r="AG85" s="2">
        <f t="shared" si="6"/>
        <v>40666</v>
      </c>
      <c r="AH85">
        <f t="shared" si="7"/>
        <v>0.94358940239446831</v>
      </c>
      <c r="AI85">
        <f t="shared" si="8"/>
        <v>0.96547422399709071</v>
      </c>
      <c r="AJ85">
        <f t="shared" si="9"/>
        <v>0.9859163408635625</v>
      </c>
      <c r="AK85">
        <f t="shared" si="10"/>
        <v>0.92086161958758406</v>
      </c>
      <c r="AL85">
        <f t="shared" si="11"/>
        <v>0.96637064422266927</v>
      </c>
      <c r="AM85">
        <f t="shared" si="12"/>
        <v>0.91377715465918585</v>
      </c>
      <c r="AN85">
        <f t="shared" si="13"/>
        <v>0.87936034191246626</v>
      </c>
      <c r="AO85">
        <f t="shared" si="14"/>
        <v>0.97190237720060646</v>
      </c>
      <c r="AP85">
        <f t="shared" si="32"/>
        <v>0.90065744584809448</v>
      </c>
      <c r="AQ85">
        <f t="shared" si="31"/>
        <v>0.94034860924490993</v>
      </c>
      <c r="AR85">
        <f t="shared" si="16"/>
        <v>0.54824211170326942</v>
      </c>
      <c r="AS85">
        <f t="shared" si="3"/>
        <v>5</v>
      </c>
      <c r="AT85" s="2">
        <f t="shared" si="17"/>
        <v>40666</v>
      </c>
      <c r="AU85">
        <f t="shared" si="18"/>
        <v>0.90065744584809448</v>
      </c>
    </row>
    <row r="86" spans="1:47" x14ac:dyDescent="0.3">
      <c r="A86" s="7">
        <v>40667</v>
      </c>
      <c r="B86">
        <v>99.73</v>
      </c>
      <c r="C86">
        <f>Seasonality!F86</f>
        <v>99.67</v>
      </c>
      <c r="D86">
        <f t="shared" si="5"/>
        <v>0.94973737626676535</v>
      </c>
      <c r="H86" s="1" t="str">
        <f>Seasonality!W86</f>
        <v>3/5</v>
      </c>
      <c r="I86" s="2">
        <f>Seasonality!X86</f>
        <v>40667</v>
      </c>
      <c r="J86" s="5">
        <f>IFERROR(VLOOKUP(Seasonality!$W86&amp;"/"&amp;Seasonality!Y$1,Seasonality!$A$2:$G$2759,6,0),J85)</f>
        <v>99.67</v>
      </c>
      <c r="K86" s="5">
        <f>IFERROR(VLOOKUP(Seasonality!$W86&amp;"/"&amp;Seasonality!Z$1,Seasonality!$A$2:$G$2759,6,0),K85)</f>
        <v>99.51</v>
      </c>
      <c r="L86" s="5">
        <f>IFERROR(VLOOKUP(Seasonality!$W86&amp;"/"&amp;Seasonality!AA$1,Seasonality!$A$2:$G$2759,6,0),L85)</f>
        <v>99.704999999999998</v>
      </c>
      <c r="M86" s="5">
        <f>IFERROR(VLOOKUP(Seasonality!$W86&amp;"/"&amp;Seasonality!AB$1,Seasonality!$A$2:$G$2759,6,0),M85)</f>
        <v>99.765000000000001</v>
      </c>
      <c r="N86" s="5">
        <f>IFERROR(VLOOKUP(Seasonality!$W86&amp;"/"&amp;Seasonality!AC$1,Seasonality!$A$2:$G$2759,6,0),N85)</f>
        <v>99.555000000000007</v>
      </c>
      <c r="O86" s="5">
        <f>IFERROR(VLOOKUP(Seasonality!$W86&amp;"/"&amp;Seasonality!AD$1,Seasonality!$A$2:$G$2759,6,0),O85)</f>
        <v>99.25</v>
      </c>
      <c r="P86" s="5">
        <f>IFERROR(VLOOKUP(Seasonality!$W86&amp;"/"&amp;Seasonality!AE$1,Seasonality!$A$2:$G$2759,6,0),P85)</f>
        <v>98.6</v>
      </c>
      <c r="Q86" s="5">
        <f>IFERROR(VLOOKUP(Seasonality!$W86&amp;"/"&amp;Seasonality!AF$1,Seasonality!$A$2:$G$2759,6,0),Q85)</f>
        <v>97.51</v>
      </c>
      <c r="R86" s="5">
        <f>IFERROR(VLOOKUP(Seasonality!$W86&amp;"/"&amp;Seasonality!AG$1,Seasonality!$A$2:$G$2759,6,0),R85)</f>
        <v>97.484999999999999</v>
      </c>
      <c r="S86" s="5">
        <f>IFERROR(VLOOKUP(Seasonality!$W86&amp;"/"&amp;Seasonality!AH$1,Seasonality!$A$2:$G$2759,6,0),S85)</f>
        <v>99.7</v>
      </c>
      <c r="T86" s="5">
        <f>IFERROR(VLOOKUP(Seasonality!$W86&amp;"/"&amp;Seasonality!AI$1,Seasonality!$A$2:$G$2759,6,0),T85)</f>
        <v>99.814999999999998</v>
      </c>
      <c r="V86" s="3">
        <f>IFERROR(VLOOKUP(Seasonality!$W86&amp;"/"&amp;Seasonality!Y$1,Seasonality!$L$2:$R$2759,6,0),V85)</f>
        <v>99.73</v>
      </c>
      <c r="W86" s="3">
        <f>IFERROR(VLOOKUP(Seasonality!$W86&amp;"/"&amp;Seasonality!Z$1,Seasonality!$L$2:$R$2759,6,0),W85)</f>
        <v>99.53</v>
      </c>
      <c r="X86" s="3">
        <f>IFERROR(VLOOKUP(Seasonality!$W86&amp;"/"&amp;Seasonality!AA$1,Seasonality!$L$2:$R$2759,6,0),X85)</f>
        <v>99.72</v>
      </c>
      <c r="Y86" s="3">
        <f>IFERROR(VLOOKUP(Seasonality!$W86&amp;"/"&amp;Seasonality!AB$1,Seasonality!$L$2:$R$2759,6,0),Y85)</f>
        <v>99.78</v>
      </c>
      <c r="Z86" s="3">
        <f>IFERROR(VLOOKUP(Seasonality!$W86&amp;"/"&amp;Seasonality!AC$1,Seasonality!$L$2:$R$2759,6,0),Z85)</f>
        <v>99.69</v>
      </c>
      <c r="AA86" s="3">
        <f>IFERROR(VLOOKUP(Seasonality!$W86&amp;"/"&amp;Seasonality!AD$1,Seasonality!$L$2:$R$2759,6,0),AA85)</f>
        <v>99.334999999999994</v>
      </c>
      <c r="AB86" s="3">
        <f>IFERROR(VLOOKUP(Seasonality!$W86&amp;"/"&amp;Seasonality!AE$1,Seasonality!$L$2:$R$2759,6,0),AB85)</f>
        <v>98.715000000000003</v>
      </c>
      <c r="AC86" s="3">
        <f>IFERROR(VLOOKUP(Seasonality!$W86&amp;"/"&amp;Seasonality!AF$1,Seasonality!$L$2:$R$2759,6,0),AC85)</f>
        <v>97.63</v>
      </c>
      <c r="AD86" s="3">
        <f>IFERROR(VLOOKUP(Seasonality!$W86&amp;"/"&amp;Seasonality!AG$1,Seasonality!$L$2:$R$2759,6,0),AD85)</f>
        <v>97.444999999999993</v>
      </c>
      <c r="AE86" s="3">
        <f>IFERROR(VLOOKUP(Seasonality!$W86&amp;"/"&amp;Seasonality!AH$1,Seasonality!$L$2:$R$2759,6,0),AE85)</f>
        <v>99.64</v>
      </c>
      <c r="AF86" s="3">
        <f>IFERROR(VLOOKUP(Seasonality!$W86&amp;"/"&amp;Seasonality!AI$1,Seasonality!$L$2:$R$2759,6,0),AF85)</f>
        <v>99.825000000000003</v>
      </c>
      <c r="AG86" s="2">
        <f t="shared" si="6"/>
        <v>40667</v>
      </c>
      <c r="AH86">
        <f t="shared" si="7"/>
        <v>0.94973737626676535</v>
      </c>
      <c r="AI86">
        <f t="shared" si="8"/>
        <v>0.96503391779451864</v>
      </c>
      <c r="AJ86">
        <f t="shared" si="9"/>
        <v>0.98588820231068597</v>
      </c>
      <c r="AK86">
        <f t="shared" si="10"/>
        <v>0.90595886027830252</v>
      </c>
      <c r="AL86">
        <f t="shared" si="11"/>
        <v>0.96037515708819554</v>
      </c>
      <c r="AM86">
        <f t="shared" si="12"/>
        <v>0.90254208628179877</v>
      </c>
      <c r="AN86">
        <f t="shared" si="13"/>
        <v>0.87691295556419269</v>
      </c>
      <c r="AO86">
        <f t="shared" si="14"/>
        <v>0.97199157607404207</v>
      </c>
      <c r="AP86">
        <f t="shared" si="32"/>
        <v>0.90592653002883916</v>
      </c>
      <c r="AQ86">
        <f t="shared" si="31"/>
        <v>0.94710205536626035</v>
      </c>
      <c r="AR86">
        <f t="shared" si="16"/>
        <v>0.52214622288875823</v>
      </c>
      <c r="AS86">
        <f t="shared" si="3"/>
        <v>5</v>
      </c>
      <c r="AT86" s="2">
        <f t="shared" si="17"/>
        <v>40667</v>
      </c>
      <c r="AU86">
        <f t="shared" si="18"/>
        <v>0.90592653002883916</v>
      </c>
    </row>
    <row r="87" spans="1:47" x14ac:dyDescent="0.3">
      <c r="A87" s="7">
        <v>40668</v>
      </c>
      <c r="B87">
        <v>99.73</v>
      </c>
      <c r="C87">
        <f>Seasonality!F87</f>
        <v>99.67</v>
      </c>
      <c r="D87">
        <f t="shared" si="5"/>
        <v>0.95468766056941445</v>
      </c>
      <c r="H87" s="1" t="str">
        <f>Seasonality!W87</f>
        <v>4/5</v>
      </c>
      <c r="I87" s="2">
        <f>Seasonality!X87</f>
        <v>40668</v>
      </c>
      <c r="J87" s="5">
        <f>IFERROR(VLOOKUP(Seasonality!$W87&amp;"/"&amp;Seasonality!Y$1,Seasonality!$A$2:$G$2759,6,0),J86)</f>
        <v>99.67</v>
      </c>
      <c r="K87" s="5">
        <f>IFERROR(VLOOKUP(Seasonality!$W87&amp;"/"&amp;Seasonality!Z$1,Seasonality!$A$2:$G$2759,6,0),K86)</f>
        <v>99.51</v>
      </c>
      <c r="L87" s="5">
        <f>IFERROR(VLOOKUP(Seasonality!$W87&amp;"/"&amp;Seasonality!AA$1,Seasonality!$A$2:$G$2759,6,0),L86)</f>
        <v>99.71</v>
      </c>
      <c r="M87" s="5">
        <f>IFERROR(VLOOKUP(Seasonality!$W87&amp;"/"&amp;Seasonality!AB$1,Seasonality!$A$2:$G$2759,6,0),M86)</f>
        <v>99.76</v>
      </c>
      <c r="N87" s="5">
        <f>IFERROR(VLOOKUP(Seasonality!$W87&amp;"/"&amp;Seasonality!AC$1,Seasonality!$A$2:$G$2759,6,0),N86)</f>
        <v>99.57</v>
      </c>
      <c r="O87" s="5">
        <f>IFERROR(VLOOKUP(Seasonality!$W87&amp;"/"&amp;Seasonality!AD$1,Seasonality!$A$2:$G$2759,6,0),O86)</f>
        <v>99.254999999999995</v>
      </c>
      <c r="P87" s="5">
        <f>IFERROR(VLOOKUP(Seasonality!$W87&amp;"/"&amp;Seasonality!AE$1,Seasonality!$A$2:$G$2759,6,0),P86)</f>
        <v>98.594999999999999</v>
      </c>
      <c r="Q87" s="5">
        <f>IFERROR(VLOOKUP(Seasonality!$W87&amp;"/"&amp;Seasonality!AF$1,Seasonality!$A$2:$G$2759,6,0),Q86)</f>
        <v>97.49</v>
      </c>
      <c r="R87" s="5">
        <f>IFERROR(VLOOKUP(Seasonality!$W87&amp;"/"&amp;Seasonality!AG$1,Seasonality!$A$2:$G$2759,6,0),R86)</f>
        <v>97.515000000000001</v>
      </c>
      <c r="S87" s="5">
        <f>IFERROR(VLOOKUP(Seasonality!$W87&amp;"/"&amp;Seasonality!AH$1,Seasonality!$A$2:$G$2759,6,0),S86)</f>
        <v>99.704999999999998</v>
      </c>
      <c r="T87" s="5">
        <f>IFERROR(VLOOKUP(Seasonality!$W87&amp;"/"&amp;Seasonality!AI$1,Seasonality!$A$2:$G$2759,6,0),T86)</f>
        <v>99.814999999999998</v>
      </c>
      <c r="V87" s="3">
        <f>IFERROR(VLOOKUP(Seasonality!$W87&amp;"/"&amp;Seasonality!Y$1,Seasonality!$L$2:$R$2759,6,0),V86)</f>
        <v>99.73</v>
      </c>
      <c r="W87" s="3">
        <f>IFERROR(VLOOKUP(Seasonality!$W87&amp;"/"&amp;Seasonality!Z$1,Seasonality!$L$2:$R$2759,6,0),W86)</f>
        <v>99.525000000000006</v>
      </c>
      <c r="X87" s="3">
        <f>IFERROR(VLOOKUP(Seasonality!$W87&amp;"/"&amp;Seasonality!AA$1,Seasonality!$L$2:$R$2759,6,0),X86)</f>
        <v>99.724999999999994</v>
      </c>
      <c r="Y87" s="3">
        <f>IFERROR(VLOOKUP(Seasonality!$W87&amp;"/"&amp;Seasonality!AB$1,Seasonality!$L$2:$R$2759,6,0),Y86)</f>
        <v>99.78</v>
      </c>
      <c r="Z87" s="3">
        <f>IFERROR(VLOOKUP(Seasonality!$W87&amp;"/"&amp;Seasonality!AC$1,Seasonality!$L$2:$R$2759,6,0),Z86)</f>
        <v>99.694999999999993</v>
      </c>
      <c r="AA87" s="3">
        <f>IFERROR(VLOOKUP(Seasonality!$W87&amp;"/"&amp;Seasonality!AD$1,Seasonality!$L$2:$R$2759,6,0),AA86)</f>
        <v>99.334999999999994</v>
      </c>
      <c r="AB87" s="3">
        <f>IFERROR(VLOOKUP(Seasonality!$W87&amp;"/"&amp;Seasonality!AE$1,Seasonality!$L$2:$R$2759,6,0),AB86)</f>
        <v>98.71</v>
      </c>
      <c r="AC87" s="3">
        <f>IFERROR(VLOOKUP(Seasonality!$W87&amp;"/"&amp;Seasonality!AF$1,Seasonality!$L$2:$R$2759,6,0),AC86)</f>
        <v>97.61</v>
      </c>
      <c r="AD87" s="3">
        <f>IFERROR(VLOOKUP(Seasonality!$W87&amp;"/"&amp;Seasonality!AG$1,Seasonality!$L$2:$R$2759,6,0),AD86)</f>
        <v>97.454999999999998</v>
      </c>
      <c r="AE87" s="3">
        <f>IFERROR(VLOOKUP(Seasonality!$W87&amp;"/"&amp;Seasonality!AH$1,Seasonality!$L$2:$R$2759,6,0),AE86)</f>
        <v>99.65</v>
      </c>
      <c r="AF87" s="3">
        <f>IFERROR(VLOOKUP(Seasonality!$W87&amp;"/"&amp;Seasonality!AI$1,Seasonality!$L$2:$R$2759,6,0),AF86)</f>
        <v>99.825000000000003</v>
      </c>
      <c r="AG87" s="2">
        <f t="shared" si="6"/>
        <v>40668</v>
      </c>
      <c r="AH87">
        <f t="shared" si="7"/>
        <v>0.95468766056941445</v>
      </c>
      <c r="AI87">
        <f t="shared" si="8"/>
        <v>0.96074209208783368</v>
      </c>
      <c r="AJ87">
        <f t="shared" si="9"/>
        <v>0.98600379231090673</v>
      </c>
      <c r="AK87">
        <f t="shared" si="10"/>
        <v>0.87871771724338676</v>
      </c>
      <c r="AL87">
        <f t="shared" si="11"/>
        <v>0.954506494660327</v>
      </c>
      <c r="AM87">
        <f t="shared" si="12"/>
        <v>0.89113298026269194</v>
      </c>
      <c r="AN87">
        <f t="shared" si="13"/>
        <v>0.87425613884498943</v>
      </c>
      <c r="AO87">
        <f t="shared" si="14"/>
        <v>0.97237132462709064</v>
      </c>
      <c r="AP87">
        <f t="shared" si="32"/>
        <v>0.90303795895155103</v>
      </c>
      <c r="AQ87">
        <f t="shared" si="31"/>
        <v>0.95059817344119046</v>
      </c>
      <c r="AR87">
        <f t="shared" si="16"/>
        <v>0.49532902351349745</v>
      </c>
      <c r="AS87">
        <f t="shared" si="3"/>
        <v>5</v>
      </c>
      <c r="AT87" s="2">
        <f t="shared" si="17"/>
        <v>40668</v>
      </c>
      <c r="AU87">
        <f t="shared" si="18"/>
        <v>0.90303795895155103</v>
      </c>
    </row>
    <row r="88" spans="1:47" x14ac:dyDescent="0.3">
      <c r="A88" s="7">
        <v>40669</v>
      </c>
      <c r="B88">
        <v>99.715000000000003</v>
      </c>
      <c r="C88">
        <f>Seasonality!F88</f>
        <v>99.665000000000006</v>
      </c>
      <c r="D88">
        <f t="shared" si="5"/>
        <v>0.95614917801864985</v>
      </c>
      <c r="H88" s="1" t="str">
        <f>Seasonality!W88</f>
        <v>5/5</v>
      </c>
      <c r="I88" s="2">
        <f>Seasonality!X88</f>
        <v>40669</v>
      </c>
      <c r="J88" s="5">
        <f>IFERROR(VLOOKUP(Seasonality!$W88&amp;"/"&amp;Seasonality!Y$1,Seasonality!$A$2:$G$2759,6,0),J87)</f>
        <v>99.665000000000006</v>
      </c>
      <c r="K88" s="5">
        <f>IFERROR(VLOOKUP(Seasonality!$W88&amp;"/"&amp;Seasonality!Z$1,Seasonality!$A$2:$G$2759,6,0),K87)</f>
        <v>99.5</v>
      </c>
      <c r="L88" s="5">
        <f>IFERROR(VLOOKUP(Seasonality!$W88&amp;"/"&amp;Seasonality!AA$1,Seasonality!$A$2:$G$2759,6,0),L87)</f>
        <v>99.704999999999998</v>
      </c>
      <c r="M88" s="5">
        <f>IFERROR(VLOOKUP(Seasonality!$W88&amp;"/"&amp;Seasonality!AB$1,Seasonality!$A$2:$G$2759,6,0),M87)</f>
        <v>99.765000000000001</v>
      </c>
      <c r="N88" s="5">
        <f>IFERROR(VLOOKUP(Seasonality!$W88&amp;"/"&amp;Seasonality!AC$1,Seasonality!$A$2:$G$2759,6,0),N87)</f>
        <v>99.57</v>
      </c>
      <c r="O88" s="5">
        <f>IFERROR(VLOOKUP(Seasonality!$W88&amp;"/"&amp;Seasonality!AD$1,Seasonality!$A$2:$G$2759,6,0),O87)</f>
        <v>99.245000000000005</v>
      </c>
      <c r="P88" s="5">
        <f>IFERROR(VLOOKUP(Seasonality!$W88&amp;"/"&amp;Seasonality!AE$1,Seasonality!$A$2:$G$2759,6,0),P87)</f>
        <v>98.584999999999994</v>
      </c>
      <c r="Q88" s="5">
        <f>IFERROR(VLOOKUP(Seasonality!$W88&amp;"/"&amp;Seasonality!AF$1,Seasonality!$A$2:$G$2759,6,0),Q87)</f>
        <v>97.484999999999999</v>
      </c>
      <c r="R88" s="5">
        <f>IFERROR(VLOOKUP(Seasonality!$W88&amp;"/"&amp;Seasonality!AG$1,Seasonality!$A$2:$G$2759,6,0),R87)</f>
        <v>97.525000000000006</v>
      </c>
      <c r="S88" s="5">
        <f>IFERROR(VLOOKUP(Seasonality!$W88&amp;"/"&amp;Seasonality!AH$1,Seasonality!$A$2:$G$2759,6,0),S87)</f>
        <v>99.74</v>
      </c>
      <c r="T88" s="5">
        <f>IFERROR(VLOOKUP(Seasonality!$W88&amp;"/"&amp;Seasonality!AI$1,Seasonality!$A$2:$G$2759,6,0),T87)</f>
        <v>99.82</v>
      </c>
      <c r="V88" s="3">
        <f>IFERROR(VLOOKUP(Seasonality!$W88&amp;"/"&amp;Seasonality!Y$1,Seasonality!$L$2:$R$2759,6,0),V87)</f>
        <v>99.715000000000003</v>
      </c>
      <c r="W88" s="3">
        <f>IFERROR(VLOOKUP(Seasonality!$W88&amp;"/"&amp;Seasonality!Z$1,Seasonality!$L$2:$R$2759,6,0),W87)</f>
        <v>99.525000000000006</v>
      </c>
      <c r="X88" s="3">
        <f>IFERROR(VLOOKUP(Seasonality!$W88&amp;"/"&amp;Seasonality!AA$1,Seasonality!$L$2:$R$2759,6,0),X87)</f>
        <v>99.72</v>
      </c>
      <c r="Y88" s="3">
        <f>IFERROR(VLOOKUP(Seasonality!$W88&amp;"/"&amp;Seasonality!AB$1,Seasonality!$L$2:$R$2759,6,0),Y87)</f>
        <v>99.78</v>
      </c>
      <c r="Z88" s="3">
        <f>IFERROR(VLOOKUP(Seasonality!$W88&amp;"/"&amp;Seasonality!AC$1,Seasonality!$L$2:$R$2759,6,0),Z87)</f>
        <v>99.7</v>
      </c>
      <c r="AA88" s="3">
        <f>IFERROR(VLOOKUP(Seasonality!$W88&amp;"/"&amp;Seasonality!AD$1,Seasonality!$L$2:$R$2759,6,0),AA87)</f>
        <v>99.334999999999994</v>
      </c>
      <c r="AB88" s="3">
        <f>IFERROR(VLOOKUP(Seasonality!$W88&amp;"/"&amp;Seasonality!AE$1,Seasonality!$L$2:$R$2759,6,0),AB87)</f>
        <v>98.7</v>
      </c>
      <c r="AC88" s="3">
        <f>IFERROR(VLOOKUP(Seasonality!$W88&amp;"/"&amp;Seasonality!AF$1,Seasonality!$L$2:$R$2759,6,0),AC87)</f>
        <v>97.605000000000004</v>
      </c>
      <c r="AD88" s="3">
        <f>IFERROR(VLOOKUP(Seasonality!$W88&amp;"/"&amp;Seasonality!AG$1,Seasonality!$L$2:$R$2759,6,0),AD87)</f>
        <v>97.46</v>
      </c>
      <c r="AE88" s="3">
        <f>IFERROR(VLOOKUP(Seasonality!$W88&amp;"/"&amp;Seasonality!AH$1,Seasonality!$L$2:$R$2759,6,0),AE87)</f>
        <v>99.665000000000006</v>
      </c>
      <c r="AF88" s="3">
        <f>IFERROR(VLOOKUP(Seasonality!$W88&amp;"/"&amp;Seasonality!AI$1,Seasonality!$L$2:$R$2759,6,0),AF87)</f>
        <v>99.834999999999994</v>
      </c>
      <c r="AG88" s="2">
        <f t="shared" si="6"/>
        <v>40669</v>
      </c>
      <c r="AH88">
        <f t="shared" si="7"/>
        <v>0.95614917801864985</v>
      </c>
      <c r="AI88">
        <f t="shared" si="8"/>
        <v>0.95869336754917478</v>
      </c>
      <c r="AJ88">
        <f t="shared" si="9"/>
        <v>0.98572514584942572</v>
      </c>
      <c r="AK88">
        <f t="shared" si="10"/>
        <v>0.8732212687073968</v>
      </c>
      <c r="AL88">
        <f t="shared" si="11"/>
        <v>0.94850343767009893</v>
      </c>
      <c r="AM88">
        <f t="shared" si="12"/>
        <v>0.85526993750432601</v>
      </c>
      <c r="AN88">
        <f t="shared" si="13"/>
        <v>0.87646767911516599</v>
      </c>
      <c r="AO88">
        <f t="shared" si="14"/>
        <v>0.97348649995249437</v>
      </c>
      <c r="AP88">
        <f t="shared" si="32"/>
        <v>0.89757945082618684</v>
      </c>
      <c r="AQ88">
        <f t="shared" si="31"/>
        <v>0.95056766991527031</v>
      </c>
      <c r="AR88">
        <f t="shared" si="16"/>
        <v>0.5563994327368883</v>
      </c>
      <c r="AS88">
        <f t="shared" si="3"/>
        <v>5</v>
      </c>
      <c r="AT88" s="2">
        <f t="shared" si="17"/>
        <v>40669</v>
      </c>
      <c r="AU88">
        <f t="shared" si="18"/>
        <v>0.89757945082618684</v>
      </c>
    </row>
    <row r="89" spans="1:47" x14ac:dyDescent="0.3">
      <c r="A89" s="7">
        <v>40672</v>
      </c>
      <c r="B89">
        <v>99.72</v>
      </c>
      <c r="C89">
        <f>Seasonality!F89</f>
        <v>99.67</v>
      </c>
      <c r="D89">
        <f t="shared" si="5"/>
        <v>0.95058721881529273</v>
      </c>
      <c r="H89" s="1" t="str">
        <f>Seasonality!W89</f>
        <v>6/5</v>
      </c>
      <c r="I89" s="2">
        <f>Seasonality!X89</f>
        <v>40672</v>
      </c>
      <c r="J89" s="5">
        <f>IFERROR(VLOOKUP(Seasonality!$W89&amp;"/"&amp;Seasonality!Y$1,Seasonality!$A$2:$G$2759,6,0),J88)</f>
        <v>99.67</v>
      </c>
      <c r="K89" s="5">
        <f>IFERROR(VLOOKUP(Seasonality!$W89&amp;"/"&amp;Seasonality!Z$1,Seasonality!$A$2:$G$2759,6,0),K88)</f>
        <v>99.474999999999994</v>
      </c>
      <c r="L89" s="5">
        <f>IFERROR(VLOOKUP(Seasonality!$W89&amp;"/"&amp;Seasonality!AA$1,Seasonality!$A$2:$G$2759,6,0),L88)</f>
        <v>99.704999999999998</v>
      </c>
      <c r="M89" s="5">
        <f>IFERROR(VLOOKUP(Seasonality!$W89&amp;"/"&amp;Seasonality!AB$1,Seasonality!$A$2:$G$2759,6,0),M88)</f>
        <v>99.77</v>
      </c>
      <c r="N89" s="5">
        <f>IFERROR(VLOOKUP(Seasonality!$W89&amp;"/"&amp;Seasonality!AC$1,Seasonality!$A$2:$G$2759,6,0),N88)</f>
        <v>99.594999999999999</v>
      </c>
      <c r="O89" s="5">
        <f>IFERROR(VLOOKUP(Seasonality!$W89&amp;"/"&amp;Seasonality!AD$1,Seasonality!$A$2:$G$2759,6,0),O88)</f>
        <v>99.275000000000006</v>
      </c>
      <c r="P89" s="5">
        <f>IFERROR(VLOOKUP(Seasonality!$W89&amp;"/"&amp;Seasonality!AE$1,Seasonality!$A$2:$G$2759,6,0),P88)</f>
        <v>98.57</v>
      </c>
      <c r="Q89" s="5">
        <f>IFERROR(VLOOKUP(Seasonality!$W89&amp;"/"&amp;Seasonality!AF$1,Seasonality!$A$2:$G$2759,6,0),Q88)</f>
        <v>97.495000000000005</v>
      </c>
      <c r="R89" s="5">
        <f>IFERROR(VLOOKUP(Seasonality!$W89&amp;"/"&amp;Seasonality!AG$1,Seasonality!$A$2:$G$2759,6,0),R88)</f>
        <v>97.525000000000006</v>
      </c>
      <c r="S89" s="5">
        <f>IFERROR(VLOOKUP(Seasonality!$W89&amp;"/"&amp;Seasonality!AH$1,Seasonality!$A$2:$G$2759,6,0),S88)</f>
        <v>99.72</v>
      </c>
      <c r="T89" s="5">
        <f>IFERROR(VLOOKUP(Seasonality!$W89&amp;"/"&amp;Seasonality!AI$1,Seasonality!$A$2:$G$2759,6,0),T88)</f>
        <v>99.814999999999998</v>
      </c>
      <c r="V89" s="3">
        <f>IFERROR(VLOOKUP(Seasonality!$W89&amp;"/"&amp;Seasonality!Y$1,Seasonality!$L$2:$R$2759,6,0),V88)</f>
        <v>99.72</v>
      </c>
      <c r="W89" s="3">
        <f>IFERROR(VLOOKUP(Seasonality!$W89&amp;"/"&amp;Seasonality!Z$1,Seasonality!$L$2:$R$2759,6,0),W88)</f>
        <v>99.51</v>
      </c>
      <c r="X89" s="3">
        <f>IFERROR(VLOOKUP(Seasonality!$W89&amp;"/"&amp;Seasonality!AA$1,Seasonality!$L$2:$R$2759,6,0),X88)</f>
        <v>99.724999999999994</v>
      </c>
      <c r="Y89" s="3">
        <f>IFERROR(VLOOKUP(Seasonality!$W89&amp;"/"&amp;Seasonality!AB$1,Seasonality!$L$2:$R$2759,6,0),Y88)</f>
        <v>99.78</v>
      </c>
      <c r="Z89" s="3">
        <f>IFERROR(VLOOKUP(Seasonality!$W89&amp;"/"&amp;Seasonality!AC$1,Seasonality!$L$2:$R$2759,6,0),Z88)</f>
        <v>99.715000000000003</v>
      </c>
      <c r="AA89" s="3">
        <f>IFERROR(VLOOKUP(Seasonality!$W89&amp;"/"&amp;Seasonality!AD$1,Seasonality!$L$2:$R$2759,6,0),AA88)</f>
        <v>99.35</v>
      </c>
      <c r="AB89" s="3">
        <f>IFERROR(VLOOKUP(Seasonality!$W89&amp;"/"&amp;Seasonality!AE$1,Seasonality!$L$2:$R$2759,6,0),AB88)</f>
        <v>98.7</v>
      </c>
      <c r="AC89" s="3">
        <f>IFERROR(VLOOKUP(Seasonality!$W89&amp;"/"&amp;Seasonality!AF$1,Seasonality!$L$2:$R$2759,6,0),AC88)</f>
        <v>97.625</v>
      </c>
      <c r="AD89" s="3">
        <f>IFERROR(VLOOKUP(Seasonality!$W89&amp;"/"&amp;Seasonality!AG$1,Seasonality!$L$2:$R$2759,6,0),AD88)</f>
        <v>97.46</v>
      </c>
      <c r="AE89" s="3">
        <f>IFERROR(VLOOKUP(Seasonality!$W89&amp;"/"&amp;Seasonality!AH$1,Seasonality!$L$2:$R$2759,6,0),AE88)</f>
        <v>99.67</v>
      </c>
      <c r="AF89" s="3">
        <f>IFERROR(VLOOKUP(Seasonality!$W89&amp;"/"&amp;Seasonality!AI$1,Seasonality!$L$2:$R$2759,6,0),AF88)</f>
        <v>99.825000000000003</v>
      </c>
      <c r="AG89" s="2">
        <f t="shared" si="6"/>
        <v>40672</v>
      </c>
      <c r="AH89">
        <f t="shared" si="7"/>
        <v>0.95058721881529273</v>
      </c>
      <c r="AI89">
        <f t="shared" si="8"/>
        <v>0.95597580138443361</v>
      </c>
      <c r="AJ89">
        <f t="shared" si="9"/>
        <v>0.98476867745082464</v>
      </c>
      <c r="AK89">
        <f t="shared" si="10"/>
        <v>0.86694077299081329</v>
      </c>
      <c r="AL89">
        <f t="shared" si="11"/>
        <v>0.93872943176156542</v>
      </c>
      <c r="AM89">
        <f t="shared" si="12"/>
        <v>0.818962755538025</v>
      </c>
      <c r="AN89">
        <f t="shared" si="13"/>
        <v>0.88761607128591025</v>
      </c>
      <c r="AO89">
        <f t="shared" si="14"/>
        <v>0.96996958332055883</v>
      </c>
      <c r="AP89">
        <f t="shared" si="32"/>
        <v>0.88009443802242882</v>
      </c>
      <c r="AQ89">
        <f t="shared" si="31"/>
        <v>0.96306402118155443</v>
      </c>
      <c r="AR89">
        <f t="shared" si="16"/>
        <v>0.56286896587277535</v>
      </c>
      <c r="AS89">
        <f t="shared" si="3"/>
        <v>5</v>
      </c>
      <c r="AT89" s="2">
        <f t="shared" si="17"/>
        <v>40672</v>
      </c>
      <c r="AU89">
        <f t="shared" si="18"/>
        <v>0.88009443802242882</v>
      </c>
    </row>
    <row r="90" spans="1:47" x14ac:dyDescent="0.3">
      <c r="A90" s="7">
        <v>40673</v>
      </c>
      <c r="B90">
        <v>99.73</v>
      </c>
      <c r="C90">
        <f>Seasonality!F90</f>
        <v>99.674999999999997</v>
      </c>
      <c r="D90">
        <f t="shared" si="5"/>
        <v>0.94403889822743692</v>
      </c>
      <c r="H90" s="1" t="str">
        <f>Seasonality!W90</f>
        <v>7/5</v>
      </c>
      <c r="I90" s="2">
        <f>Seasonality!X90</f>
        <v>40673</v>
      </c>
      <c r="J90" s="5">
        <f>IFERROR(VLOOKUP(Seasonality!$W90&amp;"/"&amp;Seasonality!Y$1,Seasonality!$A$2:$G$2759,6,0),J89)</f>
        <v>99.674999999999997</v>
      </c>
      <c r="K90" s="5">
        <f>IFERROR(VLOOKUP(Seasonality!$W90&amp;"/"&amp;Seasonality!Z$1,Seasonality!$A$2:$G$2759,6,0),K89)</f>
        <v>99.44</v>
      </c>
      <c r="L90" s="5">
        <f>IFERROR(VLOOKUP(Seasonality!$W90&amp;"/"&amp;Seasonality!AA$1,Seasonality!$A$2:$G$2759,6,0),L89)</f>
        <v>99.704999999999998</v>
      </c>
      <c r="M90" s="5">
        <f>IFERROR(VLOOKUP(Seasonality!$W90&amp;"/"&amp;Seasonality!AB$1,Seasonality!$A$2:$G$2759,6,0),M89)</f>
        <v>99.765000000000001</v>
      </c>
      <c r="N90" s="5">
        <f>IFERROR(VLOOKUP(Seasonality!$W90&amp;"/"&amp;Seasonality!AC$1,Seasonality!$A$2:$G$2759,6,0),N89)</f>
        <v>99.575000000000003</v>
      </c>
      <c r="O90" s="5">
        <f>IFERROR(VLOOKUP(Seasonality!$W90&amp;"/"&amp;Seasonality!AD$1,Seasonality!$A$2:$G$2759,6,0),O89)</f>
        <v>99.26</v>
      </c>
      <c r="P90" s="5">
        <f>IFERROR(VLOOKUP(Seasonality!$W90&amp;"/"&amp;Seasonality!AE$1,Seasonality!$A$2:$G$2759,6,0),P89)</f>
        <v>98.59</v>
      </c>
      <c r="Q90" s="5">
        <f>IFERROR(VLOOKUP(Seasonality!$W90&amp;"/"&amp;Seasonality!AF$1,Seasonality!$A$2:$G$2759,6,0),Q89)</f>
        <v>97.495000000000005</v>
      </c>
      <c r="R90" s="5">
        <f>IFERROR(VLOOKUP(Seasonality!$W90&amp;"/"&amp;Seasonality!AG$1,Seasonality!$A$2:$G$2759,6,0),R89)</f>
        <v>97.545000000000002</v>
      </c>
      <c r="S90" s="5">
        <f>IFERROR(VLOOKUP(Seasonality!$W90&amp;"/"&amp;Seasonality!AH$1,Seasonality!$A$2:$G$2759,6,0),S89)</f>
        <v>99.72</v>
      </c>
      <c r="T90" s="5">
        <f>IFERROR(VLOOKUP(Seasonality!$W90&amp;"/"&amp;Seasonality!AI$1,Seasonality!$A$2:$G$2759,6,0),T89)</f>
        <v>99.825000000000003</v>
      </c>
      <c r="V90" s="3">
        <f>IFERROR(VLOOKUP(Seasonality!$W90&amp;"/"&amp;Seasonality!Y$1,Seasonality!$L$2:$R$2759,6,0),V89)</f>
        <v>99.73</v>
      </c>
      <c r="W90" s="3">
        <f>IFERROR(VLOOKUP(Seasonality!$W90&amp;"/"&amp;Seasonality!Z$1,Seasonality!$L$2:$R$2759,6,0),W89)</f>
        <v>99.495000000000005</v>
      </c>
      <c r="X90" s="3">
        <f>IFERROR(VLOOKUP(Seasonality!$W90&amp;"/"&amp;Seasonality!AA$1,Seasonality!$L$2:$R$2759,6,0),X89)</f>
        <v>99.724999999999994</v>
      </c>
      <c r="Y90" s="3">
        <f>IFERROR(VLOOKUP(Seasonality!$W90&amp;"/"&amp;Seasonality!AB$1,Seasonality!$L$2:$R$2759,6,0),Y89)</f>
        <v>99.775000000000006</v>
      </c>
      <c r="Z90" s="3">
        <f>IFERROR(VLOOKUP(Seasonality!$W90&amp;"/"&amp;Seasonality!AC$1,Seasonality!$L$2:$R$2759,6,0),Z89)</f>
        <v>99.704999999999998</v>
      </c>
      <c r="AA90" s="3">
        <f>IFERROR(VLOOKUP(Seasonality!$W90&amp;"/"&amp;Seasonality!AD$1,Seasonality!$L$2:$R$2759,6,0),AA89)</f>
        <v>99.35</v>
      </c>
      <c r="AB90" s="3">
        <f>IFERROR(VLOOKUP(Seasonality!$W90&amp;"/"&amp;Seasonality!AE$1,Seasonality!$L$2:$R$2759,6,0),AB89)</f>
        <v>98.724999999999994</v>
      </c>
      <c r="AC90" s="3">
        <f>IFERROR(VLOOKUP(Seasonality!$W90&amp;"/"&amp;Seasonality!AF$1,Seasonality!$L$2:$R$2759,6,0),AC89)</f>
        <v>97.635000000000005</v>
      </c>
      <c r="AD90" s="3">
        <f>IFERROR(VLOOKUP(Seasonality!$W90&amp;"/"&amp;Seasonality!AG$1,Seasonality!$L$2:$R$2759,6,0),AD89)</f>
        <v>97.474999999999994</v>
      </c>
      <c r="AE90" s="3">
        <f>IFERROR(VLOOKUP(Seasonality!$W90&amp;"/"&amp;Seasonality!AH$1,Seasonality!$L$2:$R$2759,6,0),AE89)</f>
        <v>99.66</v>
      </c>
      <c r="AF90" s="3">
        <f>IFERROR(VLOOKUP(Seasonality!$W90&amp;"/"&amp;Seasonality!AI$1,Seasonality!$L$2:$R$2759,6,0),AF89)</f>
        <v>99.834999999999994</v>
      </c>
      <c r="AG90" s="2">
        <f t="shared" si="6"/>
        <v>40673</v>
      </c>
      <c r="AH90">
        <f t="shared" si="7"/>
        <v>0.94403889822743692</v>
      </c>
      <c r="AI90">
        <f t="shared" si="8"/>
        <v>0.94709867616478172</v>
      </c>
      <c r="AJ90">
        <f t="shared" si="9"/>
        <v>0.98269349176671428</v>
      </c>
      <c r="AK90">
        <f t="shared" si="10"/>
        <v>0.85534720005083342</v>
      </c>
      <c r="AL90">
        <f t="shared" si="11"/>
        <v>0.93089906470155503</v>
      </c>
      <c r="AM90">
        <f t="shared" si="12"/>
        <v>0.82135705314223684</v>
      </c>
      <c r="AN90">
        <f t="shared" si="13"/>
        <v>0.87544686173911757</v>
      </c>
      <c r="AO90">
        <f t="shared" si="14"/>
        <v>0.96363943882340453</v>
      </c>
      <c r="AP90">
        <f t="shared" si="32"/>
        <v>0.87735218198010811</v>
      </c>
      <c r="AQ90">
        <f t="shared" si="31"/>
        <v>0.96972842606115706</v>
      </c>
      <c r="AR90">
        <f t="shared" si="16"/>
        <v>0.66056753779107436</v>
      </c>
      <c r="AS90">
        <f t="shared" si="3"/>
        <v>5</v>
      </c>
      <c r="AT90" s="2">
        <f t="shared" si="17"/>
        <v>40673</v>
      </c>
      <c r="AU90">
        <f t="shared" si="18"/>
        <v>0.87735218198010811</v>
      </c>
    </row>
    <row r="91" spans="1:47" x14ac:dyDescent="0.3">
      <c r="A91" s="7">
        <v>40674</v>
      </c>
      <c r="B91">
        <v>99.734999999999999</v>
      </c>
      <c r="C91">
        <f>Seasonality!F91</f>
        <v>99.69</v>
      </c>
      <c r="D91">
        <f t="shared" si="5"/>
        <v>0.93353960812266068</v>
      </c>
      <c r="H91" s="1" t="str">
        <f>Seasonality!W91</f>
        <v>8/5</v>
      </c>
      <c r="I91" s="2">
        <f>Seasonality!X91</f>
        <v>40674</v>
      </c>
      <c r="J91" s="5">
        <f>IFERROR(VLOOKUP(Seasonality!$W91&amp;"/"&amp;Seasonality!Y$1,Seasonality!$A$2:$G$2759,6,0),J90)</f>
        <v>99.69</v>
      </c>
      <c r="K91" s="5">
        <f>IFERROR(VLOOKUP(Seasonality!$W91&amp;"/"&amp;Seasonality!Z$1,Seasonality!$A$2:$G$2759,6,0),K90)</f>
        <v>99.435000000000002</v>
      </c>
      <c r="L91" s="5">
        <f>IFERROR(VLOOKUP(Seasonality!$W91&amp;"/"&amp;Seasonality!AA$1,Seasonality!$A$2:$G$2759,6,0),L90)</f>
        <v>99.704999999999998</v>
      </c>
      <c r="M91" s="5">
        <f>IFERROR(VLOOKUP(Seasonality!$W91&amp;"/"&amp;Seasonality!AB$1,Seasonality!$A$2:$G$2759,6,0),M90)</f>
        <v>99.765000000000001</v>
      </c>
      <c r="N91" s="5">
        <f>IFERROR(VLOOKUP(Seasonality!$W91&amp;"/"&amp;Seasonality!AC$1,Seasonality!$A$2:$G$2759,6,0),N90)</f>
        <v>99.59</v>
      </c>
      <c r="O91" s="5">
        <f>IFERROR(VLOOKUP(Seasonality!$W91&amp;"/"&amp;Seasonality!AD$1,Seasonality!$A$2:$G$2759,6,0),O90)</f>
        <v>99.26</v>
      </c>
      <c r="P91" s="5">
        <f>IFERROR(VLOOKUP(Seasonality!$W91&amp;"/"&amp;Seasonality!AE$1,Seasonality!$A$2:$G$2759,6,0),P90)</f>
        <v>98.605000000000004</v>
      </c>
      <c r="Q91" s="5">
        <f>IFERROR(VLOOKUP(Seasonality!$W91&amp;"/"&amp;Seasonality!AF$1,Seasonality!$A$2:$G$2759,6,0),Q90)</f>
        <v>97.51</v>
      </c>
      <c r="R91" s="5">
        <f>IFERROR(VLOOKUP(Seasonality!$W91&amp;"/"&amp;Seasonality!AG$1,Seasonality!$A$2:$G$2759,6,0),R90)</f>
        <v>97.55</v>
      </c>
      <c r="S91" s="5">
        <f>IFERROR(VLOOKUP(Seasonality!$W91&amp;"/"&amp;Seasonality!AH$1,Seasonality!$A$2:$G$2759,6,0),S90)</f>
        <v>99.694999999999993</v>
      </c>
      <c r="T91" s="5">
        <f>IFERROR(VLOOKUP(Seasonality!$W91&amp;"/"&amp;Seasonality!AI$1,Seasonality!$A$2:$G$2759,6,0),T90)</f>
        <v>99.825000000000003</v>
      </c>
      <c r="V91" s="3">
        <f>IFERROR(VLOOKUP(Seasonality!$W91&amp;"/"&amp;Seasonality!Y$1,Seasonality!$L$2:$R$2759,6,0),V90)</f>
        <v>99.734999999999999</v>
      </c>
      <c r="W91" s="3">
        <f>IFERROR(VLOOKUP(Seasonality!$W91&amp;"/"&amp;Seasonality!Z$1,Seasonality!$L$2:$R$2759,6,0),W90)</f>
        <v>99.5</v>
      </c>
      <c r="X91" s="3">
        <f>IFERROR(VLOOKUP(Seasonality!$W91&amp;"/"&amp;Seasonality!AA$1,Seasonality!$L$2:$R$2759,6,0),X90)</f>
        <v>99.724999999999994</v>
      </c>
      <c r="Y91" s="3">
        <f>IFERROR(VLOOKUP(Seasonality!$W91&amp;"/"&amp;Seasonality!AB$1,Seasonality!$L$2:$R$2759,6,0),Y90)</f>
        <v>99.775000000000006</v>
      </c>
      <c r="Z91" s="3">
        <f>IFERROR(VLOOKUP(Seasonality!$W91&amp;"/"&amp;Seasonality!AC$1,Seasonality!$L$2:$R$2759,6,0),Z90)</f>
        <v>99.704999999999998</v>
      </c>
      <c r="AA91" s="3">
        <f>IFERROR(VLOOKUP(Seasonality!$W91&amp;"/"&amp;Seasonality!AD$1,Seasonality!$L$2:$R$2759,6,0),AA90)</f>
        <v>99.35</v>
      </c>
      <c r="AB91" s="3">
        <f>IFERROR(VLOOKUP(Seasonality!$W91&amp;"/"&amp;Seasonality!AE$1,Seasonality!$L$2:$R$2759,6,0),AB90)</f>
        <v>98.73</v>
      </c>
      <c r="AC91" s="3">
        <f>IFERROR(VLOOKUP(Seasonality!$W91&amp;"/"&amp;Seasonality!AF$1,Seasonality!$L$2:$R$2759,6,0),AC90)</f>
        <v>97.644999999999996</v>
      </c>
      <c r="AD91" s="3">
        <f>IFERROR(VLOOKUP(Seasonality!$W91&amp;"/"&amp;Seasonality!AG$1,Seasonality!$L$2:$R$2759,6,0),AD90)</f>
        <v>97.48</v>
      </c>
      <c r="AE91" s="3">
        <f>IFERROR(VLOOKUP(Seasonality!$W91&amp;"/"&amp;Seasonality!AH$1,Seasonality!$L$2:$R$2759,6,0),AE90)</f>
        <v>99.635000000000005</v>
      </c>
      <c r="AF91" s="3">
        <f>IFERROR(VLOOKUP(Seasonality!$W91&amp;"/"&amp;Seasonality!AI$1,Seasonality!$L$2:$R$2759,6,0),AF90)</f>
        <v>99.84</v>
      </c>
      <c r="AG91" s="2">
        <f t="shared" si="6"/>
        <v>40674</v>
      </c>
      <c r="AH91">
        <f t="shared" si="7"/>
        <v>0.93353960812266068</v>
      </c>
      <c r="AI91">
        <f t="shared" si="8"/>
        <v>0.92937687673286262</v>
      </c>
      <c r="AJ91">
        <f t="shared" si="9"/>
        <v>0.98003244494347264</v>
      </c>
      <c r="AK91">
        <f t="shared" si="10"/>
        <v>0.85434984971474415</v>
      </c>
      <c r="AL91">
        <f t="shared" si="11"/>
        <v>0.92510163624458674</v>
      </c>
      <c r="AM91">
        <f t="shared" si="12"/>
        <v>0.83163803750172616</v>
      </c>
      <c r="AN91">
        <f t="shared" si="13"/>
        <v>0.87571516956734841</v>
      </c>
      <c r="AO91">
        <f t="shared" si="14"/>
        <v>0.95612571961656123</v>
      </c>
      <c r="AP91">
        <f t="shared" si="32"/>
        <v>0.89180120197919366</v>
      </c>
      <c r="AQ91">
        <f t="shared" si="31"/>
        <v>0.97271065005642066</v>
      </c>
      <c r="AR91">
        <f t="shared" si="16"/>
        <v>0.72281967977451755</v>
      </c>
      <c r="AS91">
        <f t="shared" si="3"/>
        <v>5</v>
      </c>
      <c r="AT91" s="2">
        <f t="shared" si="17"/>
        <v>40674</v>
      </c>
      <c r="AU91">
        <f t="shared" si="18"/>
        <v>0.89180120197919366</v>
      </c>
    </row>
    <row r="92" spans="1:47" x14ac:dyDescent="0.3">
      <c r="A92" s="7">
        <v>40675</v>
      </c>
      <c r="B92">
        <v>99.74</v>
      </c>
      <c r="C92">
        <f>Seasonality!F92</f>
        <v>99.69</v>
      </c>
      <c r="D92">
        <f t="shared" si="5"/>
        <v>0.92162183586831226</v>
      </c>
      <c r="H92" s="1" t="str">
        <f>Seasonality!W92</f>
        <v>9/5</v>
      </c>
      <c r="I92" s="2">
        <f>Seasonality!X92</f>
        <v>40675</v>
      </c>
      <c r="J92" s="5">
        <f>IFERROR(VLOOKUP(Seasonality!$W92&amp;"/"&amp;Seasonality!Y$1,Seasonality!$A$2:$G$2759,6,0),J91)</f>
        <v>99.69</v>
      </c>
      <c r="K92" s="5">
        <f>IFERROR(VLOOKUP(Seasonality!$W92&amp;"/"&amp;Seasonality!Z$1,Seasonality!$A$2:$G$2759,6,0),K91)</f>
        <v>99.424999999999997</v>
      </c>
      <c r="L92" s="5">
        <f>IFERROR(VLOOKUP(Seasonality!$W92&amp;"/"&amp;Seasonality!AA$1,Seasonality!$A$2:$G$2759,6,0),L91)</f>
        <v>99.704999999999998</v>
      </c>
      <c r="M92" s="5">
        <f>IFERROR(VLOOKUP(Seasonality!$W92&amp;"/"&amp;Seasonality!AB$1,Seasonality!$A$2:$G$2759,6,0),M91)</f>
        <v>99.76</v>
      </c>
      <c r="N92" s="5">
        <f>IFERROR(VLOOKUP(Seasonality!$W92&amp;"/"&amp;Seasonality!AC$1,Seasonality!$A$2:$G$2759,6,0),N91)</f>
        <v>99.6</v>
      </c>
      <c r="O92" s="5">
        <f>IFERROR(VLOOKUP(Seasonality!$W92&amp;"/"&amp;Seasonality!AD$1,Seasonality!$A$2:$G$2759,6,0),O91)</f>
        <v>99.25</v>
      </c>
      <c r="P92" s="5">
        <f>IFERROR(VLOOKUP(Seasonality!$W92&amp;"/"&amp;Seasonality!AE$1,Seasonality!$A$2:$G$2759,6,0),P91)</f>
        <v>98.614999999999995</v>
      </c>
      <c r="Q92" s="5">
        <f>IFERROR(VLOOKUP(Seasonality!$W92&amp;"/"&amp;Seasonality!AF$1,Seasonality!$A$2:$G$2759,6,0),Q91)</f>
        <v>97.54</v>
      </c>
      <c r="R92" s="5">
        <f>IFERROR(VLOOKUP(Seasonality!$W92&amp;"/"&amp;Seasonality!AG$1,Seasonality!$A$2:$G$2759,6,0),R91)</f>
        <v>97.62</v>
      </c>
      <c r="S92" s="5">
        <f>IFERROR(VLOOKUP(Seasonality!$W92&amp;"/"&amp;Seasonality!AH$1,Seasonality!$A$2:$G$2759,6,0),S91)</f>
        <v>99.7</v>
      </c>
      <c r="T92" s="5">
        <f>IFERROR(VLOOKUP(Seasonality!$W92&amp;"/"&amp;Seasonality!AI$1,Seasonality!$A$2:$G$2759,6,0),T91)</f>
        <v>99.83</v>
      </c>
      <c r="V92" s="3">
        <f>IFERROR(VLOOKUP(Seasonality!$W92&amp;"/"&amp;Seasonality!Y$1,Seasonality!$L$2:$R$2759,6,0),V91)</f>
        <v>99.74</v>
      </c>
      <c r="W92" s="3">
        <f>IFERROR(VLOOKUP(Seasonality!$W92&amp;"/"&amp;Seasonality!Z$1,Seasonality!$L$2:$R$2759,6,0),W91)</f>
        <v>99.5</v>
      </c>
      <c r="X92" s="3">
        <f>IFERROR(VLOOKUP(Seasonality!$W92&amp;"/"&amp;Seasonality!AA$1,Seasonality!$L$2:$R$2759,6,0),X91)</f>
        <v>99.722499999999997</v>
      </c>
      <c r="Y92" s="3">
        <f>IFERROR(VLOOKUP(Seasonality!$W92&amp;"/"&amp;Seasonality!AB$1,Seasonality!$L$2:$R$2759,6,0),Y91)</f>
        <v>99.775000000000006</v>
      </c>
      <c r="Z92" s="3">
        <f>IFERROR(VLOOKUP(Seasonality!$W92&amp;"/"&amp;Seasonality!AC$1,Seasonality!$L$2:$R$2759,6,0),Z91)</f>
        <v>99.715000000000003</v>
      </c>
      <c r="AA92" s="3">
        <f>IFERROR(VLOOKUP(Seasonality!$W92&amp;"/"&amp;Seasonality!AD$1,Seasonality!$L$2:$R$2759,6,0),AA91)</f>
        <v>99.355000000000004</v>
      </c>
      <c r="AB92" s="3">
        <f>IFERROR(VLOOKUP(Seasonality!$W92&amp;"/"&amp;Seasonality!AE$1,Seasonality!$L$2:$R$2759,6,0),AB91)</f>
        <v>98.745000000000005</v>
      </c>
      <c r="AC92" s="3">
        <f>IFERROR(VLOOKUP(Seasonality!$W92&amp;"/"&amp;Seasonality!AF$1,Seasonality!$L$2:$R$2759,6,0),AC91)</f>
        <v>97.685000000000002</v>
      </c>
      <c r="AD92" s="3">
        <f>IFERROR(VLOOKUP(Seasonality!$W92&amp;"/"&amp;Seasonality!AG$1,Seasonality!$L$2:$R$2759,6,0),AD91)</f>
        <v>97.504999999999995</v>
      </c>
      <c r="AE92" s="3">
        <f>IFERROR(VLOOKUP(Seasonality!$W92&amp;"/"&amp;Seasonality!AH$1,Seasonality!$L$2:$R$2759,6,0),AE91)</f>
        <v>99.66</v>
      </c>
      <c r="AF92" s="3">
        <f>IFERROR(VLOOKUP(Seasonality!$W92&amp;"/"&amp;Seasonality!AI$1,Seasonality!$L$2:$R$2759,6,0),AF91)</f>
        <v>99.84</v>
      </c>
      <c r="AG92" s="2">
        <f t="shared" si="6"/>
        <v>40675</v>
      </c>
      <c r="AH92">
        <f t="shared" si="7"/>
        <v>0.92162183586831226</v>
      </c>
      <c r="AI92">
        <f t="shared" si="8"/>
        <v>0.90327455237160637</v>
      </c>
      <c r="AJ92">
        <f t="shared" si="9"/>
        <v>0.97700791251866081</v>
      </c>
      <c r="AK92">
        <f t="shared" si="10"/>
        <v>0.85386494973303018</v>
      </c>
      <c r="AL92">
        <f t="shared" si="11"/>
        <v>0.9306848841837605</v>
      </c>
      <c r="AM92">
        <f t="shared" si="12"/>
        <v>0.81972067155093087</v>
      </c>
      <c r="AN92">
        <f t="shared" si="13"/>
        <v>0.86998766024462859</v>
      </c>
      <c r="AO92">
        <f t="shared" si="14"/>
        <v>0.92629257153959854</v>
      </c>
      <c r="AP92">
        <f t="shared" si="32"/>
        <v>0.93209030383214997</v>
      </c>
      <c r="AQ92">
        <f t="shared" si="31"/>
        <v>0.97479058554476661</v>
      </c>
      <c r="AR92">
        <f t="shared" si="16"/>
        <v>0.79667843433986263</v>
      </c>
      <c r="AS92">
        <f t="shared" si="3"/>
        <v>5</v>
      </c>
      <c r="AT92" s="2">
        <f t="shared" si="17"/>
        <v>40675</v>
      </c>
      <c r="AU92">
        <f t="shared" si="18"/>
        <v>0.93209030383214997</v>
      </c>
    </row>
    <row r="93" spans="1:47" x14ac:dyDescent="0.3">
      <c r="A93" s="7">
        <v>40676</v>
      </c>
      <c r="B93">
        <v>99.73</v>
      </c>
      <c r="C93">
        <f>Seasonality!F93</f>
        <v>99.674999999999997</v>
      </c>
      <c r="D93">
        <f t="shared" si="5"/>
        <v>0.89808356520904375</v>
      </c>
      <c r="H93" s="1" t="str">
        <f>Seasonality!W93</f>
        <v>10/5</v>
      </c>
      <c r="I93" s="2">
        <f>Seasonality!X93</f>
        <v>40676</v>
      </c>
      <c r="J93" s="5">
        <f>IFERROR(VLOOKUP(Seasonality!$W93&amp;"/"&amp;Seasonality!Y$1,Seasonality!$A$2:$G$2759,6,0),J92)</f>
        <v>99.674999999999997</v>
      </c>
      <c r="K93" s="5">
        <f>IFERROR(VLOOKUP(Seasonality!$W93&amp;"/"&amp;Seasonality!Z$1,Seasonality!$A$2:$G$2759,6,0),K92)</f>
        <v>99.38</v>
      </c>
      <c r="L93" s="5">
        <f>IFERROR(VLOOKUP(Seasonality!$W93&amp;"/"&amp;Seasonality!AA$1,Seasonality!$A$2:$G$2759,6,0),L92)</f>
        <v>99.694999999999993</v>
      </c>
      <c r="M93" s="5">
        <f>IFERROR(VLOOKUP(Seasonality!$W93&amp;"/"&amp;Seasonality!AB$1,Seasonality!$A$2:$G$2759,6,0),M92)</f>
        <v>99.77</v>
      </c>
      <c r="N93" s="5">
        <f>IFERROR(VLOOKUP(Seasonality!$W93&amp;"/"&amp;Seasonality!AC$1,Seasonality!$A$2:$G$2759,6,0),N92)</f>
        <v>99.614999999999995</v>
      </c>
      <c r="O93" s="5">
        <f>IFERROR(VLOOKUP(Seasonality!$W93&amp;"/"&amp;Seasonality!AD$1,Seasonality!$A$2:$G$2759,6,0),O92)</f>
        <v>99.26</v>
      </c>
      <c r="P93" s="5">
        <f>IFERROR(VLOOKUP(Seasonality!$W93&amp;"/"&amp;Seasonality!AE$1,Seasonality!$A$2:$G$2759,6,0),P92)</f>
        <v>98.66</v>
      </c>
      <c r="Q93" s="5">
        <f>IFERROR(VLOOKUP(Seasonality!$W93&amp;"/"&amp;Seasonality!AF$1,Seasonality!$A$2:$G$2759,6,0),Q92)</f>
        <v>97.545000000000002</v>
      </c>
      <c r="R93" s="5">
        <f>IFERROR(VLOOKUP(Seasonality!$W93&amp;"/"&amp;Seasonality!AG$1,Seasonality!$A$2:$G$2759,6,0),R92)</f>
        <v>97.605000000000004</v>
      </c>
      <c r="S93" s="5">
        <f>IFERROR(VLOOKUP(Seasonality!$W93&amp;"/"&amp;Seasonality!AH$1,Seasonality!$A$2:$G$2759,6,0),S92)</f>
        <v>99.72</v>
      </c>
      <c r="T93" s="5">
        <f>IFERROR(VLOOKUP(Seasonality!$W93&amp;"/"&amp;Seasonality!AI$1,Seasonality!$A$2:$G$2759,6,0),T92)</f>
        <v>99.83</v>
      </c>
      <c r="V93" s="3">
        <f>IFERROR(VLOOKUP(Seasonality!$W93&amp;"/"&amp;Seasonality!Y$1,Seasonality!$L$2:$R$2759,6,0),V92)</f>
        <v>99.73</v>
      </c>
      <c r="W93" s="3">
        <f>IFERROR(VLOOKUP(Seasonality!$W93&amp;"/"&amp;Seasonality!Z$1,Seasonality!$L$2:$R$2759,6,0),W92)</f>
        <v>99.49</v>
      </c>
      <c r="X93" s="3">
        <f>IFERROR(VLOOKUP(Seasonality!$W93&amp;"/"&amp;Seasonality!AA$1,Seasonality!$L$2:$R$2759,6,0),X92)</f>
        <v>99.72</v>
      </c>
      <c r="Y93" s="3">
        <f>IFERROR(VLOOKUP(Seasonality!$W93&amp;"/"&amp;Seasonality!AB$1,Seasonality!$L$2:$R$2759,6,0),Y92)</f>
        <v>99.775000000000006</v>
      </c>
      <c r="Z93" s="3">
        <f>IFERROR(VLOOKUP(Seasonality!$W93&amp;"/"&amp;Seasonality!AC$1,Seasonality!$L$2:$R$2759,6,0),Z92)</f>
        <v>99.72</v>
      </c>
      <c r="AA93" s="3">
        <f>IFERROR(VLOOKUP(Seasonality!$W93&amp;"/"&amp;Seasonality!AD$1,Seasonality!$L$2:$R$2759,6,0),AA92)</f>
        <v>99.36</v>
      </c>
      <c r="AB93" s="3">
        <f>IFERROR(VLOOKUP(Seasonality!$W93&amp;"/"&amp;Seasonality!AE$1,Seasonality!$L$2:$R$2759,6,0),AB92)</f>
        <v>98.765000000000001</v>
      </c>
      <c r="AC93" s="3">
        <f>IFERROR(VLOOKUP(Seasonality!$W93&amp;"/"&amp;Seasonality!AF$1,Seasonality!$L$2:$R$2759,6,0),AC92)</f>
        <v>97.712500000000006</v>
      </c>
      <c r="AD93" s="3">
        <f>IFERROR(VLOOKUP(Seasonality!$W93&amp;"/"&amp;Seasonality!AG$1,Seasonality!$L$2:$R$2759,6,0),AD92)</f>
        <v>97.497500000000002</v>
      </c>
      <c r="AE93" s="3">
        <f>IFERROR(VLOOKUP(Seasonality!$W93&amp;"/"&amp;Seasonality!AH$1,Seasonality!$L$2:$R$2759,6,0),AE92)</f>
        <v>99.674999999999997</v>
      </c>
      <c r="AF93" s="3">
        <f>IFERROR(VLOOKUP(Seasonality!$W93&amp;"/"&amp;Seasonality!AI$1,Seasonality!$L$2:$R$2759,6,0),AF92)</f>
        <v>99.84</v>
      </c>
      <c r="AG93" s="2">
        <f t="shared" si="6"/>
        <v>40676</v>
      </c>
      <c r="AH93">
        <f t="shared" si="7"/>
        <v>0.89808356520904375</v>
      </c>
      <c r="AI93">
        <f t="shared" si="8"/>
        <v>0.86324360265986544</v>
      </c>
      <c r="AJ93">
        <f t="shared" si="9"/>
        <v>0.96904087346972156</v>
      </c>
      <c r="AK93">
        <f t="shared" si="10"/>
        <v>0.84179268409176677</v>
      </c>
      <c r="AL93">
        <f t="shared" si="11"/>
        <v>0.94133387145094871</v>
      </c>
      <c r="AM93">
        <f t="shared" si="12"/>
        <v>0.82549950810601991</v>
      </c>
      <c r="AN93">
        <f t="shared" si="13"/>
        <v>0.89435849800181111</v>
      </c>
      <c r="AO93">
        <f t="shared" si="14"/>
        <v>0.8592910805849131</v>
      </c>
      <c r="AP93">
        <f t="shared" si="32"/>
        <v>0.95001911623630875</v>
      </c>
      <c r="AQ93">
        <f t="shared" si="31"/>
        <v>0.9786822286226029</v>
      </c>
      <c r="AR93">
        <f t="shared" si="16"/>
        <v>0.86909151854805866</v>
      </c>
      <c r="AS93">
        <f t="shared" si="3"/>
        <v>5</v>
      </c>
      <c r="AT93" s="2">
        <f t="shared" si="17"/>
        <v>40676</v>
      </c>
      <c r="AU93">
        <f t="shared" si="18"/>
        <v>0.95001911623630875</v>
      </c>
    </row>
    <row r="94" spans="1:47" x14ac:dyDescent="0.3">
      <c r="A94" s="7">
        <v>40679</v>
      </c>
      <c r="B94">
        <v>99.734999999999999</v>
      </c>
      <c r="C94">
        <f>Seasonality!F94</f>
        <v>99.69</v>
      </c>
      <c r="D94">
        <f t="shared" si="5"/>
        <v>0.88110285081058126</v>
      </c>
      <c r="H94" s="1" t="str">
        <f>Seasonality!W94</f>
        <v>11/5</v>
      </c>
      <c r="I94" s="2">
        <f>Seasonality!X94</f>
        <v>40679</v>
      </c>
      <c r="J94" s="5">
        <f>IFERROR(VLOOKUP(Seasonality!$W94&amp;"/"&amp;Seasonality!Y$1,Seasonality!$A$2:$G$2759,6,0),J93)</f>
        <v>99.69</v>
      </c>
      <c r="K94" s="5">
        <f>IFERROR(VLOOKUP(Seasonality!$W94&amp;"/"&amp;Seasonality!Z$1,Seasonality!$A$2:$G$2759,6,0),K93)</f>
        <v>99.37</v>
      </c>
      <c r="L94" s="5">
        <f>IFERROR(VLOOKUP(Seasonality!$W94&amp;"/"&amp;Seasonality!AA$1,Seasonality!$A$2:$G$2759,6,0),L93)</f>
        <v>99.7</v>
      </c>
      <c r="M94" s="5">
        <f>IFERROR(VLOOKUP(Seasonality!$W94&amp;"/"&amp;Seasonality!AB$1,Seasonality!$A$2:$G$2759,6,0),M93)</f>
        <v>99.765000000000001</v>
      </c>
      <c r="N94" s="5">
        <f>IFERROR(VLOOKUP(Seasonality!$W94&amp;"/"&amp;Seasonality!AC$1,Seasonality!$A$2:$G$2759,6,0),N93)</f>
        <v>99.614999999999995</v>
      </c>
      <c r="O94" s="5">
        <f>IFERROR(VLOOKUP(Seasonality!$W94&amp;"/"&amp;Seasonality!AD$1,Seasonality!$A$2:$G$2759,6,0),O93)</f>
        <v>99.24</v>
      </c>
      <c r="P94" s="5">
        <f>IFERROR(VLOOKUP(Seasonality!$W94&amp;"/"&amp;Seasonality!AE$1,Seasonality!$A$2:$G$2759,6,0),P93)</f>
        <v>98.655000000000001</v>
      </c>
      <c r="Q94" s="5">
        <f>IFERROR(VLOOKUP(Seasonality!$W94&amp;"/"&amp;Seasonality!AF$1,Seasonality!$A$2:$G$2759,6,0),Q93)</f>
        <v>97.53</v>
      </c>
      <c r="R94" s="5">
        <f>IFERROR(VLOOKUP(Seasonality!$W94&amp;"/"&amp;Seasonality!AG$1,Seasonality!$A$2:$G$2759,6,0),R93)</f>
        <v>97.625</v>
      </c>
      <c r="S94" s="5">
        <f>IFERROR(VLOOKUP(Seasonality!$W94&amp;"/"&amp;Seasonality!AH$1,Seasonality!$A$2:$G$2759,6,0),S93)</f>
        <v>99.715000000000003</v>
      </c>
      <c r="T94" s="5">
        <f>IFERROR(VLOOKUP(Seasonality!$W94&amp;"/"&amp;Seasonality!AI$1,Seasonality!$A$2:$G$2759,6,0),T93)</f>
        <v>99.844999999999999</v>
      </c>
      <c r="V94" s="3">
        <f>IFERROR(VLOOKUP(Seasonality!$W94&amp;"/"&amp;Seasonality!Y$1,Seasonality!$L$2:$R$2759,6,0),V93)</f>
        <v>99.734999999999999</v>
      </c>
      <c r="W94" s="3">
        <f>IFERROR(VLOOKUP(Seasonality!$W94&amp;"/"&amp;Seasonality!Z$1,Seasonality!$L$2:$R$2759,6,0),W93)</f>
        <v>99.492500000000007</v>
      </c>
      <c r="X94" s="3">
        <f>IFERROR(VLOOKUP(Seasonality!$W94&amp;"/"&amp;Seasonality!AA$1,Seasonality!$L$2:$R$2759,6,0),X93)</f>
        <v>99.722499999999997</v>
      </c>
      <c r="Y94" s="3">
        <f>IFERROR(VLOOKUP(Seasonality!$W94&amp;"/"&amp;Seasonality!AB$1,Seasonality!$L$2:$R$2759,6,0),Y93)</f>
        <v>99.775000000000006</v>
      </c>
      <c r="Z94" s="3">
        <f>IFERROR(VLOOKUP(Seasonality!$W94&amp;"/"&amp;Seasonality!AC$1,Seasonality!$L$2:$R$2759,6,0),Z93)</f>
        <v>99.72</v>
      </c>
      <c r="AA94" s="3">
        <f>IFERROR(VLOOKUP(Seasonality!$W94&amp;"/"&amp;Seasonality!AD$1,Seasonality!$L$2:$R$2759,6,0),AA93)</f>
        <v>99.35</v>
      </c>
      <c r="AB94" s="3">
        <f>IFERROR(VLOOKUP(Seasonality!$W94&amp;"/"&amp;Seasonality!AE$1,Seasonality!$L$2:$R$2759,6,0),AB93)</f>
        <v>98.757499999999993</v>
      </c>
      <c r="AC94" s="3">
        <f>IFERROR(VLOOKUP(Seasonality!$W94&amp;"/"&amp;Seasonality!AF$1,Seasonality!$L$2:$R$2759,6,0),AC93)</f>
        <v>97.71</v>
      </c>
      <c r="AD94" s="3">
        <f>IFERROR(VLOOKUP(Seasonality!$W94&amp;"/"&amp;Seasonality!AG$1,Seasonality!$L$2:$R$2759,6,0),AD93)</f>
        <v>97.497500000000002</v>
      </c>
      <c r="AE94" s="3">
        <f>IFERROR(VLOOKUP(Seasonality!$W94&amp;"/"&amp;Seasonality!AH$1,Seasonality!$L$2:$R$2759,6,0),AE93)</f>
        <v>99.685000000000002</v>
      </c>
      <c r="AF94" s="3">
        <f>IFERROR(VLOOKUP(Seasonality!$W94&amp;"/"&amp;Seasonality!AI$1,Seasonality!$L$2:$R$2759,6,0),AF93)</f>
        <v>99.844999999999999</v>
      </c>
      <c r="AG94" s="2">
        <f t="shared" si="6"/>
        <v>40679</v>
      </c>
      <c r="AH94">
        <f t="shared" si="7"/>
        <v>0.88110285081058126</v>
      </c>
      <c r="AI94">
        <f t="shared" si="8"/>
        <v>0.82361654045891275</v>
      </c>
      <c r="AJ94">
        <f t="shared" si="9"/>
        <v>0.96763848925390694</v>
      </c>
      <c r="AK94">
        <f t="shared" si="10"/>
        <v>0.81791781190945245</v>
      </c>
      <c r="AL94">
        <f t="shared" si="11"/>
        <v>0.94882281221152309</v>
      </c>
      <c r="AM94">
        <f t="shared" si="12"/>
        <v>0.81174766680590393</v>
      </c>
      <c r="AN94">
        <f t="shared" si="13"/>
        <v>0.91696507875923428</v>
      </c>
      <c r="AO94">
        <f t="shared" si="14"/>
        <v>0.76927591050282873</v>
      </c>
      <c r="AP94">
        <f t="shared" si="32"/>
        <v>0.95573277440283677</v>
      </c>
      <c r="AQ94">
        <f t="shared" si="31"/>
        <v>0.98372920228565586</v>
      </c>
      <c r="AR94">
        <f t="shared" si="16"/>
        <v>0.89375340694958361</v>
      </c>
      <c r="AS94">
        <f t="shared" si="3"/>
        <v>5</v>
      </c>
      <c r="AT94" s="2">
        <f t="shared" si="17"/>
        <v>40679</v>
      </c>
      <c r="AU94">
        <f t="shared" si="18"/>
        <v>0.95573277440283677</v>
      </c>
    </row>
    <row r="95" spans="1:47" x14ac:dyDescent="0.3">
      <c r="A95" s="7">
        <v>40680</v>
      </c>
      <c r="B95">
        <v>99.734999999999999</v>
      </c>
      <c r="C95">
        <f>Seasonality!F95</f>
        <v>99.685000000000002</v>
      </c>
      <c r="D95">
        <f t="shared" si="5"/>
        <v>0.87802505752692639</v>
      </c>
      <c r="H95" s="1" t="str">
        <f>Seasonality!W95</f>
        <v>12/5</v>
      </c>
      <c r="I95" s="2">
        <f>Seasonality!X95</f>
        <v>40680</v>
      </c>
      <c r="J95" s="5">
        <f>IFERROR(VLOOKUP(Seasonality!$W95&amp;"/"&amp;Seasonality!Y$1,Seasonality!$A$2:$G$2759,6,0),J94)</f>
        <v>99.685000000000002</v>
      </c>
      <c r="K95" s="5">
        <f>IFERROR(VLOOKUP(Seasonality!$W95&amp;"/"&amp;Seasonality!Z$1,Seasonality!$A$2:$G$2759,6,0),K94)</f>
        <v>99.405000000000001</v>
      </c>
      <c r="L95" s="5">
        <f>IFERROR(VLOOKUP(Seasonality!$W95&amp;"/"&amp;Seasonality!AA$1,Seasonality!$A$2:$G$2759,6,0),L94)</f>
        <v>99.7</v>
      </c>
      <c r="M95" s="5">
        <f>IFERROR(VLOOKUP(Seasonality!$W95&amp;"/"&amp;Seasonality!AB$1,Seasonality!$A$2:$G$2759,6,0),M94)</f>
        <v>99.77</v>
      </c>
      <c r="N95" s="5">
        <f>IFERROR(VLOOKUP(Seasonality!$W95&amp;"/"&amp;Seasonality!AC$1,Seasonality!$A$2:$G$2759,6,0),N94)</f>
        <v>99.605000000000004</v>
      </c>
      <c r="O95" s="5">
        <f>IFERROR(VLOOKUP(Seasonality!$W95&amp;"/"&amp;Seasonality!AD$1,Seasonality!$A$2:$G$2759,6,0),O94)</f>
        <v>99.204999999999998</v>
      </c>
      <c r="P95" s="5">
        <f>IFERROR(VLOOKUP(Seasonality!$W95&amp;"/"&amp;Seasonality!AE$1,Seasonality!$A$2:$G$2759,6,0),P94)</f>
        <v>98.655000000000001</v>
      </c>
      <c r="Q95" s="5">
        <f>IFERROR(VLOOKUP(Seasonality!$W95&amp;"/"&amp;Seasonality!AF$1,Seasonality!$A$2:$G$2759,6,0),Q94)</f>
        <v>97.51</v>
      </c>
      <c r="R95" s="5">
        <f>IFERROR(VLOOKUP(Seasonality!$W95&amp;"/"&amp;Seasonality!AG$1,Seasonality!$A$2:$G$2759,6,0),R94)</f>
        <v>97.61</v>
      </c>
      <c r="S95" s="5">
        <f>IFERROR(VLOOKUP(Seasonality!$W95&amp;"/"&amp;Seasonality!AH$1,Seasonality!$A$2:$G$2759,6,0),S94)</f>
        <v>99.7</v>
      </c>
      <c r="T95" s="5">
        <f>IFERROR(VLOOKUP(Seasonality!$W95&amp;"/"&amp;Seasonality!AI$1,Seasonality!$A$2:$G$2759,6,0),T94)</f>
        <v>99.844999999999999</v>
      </c>
      <c r="V95" s="3">
        <f>IFERROR(VLOOKUP(Seasonality!$W95&amp;"/"&amp;Seasonality!Y$1,Seasonality!$L$2:$R$2759,6,0),V94)</f>
        <v>99.734999999999999</v>
      </c>
      <c r="W95" s="3">
        <f>IFERROR(VLOOKUP(Seasonality!$W95&amp;"/"&amp;Seasonality!Z$1,Seasonality!$L$2:$R$2759,6,0),W94)</f>
        <v>99.502499999999998</v>
      </c>
      <c r="X95" s="3">
        <f>IFERROR(VLOOKUP(Seasonality!$W95&amp;"/"&amp;Seasonality!AA$1,Seasonality!$L$2:$R$2759,6,0),X94)</f>
        <v>99.722499999999997</v>
      </c>
      <c r="Y95" s="3">
        <f>IFERROR(VLOOKUP(Seasonality!$W95&amp;"/"&amp;Seasonality!AB$1,Seasonality!$L$2:$R$2759,6,0),Y94)</f>
        <v>99.78</v>
      </c>
      <c r="Z95" s="3">
        <f>IFERROR(VLOOKUP(Seasonality!$W95&amp;"/"&amp;Seasonality!AC$1,Seasonality!$L$2:$R$2759,6,0),Z94)</f>
        <v>99.717500000000001</v>
      </c>
      <c r="AA95" s="3">
        <f>IFERROR(VLOOKUP(Seasonality!$W95&amp;"/"&amp;Seasonality!AD$1,Seasonality!$L$2:$R$2759,6,0),AA94)</f>
        <v>99.33</v>
      </c>
      <c r="AB95" s="3">
        <f>IFERROR(VLOOKUP(Seasonality!$W95&amp;"/"&amp;Seasonality!AE$1,Seasonality!$L$2:$R$2759,6,0),AB94)</f>
        <v>98.754999999999995</v>
      </c>
      <c r="AC95" s="3">
        <f>IFERROR(VLOOKUP(Seasonality!$W95&amp;"/"&amp;Seasonality!AF$1,Seasonality!$L$2:$R$2759,6,0),AC94)</f>
        <v>97.674999999999997</v>
      </c>
      <c r="AD95" s="3">
        <f>IFERROR(VLOOKUP(Seasonality!$W95&amp;"/"&amp;Seasonality!AG$1,Seasonality!$L$2:$R$2759,6,0),AD94)</f>
        <v>97.49</v>
      </c>
      <c r="AE95" s="3">
        <f>IFERROR(VLOOKUP(Seasonality!$W95&amp;"/"&amp;Seasonality!AH$1,Seasonality!$L$2:$R$2759,6,0),AE94)</f>
        <v>99.674999999999997</v>
      </c>
      <c r="AF95" s="3">
        <f>IFERROR(VLOOKUP(Seasonality!$W95&amp;"/"&amp;Seasonality!AI$1,Seasonality!$L$2:$R$2759,6,0),AF94)</f>
        <v>99.85</v>
      </c>
      <c r="AG95" s="2">
        <f t="shared" si="6"/>
        <v>40680</v>
      </c>
      <c r="AH95">
        <f t="shared" si="7"/>
        <v>0.87802505752692639</v>
      </c>
      <c r="AI95">
        <f t="shared" si="8"/>
        <v>0.81383812823862756</v>
      </c>
      <c r="AJ95">
        <f t="shared" si="9"/>
        <v>0.9620295815603902</v>
      </c>
      <c r="AK95">
        <f t="shared" si="10"/>
        <v>0.82429933805139177</v>
      </c>
      <c r="AL95">
        <f t="shared" si="11"/>
        <v>0.947855806198314</v>
      </c>
      <c r="AM95">
        <f t="shared" si="12"/>
        <v>0.78580932252965552</v>
      </c>
      <c r="AN95">
        <f t="shared" si="13"/>
        <v>0.9363309855362566</v>
      </c>
      <c r="AO95">
        <f t="shared" si="14"/>
        <v>0.727286119045637</v>
      </c>
      <c r="AP95">
        <f t="shared" si="32"/>
        <v>0.96430048376848221</v>
      </c>
      <c r="AQ95">
        <f t="shared" si="31"/>
        <v>0.98350231400619481</v>
      </c>
      <c r="AR95">
        <f t="shared" si="16"/>
        <v>0.92755108273414411</v>
      </c>
      <c r="AS95">
        <f t="shared" ref="AS95:AS158" si="33">MONTH(AG95)</f>
        <v>5</v>
      </c>
      <c r="AT95" s="2">
        <f t="shared" si="17"/>
        <v>40680</v>
      </c>
      <c r="AU95">
        <f t="shared" si="18"/>
        <v>0.96430048376848221</v>
      </c>
    </row>
    <row r="96" spans="1:47" x14ac:dyDescent="0.3">
      <c r="A96" s="7">
        <v>40681</v>
      </c>
      <c r="B96">
        <v>99.722499999999997</v>
      </c>
      <c r="C96">
        <f>Seasonality!F96</f>
        <v>99.67</v>
      </c>
      <c r="D96">
        <f t="shared" ref="D96:D159" si="34">CORREL(B67:B96,C67:C96)</f>
        <v>0.85291783027128443</v>
      </c>
      <c r="H96" s="1" t="str">
        <f>Seasonality!W96</f>
        <v>13/5</v>
      </c>
      <c r="I96" s="2">
        <f>Seasonality!X96</f>
        <v>40681</v>
      </c>
      <c r="J96" s="5">
        <f>IFERROR(VLOOKUP(Seasonality!$W96&amp;"/"&amp;Seasonality!Y$1,Seasonality!$A$2:$G$2759,6,0),J95)</f>
        <v>99.67</v>
      </c>
      <c r="K96" s="5">
        <f>IFERROR(VLOOKUP(Seasonality!$W96&amp;"/"&amp;Seasonality!Z$1,Seasonality!$A$2:$G$2759,6,0),K95)</f>
        <v>99.4</v>
      </c>
      <c r="L96" s="5">
        <f>IFERROR(VLOOKUP(Seasonality!$W96&amp;"/"&amp;Seasonality!AA$1,Seasonality!$A$2:$G$2759,6,0),L95)</f>
        <v>99.694999999999993</v>
      </c>
      <c r="M96" s="5">
        <f>IFERROR(VLOOKUP(Seasonality!$W96&amp;"/"&amp;Seasonality!AB$1,Seasonality!$A$2:$G$2759,6,0),M95)</f>
        <v>99.765000000000001</v>
      </c>
      <c r="N96" s="5">
        <f>IFERROR(VLOOKUP(Seasonality!$W96&amp;"/"&amp;Seasonality!AC$1,Seasonality!$A$2:$G$2759,6,0),N95)</f>
        <v>99.59</v>
      </c>
      <c r="O96" s="5">
        <f>IFERROR(VLOOKUP(Seasonality!$W96&amp;"/"&amp;Seasonality!AD$1,Seasonality!$A$2:$G$2759,6,0),O95)</f>
        <v>99.16</v>
      </c>
      <c r="P96" s="5">
        <f>IFERROR(VLOOKUP(Seasonality!$W96&amp;"/"&amp;Seasonality!AE$1,Seasonality!$A$2:$G$2759,6,0),P95)</f>
        <v>98.71</v>
      </c>
      <c r="Q96" s="5">
        <f>IFERROR(VLOOKUP(Seasonality!$W96&amp;"/"&amp;Seasonality!AF$1,Seasonality!$A$2:$G$2759,6,0),Q95)</f>
        <v>97.515000000000001</v>
      </c>
      <c r="R96" s="5">
        <f>IFERROR(VLOOKUP(Seasonality!$W96&amp;"/"&amp;Seasonality!AG$1,Seasonality!$A$2:$G$2759,6,0),R95)</f>
        <v>97.6</v>
      </c>
      <c r="S96" s="5">
        <f>IFERROR(VLOOKUP(Seasonality!$W96&amp;"/"&amp;Seasonality!AH$1,Seasonality!$A$2:$G$2759,6,0),S95)</f>
        <v>99.72</v>
      </c>
      <c r="T96" s="5">
        <f>IFERROR(VLOOKUP(Seasonality!$W96&amp;"/"&amp;Seasonality!AI$1,Seasonality!$A$2:$G$2759,6,0),T95)</f>
        <v>99.844999999999999</v>
      </c>
      <c r="V96" s="3">
        <f>IFERROR(VLOOKUP(Seasonality!$W96&amp;"/"&amp;Seasonality!Y$1,Seasonality!$L$2:$R$2759,6,0),V95)</f>
        <v>99.722499999999997</v>
      </c>
      <c r="W96" s="3">
        <f>IFERROR(VLOOKUP(Seasonality!$W96&amp;"/"&amp;Seasonality!Z$1,Seasonality!$L$2:$R$2759,6,0),W95)</f>
        <v>99.502499999999998</v>
      </c>
      <c r="X96" s="3">
        <f>IFERROR(VLOOKUP(Seasonality!$W96&amp;"/"&amp;Seasonality!AA$1,Seasonality!$L$2:$R$2759,6,0),X95)</f>
        <v>99.722499999999997</v>
      </c>
      <c r="Y96" s="3">
        <f>IFERROR(VLOOKUP(Seasonality!$W96&amp;"/"&amp;Seasonality!AB$1,Seasonality!$L$2:$R$2759,6,0),Y95)</f>
        <v>99.777500000000003</v>
      </c>
      <c r="Z96" s="3">
        <f>IFERROR(VLOOKUP(Seasonality!$W96&amp;"/"&amp;Seasonality!AC$1,Seasonality!$L$2:$R$2759,6,0),Z95)</f>
        <v>99.71</v>
      </c>
      <c r="AA96" s="3">
        <f>IFERROR(VLOOKUP(Seasonality!$W96&amp;"/"&amp;Seasonality!AD$1,Seasonality!$L$2:$R$2759,6,0),AA95)</f>
        <v>99.28</v>
      </c>
      <c r="AB96" s="3">
        <f>IFERROR(VLOOKUP(Seasonality!$W96&amp;"/"&amp;Seasonality!AE$1,Seasonality!$L$2:$R$2759,6,0),AB95)</f>
        <v>98.787499999999994</v>
      </c>
      <c r="AC96" s="3">
        <f>IFERROR(VLOOKUP(Seasonality!$W96&amp;"/"&amp;Seasonality!AF$1,Seasonality!$L$2:$R$2759,6,0),AC95)</f>
        <v>97.68</v>
      </c>
      <c r="AD96" s="3">
        <f>IFERROR(VLOOKUP(Seasonality!$W96&amp;"/"&amp;Seasonality!AG$1,Seasonality!$L$2:$R$2759,6,0),AD95)</f>
        <v>97.487499999999997</v>
      </c>
      <c r="AE96" s="3">
        <f>IFERROR(VLOOKUP(Seasonality!$W96&amp;"/"&amp;Seasonality!AH$1,Seasonality!$L$2:$R$2759,6,0),AE95)</f>
        <v>99.692499999999995</v>
      </c>
      <c r="AF96" s="3">
        <f>IFERROR(VLOOKUP(Seasonality!$W96&amp;"/"&amp;Seasonality!AI$1,Seasonality!$L$2:$R$2759,6,0),AF95)</f>
        <v>99.85</v>
      </c>
      <c r="AG96" s="2">
        <f t="shared" ref="AG96:AG159" si="35">I96</f>
        <v>40681</v>
      </c>
      <c r="AH96">
        <f t="shared" ref="AH96:AH159" si="36">CORREL(V67:V96,J67:J96)</f>
        <v>0.85291783027128443</v>
      </c>
      <c r="AI96">
        <f t="shared" ref="AI96:AI159" si="37">CORREL(W67:W96,K67:K96)</f>
        <v>0.8096666804597894</v>
      </c>
      <c r="AJ96">
        <f t="shared" ref="AJ96:AJ159" si="38">CORREL(X67:X96,L67:L96)</f>
        <v>0.9475389944135294</v>
      </c>
      <c r="AK96">
        <f t="shared" ref="AK96:AK159" si="39">CORREL(Y67:Y96,M67:M96)</f>
        <v>0.7910902697954425</v>
      </c>
      <c r="AL96">
        <f t="shared" ref="AL96:AL159" si="40">CORREL(Z67:Z96,N67:N96)</f>
        <v>0.9496201632381277</v>
      </c>
      <c r="AM96">
        <f t="shared" ref="AM96:AM159" si="41">CORREL(AA67:AA96,O67:O96)</f>
        <v>0.82431674702710012</v>
      </c>
      <c r="AN96">
        <f t="shared" ref="AN96:AN159" si="42">CORREL(AB67:AB96,P67:P96)</f>
        <v>0.95385769160250611</v>
      </c>
      <c r="AO96">
        <f t="shared" ref="AO96:AO159" si="43">CORREL(AC67:AC96,Q67:Q96)</f>
        <v>0.67638174672529439</v>
      </c>
      <c r="AP96">
        <f t="shared" si="32"/>
        <v>0.96859635409544675</v>
      </c>
      <c r="AQ96">
        <f t="shared" si="31"/>
        <v>0.98412865914947278</v>
      </c>
      <c r="AR96">
        <f t="shared" ref="AR96:AR159" si="44">CORREL(AF67:AF96,T67:T96)</f>
        <v>0.94087556469204059</v>
      </c>
      <c r="AS96">
        <f t="shared" si="33"/>
        <v>5</v>
      </c>
      <c r="AT96" s="2">
        <f t="shared" ref="AT96:AT159" si="45">AG96</f>
        <v>40681</v>
      </c>
      <c r="AU96">
        <f t="shared" ref="AU96:AU159" si="46">HLOOKUP($AU$30,$AH$30:$AR$253,ROW()-29,0)</f>
        <v>0.96859635409544675</v>
      </c>
    </row>
    <row r="97" spans="1:47" x14ac:dyDescent="0.3">
      <c r="A97" s="7">
        <v>40682</v>
      </c>
      <c r="B97">
        <v>99.732500000000002</v>
      </c>
      <c r="C97">
        <f>Seasonality!F97</f>
        <v>99.674999999999997</v>
      </c>
      <c r="D97">
        <f t="shared" si="34"/>
        <v>0.83952287845466012</v>
      </c>
      <c r="H97" s="1" t="str">
        <f>Seasonality!W97</f>
        <v>14/5</v>
      </c>
      <c r="I97" s="2">
        <f>Seasonality!X97</f>
        <v>40682</v>
      </c>
      <c r="J97" s="5">
        <f>IFERROR(VLOOKUP(Seasonality!$W97&amp;"/"&amp;Seasonality!Y$1,Seasonality!$A$2:$G$2759,6,0),J96)</f>
        <v>99.674999999999997</v>
      </c>
      <c r="K97" s="5">
        <f>IFERROR(VLOOKUP(Seasonality!$W97&amp;"/"&amp;Seasonality!Z$1,Seasonality!$A$2:$G$2759,6,0),K96)</f>
        <v>99.405000000000001</v>
      </c>
      <c r="L97" s="5">
        <f>IFERROR(VLOOKUP(Seasonality!$W97&amp;"/"&amp;Seasonality!AA$1,Seasonality!$A$2:$G$2759,6,0),L96)</f>
        <v>99.7</v>
      </c>
      <c r="M97" s="5">
        <f>IFERROR(VLOOKUP(Seasonality!$W97&amp;"/"&amp;Seasonality!AB$1,Seasonality!$A$2:$G$2759,6,0),M96)</f>
        <v>99.765000000000001</v>
      </c>
      <c r="N97" s="5">
        <f>IFERROR(VLOOKUP(Seasonality!$W97&amp;"/"&amp;Seasonality!AC$1,Seasonality!$A$2:$G$2759,6,0),N96)</f>
        <v>99.594999999999999</v>
      </c>
      <c r="O97" s="5">
        <f>IFERROR(VLOOKUP(Seasonality!$W97&amp;"/"&amp;Seasonality!AD$1,Seasonality!$A$2:$G$2759,6,0),O96)</f>
        <v>99.15</v>
      </c>
      <c r="P97" s="5">
        <f>IFERROR(VLOOKUP(Seasonality!$W97&amp;"/"&amp;Seasonality!AE$1,Seasonality!$A$2:$G$2759,6,0),P96)</f>
        <v>98.68</v>
      </c>
      <c r="Q97" s="5">
        <f>IFERROR(VLOOKUP(Seasonality!$W97&amp;"/"&amp;Seasonality!AF$1,Seasonality!$A$2:$G$2759,6,0),Q96)</f>
        <v>97.53</v>
      </c>
      <c r="R97" s="5">
        <f>IFERROR(VLOOKUP(Seasonality!$W97&amp;"/"&amp;Seasonality!AG$1,Seasonality!$A$2:$G$2759,6,0),R96)</f>
        <v>97.584999999999994</v>
      </c>
      <c r="S97" s="5">
        <f>IFERROR(VLOOKUP(Seasonality!$W97&amp;"/"&amp;Seasonality!AH$1,Seasonality!$A$2:$G$2759,6,0),S96)</f>
        <v>99.724999999999994</v>
      </c>
      <c r="T97" s="5">
        <f>IFERROR(VLOOKUP(Seasonality!$W97&amp;"/"&amp;Seasonality!AI$1,Seasonality!$A$2:$G$2759,6,0),T96)</f>
        <v>99.85</v>
      </c>
      <c r="V97" s="3">
        <f>IFERROR(VLOOKUP(Seasonality!$W97&amp;"/"&amp;Seasonality!Y$1,Seasonality!$L$2:$R$2759,6,0),V96)</f>
        <v>99.732500000000002</v>
      </c>
      <c r="W97" s="3">
        <f>IFERROR(VLOOKUP(Seasonality!$W97&amp;"/"&amp;Seasonality!Z$1,Seasonality!$L$2:$R$2759,6,0),W96)</f>
        <v>99.502499999999998</v>
      </c>
      <c r="X97" s="3">
        <f>IFERROR(VLOOKUP(Seasonality!$W97&amp;"/"&amp;Seasonality!AA$1,Seasonality!$L$2:$R$2759,6,0),X96)</f>
        <v>99.727500000000006</v>
      </c>
      <c r="Y97" s="3">
        <f>IFERROR(VLOOKUP(Seasonality!$W97&amp;"/"&amp;Seasonality!AB$1,Seasonality!$L$2:$R$2759,6,0),Y96)</f>
        <v>99.775000000000006</v>
      </c>
      <c r="Z97" s="3">
        <f>IFERROR(VLOOKUP(Seasonality!$W97&amp;"/"&amp;Seasonality!AC$1,Seasonality!$L$2:$R$2759,6,0),Z96)</f>
        <v>99.707499999999996</v>
      </c>
      <c r="AA97" s="3">
        <f>IFERROR(VLOOKUP(Seasonality!$W97&amp;"/"&amp;Seasonality!AD$1,Seasonality!$L$2:$R$2759,6,0),AA96)</f>
        <v>99.27</v>
      </c>
      <c r="AB97" s="3">
        <f>IFERROR(VLOOKUP(Seasonality!$W97&amp;"/"&amp;Seasonality!AE$1,Seasonality!$L$2:$R$2759,6,0),AB96)</f>
        <v>98.762500000000003</v>
      </c>
      <c r="AC97" s="3">
        <f>IFERROR(VLOOKUP(Seasonality!$W97&amp;"/"&amp;Seasonality!AF$1,Seasonality!$L$2:$R$2759,6,0),AC96)</f>
        <v>97.692499999999995</v>
      </c>
      <c r="AD97" s="3">
        <f>IFERROR(VLOOKUP(Seasonality!$W97&amp;"/"&amp;Seasonality!AG$1,Seasonality!$L$2:$R$2759,6,0),AD96)</f>
        <v>97.48</v>
      </c>
      <c r="AE97" s="3">
        <f>IFERROR(VLOOKUP(Seasonality!$W97&amp;"/"&amp;Seasonality!AH$1,Seasonality!$L$2:$R$2759,6,0),AE96)</f>
        <v>99.712500000000006</v>
      </c>
      <c r="AF97" s="3">
        <f>IFERROR(VLOOKUP(Seasonality!$W97&amp;"/"&amp;Seasonality!AI$1,Seasonality!$L$2:$R$2759,6,0),AF96)</f>
        <v>99.852500000000006</v>
      </c>
      <c r="AG97" s="2">
        <f t="shared" si="35"/>
        <v>40682</v>
      </c>
      <c r="AH97">
        <f t="shared" si="36"/>
        <v>0.83952287845466012</v>
      </c>
      <c r="AI97">
        <f t="shared" si="37"/>
        <v>0.81195489055761372</v>
      </c>
      <c r="AJ97">
        <f t="shared" si="38"/>
        <v>0.93070969275369286</v>
      </c>
      <c r="AK97">
        <f t="shared" si="39"/>
        <v>0.77131232481587209</v>
      </c>
      <c r="AL97">
        <f t="shared" si="40"/>
        <v>0.95035404943610435</v>
      </c>
      <c r="AM97">
        <f t="shared" si="41"/>
        <v>0.85964615638165831</v>
      </c>
      <c r="AN97">
        <f t="shared" si="42"/>
        <v>0.955845661590359</v>
      </c>
      <c r="AO97">
        <f t="shared" si="43"/>
        <v>0.64175510009874481</v>
      </c>
      <c r="AP97">
        <f t="shared" si="32"/>
        <v>0.96902645487617156</v>
      </c>
      <c r="AQ97">
        <f t="shared" ref="AQ97:AQ160" si="47">CORREL(AE68:AE97,S68:S97)</f>
        <v>0.98337164247385467</v>
      </c>
      <c r="AR97">
        <f t="shared" si="44"/>
        <v>0.95765430241556793</v>
      </c>
      <c r="AS97">
        <f t="shared" si="33"/>
        <v>5</v>
      </c>
      <c r="AT97" s="2">
        <f t="shared" si="45"/>
        <v>40682</v>
      </c>
      <c r="AU97">
        <f t="shared" si="46"/>
        <v>0.96902645487617156</v>
      </c>
    </row>
    <row r="98" spans="1:47" x14ac:dyDescent="0.3">
      <c r="A98" s="7">
        <v>40683</v>
      </c>
      <c r="B98">
        <v>99.727500000000006</v>
      </c>
      <c r="C98">
        <f>Seasonality!F98</f>
        <v>99.674999999999997</v>
      </c>
      <c r="D98">
        <f t="shared" si="34"/>
        <v>0.84193393510237458</v>
      </c>
      <c r="H98" s="1" t="str">
        <f>Seasonality!W98</f>
        <v>15/5</v>
      </c>
      <c r="I98" s="2">
        <f>Seasonality!X98</f>
        <v>40683</v>
      </c>
      <c r="J98" s="5">
        <f>IFERROR(VLOOKUP(Seasonality!$W98&amp;"/"&amp;Seasonality!Y$1,Seasonality!$A$2:$G$2759,6,0),J97)</f>
        <v>99.674999999999997</v>
      </c>
      <c r="K98" s="5">
        <f>IFERROR(VLOOKUP(Seasonality!$W98&amp;"/"&amp;Seasonality!Z$1,Seasonality!$A$2:$G$2759,6,0),K97)</f>
        <v>99.435000000000002</v>
      </c>
      <c r="L98" s="5">
        <f>IFERROR(VLOOKUP(Seasonality!$W98&amp;"/"&amp;Seasonality!AA$1,Seasonality!$A$2:$G$2759,6,0),L97)</f>
        <v>99.704999999999998</v>
      </c>
      <c r="M98" s="5">
        <f>IFERROR(VLOOKUP(Seasonality!$W98&amp;"/"&amp;Seasonality!AB$1,Seasonality!$A$2:$G$2759,6,0),M97)</f>
        <v>99.765000000000001</v>
      </c>
      <c r="N98" s="5">
        <f>IFERROR(VLOOKUP(Seasonality!$W98&amp;"/"&amp;Seasonality!AC$1,Seasonality!$A$2:$G$2759,6,0),N97)</f>
        <v>99.605000000000004</v>
      </c>
      <c r="O98" s="5">
        <f>IFERROR(VLOOKUP(Seasonality!$W98&amp;"/"&amp;Seasonality!AD$1,Seasonality!$A$2:$G$2759,6,0),O97)</f>
        <v>99.155000000000001</v>
      </c>
      <c r="P98" s="5">
        <f>IFERROR(VLOOKUP(Seasonality!$W98&amp;"/"&amp;Seasonality!AE$1,Seasonality!$A$2:$G$2759,6,0),P97)</f>
        <v>98.665000000000006</v>
      </c>
      <c r="Q98" s="5">
        <f>IFERROR(VLOOKUP(Seasonality!$W98&amp;"/"&amp;Seasonality!AF$1,Seasonality!$A$2:$G$2759,6,0),Q97)</f>
        <v>97.515000000000001</v>
      </c>
      <c r="R98" s="5">
        <f>IFERROR(VLOOKUP(Seasonality!$W98&amp;"/"&amp;Seasonality!AG$1,Seasonality!$A$2:$G$2759,6,0),R97)</f>
        <v>97.555000000000007</v>
      </c>
      <c r="S98" s="5">
        <f>IFERROR(VLOOKUP(Seasonality!$W98&amp;"/"&amp;Seasonality!AH$1,Seasonality!$A$2:$G$2759,6,0),S97)</f>
        <v>99.72</v>
      </c>
      <c r="T98" s="5">
        <f>IFERROR(VLOOKUP(Seasonality!$W98&amp;"/"&amp;Seasonality!AI$1,Seasonality!$A$2:$G$2759,6,0),T97)</f>
        <v>99.844999999999999</v>
      </c>
      <c r="V98" s="3">
        <f>IFERROR(VLOOKUP(Seasonality!$W98&amp;"/"&amp;Seasonality!Y$1,Seasonality!$L$2:$R$2759,6,0),V97)</f>
        <v>99.727500000000006</v>
      </c>
      <c r="W98" s="3">
        <f>IFERROR(VLOOKUP(Seasonality!$W98&amp;"/"&amp;Seasonality!Z$1,Seasonality!$L$2:$R$2759,6,0),W97)</f>
        <v>99.515000000000001</v>
      </c>
      <c r="X98" s="3">
        <f>IFERROR(VLOOKUP(Seasonality!$W98&amp;"/"&amp;Seasonality!AA$1,Seasonality!$L$2:$R$2759,6,0),X97)</f>
        <v>99.727500000000006</v>
      </c>
      <c r="Y98" s="3">
        <f>IFERROR(VLOOKUP(Seasonality!$W98&amp;"/"&amp;Seasonality!AB$1,Seasonality!$L$2:$R$2759,6,0),Y97)</f>
        <v>99.777500000000003</v>
      </c>
      <c r="Z98" s="3">
        <f>IFERROR(VLOOKUP(Seasonality!$W98&amp;"/"&amp;Seasonality!AC$1,Seasonality!$L$2:$R$2759,6,0),Z97)</f>
        <v>99.712500000000006</v>
      </c>
      <c r="AA98" s="3">
        <f>IFERROR(VLOOKUP(Seasonality!$W98&amp;"/"&amp;Seasonality!AD$1,Seasonality!$L$2:$R$2759,6,0),AA97)</f>
        <v>99.275000000000006</v>
      </c>
      <c r="AB98" s="3">
        <f>IFERROR(VLOOKUP(Seasonality!$W98&amp;"/"&amp;Seasonality!AE$1,Seasonality!$L$2:$R$2759,6,0),AB97)</f>
        <v>98.75</v>
      </c>
      <c r="AC98" s="3">
        <f>IFERROR(VLOOKUP(Seasonality!$W98&amp;"/"&amp;Seasonality!AF$1,Seasonality!$L$2:$R$2759,6,0),AC97)</f>
        <v>97.677499999999995</v>
      </c>
      <c r="AD98" s="3">
        <f>IFERROR(VLOOKUP(Seasonality!$W98&amp;"/"&amp;Seasonality!AG$1,Seasonality!$L$2:$R$2759,6,0),AD97)</f>
        <v>97.47</v>
      </c>
      <c r="AE98" s="3">
        <f>IFERROR(VLOOKUP(Seasonality!$W98&amp;"/"&amp;Seasonality!AH$1,Seasonality!$L$2:$R$2759,6,0),AE97)</f>
        <v>99.704999999999998</v>
      </c>
      <c r="AF98" s="3">
        <f>IFERROR(VLOOKUP(Seasonality!$W98&amp;"/"&amp;Seasonality!AI$1,Seasonality!$L$2:$R$2759,6,0),AF97)</f>
        <v>99.852500000000006</v>
      </c>
      <c r="AG98" s="2">
        <f t="shared" si="35"/>
        <v>40683</v>
      </c>
      <c r="AH98">
        <f t="shared" si="36"/>
        <v>0.84193393510237458</v>
      </c>
      <c r="AI98">
        <f t="shared" si="37"/>
        <v>0.8226101569649571</v>
      </c>
      <c r="AJ98">
        <f t="shared" si="38"/>
        <v>0.92903071953707406</v>
      </c>
      <c r="AK98">
        <f t="shared" si="39"/>
        <v>0.79083274655580504</v>
      </c>
      <c r="AL98">
        <f t="shared" si="40"/>
        <v>0.95083610577098332</v>
      </c>
      <c r="AM98">
        <f t="shared" si="41"/>
        <v>0.88710695401443218</v>
      </c>
      <c r="AN98">
        <f t="shared" si="42"/>
        <v>0.95208724552828905</v>
      </c>
      <c r="AO98">
        <f t="shared" si="43"/>
        <v>0.61729681187240382</v>
      </c>
      <c r="AP98">
        <f t="shared" si="32"/>
        <v>0.96909645746138984</v>
      </c>
      <c r="AQ98">
        <f t="shared" si="47"/>
        <v>0.9802181129328067</v>
      </c>
      <c r="AR98">
        <f t="shared" si="44"/>
        <v>0.96294724393776576</v>
      </c>
      <c r="AS98">
        <f t="shared" si="33"/>
        <v>5</v>
      </c>
      <c r="AT98" s="2">
        <f t="shared" si="45"/>
        <v>40683</v>
      </c>
      <c r="AU98">
        <f t="shared" si="46"/>
        <v>0.96909645746138984</v>
      </c>
    </row>
    <row r="99" spans="1:47" x14ac:dyDescent="0.3">
      <c r="A99" s="7">
        <v>40686</v>
      </c>
      <c r="B99">
        <v>99.72</v>
      </c>
      <c r="C99">
        <f>Seasonality!F99</f>
        <v>99.65</v>
      </c>
      <c r="D99">
        <f t="shared" si="34"/>
        <v>0.86261180682383132</v>
      </c>
      <c r="H99" s="1" t="str">
        <f>Seasonality!W99</f>
        <v>16/5</v>
      </c>
      <c r="I99" s="2">
        <f>Seasonality!X99</f>
        <v>40686</v>
      </c>
      <c r="J99" s="5">
        <f>IFERROR(VLOOKUP(Seasonality!$W99&amp;"/"&amp;Seasonality!Y$1,Seasonality!$A$2:$G$2759,6,0),J98)</f>
        <v>99.65</v>
      </c>
      <c r="K99" s="5">
        <f>IFERROR(VLOOKUP(Seasonality!$W99&amp;"/"&amp;Seasonality!Z$1,Seasonality!$A$2:$G$2759,6,0),K98)</f>
        <v>99.42</v>
      </c>
      <c r="L99" s="5">
        <f>IFERROR(VLOOKUP(Seasonality!$W99&amp;"/"&amp;Seasonality!AA$1,Seasonality!$A$2:$G$2759,6,0),L98)</f>
        <v>99.7</v>
      </c>
      <c r="M99" s="5">
        <f>IFERROR(VLOOKUP(Seasonality!$W99&amp;"/"&amp;Seasonality!AB$1,Seasonality!$A$2:$G$2759,6,0),M98)</f>
        <v>99.765000000000001</v>
      </c>
      <c r="N99" s="5">
        <f>IFERROR(VLOOKUP(Seasonality!$W99&amp;"/"&amp;Seasonality!AC$1,Seasonality!$A$2:$G$2759,6,0),N98)</f>
        <v>99.58</v>
      </c>
      <c r="O99" s="5">
        <f>IFERROR(VLOOKUP(Seasonality!$W99&amp;"/"&amp;Seasonality!AD$1,Seasonality!$A$2:$G$2759,6,0),O98)</f>
        <v>99.144999999999996</v>
      </c>
      <c r="P99" s="5">
        <f>IFERROR(VLOOKUP(Seasonality!$W99&amp;"/"&amp;Seasonality!AE$1,Seasonality!$A$2:$G$2759,6,0),P98)</f>
        <v>98.66</v>
      </c>
      <c r="Q99" s="5">
        <f>IFERROR(VLOOKUP(Seasonality!$W99&amp;"/"&amp;Seasonality!AF$1,Seasonality!$A$2:$G$2759,6,0),Q98)</f>
        <v>97.51</v>
      </c>
      <c r="R99" s="5">
        <f>IFERROR(VLOOKUP(Seasonality!$W99&amp;"/"&amp;Seasonality!AG$1,Seasonality!$A$2:$G$2759,6,0),R98)</f>
        <v>97.564999999999998</v>
      </c>
      <c r="S99" s="5">
        <f>IFERROR(VLOOKUP(Seasonality!$W99&amp;"/"&amp;Seasonality!AH$1,Seasonality!$A$2:$G$2759,6,0),S98)</f>
        <v>99.7</v>
      </c>
      <c r="T99" s="5">
        <f>IFERROR(VLOOKUP(Seasonality!$W99&amp;"/"&amp;Seasonality!AI$1,Seasonality!$A$2:$G$2759,6,0),T98)</f>
        <v>99.85</v>
      </c>
      <c r="V99" s="3">
        <f>IFERROR(VLOOKUP(Seasonality!$W99&amp;"/"&amp;Seasonality!Y$1,Seasonality!$L$2:$R$2759,6,0),V98)</f>
        <v>99.72</v>
      </c>
      <c r="W99" s="3">
        <f>IFERROR(VLOOKUP(Seasonality!$W99&amp;"/"&amp;Seasonality!Z$1,Seasonality!$L$2:$R$2759,6,0),W98)</f>
        <v>99.51</v>
      </c>
      <c r="X99" s="3">
        <f>IFERROR(VLOOKUP(Seasonality!$W99&amp;"/"&amp;Seasonality!AA$1,Seasonality!$L$2:$R$2759,6,0),X98)</f>
        <v>99.727500000000006</v>
      </c>
      <c r="Y99" s="3">
        <f>IFERROR(VLOOKUP(Seasonality!$W99&amp;"/"&amp;Seasonality!AB$1,Seasonality!$L$2:$R$2759,6,0),Y98)</f>
        <v>99.775000000000006</v>
      </c>
      <c r="Z99" s="3">
        <f>IFERROR(VLOOKUP(Seasonality!$W99&amp;"/"&amp;Seasonality!AC$1,Seasonality!$L$2:$R$2759,6,0),Z98)</f>
        <v>99.702500000000001</v>
      </c>
      <c r="AA99" s="3">
        <f>IFERROR(VLOOKUP(Seasonality!$W99&amp;"/"&amp;Seasonality!AD$1,Seasonality!$L$2:$R$2759,6,0),AA98)</f>
        <v>99.262500000000003</v>
      </c>
      <c r="AB99" s="3">
        <f>IFERROR(VLOOKUP(Seasonality!$W99&amp;"/"&amp;Seasonality!AE$1,Seasonality!$L$2:$R$2759,6,0),AB98)</f>
        <v>98.745000000000005</v>
      </c>
      <c r="AC99" s="3">
        <f>IFERROR(VLOOKUP(Seasonality!$W99&amp;"/"&amp;Seasonality!AF$1,Seasonality!$L$2:$R$2759,6,0),AC98)</f>
        <v>97.674999999999997</v>
      </c>
      <c r="AD99" s="3">
        <f>IFERROR(VLOOKUP(Seasonality!$W99&amp;"/"&amp;Seasonality!AG$1,Seasonality!$L$2:$R$2759,6,0),AD98)</f>
        <v>97.472499999999997</v>
      </c>
      <c r="AE99" s="3">
        <f>IFERROR(VLOOKUP(Seasonality!$W99&amp;"/"&amp;Seasonality!AH$1,Seasonality!$L$2:$R$2759,6,0),AE98)</f>
        <v>99.68</v>
      </c>
      <c r="AF99" s="3">
        <f>IFERROR(VLOOKUP(Seasonality!$W99&amp;"/"&amp;Seasonality!AI$1,Seasonality!$L$2:$R$2759,6,0),AF98)</f>
        <v>99.86</v>
      </c>
      <c r="AG99" s="2">
        <f t="shared" si="35"/>
        <v>40686</v>
      </c>
      <c r="AH99">
        <f t="shared" si="36"/>
        <v>0.86261180682383132</v>
      </c>
      <c r="AI99">
        <f t="shared" si="37"/>
        <v>0.84482258702896174</v>
      </c>
      <c r="AJ99">
        <f t="shared" si="38"/>
        <v>0.91037411463643425</v>
      </c>
      <c r="AK99">
        <f t="shared" si="39"/>
        <v>0.77189359813950842</v>
      </c>
      <c r="AL99">
        <f t="shared" si="40"/>
        <v>0.94899760015505019</v>
      </c>
      <c r="AM99">
        <f t="shared" si="41"/>
        <v>0.91164106333438499</v>
      </c>
      <c r="AN99">
        <f t="shared" si="42"/>
        <v>0.95215930009531435</v>
      </c>
      <c r="AO99">
        <f t="shared" si="43"/>
        <v>0.57037182620070048</v>
      </c>
      <c r="AP99">
        <f t="shared" si="32"/>
        <v>0.97094473520579072</v>
      </c>
      <c r="AQ99">
        <f t="shared" si="47"/>
        <v>0.96889357324884962</v>
      </c>
      <c r="AR99">
        <f t="shared" si="44"/>
        <v>0.96646145362297842</v>
      </c>
      <c r="AS99">
        <f t="shared" si="33"/>
        <v>5</v>
      </c>
      <c r="AT99" s="2">
        <f t="shared" si="45"/>
        <v>40686</v>
      </c>
      <c r="AU99">
        <f t="shared" si="46"/>
        <v>0.97094473520579072</v>
      </c>
    </row>
    <row r="100" spans="1:47" x14ac:dyDescent="0.3">
      <c r="A100" s="7">
        <v>40687</v>
      </c>
      <c r="B100">
        <v>99.727500000000006</v>
      </c>
      <c r="C100">
        <f>Seasonality!F100</f>
        <v>99.655000000000001</v>
      </c>
      <c r="D100">
        <f t="shared" si="34"/>
        <v>0.88467001727597394</v>
      </c>
      <c r="H100" s="1" t="str">
        <f>Seasonality!W100</f>
        <v>17/5</v>
      </c>
      <c r="I100" s="2">
        <f>Seasonality!X100</f>
        <v>40687</v>
      </c>
      <c r="J100" s="5">
        <f>IFERROR(VLOOKUP(Seasonality!$W100&amp;"/"&amp;Seasonality!Y$1,Seasonality!$A$2:$G$2759,6,0),J99)</f>
        <v>99.655000000000001</v>
      </c>
      <c r="K100" s="5">
        <f>IFERROR(VLOOKUP(Seasonality!$W100&amp;"/"&amp;Seasonality!Z$1,Seasonality!$A$2:$G$2759,6,0),K99)</f>
        <v>99.43</v>
      </c>
      <c r="L100" s="5">
        <f>IFERROR(VLOOKUP(Seasonality!$W100&amp;"/"&amp;Seasonality!AA$1,Seasonality!$A$2:$G$2759,6,0),L99)</f>
        <v>99.7</v>
      </c>
      <c r="M100" s="5">
        <f>IFERROR(VLOOKUP(Seasonality!$W100&amp;"/"&amp;Seasonality!AB$1,Seasonality!$A$2:$G$2759,6,0),M99)</f>
        <v>99.76</v>
      </c>
      <c r="N100" s="5">
        <f>IFERROR(VLOOKUP(Seasonality!$W100&amp;"/"&amp;Seasonality!AC$1,Seasonality!$A$2:$G$2759,6,0),N99)</f>
        <v>99.58</v>
      </c>
      <c r="O100" s="5">
        <f>IFERROR(VLOOKUP(Seasonality!$W100&amp;"/"&amp;Seasonality!AD$1,Seasonality!$A$2:$G$2759,6,0),O99)</f>
        <v>99.13</v>
      </c>
      <c r="P100" s="5">
        <f>IFERROR(VLOOKUP(Seasonality!$W100&amp;"/"&amp;Seasonality!AE$1,Seasonality!$A$2:$G$2759,6,0),P99)</f>
        <v>98.644999999999996</v>
      </c>
      <c r="Q100" s="5">
        <f>IFERROR(VLOOKUP(Seasonality!$W100&amp;"/"&amp;Seasonality!AF$1,Seasonality!$A$2:$G$2759,6,0),Q99)</f>
        <v>97.54</v>
      </c>
      <c r="R100" s="5">
        <f>IFERROR(VLOOKUP(Seasonality!$W100&amp;"/"&amp;Seasonality!AG$1,Seasonality!$A$2:$G$2759,6,0),R99)</f>
        <v>97.61</v>
      </c>
      <c r="S100" s="5">
        <f>IFERROR(VLOOKUP(Seasonality!$W100&amp;"/"&amp;Seasonality!AH$1,Seasonality!$A$2:$G$2759,6,0),S99)</f>
        <v>99.7</v>
      </c>
      <c r="T100" s="5">
        <f>IFERROR(VLOOKUP(Seasonality!$W100&amp;"/"&amp;Seasonality!AI$1,Seasonality!$A$2:$G$2759,6,0),T99)</f>
        <v>99.86</v>
      </c>
      <c r="V100" s="3">
        <f>IFERROR(VLOOKUP(Seasonality!$W100&amp;"/"&amp;Seasonality!Y$1,Seasonality!$L$2:$R$2759,6,0),V99)</f>
        <v>99.727500000000006</v>
      </c>
      <c r="W100" s="3">
        <f>IFERROR(VLOOKUP(Seasonality!$W100&amp;"/"&amp;Seasonality!Z$1,Seasonality!$L$2:$R$2759,6,0),W99)</f>
        <v>99.512500000000003</v>
      </c>
      <c r="X100" s="3">
        <f>IFERROR(VLOOKUP(Seasonality!$W100&amp;"/"&amp;Seasonality!AA$1,Seasonality!$L$2:$R$2759,6,0),X99)</f>
        <v>99.73</v>
      </c>
      <c r="Y100" s="3">
        <f>IFERROR(VLOOKUP(Seasonality!$W100&amp;"/"&amp;Seasonality!AB$1,Seasonality!$L$2:$R$2759,6,0),Y99)</f>
        <v>99.775000000000006</v>
      </c>
      <c r="Z100" s="3">
        <f>IFERROR(VLOOKUP(Seasonality!$W100&amp;"/"&amp;Seasonality!AC$1,Seasonality!$L$2:$R$2759,6,0),Z99)</f>
        <v>99.704999999999998</v>
      </c>
      <c r="AA100" s="3">
        <f>IFERROR(VLOOKUP(Seasonality!$W100&amp;"/"&amp;Seasonality!AD$1,Seasonality!$L$2:$R$2759,6,0),AA99)</f>
        <v>99.252499999999998</v>
      </c>
      <c r="AB100" s="3">
        <f>IFERROR(VLOOKUP(Seasonality!$W100&amp;"/"&amp;Seasonality!AE$1,Seasonality!$L$2:$R$2759,6,0),AB99)</f>
        <v>98.74</v>
      </c>
      <c r="AC100" s="3">
        <f>IFERROR(VLOOKUP(Seasonality!$W100&amp;"/"&amp;Seasonality!AF$1,Seasonality!$L$2:$R$2759,6,0),AC99)</f>
        <v>97.692499999999995</v>
      </c>
      <c r="AD100" s="3">
        <f>IFERROR(VLOOKUP(Seasonality!$W100&amp;"/"&amp;Seasonality!AG$1,Seasonality!$L$2:$R$2759,6,0),AD99)</f>
        <v>97.482500000000002</v>
      </c>
      <c r="AE100" s="3">
        <f>IFERROR(VLOOKUP(Seasonality!$W100&amp;"/"&amp;Seasonality!AH$1,Seasonality!$L$2:$R$2759,6,0),AE99)</f>
        <v>99.672499999999999</v>
      </c>
      <c r="AF100" s="3">
        <f>IFERROR(VLOOKUP(Seasonality!$W100&amp;"/"&amp;Seasonality!AI$1,Seasonality!$L$2:$R$2759,6,0),AF99)</f>
        <v>99.864999999999995</v>
      </c>
      <c r="AG100" s="2">
        <f t="shared" si="35"/>
        <v>40687</v>
      </c>
      <c r="AH100">
        <f t="shared" si="36"/>
        <v>0.88467001727597394</v>
      </c>
      <c r="AI100">
        <f t="shared" si="37"/>
        <v>0.88939375155945721</v>
      </c>
      <c r="AJ100">
        <f t="shared" si="38"/>
        <v>0.88073304567822785</v>
      </c>
      <c r="AK100">
        <f t="shared" si="39"/>
        <v>0.76592044497314782</v>
      </c>
      <c r="AL100">
        <f t="shared" si="40"/>
        <v>0.95002124363085527</v>
      </c>
      <c r="AM100">
        <f t="shared" si="41"/>
        <v>0.93674446475370865</v>
      </c>
      <c r="AN100">
        <f t="shared" si="42"/>
        <v>0.95130910204075902</v>
      </c>
      <c r="AO100">
        <f t="shared" si="43"/>
        <v>0.59155274370850874</v>
      </c>
      <c r="AP100">
        <f t="shared" si="32"/>
        <v>0.97074270655971862</v>
      </c>
      <c r="AQ100">
        <f t="shared" si="47"/>
        <v>0.96032507109865017</v>
      </c>
      <c r="AR100">
        <f t="shared" si="44"/>
        <v>0.97333194431954384</v>
      </c>
      <c r="AS100">
        <f t="shared" si="33"/>
        <v>5</v>
      </c>
      <c r="AT100" s="2">
        <f t="shared" si="45"/>
        <v>40687</v>
      </c>
      <c r="AU100">
        <f t="shared" si="46"/>
        <v>0.97074270655971862</v>
      </c>
    </row>
    <row r="101" spans="1:47" x14ac:dyDescent="0.3">
      <c r="A101" s="7">
        <v>40688</v>
      </c>
      <c r="B101">
        <v>99.727500000000006</v>
      </c>
      <c r="C101">
        <f>Seasonality!F101</f>
        <v>99.644999999999996</v>
      </c>
      <c r="D101">
        <f t="shared" si="34"/>
        <v>0.86525690627920515</v>
      </c>
      <c r="H101" s="1" t="str">
        <f>Seasonality!W101</f>
        <v>18/5</v>
      </c>
      <c r="I101" s="2">
        <f>Seasonality!X101</f>
        <v>40688</v>
      </c>
      <c r="J101" s="5">
        <f>IFERROR(VLOOKUP(Seasonality!$W101&amp;"/"&amp;Seasonality!Y$1,Seasonality!$A$2:$G$2759,6,0),J100)</f>
        <v>99.644999999999996</v>
      </c>
      <c r="K101" s="5">
        <f>IFERROR(VLOOKUP(Seasonality!$W101&amp;"/"&amp;Seasonality!Z$1,Seasonality!$A$2:$G$2759,6,0),K100)</f>
        <v>99.435000000000002</v>
      </c>
      <c r="L101" s="5">
        <f>IFERROR(VLOOKUP(Seasonality!$W101&amp;"/"&amp;Seasonality!AA$1,Seasonality!$A$2:$G$2759,6,0),L100)</f>
        <v>99.694999999999993</v>
      </c>
      <c r="M101" s="5">
        <f>IFERROR(VLOOKUP(Seasonality!$W101&amp;"/"&amp;Seasonality!AB$1,Seasonality!$A$2:$G$2759,6,0),M100)</f>
        <v>99.76</v>
      </c>
      <c r="N101" s="5">
        <f>IFERROR(VLOOKUP(Seasonality!$W101&amp;"/"&amp;Seasonality!AC$1,Seasonality!$A$2:$G$2759,6,0),N100)</f>
        <v>99.58</v>
      </c>
      <c r="O101" s="5">
        <f>IFERROR(VLOOKUP(Seasonality!$W101&amp;"/"&amp;Seasonality!AD$1,Seasonality!$A$2:$G$2759,6,0),O100)</f>
        <v>99.155000000000001</v>
      </c>
      <c r="P101" s="5">
        <f>IFERROR(VLOOKUP(Seasonality!$W101&amp;"/"&amp;Seasonality!AE$1,Seasonality!$A$2:$G$2759,6,0),P100)</f>
        <v>98.67</v>
      </c>
      <c r="Q101" s="5">
        <f>IFERROR(VLOOKUP(Seasonality!$W101&amp;"/"&amp;Seasonality!AF$1,Seasonality!$A$2:$G$2759,6,0),Q100)</f>
        <v>97.564999999999998</v>
      </c>
      <c r="R101" s="5">
        <f>IFERROR(VLOOKUP(Seasonality!$W101&amp;"/"&amp;Seasonality!AG$1,Seasonality!$A$2:$G$2759,6,0),R100)</f>
        <v>97.605000000000004</v>
      </c>
      <c r="S101" s="5">
        <f>IFERROR(VLOOKUP(Seasonality!$W101&amp;"/"&amp;Seasonality!AH$1,Seasonality!$A$2:$G$2759,6,0),S100)</f>
        <v>99.7</v>
      </c>
      <c r="T101" s="5">
        <f>IFERROR(VLOOKUP(Seasonality!$W101&amp;"/"&amp;Seasonality!AI$1,Seasonality!$A$2:$G$2759,6,0),T100)</f>
        <v>99.87</v>
      </c>
      <c r="V101" s="3">
        <f>IFERROR(VLOOKUP(Seasonality!$W101&amp;"/"&amp;Seasonality!Y$1,Seasonality!$L$2:$R$2759,6,0),V100)</f>
        <v>99.727500000000006</v>
      </c>
      <c r="W101" s="3">
        <f>IFERROR(VLOOKUP(Seasonality!$W101&amp;"/"&amp;Seasonality!Z$1,Seasonality!$L$2:$R$2759,6,0),W100)</f>
        <v>99.515000000000001</v>
      </c>
      <c r="X101" s="3">
        <f>IFERROR(VLOOKUP(Seasonality!$W101&amp;"/"&amp;Seasonality!AA$1,Seasonality!$L$2:$R$2759,6,0),X100)</f>
        <v>99.727500000000006</v>
      </c>
      <c r="Y101" s="3">
        <f>IFERROR(VLOOKUP(Seasonality!$W101&amp;"/"&amp;Seasonality!AB$1,Seasonality!$L$2:$R$2759,6,0),Y100)</f>
        <v>99.772499999999994</v>
      </c>
      <c r="Z101" s="3">
        <f>IFERROR(VLOOKUP(Seasonality!$W101&amp;"/"&amp;Seasonality!AC$1,Seasonality!$L$2:$R$2759,6,0),Z100)</f>
        <v>99.707499999999996</v>
      </c>
      <c r="AA101" s="3">
        <f>IFERROR(VLOOKUP(Seasonality!$W101&amp;"/"&amp;Seasonality!AD$1,Seasonality!$L$2:$R$2759,6,0),AA100)</f>
        <v>99.275000000000006</v>
      </c>
      <c r="AB101" s="3">
        <f>IFERROR(VLOOKUP(Seasonality!$W101&amp;"/"&amp;Seasonality!AE$1,Seasonality!$L$2:$R$2759,6,0),AB100)</f>
        <v>98.752499999999998</v>
      </c>
      <c r="AC101" s="3">
        <f>IFERROR(VLOOKUP(Seasonality!$W101&amp;"/"&amp;Seasonality!AF$1,Seasonality!$L$2:$R$2759,6,0),AC100)</f>
        <v>97.7</v>
      </c>
      <c r="AD101" s="3">
        <f>IFERROR(VLOOKUP(Seasonality!$W101&amp;"/"&amp;Seasonality!AG$1,Seasonality!$L$2:$R$2759,6,0),AD100)</f>
        <v>97.474999999999994</v>
      </c>
      <c r="AE101" s="3">
        <f>IFERROR(VLOOKUP(Seasonality!$W101&amp;"/"&amp;Seasonality!AH$1,Seasonality!$L$2:$R$2759,6,0),AE100)</f>
        <v>99.682500000000005</v>
      </c>
      <c r="AF101" s="3">
        <f>IFERROR(VLOOKUP(Seasonality!$W101&amp;"/"&amp;Seasonality!AI$1,Seasonality!$L$2:$R$2759,6,0),AF100)</f>
        <v>99.872500000000002</v>
      </c>
      <c r="AG101" s="2">
        <f t="shared" si="35"/>
        <v>40688</v>
      </c>
      <c r="AH101">
        <f t="shared" si="36"/>
        <v>0.86525690627920515</v>
      </c>
      <c r="AI101">
        <f t="shared" si="37"/>
        <v>0.89103096488941547</v>
      </c>
      <c r="AJ101">
        <f t="shared" si="38"/>
        <v>0.84314919298804936</v>
      </c>
      <c r="AK101">
        <f t="shared" si="39"/>
        <v>0.75965234732385956</v>
      </c>
      <c r="AL101">
        <f t="shared" si="40"/>
        <v>0.9396631475402335</v>
      </c>
      <c r="AM101">
        <f t="shared" si="41"/>
        <v>0.94390690041865333</v>
      </c>
      <c r="AN101">
        <f t="shared" si="42"/>
        <v>0.95104491482728881</v>
      </c>
      <c r="AO101">
        <f t="shared" si="43"/>
        <v>0.69777970683999724</v>
      </c>
      <c r="AP101">
        <f t="shared" si="32"/>
        <v>0.96433694131428993</v>
      </c>
      <c r="AQ101">
        <f t="shared" si="47"/>
        <v>0.94693519962293193</v>
      </c>
      <c r="AR101">
        <f t="shared" si="44"/>
        <v>0.98001210813528983</v>
      </c>
      <c r="AS101">
        <f t="shared" si="33"/>
        <v>5</v>
      </c>
      <c r="AT101" s="2">
        <f t="shared" si="45"/>
        <v>40688</v>
      </c>
      <c r="AU101">
        <f t="shared" si="46"/>
        <v>0.96433694131428993</v>
      </c>
    </row>
    <row r="102" spans="1:47" x14ac:dyDescent="0.3">
      <c r="A102" s="7">
        <v>40689</v>
      </c>
      <c r="B102">
        <v>99.73</v>
      </c>
      <c r="C102">
        <f>Seasonality!F102</f>
        <v>99.66</v>
      </c>
      <c r="D102">
        <f t="shared" si="34"/>
        <v>0.86360379959871691</v>
      </c>
      <c r="H102" s="1" t="str">
        <f>Seasonality!W102</f>
        <v>19/5</v>
      </c>
      <c r="I102" s="2">
        <f>Seasonality!X102</f>
        <v>40689</v>
      </c>
      <c r="J102" s="5">
        <f>IFERROR(VLOOKUP(Seasonality!$W102&amp;"/"&amp;Seasonality!Y$1,Seasonality!$A$2:$G$2759,6,0),J101)</f>
        <v>99.66</v>
      </c>
      <c r="K102" s="5">
        <f>IFERROR(VLOOKUP(Seasonality!$W102&amp;"/"&amp;Seasonality!Z$1,Seasonality!$A$2:$G$2759,6,0),K101)</f>
        <v>99.43</v>
      </c>
      <c r="L102" s="5">
        <f>IFERROR(VLOOKUP(Seasonality!$W102&amp;"/"&amp;Seasonality!AA$1,Seasonality!$A$2:$G$2759,6,0),L101)</f>
        <v>99.665000000000006</v>
      </c>
      <c r="M102" s="5">
        <f>IFERROR(VLOOKUP(Seasonality!$W102&amp;"/"&amp;Seasonality!AB$1,Seasonality!$A$2:$G$2759,6,0),M101)</f>
        <v>99.76</v>
      </c>
      <c r="N102" s="5">
        <f>IFERROR(VLOOKUP(Seasonality!$W102&amp;"/"&amp;Seasonality!AC$1,Seasonality!$A$2:$G$2759,6,0),N101)</f>
        <v>99.584999999999994</v>
      </c>
      <c r="O102" s="5">
        <f>IFERROR(VLOOKUP(Seasonality!$W102&amp;"/"&amp;Seasonality!AD$1,Seasonality!$A$2:$G$2759,6,0),O101)</f>
        <v>99.18</v>
      </c>
      <c r="P102" s="5">
        <f>IFERROR(VLOOKUP(Seasonality!$W102&amp;"/"&amp;Seasonality!AE$1,Seasonality!$A$2:$G$2759,6,0),P101)</f>
        <v>98.655000000000001</v>
      </c>
      <c r="Q102" s="5">
        <f>IFERROR(VLOOKUP(Seasonality!$W102&amp;"/"&amp;Seasonality!AF$1,Seasonality!$A$2:$G$2759,6,0),Q101)</f>
        <v>97.584999999999994</v>
      </c>
      <c r="R102" s="5">
        <f>IFERROR(VLOOKUP(Seasonality!$W102&amp;"/"&amp;Seasonality!AG$1,Seasonality!$A$2:$G$2759,6,0),R101)</f>
        <v>97.614999999999995</v>
      </c>
      <c r="S102" s="5">
        <f>IFERROR(VLOOKUP(Seasonality!$W102&amp;"/"&amp;Seasonality!AH$1,Seasonality!$A$2:$G$2759,6,0),S101)</f>
        <v>99.71</v>
      </c>
      <c r="T102" s="5">
        <f>IFERROR(VLOOKUP(Seasonality!$W102&amp;"/"&amp;Seasonality!AI$1,Seasonality!$A$2:$G$2759,6,0),T101)</f>
        <v>99.875</v>
      </c>
      <c r="V102" s="3">
        <f>IFERROR(VLOOKUP(Seasonality!$W102&amp;"/"&amp;Seasonality!Y$1,Seasonality!$L$2:$R$2759,6,0),V101)</f>
        <v>99.73</v>
      </c>
      <c r="W102" s="3">
        <f>IFERROR(VLOOKUP(Seasonality!$W102&amp;"/"&amp;Seasonality!Z$1,Seasonality!$L$2:$R$2759,6,0),W101)</f>
        <v>99.512500000000003</v>
      </c>
      <c r="X102" s="3">
        <f>IFERROR(VLOOKUP(Seasonality!$W102&amp;"/"&amp;Seasonality!AA$1,Seasonality!$L$2:$R$2759,6,0),X101)</f>
        <v>99.722499999999997</v>
      </c>
      <c r="Y102" s="3">
        <f>IFERROR(VLOOKUP(Seasonality!$W102&amp;"/"&amp;Seasonality!AB$1,Seasonality!$L$2:$R$2759,6,0),Y101)</f>
        <v>99.772499999999994</v>
      </c>
      <c r="Z102" s="3">
        <f>IFERROR(VLOOKUP(Seasonality!$W102&amp;"/"&amp;Seasonality!AC$1,Seasonality!$L$2:$R$2759,6,0),Z101)</f>
        <v>99.704999999999998</v>
      </c>
      <c r="AA102" s="3">
        <f>IFERROR(VLOOKUP(Seasonality!$W102&amp;"/"&amp;Seasonality!AD$1,Seasonality!$L$2:$R$2759,6,0),AA101)</f>
        <v>99.29</v>
      </c>
      <c r="AB102" s="3">
        <f>IFERROR(VLOOKUP(Seasonality!$W102&amp;"/"&amp;Seasonality!AE$1,Seasonality!$L$2:$R$2759,6,0),AB101)</f>
        <v>98.74</v>
      </c>
      <c r="AC102" s="3">
        <f>IFERROR(VLOOKUP(Seasonality!$W102&amp;"/"&amp;Seasonality!AF$1,Seasonality!$L$2:$R$2759,6,0),AC101)</f>
        <v>97.697500000000005</v>
      </c>
      <c r="AD102" s="3">
        <f>IFERROR(VLOOKUP(Seasonality!$W102&amp;"/"&amp;Seasonality!AG$1,Seasonality!$L$2:$R$2759,6,0),AD101)</f>
        <v>97.477500000000006</v>
      </c>
      <c r="AE102" s="3">
        <f>IFERROR(VLOOKUP(Seasonality!$W102&amp;"/"&amp;Seasonality!AH$1,Seasonality!$L$2:$R$2759,6,0),AE101)</f>
        <v>99.692499999999995</v>
      </c>
      <c r="AF102" s="3">
        <f>IFERROR(VLOOKUP(Seasonality!$W102&amp;"/"&amp;Seasonality!AI$1,Seasonality!$L$2:$R$2759,6,0),AF101)</f>
        <v>99.882499999999993</v>
      </c>
      <c r="AG102" s="2">
        <f t="shared" si="35"/>
        <v>40689</v>
      </c>
      <c r="AH102">
        <f t="shared" si="36"/>
        <v>0.86360379959871691</v>
      </c>
      <c r="AI102">
        <f t="shared" si="37"/>
        <v>0.88359224620322518</v>
      </c>
      <c r="AJ102">
        <f t="shared" si="38"/>
        <v>0.66384517395502518</v>
      </c>
      <c r="AK102">
        <f t="shared" si="39"/>
        <v>0.76030180956192861</v>
      </c>
      <c r="AL102">
        <f t="shared" si="40"/>
        <v>0.93507168438120714</v>
      </c>
      <c r="AM102">
        <f t="shared" si="41"/>
        <v>0.94875493031475377</v>
      </c>
      <c r="AN102">
        <f t="shared" si="42"/>
        <v>0.94772814340873079</v>
      </c>
      <c r="AO102">
        <f t="shared" si="43"/>
        <v>0.75886460052970928</v>
      </c>
      <c r="AP102">
        <f t="shared" si="32"/>
        <v>0.95707062703641743</v>
      </c>
      <c r="AQ102">
        <f t="shared" si="47"/>
        <v>0.94078903666898861</v>
      </c>
      <c r="AR102">
        <f t="shared" si="44"/>
        <v>0.98298450733691456</v>
      </c>
      <c r="AS102">
        <f t="shared" si="33"/>
        <v>5</v>
      </c>
      <c r="AT102" s="2">
        <f t="shared" si="45"/>
        <v>40689</v>
      </c>
      <c r="AU102">
        <f t="shared" si="46"/>
        <v>0.95707062703641743</v>
      </c>
    </row>
    <row r="103" spans="1:47" x14ac:dyDescent="0.3">
      <c r="A103" s="7">
        <v>40690</v>
      </c>
      <c r="B103">
        <v>99.732500000000002</v>
      </c>
      <c r="C103">
        <f>Seasonality!F103</f>
        <v>99.665000000000006</v>
      </c>
      <c r="D103">
        <f t="shared" si="34"/>
        <v>0.87251510675840571</v>
      </c>
      <c r="H103" s="1" t="str">
        <f>Seasonality!W103</f>
        <v>20/5</v>
      </c>
      <c r="I103" s="2">
        <f>Seasonality!X103</f>
        <v>40690</v>
      </c>
      <c r="J103" s="5">
        <f>IFERROR(VLOOKUP(Seasonality!$W103&amp;"/"&amp;Seasonality!Y$1,Seasonality!$A$2:$G$2759,6,0),J102)</f>
        <v>99.665000000000006</v>
      </c>
      <c r="K103" s="5">
        <f>IFERROR(VLOOKUP(Seasonality!$W103&amp;"/"&amp;Seasonality!Z$1,Seasonality!$A$2:$G$2759,6,0),K102)</f>
        <v>99.45</v>
      </c>
      <c r="L103" s="5">
        <f>IFERROR(VLOOKUP(Seasonality!$W103&amp;"/"&amp;Seasonality!AA$1,Seasonality!$A$2:$G$2759,6,0),L102)</f>
        <v>99.685000000000002</v>
      </c>
      <c r="M103" s="5">
        <f>IFERROR(VLOOKUP(Seasonality!$W103&amp;"/"&amp;Seasonality!AB$1,Seasonality!$A$2:$G$2759,6,0),M102)</f>
        <v>99.76</v>
      </c>
      <c r="N103" s="5">
        <f>IFERROR(VLOOKUP(Seasonality!$W103&amp;"/"&amp;Seasonality!AC$1,Seasonality!$A$2:$G$2759,6,0),N102)</f>
        <v>99.6</v>
      </c>
      <c r="O103" s="5">
        <f>IFERROR(VLOOKUP(Seasonality!$W103&amp;"/"&amp;Seasonality!AD$1,Seasonality!$A$2:$G$2759,6,0),O102)</f>
        <v>99.135000000000005</v>
      </c>
      <c r="P103" s="5">
        <f>IFERROR(VLOOKUP(Seasonality!$W103&amp;"/"&amp;Seasonality!AE$1,Seasonality!$A$2:$G$2759,6,0),P102)</f>
        <v>98.66</v>
      </c>
      <c r="Q103" s="5">
        <f>IFERROR(VLOOKUP(Seasonality!$W103&amp;"/"&amp;Seasonality!AF$1,Seasonality!$A$2:$G$2759,6,0),Q102)</f>
        <v>97.625</v>
      </c>
      <c r="R103" s="5">
        <f>IFERROR(VLOOKUP(Seasonality!$W103&amp;"/"&amp;Seasonality!AG$1,Seasonality!$A$2:$G$2759,6,0),R102)</f>
        <v>97.625</v>
      </c>
      <c r="S103" s="5">
        <f>IFERROR(VLOOKUP(Seasonality!$W103&amp;"/"&amp;Seasonality!AH$1,Seasonality!$A$2:$G$2759,6,0),S102)</f>
        <v>99.72</v>
      </c>
      <c r="T103" s="5">
        <f>IFERROR(VLOOKUP(Seasonality!$W103&amp;"/"&amp;Seasonality!AI$1,Seasonality!$A$2:$G$2759,6,0),T102)</f>
        <v>99.88</v>
      </c>
      <c r="V103" s="3">
        <f>IFERROR(VLOOKUP(Seasonality!$W103&amp;"/"&amp;Seasonality!Y$1,Seasonality!$L$2:$R$2759,6,0),V102)</f>
        <v>99.732500000000002</v>
      </c>
      <c r="W103" s="3">
        <f>IFERROR(VLOOKUP(Seasonality!$W103&amp;"/"&amp;Seasonality!Z$1,Seasonality!$L$2:$R$2759,6,0),W102)</f>
        <v>99.522499999999994</v>
      </c>
      <c r="X103" s="3">
        <f>IFERROR(VLOOKUP(Seasonality!$W103&amp;"/"&amp;Seasonality!AA$1,Seasonality!$L$2:$R$2759,6,0),X102)</f>
        <v>99.72</v>
      </c>
      <c r="Y103" s="3">
        <f>IFERROR(VLOOKUP(Seasonality!$W103&amp;"/"&amp;Seasonality!AB$1,Seasonality!$L$2:$R$2759,6,0),Y102)</f>
        <v>99.772499999999994</v>
      </c>
      <c r="Z103" s="3">
        <f>IFERROR(VLOOKUP(Seasonality!$W103&amp;"/"&amp;Seasonality!AC$1,Seasonality!$L$2:$R$2759,6,0),Z102)</f>
        <v>99.707499999999996</v>
      </c>
      <c r="AA103" s="3">
        <f>IFERROR(VLOOKUP(Seasonality!$W103&amp;"/"&amp;Seasonality!AD$1,Seasonality!$L$2:$R$2759,6,0),AA102)</f>
        <v>99.26</v>
      </c>
      <c r="AB103" s="3">
        <f>IFERROR(VLOOKUP(Seasonality!$W103&amp;"/"&amp;Seasonality!AE$1,Seasonality!$L$2:$R$2759,6,0),AB102)</f>
        <v>98.75</v>
      </c>
      <c r="AC103" s="3">
        <f>IFERROR(VLOOKUP(Seasonality!$W103&amp;"/"&amp;Seasonality!AF$1,Seasonality!$L$2:$R$2759,6,0),AC102)</f>
        <v>97.7</v>
      </c>
      <c r="AD103" s="3">
        <f>IFERROR(VLOOKUP(Seasonality!$W103&amp;"/"&amp;Seasonality!AG$1,Seasonality!$L$2:$R$2759,6,0),AD102)</f>
        <v>97.484999999999999</v>
      </c>
      <c r="AE103" s="3">
        <f>IFERROR(VLOOKUP(Seasonality!$W103&amp;"/"&amp;Seasonality!AH$1,Seasonality!$L$2:$R$2759,6,0),AE102)</f>
        <v>99.7</v>
      </c>
      <c r="AF103" s="3">
        <f>IFERROR(VLOOKUP(Seasonality!$W103&amp;"/"&amp;Seasonality!AI$1,Seasonality!$L$2:$R$2759,6,0),AF102)</f>
        <v>99.877499999999998</v>
      </c>
      <c r="AG103" s="2">
        <f t="shared" si="35"/>
        <v>40690</v>
      </c>
      <c r="AH103">
        <f t="shared" si="36"/>
        <v>0.87251510675840571</v>
      </c>
      <c r="AI103">
        <f t="shared" si="37"/>
        <v>0.86908555049628333</v>
      </c>
      <c r="AJ103">
        <f t="shared" si="38"/>
        <v>0.61368238527536001</v>
      </c>
      <c r="AK103">
        <f t="shared" si="39"/>
        <v>0.76023167341618869</v>
      </c>
      <c r="AL103">
        <f t="shared" si="40"/>
        <v>0.92901259416490323</v>
      </c>
      <c r="AM103">
        <f t="shared" si="41"/>
        <v>0.95619567673569927</v>
      </c>
      <c r="AN103">
        <f t="shared" si="42"/>
        <v>0.94950032927866823</v>
      </c>
      <c r="AO103">
        <f t="shared" si="43"/>
        <v>0.74527638211264013</v>
      </c>
      <c r="AP103">
        <f t="shared" si="32"/>
        <v>0.9521713241838301</v>
      </c>
      <c r="AQ103">
        <f t="shared" si="47"/>
        <v>0.94104497263998443</v>
      </c>
      <c r="AR103">
        <f t="shared" si="44"/>
        <v>0.98464898708314352</v>
      </c>
      <c r="AS103">
        <f t="shared" si="33"/>
        <v>5</v>
      </c>
      <c r="AT103" s="2">
        <f t="shared" si="45"/>
        <v>40690</v>
      </c>
      <c r="AU103">
        <f t="shared" si="46"/>
        <v>0.9521713241838301</v>
      </c>
    </row>
    <row r="104" spans="1:47" x14ac:dyDescent="0.3">
      <c r="A104" s="7">
        <v>40694</v>
      </c>
      <c r="B104">
        <v>99.737499999999997</v>
      </c>
      <c r="C104">
        <f>Seasonality!F104</f>
        <v>99.67</v>
      </c>
      <c r="D104">
        <f t="shared" si="34"/>
        <v>0.87127293605969813</v>
      </c>
      <c r="H104" s="1" t="str">
        <f>Seasonality!W104</f>
        <v>21/5</v>
      </c>
      <c r="I104" s="2">
        <f>Seasonality!X104</f>
        <v>40694</v>
      </c>
      <c r="J104" s="5">
        <f>IFERROR(VLOOKUP(Seasonality!$W104&amp;"/"&amp;Seasonality!Y$1,Seasonality!$A$2:$G$2759,6,0),J103)</f>
        <v>99.67</v>
      </c>
      <c r="K104" s="5">
        <f>IFERROR(VLOOKUP(Seasonality!$W104&amp;"/"&amp;Seasonality!Z$1,Seasonality!$A$2:$G$2759,6,0),K103)</f>
        <v>99.44</v>
      </c>
      <c r="L104" s="5">
        <f>IFERROR(VLOOKUP(Seasonality!$W104&amp;"/"&amp;Seasonality!AA$1,Seasonality!$A$2:$G$2759,6,0),L103)</f>
        <v>99.685000000000002</v>
      </c>
      <c r="M104" s="5">
        <f>IFERROR(VLOOKUP(Seasonality!$W104&amp;"/"&amp;Seasonality!AB$1,Seasonality!$A$2:$G$2759,6,0),M103)</f>
        <v>99.76</v>
      </c>
      <c r="N104" s="5">
        <f>IFERROR(VLOOKUP(Seasonality!$W104&amp;"/"&amp;Seasonality!AC$1,Seasonality!$A$2:$G$2759,6,0),N103)</f>
        <v>99.6</v>
      </c>
      <c r="O104" s="5">
        <f>IFERROR(VLOOKUP(Seasonality!$W104&amp;"/"&amp;Seasonality!AD$1,Seasonality!$A$2:$G$2759,6,0),O103)</f>
        <v>99.16</v>
      </c>
      <c r="P104" s="5">
        <f>IFERROR(VLOOKUP(Seasonality!$W104&amp;"/"&amp;Seasonality!AE$1,Seasonality!$A$2:$G$2759,6,0),P103)</f>
        <v>98.674999999999997</v>
      </c>
      <c r="Q104" s="5">
        <f>IFERROR(VLOOKUP(Seasonality!$W104&amp;"/"&amp;Seasonality!AF$1,Seasonality!$A$2:$G$2759,6,0),Q103)</f>
        <v>97.59</v>
      </c>
      <c r="R104" s="5">
        <f>IFERROR(VLOOKUP(Seasonality!$W104&amp;"/"&amp;Seasonality!AG$1,Seasonality!$A$2:$G$2759,6,0),R103)</f>
        <v>97.65</v>
      </c>
      <c r="S104" s="5">
        <f>IFERROR(VLOOKUP(Seasonality!$W104&amp;"/"&amp;Seasonality!AH$1,Seasonality!$A$2:$G$2759,6,0),S103)</f>
        <v>99.72</v>
      </c>
      <c r="T104" s="5">
        <f>IFERROR(VLOOKUP(Seasonality!$W104&amp;"/"&amp;Seasonality!AI$1,Seasonality!$A$2:$G$2759,6,0),T103)</f>
        <v>99.88</v>
      </c>
      <c r="V104" s="3">
        <f>IFERROR(VLOOKUP(Seasonality!$W104&amp;"/"&amp;Seasonality!Y$1,Seasonality!$L$2:$R$2759,6,0),V103)</f>
        <v>99.737499999999997</v>
      </c>
      <c r="W104" s="3">
        <f>IFERROR(VLOOKUP(Seasonality!$W104&amp;"/"&amp;Seasonality!Z$1,Seasonality!$L$2:$R$2759,6,0),W103)</f>
        <v>99.517499999999998</v>
      </c>
      <c r="X104" s="3">
        <f>IFERROR(VLOOKUP(Seasonality!$W104&amp;"/"&amp;Seasonality!AA$1,Seasonality!$L$2:$R$2759,6,0),X103)</f>
        <v>99.717500000000001</v>
      </c>
      <c r="Y104" s="3">
        <f>IFERROR(VLOOKUP(Seasonality!$W104&amp;"/"&amp;Seasonality!AB$1,Seasonality!$L$2:$R$2759,6,0),Y103)</f>
        <v>99.772499999999994</v>
      </c>
      <c r="Z104" s="3">
        <f>IFERROR(VLOOKUP(Seasonality!$W104&amp;"/"&amp;Seasonality!AC$1,Seasonality!$L$2:$R$2759,6,0),Z103)</f>
        <v>99.707499999999996</v>
      </c>
      <c r="AA104" s="3">
        <f>IFERROR(VLOOKUP(Seasonality!$W104&amp;"/"&amp;Seasonality!AD$1,Seasonality!$L$2:$R$2759,6,0),AA103)</f>
        <v>99.277500000000003</v>
      </c>
      <c r="AB104" s="3">
        <f>IFERROR(VLOOKUP(Seasonality!$W104&amp;"/"&amp;Seasonality!AE$1,Seasonality!$L$2:$R$2759,6,0),AB103)</f>
        <v>98.752499999999998</v>
      </c>
      <c r="AC104" s="3">
        <f>IFERROR(VLOOKUP(Seasonality!$W104&amp;"/"&amp;Seasonality!AF$1,Seasonality!$L$2:$R$2759,6,0),AC103)</f>
        <v>97.7</v>
      </c>
      <c r="AD104" s="3">
        <f>IFERROR(VLOOKUP(Seasonality!$W104&amp;"/"&amp;Seasonality!AG$1,Seasonality!$L$2:$R$2759,6,0),AD103)</f>
        <v>97.49</v>
      </c>
      <c r="AE104" s="3">
        <f>IFERROR(VLOOKUP(Seasonality!$W104&amp;"/"&amp;Seasonality!AH$1,Seasonality!$L$2:$R$2759,6,0),AE103)</f>
        <v>99.7</v>
      </c>
      <c r="AF104" s="3">
        <f>IFERROR(VLOOKUP(Seasonality!$W104&amp;"/"&amp;Seasonality!AI$1,Seasonality!$L$2:$R$2759,6,0),AF103)</f>
        <v>99.877499999999998</v>
      </c>
      <c r="AG104" s="2">
        <f t="shared" si="35"/>
        <v>40694</v>
      </c>
      <c r="AH104">
        <f t="shared" si="36"/>
        <v>0.87127293605969813</v>
      </c>
      <c r="AI104">
        <f t="shared" si="37"/>
        <v>0.85784444850135944</v>
      </c>
      <c r="AJ104">
        <f t="shared" si="38"/>
        <v>0.5624698578212054</v>
      </c>
      <c r="AK104">
        <f t="shared" si="39"/>
        <v>0.76271975030013694</v>
      </c>
      <c r="AL104">
        <f t="shared" si="40"/>
        <v>0.9319498369883894</v>
      </c>
      <c r="AM104">
        <f t="shared" si="41"/>
        <v>0.96369456837133705</v>
      </c>
      <c r="AN104">
        <f t="shared" si="42"/>
        <v>0.9469381721102198</v>
      </c>
      <c r="AO104">
        <f t="shared" si="43"/>
        <v>0.77070128518620895</v>
      </c>
      <c r="AP104">
        <f t="shared" si="32"/>
        <v>0.94287356437208769</v>
      </c>
      <c r="AQ104">
        <f t="shared" si="47"/>
        <v>0.93567030678662466</v>
      </c>
      <c r="AR104">
        <f t="shared" si="44"/>
        <v>0.98574742581598007</v>
      </c>
      <c r="AS104">
        <f t="shared" si="33"/>
        <v>5</v>
      </c>
      <c r="AT104" s="2">
        <f t="shared" si="45"/>
        <v>40694</v>
      </c>
      <c r="AU104">
        <f t="shared" si="46"/>
        <v>0.94287356437208769</v>
      </c>
    </row>
    <row r="105" spans="1:47" x14ac:dyDescent="0.3">
      <c r="A105" s="7">
        <v>40695</v>
      </c>
      <c r="B105">
        <v>99.74</v>
      </c>
      <c r="C105">
        <f>Seasonality!F105</f>
        <v>99.674999999999997</v>
      </c>
      <c r="D105">
        <f t="shared" si="34"/>
        <v>0.86893167319231079</v>
      </c>
      <c r="H105" s="1" t="str">
        <f>Seasonality!W105</f>
        <v>1/6</v>
      </c>
      <c r="I105" s="2">
        <f>Seasonality!X105</f>
        <v>40695</v>
      </c>
      <c r="J105" s="5">
        <f>IFERROR(VLOOKUP(Seasonality!$W105&amp;"/"&amp;Seasonality!Y$1,Seasonality!$A$2:$G$2759,6,0),J104)</f>
        <v>99.674999999999997</v>
      </c>
      <c r="K105" s="5">
        <f>IFERROR(VLOOKUP(Seasonality!$W105&amp;"/"&amp;Seasonality!Z$1,Seasonality!$A$2:$G$2759,6,0),K104)</f>
        <v>99.42</v>
      </c>
      <c r="L105" s="5">
        <f>IFERROR(VLOOKUP(Seasonality!$W105&amp;"/"&amp;Seasonality!AA$1,Seasonality!$A$2:$G$2759,6,0),L104)</f>
        <v>99.7</v>
      </c>
      <c r="M105" s="5">
        <f>IFERROR(VLOOKUP(Seasonality!$W105&amp;"/"&amp;Seasonality!AB$1,Seasonality!$A$2:$G$2759,6,0),M104)</f>
        <v>99.765000000000001</v>
      </c>
      <c r="N105" s="5">
        <f>IFERROR(VLOOKUP(Seasonality!$W105&amp;"/"&amp;Seasonality!AC$1,Seasonality!$A$2:$G$2759,6,0),N104)</f>
        <v>99.584999999999994</v>
      </c>
      <c r="O105" s="5">
        <f>IFERROR(VLOOKUP(Seasonality!$W105&amp;"/"&amp;Seasonality!AD$1,Seasonality!$A$2:$G$2759,6,0),O104)</f>
        <v>99.155000000000001</v>
      </c>
      <c r="P105" s="5">
        <f>IFERROR(VLOOKUP(Seasonality!$W105&amp;"/"&amp;Seasonality!AE$1,Seasonality!$A$2:$G$2759,6,0),P104)</f>
        <v>98.655000000000001</v>
      </c>
      <c r="Q105" s="5">
        <f>IFERROR(VLOOKUP(Seasonality!$W105&amp;"/"&amp;Seasonality!AF$1,Seasonality!$A$2:$G$2759,6,0),Q104)</f>
        <v>97.54</v>
      </c>
      <c r="R105" s="5">
        <f>IFERROR(VLOOKUP(Seasonality!$W105&amp;"/"&amp;Seasonality!AG$1,Seasonality!$A$2:$G$2759,6,0),R104)</f>
        <v>97.894999999999996</v>
      </c>
      <c r="S105" s="5">
        <f>IFERROR(VLOOKUP(Seasonality!$W105&amp;"/"&amp;Seasonality!AH$1,Seasonality!$A$2:$G$2759,6,0),S104)</f>
        <v>99.72</v>
      </c>
      <c r="T105" s="5">
        <f>IFERROR(VLOOKUP(Seasonality!$W105&amp;"/"&amp;Seasonality!AI$1,Seasonality!$A$2:$G$2759,6,0),T104)</f>
        <v>99.875</v>
      </c>
      <c r="V105" s="3">
        <f>IFERROR(VLOOKUP(Seasonality!$W105&amp;"/"&amp;Seasonality!Y$1,Seasonality!$L$2:$R$2759,6,0),V104)</f>
        <v>99.74</v>
      </c>
      <c r="W105" s="3">
        <f>IFERROR(VLOOKUP(Seasonality!$W105&amp;"/"&amp;Seasonality!Z$1,Seasonality!$L$2:$R$2759,6,0),W104)</f>
        <v>99.517499999999998</v>
      </c>
      <c r="X105" s="3">
        <f>IFERROR(VLOOKUP(Seasonality!$W105&amp;"/"&amp;Seasonality!AA$1,Seasonality!$L$2:$R$2759,6,0),X104)</f>
        <v>99.727500000000006</v>
      </c>
      <c r="Y105" s="3">
        <f>IFERROR(VLOOKUP(Seasonality!$W105&amp;"/"&amp;Seasonality!AB$1,Seasonality!$L$2:$R$2759,6,0),Y104)</f>
        <v>99.775000000000006</v>
      </c>
      <c r="Z105" s="3">
        <f>IFERROR(VLOOKUP(Seasonality!$W105&amp;"/"&amp;Seasonality!AC$1,Seasonality!$L$2:$R$2759,6,0),Z104)</f>
        <v>99.707499999999996</v>
      </c>
      <c r="AA105" s="3">
        <f>IFERROR(VLOOKUP(Seasonality!$W105&amp;"/"&amp;Seasonality!AD$1,Seasonality!$L$2:$R$2759,6,0),AA104)</f>
        <v>99.28</v>
      </c>
      <c r="AB105" s="3">
        <f>IFERROR(VLOOKUP(Seasonality!$W105&amp;"/"&amp;Seasonality!AE$1,Seasonality!$L$2:$R$2759,6,0),AB104)</f>
        <v>98.734999999999999</v>
      </c>
      <c r="AC105" s="3">
        <f>IFERROR(VLOOKUP(Seasonality!$W105&amp;"/"&amp;Seasonality!AF$1,Seasonality!$L$2:$R$2759,6,0),AC104)</f>
        <v>97.667500000000004</v>
      </c>
      <c r="AD105" s="3">
        <f>IFERROR(VLOOKUP(Seasonality!$W105&amp;"/"&amp;Seasonality!AG$1,Seasonality!$L$2:$R$2759,6,0),AD104)</f>
        <v>97.594999999999999</v>
      </c>
      <c r="AE105" s="3">
        <f>IFERROR(VLOOKUP(Seasonality!$W105&amp;"/"&amp;Seasonality!AH$1,Seasonality!$L$2:$R$2759,6,0),AE104)</f>
        <v>99.7</v>
      </c>
      <c r="AF105" s="3">
        <f>IFERROR(VLOOKUP(Seasonality!$W105&amp;"/"&amp;Seasonality!AI$1,Seasonality!$L$2:$R$2759,6,0),AF104)</f>
        <v>99.877499999999998</v>
      </c>
      <c r="AG105" s="2">
        <f t="shared" si="35"/>
        <v>40695</v>
      </c>
      <c r="AH105">
        <f t="shared" si="36"/>
        <v>0.86893167319231079</v>
      </c>
      <c r="AI105">
        <f t="shared" si="37"/>
        <v>0.82943132361175231</v>
      </c>
      <c r="AJ105">
        <f t="shared" si="38"/>
        <v>0.48902109310545844</v>
      </c>
      <c r="AK105">
        <f t="shared" si="39"/>
        <v>0.76808240838649866</v>
      </c>
      <c r="AL105">
        <f t="shared" si="40"/>
        <v>0.93425407506239522</v>
      </c>
      <c r="AM105">
        <f t="shared" si="41"/>
        <v>0.97054915697872002</v>
      </c>
      <c r="AN105">
        <f t="shared" si="42"/>
        <v>0.94113943519555243</v>
      </c>
      <c r="AO105">
        <f t="shared" si="43"/>
        <v>0.78244264144739772</v>
      </c>
      <c r="AP105">
        <f t="shared" si="32"/>
        <v>0.96699653244490158</v>
      </c>
      <c r="AQ105">
        <f t="shared" si="47"/>
        <v>0.92977121669732199</v>
      </c>
      <c r="AR105">
        <f t="shared" si="44"/>
        <v>0.98674923800348946</v>
      </c>
      <c r="AS105">
        <f t="shared" si="33"/>
        <v>6</v>
      </c>
      <c r="AT105" s="2">
        <f t="shared" si="45"/>
        <v>40695</v>
      </c>
      <c r="AU105">
        <f t="shared" si="46"/>
        <v>0.96699653244490158</v>
      </c>
    </row>
    <row r="106" spans="1:47" x14ac:dyDescent="0.3">
      <c r="A106" s="7">
        <v>40696</v>
      </c>
      <c r="B106">
        <v>99.74</v>
      </c>
      <c r="C106">
        <f>Seasonality!F106</f>
        <v>99.66</v>
      </c>
      <c r="D106">
        <f t="shared" si="34"/>
        <v>0.82117088892693224</v>
      </c>
      <c r="H106" s="1" t="str">
        <f>Seasonality!W106</f>
        <v>2/6</v>
      </c>
      <c r="I106" s="2">
        <f>Seasonality!X106</f>
        <v>40696</v>
      </c>
      <c r="J106" s="5">
        <f>IFERROR(VLOOKUP(Seasonality!$W106&amp;"/"&amp;Seasonality!Y$1,Seasonality!$A$2:$G$2759,6,0),J105)</f>
        <v>99.66</v>
      </c>
      <c r="K106" s="5">
        <f>IFERROR(VLOOKUP(Seasonality!$W106&amp;"/"&amp;Seasonality!Z$1,Seasonality!$A$2:$G$2759,6,0),K105)</f>
        <v>99.43</v>
      </c>
      <c r="L106" s="5">
        <f>IFERROR(VLOOKUP(Seasonality!$W106&amp;"/"&amp;Seasonality!AA$1,Seasonality!$A$2:$G$2759,6,0),L105)</f>
        <v>99.7</v>
      </c>
      <c r="M106" s="5">
        <f>IFERROR(VLOOKUP(Seasonality!$W106&amp;"/"&amp;Seasonality!AB$1,Seasonality!$A$2:$G$2759,6,0),M105)</f>
        <v>99.765000000000001</v>
      </c>
      <c r="N106" s="5">
        <f>IFERROR(VLOOKUP(Seasonality!$W106&amp;"/"&amp;Seasonality!AC$1,Seasonality!$A$2:$G$2759,6,0),N105)</f>
        <v>99.594999999999999</v>
      </c>
      <c r="O106" s="5">
        <f>IFERROR(VLOOKUP(Seasonality!$W106&amp;"/"&amp;Seasonality!AD$1,Seasonality!$A$2:$G$2759,6,0),O105)</f>
        <v>99.155000000000001</v>
      </c>
      <c r="P106" s="5">
        <f>IFERROR(VLOOKUP(Seasonality!$W106&amp;"/"&amp;Seasonality!AE$1,Seasonality!$A$2:$G$2759,6,0),P105)</f>
        <v>98.66</v>
      </c>
      <c r="Q106" s="5">
        <f>IFERROR(VLOOKUP(Seasonality!$W106&amp;"/"&amp;Seasonality!AF$1,Seasonality!$A$2:$G$2759,6,0),Q105)</f>
        <v>97.525000000000006</v>
      </c>
      <c r="R106" s="5">
        <f>IFERROR(VLOOKUP(Seasonality!$W106&amp;"/"&amp;Seasonality!AG$1,Seasonality!$A$2:$G$2759,6,0),R105)</f>
        <v>97.864999999999995</v>
      </c>
      <c r="S106" s="5">
        <f>IFERROR(VLOOKUP(Seasonality!$W106&amp;"/"&amp;Seasonality!AH$1,Seasonality!$A$2:$G$2759,6,0),S105)</f>
        <v>99.72</v>
      </c>
      <c r="T106" s="5">
        <f>IFERROR(VLOOKUP(Seasonality!$W106&amp;"/"&amp;Seasonality!AI$1,Seasonality!$A$2:$G$2759,6,0),T105)</f>
        <v>99.88</v>
      </c>
      <c r="V106" s="3">
        <f>IFERROR(VLOOKUP(Seasonality!$W106&amp;"/"&amp;Seasonality!Y$1,Seasonality!$L$2:$R$2759,6,0),V105)</f>
        <v>99.74</v>
      </c>
      <c r="W106" s="3">
        <f>IFERROR(VLOOKUP(Seasonality!$W106&amp;"/"&amp;Seasonality!Z$1,Seasonality!$L$2:$R$2759,6,0),W105)</f>
        <v>99.522499999999994</v>
      </c>
      <c r="X106" s="3">
        <f>IFERROR(VLOOKUP(Seasonality!$W106&amp;"/"&amp;Seasonality!AA$1,Seasonality!$L$2:$R$2759,6,0),X105)</f>
        <v>99.727500000000006</v>
      </c>
      <c r="Y106" s="3">
        <f>IFERROR(VLOOKUP(Seasonality!$W106&amp;"/"&amp;Seasonality!AB$1,Seasonality!$L$2:$R$2759,6,0),Y105)</f>
        <v>99.772499999999994</v>
      </c>
      <c r="Z106" s="3">
        <f>IFERROR(VLOOKUP(Seasonality!$W106&amp;"/"&amp;Seasonality!AC$1,Seasonality!$L$2:$R$2759,6,0),Z105)</f>
        <v>99.71</v>
      </c>
      <c r="AA106" s="3">
        <f>IFERROR(VLOOKUP(Seasonality!$W106&amp;"/"&amp;Seasonality!AD$1,Seasonality!$L$2:$R$2759,6,0),AA105)</f>
        <v>99.277500000000003</v>
      </c>
      <c r="AB106" s="3">
        <f>IFERROR(VLOOKUP(Seasonality!$W106&amp;"/"&amp;Seasonality!AE$1,Seasonality!$L$2:$R$2759,6,0),AB105)</f>
        <v>98.732500000000002</v>
      </c>
      <c r="AC106" s="3">
        <f>IFERROR(VLOOKUP(Seasonality!$W106&amp;"/"&amp;Seasonality!AF$1,Seasonality!$L$2:$R$2759,6,0),AC105)</f>
        <v>97.667500000000004</v>
      </c>
      <c r="AD106" s="3">
        <f>IFERROR(VLOOKUP(Seasonality!$W106&amp;"/"&amp;Seasonality!AG$1,Seasonality!$L$2:$R$2759,6,0),AD105)</f>
        <v>97.552499999999995</v>
      </c>
      <c r="AE106" s="3">
        <f>IFERROR(VLOOKUP(Seasonality!$W106&amp;"/"&amp;Seasonality!AH$1,Seasonality!$L$2:$R$2759,6,0),AE105)</f>
        <v>99.702500000000001</v>
      </c>
      <c r="AF106" s="3">
        <f>IFERROR(VLOOKUP(Seasonality!$W106&amp;"/"&amp;Seasonality!AI$1,Seasonality!$L$2:$R$2759,6,0),AF105)</f>
        <v>99.875</v>
      </c>
      <c r="AG106" s="2">
        <f t="shared" si="35"/>
        <v>40696</v>
      </c>
      <c r="AH106">
        <f t="shared" si="36"/>
        <v>0.82117088892693224</v>
      </c>
      <c r="AI106">
        <f t="shared" si="37"/>
        <v>0.79549796309737819</v>
      </c>
      <c r="AJ106">
        <f t="shared" si="38"/>
        <v>0.43239755401438373</v>
      </c>
      <c r="AK106">
        <f t="shared" si="39"/>
        <v>0.73286392371612574</v>
      </c>
      <c r="AL106">
        <f t="shared" si="40"/>
        <v>0.93491378817634041</v>
      </c>
      <c r="AM106">
        <f t="shared" si="41"/>
        <v>0.97555504530208148</v>
      </c>
      <c r="AN106">
        <f t="shared" si="42"/>
        <v>0.93068844243366933</v>
      </c>
      <c r="AO106">
        <f t="shared" si="43"/>
        <v>0.78627505529645414</v>
      </c>
      <c r="AP106">
        <f t="shared" si="32"/>
        <v>0.9627888958313221</v>
      </c>
      <c r="AQ106">
        <f t="shared" si="47"/>
        <v>0.91134942850743106</v>
      </c>
      <c r="AR106">
        <f t="shared" si="44"/>
        <v>0.98637420534589404</v>
      </c>
      <c r="AS106">
        <f t="shared" si="33"/>
        <v>6</v>
      </c>
      <c r="AT106" s="2">
        <f t="shared" si="45"/>
        <v>40696</v>
      </c>
      <c r="AU106">
        <f t="shared" si="46"/>
        <v>0.9627888958313221</v>
      </c>
    </row>
    <row r="107" spans="1:47" x14ac:dyDescent="0.3">
      <c r="A107" s="7">
        <v>40697</v>
      </c>
      <c r="B107">
        <v>99.74</v>
      </c>
      <c r="C107">
        <f>Seasonality!F107</f>
        <v>99.665000000000006</v>
      </c>
      <c r="D107">
        <f t="shared" si="34"/>
        <v>0.78553010982882421</v>
      </c>
      <c r="H107" s="1" t="str">
        <f>Seasonality!W107</f>
        <v>3/6</v>
      </c>
      <c r="I107" s="2">
        <f>Seasonality!X107</f>
        <v>40697</v>
      </c>
      <c r="J107" s="5">
        <f>IFERROR(VLOOKUP(Seasonality!$W107&amp;"/"&amp;Seasonality!Y$1,Seasonality!$A$2:$G$2759,6,0),J106)</f>
        <v>99.665000000000006</v>
      </c>
      <c r="K107" s="5">
        <f>IFERROR(VLOOKUP(Seasonality!$W107&amp;"/"&amp;Seasonality!Z$1,Seasonality!$A$2:$G$2759,6,0),K106)</f>
        <v>99.444999999999993</v>
      </c>
      <c r="L107" s="5">
        <f>IFERROR(VLOOKUP(Seasonality!$W107&amp;"/"&amp;Seasonality!AA$1,Seasonality!$A$2:$G$2759,6,0),L106)</f>
        <v>99.69</v>
      </c>
      <c r="M107" s="5">
        <f>IFERROR(VLOOKUP(Seasonality!$W107&amp;"/"&amp;Seasonality!AB$1,Seasonality!$A$2:$G$2759,6,0),M106)</f>
        <v>99.76</v>
      </c>
      <c r="N107" s="5">
        <f>IFERROR(VLOOKUP(Seasonality!$W107&amp;"/"&amp;Seasonality!AC$1,Seasonality!$A$2:$G$2759,6,0),N106)</f>
        <v>99.584999999999994</v>
      </c>
      <c r="O107" s="5">
        <f>IFERROR(VLOOKUP(Seasonality!$W107&amp;"/"&amp;Seasonality!AD$1,Seasonality!$A$2:$G$2759,6,0),O106)</f>
        <v>99.24</v>
      </c>
      <c r="P107" s="5">
        <f>IFERROR(VLOOKUP(Seasonality!$W107&amp;"/"&amp;Seasonality!AE$1,Seasonality!$A$2:$G$2759,6,0),P106)</f>
        <v>98.665000000000006</v>
      </c>
      <c r="Q107" s="5">
        <f>IFERROR(VLOOKUP(Seasonality!$W107&amp;"/"&amp;Seasonality!AF$1,Seasonality!$A$2:$G$2759,6,0),Q106)</f>
        <v>97.53</v>
      </c>
      <c r="R107" s="5">
        <f>IFERROR(VLOOKUP(Seasonality!$W107&amp;"/"&amp;Seasonality!AG$1,Seasonality!$A$2:$G$2759,6,0),R106)</f>
        <v>97.89</v>
      </c>
      <c r="S107" s="5">
        <f>IFERROR(VLOOKUP(Seasonality!$W107&amp;"/"&amp;Seasonality!AH$1,Seasonality!$A$2:$G$2759,6,0),S106)</f>
        <v>99.71</v>
      </c>
      <c r="T107" s="5">
        <f>IFERROR(VLOOKUP(Seasonality!$W107&amp;"/"&amp;Seasonality!AI$1,Seasonality!$A$2:$G$2759,6,0),T106)</f>
        <v>99.875</v>
      </c>
      <c r="V107" s="3">
        <f>IFERROR(VLOOKUP(Seasonality!$W107&amp;"/"&amp;Seasonality!Y$1,Seasonality!$L$2:$R$2759,6,0),V106)</f>
        <v>99.74</v>
      </c>
      <c r="W107" s="3">
        <f>IFERROR(VLOOKUP(Seasonality!$W107&amp;"/"&amp;Seasonality!Z$1,Seasonality!$L$2:$R$2759,6,0),W106)</f>
        <v>99.525000000000006</v>
      </c>
      <c r="X107" s="3">
        <f>IFERROR(VLOOKUP(Seasonality!$W107&amp;"/"&amp;Seasonality!AA$1,Seasonality!$L$2:$R$2759,6,0),X106)</f>
        <v>99.722499999999997</v>
      </c>
      <c r="Y107" s="3">
        <f>IFERROR(VLOOKUP(Seasonality!$W107&amp;"/"&amp;Seasonality!AB$1,Seasonality!$L$2:$R$2759,6,0),Y106)</f>
        <v>99.772499999999994</v>
      </c>
      <c r="Z107" s="3">
        <f>IFERROR(VLOOKUP(Seasonality!$W107&amp;"/"&amp;Seasonality!AC$1,Seasonality!$L$2:$R$2759,6,0),Z106)</f>
        <v>99.707499999999996</v>
      </c>
      <c r="AA107" s="3">
        <f>IFERROR(VLOOKUP(Seasonality!$W107&amp;"/"&amp;Seasonality!AD$1,Seasonality!$L$2:$R$2759,6,0),AA106)</f>
        <v>99.337500000000006</v>
      </c>
      <c r="AB107" s="3">
        <f>IFERROR(VLOOKUP(Seasonality!$W107&amp;"/"&amp;Seasonality!AE$1,Seasonality!$L$2:$R$2759,6,0),AB106)</f>
        <v>98.74</v>
      </c>
      <c r="AC107" s="3">
        <f>IFERROR(VLOOKUP(Seasonality!$W107&amp;"/"&amp;Seasonality!AF$1,Seasonality!$L$2:$R$2759,6,0),AC106)</f>
        <v>97.665000000000006</v>
      </c>
      <c r="AD107" s="3">
        <f>IFERROR(VLOOKUP(Seasonality!$W107&amp;"/"&amp;Seasonality!AG$1,Seasonality!$L$2:$R$2759,6,0),AD106)</f>
        <v>97.557500000000005</v>
      </c>
      <c r="AE107" s="3">
        <f>IFERROR(VLOOKUP(Seasonality!$W107&amp;"/"&amp;Seasonality!AH$1,Seasonality!$L$2:$R$2759,6,0),AE106)</f>
        <v>99.69</v>
      </c>
      <c r="AF107" s="3">
        <f>IFERROR(VLOOKUP(Seasonality!$W107&amp;"/"&amp;Seasonality!AI$1,Seasonality!$L$2:$R$2759,6,0),AF106)</f>
        <v>99.875</v>
      </c>
      <c r="AG107" s="2">
        <f t="shared" si="35"/>
        <v>40697</v>
      </c>
      <c r="AH107">
        <f t="shared" si="36"/>
        <v>0.78553010982882421</v>
      </c>
      <c r="AI107">
        <f t="shared" si="37"/>
        <v>0.78010844568910498</v>
      </c>
      <c r="AJ107">
        <f t="shared" si="38"/>
        <v>0.35811567372116043</v>
      </c>
      <c r="AK107">
        <f t="shared" si="39"/>
        <v>0.7189393842949735</v>
      </c>
      <c r="AL107">
        <f t="shared" si="40"/>
        <v>0.93038198867742394</v>
      </c>
      <c r="AM107">
        <f t="shared" si="41"/>
        <v>0.97652382951604522</v>
      </c>
      <c r="AN107">
        <f t="shared" si="42"/>
        <v>0.92598179673066228</v>
      </c>
      <c r="AO107">
        <f t="shared" si="43"/>
        <v>0.78726831007243536</v>
      </c>
      <c r="AP107">
        <f t="shared" si="32"/>
        <v>0.96595455941014685</v>
      </c>
      <c r="AQ107">
        <f t="shared" si="47"/>
        <v>0.87835993797390177</v>
      </c>
      <c r="AR107">
        <f t="shared" si="44"/>
        <v>0.98674714251362605</v>
      </c>
      <c r="AS107">
        <f t="shared" si="33"/>
        <v>6</v>
      </c>
      <c r="AT107" s="2">
        <f t="shared" si="45"/>
        <v>40697</v>
      </c>
      <c r="AU107">
        <f t="shared" si="46"/>
        <v>0.96595455941014685</v>
      </c>
    </row>
    <row r="108" spans="1:47" x14ac:dyDescent="0.3">
      <c r="A108" s="7">
        <v>40700</v>
      </c>
      <c r="B108">
        <v>99.742500000000007</v>
      </c>
      <c r="C108">
        <f>Seasonality!F108</f>
        <v>99.665000000000006</v>
      </c>
      <c r="D108">
        <f t="shared" si="34"/>
        <v>0.73178433454480651</v>
      </c>
      <c r="H108" s="1" t="str">
        <f>Seasonality!W108</f>
        <v>4/6</v>
      </c>
      <c r="I108" s="2">
        <f>Seasonality!X108</f>
        <v>40700</v>
      </c>
      <c r="J108" s="5">
        <f>IFERROR(VLOOKUP(Seasonality!$W108&amp;"/"&amp;Seasonality!Y$1,Seasonality!$A$2:$G$2759,6,0),J107)</f>
        <v>99.665000000000006</v>
      </c>
      <c r="K108" s="5">
        <f>IFERROR(VLOOKUP(Seasonality!$W108&amp;"/"&amp;Seasonality!Z$1,Seasonality!$A$2:$G$2759,6,0),K107)</f>
        <v>99.47</v>
      </c>
      <c r="L108" s="5">
        <f>IFERROR(VLOOKUP(Seasonality!$W108&amp;"/"&amp;Seasonality!AA$1,Seasonality!$A$2:$G$2759,6,0),L107)</f>
        <v>99.685000000000002</v>
      </c>
      <c r="M108" s="5">
        <f>IFERROR(VLOOKUP(Seasonality!$W108&amp;"/"&amp;Seasonality!AB$1,Seasonality!$A$2:$G$2759,6,0),M107)</f>
        <v>99.77</v>
      </c>
      <c r="N108" s="5">
        <f>IFERROR(VLOOKUP(Seasonality!$W108&amp;"/"&amp;Seasonality!AC$1,Seasonality!$A$2:$G$2759,6,0),N107)</f>
        <v>99.59</v>
      </c>
      <c r="O108" s="5">
        <f>IFERROR(VLOOKUP(Seasonality!$W108&amp;"/"&amp;Seasonality!AD$1,Seasonality!$A$2:$G$2759,6,0),O107)</f>
        <v>99.23</v>
      </c>
      <c r="P108" s="5">
        <f>IFERROR(VLOOKUP(Seasonality!$W108&amp;"/"&amp;Seasonality!AE$1,Seasonality!$A$2:$G$2759,6,0),P107)</f>
        <v>98.674999999999997</v>
      </c>
      <c r="Q108" s="5">
        <f>IFERROR(VLOOKUP(Seasonality!$W108&amp;"/"&amp;Seasonality!AF$1,Seasonality!$A$2:$G$2759,6,0),Q107)</f>
        <v>97.525000000000006</v>
      </c>
      <c r="R108" s="5">
        <f>IFERROR(VLOOKUP(Seasonality!$W108&amp;"/"&amp;Seasonality!AG$1,Seasonality!$A$2:$G$2759,6,0),R107)</f>
        <v>97.88</v>
      </c>
      <c r="S108" s="5">
        <f>IFERROR(VLOOKUP(Seasonality!$W108&amp;"/"&amp;Seasonality!AH$1,Seasonality!$A$2:$G$2759,6,0),S107)</f>
        <v>99.704999999999998</v>
      </c>
      <c r="T108" s="5">
        <f>IFERROR(VLOOKUP(Seasonality!$W108&amp;"/"&amp;Seasonality!AI$1,Seasonality!$A$2:$G$2759,6,0),T107)</f>
        <v>99.88</v>
      </c>
      <c r="V108" s="3">
        <f>IFERROR(VLOOKUP(Seasonality!$W108&amp;"/"&amp;Seasonality!Y$1,Seasonality!$L$2:$R$2759,6,0),V107)</f>
        <v>99.742500000000007</v>
      </c>
      <c r="W108" s="3">
        <f>IFERROR(VLOOKUP(Seasonality!$W108&amp;"/"&amp;Seasonality!Z$1,Seasonality!$L$2:$R$2759,6,0),W107)</f>
        <v>99.525000000000006</v>
      </c>
      <c r="X108" s="3">
        <f>IFERROR(VLOOKUP(Seasonality!$W108&amp;"/"&amp;Seasonality!AA$1,Seasonality!$L$2:$R$2759,6,0),X107)</f>
        <v>99.722499999999997</v>
      </c>
      <c r="Y108" s="3">
        <f>IFERROR(VLOOKUP(Seasonality!$W108&amp;"/"&amp;Seasonality!AB$1,Seasonality!$L$2:$R$2759,6,0),Y107)</f>
        <v>99.775000000000006</v>
      </c>
      <c r="Z108" s="3">
        <f>IFERROR(VLOOKUP(Seasonality!$W108&amp;"/"&amp;Seasonality!AC$1,Seasonality!$L$2:$R$2759,6,0),Z107)</f>
        <v>99.715000000000003</v>
      </c>
      <c r="AA108" s="3">
        <f>IFERROR(VLOOKUP(Seasonality!$W108&amp;"/"&amp;Seasonality!AD$1,Seasonality!$L$2:$R$2759,6,0),AA107)</f>
        <v>99.342500000000001</v>
      </c>
      <c r="AB108" s="3">
        <f>IFERROR(VLOOKUP(Seasonality!$W108&amp;"/"&amp;Seasonality!AE$1,Seasonality!$L$2:$R$2759,6,0),AB107)</f>
        <v>98.75</v>
      </c>
      <c r="AC108" s="3">
        <f>IFERROR(VLOOKUP(Seasonality!$W108&amp;"/"&amp;Seasonality!AF$1,Seasonality!$L$2:$R$2759,6,0),AC107)</f>
        <v>97.662499999999994</v>
      </c>
      <c r="AD108" s="3">
        <f>IFERROR(VLOOKUP(Seasonality!$W108&amp;"/"&amp;Seasonality!AG$1,Seasonality!$L$2:$R$2759,6,0),AD107)</f>
        <v>97.557500000000005</v>
      </c>
      <c r="AE108" s="3">
        <f>IFERROR(VLOOKUP(Seasonality!$W108&amp;"/"&amp;Seasonality!AH$1,Seasonality!$L$2:$R$2759,6,0),AE107)</f>
        <v>99.69</v>
      </c>
      <c r="AF108" s="3">
        <f>IFERROR(VLOOKUP(Seasonality!$W108&amp;"/"&amp;Seasonality!AI$1,Seasonality!$L$2:$R$2759,6,0),AF107)</f>
        <v>99.877499999999998</v>
      </c>
      <c r="AG108" s="2">
        <f t="shared" si="35"/>
        <v>40700</v>
      </c>
      <c r="AH108">
        <f t="shared" si="36"/>
        <v>0.73178433454480651</v>
      </c>
      <c r="AI108">
        <f t="shared" si="37"/>
        <v>0.78718417984144007</v>
      </c>
      <c r="AJ108">
        <f t="shared" si="38"/>
        <v>0.31763947052539737</v>
      </c>
      <c r="AK108">
        <f t="shared" si="39"/>
        <v>0.67903832245604823</v>
      </c>
      <c r="AL108">
        <f t="shared" si="40"/>
        <v>0.92630316676420266</v>
      </c>
      <c r="AM108">
        <f t="shared" si="41"/>
        <v>0.97508125779838906</v>
      </c>
      <c r="AN108">
        <f t="shared" si="42"/>
        <v>0.9234682218844249</v>
      </c>
      <c r="AO108">
        <f t="shared" si="43"/>
        <v>0.78442229796474083</v>
      </c>
      <c r="AP108">
        <f t="shared" si="32"/>
        <v>0.97071419084291166</v>
      </c>
      <c r="AQ108">
        <f t="shared" si="47"/>
        <v>0.82478809350863247</v>
      </c>
      <c r="AR108">
        <f t="shared" si="44"/>
        <v>0.98704426434474657</v>
      </c>
      <c r="AS108">
        <f t="shared" si="33"/>
        <v>6</v>
      </c>
      <c r="AT108" s="2">
        <f t="shared" si="45"/>
        <v>40700</v>
      </c>
      <c r="AU108">
        <f t="shared" si="46"/>
        <v>0.97071419084291166</v>
      </c>
    </row>
    <row r="109" spans="1:47" x14ac:dyDescent="0.3">
      <c r="A109" s="7">
        <v>40701</v>
      </c>
      <c r="B109">
        <v>99.745000000000005</v>
      </c>
      <c r="C109">
        <f>Seasonality!F109</f>
        <v>99.665000000000006</v>
      </c>
      <c r="D109">
        <f t="shared" si="34"/>
        <v>0.63992176871654272</v>
      </c>
      <c r="H109" s="1" t="str">
        <f>Seasonality!W109</f>
        <v>5/6</v>
      </c>
      <c r="I109" s="2">
        <f>Seasonality!X109</f>
        <v>40701</v>
      </c>
      <c r="J109" s="5">
        <f>IFERROR(VLOOKUP(Seasonality!$W109&amp;"/"&amp;Seasonality!Y$1,Seasonality!$A$2:$G$2759,6,0),J108)</f>
        <v>99.665000000000006</v>
      </c>
      <c r="K109" s="5">
        <f>IFERROR(VLOOKUP(Seasonality!$W109&amp;"/"&amp;Seasonality!Z$1,Seasonality!$A$2:$G$2759,6,0),K108)</f>
        <v>99.47</v>
      </c>
      <c r="L109" s="5">
        <f>IFERROR(VLOOKUP(Seasonality!$W109&amp;"/"&amp;Seasonality!AA$1,Seasonality!$A$2:$G$2759,6,0),L108)</f>
        <v>99.69</v>
      </c>
      <c r="M109" s="5">
        <f>IFERROR(VLOOKUP(Seasonality!$W109&amp;"/"&amp;Seasonality!AB$1,Seasonality!$A$2:$G$2759,6,0),M108)</f>
        <v>99.76</v>
      </c>
      <c r="N109" s="5">
        <f>IFERROR(VLOOKUP(Seasonality!$W109&amp;"/"&amp;Seasonality!AC$1,Seasonality!$A$2:$G$2759,6,0),N108)</f>
        <v>99.56</v>
      </c>
      <c r="O109" s="5">
        <f>IFERROR(VLOOKUP(Seasonality!$W109&amp;"/"&amp;Seasonality!AD$1,Seasonality!$A$2:$G$2759,6,0),O108)</f>
        <v>99.24</v>
      </c>
      <c r="P109" s="5">
        <f>IFERROR(VLOOKUP(Seasonality!$W109&amp;"/"&amp;Seasonality!AE$1,Seasonality!$A$2:$G$2759,6,0),P108)</f>
        <v>98.665000000000006</v>
      </c>
      <c r="Q109" s="5">
        <f>IFERROR(VLOOKUP(Seasonality!$W109&amp;"/"&amp;Seasonality!AF$1,Seasonality!$A$2:$G$2759,6,0),Q108)</f>
        <v>97.53</v>
      </c>
      <c r="R109" s="5">
        <f>IFERROR(VLOOKUP(Seasonality!$W109&amp;"/"&amp;Seasonality!AG$1,Seasonality!$A$2:$G$2759,6,0),R108)</f>
        <v>97.915000000000006</v>
      </c>
      <c r="S109" s="5">
        <f>IFERROR(VLOOKUP(Seasonality!$W109&amp;"/"&amp;Seasonality!AH$1,Seasonality!$A$2:$G$2759,6,0),S108)</f>
        <v>99.7</v>
      </c>
      <c r="T109" s="5">
        <f>IFERROR(VLOOKUP(Seasonality!$W109&amp;"/"&amp;Seasonality!AI$1,Seasonality!$A$2:$G$2759,6,0),T108)</f>
        <v>99.88</v>
      </c>
      <c r="V109" s="3">
        <f>IFERROR(VLOOKUP(Seasonality!$W109&amp;"/"&amp;Seasonality!Y$1,Seasonality!$L$2:$R$2759,6,0),V108)</f>
        <v>99.745000000000005</v>
      </c>
      <c r="W109" s="3">
        <f>IFERROR(VLOOKUP(Seasonality!$W109&amp;"/"&amp;Seasonality!Z$1,Seasonality!$L$2:$R$2759,6,0),W108)</f>
        <v>99.525000000000006</v>
      </c>
      <c r="X109" s="3">
        <f>IFERROR(VLOOKUP(Seasonality!$W109&amp;"/"&amp;Seasonality!AA$1,Seasonality!$L$2:$R$2759,6,0),X108)</f>
        <v>99.722499999999997</v>
      </c>
      <c r="Y109" s="3">
        <f>IFERROR(VLOOKUP(Seasonality!$W109&amp;"/"&amp;Seasonality!AB$1,Seasonality!$L$2:$R$2759,6,0),Y108)</f>
        <v>99.77</v>
      </c>
      <c r="Z109" s="3">
        <f>IFERROR(VLOOKUP(Seasonality!$W109&amp;"/"&amp;Seasonality!AC$1,Seasonality!$L$2:$R$2759,6,0),Z108)</f>
        <v>99.707499999999996</v>
      </c>
      <c r="AA109" s="3">
        <f>IFERROR(VLOOKUP(Seasonality!$W109&amp;"/"&amp;Seasonality!AD$1,Seasonality!$L$2:$R$2759,6,0),AA108)</f>
        <v>99.347499999999997</v>
      </c>
      <c r="AB109" s="3">
        <f>IFERROR(VLOOKUP(Seasonality!$W109&amp;"/"&amp;Seasonality!AE$1,Seasonality!$L$2:$R$2759,6,0),AB108)</f>
        <v>98.747500000000002</v>
      </c>
      <c r="AC109" s="3">
        <f>IFERROR(VLOOKUP(Seasonality!$W109&amp;"/"&amp;Seasonality!AF$1,Seasonality!$L$2:$R$2759,6,0),AC108)</f>
        <v>97.655000000000001</v>
      </c>
      <c r="AD109" s="3">
        <f>IFERROR(VLOOKUP(Seasonality!$W109&amp;"/"&amp;Seasonality!AG$1,Seasonality!$L$2:$R$2759,6,0),AD108)</f>
        <v>97.587500000000006</v>
      </c>
      <c r="AE109" s="3">
        <f>IFERROR(VLOOKUP(Seasonality!$W109&amp;"/"&amp;Seasonality!AH$1,Seasonality!$L$2:$R$2759,6,0),AE108)</f>
        <v>99.6875</v>
      </c>
      <c r="AF109" s="3">
        <f>IFERROR(VLOOKUP(Seasonality!$W109&amp;"/"&amp;Seasonality!AI$1,Seasonality!$L$2:$R$2759,6,0),AF108)</f>
        <v>99.877499999999998</v>
      </c>
      <c r="AG109" s="2">
        <f t="shared" si="35"/>
        <v>40701</v>
      </c>
      <c r="AH109">
        <f t="shared" si="36"/>
        <v>0.63992176871654272</v>
      </c>
      <c r="AI109">
        <f t="shared" si="37"/>
        <v>0.79618243141878597</v>
      </c>
      <c r="AJ109">
        <f t="shared" si="38"/>
        <v>0.35263738796658761</v>
      </c>
      <c r="AK109">
        <f t="shared" si="39"/>
        <v>0.65062282527000626</v>
      </c>
      <c r="AL109">
        <f t="shared" si="40"/>
        <v>0.87224210819478309</v>
      </c>
      <c r="AM109">
        <f t="shared" si="41"/>
        <v>0.97648009802443569</v>
      </c>
      <c r="AN109">
        <f t="shared" si="42"/>
        <v>0.91396036453937768</v>
      </c>
      <c r="AO109">
        <f t="shared" si="43"/>
        <v>0.77583217208045141</v>
      </c>
      <c r="AP109">
        <f t="shared" si="32"/>
        <v>0.97628191214513271</v>
      </c>
      <c r="AQ109">
        <f t="shared" si="47"/>
        <v>0.72241316655486676</v>
      </c>
      <c r="AR109">
        <f t="shared" si="44"/>
        <v>0.98837061913395396</v>
      </c>
      <c r="AS109">
        <f t="shared" si="33"/>
        <v>6</v>
      </c>
      <c r="AT109" s="2">
        <f t="shared" si="45"/>
        <v>40701</v>
      </c>
      <c r="AU109">
        <f t="shared" si="46"/>
        <v>0.97628191214513271</v>
      </c>
    </row>
    <row r="110" spans="1:47" x14ac:dyDescent="0.3">
      <c r="A110" s="7">
        <v>40702</v>
      </c>
      <c r="B110">
        <v>99.747500000000002</v>
      </c>
      <c r="C110">
        <f>Seasonality!F110</f>
        <v>99.67</v>
      </c>
      <c r="D110">
        <f t="shared" si="34"/>
        <v>0.56422691184711449</v>
      </c>
      <c r="H110" s="1" t="str">
        <f>Seasonality!W110</f>
        <v>6/6</v>
      </c>
      <c r="I110" s="2">
        <f>Seasonality!X110</f>
        <v>40702</v>
      </c>
      <c r="J110" s="5">
        <f>IFERROR(VLOOKUP(Seasonality!$W110&amp;"/"&amp;Seasonality!Y$1,Seasonality!$A$2:$G$2759,6,0),J109)</f>
        <v>99.67</v>
      </c>
      <c r="K110" s="5">
        <f>IFERROR(VLOOKUP(Seasonality!$W110&amp;"/"&amp;Seasonality!Z$1,Seasonality!$A$2:$G$2759,6,0),K109)</f>
        <v>99.474999999999994</v>
      </c>
      <c r="L110" s="5">
        <f>IFERROR(VLOOKUP(Seasonality!$W110&amp;"/"&amp;Seasonality!AA$1,Seasonality!$A$2:$G$2759,6,0),L109)</f>
        <v>99.694999999999993</v>
      </c>
      <c r="M110" s="5">
        <f>IFERROR(VLOOKUP(Seasonality!$W110&amp;"/"&amp;Seasonality!AB$1,Seasonality!$A$2:$G$2759,6,0),M109)</f>
        <v>99.76</v>
      </c>
      <c r="N110" s="5">
        <f>IFERROR(VLOOKUP(Seasonality!$W110&amp;"/"&amp;Seasonality!AC$1,Seasonality!$A$2:$G$2759,6,0),N109)</f>
        <v>99.57</v>
      </c>
      <c r="O110" s="5">
        <f>IFERROR(VLOOKUP(Seasonality!$W110&amp;"/"&amp;Seasonality!AD$1,Seasonality!$A$2:$G$2759,6,0),O109)</f>
        <v>99.245000000000005</v>
      </c>
      <c r="P110" s="5">
        <f>IFERROR(VLOOKUP(Seasonality!$W110&amp;"/"&amp;Seasonality!AE$1,Seasonality!$A$2:$G$2759,6,0),P109)</f>
        <v>98.66</v>
      </c>
      <c r="Q110" s="5">
        <f>IFERROR(VLOOKUP(Seasonality!$W110&amp;"/"&amp;Seasonality!AF$1,Seasonality!$A$2:$G$2759,6,0),Q109)</f>
        <v>97.53</v>
      </c>
      <c r="R110" s="5">
        <f>IFERROR(VLOOKUP(Seasonality!$W110&amp;"/"&amp;Seasonality!AG$1,Seasonality!$A$2:$G$2759,6,0),R109)</f>
        <v>97.864999999999995</v>
      </c>
      <c r="S110" s="5">
        <f>IFERROR(VLOOKUP(Seasonality!$W110&amp;"/"&amp;Seasonality!AH$1,Seasonality!$A$2:$G$2759,6,0),S109)</f>
        <v>99.674999999999997</v>
      </c>
      <c r="T110" s="5">
        <f>IFERROR(VLOOKUP(Seasonality!$W110&amp;"/"&amp;Seasonality!AI$1,Seasonality!$A$2:$G$2759,6,0),T109)</f>
        <v>99.885000000000005</v>
      </c>
      <c r="V110" s="3">
        <f>IFERROR(VLOOKUP(Seasonality!$W110&amp;"/"&amp;Seasonality!Y$1,Seasonality!$L$2:$R$2759,6,0),V109)</f>
        <v>99.747500000000002</v>
      </c>
      <c r="W110" s="3">
        <f>IFERROR(VLOOKUP(Seasonality!$W110&amp;"/"&amp;Seasonality!Z$1,Seasonality!$L$2:$R$2759,6,0),W109)</f>
        <v>99.527500000000003</v>
      </c>
      <c r="X110" s="3">
        <f>IFERROR(VLOOKUP(Seasonality!$W110&amp;"/"&amp;Seasonality!AA$1,Seasonality!$L$2:$R$2759,6,0),X109)</f>
        <v>99.722499999999997</v>
      </c>
      <c r="Y110" s="3">
        <f>IFERROR(VLOOKUP(Seasonality!$W110&amp;"/"&amp;Seasonality!AB$1,Seasonality!$L$2:$R$2759,6,0),Y109)</f>
        <v>99.772499999999994</v>
      </c>
      <c r="Z110" s="3">
        <f>IFERROR(VLOOKUP(Seasonality!$W110&amp;"/"&amp;Seasonality!AC$1,Seasonality!$L$2:$R$2759,6,0),Z109)</f>
        <v>99.712500000000006</v>
      </c>
      <c r="AA110" s="3">
        <f>IFERROR(VLOOKUP(Seasonality!$W110&amp;"/"&amp;Seasonality!AD$1,Seasonality!$L$2:$R$2759,6,0),AA109)</f>
        <v>99.344999999999999</v>
      </c>
      <c r="AB110" s="3">
        <f>IFERROR(VLOOKUP(Seasonality!$W110&amp;"/"&amp;Seasonality!AE$1,Seasonality!$L$2:$R$2759,6,0),AB109)</f>
        <v>98.737499999999997</v>
      </c>
      <c r="AC110" s="3">
        <f>IFERROR(VLOOKUP(Seasonality!$W110&amp;"/"&amp;Seasonality!AF$1,Seasonality!$L$2:$R$2759,6,0),AC109)</f>
        <v>97.657499999999999</v>
      </c>
      <c r="AD110" s="3">
        <f>IFERROR(VLOOKUP(Seasonality!$W110&amp;"/"&amp;Seasonality!AG$1,Seasonality!$L$2:$R$2759,6,0),AD109)</f>
        <v>97.57</v>
      </c>
      <c r="AE110" s="3">
        <f>IFERROR(VLOOKUP(Seasonality!$W110&amp;"/"&amp;Seasonality!AH$1,Seasonality!$L$2:$R$2759,6,0),AE109)</f>
        <v>99.672499999999999</v>
      </c>
      <c r="AF110" s="3">
        <f>IFERROR(VLOOKUP(Seasonality!$W110&amp;"/"&amp;Seasonality!AI$1,Seasonality!$L$2:$R$2759,6,0),AF109)</f>
        <v>99.877499999999998</v>
      </c>
      <c r="AG110" s="2">
        <f t="shared" si="35"/>
        <v>40702</v>
      </c>
      <c r="AH110">
        <f t="shared" si="36"/>
        <v>0.56422691184711449</v>
      </c>
      <c r="AI110">
        <f t="shared" si="37"/>
        <v>0.80225220738202419</v>
      </c>
      <c r="AJ110">
        <f t="shared" si="38"/>
        <v>0.36001847372509282</v>
      </c>
      <c r="AK110">
        <f t="shared" si="39"/>
        <v>0.62921142721791601</v>
      </c>
      <c r="AL110">
        <f t="shared" si="40"/>
        <v>0.82452855937715164</v>
      </c>
      <c r="AM110">
        <f t="shared" si="41"/>
        <v>0.97669567225641007</v>
      </c>
      <c r="AN110">
        <f t="shared" si="42"/>
        <v>0.90236644122364862</v>
      </c>
      <c r="AO110">
        <f t="shared" si="43"/>
        <v>0.76923635713718541</v>
      </c>
      <c r="AP110">
        <f t="shared" si="32"/>
        <v>0.97863004896997685</v>
      </c>
      <c r="AQ110">
        <f t="shared" si="47"/>
        <v>0.58419546990471072</v>
      </c>
      <c r="AR110">
        <f t="shared" si="44"/>
        <v>0.98898067398486333</v>
      </c>
      <c r="AS110">
        <f t="shared" si="33"/>
        <v>6</v>
      </c>
      <c r="AT110" s="2">
        <f t="shared" si="45"/>
        <v>40702</v>
      </c>
      <c r="AU110">
        <f t="shared" si="46"/>
        <v>0.97863004896997685</v>
      </c>
    </row>
    <row r="111" spans="1:47" x14ac:dyDescent="0.3">
      <c r="A111" s="7">
        <v>40703</v>
      </c>
      <c r="B111">
        <v>99.747500000000002</v>
      </c>
      <c r="C111">
        <f>Seasonality!F111</f>
        <v>99.67</v>
      </c>
      <c r="D111">
        <f t="shared" si="34"/>
        <v>0.50816601787502735</v>
      </c>
      <c r="H111" s="1" t="str">
        <f>Seasonality!W111</f>
        <v>7/6</v>
      </c>
      <c r="I111" s="2">
        <f>Seasonality!X111</f>
        <v>40703</v>
      </c>
      <c r="J111" s="5">
        <f>IFERROR(VLOOKUP(Seasonality!$W111&amp;"/"&amp;Seasonality!Y$1,Seasonality!$A$2:$G$2759,6,0),J110)</f>
        <v>99.67</v>
      </c>
      <c r="K111" s="5">
        <f>IFERROR(VLOOKUP(Seasonality!$W111&amp;"/"&amp;Seasonality!Z$1,Seasonality!$A$2:$G$2759,6,0),K110)</f>
        <v>99.47</v>
      </c>
      <c r="L111" s="5">
        <f>IFERROR(VLOOKUP(Seasonality!$W111&amp;"/"&amp;Seasonality!AA$1,Seasonality!$A$2:$G$2759,6,0),L110)</f>
        <v>99.685000000000002</v>
      </c>
      <c r="M111" s="5">
        <f>IFERROR(VLOOKUP(Seasonality!$W111&amp;"/"&amp;Seasonality!AB$1,Seasonality!$A$2:$G$2759,6,0),M110)</f>
        <v>99.76</v>
      </c>
      <c r="N111" s="5">
        <f>IFERROR(VLOOKUP(Seasonality!$W111&amp;"/"&amp;Seasonality!AC$1,Seasonality!$A$2:$G$2759,6,0),N110)</f>
        <v>99.564999999999998</v>
      </c>
      <c r="O111" s="5">
        <f>IFERROR(VLOOKUP(Seasonality!$W111&amp;"/"&amp;Seasonality!AD$1,Seasonality!$A$2:$G$2759,6,0),O110)</f>
        <v>99.25</v>
      </c>
      <c r="P111" s="5">
        <f>IFERROR(VLOOKUP(Seasonality!$W111&amp;"/"&amp;Seasonality!AE$1,Seasonality!$A$2:$G$2759,6,0),P110)</f>
        <v>98.65</v>
      </c>
      <c r="Q111" s="5">
        <f>IFERROR(VLOOKUP(Seasonality!$W111&amp;"/"&amp;Seasonality!AF$1,Seasonality!$A$2:$G$2759,6,0),Q110)</f>
        <v>97.52</v>
      </c>
      <c r="R111" s="5">
        <f>IFERROR(VLOOKUP(Seasonality!$W111&amp;"/"&amp;Seasonality!AG$1,Seasonality!$A$2:$G$2759,6,0),R110)</f>
        <v>97.834999999999994</v>
      </c>
      <c r="S111" s="5">
        <f>IFERROR(VLOOKUP(Seasonality!$W111&amp;"/"&amp;Seasonality!AH$1,Seasonality!$A$2:$G$2759,6,0),S110)</f>
        <v>99.685000000000002</v>
      </c>
      <c r="T111" s="5">
        <f>IFERROR(VLOOKUP(Seasonality!$W111&amp;"/"&amp;Seasonality!AI$1,Seasonality!$A$2:$G$2759,6,0),T110)</f>
        <v>99.885000000000005</v>
      </c>
      <c r="V111" s="3">
        <f>IFERROR(VLOOKUP(Seasonality!$W111&amp;"/"&amp;Seasonality!Y$1,Seasonality!$L$2:$R$2759,6,0),V110)</f>
        <v>99.747500000000002</v>
      </c>
      <c r="W111" s="3">
        <f>IFERROR(VLOOKUP(Seasonality!$W111&amp;"/"&amp;Seasonality!Z$1,Seasonality!$L$2:$R$2759,6,0),W110)</f>
        <v>99.53</v>
      </c>
      <c r="X111" s="3">
        <f>IFERROR(VLOOKUP(Seasonality!$W111&amp;"/"&amp;Seasonality!AA$1,Seasonality!$L$2:$R$2759,6,0),X110)</f>
        <v>99.724999999999994</v>
      </c>
      <c r="Y111" s="3">
        <f>IFERROR(VLOOKUP(Seasonality!$W111&amp;"/"&amp;Seasonality!AB$1,Seasonality!$L$2:$R$2759,6,0),Y110)</f>
        <v>99.77</v>
      </c>
      <c r="Z111" s="3">
        <f>IFERROR(VLOOKUP(Seasonality!$W111&amp;"/"&amp;Seasonality!AC$1,Seasonality!$L$2:$R$2759,6,0),Z110)</f>
        <v>99.712500000000006</v>
      </c>
      <c r="AA111" s="3">
        <f>IFERROR(VLOOKUP(Seasonality!$W111&amp;"/"&amp;Seasonality!AD$1,Seasonality!$L$2:$R$2759,6,0),AA110)</f>
        <v>99.342500000000001</v>
      </c>
      <c r="AB111" s="3">
        <f>IFERROR(VLOOKUP(Seasonality!$W111&amp;"/"&amp;Seasonality!AE$1,Seasonality!$L$2:$R$2759,6,0),AB110)</f>
        <v>98.73</v>
      </c>
      <c r="AC111" s="3">
        <f>IFERROR(VLOOKUP(Seasonality!$W111&amp;"/"&amp;Seasonality!AF$1,Seasonality!$L$2:$R$2759,6,0),AC110)</f>
        <v>97.655000000000001</v>
      </c>
      <c r="AD111" s="3">
        <f>IFERROR(VLOOKUP(Seasonality!$W111&amp;"/"&amp;Seasonality!AG$1,Seasonality!$L$2:$R$2759,6,0),AD110)</f>
        <v>97.55</v>
      </c>
      <c r="AE111" s="3">
        <f>IFERROR(VLOOKUP(Seasonality!$W111&amp;"/"&amp;Seasonality!AH$1,Seasonality!$L$2:$R$2759,6,0),AE110)</f>
        <v>99.672499999999999</v>
      </c>
      <c r="AF111" s="3">
        <f>IFERROR(VLOOKUP(Seasonality!$W111&amp;"/"&amp;Seasonality!AI$1,Seasonality!$L$2:$R$2759,6,0),AF110)</f>
        <v>99.877499999999998</v>
      </c>
      <c r="AG111" s="2">
        <f t="shared" si="35"/>
        <v>40703</v>
      </c>
      <c r="AH111">
        <f t="shared" si="36"/>
        <v>0.50816601787502735</v>
      </c>
      <c r="AI111">
        <f t="shared" si="37"/>
        <v>0.80263250454709212</v>
      </c>
      <c r="AJ111">
        <f t="shared" si="38"/>
        <v>0.32678175780455676</v>
      </c>
      <c r="AK111">
        <f t="shared" si="39"/>
        <v>0.58589776653789516</v>
      </c>
      <c r="AL111">
        <f t="shared" si="40"/>
        <v>0.78390592588026042</v>
      </c>
      <c r="AM111">
        <f t="shared" si="41"/>
        <v>0.97685856758102396</v>
      </c>
      <c r="AN111">
        <f t="shared" si="42"/>
        <v>0.89225957872819772</v>
      </c>
      <c r="AO111">
        <f t="shared" si="43"/>
        <v>0.74857524879110804</v>
      </c>
      <c r="AP111">
        <f t="shared" si="32"/>
        <v>0.97946593330599441</v>
      </c>
      <c r="AQ111">
        <f t="shared" si="47"/>
        <v>0.47629770959264306</v>
      </c>
      <c r="AR111">
        <f t="shared" si="44"/>
        <v>0.98807429180463624</v>
      </c>
      <c r="AS111">
        <f t="shared" si="33"/>
        <v>6</v>
      </c>
      <c r="AT111" s="2">
        <f t="shared" si="45"/>
        <v>40703</v>
      </c>
      <c r="AU111">
        <f t="shared" si="46"/>
        <v>0.97946593330599441</v>
      </c>
    </row>
    <row r="112" spans="1:47" x14ac:dyDescent="0.3">
      <c r="A112" s="7">
        <v>40704</v>
      </c>
      <c r="B112">
        <v>99.752499999999998</v>
      </c>
      <c r="C112">
        <f>Seasonality!F112</f>
        <v>99.674999999999997</v>
      </c>
      <c r="D112">
        <f t="shared" si="34"/>
        <v>0.46424302958768887</v>
      </c>
      <c r="H112" s="1" t="str">
        <f>Seasonality!W112</f>
        <v>8/6</v>
      </c>
      <c r="I112" s="2">
        <f>Seasonality!X112</f>
        <v>40704</v>
      </c>
      <c r="J112" s="5">
        <f>IFERROR(VLOOKUP(Seasonality!$W112&amp;"/"&amp;Seasonality!Y$1,Seasonality!$A$2:$G$2759,6,0),J111)</f>
        <v>99.674999999999997</v>
      </c>
      <c r="K112" s="5">
        <f>IFERROR(VLOOKUP(Seasonality!$W112&amp;"/"&amp;Seasonality!Z$1,Seasonality!$A$2:$G$2759,6,0),K111)</f>
        <v>99.465000000000003</v>
      </c>
      <c r="L112" s="5">
        <f>IFERROR(VLOOKUP(Seasonality!$W112&amp;"/"&amp;Seasonality!AA$1,Seasonality!$A$2:$G$2759,6,0),L111)</f>
        <v>99.69</v>
      </c>
      <c r="M112" s="5">
        <f>IFERROR(VLOOKUP(Seasonality!$W112&amp;"/"&amp;Seasonality!AB$1,Seasonality!$A$2:$G$2759,6,0),M111)</f>
        <v>99.76</v>
      </c>
      <c r="N112" s="5">
        <f>IFERROR(VLOOKUP(Seasonality!$W112&amp;"/"&amp;Seasonality!AC$1,Seasonality!$A$2:$G$2759,6,0),N111)</f>
        <v>99.56</v>
      </c>
      <c r="O112" s="5">
        <f>IFERROR(VLOOKUP(Seasonality!$W112&amp;"/"&amp;Seasonality!AD$1,Seasonality!$A$2:$G$2759,6,0),O111)</f>
        <v>99.27</v>
      </c>
      <c r="P112" s="5">
        <f>IFERROR(VLOOKUP(Seasonality!$W112&amp;"/"&amp;Seasonality!AE$1,Seasonality!$A$2:$G$2759,6,0),P111)</f>
        <v>98.64</v>
      </c>
      <c r="Q112" s="5">
        <f>IFERROR(VLOOKUP(Seasonality!$W112&amp;"/"&amp;Seasonality!AF$1,Seasonality!$A$2:$G$2759,6,0),Q111)</f>
        <v>97.515000000000001</v>
      </c>
      <c r="R112" s="5">
        <f>IFERROR(VLOOKUP(Seasonality!$W112&amp;"/"&amp;Seasonality!AG$1,Seasonality!$A$2:$G$2759,6,0),R111)</f>
        <v>97.87</v>
      </c>
      <c r="S112" s="5">
        <f>IFERROR(VLOOKUP(Seasonality!$W112&amp;"/"&amp;Seasonality!AH$1,Seasonality!$A$2:$G$2759,6,0),S111)</f>
        <v>99.704999999999998</v>
      </c>
      <c r="T112" s="5">
        <f>IFERROR(VLOOKUP(Seasonality!$W112&amp;"/"&amp;Seasonality!AI$1,Seasonality!$A$2:$G$2759,6,0),T111)</f>
        <v>99.88</v>
      </c>
      <c r="V112" s="3">
        <f>IFERROR(VLOOKUP(Seasonality!$W112&amp;"/"&amp;Seasonality!Y$1,Seasonality!$L$2:$R$2759,6,0),V111)</f>
        <v>99.752499999999998</v>
      </c>
      <c r="W112" s="3">
        <f>IFERROR(VLOOKUP(Seasonality!$W112&amp;"/"&amp;Seasonality!Z$1,Seasonality!$L$2:$R$2759,6,0),W111)</f>
        <v>99.527500000000003</v>
      </c>
      <c r="X112" s="3">
        <f>IFERROR(VLOOKUP(Seasonality!$W112&amp;"/"&amp;Seasonality!AA$1,Seasonality!$L$2:$R$2759,6,0),X111)</f>
        <v>99.724999999999994</v>
      </c>
      <c r="Y112" s="3">
        <f>IFERROR(VLOOKUP(Seasonality!$W112&amp;"/"&amp;Seasonality!AB$1,Seasonality!$L$2:$R$2759,6,0),Y111)</f>
        <v>99.772499999999994</v>
      </c>
      <c r="Z112" s="3">
        <f>IFERROR(VLOOKUP(Seasonality!$W112&amp;"/"&amp;Seasonality!AC$1,Seasonality!$L$2:$R$2759,6,0),Z111)</f>
        <v>99.71</v>
      </c>
      <c r="AA112" s="3">
        <f>IFERROR(VLOOKUP(Seasonality!$W112&amp;"/"&amp;Seasonality!AD$1,Seasonality!$L$2:$R$2759,6,0),AA111)</f>
        <v>99.344999999999999</v>
      </c>
      <c r="AB112" s="3">
        <f>IFERROR(VLOOKUP(Seasonality!$W112&amp;"/"&amp;Seasonality!AE$1,Seasonality!$L$2:$R$2759,6,0),AB111)</f>
        <v>98.724999999999994</v>
      </c>
      <c r="AC112" s="3">
        <f>IFERROR(VLOOKUP(Seasonality!$W112&amp;"/"&amp;Seasonality!AF$1,Seasonality!$L$2:$R$2759,6,0),AC111)</f>
        <v>97.647499999999994</v>
      </c>
      <c r="AD112" s="3">
        <f>IFERROR(VLOOKUP(Seasonality!$W112&amp;"/"&amp;Seasonality!AG$1,Seasonality!$L$2:$R$2759,6,0),AD111)</f>
        <v>97.58</v>
      </c>
      <c r="AE112" s="3">
        <f>IFERROR(VLOOKUP(Seasonality!$W112&amp;"/"&amp;Seasonality!AH$1,Seasonality!$L$2:$R$2759,6,0),AE111)</f>
        <v>99.682500000000005</v>
      </c>
      <c r="AF112" s="3">
        <f>IFERROR(VLOOKUP(Seasonality!$W112&amp;"/"&amp;Seasonality!AI$1,Seasonality!$L$2:$R$2759,6,0),AF111)</f>
        <v>99.877499999999998</v>
      </c>
      <c r="AG112" s="2">
        <f t="shared" si="35"/>
        <v>40704</v>
      </c>
      <c r="AH112">
        <f t="shared" si="36"/>
        <v>0.46424302958768887</v>
      </c>
      <c r="AI112">
        <f t="shared" si="37"/>
        <v>0.8038244229821796</v>
      </c>
      <c r="AJ112">
        <f t="shared" si="38"/>
        <v>0.3285767483672925</v>
      </c>
      <c r="AK112">
        <f t="shared" si="39"/>
        <v>0.54225256889281892</v>
      </c>
      <c r="AL112">
        <f t="shared" si="40"/>
        <v>0.74388168287185685</v>
      </c>
      <c r="AM112">
        <f t="shared" si="41"/>
        <v>0.97464556381102496</v>
      </c>
      <c r="AN112">
        <f t="shared" si="42"/>
        <v>0.88223857746162027</v>
      </c>
      <c r="AO112">
        <f t="shared" si="43"/>
        <v>0.74705680762422122</v>
      </c>
      <c r="AP112">
        <f t="shared" ref="AP112:AP175" si="48">CORREL(AD83:AD112,R83:R112)</f>
        <v>0.98032982352630693</v>
      </c>
      <c r="AQ112">
        <f t="shared" si="47"/>
        <v>0.4465410557063465</v>
      </c>
      <c r="AR112">
        <f t="shared" si="44"/>
        <v>0.98800577090501107</v>
      </c>
      <c r="AS112">
        <f t="shared" si="33"/>
        <v>6</v>
      </c>
      <c r="AT112" s="2">
        <f t="shared" si="45"/>
        <v>40704</v>
      </c>
      <c r="AU112">
        <f t="shared" si="46"/>
        <v>0.98032982352630693</v>
      </c>
    </row>
    <row r="113" spans="1:47" x14ac:dyDescent="0.3">
      <c r="A113" s="7">
        <v>40707</v>
      </c>
      <c r="B113">
        <v>99.752499999999998</v>
      </c>
      <c r="C113">
        <f>Seasonality!F113</f>
        <v>99.674999999999997</v>
      </c>
      <c r="D113">
        <f t="shared" si="34"/>
        <v>0.39571607412744603</v>
      </c>
      <c r="H113" s="1" t="str">
        <f>Seasonality!W113</f>
        <v>9/6</v>
      </c>
      <c r="I113" s="2">
        <f>Seasonality!X113</f>
        <v>40707</v>
      </c>
      <c r="J113" s="5">
        <f>IFERROR(VLOOKUP(Seasonality!$W113&amp;"/"&amp;Seasonality!Y$1,Seasonality!$A$2:$G$2759,6,0),J112)</f>
        <v>99.674999999999997</v>
      </c>
      <c r="K113" s="5">
        <f>IFERROR(VLOOKUP(Seasonality!$W113&amp;"/"&amp;Seasonality!Z$1,Seasonality!$A$2:$G$2759,6,0),K112)</f>
        <v>99.47</v>
      </c>
      <c r="L113" s="5">
        <f>IFERROR(VLOOKUP(Seasonality!$W113&amp;"/"&amp;Seasonality!AA$1,Seasonality!$A$2:$G$2759,6,0),L112)</f>
        <v>99.704999999999998</v>
      </c>
      <c r="M113" s="5">
        <f>IFERROR(VLOOKUP(Seasonality!$W113&amp;"/"&amp;Seasonality!AB$1,Seasonality!$A$2:$G$2759,6,0),M112)</f>
        <v>99.76</v>
      </c>
      <c r="N113" s="5">
        <f>IFERROR(VLOOKUP(Seasonality!$W113&amp;"/"&amp;Seasonality!AC$1,Seasonality!$A$2:$G$2759,6,0),N112)</f>
        <v>99.555000000000007</v>
      </c>
      <c r="O113" s="5">
        <f>IFERROR(VLOOKUP(Seasonality!$W113&amp;"/"&amp;Seasonality!AD$1,Seasonality!$A$2:$G$2759,6,0),O112)</f>
        <v>99.28</v>
      </c>
      <c r="P113" s="5">
        <f>IFERROR(VLOOKUP(Seasonality!$W113&amp;"/"&amp;Seasonality!AE$1,Seasonality!$A$2:$G$2759,6,0),P112)</f>
        <v>98.64</v>
      </c>
      <c r="Q113" s="5">
        <f>IFERROR(VLOOKUP(Seasonality!$W113&amp;"/"&amp;Seasonality!AF$1,Seasonality!$A$2:$G$2759,6,0),Q112)</f>
        <v>97.51</v>
      </c>
      <c r="R113" s="5">
        <f>IFERROR(VLOOKUP(Seasonality!$W113&amp;"/"&amp;Seasonality!AG$1,Seasonality!$A$2:$G$2759,6,0),R112)</f>
        <v>97.935000000000002</v>
      </c>
      <c r="S113" s="5">
        <f>IFERROR(VLOOKUP(Seasonality!$W113&amp;"/"&amp;Seasonality!AH$1,Seasonality!$A$2:$G$2759,6,0),S112)</f>
        <v>99.67</v>
      </c>
      <c r="T113" s="5">
        <f>IFERROR(VLOOKUP(Seasonality!$W113&amp;"/"&amp;Seasonality!AI$1,Seasonality!$A$2:$G$2759,6,0),T112)</f>
        <v>99.88</v>
      </c>
      <c r="V113" s="3">
        <f>IFERROR(VLOOKUP(Seasonality!$W113&amp;"/"&amp;Seasonality!Y$1,Seasonality!$L$2:$R$2759,6,0),V112)</f>
        <v>99.752499999999998</v>
      </c>
      <c r="W113" s="3">
        <f>IFERROR(VLOOKUP(Seasonality!$W113&amp;"/"&amp;Seasonality!Z$1,Seasonality!$L$2:$R$2759,6,0),W112)</f>
        <v>99.53</v>
      </c>
      <c r="X113" s="3">
        <f>IFERROR(VLOOKUP(Seasonality!$W113&amp;"/"&amp;Seasonality!AA$1,Seasonality!$L$2:$R$2759,6,0),X112)</f>
        <v>99.724999999999994</v>
      </c>
      <c r="Y113" s="3">
        <f>IFERROR(VLOOKUP(Seasonality!$W113&amp;"/"&amp;Seasonality!AB$1,Seasonality!$L$2:$R$2759,6,0),Y112)</f>
        <v>99.77</v>
      </c>
      <c r="Z113" s="3">
        <f>IFERROR(VLOOKUP(Seasonality!$W113&amp;"/"&amp;Seasonality!AC$1,Seasonality!$L$2:$R$2759,6,0),Z112)</f>
        <v>99.712500000000006</v>
      </c>
      <c r="AA113" s="3">
        <f>IFERROR(VLOOKUP(Seasonality!$W113&amp;"/"&amp;Seasonality!AD$1,Seasonality!$L$2:$R$2759,6,0),AA112)</f>
        <v>99.344999999999999</v>
      </c>
      <c r="AB113" s="3">
        <f>IFERROR(VLOOKUP(Seasonality!$W113&amp;"/"&amp;Seasonality!AE$1,Seasonality!$L$2:$R$2759,6,0),AB112)</f>
        <v>98.73</v>
      </c>
      <c r="AC113" s="3">
        <f>IFERROR(VLOOKUP(Seasonality!$W113&amp;"/"&amp;Seasonality!AF$1,Seasonality!$L$2:$R$2759,6,0),AC112)</f>
        <v>97.64</v>
      </c>
      <c r="AD113" s="3">
        <f>IFERROR(VLOOKUP(Seasonality!$W113&amp;"/"&amp;Seasonality!AG$1,Seasonality!$L$2:$R$2759,6,0),AD112)</f>
        <v>97.6</v>
      </c>
      <c r="AE113" s="3">
        <f>IFERROR(VLOOKUP(Seasonality!$W113&amp;"/"&amp;Seasonality!AH$1,Seasonality!$L$2:$R$2759,6,0),AE112)</f>
        <v>99.662499999999994</v>
      </c>
      <c r="AF113" s="3">
        <f>IFERROR(VLOOKUP(Seasonality!$W113&amp;"/"&amp;Seasonality!AI$1,Seasonality!$L$2:$R$2759,6,0),AF112)</f>
        <v>99.882499999999993</v>
      </c>
      <c r="AG113" s="2">
        <f t="shared" si="35"/>
        <v>40707</v>
      </c>
      <c r="AH113">
        <f t="shared" si="36"/>
        <v>0.39571607412744603</v>
      </c>
      <c r="AI113">
        <f t="shared" si="37"/>
        <v>0.80098939707286709</v>
      </c>
      <c r="AJ113">
        <f t="shared" si="38"/>
        <v>0.4015561414731269</v>
      </c>
      <c r="AK113">
        <f t="shared" si="39"/>
        <v>0.49545235074491989</v>
      </c>
      <c r="AL113">
        <f t="shared" si="40"/>
        <v>0.66976434009693153</v>
      </c>
      <c r="AM113">
        <f t="shared" si="41"/>
        <v>0.96979971105284735</v>
      </c>
      <c r="AN113">
        <f t="shared" si="42"/>
        <v>0.87504776563024167</v>
      </c>
      <c r="AO113">
        <f t="shared" si="43"/>
        <v>0.74876936847688402</v>
      </c>
      <c r="AP113">
        <f t="shared" si="48"/>
        <v>0.98186788100871736</v>
      </c>
      <c r="AQ113">
        <f t="shared" si="47"/>
        <v>0.44569995081562463</v>
      </c>
      <c r="AR113">
        <f t="shared" si="44"/>
        <v>0.98716300262488321</v>
      </c>
      <c r="AS113">
        <f t="shared" si="33"/>
        <v>6</v>
      </c>
      <c r="AT113" s="2">
        <f t="shared" si="45"/>
        <v>40707</v>
      </c>
      <c r="AU113">
        <f t="shared" si="46"/>
        <v>0.98186788100871736</v>
      </c>
    </row>
    <row r="114" spans="1:47" x14ac:dyDescent="0.3">
      <c r="A114" s="7">
        <v>40708</v>
      </c>
      <c r="B114">
        <v>99.665000000000006</v>
      </c>
      <c r="C114">
        <f>Seasonality!F114</f>
        <v>99.584999999999994</v>
      </c>
      <c r="D114">
        <f t="shared" si="34"/>
        <v>0.76740500323093763</v>
      </c>
      <c r="H114" s="1" t="str">
        <f>Seasonality!W114</f>
        <v>10/6</v>
      </c>
      <c r="I114" s="2">
        <f>Seasonality!X114</f>
        <v>40708</v>
      </c>
      <c r="J114" s="5">
        <f>IFERROR(VLOOKUP(Seasonality!$W114&amp;"/"&amp;Seasonality!Y$1,Seasonality!$A$2:$G$2759,6,0),J113)</f>
        <v>99.584999999999994</v>
      </c>
      <c r="K114" s="5">
        <f>IFERROR(VLOOKUP(Seasonality!$W114&amp;"/"&amp;Seasonality!Z$1,Seasonality!$A$2:$G$2759,6,0),K113)</f>
        <v>99.48</v>
      </c>
      <c r="L114" s="5">
        <f>IFERROR(VLOOKUP(Seasonality!$W114&amp;"/"&amp;Seasonality!AA$1,Seasonality!$A$2:$G$2759,6,0),L113)</f>
        <v>99.71</v>
      </c>
      <c r="M114" s="5">
        <f>IFERROR(VLOOKUP(Seasonality!$W114&amp;"/"&amp;Seasonality!AB$1,Seasonality!$A$2:$G$2759,6,0),M113)</f>
        <v>99.75</v>
      </c>
      <c r="N114" s="5">
        <f>IFERROR(VLOOKUP(Seasonality!$W114&amp;"/"&amp;Seasonality!AC$1,Seasonality!$A$2:$G$2759,6,0),N113)</f>
        <v>99.55</v>
      </c>
      <c r="O114" s="5">
        <f>IFERROR(VLOOKUP(Seasonality!$W114&amp;"/"&amp;Seasonality!AD$1,Seasonality!$A$2:$G$2759,6,0),O113)</f>
        <v>99.18</v>
      </c>
      <c r="P114" s="5">
        <f>IFERROR(VLOOKUP(Seasonality!$W114&amp;"/"&amp;Seasonality!AE$1,Seasonality!$A$2:$G$2759,6,0),P113)</f>
        <v>98.67</v>
      </c>
      <c r="Q114" s="5">
        <f>IFERROR(VLOOKUP(Seasonality!$W114&amp;"/"&amp;Seasonality!AF$1,Seasonality!$A$2:$G$2759,6,0),Q113)</f>
        <v>97.51</v>
      </c>
      <c r="R114" s="5">
        <f>IFERROR(VLOOKUP(Seasonality!$W114&amp;"/"&amp;Seasonality!AG$1,Seasonality!$A$2:$G$2759,6,0),R113)</f>
        <v>97.924999999999997</v>
      </c>
      <c r="S114" s="5">
        <f>IFERROR(VLOOKUP(Seasonality!$W114&amp;"/"&amp;Seasonality!AH$1,Seasonality!$A$2:$G$2759,6,0),S113)</f>
        <v>99.7</v>
      </c>
      <c r="T114" s="5">
        <f>IFERROR(VLOOKUP(Seasonality!$W114&amp;"/"&amp;Seasonality!AI$1,Seasonality!$A$2:$G$2759,6,0),T113)</f>
        <v>99.875</v>
      </c>
      <c r="V114" s="3">
        <f>IFERROR(VLOOKUP(Seasonality!$W114&amp;"/"&amp;Seasonality!Y$1,Seasonality!$L$2:$R$2759,6,0),V113)</f>
        <v>99.665000000000006</v>
      </c>
      <c r="W114" s="3">
        <f>IFERROR(VLOOKUP(Seasonality!$W114&amp;"/"&amp;Seasonality!Z$1,Seasonality!$L$2:$R$2759,6,0),W113)</f>
        <v>99.53</v>
      </c>
      <c r="X114" s="3">
        <f>IFERROR(VLOOKUP(Seasonality!$W114&amp;"/"&amp;Seasonality!AA$1,Seasonality!$L$2:$R$2759,6,0),X113)</f>
        <v>99.724999999999994</v>
      </c>
      <c r="Y114" s="3">
        <f>IFERROR(VLOOKUP(Seasonality!$W114&amp;"/"&amp;Seasonality!AB$1,Seasonality!$L$2:$R$2759,6,0),Y113)</f>
        <v>99.767499999999998</v>
      </c>
      <c r="Z114" s="3">
        <f>IFERROR(VLOOKUP(Seasonality!$W114&amp;"/"&amp;Seasonality!AC$1,Seasonality!$L$2:$R$2759,6,0),Z113)</f>
        <v>99.712500000000006</v>
      </c>
      <c r="AA114" s="3">
        <f>IFERROR(VLOOKUP(Seasonality!$W114&amp;"/"&amp;Seasonality!AD$1,Seasonality!$L$2:$R$2759,6,0),AA113)</f>
        <v>99.265000000000001</v>
      </c>
      <c r="AB114" s="3">
        <f>IFERROR(VLOOKUP(Seasonality!$W114&amp;"/"&amp;Seasonality!AE$1,Seasonality!$L$2:$R$2759,6,0),AB113)</f>
        <v>98.727500000000006</v>
      </c>
      <c r="AC114" s="3">
        <f>IFERROR(VLOOKUP(Seasonality!$W114&amp;"/"&amp;Seasonality!AF$1,Seasonality!$L$2:$R$2759,6,0),AC113)</f>
        <v>97.66</v>
      </c>
      <c r="AD114" s="3">
        <f>IFERROR(VLOOKUP(Seasonality!$W114&amp;"/"&amp;Seasonality!AG$1,Seasonality!$L$2:$R$2759,6,0),AD113)</f>
        <v>97.592500000000001</v>
      </c>
      <c r="AE114" s="3">
        <f>IFERROR(VLOOKUP(Seasonality!$W114&amp;"/"&amp;Seasonality!AH$1,Seasonality!$L$2:$R$2759,6,0),AE113)</f>
        <v>99.677499999999995</v>
      </c>
      <c r="AF114" s="3">
        <f>IFERROR(VLOOKUP(Seasonality!$W114&amp;"/"&amp;Seasonality!AI$1,Seasonality!$L$2:$R$2759,6,0),AF113)</f>
        <v>99.877499999999998</v>
      </c>
      <c r="AG114" s="2">
        <f t="shared" si="35"/>
        <v>40708</v>
      </c>
      <c r="AH114">
        <f t="shared" si="36"/>
        <v>0.76740500323093763</v>
      </c>
      <c r="AI114">
        <f t="shared" si="37"/>
        <v>0.81100971120999843</v>
      </c>
      <c r="AJ114">
        <f t="shared" si="38"/>
        <v>0.40155614147312668</v>
      </c>
      <c r="AK114">
        <f t="shared" si="39"/>
        <v>0.66687438348095407</v>
      </c>
      <c r="AL114">
        <f t="shared" si="40"/>
        <v>0.5554392726887778</v>
      </c>
      <c r="AM114">
        <f t="shared" si="41"/>
        <v>0.9619649343075769</v>
      </c>
      <c r="AN114">
        <f t="shared" si="42"/>
        <v>0.8370415482969622</v>
      </c>
      <c r="AO114">
        <f t="shared" si="43"/>
        <v>0.74239772032047269</v>
      </c>
      <c r="AP114">
        <f t="shared" si="48"/>
        <v>0.98274623717754117</v>
      </c>
      <c r="AQ114">
        <f t="shared" si="47"/>
        <v>0.42198672222562372</v>
      </c>
      <c r="AR114">
        <f t="shared" si="44"/>
        <v>0.9859431359492179</v>
      </c>
      <c r="AS114">
        <f t="shared" si="33"/>
        <v>6</v>
      </c>
      <c r="AT114" s="2">
        <f t="shared" si="45"/>
        <v>40708</v>
      </c>
      <c r="AU114">
        <f t="shared" si="46"/>
        <v>0.98274623717754117</v>
      </c>
    </row>
    <row r="115" spans="1:47" x14ac:dyDescent="0.3">
      <c r="A115" s="7">
        <v>40709</v>
      </c>
      <c r="B115">
        <v>99.614999999999995</v>
      </c>
      <c r="C115">
        <f>Seasonality!F115</f>
        <v>99.55</v>
      </c>
      <c r="D115">
        <f t="shared" si="34"/>
        <v>0.90420635120444381</v>
      </c>
      <c r="H115" s="1" t="str">
        <f>Seasonality!W115</f>
        <v>11/6</v>
      </c>
      <c r="I115" s="2">
        <f>Seasonality!X115</f>
        <v>40709</v>
      </c>
      <c r="J115" s="5">
        <f>IFERROR(VLOOKUP(Seasonality!$W115&amp;"/"&amp;Seasonality!Y$1,Seasonality!$A$2:$G$2759,6,0),J114)</f>
        <v>99.55</v>
      </c>
      <c r="K115" s="5">
        <f>IFERROR(VLOOKUP(Seasonality!$W115&amp;"/"&amp;Seasonality!Z$1,Seasonality!$A$2:$G$2759,6,0),K114)</f>
        <v>99.52</v>
      </c>
      <c r="L115" s="5">
        <f>IFERROR(VLOOKUP(Seasonality!$W115&amp;"/"&amp;Seasonality!AA$1,Seasonality!$A$2:$G$2759,6,0),L114)</f>
        <v>99.71</v>
      </c>
      <c r="M115" s="5">
        <f>IFERROR(VLOOKUP(Seasonality!$W115&amp;"/"&amp;Seasonality!AB$1,Seasonality!$A$2:$G$2759,6,0),M114)</f>
        <v>99.754999999999995</v>
      </c>
      <c r="N115" s="5">
        <f>IFERROR(VLOOKUP(Seasonality!$W115&amp;"/"&amp;Seasonality!AC$1,Seasonality!$A$2:$G$2759,6,0),N114)</f>
        <v>99.56</v>
      </c>
      <c r="O115" s="5">
        <f>IFERROR(VLOOKUP(Seasonality!$W115&amp;"/"&amp;Seasonality!AD$1,Seasonality!$A$2:$G$2759,6,0),O114)</f>
        <v>99.234999999999999</v>
      </c>
      <c r="P115" s="5">
        <f>IFERROR(VLOOKUP(Seasonality!$W115&amp;"/"&amp;Seasonality!AE$1,Seasonality!$A$2:$G$2759,6,0),P114)</f>
        <v>98.66</v>
      </c>
      <c r="Q115" s="5">
        <f>IFERROR(VLOOKUP(Seasonality!$W115&amp;"/"&amp;Seasonality!AF$1,Seasonality!$A$2:$G$2759,6,0),Q114)</f>
        <v>97.53</v>
      </c>
      <c r="R115" s="5">
        <f>IFERROR(VLOOKUP(Seasonality!$W115&amp;"/"&amp;Seasonality!AG$1,Seasonality!$A$2:$G$2759,6,0),R114)</f>
        <v>97.894999999999996</v>
      </c>
      <c r="S115" s="5">
        <f>IFERROR(VLOOKUP(Seasonality!$W115&amp;"/"&amp;Seasonality!AH$1,Seasonality!$A$2:$G$2759,6,0),S114)</f>
        <v>99.7</v>
      </c>
      <c r="T115" s="5">
        <f>IFERROR(VLOOKUP(Seasonality!$W115&amp;"/"&amp;Seasonality!AI$1,Seasonality!$A$2:$G$2759,6,0),T114)</f>
        <v>99.814999999999998</v>
      </c>
      <c r="V115" s="3">
        <f>IFERROR(VLOOKUP(Seasonality!$W115&amp;"/"&amp;Seasonality!Y$1,Seasonality!$L$2:$R$2759,6,0),V114)</f>
        <v>99.614999999999995</v>
      </c>
      <c r="W115" s="3">
        <f>IFERROR(VLOOKUP(Seasonality!$W115&amp;"/"&amp;Seasonality!Z$1,Seasonality!$L$2:$R$2759,6,0),W114)</f>
        <v>99.53</v>
      </c>
      <c r="X115" s="3">
        <f>IFERROR(VLOOKUP(Seasonality!$W115&amp;"/"&amp;Seasonality!AA$1,Seasonality!$L$2:$R$2759,6,0),X114)</f>
        <v>99.727500000000006</v>
      </c>
      <c r="Y115" s="3">
        <f>IFERROR(VLOOKUP(Seasonality!$W115&amp;"/"&amp;Seasonality!AB$1,Seasonality!$L$2:$R$2759,6,0),Y114)</f>
        <v>99.77</v>
      </c>
      <c r="Z115" s="3">
        <f>IFERROR(VLOOKUP(Seasonality!$W115&amp;"/"&amp;Seasonality!AC$1,Seasonality!$L$2:$R$2759,6,0),Z114)</f>
        <v>99.712500000000006</v>
      </c>
      <c r="AA115" s="3">
        <f>IFERROR(VLOOKUP(Seasonality!$W115&amp;"/"&amp;Seasonality!AD$1,Seasonality!$L$2:$R$2759,6,0),AA114)</f>
        <v>99.295000000000002</v>
      </c>
      <c r="AB115" s="3">
        <f>IFERROR(VLOOKUP(Seasonality!$W115&amp;"/"&amp;Seasonality!AE$1,Seasonality!$L$2:$R$2759,6,0),AB114)</f>
        <v>98.72</v>
      </c>
      <c r="AC115" s="3">
        <f>IFERROR(VLOOKUP(Seasonality!$W115&amp;"/"&amp;Seasonality!AF$1,Seasonality!$L$2:$R$2759,6,0),AC114)</f>
        <v>97.672499999999999</v>
      </c>
      <c r="AD115" s="3">
        <f>IFERROR(VLOOKUP(Seasonality!$W115&amp;"/"&amp;Seasonality!AG$1,Seasonality!$L$2:$R$2759,6,0),AD114)</f>
        <v>97.584999999999994</v>
      </c>
      <c r="AE115" s="3">
        <f>IFERROR(VLOOKUP(Seasonality!$W115&amp;"/"&amp;Seasonality!AH$1,Seasonality!$L$2:$R$2759,6,0),AE114)</f>
        <v>99.677499999999995</v>
      </c>
      <c r="AF115" s="3">
        <f>IFERROR(VLOOKUP(Seasonality!$W115&amp;"/"&amp;Seasonality!AI$1,Seasonality!$L$2:$R$2759,6,0),AF114)</f>
        <v>99.87</v>
      </c>
      <c r="AG115" s="2">
        <f t="shared" si="35"/>
        <v>40709</v>
      </c>
      <c r="AH115">
        <f t="shared" si="36"/>
        <v>0.90420635120444381</v>
      </c>
      <c r="AI115">
        <f t="shared" si="37"/>
        <v>0.80639498017502487</v>
      </c>
      <c r="AJ115">
        <f t="shared" si="38"/>
        <v>0.35929637827447986</v>
      </c>
      <c r="AK115">
        <f t="shared" si="39"/>
        <v>0.69891105465123315</v>
      </c>
      <c r="AL115">
        <f t="shared" si="40"/>
        <v>0.45919432382093611</v>
      </c>
      <c r="AM115">
        <f t="shared" si="41"/>
        <v>0.9452883915750615</v>
      </c>
      <c r="AN115">
        <f t="shared" si="42"/>
        <v>0.8026965093566395</v>
      </c>
      <c r="AO115">
        <f t="shared" si="43"/>
        <v>0.73336948563502569</v>
      </c>
      <c r="AP115">
        <f t="shared" si="48"/>
        <v>0.98258971872821987</v>
      </c>
      <c r="AQ115">
        <f t="shared" si="47"/>
        <v>0.42074560734553812</v>
      </c>
      <c r="AR115">
        <f t="shared" si="44"/>
        <v>0.91150885542101756</v>
      </c>
      <c r="AS115">
        <f t="shared" si="33"/>
        <v>6</v>
      </c>
      <c r="AT115" s="2">
        <f t="shared" si="45"/>
        <v>40709</v>
      </c>
      <c r="AU115">
        <f t="shared" si="46"/>
        <v>0.98258971872821987</v>
      </c>
    </row>
    <row r="116" spans="1:47" x14ac:dyDescent="0.3">
      <c r="A116" s="7">
        <v>40710</v>
      </c>
      <c r="B116">
        <v>99.575000000000003</v>
      </c>
      <c r="C116">
        <f>Seasonality!F116</f>
        <v>99.52</v>
      </c>
      <c r="D116">
        <f t="shared" si="34"/>
        <v>0.94932840600718726</v>
      </c>
      <c r="H116" s="1" t="str">
        <f>Seasonality!W116</f>
        <v>12/6</v>
      </c>
      <c r="I116" s="2">
        <f>Seasonality!X116</f>
        <v>40710</v>
      </c>
      <c r="J116" s="5">
        <f>IFERROR(VLOOKUP(Seasonality!$W116&amp;"/"&amp;Seasonality!Y$1,Seasonality!$A$2:$G$2759,6,0),J115)</f>
        <v>99.52</v>
      </c>
      <c r="K116" s="5">
        <f>IFERROR(VLOOKUP(Seasonality!$W116&amp;"/"&amp;Seasonality!Z$1,Seasonality!$A$2:$G$2759,6,0),K115)</f>
        <v>99.515000000000001</v>
      </c>
      <c r="L116" s="5">
        <f>IFERROR(VLOOKUP(Seasonality!$W116&amp;"/"&amp;Seasonality!AA$1,Seasonality!$A$2:$G$2759,6,0),L115)</f>
        <v>99.68</v>
      </c>
      <c r="M116" s="5">
        <f>IFERROR(VLOOKUP(Seasonality!$W116&amp;"/"&amp;Seasonality!AB$1,Seasonality!$A$2:$G$2759,6,0),M115)</f>
        <v>99.7</v>
      </c>
      <c r="N116" s="5">
        <f>IFERROR(VLOOKUP(Seasonality!$W116&amp;"/"&amp;Seasonality!AC$1,Seasonality!$A$2:$G$2759,6,0),N115)</f>
        <v>99.38</v>
      </c>
      <c r="O116" s="5">
        <f>IFERROR(VLOOKUP(Seasonality!$W116&amp;"/"&amp;Seasonality!AD$1,Seasonality!$A$2:$G$2759,6,0),O115)</f>
        <v>99.23</v>
      </c>
      <c r="P116" s="5">
        <f>IFERROR(VLOOKUP(Seasonality!$W116&amp;"/"&amp;Seasonality!AE$1,Seasonality!$A$2:$G$2759,6,0),P115)</f>
        <v>98.665000000000006</v>
      </c>
      <c r="Q116" s="5">
        <f>IFERROR(VLOOKUP(Seasonality!$W116&amp;"/"&amp;Seasonality!AF$1,Seasonality!$A$2:$G$2759,6,0),Q115)</f>
        <v>97.534999999999997</v>
      </c>
      <c r="R116" s="5">
        <f>IFERROR(VLOOKUP(Seasonality!$W116&amp;"/"&amp;Seasonality!AG$1,Seasonality!$A$2:$G$2759,6,0),R115)</f>
        <v>97.984999999999999</v>
      </c>
      <c r="S116" s="5">
        <f>IFERROR(VLOOKUP(Seasonality!$W116&amp;"/"&amp;Seasonality!AH$1,Seasonality!$A$2:$G$2759,6,0),S115)</f>
        <v>99.665000000000006</v>
      </c>
      <c r="T116" s="5">
        <f>IFERROR(VLOOKUP(Seasonality!$W116&amp;"/"&amp;Seasonality!AI$1,Seasonality!$A$2:$G$2759,6,0),T115)</f>
        <v>99.81</v>
      </c>
      <c r="V116" s="3">
        <f>IFERROR(VLOOKUP(Seasonality!$W116&amp;"/"&amp;Seasonality!Y$1,Seasonality!$L$2:$R$2759,6,0),V115)</f>
        <v>99.575000000000003</v>
      </c>
      <c r="W116" s="3">
        <f>IFERROR(VLOOKUP(Seasonality!$W116&amp;"/"&amp;Seasonality!Z$1,Seasonality!$L$2:$R$2759,6,0),W115)</f>
        <v>99.532499999999999</v>
      </c>
      <c r="X116" s="3">
        <f>IFERROR(VLOOKUP(Seasonality!$W116&amp;"/"&amp;Seasonality!AA$1,Seasonality!$L$2:$R$2759,6,0),X115)</f>
        <v>99.704999999999998</v>
      </c>
      <c r="Y116" s="3">
        <f>IFERROR(VLOOKUP(Seasonality!$W116&amp;"/"&amp;Seasonality!AB$1,Seasonality!$L$2:$R$2759,6,0),Y115)</f>
        <v>99.75</v>
      </c>
      <c r="Z116" s="3">
        <f>IFERROR(VLOOKUP(Seasonality!$W116&amp;"/"&amp;Seasonality!AC$1,Seasonality!$L$2:$R$2759,6,0),Z115)</f>
        <v>99.564999999999998</v>
      </c>
      <c r="AA116" s="3">
        <f>IFERROR(VLOOKUP(Seasonality!$W116&amp;"/"&amp;Seasonality!AD$1,Seasonality!$L$2:$R$2759,6,0),AA115)</f>
        <v>99.29</v>
      </c>
      <c r="AB116" s="3">
        <f>IFERROR(VLOOKUP(Seasonality!$W116&amp;"/"&amp;Seasonality!AE$1,Seasonality!$L$2:$R$2759,6,0),AB115)</f>
        <v>98.724999999999994</v>
      </c>
      <c r="AC116" s="3">
        <f>IFERROR(VLOOKUP(Seasonality!$W116&amp;"/"&amp;Seasonality!AF$1,Seasonality!$L$2:$R$2759,6,0),AC115)</f>
        <v>97.674999999999997</v>
      </c>
      <c r="AD116" s="3">
        <f>IFERROR(VLOOKUP(Seasonality!$W116&amp;"/"&amp;Seasonality!AG$1,Seasonality!$L$2:$R$2759,6,0),AD115)</f>
        <v>97.894999999999996</v>
      </c>
      <c r="AE116" s="3">
        <f>IFERROR(VLOOKUP(Seasonality!$W116&amp;"/"&amp;Seasonality!AH$1,Seasonality!$L$2:$R$2759,6,0),AE115)</f>
        <v>99.694999999999993</v>
      </c>
      <c r="AF116" s="3">
        <f>IFERROR(VLOOKUP(Seasonality!$W116&amp;"/"&amp;Seasonality!AI$1,Seasonality!$L$2:$R$2759,6,0),AF115)</f>
        <v>99.864999999999995</v>
      </c>
      <c r="AG116" s="2">
        <f t="shared" si="35"/>
        <v>40710</v>
      </c>
      <c r="AH116">
        <f t="shared" si="36"/>
        <v>0.94932840600718726</v>
      </c>
      <c r="AI116">
        <f t="shared" si="37"/>
        <v>0.81068171449053616</v>
      </c>
      <c r="AJ116">
        <f t="shared" si="38"/>
        <v>0.48693865151380322</v>
      </c>
      <c r="AK116">
        <f t="shared" si="39"/>
        <v>0.90429310696416776</v>
      </c>
      <c r="AL116">
        <f t="shared" si="40"/>
        <v>0.91876635128236106</v>
      </c>
      <c r="AM116">
        <f t="shared" si="41"/>
        <v>0.92808380776742272</v>
      </c>
      <c r="AN116">
        <f t="shared" si="42"/>
        <v>0.76487256762066402</v>
      </c>
      <c r="AO116">
        <f t="shared" si="43"/>
        <v>0.73261006209623636</v>
      </c>
      <c r="AP116">
        <f t="shared" si="48"/>
        <v>0.7994888115173987</v>
      </c>
      <c r="AQ116">
        <f t="shared" si="47"/>
        <v>0.29608998651442886</v>
      </c>
      <c r="AR116">
        <f t="shared" si="44"/>
        <v>0.84208355309132843</v>
      </c>
      <c r="AS116">
        <f t="shared" si="33"/>
        <v>6</v>
      </c>
      <c r="AT116" s="2">
        <f t="shared" si="45"/>
        <v>40710</v>
      </c>
      <c r="AU116">
        <f t="shared" si="46"/>
        <v>0.7994888115173987</v>
      </c>
    </row>
    <row r="117" spans="1:47" x14ac:dyDescent="0.3">
      <c r="A117" s="7">
        <v>40711</v>
      </c>
      <c r="B117">
        <v>99.605000000000004</v>
      </c>
      <c r="C117">
        <f>Seasonality!F117</f>
        <v>99.534999999999997</v>
      </c>
      <c r="D117">
        <f t="shared" si="34"/>
        <v>0.96171425351157158</v>
      </c>
      <c r="H117" s="1" t="str">
        <f>Seasonality!W117</f>
        <v>13/6</v>
      </c>
      <c r="I117" s="2">
        <f>Seasonality!X117</f>
        <v>40711</v>
      </c>
      <c r="J117" s="5">
        <f>IFERROR(VLOOKUP(Seasonality!$W117&amp;"/"&amp;Seasonality!Y$1,Seasonality!$A$2:$G$2759,6,0),J116)</f>
        <v>99.534999999999997</v>
      </c>
      <c r="K117" s="5">
        <f>IFERROR(VLOOKUP(Seasonality!$W117&amp;"/"&amp;Seasonality!Z$1,Seasonality!$A$2:$G$2759,6,0),K116)</f>
        <v>99.504999999999995</v>
      </c>
      <c r="L117" s="5">
        <f>IFERROR(VLOOKUP(Seasonality!$W117&amp;"/"&amp;Seasonality!AA$1,Seasonality!$A$2:$G$2759,6,0),L116)</f>
        <v>99.67</v>
      </c>
      <c r="M117" s="5">
        <f>IFERROR(VLOOKUP(Seasonality!$W117&amp;"/"&amp;Seasonality!AB$1,Seasonality!$A$2:$G$2759,6,0),M116)</f>
        <v>99.715000000000003</v>
      </c>
      <c r="N117" s="5">
        <f>IFERROR(VLOOKUP(Seasonality!$W117&amp;"/"&amp;Seasonality!AC$1,Seasonality!$A$2:$G$2759,6,0),N116)</f>
        <v>99.424999999999997</v>
      </c>
      <c r="O117" s="5">
        <f>IFERROR(VLOOKUP(Seasonality!$W117&amp;"/"&amp;Seasonality!AD$1,Seasonality!$A$2:$G$2759,6,0),O116)</f>
        <v>99.215000000000003</v>
      </c>
      <c r="P117" s="5">
        <f>IFERROR(VLOOKUP(Seasonality!$W117&amp;"/"&amp;Seasonality!AE$1,Seasonality!$A$2:$G$2759,6,0),P116)</f>
        <v>98.644999999999996</v>
      </c>
      <c r="Q117" s="5">
        <f>IFERROR(VLOOKUP(Seasonality!$W117&amp;"/"&amp;Seasonality!AF$1,Seasonality!$A$2:$G$2759,6,0),Q116)</f>
        <v>97.344999999999999</v>
      </c>
      <c r="R117" s="5">
        <f>IFERROR(VLOOKUP(Seasonality!$W117&amp;"/"&amp;Seasonality!AG$1,Seasonality!$A$2:$G$2759,6,0),R116)</f>
        <v>98.15</v>
      </c>
      <c r="S117" s="5">
        <f>IFERROR(VLOOKUP(Seasonality!$W117&amp;"/"&amp;Seasonality!AH$1,Seasonality!$A$2:$G$2759,6,0),S116)</f>
        <v>99.674999999999997</v>
      </c>
      <c r="T117" s="5">
        <f>IFERROR(VLOOKUP(Seasonality!$W117&amp;"/"&amp;Seasonality!AI$1,Seasonality!$A$2:$G$2759,6,0),T116)</f>
        <v>99.814999999999998</v>
      </c>
      <c r="V117" s="3">
        <f>IFERROR(VLOOKUP(Seasonality!$W117&amp;"/"&amp;Seasonality!Y$1,Seasonality!$L$2:$R$2759,6,0),V116)</f>
        <v>99.605000000000004</v>
      </c>
      <c r="W117" s="3">
        <f>IFERROR(VLOOKUP(Seasonality!$W117&amp;"/"&amp;Seasonality!Z$1,Seasonality!$L$2:$R$2759,6,0),W116)</f>
        <v>99.525000000000006</v>
      </c>
      <c r="X117" s="3">
        <f>IFERROR(VLOOKUP(Seasonality!$W117&amp;"/"&amp;Seasonality!AA$1,Seasonality!$L$2:$R$2759,6,0),X116)</f>
        <v>99.7</v>
      </c>
      <c r="Y117" s="3">
        <f>IFERROR(VLOOKUP(Seasonality!$W117&amp;"/"&amp;Seasonality!AB$1,Seasonality!$L$2:$R$2759,6,0),Y116)</f>
        <v>99.76</v>
      </c>
      <c r="Z117" s="3">
        <f>IFERROR(VLOOKUP(Seasonality!$W117&amp;"/"&amp;Seasonality!AC$1,Seasonality!$L$2:$R$2759,6,0),Z116)</f>
        <v>99.605000000000004</v>
      </c>
      <c r="AA117" s="3">
        <f>IFERROR(VLOOKUP(Seasonality!$W117&amp;"/"&amp;Seasonality!AD$1,Seasonality!$L$2:$R$2759,6,0),AA116)</f>
        <v>99.284999999999997</v>
      </c>
      <c r="AB117" s="3">
        <f>IFERROR(VLOOKUP(Seasonality!$W117&amp;"/"&amp;Seasonality!AE$1,Seasonality!$L$2:$R$2759,6,0),AB116)</f>
        <v>98.722499999999997</v>
      </c>
      <c r="AC117" s="3">
        <f>IFERROR(VLOOKUP(Seasonality!$W117&amp;"/"&amp;Seasonality!AF$1,Seasonality!$L$2:$R$2759,6,0),AC116)</f>
        <v>97.534999999999997</v>
      </c>
      <c r="AD117" s="3">
        <f>IFERROR(VLOOKUP(Seasonality!$W117&amp;"/"&amp;Seasonality!AG$1,Seasonality!$L$2:$R$2759,6,0),AD116)</f>
        <v>98.02</v>
      </c>
      <c r="AE117" s="3">
        <f>IFERROR(VLOOKUP(Seasonality!$W117&amp;"/"&amp;Seasonality!AH$1,Seasonality!$L$2:$R$2759,6,0),AE116)</f>
        <v>99.704999999999998</v>
      </c>
      <c r="AF117" s="3">
        <f>IFERROR(VLOOKUP(Seasonality!$W117&amp;"/"&amp;Seasonality!AI$1,Seasonality!$L$2:$R$2759,6,0),AF116)</f>
        <v>99.87</v>
      </c>
      <c r="AG117" s="2">
        <f t="shared" si="35"/>
        <v>40711</v>
      </c>
      <c r="AH117">
        <f t="shared" si="36"/>
        <v>0.96171425351157158</v>
      </c>
      <c r="AI117">
        <f t="shared" si="37"/>
        <v>0.81330765421496098</v>
      </c>
      <c r="AJ117">
        <f t="shared" si="38"/>
        <v>0.61707462224126119</v>
      </c>
      <c r="AK117">
        <f t="shared" si="39"/>
        <v>0.93292054825558446</v>
      </c>
      <c r="AL117">
        <f t="shared" si="40"/>
        <v>0.94464242658565967</v>
      </c>
      <c r="AM117">
        <f t="shared" si="41"/>
        <v>0.91703155589471375</v>
      </c>
      <c r="AN117">
        <f t="shared" si="42"/>
        <v>0.73529893001037694</v>
      </c>
      <c r="AO117">
        <f t="shared" si="43"/>
        <v>0.86222066746952664</v>
      </c>
      <c r="AP117">
        <f t="shared" si="48"/>
        <v>0.81401349195852557</v>
      </c>
      <c r="AQ117">
        <f t="shared" si="47"/>
        <v>0.20354017342979508</v>
      </c>
      <c r="AR117">
        <f t="shared" si="44"/>
        <v>0.7674881998373323</v>
      </c>
      <c r="AS117">
        <f t="shared" si="33"/>
        <v>6</v>
      </c>
      <c r="AT117" s="2">
        <f t="shared" si="45"/>
        <v>40711</v>
      </c>
      <c r="AU117">
        <f t="shared" si="46"/>
        <v>0.81401349195852557</v>
      </c>
    </row>
    <row r="118" spans="1:47" x14ac:dyDescent="0.3">
      <c r="A118" s="7">
        <v>40714</v>
      </c>
      <c r="B118">
        <v>99.605000000000004</v>
      </c>
      <c r="C118">
        <f>Seasonality!F118</f>
        <v>99.53</v>
      </c>
      <c r="D118">
        <f t="shared" si="34"/>
        <v>0.97032695151525394</v>
      </c>
      <c r="H118" s="1" t="str">
        <f>Seasonality!W118</f>
        <v>14/6</v>
      </c>
      <c r="I118" s="2">
        <f>Seasonality!X118</f>
        <v>40714</v>
      </c>
      <c r="J118" s="5">
        <f>IFERROR(VLOOKUP(Seasonality!$W118&amp;"/"&amp;Seasonality!Y$1,Seasonality!$A$2:$G$2759,6,0),J117)</f>
        <v>99.53</v>
      </c>
      <c r="K118" s="5">
        <f>IFERROR(VLOOKUP(Seasonality!$W118&amp;"/"&amp;Seasonality!Z$1,Seasonality!$A$2:$G$2759,6,0),K117)</f>
        <v>99.5</v>
      </c>
      <c r="L118" s="5">
        <f>IFERROR(VLOOKUP(Seasonality!$W118&amp;"/"&amp;Seasonality!AA$1,Seasonality!$A$2:$G$2759,6,0),L117)</f>
        <v>99.65</v>
      </c>
      <c r="M118" s="5">
        <f>IFERROR(VLOOKUP(Seasonality!$W118&amp;"/"&amp;Seasonality!AB$1,Seasonality!$A$2:$G$2759,6,0),M117)</f>
        <v>99.72</v>
      </c>
      <c r="N118" s="5">
        <f>IFERROR(VLOOKUP(Seasonality!$W118&amp;"/"&amp;Seasonality!AC$1,Seasonality!$A$2:$G$2759,6,0),N117)</f>
        <v>99.43</v>
      </c>
      <c r="O118" s="5">
        <f>IFERROR(VLOOKUP(Seasonality!$W118&amp;"/"&amp;Seasonality!AD$1,Seasonality!$A$2:$G$2759,6,0),O117)</f>
        <v>99.18</v>
      </c>
      <c r="P118" s="5">
        <f>IFERROR(VLOOKUP(Seasonality!$W118&amp;"/"&amp;Seasonality!AE$1,Seasonality!$A$2:$G$2759,6,0),P117)</f>
        <v>98.564999999999998</v>
      </c>
      <c r="Q118" s="5">
        <f>IFERROR(VLOOKUP(Seasonality!$W118&amp;"/"&amp;Seasonality!AF$1,Seasonality!$A$2:$G$2759,6,0),Q117)</f>
        <v>97.325000000000003</v>
      </c>
      <c r="R118" s="5">
        <f>IFERROR(VLOOKUP(Seasonality!$W118&amp;"/"&amp;Seasonality!AG$1,Seasonality!$A$2:$G$2759,6,0),R117)</f>
        <v>98.11</v>
      </c>
      <c r="S118" s="5">
        <f>IFERROR(VLOOKUP(Seasonality!$W118&amp;"/"&amp;Seasonality!AH$1,Seasonality!$A$2:$G$2759,6,0),S117)</f>
        <v>99.674999999999997</v>
      </c>
      <c r="T118" s="5">
        <f>IFERROR(VLOOKUP(Seasonality!$W118&amp;"/"&amp;Seasonality!AI$1,Seasonality!$A$2:$G$2759,6,0),T117)</f>
        <v>99.795000000000002</v>
      </c>
      <c r="V118" s="3">
        <f>IFERROR(VLOOKUP(Seasonality!$W118&amp;"/"&amp;Seasonality!Y$1,Seasonality!$L$2:$R$2759,6,0),V117)</f>
        <v>99.605000000000004</v>
      </c>
      <c r="W118" s="3">
        <f>IFERROR(VLOOKUP(Seasonality!$W118&amp;"/"&amp;Seasonality!Z$1,Seasonality!$L$2:$R$2759,6,0),W117)</f>
        <v>99.525000000000006</v>
      </c>
      <c r="X118" s="3">
        <f>IFERROR(VLOOKUP(Seasonality!$W118&amp;"/"&amp;Seasonality!AA$1,Seasonality!$L$2:$R$2759,6,0),X117)</f>
        <v>99.694999999999993</v>
      </c>
      <c r="Y118" s="3">
        <f>IFERROR(VLOOKUP(Seasonality!$W118&amp;"/"&amp;Seasonality!AB$1,Seasonality!$L$2:$R$2759,6,0),Y117)</f>
        <v>99.765000000000001</v>
      </c>
      <c r="Z118" s="3">
        <f>IFERROR(VLOOKUP(Seasonality!$W118&amp;"/"&amp;Seasonality!AC$1,Seasonality!$L$2:$R$2759,6,0),Z117)</f>
        <v>99.614999999999995</v>
      </c>
      <c r="AA118" s="3">
        <f>IFERROR(VLOOKUP(Seasonality!$W118&amp;"/"&amp;Seasonality!AD$1,Seasonality!$L$2:$R$2759,6,0),AA117)</f>
        <v>99.254999999999995</v>
      </c>
      <c r="AB118" s="3">
        <f>IFERROR(VLOOKUP(Seasonality!$W118&amp;"/"&amp;Seasonality!AE$1,Seasonality!$L$2:$R$2759,6,0),AB117)</f>
        <v>98.655000000000001</v>
      </c>
      <c r="AC118" s="3">
        <f>IFERROR(VLOOKUP(Seasonality!$W118&amp;"/"&amp;Seasonality!AF$1,Seasonality!$L$2:$R$2759,6,0),AC117)</f>
        <v>97.525000000000006</v>
      </c>
      <c r="AD118" s="3">
        <f>IFERROR(VLOOKUP(Seasonality!$W118&amp;"/"&amp;Seasonality!AG$1,Seasonality!$L$2:$R$2759,6,0),AD117)</f>
        <v>98.015000000000001</v>
      </c>
      <c r="AE118" s="3">
        <f>IFERROR(VLOOKUP(Seasonality!$W118&amp;"/"&amp;Seasonality!AH$1,Seasonality!$L$2:$R$2759,6,0),AE117)</f>
        <v>99.71</v>
      </c>
      <c r="AF118" s="3">
        <f>IFERROR(VLOOKUP(Seasonality!$W118&amp;"/"&amp;Seasonality!AI$1,Seasonality!$L$2:$R$2759,6,0),AF117)</f>
        <v>99.86</v>
      </c>
      <c r="AG118" s="2">
        <f t="shared" si="35"/>
        <v>40714</v>
      </c>
      <c r="AH118">
        <f t="shared" si="36"/>
        <v>0.97032695151525394</v>
      </c>
      <c r="AI118">
        <f t="shared" si="37"/>
        <v>0.81330765421496087</v>
      </c>
      <c r="AJ118">
        <f t="shared" si="38"/>
        <v>0.77770665201220046</v>
      </c>
      <c r="AK118">
        <f t="shared" si="39"/>
        <v>0.92875799886703392</v>
      </c>
      <c r="AL118">
        <f t="shared" si="40"/>
        <v>0.95549752495015661</v>
      </c>
      <c r="AM118">
        <f t="shared" si="41"/>
        <v>0.90645004421034969</v>
      </c>
      <c r="AN118">
        <f t="shared" si="42"/>
        <v>0.77540531829073378</v>
      </c>
      <c r="AO118">
        <f t="shared" si="43"/>
        <v>0.91843421265387226</v>
      </c>
      <c r="AP118">
        <f t="shared" si="48"/>
        <v>0.82989417203742877</v>
      </c>
      <c r="AQ118">
        <f t="shared" si="47"/>
        <v>0.19067041148592165</v>
      </c>
      <c r="AR118">
        <f t="shared" si="44"/>
        <v>0.70242516321618276</v>
      </c>
      <c r="AS118">
        <f t="shared" si="33"/>
        <v>6</v>
      </c>
      <c r="AT118" s="2">
        <f t="shared" si="45"/>
        <v>40714</v>
      </c>
      <c r="AU118">
        <f t="shared" si="46"/>
        <v>0.82989417203742877</v>
      </c>
    </row>
    <row r="119" spans="1:47" x14ac:dyDescent="0.3">
      <c r="A119" s="7">
        <v>40715</v>
      </c>
      <c r="B119">
        <v>99.63</v>
      </c>
      <c r="C119">
        <f>Seasonality!F119</f>
        <v>99.55</v>
      </c>
      <c r="D119">
        <f t="shared" si="34"/>
        <v>0.97416039771038831</v>
      </c>
      <c r="H119" s="1" t="str">
        <f>Seasonality!W119</f>
        <v>15/6</v>
      </c>
      <c r="I119" s="2">
        <f>Seasonality!X119</f>
        <v>40715</v>
      </c>
      <c r="J119" s="5">
        <f>IFERROR(VLOOKUP(Seasonality!$W119&amp;"/"&amp;Seasonality!Y$1,Seasonality!$A$2:$G$2759,6,0),J118)</f>
        <v>99.55</v>
      </c>
      <c r="K119" s="5">
        <f>IFERROR(VLOOKUP(Seasonality!$W119&amp;"/"&amp;Seasonality!Z$1,Seasonality!$A$2:$G$2759,6,0),K118)</f>
        <v>99.48</v>
      </c>
      <c r="L119" s="5">
        <f>IFERROR(VLOOKUP(Seasonality!$W119&amp;"/"&amp;Seasonality!AA$1,Seasonality!$A$2:$G$2759,6,0),L118)</f>
        <v>99.614999999999995</v>
      </c>
      <c r="M119" s="5">
        <f>IFERROR(VLOOKUP(Seasonality!$W119&amp;"/"&amp;Seasonality!AB$1,Seasonality!$A$2:$G$2759,6,0),M118)</f>
        <v>99.72</v>
      </c>
      <c r="N119" s="5">
        <f>IFERROR(VLOOKUP(Seasonality!$W119&amp;"/"&amp;Seasonality!AC$1,Seasonality!$A$2:$G$2759,6,0),N118)</f>
        <v>99.444999999999993</v>
      </c>
      <c r="O119" s="5">
        <f>IFERROR(VLOOKUP(Seasonality!$W119&amp;"/"&amp;Seasonality!AD$1,Seasonality!$A$2:$G$2759,6,0),O118)</f>
        <v>99.18</v>
      </c>
      <c r="P119" s="5">
        <f>IFERROR(VLOOKUP(Seasonality!$W119&amp;"/"&amp;Seasonality!AE$1,Seasonality!$A$2:$G$2759,6,0),P118)</f>
        <v>98.57</v>
      </c>
      <c r="Q119" s="5">
        <f>IFERROR(VLOOKUP(Seasonality!$W119&amp;"/"&amp;Seasonality!AF$1,Seasonality!$A$2:$G$2759,6,0),Q118)</f>
        <v>97.344999999999999</v>
      </c>
      <c r="R119" s="5">
        <f>IFERROR(VLOOKUP(Seasonality!$W119&amp;"/"&amp;Seasonality!AG$1,Seasonality!$A$2:$G$2759,6,0),R118)</f>
        <v>98.12</v>
      </c>
      <c r="S119" s="5">
        <f>IFERROR(VLOOKUP(Seasonality!$W119&amp;"/"&amp;Seasonality!AH$1,Seasonality!$A$2:$G$2759,6,0),S118)</f>
        <v>99.685000000000002</v>
      </c>
      <c r="T119" s="5">
        <f>IFERROR(VLOOKUP(Seasonality!$W119&amp;"/"&amp;Seasonality!AI$1,Seasonality!$A$2:$G$2759,6,0),T118)</f>
        <v>99.79</v>
      </c>
      <c r="V119" s="3">
        <f>IFERROR(VLOOKUP(Seasonality!$W119&amp;"/"&amp;Seasonality!Y$1,Seasonality!$L$2:$R$2759,6,0),V118)</f>
        <v>99.63</v>
      </c>
      <c r="W119" s="3">
        <f>IFERROR(VLOOKUP(Seasonality!$W119&amp;"/"&amp;Seasonality!Z$1,Seasonality!$L$2:$R$2759,6,0),W118)</f>
        <v>99.515000000000001</v>
      </c>
      <c r="X119" s="3">
        <f>IFERROR(VLOOKUP(Seasonality!$W119&amp;"/"&amp;Seasonality!AA$1,Seasonality!$L$2:$R$2759,6,0),X118)</f>
        <v>99.674999999999997</v>
      </c>
      <c r="Y119" s="3">
        <f>IFERROR(VLOOKUP(Seasonality!$W119&amp;"/"&amp;Seasonality!AB$1,Seasonality!$L$2:$R$2759,6,0),Y118)</f>
        <v>99.76</v>
      </c>
      <c r="Z119" s="3">
        <f>IFERROR(VLOOKUP(Seasonality!$W119&amp;"/"&amp;Seasonality!AC$1,Seasonality!$L$2:$R$2759,6,0),Z118)</f>
        <v>99.62</v>
      </c>
      <c r="AA119" s="3">
        <f>IFERROR(VLOOKUP(Seasonality!$W119&amp;"/"&amp;Seasonality!AD$1,Seasonality!$L$2:$R$2759,6,0),AA118)</f>
        <v>99.26</v>
      </c>
      <c r="AB119" s="3">
        <f>IFERROR(VLOOKUP(Seasonality!$W119&amp;"/"&amp;Seasonality!AE$1,Seasonality!$L$2:$R$2759,6,0),AB118)</f>
        <v>98.655000000000001</v>
      </c>
      <c r="AC119" s="3">
        <f>IFERROR(VLOOKUP(Seasonality!$W119&amp;"/"&amp;Seasonality!AF$1,Seasonality!$L$2:$R$2759,6,0),AC118)</f>
        <v>97.534999999999997</v>
      </c>
      <c r="AD119" s="3">
        <f>IFERROR(VLOOKUP(Seasonality!$W119&amp;"/"&amp;Seasonality!AG$1,Seasonality!$L$2:$R$2759,6,0),AD118)</f>
        <v>98.02</v>
      </c>
      <c r="AE119" s="3">
        <f>IFERROR(VLOOKUP(Seasonality!$W119&amp;"/"&amp;Seasonality!AH$1,Seasonality!$L$2:$R$2759,6,0),AE118)</f>
        <v>99.704999999999998</v>
      </c>
      <c r="AF119" s="3">
        <f>IFERROR(VLOOKUP(Seasonality!$W119&amp;"/"&amp;Seasonality!AI$1,Seasonality!$L$2:$R$2759,6,0),AF118)</f>
        <v>99.86</v>
      </c>
      <c r="AG119" s="2">
        <f t="shared" si="35"/>
        <v>40715</v>
      </c>
      <c r="AH119">
        <f t="shared" si="36"/>
        <v>0.97416039771038831</v>
      </c>
      <c r="AI119">
        <f t="shared" si="37"/>
        <v>0.82306438639977353</v>
      </c>
      <c r="AJ119">
        <f t="shared" si="38"/>
        <v>0.89573561034193439</v>
      </c>
      <c r="AK119">
        <f t="shared" si="39"/>
        <v>0.94090732815987033</v>
      </c>
      <c r="AL119">
        <f t="shared" si="40"/>
        <v>0.96129989958241047</v>
      </c>
      <c r="AM119">
        <f t="shared" si="41"/>
        <v>0.89735260079985357</v>
      </c>
      <c r="AN119">
        <f t="shared" si="42"/>
        <v>0.81361004211661903</v>
      </c>
      <c r="AO119">
        <f t="shared" si="43"/>
        <v>0.94004019624887802</v>
      </c>
      <c r="AP119">
        <f t="shared" si="48"/>
        <v>0.8474713544061131</v>
      </c>
      <c r="AQ119">
        <f t="shared" si="47"/>
        <v>0.17764657931268207</v>
      </c>
      <c r="AR119">
        <f t="shared" si="44"/>
        <v>0.64165607041817696</v>
      </c>
      <c r="AS119">
        <f t="shared" si="33"/>
        <v>6</v>
      </c>
      <c r="AT119" s="2">
        <f t="shared" si="45"/>
        <v>40715</v>
      </c>
      <c r="AU119">
        <f t="shared" si="46"/>
        <v>0.8474713544061131</v>
      </c>
    </row>
    <row r="120" spans="1:47" x14ac:dyDescent="0.3">
      <c r="A120" s="7">
        <v>40716</v>
      </c>
      <c r="B120">
        <v>99.635000000000005</v>
      </c>
      <c r="C120">
        <f>Seasonality!F120</f>
        <v>99.56</v>
      </c>
      <c r="D120">
        <f t="shared" si="34"/>
        <v>0.97649530597985756</v>
      </c>
      <c r="H120" s="1" t="str">
        <f>Seasonality!W120</f>
        <v>16/6</v>
      </c>
      <c r="I120" s="2">
        <f>Seasonality!X120</f>
        <v>40716</v>
      </c>
      <c r="J120" s="5">
        <f>IFERROR(VLOOKUP(Seasonality!$W120&amp;"/"&amp;Seasonality!Y$1,Seasonality!$A$2:$G$2759,6,0),J119)</f>
        <v>99.56</v>
      </c>
      <c r="K120" s="5">
        <f>IFERROR(VLOOKUP(Seasonality!$W120&amp;"/"&amp;Seasonality!Z$1,Seasonality!$A$2:$G$2759,6,0),K119)</f>
        <v>99.52</v>
      </c>
      <c r="L120" s="5">
        <f>IFERROR(VLOOKUP(Seasonality!$W120&amp;"/"&amp;Seasonality!AA$1,Seasonality!$A$2:$G$2759,6,0),L119)</f>
        <v>99.575000000000003</v>
      </c>
      <c r="M120" s="5">
        <f>IFERROR(VLOOKUP(Seasonality!$W120&amp;"/"&amp;Seasonality!AB$1,Seasonality!$A$2:$G$2759,6,0),M119)</f>
        <v>99.715000000000003</v>
      </c>
      <c r="N120" s="5">
        <f>IFERROR(VLOOKUP(Seasonality!$W120&amp;"/"&amp;Seasonality!AC$1,Seasonality!$A$2:$G$2759,6,0),N119)</f>
        <v>99.435000000000002</v>
      </c>
      <c r="O120" s="5">
        <f>IFERROR(VLOOKUP(Seasonality!$W120&amp;"/"&amp;Seasonality!AD$1,Seasonality!$A$2:$G$2759,6,0),O119)</f>
        <v>99.2</v>
      </c>
      <c r="P120" s="5">
        <f>IFERROR(VLOOKUP(Seasonality!$W120&amp;"/"&amp;Seasonality!AE$1,Seasonality!$A$2:$G$2759,6,0),P119)</f>
        <v>98.57</v>
      </c>
      <c r="Q120" s="5">
        <f>IFERROR(VLOOKUP(Seasonality!$W120&amp;"/"&amp;Seasonality!AF$1,Seasonality!$A$2:$G$2759,6,0),Q119)</f>
        <v>97.344999999999999</v>
      </c>
      <c r="R120" s="5">
        <f>IFERROR(VLOOKUP(Seasonality!$W120&amp;"/"&amp;Seasonality!AG$1,Seasonality!$A$2:$G$2759,6,0),R119)</f>
        <v>98.17</v>
      </c>
      <c r="S120" s="5">
        <f>IFERROR(VLOOKUP(Seasonality!$W120&amp;"/"&amp;Seasonality!AH$1,Seasonality!$A$2:$G$2759,6,0),S119)</f>
        <v>99.674999999999997</v>
      </c>
      <c r="T120" s="5">
        <f>IFERROR(VLOOKUP(Seasonality!$W120&amp;"/"&amp;Seasonality!AI$1,Seasonality!$A$2:$G$2759,6,0),T119)</f>
        <v>99.795000000000002</v>
      </c>
      <c r="V120" s="3">
        <f>IFERROR(VLOOKUP(Seasonality!$W120&amp;"/"&amp;Seasonality!Y$1,Seasonality!$L$2:$R$2759,6,0),V119)</f>
        <v>99.635000000000005</v>
      </c>
      <c r="W120" s="3">
        <f>IFERROR(VLOOKUP(Seasonality!$W120&amp;"/"&amp;Seasonality!Z$1,Seasonality!$L$2:$R$2759,6,0),W119)</f>
        <v>99.55</v>
      </c>
      <c r="X120" s="3">
        <f>IFERROR(VLOOKUP(Seasonality!$W120&amp;"/"&amp;Seasonality!AA$1,Seasonality!$L$2:$R$2759,6,0),X119)</f>
        <v>99.65</v>
      </c>
      <c r="Y120" s="3">
        <f>IFERROR(VLOOKUP(Seasonality!$W120&amp;"/"&amp;Seasonality!AB$1,Seasonality!$L$2:$R$2759,6,0),Y119)</f>
        <v>99.76</v>
      </c>
      <c r="Z120" s="3">
        <f>IFERROR(VLOOKUP(Seasonality!$W120&amp;"/"&amp;Seasonality!AC$1,Seasonality!$L$2:$R$2759,6,0),Z119)</f>
        <v>99.62</v>
      </c>
      <c r="AA120" s="3">
        <f>IFERROR(VLOOKUP(Seasonality!$W120&amp;"/"&amp;Seasonality!AD$1,Seasonality!$L$2:$R$2759,6,0),AA119)</f>
        <v>99.275000000000006</v>
      </c>
      <c r="AB120" s="3">
        <f>IFERROR(VLOOKUP(Seasonality!$W120&amp;"/"&amp;Seasonality!AE$1,Seasonality!$L$2:$R$2759,6,0),AB119)</f>
        <v>98.655000000000001</v>
      </c>
      <c r="AC120" s="3">
        <f>IFERROR(VLOOKUP(Seasonality!$W120&amp;"/"&amp;Seasonality!AF$1,Seasonality!$L$2:$R$2759,6,0),AC119)</f>
        <v>97.534999999999997</v>
      </c>
      <c r="AD120" s="3">
        <f>IFERROR(VLOOKUP(Seasonality!$W120&amp;"/"&amp;Seasonality!AG$1,Seasonality!$L$2:$R$2759,6,0),AD119)</f>
        <v>98.05</v>
      </c>
      <c r="AE120" s="3">
        <f>IFERROR(VLOOKUP(Seasonality!$W120&amp;"/"&amp;Seasonality!AH$1,Seasonality!$L$2:$R$2759,6,0),AE119)</f>
        <v>99.71</v>
      </c>
      <c r="AF120" s="3">
        <f>IFERROR(VLOOKUP(Seasonality!$W120&amp;"/"&amp;Seasonality!AI$1,Seasonality!$L$2:$R$2759,6,0),AF119)</f>
        <v>99.864999999999995</v>
      </c>
      <c r="AG120" s="2">
        <f t="shared" si="35"/>
        <v>40716</v>
      </c>
      <c r="AH120">
        <f t="shared" si="36"/>
        <v>0.97649530597985756</v>
      </c>
      <c r="AI120">
        <f t="shared" si="37"/>
        <v>0.86980187882724602</v>
      </c>
      <c r="AJ120">
        <f t="shared" si="38"/>
        <v>0.95254896688144097</v>
      </c>
      <c r="AK120">
        <f t="shared" si="39"/>
        <v>0.94586072584905567</v>
      </c>
      <c r="AL120">
        <f t="shared" si="40"/>
        <v>0.9655595906622102</v>
      </c>
      <c r="AM120">
        <f t="shared" si="41"/>
        <v>0.88467485944446089</v>
      </c>
      <c r="AN120">
        <f t="shared" si="42"/>
        <v>0.87670554304623571</v>
      </c>
      <c r="AO120">
        <f t="shared" si="43"/>
        <v>0.95161004404068217</v>
      </c>
      <c r="AP120">
        <f t="shared" si="48"/>
        <v>0.8681814135956738</v>
      </c>
      <c r="AQ120">
        <f t="shared" si="47"/>
        <v>0.16084390010406022</v>
      </c>
      <c r="AR120">
        <f t="shared" si="44"/>
        <v>0.59349350214096852</v>
      </c>
      <c r="AS120">
        <f t="shared" si="33"/>
        <v>6</v>
      </c>
      <c r="AT120" s="2">
        <f t="shared" si="45"/>
        <v>40716</v>
      </c>
      <c r="AU120">
        <f t="shared" si="46"/>
        <v>0.8681814135956738</v>
      </c>
    </row>
    <row r="121" spans="1:47" x14ac:dyDescent="0.3">
      <c r="A121" s="7">
        <v>40717</v>
      </c>
      <c r="B121">
        <v>99.605000000000004</v>
      </c>
      <c r="C121">
        <f>Seasonality!F121</f>
        <v>99.534999999999997</v>
      </c>
      <c r="D121">
        <f t="shared" si="34"/>
        <v>0.98127729247618234</v>
      </c>
      <c r="H121" s="1" t="str">
        <f>Seasonality!W121</f>
        <v>17/6</v>
      </c>
      <c r="I121" s="2">
        <f>Seasonality!X121</f>
        <v>40717</v>
      </c>
      <c r="J121" s="5">
        <f>IFERROR(VLOOKUP(Seasonality!$W121&amp;"/"&amp;Seasonality!Y$1,Seasonality!$A$2:$G$2759,6,0),J120)</f>
        <v>99.534999999999997</v>
      </c>
      <c r="K121" s="5">
        <f>IFERROR(VLOOKUP(Seasonality!$W121&amp;"/"&amp;Seasonality!Z$1,Seasonality!$A$2:$G$2759,6,0),K120)</f>
        <v>99.525000000000006</v>
      </c>
      <c r="L121" s="5">
        <f>IFERROR(VLOOKUP(Seasonality!$W121&amp;"/"&amp;Seasonality!AA$1,Seasonality!$A$2:$G$2759,6,0),L120)</f>
        <v>99.58</v>
      </c>
      <c r="M121" s="5">
        <f>IFERROR(VLOOKUP(Seasonality!$W121&amp;"/"&amp;Seasonality!AB$1,Seasonality!$A$2:$G$2759,6,0),M120)</f>
        <v>99.715000000000003</v>
      </c>
      <c r="N121" s="5">
        <f>IFERROR(VLOOKUP(Seasonality!$W121&amp;"/"&amp;Seasonality!AC$1,Seasonality!$A$2:$G$2759,6,0),N120)</f>
        <v>99.43</v>
      </c>
      <c r="O121" s="5">
        <f>IFERROR(VLOOKUP(Seasonality!$W121&amp;"/"&amp;Seasonality!AD$1,Seasonality!$A$2:$G$2759,6,0),O120)</f>
        <v>99.174999999999997</v>
      </c>
      <c r="P121" s="5">
        <f>IFERROR(VLOOKUP(Seasonality!$W121&amp;"/"&amp;Seasonality!AE$1,Seasonality!$A$2:$G$2759,6,0),P120)</f>
        <v>98.56</v>
      </c>
      <c r="Q121" s="5">
        <f>IFERROR(VLOOKUP(Seasonality!$W121&amp;"/"&amp;Seasonality!AF$1,Seasonality!$A$2:$G$2759,6,0),Q120)</f>
        <v>97.35</v>
      </c>
      <c r="R121" s="5">
        <f>IFERROR(VLOOKUP(Seasonality!$W121&amp;"/"&amp;Seasonality!AG$1,Seasonality!$A$2:$G$2759,6,0),R120)</f>
        <v>98.155000000000001</v>
      </c>
      <c r="S121" s="5">
        <f>IFERROR(VLOOKUP(Seasonality!$W121&amp;"/"&amp;Seasonality!AH$1,Seasonality!$A$2:$G$2759,6,0),S120)</f>
        <v>99.68</v>
      </c>
      <c r="T121" s="5">
        <f>IFERROR(VLOOKUP(Seasonality!$W121&amp;"/"&amp;Seasonality!AI$1,Seasonality!$A$2:$G$2759,6,0),T120)</f>
        <v>99.79</v>
      </c>
      <c r="V121" s="3">
        <f>IFERROR(VLOOKUP(Seasonality!$W121&amp;"/"&amp;Seasonality!Y$1,Seasonality!$L$2:$R$2759,6,0),V120)</f>
        <v>99.605000000000004</v>
      </c>
      <c r="W121" s="3">
        <f>IFERROR(VLOOKUP(Seasonality!$W121&amp;"/"&amp;Seasonality!Z$1,Seasonality!$L$2:$R$2759,6,0),W120)</f>
        <v>99.555000000000007</v>
      </c>
      <c r="X121" s="3">
        <f>IFERROR(VLOOKUP(Seasonality!$W121&amp;"/"&amp;Seasonality!AA$1,Seasonality!$L$2:$R$2759,6,0),X120)</f>
        <v>99.65</v>
      </c>
      <c r="Y121" s="3">
        <f>IFERROR(VLOOKUP(Seasonality!$W121&amp;"/"&amp;Seasonality!AB$1,Seasonality!$L$2:$R$2759,6,0),Y120)</f>
        <v>99.76</v>
      </c>
      <c r="Z121" s="3">
        <f>IFERROR(VLOOKUP(Seasonality!$W121&amp;"/"&amp;Seasonality!AC$1,Seasonality!$L$2:$R$2759,6,0),Z120)</f>
        <v>99.61</v>
      </c>
      <c r="AA121" s="3">
        <f>IFERROR(VLOOKUP(Seasonality!$W121&amp;"/"&amp;Seasonality!AD$1,Seasonality!$L$2:$R$2759,6,0),AA120)</f>
        <v>99.26</v>
      </c>
      <c r="AB121" s="3">
        <f>IFERROR(VLOOKUP(Seasonality!$W121&amp;"/"&amp;Seasonality!AE$1,Seasonality!$L$2:$R$2759,6,0),AB120)</f>
        <v>98.655000000000001</v>
      </c>
      <c r="AC121" s="3">
        <f>IFERROR(VLOOKUP(Seasonality!$W121&amp;"/"&amp;Seasonality!AF$1,Seasonality!$L$2:$R$2759,6,0),AC120)</f>
        <v>97.54</v>
      </c>
      <c r="AD121" s="3">
        <f>IFERROR(VLOOKUP(Seasonality!$W121&amp;"/"&amp;Seasonality!AG$1,Seasonality!$L$2:$R$2759,6,0),AD120)</f>
        <v>98.04</v>
      </c>
      <c r="AE121" s="3">
        <f>IFERROR(VLOOKUP(Seasonality!$W121&amp;"/"&amp;Seasonality!AH$1,Seasonality!$L$2:$R$2759,6,0),AE120)</f>
        <v>99.71</v>
      </c>
      <c r="AF121" s="3">
        <f>IFERROR(VLOOKUP(Seasonality!$W121&amp;"/"&amp;Seasonality!AI$1,Seasonality!$L$2:$R$2759,6,0),AF120)</f>
        <v>99.855000000000004</v>
      </c>
      <c r="AG121" s="2">
        <f t="shared" si="35"/>
        <v>40717</v>
      </c>
      <c r="AH121">
        <f t="shared" si="36"/>
        <v>0.98127729247618234</v>
      </c>
      <c r="AI121">
        <f t="shared" si="37"/>
        <v>0.89052183611100733</v>
      </c>
      <c r="AJ121">
        <f t="shared" si="38"/>
        <v>0.9681183587377743</v>
      </c>
      <c r="AK121">
        <f t="shared" si="39"/>
        <v>0.94962395094205831</v>
      </c>
      <c r="AL121">
        <f t="shared" si="40"/>
        <v>0.97009542433160734</v>
      </c>
      <c r="AM121">
        <f t="shared" si="41"/>
        <v>0.87601768339611463</v>
      </c>
      <c r="AN121">
        <f t="shared" si="42"/>
        <v>0.91872181046824786</v>
      </c>
      <c r="AO121">
        <f t="shared" si="43"/>
        <v>0.95914296843578717</v>
      </c>
      <c r="AP121">
        <f t="shared" si="48"/>
        <v>0.88284688057353367</v>
      </c>
      <c r="AQ121">
        <f t="shared" si="47"/>
        <v>9.2891169658743805E-2</v>
      </c>
      <c r="AR121">
        <f t="shared" si="44"/>
        <v>0.59306478057040568</v>
      </c>
      <c r="AS121">
        <f t="shared" si="33"/>
        <v>6</v>
      </c>
      <c r="AT121" s="2">
        <f t="shared" si="45"/>
        <v>40717</v>
      </c>
      <c r="AU121">
        <f t="shared" si="46"/>
        <v>0.88284688057353367</v>
      </c>
    </row>
    <row r="122" spans="1:47" x14ac:dyDescent="0.3">
      <c r="A122" s="7">
        <v>40718</v>
      </c>
      <c r="B122">
        <v>99.56</v>
      </c>
      <c r="C122">
        <f>Seasonality!F122</f>
        <v>99.48</v>
      </c>
      <c r="D122">
        <f t="shared" si="34"/>
        <v>0.98563392150545137</v>
      </c>
      <c r="H122" s="1" t="str">
        <f>Seasonality!W122</f>
        <v>18/6</v>
      </c>
      <c r="I122" s="2">
        <f>Seasonality!X122</f>
        <v>40718</v>
      </c>
      <c r="J122" s="5">
        <f>IFERROR(VLOOKUP(Seasonality!$W122&amp;"/"&amp;Seasonality!Y$1,Seasonality!$A$2:$G$2759,6,0),J121)</f>
        <v>99.48</v>
      </c>
      <c r="K122" s="5">
        <f>IFERROR(VLOOKUP(Seasonality!$W122&amp;"/"&amp;Seasonality!Z$1,Seasonality!$A$2:$G$2759,6,0),K121)</f>
        <v>99.515000000000001</v>
      </c>
      <c r="L122" s="5">
        <f>IFERROR(VLOOKUP(Seasonality!$W122&amp;"/"&amp;Seasonality!AA$1,Seasonality!$A$2:$G$2759,6,0),L121)</f>
        <v>99.614999999999995</v>
      </c>
      <c r="M122" s="5">
        <f>IFERROR(VLOOKUP(Seasonality!$W122&amp;"/"&amp;Seasonality!AB$1,Seasonality!$A$2:$G$2759,6,0),M121)</f>
        <v>99.724999999999994</v>
      </c>
      <c r="N122" s="5">
        <f>IFERROR(VLOOKUP(Seasonality!$W122&amp;"/"&amp;Seasonality!AC$1,Seasonality!$A$2:$G$2759,6,0),N121)</f>
        <v>99.45</v>
      </c>
      <c r="O122" s="5">
        <f>IFERROR(VLOOKUP(Seasonality!$W122&amp;"/"&amp;Seasonality!AD$1,Seasonality!$A$2:$G$2759,6,0),O121)</f>
        <v>99.334999999999994</v>
      </c>
      <c r="P122" s="5">
        <f>IFERROR(VLOOKUP(Seasonality!$W122&amp;"/"&amp;Seasonality!AE$1,Seasonality!$A$2:$G$2759,6,0),P121)</f>
        <v>98.555000000000007</v>
      </c>
      <c r="Q122" s="5">
        <f>IFERROR(VLOOKUP(Seasonality!$W122&amp;"/"&amp;Seasonality!AF$1,Seasonality!$A$2:$G$2759,6,0),Q121)</f>
        <v>97.355000000000004</v>
      </c>
      <c r="R122" s="5">
        <f>IFERROR(VLOOKUP(Seasonality!$W122&amp;"/"&amp;Seasonality!AG$1,Seasonality!$A$2:$G$2759,6,0),R121)</f>
        <v>98.09</v>
      </c>
      <c r="S122" s="5">
        <f>IFERROR(VLOOKUP(Seasonality!$W122&amp;"/"&amp;Seasonality!AH$1,Seasonality!$A$2:$G$2759,6,0),S121)</f>
        <v>99.674999999999997</v>
      </c>
      <c r="T122" s="5">
        <f>IFERROR(VLOOKUP(Seasonality!$W122&amp;"/"&amp;Seasonality!AI$1,Seasonality!$A$2:$G$2759,6,0),T121)</f>
        <v>99.79</v>
      </c>
      <c r="V122" s="3">
        <f>IFERROR(VLOOKUP(Seasonality!$W122&amp;"/"&amp;Seasonality!Y$1,Seasonality!$L$2:$R$2759,6,0),V121)</f>
        <v>99.56</v>
      </c>
      <c r="W122" s="3">
        <f>IFERROR(VLOOKUP(Seasonality!$W122&amp;"/"&amp;Seasonality!Z$1,Seasonality!$L$2:$R$2759,6,0),W121)</f>
        <v>99.55</v>
      </c>
      <c r="X122" s="3">
        <f>IFERROR(VLOOKUP(Seasonality!$W122&amp;"/"&amp;Seasonality!AA$1,Seasonality!$L$2:$R$2759,6,0),X121)</f>
        <v>99.67</v>
      </c>
      <c r="Y122" s="3">
        <f>IFERROR(VLOOKUP(Seasonality!$W122&amp;"/"&amp;Seasonality!AB$1,Seasonality!$L$2:$R$2759,6,0),Y121)</f>
        <v>99.765000000000001</v>
      </c>
      <c r="Z122" s="3">
        <f>IFERROR(VLOOKUP(Seasonality!$W122&amp;"/"&amp;Seasonality!AC$1,Seasonality!$L$2:$R$2759,6,0),Z121)</f>
        <v>99.625</v>
      </c>
      <c r="AA122" s="3">
        <f>IFERROR(VLOOKUP(Seasonality!$W122&amp;"/"&amp;Seasonality!AD$1,Seasonality!$L$2:$R$2759,6,0),AA121)</f>
        <v>99.39</v>
      </c>
      <c r="AB122" s="3">
        <f>IFERROR(VLOOKUP(Seasonality!$W122&amp;"/"&amp;Seasonality!AE$1,Seasonality!$L$2:$R$2759,6,0),AB121)</f>
        <v>98.655000000000001</v>
      </c>
      <c r="AC122" s="3">
        <f>IFERROR(VLOOKUP(Seasonality!$W122&amp;"/"&amp;Seasonality!AF$1,Seasonality!$L$2:$R$2759,6,0),AC121)</f>
        <v>97.54</v>
      </c>
      <c r="AD122" s="3">
        <f>IFERROR(VLOOKUP(Seasonality!$W122&amp;"/"&amp;Seasonality!AG$1,Seasonality!$L$2:$R$2759,6,0),AD121)</f>
        <v>97.99</v>
      </c>
      <c r="AE122" s="3">
        <f>IFERROR(VLOOKUP(Seasonality!$W122&amp;"/"&amp;Seasonality!AH$1,Seasonality!$L$2:$R$2759,6,0),AE121)</f>
        <v>99.715000000000003</v>
      </c>
      <c r="AF122" s="3">
        <f>IFERROR(VLOOKUP(Seasonality!$W122&amp;"/"&amp;Seasonality!AI$1,Seasonality!$L$2:$R$2759,6,0),AF121)</f>
        <v>99.86</v>
      </c>
      <c r="AG122" s="2">
        <f t="shared" si="35"/>
        <v>40718</v>
      </c>
      <c r="AH122">
        <f t="shared" si="36"/>
        <v>0.98563392150545137</v>
      </c>
      <c r="AI122">
        <f t="shared" si="37"/>
        <v>0.89964339043660524</v>
      </c>
      <c r="AJ122">
        <f t="shared" si="38"/>
        <v>0.97301605073959896</v>
      </c>
      <c r="AK122">
        <f t="shared" si="39"/>
        <v>0.94827095002736705</v>
      </c>
      <c r="AL122">
        <f t="shared" si="40"/>
        <v>0.97197278339776338</v>
      </c>
      <c r="AM122">
        <f t="shared" si="41"/>
        <v>0.89528559255577744</v>
      </c>
      <c r="AN122">
        <f t="shared" si="42"/>
        <v>0.95506008988153879</v>
      </c>
      <c r="AO122">
        <f t="shared" si="43"/>
        <v>0.96340133219721147</v>
      </c>
      <c r="AP122">
        <f t="shared" si="48"/>
        <v>0.88877050869630747</v>
      </c>
      <c r="AQ122">
        <f t="shared" si="47"/>
        <v>1.7582068120761182E-2</v>
      </c>
      <c r="AR122">
        <f t="shared" si="44"/>
        <v>0.59522774318119587</v>
      </c>
      <c r="AS122">
        <f t="shared" si="33"/>
        <v>6</v>
      </c>
      <c r="AT122" s="2">
        <f t="shared" si="45"/>
        <v>40718</v>
      </c>
      <c r="AU122">
        <f t="shared" si="46"/>
        <v>0.88877050869630747</v>
      </c>
    </row>
    <row r="123" spans="1:47" x14ac:dyDescent="0.3">
      <c r="A123" s="7">
        <v>40721</v>
      </c>
      <c r="B123">
        <v>99.58</v>
      </c>
      <c r="C123">
        <f>Seasonality!F123</f>
        <v>99.484999999999999</v>
      </c>
      <c r="D123">
        <f t="shared" si="34"/>
        <v>0.9863964495663694</v>
      </c>
      <c r="H123" s="1" t="str">
        <f>Seasonality!W123</f>
        <v>19/6</v>
      </c>
      <c r="I123" s="2">
        <f>Seasonality!X123</f>
        <v>40721</v>
      </c>
      <c r="J123" s="5">
        <f>IFERROR(VLOOKUP(Seasonality!$W123&amp;"/"&amp;Seasonality!Y$1,Seasonality!$A$2:$G$2759,6,0),J122)</f>
        <v>99.484999999999999</v>
      </c>
      <c r="K123" s="5">
        <f>IFERROR(VLOOKUP(Seasonality!$W123&amp;"/"&amp;Seasonality!Z$1,Seasonality!$A$2:$G$2759,6,0),K122)</f>
        <v>99.504999999999995</v>
      </c>
      <c r="L123" s="5">
        <f>IFERROR(VLOOKUP(Seasonality!$W123&amp;"/"&amp;Seasonality!AA$1,Seasonality!$A$2:$G$2759,6,0),L122)</f>
        <v>99.63</v>
      </c>
      <c r="M123" s="5">
        <f>IFERROR(VLOOKUP(Seasonality!$W123&amp;"/"&amp;Seasonality!AB$1,Seasonality!$A$2:$G$2759,6,0),M122)</f>
        <v>99.724999999999994</v>
      </c>
      <c r="N123" s="5">
        <f>IFERROR(VLOOKUP(Seasonality!$W123&amp;"/"&amp;Seasonality!AC$1,Seasonality!$A$2:$G$2759,6,0),N122)</f>
        <v>99.44</v>
      </c>
      <c r="O123" s="5">
        <f>IFERROR(VLOOKUP(Seasonality!$W123&amp;"/"&amp;Seasonality!AD$1,Seasonality!$A$2:$G$2759,6,0),O122)</f>
        <v>99.34</v>
      </c>
      <c r="P123" s="5">
        <f>IFERROR(VLOOKUP(Seasonality!$W123&amp;"/"&amp;Seasonality!AE$1,Seasonality!$A$2:$G$2759,6,0),P122)</f>
        <v>98.545000000000002</v>
      </c>
      <c r="Q123" s="5">
        <f>IFERROR(VLOOKUP(Seasonality!$W123&amp;"/"&amp;Seasonality!AF$1,Seasonality!$A$2:$G$2759,6,0),Q122)</f>
        <v>97.375</v>
      </c>
      <c r="R123" s="5">
        <f>IFERROR(VLOOKUP(Seasonality!$W123&amp;"/"&amp;Seasonality!AG$1,Seasonality!$A$2:$G$2759,6,0),R122)</f>
        <v>98.1</v>
      </c>
      <c r="S123" s="5">
        <f>IFERROR(VLOOKUP(Seasonality!$W123&amp;"/"&amp;Seasonality!AH$1,Seasonality!$A$2:$G$2759,6,0),S122)</f>
        <v>99.674999999999997</v>
      </c>
      <c r="T123" s="5">
        <f>IFERROR(VLOOKUP(Seasonality!$W123&amp;"/"&amp;Seasonality!AI$1,Seasonality!$A$2:$G$2759,6,0),T122)</f>
        <v>99.79</v>
      </c>
      <c r="V123" s="3">
        <f>IFERROR(VLOOKUP(Seasonality!$W123&amp;"/"&amp;Seasonality!Y$1,Seasonality!$L$2:$R$2759,6,0),V122)</f>
        <v>99.58</v>
      </c>
      <c r="W123" s="3">
        <f>IFERROR(VLOOKUP(Seasonality!$W123&amp;"/"&amp;Seasonality!Z$1,Seasonality!$L$2:$R$2759,6,0),W122)</f>
        <v>99.545000000000002</v>
      </c>
      <c r="X123" s="3">
        <f>IFERROR(VLOOKUP(Seasonality!$W123&amp;"/"&amp;Seasonality!AA$1,Seasonality!$L$2:$R$2759,6,0),X122)</f>
        <v>99.69</v>
      </c>
      <c r="Y123" s="3">
        <f>IFERROR(VLOOKUP(Seasonality!$W123&amp;"/"&amp;Seasonality!AB$1,Seasonality!$L$2:$R$2759,6,0),Y122)</f>
        <v>99.765000000000001</v>
      </c>
      <c r="Z123" s="3">
        <f>IFERROR(VLOOKUP(Seasonality!$W123&amp;"/"&amp;Seasonality!AC$1,Seasonality!$L$2:$R$2759,6,0),Z122)</f>
        <v>99.62</v>
      </c>
      <c r="AA123" s="3">
        <f>IFERROR(VLOOKUP(Seasonality!$W123&amp;"/"&amp;Seasonality!AD$1,Seasonality!$L$2:$R$2759,6,0),AA122)</f>
        <v>99.38</v>
      </c>
      <c r="AB123" s="3">
        <f>IFERROR(VLOOKUP(Seasonality!$W123&amp;"/"&amp;Seasonality!AE$1,Seasonality!$L$2:$R$2759,6,0),AB122)</f>
        <v>98.644999999999996</v>
      </c>
      <c r="AC123" s="3">
        <f>IFERROR(VLOOKUP(Seasonality!$W123&amp;"/"&amp;Seasonality!AF$1,Seasonality!$L$2:$R$2759,6,0),AC122)</f>
        <v>97.555000000000007</v>
      </c>
      <c r="AD123" s="3">
        <f>IFERROR(VLOOKUP(Seasonality!$W123&amp;"/"&amp;Seasonality!AG$1,Seasonality!$L$2:$R$2759,6,0),AD122)</f>
        <v>97.995000000000005</v>
      </c>
      <c r="AE123" s="3">
        <f>IFERROR(VLOOKUP(Seasonality!$W123&amp;"/"&amp;Seasonality!AH$1,Seasonality!$L$2:$R$2759,6,0),AE122)</f>
        <v>99.715000000000003</v>
      </c>
      <c r="AF123" s="3">
        <f>IFERROR(VLOOKUP(Seasonality!$W123&amp;"/"&amp;Seasonality!AI$1,Seasonality!$L$2:$R$2759,6,0),AF122)</f>
        <v>99.86</v>
      </c>
      <c r="AG123" s="2">
        <f t="shared" si="35"/>
        <v>40721</v>
      </c>
      <c r="AH123">
        <f t="shared" si="36"/>
        <v>0.9863964495663694</v>
      </c>
      <c r="AI123">
        <f t="shared" si="37"/>
        <v>0.89026174931859003</v>
      </c>
      <c r="AJ123">
        <f t="shared" si="38"/>
        <v>0.97298352868784455</v>
      </c>
      <c r="AK123">
        <f t="shared" si="39"/>
        <v>0.94579354467161791</v>
      </c>
      <c r="AL123">
        <f t="shared" si="40"/>
        <v>0.97410027390660037</v>
      </c>
      <c r="AM123">
        <f t="shared" si="41"/>
        <v>0.90433902036100733</v>
      </c>
      <c r="AN123">
        <f t="shared" si="42"/>
        <v>0.96712247524492523</v>
      </c>
      <c r="AO123">
        <f t="shared" si="43"/>
        <v>0.9691455046286136</v>
      </c>
      <c r="AP123">
        <f t="shared" si="48"/>
        <v>0.89438549296775793</v>
      </c>
      <c r="AQ123">
        <f t="shared" si="47"/>
        <v>-3.9047339844923653E-3</v>
      </c>
      <c r="AR123">
        <f t="shared" si="44"/>
        <v>0.61536239658389491</v>
      </c>
      <c r="AS123">
        <f t="shared" si="33"/>
        <v>6</v>
      </c>
      <c r="AT123" s="2">
        <f t="shared" si="45"/>
        <v>40721</v>
      </c>
      <c r="AU123">
        <f t="shared" si="46"/>
        <v>0.89438549296775793</v>
      </c>
    </row>
    <row r="124" spans="1:47" x14ac:dyDescent="0.3">
      <c r="A124" s="7">
        <v>40722</v>
      </c>
      <c r="B124">
        <v>99.594999999999999</v>
      </c>
      <c r="C124">
        <f>Seasonality!F124</f>
        <v>99.5</v>
      </c>
      <c r="D124">
        <f t="shared" si="34"/>
        <v>0.98807608068740627</v>
      </c>
      <c r="H124" s="1" t="str">
        <f>Seasonality!W124</f>
        <v>20/6</v>
      </c>
      <c r="I124" s="2">
        <f>Seasonality!X124</f>
        <v>40722</v>
      </c>
      <c r="J124" s="5">
        <f>IFERROR(VLOOKUP(Seasonality!$W124&amp;"/"&amp;Seasonality!Y$1,Seasonality!$A$2:$G$2759,6,0),J123)</f>
        <v>99.5</v>
      </c>
      <c r="K124" s="5">
        <f>IFERROR(VLOOKUP(Seasonality!$W124&amp;"/"&amp;Seasonality!Z$1,Seasonality!$A$2:$G$2759,6,0),K123)</f>
        <v>99.49</v>
      </c>
      <c r="L124" s="5">
        <f>IFERROR(VLOOKUP(Seasonality!$W124&amp;"/"&amp;Seasonality!AA$1,Seasonality!$A$2:$G$2759,6,0),L123)</f>
        <v>99.63</v>
      </c>
      <c r="M124" s="5">
        <f>IFERROR(VLOOKUP(Seasonality!$W124&amp;"/"&amp;Seasonality!AB$1,Seasonality!$A$2:$G$2759,6,0),M123)</f>
        <v>99.724999999999994</v>
      </c>
      <c r="N124" s="5">
        <f>IFERROR(VLOOKUP(Seasonality!$W124&amp;"/"&amp;Seasonality!AC$1,Seasonality!$A$2:$G$2759,6,0),N123)</f>
        <v>99.424999999999997</v>
      </c>
      <c r="O124" s="5">
        <f>IFERROR(VLOOKUP(Seasonality!$W124&amp;"/"&amp;Seasonality!AD$1,Seasonality!$A$2:$G$2759,6,0),O123)</f>
        <v>99.334999999999994</v>
      </c>
      <c r="P124" s="5">
        <f>IFERROR(VLOOKUP(Seasonality!$W124&amp;"/"&amp;Seasonality!AE$1,Seasonality!$A$2:$G$2759,6,0),P123)</f>
        <v>98.54</v>
      </c>
      <c r="Q124" s="5">
        <f>IFERROR(VLOOKUP(Seasonality!$W124&amp;"/"&amp;Seasonality!AF$1,Seasonality!$A$2:$G$2759,6,0),Q123)</f>
        <v>97.37</v>
      </c>
      <c r="R124" s="5">
        <f>IFERROR(VLOOKUP(Seasonality!$W124&amp;"/"&amp;Seasonality!AG$1,Seasonality!$A$2:$G$2759,6,0),R123)</f>
        <v>98.075000000000003</v>
      </c>
      <c r="S124" s="5">
        <f>IFERROR(VLOOKUP(Seasonality!$W124&amp;"/"&amp;Seasonality!AH$1,Seasonality!$A$2:$G$2759,6,0),S123)</f>
        <v>99.7</v>
      </c>
      <c r="T124" s="5">
        <f>IFERROR(VLOOKUP(Seasonality!$W124&amp;"/"&amp;Seasonality!AI$1,Seasonality!$A$2:$G$2759,6,0),T123)</f>
        <v>99.784999999999997</v>
      </c>
      <c r="V124" s="3">
        <f>IFERROR(VLOOKUP(Seasonality!$W124&amp;"/"&amp;Seasonality!Y$1,Seasonality!$L$2:$R$2759,6,0),V123)</f>
        <v>99.594999999999999</v>
      </c>
      <c r="W124" s="3">
        <f>IFERROR(VLOOKUP(Seasonality!$W124&amp;"/"&amp;Seasonality!Z$1,Seasonality!$L$2:$R$2759,6,0),W123)</f>
        <v>99.525000000000006</v>
      </c>
      <c r="X124" s="3">
        <f>IFERROR(VLOOKUP(Seasonality!$W124&amp;"/"&amp;Seasonality!AA$1,Seasonality!$L$2:$R$2759,6,0),X123)</f>
        <v>99.69</v>
      </c>
      <c r="Y124" s="3">
        <f>IFERROR(VLOOKUP(Seasonality!$W124&amp;"/"&amp;Seasonality!AB$1,Seasonality!$L$2:$R$2759,6,0),Y123)</f>
        <v>99.765000000000001</v>
      </c>
      <c r="Z124" s="3">
        <f>IFERROR(VLOOKUP(Seasonality!$W124&amp;"/"&amp;Seasonality!AC$1,Seasonality!$L$2:$R$2759,6,0),Z123)</f>
        <v>99.614999999999995</v>
      </c>
      <c r="AA124" s="3">
        <f>IFERROR(VLOOKUP(Seasonality!$W124&amp;"/"&amp;Seasonality!AD$1,Seasonality!$L$2:$R$2759,6,0),AA123)</f>
        <v>99.375</v>
      </c>
      <c r="AB124" s="3">
        <f>IFERROR(VLOOKUP(Seasonality!$W124&amp;"/"&amp;Seasonality!AE$1,Seasonality!$L$2:$R$2759,6,0),AB123)</f>
        <v>98.65</v>
      </c>
      <c r="AC124" s="3">
        <f>IFERROR(VLOOKUP(Seasonality!$W124&amp;"/"&amp;Seasonality!AF$1,Seasonality!$L$2:$R$2759,6,0),AC123)</f>
        <v>97.55</v>
      </c>
      <c r="AD124" s="3">
        <f>IFERROR(VLOOKUP(Seasonality!$W124&amp;"/"&amp;Seasonality!AG$1,Seasonality!$L$2:$R$2759,6,0),AD123)</f>
        <v>97.99</v>
      </c>
      <c r="AE124" s="3">
        <f>IFERROR(VLOOKUP(Seasonality!$W124&amp;"/"&amp;Seasonality!AH$1,Seasonality!$L$2:$R$2759,6,0),AE123)</f>
        <v>99.73</v>
      </c>
      <c r="AF124" s="3">
        <f>IFERROR(VLOOKUP(Seasonality!$W124&amp;"/"&amp;Seasonality!AI$1,Seasonality!$L$2:$R$2759,6,0),AF123)</f>
        <v>99.85</v>
      </c>
      <c r="AG124" s="2">
        <f t="shared" si="35"/>
        <v>40722</v>
      </c>
      <c r="AH124">
        <f t="shared" si="36"/>
        <v>0.98807608068740627</v>
      </c>
      <c r="AI124">
        <f t="shared" si="37"/>
        <v>0.86339058203081842</v>
      </c>
      <c r="AJ124">
        <f t="shared" si="38"/>
        <v>0.97316098868089873</v>
      </c>
      <c r="AK124">
        <f t="shared" si="39"/>
        <v>0.94317312161656475</v>
      </c>
      <c r="AL124">
        <f t="shared" si="40"/>
        <v>0.97591935668348306</v>
      </c>
      <c r="AM124">
        <f t="shared" si="41"/>
        <v>0.91669424456696535</v>
      </c>
      <c r="AN124">
        <f t="shared" si="42"/>
        <v>0.9734510485501543</v>
      </c>
      <c r="AO124">
        <f t="shared" si="43"/>
        <v>0.97752739499835772</v>
      </c>
      <c r="AP124">
        <f t="shared" si="48"/>
        <v>0.89647943332524516</v>
      </c>
      <c r="AQ124">
        <f t="shared" si="47"/>
        <v>2.5200009063663004E-2</v>
      </c>
      <c r="AR124">
        <f t="shared" si="44"/>
        <v>0.69360145727475864</v>
      </c>
      <c r="AS124">
        <f t="shared" si="33"/>
        <v>6</v>
      </c>
      <c r="AT124" s="2">
        <f t="shared" si="45"/>
        <v>40722</v>
      </c>
      <c r="AU124">
        <f t="shared" si="46"/>
        <v>0.89647943332524516</v>
      </c>
    </row>
    <row r="125" spans="1:47" x14ac:dyDescent="0.3">
      <c r="A125" s="7">
        <v>40723</v>
      </c>
      <c r="B125">
        <v>99.635000000000005</v>
      </c>
      <c r="C125">
        <f>Seasonality!F125</f>
        <v>99.55</v>
      </c>
      <c r="D125">
        <f t="shared" si="34"/>
        <v>0.98923928435264274</v>
      </c>
      <c r="H125" s="1" t="str">
        <f>Seasonality!W125</f>
        <v>21/6</v>
      </c>
      <c r="I125" s="2">
        <f>Seasonality!X125</f>
        <v>40723</v>
      </c>
      <c r="J125" s="5">
        <f>IFERROR(VLOOKUP(Seasonality!$W125&amp;"/"&amp;Seasonality!Y$1,Seasonality!$A$2:$G$2759,6,0),J124)</f>
        <v>99.55</v>
      </c>
      <c r="K125" s="5">
        <f>IFERROR(VLOOKUP(Seasonality!$W125&amp;"/"&amp;Seasonality!Z$1,Seasonality!$A$2:$G$2759,6,0),K124)</f>
        <v>99.495000000000005</v>
      </c>
      <c r="L125" s="5">
        <f>IFERROR(VLOOKUP(Seasonality!$W125&amp;"/"&amp;Seasonality!AA$1,Seasonality!$A$2:$G$2759,6,0),L124)</f>
        <v>99.63</v>
      </c>
      <c r="M125" s="5">
        <f>IFERROR(VLOOKUP(Seasonality!$W125&amp;"/"&amp;Seasonality!AB$1,Seasonality!$A$2:$G$2759,6,0),M124)</f>
        <v>99.73</v>
      </c>
      <c r="N125" s="5">
        <f>IFERROR(VLOOKUP(Seasonality!$W125&amp;"/"&amp;Seasonality!AC$1,Seasonality!$A$2:$G$2759,6,0),N124)</f>
        <v>99.465000000000003</v>
      </c>
      <c r="O125" s="5">
        <f>IFERROR(VLOOKUP(Seasonality!$W125&amp;"/"&amp;Seasonality!AD$1,Seasonality!$A$2:$G$2759,6,0),O124)</f>
        <v>99.3</v>
      </c>
      <c r="P125" s="5">
        <f>IFERROR(VLOOKUP(Seasonality!$W125&amp;"/"&amp;Seasonality!AE$1,Seasonality!$A$2:$G$2759,6,0),P124)</f>
        <v>98.54</v>
      </c>
      <c r="Q125" s="5">
        <f>IFERROR(VLOOKUP(Seasonality!$W125&amp;"/"&amp;Seasonality!AF$1,Seasonality!$A$2:$G$2759,6,0),Q124)</f>
        <v>97.36</v>
      </c>
      <c r="R125" s="5">
        <f>IFERROR(VLOOKUP(Seasonality!$W125&amp;"/"&amp;Seasonality!AG$1,Seasonality!$A$2:$G$2759,6,0),R124)</f>
        <v>98.075000000000003</v>
      </c>
      <c r="S125" s="5">
        <f>IFERROR(VLOOKUP(Seasonality!$W125&amp;"/"&amp;Seasonality!AH$1,Seasonality!$A$2:$G$2759,6,0),S124)</f>
        <v>99.704999999999998</v>
      </c>
      <c r="T125" s="5">
        <f>IFERROR(VLOOKUP(Seasonality!$W125&amp;"/"&amp;Seasonality!AI$1,Seasonality!$A$2:$G$2759,6,0),T124)</f>
        <v>99.79</v>
      </c>
      <c r="V125" s="3">
        <f>IFERROR(VLOOKUP(Seasonality!$W125&amp;"/"&amp;Seasonality!Y$1,Seasonality!$L$2:$R$2759,6,0),V124)</f>
        <v>99.635000000000005</v>
      </c>
      <c r="W125" s="3">
        <f>IFERROR(VLOOKUP(Seasonality!$W125&amp;"/"&amp;Seasonality!Z$1,Seasonality!$L$2:$R$2759,6,0),W124)</f>
        <v>99.525000000000006</v>
      </c>
      <c r="X125" s="3">
        <f>IFERROR(VLOOKUP(Seasonality!$W125&amp;"/"&amp;Seasonality!AA$1,Seasonality!$L$2:$R$2759,6,0),X124)</f>
        <v>99.69</v>
      </c>
      <c r="Y125" s="3">
        <f>IFERROR(VLOOKUP(Seasonality!$W125&amp;"/"&amp;Seasonality!AB$1,Seasonality!$L$2:$R$2759,6,0),Y124)</f>
        <v>99.765000000000001</v>
      </c>
      <c r="Z125" s="3">
        <f>IFERROR(VLOOKUP(Seasonality!$W125&amp;"/"&amp;Seasonality!AC$1,Seasonality!$L$2:$R$2759,6,0),Z124)</f>
        <v>99.63</v>
      </c>
      <c r="AA125" s="3">
        <f>IFERROR(VLOOKUP(Seasonality!$W125&amp;"/"&amp;Seasonality!AD$1,Seasonality!$L$2:$R$2759,6,0),AA124)</f>
        <v>99.344999999999999</v>
      </c>
      <c r="AB125" s="3">
        <f>IFERROR(VLOOKUP(Seasonality!$W125&amp;"/"&amp;Seasonality!AE$1,Seasonality!$L$2:$R$2759,6,0),AB124)</f>
        <v>98.65</v>
      </c>
      <c r="AC125" s="3">
        <f>IFERROR(VLOOKUP(Seasonality!$W125&amp;"/"&amp;Seasonality!AF$1,Seasonality!$L$2:$R$2759,6,0),AC124)</f>
        <v>97.55</v>
      </c>
      <c r="AD125" s="3">
        <f>IFERROR(VLOOKUP(Seasonality!$W125&amp;"/"&amp;Seasonality!AG$1,Seasonality!$L$2:$R$2759,6,0),AD124)</f>
        <v>97.99</v>
      </c>
      <c r="AE125" s="3">
        <f>IFERROR(VLOOKUP(Seasonality!$W125&amp;"/"&amp;Seasonality!AH$1,Seasonality!$L$2:$R$2759,6,0),AE124)</f>
        <v>99.73</v>
      </c>
      <c r="AF125" s="3">
        <f>IFERROR(VLOOKUP(Seasonality!$W125&amp;"/"&amp;Seasonality!AI$1,Seasonality!$L$2:$R$2759,6,0),AF124)</f>
        <v>99.855000000000004</v>
      </c>
      <c r="AG125" s="2">
        <f t="shared" si="35"/>
        <v>40723</v>
      </c>
      <c r="AH125">
        <f t="shared" si="36"/>
        <v>0.98923928435264274</v>
      </c>
      <c r="AI125">
        <f t="shared" si="37"/>
        <v>0.84159838046285362</v>
      </c>
      <c r="AJ125">
        <f t="shared" si="38"/>
        <v>0.97343689569095837</v>
      </c>
      <c r="AK125">
        <f t="shared" si="39"/>
        <v>0.94597176113728243</v>
      </c>
      <c r="AL125">
        <f t="shared" si="40"/>
        <v>0.97635719131739329</v>
      </c>
      <c r="AM125">
        <f t="shared" si="41"/>
        <v>0.92595843003505685</v>
      </c>
      <c r="AN125">
        <f t="shared" si="42"/>
        <v>0.97819544584707419</v>
      </c>
      <c r="AO125">
        <f t="shared" si="43"/>
        <v>0.98058012916915405</v>
      </c>
      <c r="AP125">
        <f t="shared" si="48"/>
        <v>0.89815263033259363</v>
      </c>
      <c r="AQ125">
        <f t="shared" si="47"/>
        <v>6.0697829548330799E-2</v>
      </c>
      <c r="AR125">
        <f t="shared" si="44"/>
        <v>0.74504006328786487</v>
      </c>
      <c r="AS125">
        <f t="shared" si="33"/>
        <v>6</v>
      </c>
      <c r="AT125" s="2">
        <f t="shared" si="45"/>
        <v>40723</v>
      </c>
      <c r="AU125">
        <f t="shared" si="46"/>
        <v>0.89815263033259363</v>
      </c>
    </row>
    <row r="126" spans="1:47" x14ac:dyDescent="0.3">
      <c r="A126" s="7">
        <v>40724</v>
      </c>
      <c r="B126">
        <v>99.665000000000006</v>
      </c>
      <c r="C126">
        <f>Seasonality!F126</f>
        <v>99.58</v>
      </c>
      <c r="D126">
        <f t="shared" si="34"/>
        <v>0.99015341914396982</v>
      </c>
      <c r="H126" s="1" t="str">
        <f>Seasonality!W126</f>
        <v>22/6</v>
      </c>
      <c r="I126" s="2">
        <f>Seasonality!X126</f>
        <v>40724</v>
      </c>
      <c r="J126" s="5">
        <f>IFERROR(VLOOKUP(Seasonality!$W126&amp;"/"&amp;Seasonality!Y$1,Seasonality!$A$2:$G$2759,6,0),J125)</f>
        <v>99.58</v>
      </c>
      <c r="K126" s="5">
        <f>IFERROR(VLOOKUP(Seasonality!$W126&amp;"/"&amp;Seasonality!Z$1,Seasonality!$A$2:$G$2759,6,0),K125)</f>
        <v>99.495000000000005</v>
      </c>
      <c r="L126" s="5">
        <f>IFERROR(VLOOKUP(Seasonality!$W126&amp;"/"&amp;Seasonality!AA$1,Seasonality!$A$2:$G$2759,6,0),L125)</f>
        <v>99.63</v>
      </c>
      <c r="M126" s="5">
        <f>IFERROR(VLOOKUP(Seasonality!$W126&amp;"/"&amp;Seasonality!AB$1,Seasonality!$A$2:$G$2759,6,0),M125)</f>
        <v>99.73</v>
      </c>
      <c r="N126" s="5">
        <f>IFERROR(VLOOKUP(Seasonality!$W126&amp;"/"&amp;Seasonality!AC$1,Seasonality!$A$2:$G$2759,6,0),N125)</f>
        <v>99.454999999999998</v>
      </c>
      <c r="O126" s="5">
        <f>IFERROR(VLOOKUP(Seasonality!$W126&amp;"/"&amp;Seasonality!AD$1,Seasonality!$A$2:$G$2759,6,0),O125)</f>
        <v>99.33</v>
      </c>
      <c r="P126" s="5">
        <f>IFERROR(VLOOKUP(Seasonality!$W126&amp;"/"&amp;Seasonality!AE$1,Seasonality!$A$2:$G$2759,6,0),P125)</f>
        <v>98.52</v>
      </c>
      <c r="Q126" s="5">
        <f>IFERROR(VLOOKUP(Seasonality!$W126&amp;"/"&amp;Seasonality!AF$1,Seasonality!$A$2:$G$2759,6,0),Q125)</f>
        <v>97.36</v>
      </c>
      <c r="R126" s="5">
        <f>IFERROR(VLOOKUP(Seasonality!$W126&amp;"/"&amp;Seasonality!AG$1,Seasonality!$A$2:$G$2759,6,0),R125)</f>
        <v>98.075000000000003</v>
      </c>
      <c r="S126" s="5">
        <f>IFERROR(VLOOKUP(Seasonality!$W126&amp;"/"&amp;Seasonality!AH$1,Seasonality!$A$2:$G$2759,6,0),S125)</f>
        <v>99.71</v>
      </c>
      <c r="T126" s="5">
        <f>IFERROR(VLOOKUP(Seasonality!$W126&amp;"/"&amp;Seasonality!AI$1,Seasonality!$A$2:$G$2759,6,0),T125)</f>
        <v>99.795000000000002</v>
      </c>
      <c r="V126" s="3">
        <f>IFERROR(VLOOKUP(Seasonality!$W126&amp;"/"&amp;Seasonality!Y$1,Seasonality!$L$2:$R$2759,6,0),V125)</f>
        <v>99.665000000000006</v>
      </c>
      <c r="W126" s="3">
        <f>IFERROR(VLOOKUP(Seasonality!$W126&amp;"/"&amp;Seasonality!Z$1,Seasonality!$L$2:$R$2759,6,0),W125)</f>
        <v>99.525000000000006</v>
      </c>
      <c r="X126" s="3">
        <f>IFERROR(VLOOKUP(Seasonality!$W126&amp;"/"&amp;Seasonality!AA$1,Seasonality!$L$2:$R$2759,6,0),X125)</f>
        <v>99.69</v>
      </c>
      <c r="Y126" s="3">
        <f>IFERROR(VLOOKUP(Seasonality!$W126&amp;"/"&amp;Seasonality!AB$1,Seasonality!$L$2:$R$2759,6,0),Y125)</f>
        <v>99.765000000000001</v>
      </c>
      <c r="Z126" s="3">
        <f>IFERROR(VLOOKUP(Seasonality!$W126&amp;"/"&amp;Seasonality!AC$1,Seasonality!$L$2:$R$2759,6,0),Z125)</f>
        <v>99.635000000000005</v>
      </c>
      <c r="AA126" s="3">
        <f>IFERROR(VLOOKUP(Seasonality!$W126&amp;"/"&amp;Seasonality!AD$1,Seasonality!$L$2:$R$2759,6,0),AA125)</f>
        <v>99.36</v>
      </c>
      <c r="AB126" s="3">
        <f>IFERROR(VLOOKUP(Seasonality!$W126&amp;"/"&amp;Seasonality!AE$1,Seasonality!$L$2:$R$2759,6,0),AB125)</f>
        <v>98.64</v>
      </c>
      <c r="AC126" s="3">
        <f>IFERROR(VLOOKUP(Seasonality!$W126&amp;"/"&amp;Seasonality!AF$1,Seasonality!$L$2:$R$2759,6,0),AC125)</f>
        <v>97.55</v>
      </c>
      <c r="AD126" s="3">
        <f>IFERROR(VLOOKUP(Seasonality!$W126&amp;"/"&amp;Seasonality!AG$1,Seasonality!$L$2:$R$2759,6,0),AD125)</f>
        <v>97.99</v>
      </c>
      <c r="AE126" s="3">
        <f>IFERROR(VLOOKUP(Seasonality!$W126&amp;"/"&amp;Seasonality!AH$1,Seasonality!$L$2:$R$2759,6,0),AE125)</f>
        <v>99.74</v>
      </c>
      <c r="AF126" s="3">
        <f>IFERROR(VLOOKUP(Seasonality!$W126&amp;"/"&amp;Seasonality!AI$1,Seasonality!$L$2:$R$2759,6,0),AF125)</f>
        <v>99.855000000000004</v>
      </c>
      <c r="AG126" s="2">
        <f t="shared" si="35"/>
        <v>40724</v>
      </c>
      <c r="AH126">
        <f t="shared" si="36"/>
        <v>0.99015341914396982</v>
      </c>
      <c r="AI126">
        <f t="shared" si="37"/>
        <v>0.81249123749523189</v>
      </c>
      <c r="AJ126">
        <f t="shared" si="38"/>
        <v>0.97318317388476494</v>
      </c>
      <c r="AK126">
        <f t="shared" si="39"/>
        <v>0.94803822712048014</v>
      </c>
      <c r="AL126">
        <f t="shared" si="40"/>
        <v>0.97646291058377088</v>
      </c>
      <c r="AM126">
        <f t="shared" si="41"/>
        <v>0.92790924150749987</v>
      </c>
      <c r="AN126">
        <f t="shared" si="42"/>
        <v>0.97713402004348127</v>
      </c>
      <c r="AO126">
        <f t="shared" si="43"/>
        <v>0.98356520935589242</v>
      </c>
      <c r="AP126">
        <f t="shared" si="48"/>
        <v>0.89975181452764108</v>
      </c>
      <c r="AQ126">
        <f t="shared" si="47"/>
        <v>0.12284359201901143</v>
      </c>
      <c r="AR126">
        <f t="shared" si="44"/>
        <v>0.80028921162698785</v>
      </c>
      <c r="AS126">
        <f t="shared" si="33"/>
        <v>6</v>
      </c>
      <c r="AT126" s="2">
        <f t="shared" si="45"/>
        <v>40724</v>
      </c>
      <c r="AU126">
        <f t="shared" si="46"/>
        <v>0.89975181452764108</v>
      </c>
    </row>
    <row r="127" spans="1:47" x14ac:dyDescent="0.3">
      <c r="A127" s="7">
        <v>40725</v>
      </c>
      <c r="B127">
        <v>99.655000000000001</v>
      </c>
      <c r="C127">
        <f>Seasonality!F127</f>
        <v>99.564999999999998</v>
      </c>
      <c r="D127">
        <f t="shared" si="34"/>
        <v>0.99018885201104334</v>
      </c>
      <c r="H127" s="1" t="str">
        <f>Seasonality!W127</f>
        <v>1/7</v>
      </c>
      <c r="I127" s="2">
        <f>Seasonality!X127</f>
        <v>40725</v>
      </c>
      <c r="J127" s="5">
        <f>IFERROR(VLOOKUP(Seasonality!$W127&amp;"/"&amp;Seasonality!Y$1,Seasonality!$A$2:$G$2759,6,0),J126)</f>
        <v>99.564999999999998</v>
      </c>
      <c r="K127" s="5">
        <f>IFERROR(VLOOKUP(Seasonality!$W127&amp;"/"&amp;Seasonality!Z$1,Seasonality!$A$2:$G$2759,6,0),K126)</f>
        <v>99.495000000000005</v>
      </c>
      <c r="L127" s="5">
        <f>IFERROR(VLOOKUP(Seasonality!$W127&amp;"/"&amp;Seasonality!AA$1,Seasonality!$A$2:$G$2759,6,0),L126)</f>
        <v>99.62</v>
      </c>
      <c r="M127" s="5">
        <f>IFERROR(VLOOKUP(Seasonality!$W127&amp;"/"&amp;Seasonality!AB$1,Seasonality!$A$2:$G$2759,6,0),M126)</f>
        <v>99.73</v>
      </c>
      <c r="N127" s="5">
        <f>IFERROR(VLOOKUP(Seasonality!$W127&amp;"/"&amp;Seasonality!AC$1,Seasonality!$A$2:$G$2759,6,0),N126)</f>
        <v>99.424999999999997</v>
      </c>
      <c r="O127" s="5">
        <f>IFERROR(VLOOKUP(Seasonality!$W127&amp;"/"&amp;Seasonality!AD$1,Seasonality!$A$2:$G$2759,6,0),O126)</f>
        <v>99.31</v>
      </c>
      <c r="P127" s="5">
        <f>IFERROR(VLOOKUP(Seasonality!$W127&amp;"/"&amp;Seasonality!AE$1,Seasonality!$A$2:$G$2759,6,0),P126)</f>
        <v>98.51</v>
      </c>
      <c r="Q127" s="5">
        <f>IFERROR(VLOOKUP(Seasonality!$W127&amp;"/"&amp;Seasonality!AF$1,Seasonality!$A$2:$G$2759,6,0),Q126)</f>
        <v>97.35</v>
      </c>
      <c r="R127" s="5">
        <f>IFERROR(VLOOKUP(Seasonality!$W127&amp;"/"&amp;Seasonality!AG$1,Seasonality!$A$2:$G$2759,6,0),R126)</f>
        <v>98.02</v>
      </c>
      <c r="S127" s="5">
        <f>IFERROR(VLOOKUP(Seasonality!$W127&amp;"/"&amp;Seasonality!AH$1,Seasonality!$A$2:$G$2759,6,0),S126)</f>
        <v>99.7</v>
      </c>
      <c r="T127" s="5">
        <f>IFERROR(VLOOKUP(Seasonality!$W127&amp;"/"&amp;Seasonality!AI$1,Seasonality!$A$2:$G$2759,6,0),T126)</f>
        <v>99.795000000000002</v>
      </c>
      <c r="V127" s="3">
        <f>IFERROR(VLOOKUP(Seasonality!$W127&amp;"/"&amp;Seasonality!Y$1,Seasonality!$L$2:$R$2759,6,0),V126)</f>
        <v>99.655000000000001</v>
      </c>
      <c r="W127" s="3">
        <f>IFERROR(VLOOKUP(Seasonality!$W127&amp;"/"&amp;Seasonality!Z$1,Seasonality!$L$2:$R$2759,6,0),W126)</f>
        <v>99.52</v>
      </c>
      <c r="X127" s="3">
        <f>IFERROR(VLOOKUP(Seasonality!$W127&amp;"/"&amp;Seasonality!AA$1,Seasonality!$L$2:$R$2759,6,0),X126)</f>
        <v>99.68</v>
      </c>
      <c r="Y127" s="3">
        <f>IFERROR(VLOOKUP(Seasonality!$W127&amp;"/"&amp;Seasonality!AB$1,Seasonality!$L$2:$R$2759,6,0),Y126)</f>
        <v>99.765000000000001</v>
      </c>
      <c r="Z127" s="3">
        <f>IFERROR(VLOOKUP(Seasonality!$W127&amp;"/"&amp;Seasonality!AC$1,Seasonality!$L$2:$R$2759,6,0),Z126)</f>
        <v>99.62</v>
      </c>
      <c r="AA127" s="3">
        <f>IFERROR(VLOOKUP(Seasonality!$W127&amp;"/"&amp;Seasonality!AD$1,Seasonality!$L$2:$R$2759,6,0),AA126)</f>
        <v>99.344999999999999</v>
      </c>
      <c r="AB127" s="3">
        <f>IFERROR(VLOOKUP(Seasonality!$W127&amp;"/"&amp;Seasonality!AE$1,Seasonality!$L$2:$R$2759,6,0),AB126)</f>
        <v>98.64</v>
      </c>
      <c r="AC127" s="3">
        <f>IFERROR(VLOOKUP(Seasonality!$W127&amp;"/"&amp;Seasonality!AF$1,Seasonality!$L$2:$R$2759,6,0),AC126)</f>
        <v>97.54</v>
      </c>
      <c r="AD127" s="3">
        <f>IFERROR(VLOOKUP(Seasonality!$W127&amp;"/"&amp;Seasonality!AG$1,Seasonality!$L$2:$R$2759,6,0),AD126)</f>
        <v>97.94</v>
      </c>
      <c r="AE127" s="3">
        <f>IFERROR(VLOOKUP(Seasonality!$W127&amp;"/"&amp;Seasonality!AH$1,Seasonality!$L$2:$R$2759,6,0),AE126)</f>
        <v>99.734999999999999</v>
      </c>
      <c r="AF127" s="3">
        <f>IFERROR(VLOOKUP(Seasonality!$W127&amp;"/"&amp;Seasonality!AI$1,Seasonality!$L$2:$R$2759,6,0),AF126)</f>
        <v>99.855000000000004</v>
      </c>
      <c r="AG127" s="2">
        <f t="shared" si="35"/>
        <v>40725</v>
      </c>
      <c r="AH127">
        <f t="shared" si="36"/>
        <v>0.99018885201104334</v>
      </c>
      <c r="AI127">
        <f t="shared" si="37"/>
        <v>0.76159448707429012</v>
      </c>
      <c r="AJ127">
        <f t="shared" si="38"/>
        <v>0.97390380455231762</v>
      </c>
      <c r="AK127">
        <f t="shared" si="39"/>
        <v>0.94673985702190611</v>
      </c>
      <c r="AL127">
        <f t="shared" si="40"/>
        <v>0.97732024201774759</v>
      </c>
      <c r="AM127">
        <f t="shared" si="41"/>
        <v>0.92562345587292461</v>
      </c>
      <c r="AN127">
        <f t="shared" si="42"/>
        <v>0.97572972079516462</v>
      </c>
      <c r="AO127">
        <f t="shared" si="43"/>
        <v>0.9868663150203062</v>
      </c>
      <c r="AP127">
        <f t="shared" si="48"/>
        <v>0.89929186374178915</v>
      </c>
      <c r="AQ127">
        <f t="shared" si="47"/>
        <v>9.3148521005647758E-2</v>
      </c>
      <c r="AR127">
        <f t="shared" si="44"/>
        <v>0.85468547675467854</v>
      </c>
      <c r="AS127">
        <f t="shared" si="33"/>
        <v>7</v>
      </c>
      <c r="AT127" s="2">
        <f t="shared" si="45"/>
        <v>40725</v>
      </c>
      <c r="AU127">
        <f t="shared" si="46"/>
        <v>0.89929186374178915</v>
      </c>
    </row>
    <row r="128" spans="1:47" x14ac:dyDescent="0.3">
      <c r="A128" s="7">
        <v>40729</v>
      </c>
      <c r="B128">
        <v>99.644999999999996</v>
      </c>
      <c r="C128">
        <f>Seasonality!F128</f>
        <v>99.564999999999998</v>
      </c>
      <c r="D128">
        <f t="shared" si="34"/>
        <v>0.99181912848008269</v>
      </c>
      <c r="H128" s="1" t="str">
        <f>Seasonality!W128</f>
        <v>2/7</v>
      </c>
      <c r="I128" s="2">
        <f>Seasonality!X128</f>
        <v>40729</v>
      </c>
      <c r="J128" s="5">
        <f>IFERROR(VLOOKUP(Seasonality!$W128&amp;"/"&amp;Seasonality!Y$1,Seasonality!$A$2:$G$2759,6,0),J127)</f>
        <v>99.564999999999998</v>
      </c>
      <c r="K128" s="5">
        <f>IFERROR(VLOOKUP(Seasonality!$W128&amp;"/"&amp;Seasonality!Z$1,Seasonality!$A$2:$G$2759,6,0),K127)</f>
        <v>99.5</v>
      </c>
      <c r="L128" s="5">
        <f>IFERROR(VLOOKUP(Seasonality!$W128&amp;"/"&amp;Seasonality!AA$1,Seasonality!$A$2:$G$2759,6,0),L127)</f>
        <v>99.62</v>
      </c>
      <c r="M128" s="5">
        <f>IFERROR(VLOOKUP(Seasonality!$W128&amp;"/"&amp;Seasonality!AB$1,Seasonality!$A$2:$G$2759,6,0),M127)</f>
        <v>99.724999999999994</v>
      </c>
      <c r="N128" s="5">
        <f>IFERROR(VLOOKUP(Seasonality!$W128&amp;"/"&amp;Seasonality!AC$1,Seasonality!$A$2:$G$2759,6,0),N127)</f>
        <v>99.474999999999994</v>
      </c>
      <c r="O128" s="5">
        <f>IFERROR(VLOOKUP(Seasonality!$W128&amp;"/"&amp;Seasonality!AD$1,Seasonality!$A$2:$G$2759,6,0),O127)</f>
        <v>99.314999999999998</v>
      </c>
      <c r="P128" s="5">
        <f>IFERROR(VLOOKUP(Seasonality!$W128&amp;"/"&amp;Seasonality!AE$1,Seasonality!$A$2:$G$2759,6,0),P127)</f>
        <v>98.504999999999995</v>
      </c>
      <c r="Q128" s="5">
        <f>IFERROR(VLOOKUP(Seasonality!$W128&amp;"/"&amp;Seasonality!AF$1,Seasonality!$A$2:$G$2759,6,0),Q127)</f>
        <v>97.364999999999995</v>
      </c>
      <c r="R128" s="5">
        <f>IFERROR(VLOOKUP(Seasonality!$W128&amp;"/"&amp;Seasonality!AG$1,Seasonality!$A$2:$G$2759,6,0),R127)</f>
        <v>98.06</v>
      </c>
      <c r="S128" s="5">
        <f>IFERROR(VLOOKUP(Seasonality!$W128&amp;"/"&amp;Seasonality!AH$1,Seasonality!$A$2:$G$2759,6,0),S127)</f>
        <v>99.694999999999993</v>
      </c>
      <c r="T128" s="5">
        <f>IFERROR(VLOOKUP(Seasonality!$W128&amp;"/"&amp;Seasonality!AI$1,Seasonality!$A$2:$G$2759,6,0),T127)</f>
        <v>99.8</v>
      </c>
      <c r="V128" s="3">
        <f>IFERROR(VLOOKUP(Seasonality!$W128&amp;"/"&amp;Seasonality!Y$1,Seasonality!$L$2:$R$2759,6,0),V127)</f>
        <v>99.644999999999996</v>
      </c>
      <c r="W128" s="3">
        <f>IFERROR(VLOOKUP(Seasonality!$W128&amp;"/"&amp;Seasonality!Z$1,Seasonality!$L$2:$R$2759,6,0),W127)</f>
        <v>99.525000000000006</v>
      </c>
      <c r="X128" s="3">
        <f>IFERROR(VLOOKUP(Seasonality!$W128&amp;"/"&amp;Seasonality!AA$1,Seasonality!$L$2:$R$2759,6,0),X127)</f>
        <v>99.685000000000002</v>
      </c>
      <c r="Y128" s="3">
        <f>IFERROR(VLOOKUP(Seasonality!$W128&amp;"/"&amp;Seasonality!AB$1,Seasonality!$L$2:$R$2759,6,0),Y127)</f>
        <v>99.76</v>
      </c>
      <c r="Z128" s="3">
        <f>IFERROR(VLOOKUP(Seasonality!$W128&amp;"/"&amp;Seasonality!AC$1,Seasonality!$L$2:$R$2759,6,0),Z127)</f>
        <v>99.644999999999996</v>
      </c>
      <c r="AA128" s="3">
        <f>IFERROR(VLOOKUP(Seasonality!$W128&amp;"/"&amp;Seasonality!AD$1,Seasonality!$L$2:$R$2759,6,0),AA127)</f>
        <v>99.344999999999999</v>
      </c>
      <c r="AB128" s="3">
        <f>IFERROR(VLOOKUP(Seasonality!$W128&amp;"/"&amp;Seasonality!AE$1,Seasonality!$L$2:$R$2759,6,0),AB127)</f>
        <v>98.635000000000005</v>
      </c>
      <c r="AC128" s="3">
        <f>IFERROR(VLOOKUP(Seasonality!$W128&amp;"/"&amp;Seasonality!AF$1,Seasonality!$L$2:$R$2759,6,0),AC127)</f>
        <v>97.55</v>
      </c>
      <c r="AD128" s="3">
        <f>IFERROR(VLOOKUP(Seasonality!$W128&amp;"/"&amp;Seasonality!AG$1,Seasonality!$L$2:$R$2759,6,0),AD127)</f>
        <v>97.965000000000003</v>
      </c>
      <c r="AE128" s="3">
        <f>IFERROR(VLOOKUP(Seasonality!$W128&amp;"/"&amp;Seasonality!AH$1,Seasonality!$L$2:$R$2759,6,0),AE127)</f>
        <v>99.73</v>
      </c>
      <c r="AF128" s="3">
        <f>IFERROR(VLOOKUP(Seasonality!$W128&amp;"/"&amp;Seasonality!AI$1,Seasonality!$L$2:$R$2759,6,0),AF127)</f>
        <v>99.86</v>
      </c>
      <c r="AG128" s="2">
        <f t="shared" si="35"/>
        <v>40729</v>
      </c>
      <c r="AH128">
        <f t="shared" si="36"/>
        <v>0.99181912848008269</v>
      </c>
      <c r="AI128">
        <f t="shared" si="37"/>
        <v>0.73986957219371752</v>
      </c>
      <c r="AJ128">
        <f t="shared" si="38"/>
        <v>0.97336009967132042</v>
      </c>
      <c r="AK128">
        <f t="shared" si="39"/>
        <v>0.94844520579943881</v>
      </c>
      <c r="AL128">
        <f t="shared" si="40"/>
        <v>0.97829768933156536</v>
      </c>
      <c r="AM128">
        <f t="shared" si="41"/>
        <v>0.92315749282654813</v>
      </c>
      <c r="AN128">
        <f t="shared" si="42"/>
        <v>0.97615195590575554</v>
      </c>
      <c r="AO128">
        <f t="shared" si="43"/>
        <v>0.98920596092079105</v>
      </c>
      <c r="AP128">
        <f t="shared" si="48"/>
        <v>0.90273340718768291</v>
      </c>
      <c r="AQ128">
        <f t="shared" si="47"/>
        <v>7.5515349215165006E-2</v>
      </c>
      <c r="AR128">
        <f t="shared" si="44"/>
        <v>0.90323150409722441</v>
      </c>
      <c r="AS128">
        <f t="shared" si="33"/>
        <v>7</v>
      </c>
      <c r="AT128" s="2">
        <f t="shared" si="45"/>
        <v>40729</v>
      </c>
      <c r="AU128">
        <f t="shared" si="46"/>
        <v>0.90273340718768291</v>
      </c>
    </row>
    <row r="129" spans="1:47" x14ac:dyDescent="0.3">
      <c r="A129" s="7">
        <v>40730</v>
      </c>
      <c r="B129">
        <v>99.63</v>
      </c>
      <c r="C129">
        <f>Seasonality!F129</f>
        <v>99.545000000000002</v>
      </c>
      <c r="D129">
        <f t="shared" si="34"/>
        <v>0.99178922495882216</v>
      </c>
      <c r="H129" s="1" t="str">
        <f>Seasonality!W129</f>
        <v>3/7</v>
      </c>
      <c r="I129" s="2">
        <f>Seasonality!X129</f>
        <v>40730</v>
      </c>
      <c r="J129" s="5">
        <f>IFERROR(VLOOKUP(Seasonality!$W129&amp;"/"&amp;Seasonality!Y$1,Seasonality!$A$2:$G$2759,6,0),J128)</f>
        <v>99.545000000000002</v>
      </c>
      <c r="K129" s="5">
        <f>IFERROR(VLOOKUP(Seasonality!$W129&amp;"/"&amp;Seasonality!Z$1,Seasonality!$A$2:$G$2759,6,0),K128)</f>
        <v>99.51</v>
      </c>
      <c r="L129" s="5">
        <f>IFERROR(VLOOKUP(Seasonality!$W129&amp;"/"&amp;Seasonality!AA$1,Seasonality!$A$2:$G$2759,6,0),L128)</f>
        <v>99.6</v>
      </c>
      <c r="M129" s="5">
        <f>IFERROR(VLOOKUP(Seasonality!$W129&amp;"/"&amp;Seasonality!AB$1,Seasonality!$A$2:$G$2759,6,0),M128)</f>
        <v>99.72</v>
      </c>
      <c r="N129" s="5">
        <f>IFERROR(VLOOKUP(Seasonality!$W129&amp;"/"&amp;Seasonality!AC$1,Seasonality!$A$2:$G$2759,6,0),N128)</f>
        <v>99.495000000000005</v>
      </c>
      <c r="O129" s="5">
        <f>IFERROR(VLOOKUP(Seasonality!$W129&amp;"/"&amp;Seasonality!AD$1,Seasonality!$A$2:$G$2759,6,0),O128)</f>
        <v>99.31</v>
      </c>
      <c r="P129" s="5">
        <f>IFERROR(VLOOKUP(Seasonality!$W129&amp;"/"&amp;Seasonality!AE$1,Seasonality!$A$2:$G$2759,6,0),P128)</f>
        <v>98.515000000000001</v>
      </c>
      <c r="Q129" s="5">
        <f>IFERROR(VLOOKUP(Seasonality!$W129&amp;"/"&amp;Seasonality!AF$1,Seasonality!$A$2:$G$2759,6,0),Q128)</f>
        <v>97.344999999999999</v>
      </c>
      <c r="R129" s="5">
        <f>IFERROR(VLOOKUP(Seasonality!$W129&amp;"/"&amp;Seasonality!AG$1,Seasonality!$A$2:$G$2759,6,0),R128)</f>
        <v>98.06</v>
      </c>
      <c r="S129" s="5">
        <f>IFERROR(VLOOKUP(Seasonality!$W129&amp;"/"&amp;Seasonality!AH$1,Seasonality!$A$2:$G$2759,6,0),S128)</f>
        <v>99.71</v>
      </c>
      <c r="T129" s="5">
        <f>IFERROR(VLOOKUP(Seasonality!$W129&amp;"/"&amp;Seasonality!AI$1,Seasonality!$A$2:$G$2759,6,0),T128)</f>
        <v>99.805000000000007</v>
      </c>
      <c r="V129" s="3">
        <f>IFERROR(VLOOKUP(Seasonality!$W129&amp;"/"&amp;Seasonality!Y$1,Seasonality!$L$2:$R$2759,6,0),V128)</f>
        <v>99.63</v>
      </c>
      <c r="W129" s="3">
        <f>IFERROR(VLOOKUP(Seasonality!$W129&amp;"/"&amp;Seasonality!Z$1,Seasonality!$L$2:$R$2759,6,0),W128)</f>
        <v>99.545000000000002</v>
      </c>
      <c r="X129" s="3">
        <f>IFERROR(VLOOKUP(Seasonality!$W129&amp;"/"&amp;Seasonality!AA$1,Seasonality!$L$2:$R$2759,6,0),X128)</f>
        <v>99.674999999999997</v>
      </c>
      <c r="Y129" s="3">
        <f>IFERROR(VLOOKUP(Seasonality!$W129&amp;"/"&amp;Seasonality!AB$1,Seasonality!$L$2:$R$2759,6,0),Y128)</f>
        <v>99.76</v>
      </c>
      <c r="Z129" s="3">
        <f>IFERROR(VLOOKUP(Seasonality!$W129&amp;"/"&amp;Seasonality!AC$1,Seasonality!$L$2:$R$2759,6,0),Z128)</f>
        <v>99.65</v>
      </c>
      <c r="AA129" s="3">
        <f>IFERROR(VLOOKUP(Seasonality!$W129&amp;"/"&amp;Seasonality!AD$1,Seasonality!$L$2:$R$2759,6,0),AA128)</f>
        <v>99.334999999999994</v>
      </c>
      <c r="AB129" s="3">
        <f>IFERROR(VLOOKUP(Seasonality!$W129&amp;"/"&amp;Seasonality!AE$1,Seasonality!$L$2:$R$2759,6,0),AB128)</f>
        <v>98.64</v>
      </c>
      <c r="AC129" s="3">
        <f>IFERROR(VLOOKUP(Seasonality!$W129&amp;"/"&amp;Seasonality!AF$1,Seasonality!$L$2:$R$2759,6,0),AC128)</f>
        <v>97.54</v>
      </c>
      <c r="AD129" s="3">
        <f>IFERROR(VLOOKUP(Seasonality!$W129&amp;"/"&amp;Seasonality!AG$1,Seasonality!$L$2:$R$2759,6,0),AD128)</f>
        <v>97.974999999999994</v>
      </c>
      <c r="AE129" s="3">
        <f>IFERROR(VLOOKUP(Seasonality!$W129&amp;"/"&amp;Seasonality!AH$1,Seasonality!$L$2:$R$2759,6,0),AE128)</f>
        <v>99.74</v>
      </c>
      <c r="AF129" s="3">
        <f>IFERROR(VLOOKUP(Seasonality!$W129&amp;"/"&amp;Seasonality!AI$1,Seasonality!$L$2:$R$2759,6,0),AF128)</f>
        <v>99.864999999999995</v>
      </c>
      <c r="AG129" s="2">
        <f t="shared" si="35"/>
        <v>40730</v>
      </c>
      <c r="AH129">
        <f t="shared" si="36"/>
        <v>0.99178922495882216</v>
      </c>
      <c r="AI129">
        <f t="shared" si="37"/>
        <v>0.72624615289748395</v>
      </c>
      <c r="AJ129">
        <f t="shared" si="38"/>
        <v>0.97277337478474435</v>
      </c>
      <c r="AK129">
        <f t="shared" si="39"/>
        <v>0.94861566305866851</v>
      </c>
      <c r="AL129">
        <f t="shared" si="40"/>
        <v>0.97827865898343547</v>
      </c>
      <c r="AM129">
        <f t="shared" si="41"/>
        <v>0.91468323904623883</v>
      </c>
      <c r="AN129">
        <f t="shared" si="42"/>
        <v>0.97688421327135144</v>
      </c>
      <c r="AO129">
        <f t="shared" si="43"/>
        <v>0.99184920156692713</v>
      </c>
      <c r="AP129">
        <f t="shared" si="48"/>
        <v>0.90686447104598322</v>
      </c>
      <c r="AQ129">
        <f t="shared" si="47"/>
        <v>0.13545630655191904</v>
      </c>
      <c r="AR129">
        <f t="shared" si="44"/>
        <v>0.92264528381671329</v>
      </c>
      <c r="AS129">
        <f t="shared" si="33"/>
        <v>7</v>
      </c>
      <c r="AT129" s="2">
        <f t="shared" si="45"/>
        <v>40730</v>
      </c>
      <c r="AU129">
        <f t="shared" si="46"/>
        <v>0.90686447104598322</v>
      </c>
    </row>
    <row r="130" spans="1:47" x14ac:dyDescent="0.3">
      <c r="A130" s="7">
        <v>40731</v>
      </c>
      <c r="B130">
        <v>99.65</v>
      </c>
      <c r="C130">
        <f>Seasonality!F130</f>
        <v>99.564999999999998</v>
      </c>
      <c r="D130">
        <f t="shared" si="34"/>
        <v>0.99149225141118524</v>
      </c>
      <c r="H130" s="1" t="str">
        <f>Seasonality!W130</f>
        <v>4/7</v>
      </c>
      <c r="I130" s="2">
        <f>Seasonality!X130</f>
        <v>40731</v>
      </c>
      <c r="J130" s="5">
        <f>IFERROR(VLOOKUP(Seasonality!$W130&amp;"/"&amp;Seasonality!Y$1,Seasonality!$A$2:$G$2759,6,0),J129)</f>
        <v>99.564999999999998</v>
      </c>
      <c r="K130" s="5">
        <f>IFERROR(VLOOKUP(Seasonality!$W130&amp;"/"&amp;Seasonality!Z$1,Seasonality!$A$2:$G$2759,6,0),K129)</f>
        <v>99.52</v>
      </c>
      <c r="L130" s="5">
        <f>IFERROR(VLOOKUP(Seasonality!$W130&amp;"/"&amp;Seasonality!AA$1,Seasonality!$A$2:$G$2759,6,0),L129)</f>
        <v>99.6</v>
      </c>
      <c r="M130" s="5">
        <f>IFERROR(VLOOKUP(Seasonality!$W130&amp;"/"&amp;Seasonality!AB$1,Seasonality!$A$2:$G$2759,6,0),M129)</f>
        <v>99.71</v>
      </c>
      <c r="N130" s="5">
        <f>IFERROR(VLOOKUP(Seasonality!$W130&amp;"/"&amp;Seasonality!AC$1,Seasonality!$A$2:$G$2759,6,0),N129)</f>
        <v>99.504999999999995</v>
      </c>
      <c r="O130" s="5">
        <f>IFERROR(VLOOKUP(Seasonality!$W130&amp;"/"&amp;Seasonality!AD$1,Seasonality!$A$2:$G$2759,6,0),O129)</f>
        <v>99.295000000000002</v>
      </c>
      <c r="P130" s="5">
        <f>IFERROR(VLOOKUP(Seasonality!$W130&amp;"/"&amp;Seasonality!AE$1,Seasonality!$A$2:$G$2759,6,0),P129)</f>
        <v>98.53</v>
      </c>
      <c r="Q130" s="5">
        <f>IFERROR(VLOOKUP(Seasonality!$W130&amp;"/"&amp;Seasonality!AF$1,Seasonality!$A$2:$G$2759,6,0),Q129)</f>
        <v>97.355000000000004</v>
      </c>
      <c r="R130" s="5">
        <f>IFERROR(VLOOKUP(Seasonality!$W130&amp;"/"&amp;Seasonality!AG$1,Seasonality!$A$2:$G$2759,6,0),R129)</f>
        <v>97.954999999999998</v>
      </c>
      <c r="S130" s="5">
        <f>IFERROR(VLOOKUP(Seasonality!$W130&amp;"/"&amp;Seasonality!AH$1,Seasonality!$A$2:$G$2759,6,0),S129)</f>
        <v>99.715000000000003</v>
      </c>
      <c r="T130" s="5">
        <f>IFERROR(VLOOKUP(Seasonality!$W130&amp;"/"&amp;Seasonality!AI$1,Seasonality!$A$2:$G$2759,6,0),T129)</f>
        <v>99.81</v>
      </c>
      <c r="V130" s="3">
        <f>IFERROR(VLOOKUP(Seasonality!$W130&amp;"/"&amp;Seasonality!Y$1,Seasonality!$L$2:$R$2759,6,0),V129)</f>
        <v>99.65</v>
      </c>
      <c r="W130" s="3">
        <f>IFERROR(VLOOKUP(Seasonality!$W130&amp;"/"&amp;Seasonality!Z$1,Seasonality!$L$2:$R$2759,6,0),W129)</f>
        <v>99.56</v>
      </c>
      <c r="X130" s="3">
        <f>IFERROR(VLOOKUP(Seasonality!$W130&amp;"/"&amp;Seasonality!AA$1,Seasonality!$L$2:$R$2759,6,0),X129)</f>
        <v>99.68</v>
      </c>
      <c r="Y130" s="3">
        <f>IFERROR(VLOOKUP(Seasonality!$W130&amp;"/"&amp;Seasonality!AB$1,Seasonality!$L$2:$R$2759,6,0),Y129)</f>
        <v>99.76</v>
      </c>
      <c r="Z130" s="3">
        <f>IFERROR(VLOOKUP(Seasonality!$W130&amp;"/"&amp;Seasonality!AC$1,Seasonality!$L$2:$R$2759,6,0),Z129)</f>
        <v>99.655000000000001</v>
      </c>
      <c r="AA130" s="3">
        <f>IFERROR(VLOOKUP(Seasonality!$W130&amp;"/"&amp;Seasonality!AD$1,Seasonality!$L$2:$R$2759,6,0),AA129)</f>
        <v>99.325000000000003</v>
      </c>
      <c r="AB130" s="3">
        <f>IFERROR(VLOOKUP(Seasonality!$W130&amp;"/"&amp;Seasonality!AE$1,Seasonality!$L$2:$R$2759,6,0),AB129)</f>
        <v>98.655000000000001</v>
      </c>
      <c r="AC130" s="3">
        <f>IFERROR(VLOOKUP(Seasonality!$W130&amp;"/"&amp;Seasonality!AF$1,Seasonality!$L$2:$R$2759,6,0),AC129)</f>
        <v>97.545000000000002</v>
      </c>
      <c r="AD130" s="3">
        <f>IFERROR(VLOOKUP(Seasonality!$W130&amp;"/"&amp;Seasonality!AG$1,Seasonality!$L$2:$R$2759,6,0),AD129)</f>
        <v>97.894999999999996</v>
      </c>
      <c r="AE130" s="3">
        <f>IFERROR(VLOOKUP(Seasonality!$W130&amp;"/"&amp;Seasonality!AH$1,Seasonality!$L$2:$R$2759,6,0),AE129)</f>
        <v>99.745000000000005</v>
      </c>
      <c r="AF130" s="3">
        <f>IFERROR(VLOOKUP(Seasonality!$W130&amp;"/"&amp;Seasonality!AI$1,Seasonality!$L$2:$R$2759,6,0),AF129)</f>
        <v>99.87</v>
      </c>
      <c r="AG130" s="2">
        <f t="shared" si="35"/>
        <v>40731</v>
      </c>
      <c r="AH130">
        <f t="shared" si="36"/>
        <v>0.99149225141118524</v>
      </c>
      <c r="AI130">
        <f t="shared" si="37"/>
        <v>0.71393357343208053</v>
      </c>
      <c r="AJ130">
        <f t="shared" si="38"/>
        <v>0.96949187887927069</v>
      </c>
      <c r="AK130">
        <f t="shared" si="39"/>
        <v>0.95075272629859209</v>
      </c>
      <c r="AL130">
        <f t="shared" si="40"/>
        <v>0.97768656747405069</v>
      </c>
      <c r="AM130">
        <f t="shared" si="41"/>
        <v>0.90209236884402855</v>
      </c>
      <c r="AN130">
        <f t="shared" si="42"/>
        <v>0.97762088597287478</v>
      </c>
      <c r="AO130">
        <f t="shared" si="43"/>
        <v>0.99388948485877837</v>
      </c>
      <c r="AP130">
        <f t="shared" si="48"/>
        <v>0.90348440466358315</v>
      </c>
      <c r="AQ130">
        <f t="shared" si="47"/>
        <v>0.21321252945596028</v>
      </c>
      <c r="AR130">
        <f t="shared" si="44"/>
        <v>0.92712798773965976</v>
      </c>
      <c r="AS130">
        <f t="shared" si="33"/>
        <v>7</v>
      </c>
      <c r="AT130" s="2">
        <f t="shared" si="45"/>
        <v>40731</v>
      </c>
      <c r="AU130">
        <f t="shared" si="46"/>
        <v>0.90348440466358315</v>
      </c>
    </row>
    <row r="131" spans="1:47" x14ac:dyDescent="0.3">
      <c r="A131" s="7">
        <v>40732</v>
      </c>
      <c r="B131">
        <v>99.644999999999996</v>
      </c>
      <c r="C131">
        <f>Seasonality!F131</f>
        <v>99.57</v>
      </c>
      <c r="D131">
        <f t="shared" si="34"/>
        <v>0.99147908780861971</v>
      </c>
      <c r="H131" s="1" t="str">
        <f>Seasonality!W131</f>
        <v>5/7</v>
      </c>
      <c r="I131" s="2">
        <f>Seasonality!X131</f>
        <v>40732</v>
      </c>
      <c r="J131" s="5">
        <f>IFERROR(VLOOKUP(Seasonality!$W131&amp;"/"&amp;Seasonality!Y$1,Seasonality!$A$2:$G$2759,6,0),J130)</f>
        <v>99.57</v>
      </c>
      <c r="K131" s="5">
        <f>IFERROR(VLOOKUP(Seasonality!$W131&amp;"/"&amp;Seasonality!Z$1,Seasonality!$A$2:$G$2759,6,0),K130)</f>
        <v>99.52</v>
      </c>
      <c r="L131" s="5">
        <f>IFERROR(VLOOKUP(Seasonality!$W131&amp;"/"&amp;Seasonality!AA$1,Seasonality!$A$2:$G$2759,6,0),L130)</f>
        <v>99.635000000000005</v>
      </c>
      <c r="M131" s="5">
        <f>IFERROR(VLOOKUP(Seasonality!$W131&amp;"/"&amp;Seasonality!AB$1,Seasonality!$A$2:$G$2759,6,0),M130)</f>
        <v>99.72</v>
      </c>
      <c r="N131" s="5">
        <f>IFERROR(VLOOKUP(Seasonality!$W131&amp;"/"&amp;Seasonality!AC$1,Seasonality!$A$2:$G$2759,6,0),N130)</f>
        <v>99.534999999999997</v>
      </c>
      <c r="O131" s="5">
        <f>IFERROR(VLOOKUP(Seasonality!$W131&amp;"/"&amp;Seasonality!AD$1,Seasonality!$A$2:$G$2759,6,0),O130)</f>
        <v>99.275000000000006</v>
      </c>
      <c r="P131" s="5">
        <f>IFERROR(VLOOKUP(Seasonality!$W131&amp;"/"&amp;Seasonality!AE$1,Seasonality!$A$2:$G$2759,6,0),P130)</f>
        <v>98.534999999999997</v>
      </c>
      <c r="Q131" s="5">
        <f>IFERROR(VLOOKUP(Seasonality!$W131&amp;"/"&amp;Seasonality!AF$1,Seasonality!$A$2:$G$2759,6,0),Q130)</f>
        <v>97.344999999999999</v>
      </c>
      <c r="R131" s="5">
        <f>IFERROR(VLOOKUP(Seasonality!$W131&amp;"/"&amp;Seasonality!AG$1,Seasonality!$A$2:$G$2759,6,0),R130)</f>
        <v>97.95</v>
      </c>
      <c r="S131" s="5">
        <f>IFERROR(VLOOKUP(Seasonality!$W131&amp;"/"&amp;Seasonality!AH$1,Seasonality!$A$2:$G$2759,6,0),S130)</f>
        <v>99.71</v>
      </c>
      <c r="T131" s="5">
        <f>IFERROR(VLOOKUP(Seasonality!$W131&amp;"/"&amp;Seasonality!AI$1,Seasonality!$A$2:$G$2759,6,0),T130)</f>
        <v>99.805000000000007</v>
      </c>
      <c r="V131" s="3">
        <f>IFERROR(VLOOKUP(Seasonality!$W131&amp;"/"&amp;Seasonality!Y$1,Seasonality!$L$2:$R$2759,6,0),V130)</f>
        <v>99.644999999999996</v>
      </c>
      <c r="W131" s="3">
        <f>IFERROR(VLOOKUP(Seasonality!$W131&amp;"/"&amp;Seasonality!Z$1,Seasonality!$L$2:$R$2759,6,0),W130)</f>
        <v>99.555000000000007</v>
      </c>
      <c r="X131" s="3">
        <f>IFERROR(VLOOKUP(Seasonality!$W131&amp;"/"&amp;Seasonality!AA$1,Seasonality!$L$2:$R$2759,6,0),X130)</f>
        <v>99.69</v>
      </c>
      <c r="Y131" s="3">
        <f>IFERROR(VLOOKUP(Seasonality!$W131&amp;"/"&amp;Seasonality!AB$1,Seasonality!$L$2:$R$2759,6,0),Y130)</f>
        <v>99.765000000000001</v>
      </c>
      <c r="Z131" s="3">
        <f>IFERROR(VLOOKUP(Seasonality!$W131&amp;"/"&amp;Seasonality!AC$1,Seasonality!$L$2:$R$2759,6,0),Z130)</f>
        <v>99.67</v>
      </c>
      <c r="AA131" s="3">
        <f>IFERROR(VLOOKUP(Seasonality!$W131&amp;"/"&amp;Seasonality!AD$1,Seasonality!$L$2:$R$2759,6,0),AA130)</f>
        <v>99.314999999999998</v>
      </c>
      <c r="AB131" s="3">
        <f>IFERROR(VLOOKUP(Seasonality!$W131&amp;"/"&amp;Seasonality!AE$1,Seasonality!$L$2:$R$2759,6,0),AB130)</f>
        <v>98.66</v>
      </c>
      <c r="AC131" s="3">
        <f>IFERROR(VLOOKUP(Seasonality!$W131&amp;"/"&amp;Seasonality!AF$1,Seasonality!$L$2:$R$2759,6,0),AC130)</f>
        <v>97.54</v>
      </c>
      <c r="AD131" s="3">
        <f>IFERROR(VLOOKUP(Seasonality!$W131&amp;"/"&amp;Seasonality!AG$1,Seasonality!$L$2:$R$2759,6,0),AD130)</f>
        <v>97.885000000000005</v>
      </c>
      <c r="AE131" s="3">
        <f>IFERROR(VLOOKUP(Seasonality!$W131&amp;"/"&amp;Seasonality!AH$1,Seasonality!$L$2:$R$2759,6,0),AE130)</f>
        <v>99.734999999999999</v>
      </c>
      <c r="AF131" s="3">
        <f>IFERROR(VLOOKUP(Seasonality!$W131&amp;"/"&amp;Seasonality!AI$1,Seasonality!$L$2:$R$2759,6,0),AF130)</f>
        <v>99.87</v>
      </c>
      <c r="AG131" s="2">
        <f t="shared" si="35"/>
        <v>40732</v>
      </c>
      <c r="AH131">
        <f t="shared" si="36"/>
        <v>0.99147908780861971</v>
      </c>
      <c r="AI131">
        <f t="shared" si="37"/>
        <v>0.71305225782745318</v>
      </c>
      <c r="AJ131">
        <f t="shared" si="38"/>
        <v>0.9689988326107476</v>
      </c>
      <c r="AK131">
        <f t="shared" si="39"/>
        <v>0.94260636353853955</v>
      </c>
      <c r="AL131">
        <f t="shared" si="40"/>
        <v>0.97604527840569322</v>
      </c>
      <c r="AM131">
        <f t="shared" si="41"/>
        <v>0.89451190946609371</v>
      </c>
      <c r="AN131">
        <f t="shared" si="42"/>
        <v>0.97641386334055269</v>
      </c>
      <c r="AO131">
        <f t="shared" si="43"/>
        <v>0.9946437808411327</v>
      </c>
      <c r="AP131">
        <f t="shared" si="48"/>
        <v>0.90092218884727049</v>
      </c>
      <c r="AQ131">
        <f t="shared" si="47"/>
        <v>0.25206125508371463</v>
      </c>
      <c r="AR131">
        <f t="shared" si="44"/>
        <v>0.91751738914626735</v>
      </c>
      <c r="AS131">
        <f t="shared" si="33"/>
        <v>7</v>
      </c>
      <c r="AT131" s="2">
        <f t="shared" si="45"/>
        <v>40732</v>
      </c>
      <c r="AU131">
        <f t="shared" si="46"/>
        <v>0.90092218884727049</v>
      </c>
    </row>
    <row r="132" spans="1:47" x14ac:dyDescent="0.3">
      <c r="A132" s="7">
        <v>40735</v>
      </c>
      <c r="B132">
        <v>99.594999999999999</v>
      </c>
      <c r="C132">
        <f>Seasonality!F132</f>
        <v>99.515000000000001</v>
      </c>
      <c r="D132">
        <f t="shared" si="34"/>
        <v>0.99167774388816143</v>
      </c>
      <c r="H132" s="1" t="str">
        <f>Seasonality!W132</f>
        <v>6/7</v>
      </c>
      <c r="I132" s="2">
        <f>Seasonality!X132</f>
        <v>40735</v>
      </c>
      <c r="J132" s="5">
        <f>IFERROR(VLOOKUP(Seasonality!$W132&amp;"/"&amp;Seasonality!Y$1,Seasonality!$A$2:$G$2759,6,0),J131)</f>
        <v>99.515000000000001</v>
      </c>
      <c r="K132" s="5">
        <f>IFERROR(VLOOKUP(Seasonality!$W132&amp;"/"&amp;Seasonality!Z$1,Seasonality!$A$2:$G$2759,6,0),K131)</f>
        <v>99.515000000000001</v>
      </c>
      <c r="L132" s="5">
        <f>IFERROR(VLOOKUP(Seasonality!$W132&amp;"/"&amp;Seasonality!AA$1,Seasonality!$A$2:$G$2759,6,0),L131)</f>
        <v>99.64</v>
      </c>
      <c r="M132" s="5">
        <f>IFERROR(VLOOKUP(Seasonality!$W132&amp;"/"&amp;Seasonality!AB$1,Seasonality!$A$2:$G$2759,6,0),M131)</f>
        <v>99.72</v>
      </c>
      <c r="N132" s="5">
        <f>IFERROR(VLOOKUP(Seasonality!$W132&amp;"/"&amp;Seasonality!AC$1,Seasonality!$A$2:$G$2759,6,0),N131)</f>
        <v>99.52</v>
      </c>
      <c r="O132" s="5">
        <f>IFERROR(VLOOKUP(Seasonality!$W132&amp;"/"&amp;Seasonality!AD$1,Seasonality!$A$2:$G$2759,6,0),O131)</f>
        <v>99.245000000000005</v>
      </c>
      <c r="P132" s="5">
        <f>IFERROR(VLOOKUP(Seasonality!$W132&amp;"/"&amp;Seasonality!AE$1,Seasonality!$A$2:$G$2759,6,0),P131)</f>
        <v>98.545000000000002</v>
      </c>
      <c r="Q132" s="5">
        <f>IFERROR(VLOOKUP(Seasonality!$W132&amp;"/"&amp;Seasonality!AF$1,Seasonality!$A$2:$G$2759,6,0),Q131)</f>
        <v>97.34</v>
      </c>
      <c r="R132" s="5">
        <f>IFERROR(VLOOKUP(Seasonality!$W132&amp;"/"&amp;Seasonality!AG$1,Seasonality!$A$2:$G$2759,6,0),R131)</f>
        <v>97.935000000000002</v>
      </c>
      <c r="S132" s="5">
        <f>IFERROR(VLOOKUP(Seasonality!$W132&amp;"/"&amp;Seasonality!AH$1,Seasonality!$A$2:$G$2759,6,0),S131)</f>
        <v>99.704999999999998</v>
      </c>
      <c r="T132" s="5">
        <f>IFERROR(VLOOKUP(Seasonality!$W132&amp;"/"&amp;Seasonality!AI$1,Seasonality!$A$2:$G$2759,6,0),T131)</f>
        <v>99.805000000000007</v>
      </c>
      <c r="V132" s="3">
        <f>IFERROR(VLOOKUP(Seasonality!$W132&amp;"/"&amp;Seasonality!Y$1,Seasonality!$L$2:$R$2759,6,0),V131)</f>
        <v>99.594999999999999</v>
      </c>
      <c r="W132" s="3">
        <f>IFERROR(VLOOKUP(Seasonality!$W132&amp;"/"&amp;Seasonality!Z$1,Seasonality!$L$2:$R$2759,6,0),W131)</f>
        <v>99.55</v>
      </c>
      <c r="X132" s="3">
        <f>IFERROR(VLOOKUP(Seasonality!$W132&amp;"/"&amp;Seasonality!AA$1,Seasonality!$L$2:$R$2759,6,0),X131)</f>
        <v>99.694999999999993</v>
      </c>
      <c r="Y132" s="3">
        <f>IFERROR(VLOOKUP(Seasonality!$W132&amp;"/"&amp;Seasonality!AB$1,Seasonality!$L$2:$R$2759,6,0),Y131)</f>
        <v>99.76</v>
      </c>
      <c r="Z132" s="3">
        <f>IFERROR(VLOOKUP(Seasonality!$W132&amp;"/"&amp;Seasonality!AC$1,Seasonality!$L$2:$R$2759,6,0),Z131)</f>
        <v>99.66</v>
      </c>
      <c r="AA132" s="3">
        <f>IFERROR(VLOOKUP(Seasonality!$W132&amp;"/"&amp;Seasonality!AD$1,Seasonality!$L$2:$R$2759,6,0),AA131)</f>
        <v>99.3</v>
      </c>
      <c r="AB132" s="3">
        <f>IFERROR(VLOOKUP(Seasonality!$W132&amp;"/"&amp;Seasonality!AE$1,Seasonality!$L$2:$R$2759,6,0),AB131)</f>
        <v>98.66</v>
      </c>
      <c r="AC132" s="3">
        <f>IFERROR(VLOOKUP(Seasonality!$W132&amp;"/"&amp;Seasonality!AF$1,Seasonality!$L$2:$R$2759,6,0),AC131)</f>
        <v>97.54</v>
      </c>
      <c r="AD132" s="3">
        <f>IFERROR(VLOOKUP(Seasonality!$W132&amp;"/"&amp;Seasonality!AG$1,Seasonality!$L$2:$R$2759,6,0),AD131)</f>
        <v>97.86</v>
      </c>
      <c r="AE132" s="3">
        <f>IFERROR(VLOOKUP(Seasonality!$W132&amp;"/"&amp;Seasonality!AH$1,Seasonality!$L$2:$R$2759,6,0),AE131)</f>
        <v>99.74</v>
      </c>
      <c r="AF132" s="3">
        <f>IFERROR(VLOOKUP(Seasonality!$W132&amp;"/"&amp;Seasonality!AI$1,Seasonality!$L$2:$R$2759,6,0),AF131)</f>
        <v>99.87</v>
      </c>
      <c r="AG132" s="2">
        <f t="shared" si="35"/>
        <v>40735</v>
      </c>
      <c r="AH132">
        <f t="shared" si="36"/>
        <v>0.99167774388816143</v>
      </c>
      <c r="AI132">
        <f t="shared" si="37"/>
        <v>0.69872728524861361</v>
      </c>
      <c r="AJ132">
        <f t="shared" si="38"/>
        <v>0.97607088245354778</v>
      </c>
      <c r="AK132">
        <f t="shared" si="39"/>
        <v>0.94170695458981912</v>
      </c>
      <c r="AL132">
        <f t="shared" si="40"/>
        <v>0.97492247294748169</v>
      </c>
      <c r="AM132">
        <f t="shared" si="41"/>
        <v>0.89128034406789847</v>
      </c>
      <c r="AN132">
        <f t="shared" si="42"/>
        <v>0.9764885417892385</v>
      </c>
      <c r="AO132">
        <f t="shared" si="43"/>
        <v>0.99429729029103531</v>
      </c>
      <c r="AP132">
        <f t="shared" si="48"/>
        <v>0.89966010633217164</v>
      </c>
      <c r="AQ132">
        <f t="shared" si="47"/>
        <v>0.2870122033274905</v>
      </c>
      <c r="AR132">
        <f t="shared" si="44"/>
        <v>0.90472668120947508</v>
      </c>
      <c r="AS132">
        <f t="shared" si="33"/>
        <v>7</v>
      </c>
      <c r="AT132" s="2">
        <f t="shared" si="45"/>
        <v>40735</v>
      </c>
      <c r="AU132">
        <f t="shared" si="46"/>
        <v>0.89966010633217164</v>
      </c>
    </row>
    <row r="133" spans="1:47" x14ac:dyDescent="0.3">
      <c r="A133" s="7">
        <v>40736</v>
      </c>
      <c r="B133">
        <v>99.575000000000003</v>
      </c>
      <c r="C133">
        <f>Seasonality!F133</f>
        <v>99.484999999999999</v>
      </c>
      <c r="D133">
        <f t="shared" si="34"/>
        <v>0.9918146282913366</v>
      </c>
      <c r="H133" s="1" t="str">
        <f>Seasonality!W133</f>
        <v>7/7</v>
      </c>
      <c r="I133" s="2">
        <f>Seasonality!X133</f>
        <v>40736</v>
      </c>
      <c r="J133" s="5">
        <f>IFERROR(VLOOKUP(Seasonality!$W133&amp;"/"&amp;Seasonality!Y$1,Seasonality!$A$2:$G$2759,6,0),J132)</f>
        <v>99.484999999999999</v>
      </c>
      <c r="K133" s="5">
        <f>IFERROR(VLOOKUP(Seasonality!$W133&amp;"/"&amp;Seasonality!Z$1,Seasonality!$A$2:$G$2759,6,0),K132)</f>
        <v>99.555000000000007</v>
      </c>
      <c r="L133" s="5">
        <f>IFERROR(VLOOKUP(Seasonality!$W133&amp;"/"&amp;Seasonality!AA$1,Seasonality!$A$2:$G$2759,6,0),L132)</f>
        <v>99.635000000000005</v>
      </c>
      <c r="M133" s="5">
        <f>IFERROR(VLOOKUP(Seasonality!$W133&amp;"/"&amp;Seasonality!AB$1,Seasonality!$A$2:$G$2759,6,0),M132)</f>
        <v>99.724999999999994</v>
      </c>
      <c r="N133" s="5">
        <f>IFERROR(VLOOKUP(Seasonality!$W133&amp;"/"&amp;Seasonality!AC$1,Seasonality!$A$2:$G$2759,6,0),N132)</f>
        <v>99.48</v>
      </c>
      <c r="O133" s="5">
        <f>IFERROR(VLOOKUP(Seasonality!$W133&amp;"/"&amp;Seasonality!AD$1,Seasonality!$A$2:$G$2759,6,0),O132)</f>
        <v>99.215000000000003</v>
      </c>
      <c r="P133" s="5">
        <f>IFERROR(VLOOKUP(Seasonality!$W133&amp;"/"&amp;Seasonality!AE$1,Seasonality!$A$2:$G$2759,6,0),P132)</f>
        <v>98.55</v>
      </c>
      <c r="Q133" s="5">
        <f>IFERROR(VLOOKUP(Seasonality!$W133&amp;"/"&amp;Seasonality!AF$1,Seasonality!$A$2:$G$2759,6,0),Q132)</f>
        <v>97.34</v>
      </c>
      <c r="R133" s="5">
        <f>IFERROR(VLOOKUP(Seasonality!$W133&amp;"/"&amp;Seasonality!AG$1,Seasonality!$A$2:$G$2759,6,0),R132)</f>
        <v>98.015000000000001</v>
      </c>
      <c r="S133" s="5">
        <f>IFERROR(VLOOKUP(Seasonality!$W133&amp;"/"&amp;Seasonality!AH$1,Seasonality!$A$2:$G$2759,6,0),S132)</f>
        <v>99.704999999999998</v>
      </c>
      <c r="T133" s="5">
        <f>IFERROR(VLOOKUP(Seasonality!$W133&amp;"/"&amp;Seasonality!AI$1,Seasonality!$A$2:$G$2759,6,0),T132)</f>
        <v>99.805000000000007</v>
      </c>
      <c r="V133" s="3">
        <f>IFERROR(VLOOKUP(Seasonality!$W133&amp;"/"&amp;Seasonality!Y$1,Seasonality!$L$2:$R$2759,6,0),V132)</f>
        <v>99.575000000000003</v>
      </c>
      <c r="W133" s="3">
        <f>IFERROR(VLOOKUP(Seasonality!$W133&amp;"/"&amp;Seasonality!Z$1,Seasonality!$L$2:$R$2759,6,0),W132)</f>
        <v>99.58</v>
      </c>
      <c r="X133" s="3">
        <f>IFERROR(VLOOKUP(Seasonality!$W133&amp;"/"&amp;Seasonality!AA$1,Seasonality!$L$2:$R$2759,6,0),X132)</f>
        <v>99.694999999999993</v>
      </c>
      <c r="Y133" s="3">
        <f>IFERROR(VLOOKUP(Seasonality!$W133&amp;"/"&amp;Seasonality!AB$1,Seasonality!$L$2:$R$2759,6,0),Y132)</f>
        <v>99.76</v>
      </c>
      <c r="Z133" s="3">
        <f>IFERROR(VLOOKUP(Seasonality!$W133&amp;"/"&amp;Seasonality!AC$1,Seasonality!$L$2:$R$2759,6,0),Z132)</f>
        <v>99.644999999999996</v>
      </c>
      <c r="AA133" s="3">
        <f>IFERROR(VLOOKUP(Seasonality!$W133&amp;"/"&amp;Seasonality!AD$1,Seasonality!$L$2:$R$2759,6,0),AA132)</f>
        <v>99.275000000000006</v>
      </c>
      <c r="AB133" s="3">
        <f>IFERROR(VLOOKUP(Seasonality!$W133&amp;"/"&amp;Seasonality!AE$1,Seasonality!$L$2:$R$2759,6,0),AB132)</f>
        <v>98.674999999999997</v>
      </c>
      <c r="AC133" s="3">
        <f>IFERROR(VLOOKUP(Seasonality!$W133&amp;"/"&amp;Seasonality!AF$1,Seasonality!$L$2:$R$2759,6,0),AC132)</f>
        <v>97.54</v>
      </c>
      <c r="AD133" s="3">
        <f>IFERROR(VLOOKUP(Seasonality!$W133&amp;"/"&amp;Seasonality!AG$1,Seasonality!$L$2:$R$2759,6,0),AD132)</f>
        <v>97.93</v>
      </c>
      <c r="AE133" s="3">
        <f>IFERROR(VLOOKUP(Seasonality!$W133&amp;"/"&amp;Seasonality!AH$1,Seasonality!$L$2:$R$2759,6,0),AE132)</f>
        <v>99.745000000000005</v>
      </c>
      <c r="AF133" s="3">
        <f>IFERROR(VLOOKUP(Seasonality!$W133&amp;"/"&amp;Seasonality!AI$1,Seasonality!$L$2:$R$2759,6,0),AF132)</f>
        <v>99.875</v>
      </c>
      <c r="AG133" s="2">
        <f t="shared" si="35"/>
        <v>40736</v>
      </c>
      <c r="AH133">
        <f t="shared" si="36"/>
        <v>0.9918146282913366</v>
      </c>
      <c r="AI133">
        <f t="shared" si="37"/>
        <v>0.74715490358233516</v>
      </c>
      <c r="AJ133">
        <f t="shared" si="38"/>
        <v>0.97475896468799472</v>
      </c>
      <c r="AK133">
        <f t="shared" si="39"/>
        <v>0.93761042538020845</v>
      </c>
      <c r="AL133">
        <f t="shared" si="40"/>
        <v>0.97676586329896886</v>
      </c>
      <c r="AM133">
        <f t="shared" si="41"/>
        <v>0.88167082520231199</v>
      </c>
      <c r="AN133">
        <f t="shared" si="42"/>
        <v>0.9750770046992171</v>
      </c>
      <c r="AO133">
        <f t="shared" si="43"/>
        <v>0.99669418100940543</v>
      </c>
      <c r="AP133">
        <f t="shared" si="48"/>
        <v>0.9088330244693158</v>
      </c>
      <c r="AQ133">
        <f t="shared" si="47"/>
        <v>0.32796816483856117</v>
      </c>
      <c r="AR133">
        <f t="shared" si="44"/>
        <v>0.87048817974468273</v>
      </c>
      <c r="AS133">
        <f t="shared" si="33"/>
        <v>7</v>
      </c>
      <c r="AT133" s="2">
        <f t="shared" si="45"/>
        <v>40736</v>
      </c>
      <c r="AU133">
        <f t="shared" si="46"/>
        <v>0.9088330244693158</v>
      </c>
    </row>
    <row r="134" spans="1:47" x14ac:dyDescent="0.3">
      <c r="A134" s="7">
        <v>40737</v>
      </c>
      <c r="B134">
        <v>99.605000000000004</v>
      </c>
      <c r="C134">
        <f>Seasonality!F134</f>
        <v>99.504999999999995</v>
      </c>
      <c r="D134">
        <f t="shared" si="34"/>
        <v>0.99046328568793751</v>
      </c>
      <c r="H134" s="1" t="str">
        <f>Seasonality!W134</f>
        <v>8/7</v>
      </c>
      <c r="I134" s="2">
        <f>Seasonality!X134</f>
        <v>40737</v>
      </c>
      <c r="J134" s="5">
        <f>IFERROR(VLOOKUP(Seasonality!$W134&amp;"/"&amp;Seasonality!Y$1,Seasonality!$A$2:$G$2759,6,0),J133)</f>
        <v>99.504999999999995</v>
      </c>
      <c r="K134" s="5">
        <f>IFERROR(VLOOKUP(Seasonality!$W134&amp;"/"&amp;Seasonality!Z$1,Seasonality!$A$2:$G$2759,6,0),K133)</f>
        <v>99.57</v>
      </c>
      <c r="L134" s="5">
        <f>IFERROR(VLOOKUP(Seasonality!$W134&amp;"/"&amp;Seasonality!AA$1,Seasonality!$A$2:$G$2759,6,0),L133)</f>
        <v>99.655000000000001</v>
      </c>
      <c r="M134" s="5">
        <f>IFERROR(VLOOKUP(Seasonality!$W134&amp;"/"&amp;Seasonality!AB$1,Seasonality!$A$2:$G$2759,6,0),M133)</f>
        <v>99.73</v>
      </c>
      <c r="N134" s="5">
        <f>IFERROR(VLOOKUP(Seasonality!$W134&amp;"/"&amp;Seasonality!AC$1,Seasonality!$A$2:$G$2759,6,0),N133)</f>
        <v>99.46</v>
      </c>
      <c r="O134" s="5">
        <f>IFERROR(VLOOKUP(Seasonality!$W134&amp;"/"&amp;Seasonality!AD$1,Seasonality!$A$2:$G$2759,6,0),O133)</f>
        <v>99.23</v>
      </c>
      <c r="P134" s="5">
        <f>IFERROR(VLOOKUP(Seasonality!$W134&amp;"/"&amp;Seasonality!AE$1,Seasonality!$A$2:$G$2759,6,0),P133)</f>
        <v>98.55</v>
      </c>
      <c r="Q134" s="5">
        <f>IFERROR(VLOOKUP(Seasonality!$W134&amp;"/"&amp;Seasonality!AF$1,Seasonality!$A$2:$G$2759,6,0),Q133)</f>
        <v>97.334999999999994</v>
      </c>
      <c r="R134" s="5">
        <f>IFERROR(VLOOKUP(Seasonality!$W134&amp;"/"&amp;Seasonality!AG$1,Seasonality!$A$2:$G$2759,6,0),R133)</f>
        <v>97.984999999999999</v>
      </c>
      <c r="S134" s="5">
        <f>IFERROR(VLOOKUP(Seasonality!$W134&amp;"/"&amp;Seasonality!AH$1,Seasonality!$A$2:$G$2759,6,0),S133)</f>
        <v>99.7</v>
      </c>
      <c r="T134" s="5">
        <f>IFERROR(VLOOKUP(Seasonality!$W134&amp;"/"&amp;Seasonality!AI$1,Seasonality!$A$2:$G$2759,6,0),T133)</f>
        <v>99.8</v>
      </c>
      <c r="V134" s="3">
        <f>IFERROR(VLOOKUP(Seasonality!$W134&amp;"/"&amp;Seasonality!Y$1,Seasonality!$L$2:$R$2759,6,0),V133)</f>
        <v>99.605000000000004</v>
      </c>
      <c r="W134" s="3">
        <f>IFERROR(VLOOKUP(Seasonality!$W134&amp;"/"&amp;Seasonality!Z$1,Seasonality!$L$2:$R$2759,6,0),W133)</f>
        <v>99.594999999999999</v>
      </c>
      <c r="X134" s="3">
        <f>IFERROR(VLOOKUP(Seasonality!$W134&amp;"/"&amp;Seasonality!AA$1,Seasonality!$L$2:$R$2759,6,0),X133)</f>
        <v>99.71</v>
      </c>
      <c r="Y134" s="3">
        <f>IFERROR(VLOOKUP(Seasonality!$W134&amp;"/"&amp;Seasonality!AB$1,Seasonality!$L$2:$R$2759,6,0),Y133)</f>
        <v>99.765000000000001</v>
      </c>
      <c r="Z134" s="3">
        <f>IFERROR(VLOOKUP(Seasonality!$W134&amp;"/"&amp;Seasonality!AC$1,Seasonality!$L$2:$R$2759,6,0),Z133)</f>
        <v>99.63</v>
      </c>
      <c r="AA134" s="3">
        <f>IFERROR(VLOOKUP(Seasonality!$W134&amp;"/"&amp;Seasonality!AD$1,Seasonality!$L$2:$R$2759,6,0),AA133)</f>
        <v>99.284999999999997</v>
      </c>
      <c r="AB134" s="3">
        <f>IFERROR(VLOOKUP(Seasonality!$W134&amp;"/"&amp;Seasonality!AE$1,Seasonality!$L$2:$R$2759,6,0),AB133)</f>
        <v>98.665000000000006</v>
      </c>
      <c r="AC134" s="3">
        <f>IFERROR(VLOOKUP(Seasonality!$W134&amp;"/"&amp;Seasonality!AF$1,Seasonality!$L$2:$R$2759,6,0),AC133)</f>
        <v>97.54</v>
      </c>
      <c r="AD134" s="3">
        <f>IFERROR(VLOOKUP(Seasonality!$W134&amp;"/"&amp;Seasonality!AG$1,Seasonality!$L$2:$R$2759,6,0),AD133)</f>
        <v>97.91</v>
      </c>
      <c r="AE134" s="3">
        <f>IFERROR(VLOOKUP(Seasonality!$W134&amp;"/"&amp;Seasonality!AH$1,Seasonality!$L$2:$R$2759,6,0),AE133)</f>
        <v>99.74</v>
      </c>
      <c r="AF134" s="3">
        <f>IFERROR(VLOOKUP(Seasonality!$W134&amp;"/"&amp;Seasonality!AI$1,Seasonality!$L$2:$R$2759,6,0),AF133)</f>
        <v>99.87</v>
      </c>
      <c r="AG134" s="2">
        <f t="shared" si="35"/>
        <v>40737</v>
      </c>
      <c r="AH134">
        <f t="shared" si="36"/>
        <v>0.99046328568793751</v>
      </c>
      <c r="AI134">
        <f t="shared" si="37"/>
        <v>0.79087613828211145</v>
      </c>
      <c r="AJ134">
        <f t="shared" si="38"/>
        <v>0.97170845703792352</v>
      </c>
      <c r="AK134">
        <f t="shared" si="39"/>
        <v>0.93401185807587472</v>
      </c>
      <c r="AL134">
        <f t="shared" si="40"/>
        <v>0.9794502315096123</v>
      </c>
      <c r="AM134">
        <f t="shared" si="41"/>
        <v>0.87713169860399132</v>
      </c>
      <c r="AN134">
        <f t="shared" si="42"/>
        <v>0.97391038853477796</v>
      </c>
      <c r="AO134">
        <f t="shared" si="43"/>
        <v>0.99611251568672254</v>
      </c>
      <c r="AP134">
        <f t="shared" si="48"/>
        <v>0.92349209231665752</v>
      </c>
      <c r="AQ134">
        <f t="shared" si="47"/>
        <v>0.36340999468768959</v>
      </c>
      <c r="AR134">
        <f t="shared" si="44"/>
        <v>0.85185825828951312</v>
      </c>
      <c r="AS134">
        <f t="shared" si="33"/>
        <v>7</v>
      </c>
      <c r="AT134" s="2">
        <f t="shared" si="45"/>
        <v>40737</v>
      </c>
      <c r="AU134">
        <f t="shared" si="46"/>
        <v>0.92349209231665752</v>
      </c>
    </row>
    <row r="135" spans="1:47" x14ac:dyDescent="0.3">
      <c r="A135" s="7">
        <v>40738</v>
      </c>
      <c r="B135">
        <v>99.61</v>
      </c>
      <c r="C135">
        <f>Seasonality!F135</f>
        <v>99.52</v>
      </c>
      <c r="D135">
        <f t="shared" si="34"/>
        <v>0.990241721700724</v>
      </c>
      <c r="H135" s="1" t="str">
        <f>Seasonality!W135</f>
        <v>9/7</v>
      </c>
      <c r="I135" s="2">
        <f>Seasonality!X135</f>
        <v>40738</v>
      </c>
      <c r="J135" s="5">
        <f>IFERROR(VLOOKUP(Seasonality!$W135&amp;"/"&amp;Seasonality!Y$1,Seasonality!$A$2:$G$2759,6,0),J134)</f>
        <v>99.52</v>
      </c>
      <c r="K135" s="5">
        <f>IFERROR(VLOOKUP(Seasonality!$W135&amp;"/"&amp;Seasonality!Z$1,Seasonality!$A$2:$G$2759,6,0),K134)</f>
        <v>99.584999999999994</v>
      </c>
      <c r="L135" s="5">
        <f>IFERROR(VLOOKUP(Seasonality!$W135&amp;"/"&amp;Seasonality!AA$1,Seasonality!$A$2:$G$2759,6,0),L134)</f>
        <v>99.64</v>
      </c>
      <c r="M135" s="5">
        <f>IFERROR(VLOOKUP(Seasonality!$W135&amp;"/"&amp;Seasonality!AB$1,Seasonality!$A$2:$G$2759,6,0),M134)</f>
        <v>99.73</v>
      </c>
      <c r="N135" s="5">
        <f>IFERROR(VLOOKUP(Seasonality!$W135&amp;"/"&amp;Seasonality!AC$1,Seasonality!$A$2:$G$2759,6,0),N134)</f>
        <v>99.484999999999999</v>
      </c>
      <c r="O135" s="5">
        <f>IFERROR(VLOOKUP(Seasonality!$W135&amp;"/"&amp;Seasonality!AD$1,Seasonality!$A$2:$G$2759,6,0),O134)</f>
        <v>99.22</v>
      </c>
      <c r="P135" s="5">
        <f>IFERROR(VLOOKUP(Seasonality!$W135&amp;"/"&amp;Seasonality!AE$1,Seasonality!$A$2:$G$2759,6,0),P134)</f>
        <v>98.564999999999998</v>
      </c>
      <c r="Q135" s="5">
        <f>IFERROR(VLOOKUP(Seasonality!$W135&amp;"/"&amp;Seasonality!AF$1,Seasonality!$A$2:$G$2759,6,0),Q134)</f>
        <v>97.344999999999999</v>
      </c>
      <c r="R135" s="5">
        <f>IFERROR(VLOOKUP(Seasonality!$W135&amp;"/"&amp;Seasonality!AG$1,Seasonality!$A$2:$G$2759,6,0),R134)</f>
        <v>98.004999999999995</v>
      </c>
      <c r="S135" s="5">
        <f>IFERROR(VLOOKUP(Seasonality!$W135&amp;"/"&amp;Seasonality!AH$1,Seasonality!$A$2:$G$2759,6,0),S134)</f>
        <v>99.694999999999993</v>
      </c>
      <c r="T135" s="5">
        <f>IFERROR(VLOOKUP(Seasonality!$W135&amp;"/"&amp;Seasonality!AI$1,Seasonality!$A$2:$G$2759,6,0),T134)</f>
        <v>99.814999999999998</v>
      </c>
      <c r="V135" s="3">
        <f>IFERROR(VLOOKUP(Seasonality!$W135&amp;"/"&amp;Seasonality!Y$1,Seasonality!$L$2:$R$2759,6,0),V134)</f>
        <v>99.61</v>
      </c>
      <c r="W135" s="3">
        <f>IFERROR(VLOOKUP(Seasonality!$W135&amp;"/"&amp;Seasonality!Z$1,Seasonality!$L$2:$R$2759,6,0),W134)</f>
        <v>99.594999999999999</v>
      </c>
      <c r="X135" s="3">
        <f>IFERROR(VLOOKUP(Seasonality!$W135&amp;"/"&amp;Seasonality!AA$1,Seasonality!$L$2:$R$2759,6,0),X134)</f>
        <v>99.7</v>
      </c>
      <c r="Y135" s="3">
        <f>IFERROR(VLOOKUP(Seasonality!$W135&amp;"/"&amp;Seasonality!AB$1,Seasonality!$L$2:$R$2759,6,0),Y134)</f>
        <v>99.765000000000001</v>
      </c>
      <c r="Z135" s="3">
        <f>IFERROR(VLOOKUP(Seasonality!$W135&amp;"/"&amp;Seasonality!AC$1,Seasonality!$L$2:$R$2759,6,0),Z134)</f>
        <v>99.65</v>
      </c>
      <c r="AA135" s="3">
        <f>IFERROR(VLOOKUP(Seasonality!$W135&amp;"/"&amp;Seasonality!AD$1,Seasonality!$L$2:$R$2759,6,0),AA134)</f>
        <v>99.275000000000006</v>
      </c>
      <c r="AB135" s="3">
        <f>IFERROR(VLOOKUP(Seasonality!$W135&amp;"/"&amp;Seasonality!AE$1,Seasonality!$L$2:$R$2759,6,0),AB134)</f>
        <v>98.674999999999997</v>
      </c>
      <c r="AC135" s="3">
        <f>IFERROR(VLOOKUP(Seasonality!$W135&amp;"/"&amp;Seasonality!AF$1,Seasonality!$L$2:$R$2759,6,0),AC134)</f>
        <v>97.54</v>
      </c>
      <c r="AD135" s="3">
        <f>IFERROR(VLOOKUP(Seasonality!$W135&amp;"/"&amp;Seasonality!AG$1,Seasonality!$L$2:$R$2759,6,0),AD134)</f>
        <v>97.92</v>
      </c>
      <c r="AE135" s="3">
        <f>IFERROR(VLOOKUP(Seasonality!$W135&amp;"/"&amp;Seasonality!AH$1,Seasonality!$L$2:$R$2759,6,0),AE134)</f>
        <v>99.74</v>
      </c>
      <c r="AF135" s="3">
        <f>IFERROR(VLOOKUP(Seasonality!$W135&amp;"/"&amp;Seasonality!AI$1,Seasonality!$L$2:$R$2759,6,0),AF134)</f>
        <v>99.88</v>
      </c>
      <c r="AG135" s="2">
        <f t="shared" si="35"/>
        <v>40738</v>
      </c>
      <c r="AH135">
        <f t="shared" si="36"/>
        <v>0.990241721700724</v>
      </c>
      <c r="AI135">
        <f t="shared" si="37"/>
        <v>0.84758362901396578</v>
      </c>
      <c r="AJ135">
        <f t="shared" si="38"/>
        <v>0.96842628695104926</v>
      </c>
      <c r="AK135">
        <f t="shared" si="39"/>
        <v>0.92809447601437123</v>
      </c>
      <c r="AL135">
        <f t="shared" si="40"/>
        <v>0.97959545919294522</v>
      </c>
      <c r="AM135">
        <f t="shared" si="41"/>
        <v>0.87859707615273708</v>
      </c>
      <c r="AN135">
        <f t="shared" si="42"/>
        <v>0.972710188585585</v>
      </c>
      <c r="AO135">
        <f t="shared" si="43"/>
        <v>0.99597745299447249</v>
      </c>
      <c r="AP135">
        <f t="shared" si="48"/>
        <v>0.91839065954816657</v>
      </c>
      <c r="AQ135">
        <f t="shared" si="47"/>
        <v>0.39622452710276507</v>
      </c>
      <c r="AR135">
        <f t="shared" si="44"/>
        <v>0.80612889197354765</v>
      </c>
      <c r="AS135">
        <f t="shared" si="33"/>
        <v>7</v>
      </c>
      <c r="AT135" s="2">
        <f t="shared" si="45"/>
        <v>40738</v>
      </c>
      <c r="AU135">
        <f t="shared" si="46"/>
        <v>0.91839065954816657</v>
      </c>
    </row>
    <row r="136" spans="1:47" x14ac:dyDescent="0.3">
      <c r="A136" s="7">
        <v>40739</v>
      </c>
      <c r="B136">
        <v>99.584999999999994</v>
      </c>
      <c r="C136">
        <f>Seasonality!F136</f>
        <v>99.47</v>
      </c>
      <c r="D136">
        <f t="shared" si="34"/>
        <v>0.98607124173935912</v>
      </c>
      <c r="H136" s="1" t="str">
        <f>Seasonality!W136</f>
        <v>10/7</v>
      </c>
      <c r="I136" s="2">
        <f>Seasonality!X136</f>
        <v>40739</v>
      </c>
      <c r="J136" s="5">
        <f>IFERROR(VLOOKUP(Seasonality!$W136&amp;"/"&amp;Seasonality!Y$1,Seasonality!$A$2:$G$2759,6,0),J135)</f>
        <v>99.47</v>
      </c>
      <c r="K136" s="5">
        <f>IFERROR(VLOOKUP(Seasonality!$W136&amp;"/"&amp;Seasonality!Z$1,Seasonality!$A$2:$G$2759,6,0),K135)</f>
        <v>99.584999999999994</v>
      </c>
      <c r="L136" s="5">
        <f>IFERROR(VLOOKUP(Seasonality!$W136&amp;"/"&amp;Seasonality!AA$1,Seasonality!$A$2:$G$2759,6,0),L135)</f>
        <v>99.65</v>
      </c>
      <c r="M136" s="5">
        <f>IFERROR(VLOOKUP(Seasonality!$W136&amp;"/"&amp;Seasonality!AB$1,Seasonality!$A$2:$G$2759,6,0),M135)</f>
        <v>99.73</v>
      </c>
      <c r="N136" s="5">
        <f>IFERROR(VLOOKUP(Seasonality!$W136&amp;"/"&amp;Seasonality!AC$1,Seasonality!$A$2:$G$2759,6,0),N135)</f>
        <v>99.484999999999999</v>
      </c>
      <c r="O136" s="5">
        <f>IFERROR(VLOOKUP(Seasonality!$W136&amp;"/"&amp;Seasonality!AD$1,Seasonality!$A$2:$G$2759,6,0),O135)</f>
        <v>99.194999999999993</v>
      </c>
      <c r="P136" s="5">
        <f>IFERROR(VLOOKUP(Seasonality!$W136&amp;"/"&amp;Seasonality!AE$1,Seasonality!$A$2:$G$2759,6,0),P135)</f>
        <v>98.555000000000007</v>
      </c>
      <c r="Q136" s="5">
        <f>IFERROR(VLOOKUP(Seasonality!$W136&amp;"/"&amp;Seasonality!AF$1,Seasonality!$A$2:$G$2759,6,0),Q135)</f>
        <v>97.334999999999994</v>
      </c>
      <c r="R136" s="5">
        <f>IFERROR(VLOOKUP(Seasonality!$W136&amp;"/"&amp;Seasonality!AG$1,Seasonality!$A$2:$G$2759,6,0),R135)</f>
        <v>98.01</v>
      </c>
      <c r="S136" s="5">
        <f>IFERROR(VLOOKUP(Seasonality!$W136&amp;"/"&amp;Seasonality!AH$1,Seasonality!$A$2:$G$2759,6,0),S135)</f>
        <v>99.69</v>
      </c>
      <c r="T136" s="5">
        <f>IFERROR(VLOOKUP(Seasonality!$W136&amp;"/"&amp;Seasonality!AI$1,Seasonality!$A$2:$G$2759,6,0),T135)</f>
        <v>99.82</v>
      </c>
      <c r="V136" s="3">
        <f>IFERROR(VLOOKUP(Seasonality!$W136&amp;"/"&amp;Seasonality!Y$1,Seasonality!$L$2:$R$2759,6,0),V135)</f>
        <v>99.584999999999994</v>
      </c>
      <c r="W136" s="3">
        <f>IFERROR(VLOOKUP(Seasonality!$W136&amp;"/"&amp;Seasonality!Z$1,Seasonality!$L$2:$R$2759,6,0),W135)</f>
        <v>99.6</v>
      </c>
      <c r="X136" s="3">
        <f>IFERROR(VLOOKUP(Seasonality!$W136&amp;"/"&amp;Seasonality!AA$1,Seasonality!$L$2:$R$2759,6,0),X135)</f>
        <v>99.71</v>
      </c>
      <c r="Y136" s="3">
        <f>IFERROR(VLOOKUP(Seasonality!$W136&amp;"/"&amp;Seasonality!AB$1,Seasonality!$L$2:$R$2759,6,0),Y135)</f>
        <v>99.765000000000001</v>
      </c>
      <c r="Z136" s="3">
        <f>IFERROR(VLOOKUP(Seasonality!$W136&amp;"/"&amp;Seasonality!AC$1,Seasonality!$L$2:$R$2759,6,0),Z135)</f>
        <v>99.644999999999996</v>
      </c>
      <c r="AA136" s="3">
        <f>IFERROR(VLOOKUP(Seasonality!$W136&amp;"/"&amp;Seasonality!AD$1,Seasonality!$L$2:$R$2759,6,0),AA135)</f>
        <v>99.26</v>
      </c>
      <c r="AB136" s="3">
        <f>IFERROR(VLOOKUP(Seasonality!$W136&amp;"/"&amp;Seasonality!AE$1,Seasonality!$L$2:$R$2759,6,0),AB135)</f>
        <v>98.67</v>
      </c>
      <c r="AC136" s="3">
        <f>IFERROR(VLOOKUP(Seasonality!$W136&amp;"/"&amp;Seasonality!AF$1,Seasonality!$L$2:$R$2759,6,0),AC135)</f>
        <v>97.54</v>
      </c>
      <c r="AD136" s="3">
        <f>IFERROR(VLOOKUP(Seasonality!$W136&amp;"/"&amp;Seasonality!AG$1,Seasonality!$L$2:$R$2759,6,0),AD135)</f>
        <v>97.935000000000002</v>
      </c>
      <c r="AE136" s="3">
        <f>IFERROR(VLOOKUP(Seasonality!$W136&amp;"/"&amp;Seasonality!AH$1,Seasonality!$L$2:$R$2759,6,0),AE135)</f>
        <v>99.734999999999999</v>
      </c>
      <c r="AF136" s="3">
        <f>IFERROR(VLOOKUP(Seasonality!$W136&amp;"/"&amp;Seasonality!AI$1,Seasonality!$L$2:$R$2759,6,0),AF135)</f>
        <v>99.875</v>
      </c>
      <c r="AG136" s="2">
        <f t="shared" si="35"/>
        <v>40739</v>
      </c>
      <c r="AH136">
        <f t="shared" si="36"/>
        <v>0.98607124173935912</v>
      </c>
      <c r="AI136">
        <f t="shared" si="37"/>
        <v>0.89545224836381565</v>
      </c>
      <c r="AJ136">
        <f t="shared" si="38"/>
        <v>0.96213712955326602</v>
      </c>
      <c r="AK136">
        <f t="shared" si="39"/>
        <v>0.9224689837249842</v>
      </c>
      <c r="AL136">
        <f t="shared" si="40"/>
        <v>0.9809610950542792</v>
      </c>
      <c r="AM136">
        <f t="shared" si="41"/>
        <v>0.88739269395336262</v>
      </c>
      <c r="AN136">
        <f t="shared" si="42"/>
        <v>0.97084297542982168</v>
      </c>
      <c r="AO136">
        <f t="shared" si="43"/>
        <v>0.9956728738446291</v>
      </c>
      <c r="AP136">
        <f t="shared" si="48"/>
        <v>0.90987903278144222</v>
      </c>
      <c r="AQ136">
        <f t="shared" si="47"/>
        <v>0.42607172684316252</v>
      </c>
      <c r="AR136">
        <f t="shared" si="44"/>
        <v>0.79514596469291243</v>
      </c>
      <c r="AS136">
        <f t="shared" si="33"/>
        <v>7</v>
      </c>
      <c r="AT136" s="2">
        <f t="shared" si="45"/>
        <v>40739</v>
      </c>
      <c r="AU136">
        <f t="shared" si="46"/>
        <v>0.90987903278144222</v>
      </c>
    </row>
    <row r="137" spans="1:47" x14ac:dyDescent="0.3">
      <c r="A137" s="7">
        <v>40742</v>
      </c>
      <c r="B137">
        <v>99.58</v>
      </c>
      <c r="C137">
        <f>Seasonality!F137</f>
        <v>99.465000000000003</v>
      </c>
      <c r="D137">
        <f t="shared" si="34"/>
        <v>0.98221510242838705</v>
      </c>
      <c r="H137" s="1" t="str">
        <f>Seasonality!W137</f>
        <v>11/7</v>
      </c>
      <c r="I137" s="2">
        <f>Seasonality!X137</f>
        <v>40742</v>
      </c>
      <c r="J137" s="5">
        <f>IFERROR(VLOOKUP(Seasonality!$W137&amp;"/"&amp;Seasonality!Y$1,Seasonality!$A$2:$G$2759,6,0),J136)</f>
        <v>99.465000000000003</v>
      </c>
      <c r="K137" s="5">
        <f>IFERROR(VLOOKUP(Seasonality!$W137&amp;"/"&amp;Seasonality!Z$1,Seasonality!$A$2:$G$2759,6,0),K136)</f>
        <v>99.575000000000003</v>
      </c>
      <c r="L137" s="5">
        <f>IFERROR(VLOOKUP(Seasonality!$W137&amp;"/"&amp;Seasonality!AA$1,Seasonality!$A$2:$G$2759,6,0),L136)</f>
        <v>99.66</v>
      </c>
      <c r="M137" s="5">
        <f>IFERROR(VLOOKUP(Seasonality!$W137&amp;"/"&amp;Seasonality!AB$1,Seasonality!$A$2:$G$2759,6,0),M136)</f>
        <v>99.724999999999994</v>
      </c>
      <c r="N137" s="5">
        <f>IFERROR(VLOOKUP(Seasonality!$W137&amp;"/"&amp;Seasonality!AC$1,Seasonality!$A$2:$G$2759,6,0),N136)</f>
        <v>99.474999999999994</v>
      </c>
      <c r="O137" s="5">
        <f>IFERROR(VLOOKUP(Seasonality!$W137&amp;"/"&amp;Seasonality!AD$1,Seasonality!$A$2:$G$2759,6,0),O136)</f>
        <v>99.174999999999997</v>
      </c>
      <c r="P137" s="5">
        <f>IFERROR(VLOOKUP(Seasonality!$W137&amp;"/"&amp;Seasonality!AE$1,Seasonality!$A$2:$G$2759,6,0),P136)</f>
        <v>98.564999999999998</v>
      </c>
      <c r="Q137" s="5">
        <f>IFERROR(VLOOKUP(Seasonality!$W137&amp;"/"&amp;Seasonality!AF$1,Seasonality!$A$2:$G$2759,6,0),Q136)</f>
        <v>97.325000000000003</v>
      </c>
      <c r="R137" s="5">
        <f>IFERROR(VLOOKUP(Seasonality!$W137&amp;"/"&amp;Seasonality!AG$1,Seasonality!$A$2:$G$2759,6,0),R136)</f>
        <v>97.995000000000005</v>
      </c>
      <c r="S137" s="5">
        <f>IFERROR(VLOOKUP(Seasonality!$W137&amp;"/"&amp;Seasonality!AH$1,Seasonality!$A$2:$G$2759,6,0),S136)</f>
        <v>99.694999999999993</v>
      </c>
      <c r="T137" s="5">
        <f>IFERROR(VLOOKUP(Seasonality!$W137&amp;"/"&amp;Seasonality!AI$1,Seasonality!$A$2:$G$2759,6,0),T136)</f>
        <v>99.814999999999998</v>
      </c>
      <c r="V137" s="3">
        <f>IFERROR(VLOOKUP(Seasonality!$W137&amp;"/"&amp;Seasonality!Y$1,Seasonality!$L$2:$R$2759,6,0),V136)</f>
        <v>99.58</v>
      </c>
      <c r="W137" s="3">
        <f>IFERROR(VLOOKUP(Seasonality!$W137&amp;"/"&amp;Seasonality!Z$1,Seasonality!$L$2:$R$2759,6,0),W136)</f>
        <v>99.584999999999994</v>
      </c>
      <c r="X137" s="3">
        <f>IFERROR(VLOOKUP(Seasonality!$W137&amp;"/"&amp;Seasonality!AA$1,Seasonality!$L$2:$R$2759,6,0),X136)</f>
        <v>99.71</v>
      </c>
      <c r="Y137" s="3">
        <f>IFERROR(VLOOKUP(Seasonality!$W137&amp;"/"&amp;Seasonality!AB$1,Seasonality!$L$2:$R$2759,6,0),Y136)</f>
        <v>99.76</v>
      </c>
      <c r="Z137" s="3">
        <f>IFERROR(VLOOKUP(Seasonality!$W137&amp;"/"&amp;Seasonality!AC$1,Seasonality!$L$2:$R$2759,6,0),Z136)</f>
        <v>99.64</v>
      </c>
      <c r="AA137" s="3">
        <f>IFERROR(VLOOKUP(Seasonality!$W137&amp;"/"&amp;Seasonality!AD$1,Seasonality!$L$2:$R$2759,6,0),AA136)</f>
        <v>99.254999999999995</v>
      </c>
      <c r="AB137" s="3">
        <f>IFERROR(VLOOKUP(Seasonality!$W137&amp;"/"&amp;Seasonality!AE$1,Seasonality!$L$2:$R$2759,6,0),AB136)</f>
        <v>98.67</v>
      </c>
      <c r="AC137" s="3">
        <f>IFERROR(VLOOKUP(Seasonality!$W137&amp;"/"&amp;Seasonality!AF$1,Seasonality!$L$2:$R$2759,6,0),AC136)</f>
        <v>97.54</v>
      </c>
      <c r="AD137" s="3">
        <f>IFERROR(VLOOKUP(Seasonality!$W137&amp;"/"&amp;Seasonality!AG$1,Seasonality!$L$2:$R$2759,6,0),AD136)</f>
        <v>97.924999999999997</v>
      </c>
      <c r="AE137" s="3">
        <f>IFERROR(VLOOKUP(Seasonality!$W137&amp;"/"&amp;Seasonality!AH$1,Seasonality!$L$2:$R$2759,6,0),AE136)</f>
        <v>99.74</v>
      </c>
      <c r="AF137" s="3">
        <f>IFERROR(VLOOKUP(Seasonality!$W137&amp;"/"&amp;Seasonality!AI$1,Seasonality!$L$2:$R$2759,6,0),AF136)</f>
        <v>99.87</v>
      </c>
      <c r="AG137" s="2">
        <f t="shared" si="35"/>
        <v>40742</v>
      </c>
      <c r="AH137">
        <f t="shared" si="36"/>
        <v>0.98221510242838705</v>
      </c>
      <c r="AI137">
        <f t="shared" si="37"/>
        <v>0.92028915991294447</v>
      </c>
      <c r="AJ137">
        <f t="shared" si="38"/>
        <v>0.959740079622317</v>
      </c>
      <c r="AK137">
        <f t="shared" si="39"/>
        <v>0.9137545023950483</v>
      </c>
      <c r="AL137">
        <f t="shared" si="40"/>
        <v>0.98182558573563661</v>
      </c>
      <c r="AM137">
        <f t="shared" si="41"/>
        <v>0.9048017841102356</v>
      </c>
      <c r="AN137">
        <f t="shared" si="42"/>
        <v>0.96886955767915728</v>
      </c>
      <c r="AO137">
        <f t="shared" si="43"/>
        <v>0.99425012892632247</v>
      </c>
      <c r="AP137">
        <f t="shared" si="48"/>
        <v>0.90197703223797976</v>
      </c>
      <c r="AQ137">
        <f t="shared" si="47"/>
        <v>0.47539830007685058</v>
      </c>
      <c r="AR137">
        <f t="shared" si="44"/>
        <v>0.79108767238971911</v>
      </c>
      <c r="AS137">
        <f t="shared" si="33"/>
        <v>7</v>
      </c>
      <c r="AT137" s="2">
        <f t="shared" si="45"/>
        <v>40742</v>
      </c>
      <c r="AU137">
        <f t="shared" si="46"/>
        <v>0.90197703223797976</v>
      </c>
    </row>
    <row r="138" spans="1:47" x14ac:dyDescent="0.3">
      <c r="A138" s="7">
        <v>40743</v>
      </c>
      <c r="B138">
        <v>99.594999999999999</v>
      </c>
      <c r="C138">
        <f>Seasonality!F138</f>
        <v>99.47</v>
      </c>
      <c r="D138">
        <f t="shared" si="34"/>
        <v>0.97496142805357522</v>
      </c>
      <c r="H138" s="1" t="str">
        <f>Seasonality!W138</f>
        <v>12/7</v>
      </c>
      <c r="I138" s="2">
        <f>Seasonality!X138</f>
        <v>40743</v>
      </c>
      <c r="J138" s="5">
        <f>IFERROR(VLOOKUP(Seasonality!$W138&amp;"/"&amp;Seasonality!Y$1,Seasonality!$A$2:$G$2759,6,0),J137)</f>
        <v>99.47</v>
      </c>
      <c r="K138" s="5">
        <f>IFERROR(VLOOKUP(Seasonality!$W138&amp;"/"&amp;Seasonality!Z$1,Seasonality!$A$2:$G$2759,6,0),K137)</f>
        <v>99.584999999999994</v>
      </c>
      <c r="L138" s="5">
        <f>IFERROR(VLOOKUP(Seasonality!$W138&amp;"/"&amp;Seasonality!AA$1,Seasonality!$A$2:$G$2759,6,0),L137)</f>
        <v>99.67</v>
      </c>
      <c r="M138" s="5">
        <f>IFERROR(VLOOKUP(Seasonality!$W138&amp;"/"&amp;Seasonality!AB$1,Seasonality!$A$2:$G$2759,6,0),M137)</f>
        <v>99.73</v>
      </c>
      <c r="N138" s="5">
        <f>IFERROR(VLOOKUP(Seasonality!$W138&amp;"/"&amp;Seasonality!AC$1,Seasonality!$A$2:$G$2759,6,0),N137)</f>
        <v>99.46</v>
      </c>
      <c r="O138" s="5">
        <f>IFERROR(VLOOKUP(Seasonality!$W138&amp;"/"&amp;Seasonality!AD$1,Seasonality!$A$2:$G$2759,6,0),O137)</f>
        <v>99.165000000000006</v>
      </c>
      <c r="P138" s="5">
        <f>IFERROR(VLOOKUP(Seasonality!$W138&amp;"/"&amp;Seasonality!AE$1,Seasonality!$A$2:$G$2759,6,0),P137)</f>
        <v>98.55</v>
      </c>
      <c r="Q138" s="5">
        <f>IFERROR(VLOOKUP(Seasonality!$W138&amp;"/"&amp;Seasonality!AF$1,Seasonality!$A$2:$G$2759,6,0),Q137)</f>
        <v>97.32</v>
      </c>
      <c r="R138" s="5">
        <f>IFERROR(VLOOKUP(Seasonality!$W138&amp;"/"&amp;Seasonality!AG$1,Seasonality!$A$2:$G$2759,6,0),R137)</f>
        <v>98.004999999999995</v>
      </c>
      <c r="S138" s="5">
        <f>IFERROR(VLOOKUP(Seasonality!$W138&amp;"/"&amp;Seasonality!AH$1,Seasonality!$A$2:$G$2759,6,0),S137)</f>
        <v>99.694999999999993</v>
      </c>
      <c r="T138" s="5">
        <f>IFERROR(VLOOKUP(Seasonality!$W138&amp;"/"&amp;Seasonality!AI$1,Seasonality!$A$2:$G$2759,6,0),T137)</f>
        <v>99.81</v>
      </c>
      <c r="V138" s="3">
        <f>IFERROR(VLOOKUP(Seasonality!$W138&amp;"/"&amp;Seasonality!Y$1,Seasonality!$L$2:$R$2759,6,0),V137)</f>
        <v>99.594999999999999</v>
      </c>
      <c r="W138" s="3">
        <f>IFERROR(VLOOKUP(Seasonality!$W138&amp;"/"&amp;Seasonality!Z$1,Seasonality!$L$2:$R$2759,6,0),W137)</f>
        <v>99.59</v>
      </c>
      <c r="X138" s="3">
        <f>IFERROR(VLOOKUP(Seasonality!$W138&amp;"/"&amp;Seasonality!AA$1,Seasonality!$L$2:$R$2759,6,0),X137)</f>
        <v>99.71</v>
      </c>
      <c r="Y138" s="3">
        <f>IFERROR(VLOOKUP(Seasonality!$W138&amp;"/"&amp;Seasonality!AB$1,Seasonality!$L$2:$R$2759,6,0),Y137)</f>
        <v>99.765000000000001</v>
      </c>
      <c r="Z138" s="3">
        <f>IFERROR(VLOOKUP(Seasonality!$W138&amp;"/"&amp;Seasonality!AC$1,Seasonality!$L$2:$R$2759,6,0),Z137)</f>
        <v>99.635000000000005</v>
      </c>
      <c r="AA138" s="3">
        <f>IFERROR(VLOOKUP(Seasonality!$W138&amp;"/"&amp;Seasonality!AD$1,Seasonality!$L$2:$R$2759,6,0),AA137)</f>
        <v>99.245000000000005</v>
      </c>
      <c r="AB138" s="3">
        <f>IFERROR(VLOOKUP(Seasonality!$W138&amp;"/"&amp;Seasonality!AE$1,Seasonality!$L$2:$R$2759,6,0),AB137)</f>
        <v>98.67</v>
      </c>
      <c r="AC138" s="3">
        <f>IFERROR(VLOOKUP(Seasonality!$W138&amp;"/"&amp;Seasonality!AF$1,Seasonality!$L$2:$R$2759,6,0),AC137)</f>
        <v>97.534999999999997</v>
      </c>
      <c r="AD138" s="3">
        <f>IFERROR(VLOOKUP(Seasonality!$W138&amp;"/"&amp;Seasonality!AG$1,Seasonality!$L$2:$R$2759,6,0),AD137)</f>
        <v>97.92</v>
      </c>
      <c r="AE138" s="3">
        <f>IFERROR(VLOOKUP(Seasonality!$W138&amp;"/"&amp;Seasonality!AH$1,Seasonality!$L$2:$R$2759,6,0),AE137)</f>
        <v>99.734999999999999</v>
      </c>
      <c r="AF138" s="3">
        <f>IFERROR(VLOOKUP(Seasonality!$W138&amp;"/"&amp;Seasonality!AI$1,Seasonality!$L$2:$R$2759,6,0),AF137)</f>
        <v>99.87</v>
      </c>
      <c r="AG138" s="2">
        <f t="shared" si="35"/>
        <v>40743</v>
      </c>
      <c r="AH138">
        <f t="shared" si="36"/>
        <v>0.97496142805357522</v>
      </c>
      <c r="AI138">
        <f t="shared" si="37"/>
        <v>0.92890888183170828</v>
      </c>
      <c r="AJ138">
        <f t="shared" si="38"/>
        <v>0.95901477687914549</v>
      </c>
      <c r="AK138">
        <f t="shared" si="39"/>
        <v>0.8975339534767518</v>
      </c>
      <c r="AL138">
        <f t="shared" si="40"/>
        <v>0.98178747887308737</v>
      </c>
      <c r="AM138">
        <f t="shared" si="41"/>
        <v>0.93092470343328126</v>
      </c>
      <c r="AN138">
        <f t="shared" si="42"/>
        <v>0.96452288889500348</v>
      </c>
      <c r="AO138">
        <f t="shared" si="43"/>
        <v>0.99304906371581969</v>
      </c>
      <c r="AP138">
        <f t="shared" si="48"/>
        <v>0.89331212395905335</v>
      </c>
      <c r="AQ138">
        <f t="shared" si="47"/>
        <v>0.51740027461888483</v>
      </c>
      <c r="AR138">
        <f t="shared" si="44"/>
        <v>0.77849349071292162</v>
      </c>
      <c r="AS138">
        <f t="shared" si="33"/>
        <v>7</v>
      </c>
      <c r="AT138" s="2">
        <f t="shared" si="45"/>
        <v>40743</v>
      </c>
      <c r="AU138">
        <f t="shared" si="46"/>
        <v>0.89331212395905335</v>
      </c>
    </row>
    <row r="139" spans="1:47" x14ac:dyDescent="0.3">
      <c r="A139" s="7">
        <v>40744</v>
      </c>
      <c r="B139">
        <v>99.625</v>
      </c>
      <c r="C139">
        <f>Seasonality!F139</f>
        <v>99.52</v>
      </c>
      <c r="D139">
        <f t="shared" si="34"/>
        <v>0.97014076209704014</v>
      </c>
      <c r="H139" s="1" t="str">
        <f>Seasonality!W139</f>
        <v>13/7</v>
      </c>
      <c r="I139" s="2">
        <f>Seasonality!X139</f>
        <v>40744</v>
      </c>
      <c r="J139" s="5">
        <f>IFERROR(VLOOKUP(Seasonality!$W139&amp;"/"&amp;Seasonality!Y$1,Seasonality!$A$2:$G$2759,6,0),J138)</f>
        <v>99.52</v>
      </c>
      <c r="K139" s="5">
        <f>IFERROR(VLOOKUP(Seasonality!$W139&amp;"/"&amp;Seasonality!Z$1,Seasonality!$A$2:$G$2759,6,0),K138)</f>
        <v>99.605000000000004</v>
      </c>
      <c r="L139" s="5">
        <f>IFERROR(VLOOKUP(Seasonality!$W139&amp;"/"&amp;Seasonality!AA$1,Seasonality!$A$2:$G$2759,6,0),L138)</f>
        <v>99.665000000000006</v>
      </c>
      <c r="M139" s="5">
        <f>IFERROR(VLOOKUP(Seasonality!$W139&amp;"/"&amp;Seasonality!AB$1,Seasonality!$A$2:$G$2759,6,0),M138)</f>
        <v>99.724999999999994</v>
      </c>
      <c r="N139" s="5">
        <f>IFERROR(VLOOKUP(Seasonality!$W139&amp;"/"&amp;Seasonality!AC$1,Seasonality!$A$2:$G$2759,6,0),N138)</f>
        <v>99.43</v>
      </c>
      <c r="O139" s="5">
        <f>IFERROR(VLOOKUP(Seasonality!$W139&amp;"/"&amp;Seasonality!AD$1,Seasonality!$A$2:$G$2759,6,0),O138)</f>
        <v>99.14</v>
      </c>
      <c r="P139" s="5">
        <f>IFERROR(VLOOKUP(Seasonality!$W139&amp;"/"&amp;Seasonality!AE$1,Seasonality!$A$2:$G$2759,6,0),P138)</f>
        <v>98.545000000000002</v>
      </c>
      <c r="Q139" s="5">
        <f>IFERROR(VLOOKUP(Seasonality!$W139&amp;"/"&amp;Seasonality!AF$1,Seasonality!$A$2:$G$2759,6,0),Q138)</f>
        <v>97.34</v>
      </c>
      <c r="R139" s="5">
        <f>IFERROR(VLOOKUP(Seasonality!$W139&amp;"/"&amp;Seasonality!AG$1,Seasonality!$A$2:$G$2759,6,0),R138)</f>
        <v>98.064999999999998</v>
      </c>
      <c r="S139" s="5">
        <f>IFERROR(VLOOKUP(Seasonality!$W139&amp;"/"&amp;Seasonality!AH$1,Seasonality!$A$2:$G$2759,6,0),S138)</f>
        <v>99.704999999999998</v>
      </c>
      <c r="T139" s="5">
        <f>IFERROR(VLOOKUP(Seasonality!$W139&amp;"/"&amp;Seasonality!AI$1,Seasonality!$A$2:$G$2759,6,0),T138)</f>
        <v>99.805000000000007</v>
      </c>
      <c r="V139" s="3">
        <f>IFERROR(VLOOKUP(Seasonality!$W139&amp;"/"&amp;Seasonality!Y$1,Seasonality!$L$2:$R$2759,6,0),V138)</f>
        <v>99.625</v>
      </c>
      <c r="W139" s="3">
        <f>IFERROR(VLOOKUP(Seasonality!$W139&amp;"/"&amp;Seasonality!Z$1,Seasonality!$L$2:$R$2759,6,0),W138)</f>
        <v>99.605000000000004</v>
      </c>
      <c r="X139" s="3">
        <f>IFERROR(VLOOKUP(Seasonality!$W139&amp;"/"&amp;Seasonality!AA$1,Seasonality!$L$2:$R$2759,6,0),X138)</f>
        <v>99.71</v>
      </c>
      <c r="Y139" s="3">
        <f>IFERROR(VLOOKUP(Seasonality!$W139&amp;"/"&amp;Seasonality!AB$1,Seasonality!$L$2:$R$2759,6,0),Y138)</f>
        <v>99.765000000000001</v>
      </c>
      <c r="Z139" s="3">
        <f>IFERROR(VLOOKUP(Seasonality!$W139&amp;"/"&amp;Seasonality!AC$1,Seasonality!$L$2:$R$2759,6,0),Z138)</f>
        <v>99.614999999999995</v>
      </c>
      <c r="AA139" s="3">
        <f>IFERROR(VLOOKUP(Seasonality!$W139&amp;"/"&amp;Seasonality!AD$1,Seasonality!$L$2:$R$2759,6,0),AA138)</f>
        <v>99.22</v>
      </c>
      <c r="AB139" s="3">
        <f>IFERROR(VLOOKUP(Seasonality!$W139&amp;"/"&amp;Seasonality!AE$1,Seasonality!$L$2:$R$2759,6,0),AB138)</f>
        <v>98.66</v>
      </c>
      <c r="AC139" s="3">
        <f>IFERROR(VLOOKUP(Seasonality!$W139&amp;"/"&amp;Seasonality!AF$1,Seasonality!$L$2:$R$2759,6,0),AC138)</f>
        <v>97.545000000000002</v>
      </c>
      <c r="AD139" s="3">
        <f>IFERROR(VLOOKUP(Seasonality!$W139&amp;"/"&amp;Seasonality!AG$1,Seasonality!$L$2:$R$2759,6,0),AD138)</f>
        <v>97.974999999999994</v>
      </c>
      <c r="AE139" s="3">
        <f>IFERROR(VLOOKUP(Seasonality!$W139&amp;"/"&amp;Seasonality!AH$1,Seasonality!$L$2:$R$2759,6,0),AE138)</f>
        <v>99.745000000000005</v>
      </c>
      <c r="AF139" s="3">
        <f>IFERROR(VLOOKUP(Seasonality!$W139&amp;"/"&amp;Seasonality!AI$1,Seasonality!$L$2:$R$2759,6,0),AF138)</f>
        <v>99.86</v>
      </c>
      <c r="AG139" s="2">
        <f t="shared" si="35"/>
        <v>40744</v>
      </c>
      <c r="AH139">
        <f t="shared" si="36"/>
        <v>0.97014076209704014</v>
      </c>
      <c r="AI139">
        <f t="shared" si="37"/>
        <v>0.94004823476999977</v>
      </c>
      <c r="AJ139">
        <f t="shared" si="38"/>
        <v>0.95720135077212354</v>
      </c>
      <c r="AK139">
        <f t="shared" si="39"/>
        <v>0.88954708008877892</v>
      </c>
      <c r="AL139">
        <f t="shared" si="40"/>
        <v>0.98053719785872162</v>
      </c>
      <c r="AM139">
        <f t="shared" si="41"/>
        <v>0.95462200165359579</v>
      </c>
      <c r="AN139">
        <f t="shared" si="42"/>
        <v>0.96256516918491963</v>
      </c>
      <c r="AO139">
        <f t="shared" si="43"/>
        <v>0.99240349378430603</v>
      </c>
      <c r="AP139">
        <f t="shared" si="48"/>
        <v>0.8941695627070636</v>
      </c>
      <c r="AQ139">
        <f t="shared" si="47"/>
        <v>0.56702295229354183</v>
      </c>
      <c r="AR139">
        <f t="shared" si="44"/>
        <v>0.7683183697082534</v>
      </c>
      <c r="AS139">
        <f t="shared" si="33"/>
        <v>7</v>
      </c>
      <c r="AT139" s="2">
        <f t="shared" si="45"/>
        <v>40744</v>
      </c>
      <c r="AU139">
        <f t="shared" si="46"/>
        <v>0.8941695627070636</v>
      </c>
    </row>
    <row r="140" spans="1:47" x14ac:dyDescent="0.3">
      <c r="A140" s="7">
        <v>40745</v>
      </c>
      <c r="B140">
        <v>99.64</v>
      </c>
      <c r="C140">
        <f>Seasonality!F140</f>
        <v>99.54</v>
      </c>
      <c r="D140">
        <f t="shared" si="34"/>
        <v>0.96354286948363421</v>
      </c>
      <c r="H140" s="1" t="str">
        <f>Seasonality!W140</f>
        <v>14/7</v>
      </c>
      <c r="I140" s="2">
        <f>Seasonality!X140</f>
        <v>40745</v>
      </c>
      <c r="J140" s="5">
        <f>IFERROR(VLOOKUP(Seasonality!$W140&amp;"/"&amp;Seasonality!Y$1,Seasonality!$A$2:$G$2759,6,0),J139)</f>
        <v>99.54</v>
      </c>
      <c r="K140" s="5">
        <f>IFERROR(VLOOKUP(Seasonality!$W140&amp;"/"&amp;Seasonality!Z$1,Seasonality!$A$2:$G$2759,6,0),K139)</f>
        <v>99.594999999999999</v>
      </c>
      <c r="L140" s="5">
        <f>IFERROR(VLOOKUP(Seasonality!$W140&amp;"/"&amp;Seasonality!AA$1,Seasonality!$A$2:$G$2759,6,0),L139)</f>
        <v>99.674999999999997</v>
      </c>
      <c r="M140" s="5">
        <f>IFERROR(VLOOKUP(Seasonality!$W140&amp;"/"&amp;Seasonality!AB$1,Seasonality!$A$2:$G$2759,6,0),M139)</f>
        <v>99.724999999999994</v>
      </c>
      <c r="N140" s="5">
        <f>IFERROR(VLOOKUP(Seasonality!$W140&amp;"/"&amp;Seasonality!AC$1,Seasonality!$A$2:$G$2759,6,0),N139)</f>
        <v>99.45</v>
      </c>
      <c r="O140" s="5">
        <f>IFERROR(VLOOKUP(Seasonality!$W140&amp;"/"&amp;Seasonality!AD$1,Seasonality!$A$2:$G$2759,6,0),O139)</f>
        <v>99.114999999999995</v>
      </c>
      <c r="P140" s="5">
        <f>IFERROR(VLOOKUP(Seasonality!$W140&amp;"/"&amp;Seasonality!AE$1,Seasonality!$A$2:$G$2759,6,0),P139)</f>
        <v>98.55</v>
      </c>
      <c r="Q140" s="5">
        <f>IFERROR(VLOOKUP(Seasonality!$W140&amp;"/"&amp;Seasonality!AF$1,Seasonality!$A$2:$G$2759,6,0),Q139)</f>
        <v>97.344999999999999</v>
      </c>
      <c r="R140" s="5">
        <f>IFERROR(VLOOKUP(Seasonality!$W140&amp;"/"&amp;Seasonality!AG$1,Seasonality!$A$2:$G$2759,6,0),R139)</f>
        <v>97.98</v>
      </c>
      <c r="S140" s="5">
        <f>IFERROR(VLOOKUP(Seasonality!$W140&amp;"/"&amp;Seasonality!AH$1,Seasonality!$A$2:$G$2759,6,0),S139)</f>
        <v>99.71</v>
      </c>
      <c r="T140" s="5">
        <f>IFERROR(VLOOKUP(Seasonality!$W140&amp;"/"&amp;Seasonality!AI$1,Seasonality!$A$2:$G$2759,6,0),T139)</f>
        <v>99.805000000000007</v>
      </c>
      <c r="V140" s="3">
        <f>IFERROR(VLOOKUP(Seasonality!$W140&amp;"/"&amp;Seasonality!Y$1,Seasonality!$L$2:$R$2759,6,0),V139)</f>
        <v>99.64</v>
      </c>
      <c r="W140" s="3">
        <f>IFERROR(VLOOKUP(Seasonality!$W140&amp;"/"&amp;Seasonality!Z$1,Seasonality!$L$2:$R$2759,6,0),W139)</f>
        <v>99.6</v>
      </c>
      <c r="X140" s="3">
        <f>IFERROR(VLOOKUP(Seasonality!$W140&amp;"/"&amp;Seasonality!AA$1,Seasonality!$L$2:$R$2759,6,0),X139)</f>
        <v>99.715000000000003</v>
      </c>
      <c r="Y140" s="3">
        <f>IFERROR(VLOOKUP(Seasonality!$W140&amp;"/"&amp;Seasonality!AB$1,Seasonality!$L$2:$R$2759,6,0),Y139)</f>
        <v>99.76</v>
      </c>
      <c r="Z140" s="3">
        <f>IFERROR(VLOOKUP(Seasonality!$W140&amp;"/"&amp;Seasonality!AC$1,Seasonality!$L$2:$R$2759,6,0),Z139)</f>
        <v>99.625</v>
      </c>
      <c r="AA140" s="3">
        <f>IFERROR(VLOOKUP(Seasonality!$W140&amp;"/"&amp;Seasonality!AD$1,Seasonality!$L$2:$R$2759,6,0),AA139)</f>
        <v>99.19</v>
      </c>
      <c r="AB140" s="3">
        <f>IFERROR(VLOOKUP(Seasonality!$W140&amp;"/"&amp;Seasonality!AE$1,Seasonality!$L$2:$R$2759,6,0),AB139)</f>
        <v>98.655000000000001</v>
      </c>
      <c r="AC140" s="3">
        <f>IFERROR(VLOOKUP(Seasonality!$W140&amp;"/"&amp;Seasonality!AF$1,Seasonality!$L$2:$R$2759,6,0),AC139)</f>
        <v>97.56</v>
      </c>
      <c r="AD140" s="3">
        <f>IFERROR(VLOOKUP(Seasonality!$W140&amp;"/"&amp;Seasonality!AG$1,Seasonality!$L$2:$R$2759,6,0),AD139)</f>
        <v>97.894999999999996</v>
      </c>
      <c r="AE140" s="3">
        <f>IFERROR(VLOOKUP(Seasonality!$W140&amp;"/"&amp;Seasonality!AH$1,Seasonality!$L$2:$R$2759,6,0),AE139)</f>
        <v>99.745000000000005</v>
      </c>
      <c r="AF140" s="3">
        <f>IFERROR(VLOOKUP(Seasonality!$W140&amp;"/"&amp;Seasonality!AI$1,Seasonality!$L$2:$R$2759,6,0),AF139)</f>
        <v>99.86</v>
      </c>
      <c r="AG140" s="2">
        <f t="shared" si="35"/>
        <v>40745</v>
      </c>
      <c r="AH140">
        <f t="shared" si="36"/>
        <v>0.96354286948363421</v>
      </c>
      <c r="AI140">
        <f t="shared" si="37"/>
        <v>0.94672972790903043</v>
      </c>
      <c r="AJ140">
        <f t="shared" si="38"/>
        <v>0.95586450380134325</v>
      </c>
      <c r="AK140">
        <f t="shared" si="39"/>
        <v>0.86956597211698738</v>
      </c>
      <c r="AL140">
        <f t="shared" si="40"/>
        <v>0.97845395968267823</v>
      </c>
      <c r="AM140">
        <f t="shared" si="41"/>
        <v>0.97117172110530336</v>
      </c>
      <c r="AN140">
        <f t="shared" si="42"/>
        <v>0.95879731349859043</v>
      </c>
      <c r="AO140">
        <f t="shared" si="43"/>
        <v>0.98902051115918066</v>
      </c>
      <c r="AP140">
        <f t="shared" si="48"/>
        <v>0.87793517449945591</v>
      </c>
      <c r="AQ140">
        <f t="shared" si="47"/>
        <v>0.55367041979229581</v>
      </c>
      <c r="AR140">
        <f t="shared" si="44"/>
        <v>0.75968103913300478</v>
      </c>
      <c r="AS140">
        <f t="shared" si="33"/>
        <v>7</v>
      </c>
      <c r="AT140" s="2">
        <f t="shared" si="45"/>
        <v>40745</v>
      </c>
      <c r="AU140">
        <f t="shared" si="46"/>
        <v>0.87793517449945591</v>
      </c>
    </row>
    <row r="141" spans="1:47" x14ac:dyDescent="0.3">
      <c r="A141" s="7">
        <v>40746</v>
      </c>
      <c r="B141">
        <v>99.655000000000001</v>
      </c>
      <c r="C141">
        <f>Seasonality!F141</f>
        <v>99.555000000000007</v>
      </c>
      <c r="D141">
        <f t="shared" si="34"/>
        <v>0.95343700973941159</v>
      </c>
      <c r="H141" s="1" t="str">
        <f>Seasonality!W141</f>
        <v>15/7</v>
      </c>
      <c r="I141" s="2">
        <f>Seasonality!X141</f>
        <v>40746</v>
      </c>
      <c r="J141" s="5">
        <f>IFERROR(VLOOKUP(Seasonality!$W141&amp;"/"&amp;Seasonality!Y$1,Seasonality!$A$2:$G$2759,6,0),J140)</f>
        <v>99.555000000000007</v>
      </c>
      <c r="K141" s="5">
        <f>IFERROR(VLOOKUP(Seasonality!$W141&amp;"/"&amp;Seasonality!Z$1,Seasonality!$A$2:$G$2759,6,0),K140)</f>
        <v>99.584999999999994</v>
      </c>
      <c r="L141" s="5">
        <f>IFERROR(VLOOKUP(Seasonality!$W141&amp;"/"&amp;Seasonality!AA$1,Seasonality!$A$2:$G$2759,6,0),L140)</f>
        <v>99.67</v>
      </c>
      <c r="M141" s="5">
        <f>IFERROR(VLOOKUP(Seasonality!$W141&amp;"/"&amp;Seasonality!AB$1,Seasonality!$A$2:$G$2759,6,0),M140)</f>
        <v>99.73</v>
      </c>
      <c r="N141" s="5">
        <f>IFERROR(VLOOKUP(Seasonality!$W141&amp;"/"&amp;Seasonality!AC$1,Seasonality!$A$2:$G$2759,6,0),N140)</f>
        <v>99.435000000000002</v>
      </c>
      <c r="O141" s="5">
        <f>IFERROR(VLOOKUP(Seasonality!$W141&amp;"/"&amp;Seasonality!AD$1,Seasonality!$A$2:$G$2759,6,0),O140)</f>
        <v>99.105000000000004</v>
      </c>
      <c r="P141" s="5">
        <f>IFERROR(VLOOKUP(Seasonality!$W141&amp;"/"&amp;Seasonality!AE$1,Seasonality!$A$2:$G$2759,6,0),P140)</f>
        <v>98.54</v>
      </c>
      <c r="Q141" s="5">
        <f>IFERROR(VLOOKUP(Seasonality!$W141&amp;"/"&amp;Seasonality!AF$1,Seasonality!$A$2:$G$2759,6,0),Q140)</f>
        <v>97.334999999999994</v>
      </c>
      <c r="R141" s="5">
        <f>IFERROR(VLOOKUP(Seasonality!$W141&amp;"/"&amp;Seasonality!AG$1,Seasonality!$A$2:$G$2759,6,0),R140)</f>
        <v>97.974999999999994</v>
      </c>
      <c r="S141" s="5">
        <f>IFERROR(VLOOKUP(Seasonality!$W141&amp;"/"&amp;Seasonality!AH$1,Seasonality!$A$2:$G$2759,6,0),S140)</f>
        <v>99.704999999999998</v>
      </c>
      <c r="T141" s="5">
        <f>IFERROR(VLOOKUP(Seasonality!$W141&amp;"/"&amp;Seasonality!AI$1,Seasonality!$A$2:$G$2759,6,0),T140)</f>
        <v>99.81</v>
      </c>
      <c r="V141" s="3">
        <f>IFERROR(VLOOKUP(Seasonality!$W141&amp;"/"&amp;Seasonality!Y$1,Seasonality!$L$2:$R$2759,6,0),V140)</f>
        <v>99.655000000000001</v>
      </c>
      <c r="W141" s="3">
        <f>IFERROR(VLOOKUP(Seasonality!$W141&amp;"/"&amp;Seasonality!Z$1,Seasonality!$L$2:$R$2759,6,0),W140)</f>
        <v>99.59</v>
      </c>
      <c r="X141" s="3">
        <f>IFERROR(VLOOKUP(Seasonality!$W141&amp;"/"&amp;Seasonality!AA$1,Seasonality!$L$2:$R$2759,6,0),X140)</f>
        <v>99.71</v>
      </c>
      <c r="Y141" s="3">
        <f>IFERROR(VLOOKUP(Seasonality!$W141&amp;"/"&amp;Seasonality!AB$1,Seasonality!$L$2:$R$2759,6,0),Y140)</f>
        <v>99.76</v>
      </c>
      <c r="Z141" s="3">
        <f>IFERROR(VLOOKUP(Seasonality!$W141&amp;"/"&amp;Seasonality!AC$1,Seasonality!$L$2:$R$2759,6,0),Z140)</f>
        <v>99.62</v>
      </c>
      <c r="AA141" s="3">
        <f>IFERROR(VLOOKUP(Seasonality!$W141&amp;"/"&amp;Seasonality!AD$1,Seasonality!$L$2:$R$2759,6,0),AA140)</f>
        <v>99.185000000000002</v>
      </c>
      <c r="AB141" s="3">
        <f>IFERROR(VLOOKUP(Seasonality!$W141&amp;"/"&amp;Seasonality!AE$1,Seasonality!$L$2:$R$2759,6,0),AB140)</f>
        <v>98.655000000000001</v>
      </c>
      <c r="AC141" s="3">
        <f>IFERROR(VLOOKUP(Seasonality!$W141&amp;"/"&amp;Seasonality!AF$1,Seasonality!$L$2:$R$2759,6,0),AC140)</f>
        <v>97.564999999999998</v>
      </c>
      <c r="AD141" s="3">
        <f>IFERROR(VLOOKUP(Seasonality!$W141&amp;"/"&amp;Seasonality!AG$1,Seasonality!$L$2:$R$2759,6,0),AD140)</f>
        <v>97.87</v>
      </c>
      <c r="AE141" s="3">
        <f>IFERROR(VLOOKUP(Seasonality!$W141&amp;"/"&amp;Seasonality!AH$1,Seasonality!$L$2:$R$2759,6,0),AE140)</f>
        <v>99.75</v>
      </c>
      <c r="AF141" s="3">
        <f>IFERROR(VLOOKUP(Seasonality!$W141&amp;"/"&amp;Seasonality!AI$1,Seasonality!$L$2:$R$2759,6,0),AF140)</f>
        <v>99.864999999999995</v>
      </c>
      <c r="AG141" s="2">
        <f t="shared" si="35"/>
        <v>40746</v>
      </c>
      <c r="AH141">
        <f t="shared" si="36"/>
        <v>0.95343700973941159</v>
      </c>
      <c r="AI141">
        <f t="shared" si="37"/>
        <v>0.95334424861502554</v>
      </c>
      <c r="AJ141">
        <f t="shared" si="38"/>
        <v>0.95557832605979032</v>
      </c>
      <c r="AK141">
        <f t="shared" si="39"/>
        <v>0.8479813422025807</v>
      </c>
      <c r="AL141">
        <f t="shared" si="40"/>
        <v>0.97535441188102112</v>
      </c>
      <c r="AM141">
        <f t="shared" si="41"/>
        <v>0.9819743490354107</v>
      </c>
      <c r="AN141">
        <f t="shared" si="42"/>
        <v>0.95530156869538008</v>
      </c>
      <c r="AO141">
        <f t="shared" si="43"/>
        <v>0.97994308170740541</v>
      </c>
      <c r="AP141">
        <f t="shared" si="48"/>
        <v>0.85069211888919072</v>
      </c>
      <c r="AQ141">
        <f t="shared" si="47"/>
        <v>0.56440442377898603</v>
      </c>
      <c r="AR141">
        <f t="shared" si="44"/>
        <v>0.75482231487159368</v>
      </c>
      <c r="AS141">
        <f t="shared" si="33"/>
        <v>7</v>
      </c>
      <c r="AT141" s="2">
        <f t="shared" si="45"/>
        <v>40746</v>
      </c>
      <c r="AU141">
        <f t="shared" si="46"/>
        <v>0.85069211888919072</v>
      </c>
    </row>
    <row r="142" spans="1:47" x14ac:dyDescent="0.3">
      <c r="A142" s="7">
        <v>40749</v>
      </c>
      <c r="B142">
        <v>99.644999999999996</v>
      </c>
      <c r="C142">
        <f>Seasonality!F142</f>
        <v>99.534999999999997</v>
      </c>
      <c r="D142">
        <f t="shared" si="34"/>
        <v>0.93084522161997674</v>
      </c>
      <c r="H142" s="1" t="str">
        <f>Seasonality!W142</f>
        <v>16/7</v>
      </c>
      <c r="I142" s="2">
        <f>Seasonality!X142</f>
        <v>40749</v>
      </c>
      <c r="J142" s="5">
        <f>IFERROR(VLOOKUP(Seasonality!$W142&amp;"/"&amp;Seasonality!Y$1,Seasonality!$A$2:$G$2759,6,0),J141)</f>
        <v>99.534999999999997</v>
      </c>
      <c r="K142" s="5">
        <f>IFERROR(VLOOKUP(Seasonality!$W142&amp;"/"&amp;Seasonality!Z$1,Seasonality!$A$2:$G$2759,6,0),K141)</f>
        <v>99.6</v>
      </c>
      <c r="L142" s="5">
        <f>IFERROR(VLOOKUP(Seasonality!$W142&amp;"/"&amp;Seasonality!AA$1,Seasonality!$A$2:$G$2759,6,0),L141)</f>
        <v>99.66</v>
      </c>
      <c r="M142" s="5">
        <f>IFERROR(VLOOKUP(Seasonality!$W142&amp;"/"&amp;Seasonality!AB$1,Seasonality!$A$2:$G$2759,6,0),M141)</f>
        <v>99.73</v>
      </c>
      <c r="N142" s="5">
        <f>IFERROR(VLOOKUP(Seasonality!$W142&amp;"/"&amp;Seasonality!AC$1,Seasonality!$A$2:$G$2759,6,0),N141)</f>
        <v>99.45</v>
      </c>
      <c r="O142" s="5">
        <f>IFERROR(VLOOKUP(Seasonality!$W142&amp;"/"&amp;Seasonality!AD$1,Seasonality!$A$2:$G$2759,6,0),O141)</f>
        <v>99.084999999999994</v>
      </c>
      <c r="P142" s="5">
        <f>IFERROR(VLOOKUP(Seasonality!$W142&amp;"/"&amp;Seasonality!AE$1,Seasonality!$A$2:$G$2759,6,0),P141)</f>
        <v>98.525000000000006</v>
      </c>
      <c r="Q142" s="5">
        <f>IFERROR(VLOOKUP(Seasonality!$W142&amp;"/"&amp;Seasonality!AF$1,Seasonality!$A$2:$G$2759,6,0),Q141)</f>
        <v>97.344999999999999</v>
      </c>
      <c r="R142" s="5">
        <f>IFERROR(VLOOKUP(Seasonality!$W142&amp;"/"&amp;Seasonality!AG$1,Seasonality!$A$2:$G$2759,6,0),R141)</f>
        <v>97.954999999999998</v>
      </c>
      <c r="S142" s="5">
        <f>IFERROR(VLOOKUP(Seasonality!$W142&amp;"/"&amp;Seasonality!AH$1,Seasonality!$A$2:$G$2759,6,0),S141)</f>
        <v>99.715000000000003</v>
      </c>
      <c r="T142" s="5">
        <f>IFERROR(VLOOKUP(Seasonality!$W142&amp;"/"&amp;Seasonality!AI$1,Seasonality!$A$2:$G$2759,6,0),T141)</f>
        <v>99.814999999999998</v>
      </c>
      <c r="V142" s="3">
        <f>IFERROR(VLOOKUP(Seasonality!$W142&amp;"/"&amp;Seasonality!Y$1,Seasonality!$L$2:$R$2759,6,0),V141)</f>
        <v>99.644999999999996</v>
      </c>
      <c r="W142" s="3">
        <f>IFERROR(VLOOKUP(Seasonality!$W142&amp;"/"&amp;Seasonality!Z$1,Seasonality!$L$2:$R$2759,6,0),W141)</f>
        <v>99.6</v>
      </c>
      <c r="X142" s="3">
        <f>IFERROR(VLOOKUP(Seasonality!$W142&amp;"/"&amp;Seasonality!AA$1,Seasonality!$L$2:$R$2759,6,0),X141)</f>
        <v>99.71</v>
      </c>
      <c r="Y142" s="3">
        <f>IFERROR(VLOOKUP(Seasonality!$W142&amp;"/"&amp;Seasonality!AB$1,Seasonality!$L$2:$R$2759,6,0),Y141)</f>
        <v>99.76</v>
      </c>
      <c r="Z142" s="3">
        <f>IFERROR(VLOOKUP(Seasonality!$W142&amp;"/"&amp;Seasonality!AC$1,Seasonality!$L$2:$R$2759,6,0),Z141)</f>
        <v>99.63</v>
      </c>
      <c r="AA142" s="3">
        <f>IFERROR(VLOOKUP(Seasonality!$W142&amp;"/"&amp;Seasonality!AD$1,Seasonality!$L$2:$R$2759,6,0),AA141)</f>
        <v>99.17</v>
      </c>
      <c r="AB142" s="3">
        <f>IFERROR(VLOOKUP(Seasonality!$W142&amp;"/"&amp;Seasonality!AE$1,Seasonality!$L$2:$R$2759,6,0),AB141)</f>
        <v>98.644999999999996</v>
      </c>
      <c r="AC142" s="3">
        <f>IFERROR(VLOOKUP(Seasonality!$W142&amp;"/"&amp;Seasonality!AF$1,Seasonality!$L$2:$R$2759,6,0),AC141)</f>
        <v>97.575000000000003</v>
      </c>
      <c r="AD142" s="3">
        <f>IFERROR(VLOOKUP(Seasonality!$W142&amp;"/"&amp;Seasonality!AG$1,Seasonality!$L$2:$R$2759,6,0),AD141)</f>
        <v>97.86</v>
      </c>
      <c r="AE142" s="3">
        <f>IFERROR(VLOOKUP(Seasonality!$W142&amp;"/"&amp;Seasonality!AH$1,Seasonality!$L$2:$R$2759,6,0),AE141)</f>
        <v>99.76</v>
      </c>
      <c r="AF142" s="3">
        <f>IFERROR(VLOOKUP(Seasonality!$W142&amp;"/"&amp;Seasonality!AI$1,Seasonality!$L$2:$R$2759,6,0),AF141)</f>
        <v>99.87</v>
      </c>
      <c r="AG142" s="2">
        <f t="shared" si="35"/>
        <v>40749</v>
      </c>
      <c r="AH142">
        <f t="shared" si="36"/>
        <v>0.93084522161997674</v>
      </c>
      <c r="AI142">
        <f t="shared" si="37"/>
        <v>0.96157154041180648</v>
      </c>
      <c r="AJ142">
        <f t="shared" si="38"/>
        <v>0.95228425130730876</v>
      </c>
      <c r="AK142">
        <f t="shared" si="39"/>
        <v>0.79839745947668728</v>
      </c>
      <c r="AL142">
        <f t="shared" si="40"/>
        <v>0.97136235871005439</v>
      </c>
      <c r="AM142">
        <f t="shared" si="41"/>
        <v>0.98693535662683562</v>
      </c>
      <c r="AN142">
        <f t="shared" si="42"/>
        <v>0.95319450249657467</v>
      </c>
      <c r="AO142">
        <f t="shared" si="43"/>
        <v>0.96759515017453512</v>
      </c>
      <c r="AP142">
        <f t="shared" si="48"/>
        <v>0.82272641005525837</v>
      </c>
      <c r="AQ142">
        <f t="shared" si="47"/>
        <v>0.67331077370092074</v>
      </c>
      <c r="AR142">
        <f t="shared" si="44"/>
        <v>0.75344531837602857</v>
      </c>
      <c r="AS142">
        <f t="shared" si="33"/>
        <v>7</v>
      </c>
      <c r="AT142" s="2">
        <f t="shared" si="45"/>
        <v>40749</v>
      </c>
      <c r="AU142">
        <f t="shared" si="46"/>
        <v>0.82272641005525837</v>
      </c>
    </row>
    <row r="143" spans="1:47" x14ac:dyDescent="0.3">
      <c r="A143" s="7">
        <v>40750</v>
      </c>
      <c r="B143">
        <v>99.65</v>
      </c>
      <c r="C143">
        <f>Seasonality!F143</f>
        <v>99.534999999999997</v>
      </c>
      <c r="D143">
        <f t="shared" si="34"/>
        <v>0.87485493308730544</v>
      </c>
      <c r="H143" s="1" t="str">
        <f>Seasonality!W143</f>
        <v>17/7</v>
      </c>
      <c r="I143" s="2">
        <f>Seasonality!X143</f>
        <v>40750</v>
      </c>
      <c r="J143" s="5">
        <f>IFERROR(VLOOKUP(Seasonality!$W143&amp;"/"&amp;Seasonality!Y$1,Seasonality!$A$2:$G$2759,6,0),J142)</f>
        <v>99.534999999999997</v>
      </c>
      <c r="K143" s="5">
        <f>IFERROR(VLOOKUP(Seasonality!$W143&amp;"/"&amp;Seasonality!Z$1,Seasonality!$A$2:$G$2759,6,0),K142)</f>
        <v>99.6</v>
      </c>
      <c r="L143" s="5">
        <f>IFERROR(VLOOKUP(Seasonality!$W143&amp;"/"&amp;Seasonality!AA$1,Seasonality!$A$2:$G$2759,6,0),L142)</f>
        <v>99.655000000000001</v>
      </c>
      <c r="M143" s="5">
        <f>IFERROR(VLOOKUP(Seasonality!$W143&amp;"/"&amp;Seasonality!AB$1,Seasonality!$A$2:$G$2759,6,0),M142)</f>
        <v>99.73</v>
      </c>
      <c r="N143" s="5">
        <f>IFERROR(VLOOKUP(Seasonality!$W143&amp;"/"&amp;Seasonality!AC$1,Seasonality!$A$2:$G$2759,6,0),N142)</f>
        <v>99.46</v>
      </c>
      <c r="O143" s="5">
        <f>IFERROR(VLOOKUP(Seasonality!$W143&amp;"/"&amp;Seasonality!AD$1,Seasonality!$A$2:$G$2759,6,0),O142)</f>
        <v>99.1</v>
      </c>
      <c r="P143" s="5">
        <f>IFERROR(VLOOKUP(Seasonality!$W143&amp;"/"&amp;Seasonality!AE$1,Seasonality!$A$2:$G$2759,6,0),P142)</f>
        <v>98.55</v>
      </c>
      <c r="Q143" s="5">
        <f>IFERROR(VLOOKUP(Seasonality!$W143&amp;"/"&amp;Seasonality!AF$1,Seasonality!$A$2:$G$2759,6,0),Q142)</f>
        <v>97.334999999999994</v>
      </c>
      <c r="R143" s="5">
        <f>IFERROR(VLOOKUP(Seasonality!$W143&amp;"/"&amp;Seasonality!AG$1,Seasonality!$A$2:$G$2759,6,0),R142)</f>
        <v>97.96</v>
      </c>
      <c r="S143" s="5">
        <f>IFERROR(VLOOKUP(Seasonality!$W143&amp;"/"&amp;Seasonality!AH$1,Seasonality!$A$2:$G$2759,6,0),S142)</f>
        <v>99.715000000000003</v>
      </c>
      <c r="T143" s="5">
        <f>IFERROR(VLOOKUP(Seasonality!$W143&amp;"/"&amp;Seasonality!AI$1,Seasonality!$A$2:$G$2759,6,0),T142)</f>
        <v>99.81</v>
      </c>
      <c r="V143" s="3">
        <f>IFERROR(VLOOKUP(Seasonality!$W143&amp;"/"&amp;Seasonality!Y$1,Seasonality!$L$2:$R$2759,6,0),V142)</f>
        <v>99.65</v>
      </c>
      <c r="W143" s="3">
        <f>IFERROR(VLOOKUP(Seasonality!$W143&amp;"/"&amp;Seasonality!Z$1,Seasonality!$L$2:$R$2759,6,0),W142)</f>
        <v>99.605000000000004</v>
      </c>
      <c r="X143" s="3">
        <f>IFERROR(VLOOKUP(Seasonality!$W143&amp;"/"&amp;Seasonality!AA$1,Seasonality!$L$2:$R$2759,6,0),X142)</f>
        <v>99.71</v>
      </c>
      <c r="Y143" s="3">
        <f>IFERROR(VLOOKUP(Seasonality!$W143&amp;"/"&amp;Seasonality!AB$1,Seasonality!$L$2:$R$2759,6,0),Y142)</f>
        <v>99.765000000000001</v>
      </c>
      <c r="Z143" s="3">
        <f>IFERROR(VLOOKUP(Seasonality!$W143&amp;"/"&amp;Seasonality!AC$1,Seasonality!$L$2:$R$2759,6,0),Z142)</f>
        <v>99.63</v>
      </c>
      <c r="AA143" s="3">
        <f>IFERROR(VLOOKUP(Seasonality!$W143&amp;"/"&amp;Seasonality!AD$1,Seasonality!$L$2:$R$2759,6,0),AA142)</f>
        <v>99.174999999999997</v>
      </c>
      <c r="AB143" s="3">
        <f>IFERROR(VLOOKUP(Seasonality!$W143&amp;"/"&amp;Seasonality!AE$1,Seasonality!$L$2:$R$2759,6,0),AB142)</f>
        <v>98.665000000000006</v>
      </c>
      <c r="AC143" s="3">
        <f>IFERROR(VLOOKUP(Seasonality!$W143&amp;"/"&amp;Seasonality!AF$1,Seasonality!$L$2:$R$2759,6,0),AC142)</f>
        <v>97.58</v>
      </c>
      <c r="AD143" s="3">
        <f>IFERROR(VLOOKUP(Seasonality!$W143&amp;"/"&amp;Seasonality!AG$1,Seasonality!$L$2:$R$2759,6,0),AD142)</f>
        <v>97.864999999999995</v>
      </c>
      <c r="AE143" s="3">
        <f>IFERROR(VLOOKUP(Seasonality!$W143&amp;"/"&amp;Seasonality!AH$1,Seasonality!$L$2:$R$2759,6,0),AE142)</f>
        <v>99.76</v>
      </c>
      <c r="AF143" s="3">
        <f>IFERROR(VLOOKUP(Seasonality!$W143&amp;"/"&amp;Seasonality!AI$1,Seasonality!$L$2:$R$2759,6,0),AF142)</f>
        <v>99.864999999999995</v>
      </c>
      <c r="AG143" s="2">
        <f t="shared" si="35"/>
        <v>40750</v>
      </c>
      <c r="AH143">
        <f t="shared" si="36"/>
        <v>0.87485493308730544</v>
      </c>
      <c r="AI143">
        <f t="shared" si="37"/>
        <v>0.97007054620416722</v>
      </c>
      <c r="AJ143">
        <f t="shared" si="38"/>
        <v>0.94652464818652449</v>
      </c>
      <c r="AK143">
        <f t="shared" si="39"/>
        <v>0.77471420885013098</v>
      </c>
      <c r="AL143">
        <f t="shared" si="40"/>
        <v>0.96796397187265593</v>
      </c>
      <c r="AM143">
        <f t="shared" si="41"/>
        <v>0.98855557050356657</v>
      </c>
      <c r="AN143">
        <f t="shared" si="42"/>
        <v>0.95176852289390557</v>
      </c>
      <c r="AO143">
        <f t="shared" si="43"/>
        <v>0.9451294967130246</v>
      </c>
      <c r="AP143">
        <f t="shared" si="48"/>
        <v>0.83503866640869495</v>
      </c>
      <c r="AQ143">
        <f t="shared" si="47"/>
        <v>0.65187183581373676</v>
      </c>
      <c r="AR143">
        <f t="shared" si="44"/>
        <v>0.70975111571560312</v>
      </c>
      <c r="AS143">
        <f t="shared" si="33"/>
        <v>7</v>
      </c>
      <c r="AT143" s="2">
        <f t="shared" si="45"/>
        <v>40750</v>
      </c>
      <c r="AU143">
        <f t="shared" si="46"/>
        <v>0.83503866640869495</v>
      </c>
    </row>
    <row r="144" spans="1:47" x14ac:dyDescent="0.3">
      <c r="A144" s="7">
        <v>40751</v>
      </c>
      <c r="B144">
        <v>99.62</v>
      </c>
      <c r="C144">
        <f>Seasonality!F144</f>
        <v>99.504999999999995</v>
      </c>
      <c r="D144">
        <f t="shared" si="34"/>
        <v>0.85317206921417044</v>
      </c>
      <c r="H144" s="1" t="str">
        <f>Seasonality!W144</f>
        <v>18/7</v>
      </c>
      <c r="I144" s="2">
        <f>Seasonality!X144</f>
        <v>40751</v>
      </c>
      <c r="J144" s="5">
        <f>IFERROR(VLOOKUP(Seasonality!$W144&amp;"/"&amp;Seasonality!Y$1,Seasonality!$A$2:$G$2759,6,0),J143)</f>
        <v>99.504999999999995</v>
      </c>
      <c r="K144" s="5">
        <f>IFERROR(VLOOKUP(Seasonality!$W144&amp;"/"&amp;Seasonality!Z$1,Seasonality!$A$2:$G$2759,6,0),K143)</f>
        <v>99.605000000000004</v>
      </c>
      <c r="L144" s="5">
        <f>IFERROR(VLOOKUP(Seasonality!$W144&amp;"/"&amp;Seasonality!AA$1,Seasonality!$A$2:$G$2759,6,0),L143)</f>
        <v>99.67</v>
      </c>
      <c r="M144" s="5">
        <f>IFERROR(VLOOKUP(Seasonality!$W144&amp;"/"&amp;Seasonality!AB$1,Seasonality!$A$2:$G$2759,6,0),M143)</f>
        <v>99.724999999999994</v>
      </c>
      <c r="N144" s="5">
        <f>IFERROR(VLOOKUP(Seasonality!$W144&amp;"/"&amp;Seasonality!AC$1,Seasonality!$A$2:$G$2759,6,0),N143)</f>
        <v>99.474999999999994</v>
      </c>
      <c r="O144" s="5">
        <f>IFERROR(VLOOKUP(Seasonality!$W144&amp;"/"&amp;Seasonality!AD$1,Seasonality!$A$2:$G$2759,6,0),O143)</f>
        <v>99.12</v>
      </c>
      <c r="P144" s="5">
        <f>IFERROR(VLOOKUP(Seasonality!$W144&amp;"/"&amp;Seasonality!AE$1,Seasonality!$A$2:$G$2759,6,0),P143)</f>
        <v>98.545000000000002</v>
      </c>
      <c r="Q144" s="5">
        <f>IFERROR(VLOOKUP(Seasonality!$W144&amp;"/"&amp;Seasonality!AF$1,Seasonality!$A$2:$G$2759,6,0),Q143)</f>
        <v>97.325000000000003</v>
      </c>
      <c r="R144" s="5">
        <f>IFERROR(VLOOKUP(Seasonality!$W144&amp;"/"&amp;Seasonality!AG$1,Seasonality!$A$2:$G$2759,6,0),R143)</f>
        <v>97.92</v>
      </c>
      <c r="S144" s="5">
        <f>IFERROR(VLOOKUP(Seasonality!$W144&amp;"/"&amp;Seasonality!AH$1,Seasonality!$A$2:$G$2759,6,0),S143)</f>
        <v>99.71</v>
      </c>
      <c r="T144" s="5">
        <f>IFERROR(VLOOKUP(Seasonality!$W144&amp;"/"&amp;Seasonality!AI$1,Seasonality!$A$2:$G$2759,6,0),T143)</f>
        <v>99.814999999999998</v>
      </c>
      <c r="V144" s="3">
        <f>IFERROR(VLOOKUP(Seasonality!$W144&amp;"/"&amp;Seasonality!Y$1,Seasonality!$L$2:$R$2759,6,0),V143)</f>
        <v>99.62</v>
      </c>
      <c r="W144" s="3">
        <f>IFERROR(VLOOKUP(Seasonality!$W144&amp;"/"&amp;Seasonality!Z$1,Seasonality!$L$2:$R$2759,6,0),W143)</f>
        <v>99.605000000000004</v>
      </c>
      <c r="X144" s="3">
        <f>IFERROR(VLOOKUP(Seasonality!$W144&amp;"/"&amp;Seasonality!AA$1,Seasonality!$L$2:$R$2759,6,0),X143)</f>
        <v>99.715000000000003</v>
      </c>
      <c r="Y144" s="3">
        <f>IFERROR(VLOOKUP(Seasonality!$W144&amp;"/"&amp;Seasonality!AB$1,Seasonality!$L$2:$R$2759,6,0),Y143)</f>
        <v>99.765000000000001</v>
      </c>
      <c r="Z144" s="3">
        <f>IFERROR(VLOOKUP(Seasonality!$W144&amp;"/"&amp;Seasonality!AC$1,Seasonality!$L$2:$R$2759,6,0),Z143)</f>
        <v>99.635000000000005</v>
      </c>
      <c r="AA144" s="3">
        <f>IFERROR(VLOOKUP(Seasonality!$W144&amp;"/"&amp;Seasonality!AD$1,Seasonality!$L$2:$R$2759,6,0),AA143)</f>
        <v>99.185000000000002</v>
      </c>
      <c r="AB144" s="3">
        <f>IFERROR(VLOOKUP(Seasonality!$W144&amp;"/"&amp;Seasonality!AE$1,Seasonality!$L$2:$R$2759,6,0),AB143)</f>
        <v>98.665000000000006</v>
      </c>
      <c r="AC144" s="3">
        <f>IFERROR(VLOOKUP(Seasonality!$W144&amp;"/"&amp;Seasonality!AF$1,Seasonality!$L$2:$R$2759,6,0),AC143)</f>
        <v>97.57</v>
      </c>
      <c r="AD144" s="3">
        <f>IFERROR(VLOOKUP(Seasonality!$W144&amp;"/"&amp;Seasonality!AG$1,Seasonality!$L$2:$R$2759,6,0),AD143)</f>
        <v>97.83</v>
      </c>
      <c r="AE144" s="3">
        <f>IFERROR(VLOOKUP(Seasonality!$W144&amp;"/"&amp;Seasonality!AH$1,Seasonality!$L$2:$R$2759,6,0),AE143)</f>
        <v>99.76</v>
      </c>
      <c r="AF144" s="3">
        <f>IFERROR(VLOOKUP(Seasonality!$W144&amp;"/"&amp;Seasonality!AI$1,Seasonality!$L$2:$R$2759,6,0),AF143)</f>
        <v>99.87</v>
      </c>
      <c r="AG144" s="2">
        <f t="shared" si="35"/>
        <v>40751</v>
      </c>
      <c r="AH144">
        <f t="shared" si="36"/>
        <v>0.85317206921417044</v>
      </c>
      <c r="AI144">
        <f t="shared" si="37"/>
        <v>0.9739343619584433</v>
      </c>
      <c r="AJ144">
        <f t="shared" si="38"/>
        <v>0.94650053186282657</v>
      </c>
      <c r="AK144">
        <f t="shared" si="39"/>
        <v>0.76197887266104058</v>
      </c>
      <c r="AL144">
        <f t="shared" si="40"/>
        <v>0.96695902508898035</v>
      </c>
      <c r="AM144">
        <f t="shared" si="41"/>
        <v>0.9892615704355765</v>
      </c>
      <c r="AN144">
        <f t="shared" si="42"/>
        <v>0.93605234281483385</v>
      </c>
      <c r="AO144">
        <f t="shared" si="43"/>
        <v>0.90745006864173439</v>
      </c>
      <c r="AP144">
        <f t="shared" si="48"/>
        <v>0.87500099403074172</v>
      </c>
      <c r="AQ144">
        <f t="shared" si="47"/>
        <v>0.76197644813644128</v>
      </c>
      <c r="AR144">
        <f t="shared" si="44"/>
        <v>0.81245521302560053</v>
      </c>
      <c r="AS144">
        <f t="shared" si="33"/>
        <v>7</v>
      </c>
      <c r="AT144" s="2">
        <f t="shared" si="45"/>
        <v>40751</v>
      </c>
      <c r="AU144">
        <f t="shared" si="46"/>
        <v>0.87500099403074172</v>
      </c>
    </row>
    <row r="145" spans="1:47" x14ac:dyDescent="0.3">
      <c r="A145" s="7">
        <v>40752</v>
      </c>
      <c r="B145">
        <v>99.63</v>
      </c>
      <c r="C145">
        <f>Seasonality!F145</f>
        <v>99.51</v>
      </c>
      <c r="D145">
        <f t="shared" si="34"/>
        <v>0.84899472131232057</v>
      </c>
      <c r="H145" s="1" t="str">
        <f>Seasonality!W145</f>
        <v>19/7</v>
      </c>
      <c r="I145" s="2">
        <f>Seasonality!X145</f>
        <v>40752</v>
      </c>
      <c r="J145" s="5">
        <f>IFERROR(VLOOKUP(Seasonality!$W145&amp;"/"&amp;Seasonality!Y$1,Seasonality!$A$2:$G$2759,6,0),J144)</f>
        <v>99.51</v>
      </c>
      <c r="K145" s="5">
        <f>IFERROR(VLOOKUP(Seasonality!$W145&amp;"/"&amp;Seasonality!Z$1,Seasonality!$A$2:$G$2759,6,0),K144)</f>
        <v>99.62</v>
      </c>
      <c r="L145" s="5">
        <f>IFERROR(VLOOKUP(Seasonality!$W145&amp;"/"&amp;Seasonality!AA$1,Seasonality!$A$2:$G$2759,6,0),L144)</f>
        <v>99.674999999999997</v>
      </c>
      <c r="M145" s="5">
        <f>IFERROR(VLOOKUP(Seasonality!$W145&amp;"/"&amp;Seasonality!AB$1,Seasonality!$A$2:$G$2759,6,0),M144)</f>
        <v>99.724999999999994</v>
      </c>
      <c r="N145" s="5">
        <f>IFERROR(VLOOKUP(Seasonality!$W145&amp;"/"&amp;Seasonality!AC$1,Seasonality!$A$2:$G$2759,6,0),N144)</f>
        <v>99.46</v>
      </c>
      <c r="O145" s="5">
        <f>IFERROR(VLOOKUP(Seasonality!$W145&amp;"/"&amp;Seasonality!AD$1,Seasonality!$A$2:$G$2759,6,0),O144)</f>
        <v>99.14</v>
      </c>
      <c r="P145" s="5">
        <f>IFERROR(VLOOKUP(Seasonality!$W145&amp;"/"&amp;Seasonality!AE$1,Seasonality!$A$2:$G$2759,6,0),P144)</f>
        <v>98.55</v>
      </c>
      <c r="Q145" s="5">
        <f>IFERROR(VLOOKUP(Seasonality!$W145&amp;"/"&amp;Seasonality!AF$1,Seasonality!$A$2:$G$2759,6,0),Q144)</f>
        <v>97.33</v>
      </c>
      <c r="R145" s="5">
        <f>IFERROR(VLOOKUP(Seasonality!$W145&amp;"/"&amp;Seasonality!AG$1,Seasonality!$A$2:$G$2759,6,0),R144)</f>
        <v>97.91</v>
      </c>
      <c r="S145" s="5">
        <f>IFERROR(VLOOKUP(Seasonality!$W145&amp;"/"&amp;Seasonality!AH$1,Seasonality!$A$2:$G$2759,6,0),S144)</f>
        <v>99.704999999999998</v>
      </c>
      <c r="T145" s="5">
        <f>IFERROR(VLOOKUP(Seasonality!$W145&amp;"/"&amp;Seasonality!AI$1,Seasonality!$A$2:$G$2759,6,0),T144)</f>
        <v>99.814999999999998</v>
      </c>
      <c r="V145" s="3">
        <f>IFERROR(VLOOKUP(Seasonality!$W145&amp;"/"&amp;Seasonality!Y$1,Seasonality!$L$2:$R$2759,6,0),V144)</f>
        <v>99.63</v>
      </c>
      <c r="W145" s="3">
        <f>IFERROR(VLOOKUP(Seasonality!$W145&amp;"/"&amp;Seasonality!Z$1,Seasonality!$L$2:$R$2759,6,0),W144)</f>
        <v>99.614999999999995</v>
      </c>
      <c r="X145" s="3">
        <f>IFERROR(VLOOKUP(Seasonality!$W145&amp;"/"&amp;Seasonality!AA$1,Seasonality!$L$2:$R$2759,6,0),X144)</f>
        <v>99.715000000000003</v>
      </c>
      <c r="Y145" s="3">
        <f>IFERROR(VLOOKUP(Seasonality!$W145&amp;"/"&amp;Seasonality!AB$1,Seasonality!$L$2:$R$2759,6,0),Y144)</f>
        <v>99.765000000000001</v>
      </c>
      <c r="Z145" s="3">
        <f>IFERROR(VLOOKUP(Seasonality!$W145&amp;"/"&amp;Seasonality!AC$1,Seasonality!$L$2:$R$2759,6,0),Z144)</f>
        <v>99.625</v>
      </c>
      <c r="AA145" s="3">
        <f>IFERROR(VLOOKUP(Seasonality!$W145&amp;"/"&amp;Seasonality!AD$1,Seasonality!$L$2:$R$2759,6,0),AA144)</f>
        <v>99.194999999999993</v>
      </c>
      <c r="AB145" s="3">
        <f>IFERROR(VLOOKUP(Seasonality!$W145&amp;"/"&amp;Seasonality!AE$1,Seasonality!$L$2:$R$2759,6,0),AB144)</f>
        <v>98.665000000000006</v>
      </c>
      <c r="AC145" s="3">
        <f>IFERROR(VLOOKUP(Seasonality!$W145&amp;"/"&amp;Seasonality!AF$1,Seasonality!$L$2:$R$2759,6,0),AC144)</f>
        <v>97.575000000000003</v>
      </c>
      <c r="AD145" s="3">
        <f>IFERROR(VLOOKUP(Seasonality!$W145&amp;"/"&amp;Seasonality!AG$1,Seasonality!$L$2:$R$2759,6,0),AD144)</f>
        <v>97.814999999999998</v>
      </c>
      <c r="AE145" s="3">
        <f>IFERROR(VLOOKUP(Seasonality!$W145&amp;"/"&amp;Seasonality!AH$1,Seasonality!$L$2:$R$2759,6,0),AE144)</f>
        <v>99.76</v>
      </c>
      <c r="AF145" s="3">
        <f>IFERROR(VLOOKUP(Seasonality!$W145&amp;"/"&amp;Seasonality!AI$1,Seasonality!$L$2:$R$2759,6,0),AF144)</f>
        <v>99.864999999999995</v>
      </c>
      <c r="AG145" s="2">
        <f t="shared" si="35"/>
        <v>40752</v>
      </c>
      <c r="AH145">
        <f t="shared" si="36"/>
        <v>0.84899472131232057</v>
      </c>
      <c r="AI145">
        <f t="shared" si="37"/>
        <v>0.97958638656753005</v>
      </c>
      <c r="AJ145">
        <f t="shared" si="38"/>
        <v>0.94596135121071045</v>
      </c>
      <c r="AK145">
        <f t="shared" si="39"/>
        <v>0.72091993831592338</v>
      </c>
      <c r="AL145">
        <f t="shared" si="40"/>
        <v>0.96215167332289175</v>
      </c>
      <c r="AM145">
        <f t="shared" si="41"/>
        <v>0.98808512898819556</v>
      </c>
      <c r="AN145">
        <f t="shared" si="42"/>
        <v>0.91564160720759535</v>
      </c>
      <c r="AO145">
        <f t="shared" si="43"/>
        <v>0.8071306810918506</v>
      </c>
      <c r="AP145">
        <f t="shared" si="48"/>
        <v>0.98256872729134703</v>
      </c>
      <c r="AQ145">
        <f t="shared" si="47"/>
        <v>0.898457422642153</v>
      </c>
      <c r="AR145">
        <f t="shared" si="44"/>
        <v>0.79186020699269377</v>
      </c>
      <c r="AS145">
        <f t="shared" si="33"/>
        <v>7</v>
      </c>
      <c r="AT145" s="2">
        <f t="shared" si="45"/>
        <v>40752</v>
      </c>
      <c r="AU145">
        <f t="shared" si="46"/>
        <v>0.98256872729134703</v>
      </c>
    </row>
    <row r="146" spans="1:47" x14ac:dyDescent="0.3">
      <c r="A146" s="7">
        <v>40753</v>
      </c>
      <c r="B146">
        <v>99.625</v>
      </c>
      <c r="C146">
        <f>Seasonality!F146</f>
        <v>99.51</v>
      </c>
      <c r="D146">
        <f t="shared" si="34"/>
        <v>0.86768541135852439</v>
      </c>
      <c r="H146" s="1" t="str">
        <f>Seasonality!W146</f>
        <v>20/7</v>
      </c>
      <c r="I146" s="2">
        <f>Seasonality!X146</f>
        <v>40753</v>
      </c>
      <c r="J146" s="5">
        <f>IFERROR(VLOOKUP(Seasonality!$W146&amp;"/"&amp;Seasonality!Y$1,Seasonality!$A$2:$G$2759,6,0),J145)</f>
        <v>99.51</v>
      </c>
      <c r="K146" s="5">
        <f>IFERROR(VLOOKUP(Seasonality!$W146&amp;"/"&amp;Seasonality!Z$1,Seasonality!$A$2:$G$2759,6,0),K145)</f>
        <v>99.635000000000005</v>
      </c>
      <c r="L146" s="5">
        <f>IFERROR(VLOOKUP(Seasonality!$W146&amp;"/"&amp;Seasonality!AA$1,Seasonality!$A$2:$G$2759,6,0),L145)</f>
        <v>99.674999999999997</v>
      </c>
      <c r="M146" s="5">
        <f>IFERROR(VLOOKUP(Seasonality!$W146&amp;"/"&amp;Seasonality!AB$1,Seasonality!$A$2:$G$2759,6,0),M145)</f>
        <v>99.715000000000003</v>
      </c>
      <c r="N146" s="5">
        <f>IFERROR(VLOOKUP(Seasonality!$W146&amp;"/"&amp;Seasonality!AC$1,Seasonality!$A$2:$G$2759,6,0),N145)</f>
        <v>99.454999999999998</v>
      </c>
      <c r="O146" s="5">
        <f>IFERROR(VLOOKUP(Seasonality!$W146&amp;"/"&amp;Seasonality!AD$1,Seasonality!$A$2:$G$2759,6,0),O145)</f>
        <v>99.18</v>
      </c>
      <c r="P146" s="5">
        <f>IFERROR(VLOOKUP(Seasonality!$W146&amp;"/"&amp;Seasonality!AE$1,Seasonality!$A$2:$G$2759,6,0),P145)</f>
        <v>98.55</v>
      </c>
      <c r="Q146" s="5">
        <f>IFERROR(VLOOKUP(Seasonality!$W146&amp;"/"&amp;Seasonality!AF$1,Seasonality!$A$2:$G$2759,6,0),Q145)</f>
        <v>97.33</v>
      </c>
      <c r="R146" s="5">
        <f>IFERROR(VLOOKUP(Seasonality!$W146&amp;"/"&amp;Seasonality!AG$1,Seasonality!$A$2:$G$2759,6,0),R145)</f>
        <v>97.924999999999997</v>
      </c>
      <c r="S146" s="5">
        <f>IFERROR(VLOOKUP(Seasonality!$W146&amp;"/"&amp;Seasonality!AH$1,Seasonality!$A$2:$G$2759,6,0),S145)</f>
        <v>99.724999999999994</v>
      </c>
      <c r="T146" s="5">
        <f>IFERROR(VLOOKUP(Seasonality!$W146&amp;"/"&amp;Seasonality!AI$1,Seasonality!$A$2:$G$2759,6,0),T145)</f>
        <v>99.82</v>
      </c>
      <c r="V146" s="3">
        <f>IFERROR(VLOOKUP(Seasonality!$W146&amp;"/"&amp;Seasonality!Y$1,Seasonality!$L$2:$R$2759,6,0),V145)</f>
        <v>99.625</v>
      </c>
      <c r="W146" s="3">
        <f>IFERROR(VLOOKUP(Seasonality!$W146&amp;"/"&amp;Seasonality!Z$1,Seasonality!$L$2:$R$2759,6,0),W145)</f>
        <v>99.62</v>
      </c>
      <c r="X146" s="3">
        <f>IFERROR(VLOOKUP(Seasonality!$W146&amp;"/"&amp;Seasonality!AA$1,Seasonality!$L$2:$R$2759,6,0),X145)</f>
        <v>99.715000000000003</v>
      </c>
      <c r="Y146" s="3">
        <f>IFERROR(VLOOKUP(Seasonality!$W146&amp;"/"&amp;Seasonality!AB$1,Seasonality!$L$2:$R$2759,6,0),Y145)</f>
        <v>99.76</v>
      </c>
      <c r="Z146" s="3">
        <f>IFERROR(VLOOKUP(Seasonality!$W146&amp;"/"&amp;Seasonality!AC$1,Seasonality!$L$2:$R$2759,6,0),Z145)</f>
        <v>99.625</v>
      </c>
      <c r="AA146" s="3">
        <f>IFERROR(VLOOKUP(Seasonality!$W146&amp;"/"&amp;Seasonality!AD$1,Seasonality!$L$2:$R$2759,6,0),AA145)</f>
        <v>99.22</v>
      </c>
      <c r="AB146" s="3">
        <f>IFERROR(VLOOKUP(Seasonality!$W146&amp;"/"&amp;Seasonality!AE$1,Seasonality!$L$2:$R$2759,6,0),AB145)</f>
        <v>98.665000000000006</v>
      </c>
      <c r="AC146" s="3">
        <f>IFERROR(VLOOKUP(Seasonality!$W146&amp;"/"&amp;Seasonality!AF$1,Seasonality!$L$2:$R$2759,6,0),AC145)</f>
        <v>97.564999999999998</v>
      </c>
      <c r="AD146" s="3">
        <f>IFERROR(VLOOKUP(Seasonality!$W146&amp;"/"&amp;Seasonality!AG$1,Seasonality!$L$2:$R$2759,6,0),AD145)</f>
        <v>97.834999999999994</v>
      </c>
      <c r="AE146" s="3">
        <f>IFERROR(VLOOKUP(Seasonality!$W146&amp;"/"&amp;Seasonality!AH$1,Seasonality!$L$2:$R$2759,6,0),AE145)</f>
        <v>99.765000000000001</v>
      </c>
      <c r="AF146" s="3">
        <f>IFERROR(VLOOKUP(Seasonality!$W146&amp;"/"&amp;Seasonality!AI$1,Seasonality!$L$2:$R$2759,6,0),AF145)</f>
        <v>99.87</v>
      </c>
      <c r="AG146" s="2">
        <f t="shared" si="35"/>
        <v>40753</v>
      </c>
      <c r="AH146">
        <f t="shared" si="36"/>
        <v>0.86768541135852439</v>
      </c>
      <c r="AI146">
        <f t="shared" si="37"/>
        <v>0.98137968970906764</v>
      </c>
      <c r="AJ146">
        <f t="shared" si="38"/>
        <v>0.95830669486854569</v>
      </c>
      <c r="AK146">
        <f t="shared" si="39"/>
        <v>0.540516035546867</v>
      </c>
      <c r="AL146">
        <f t="shared" si="40"/>
        <v>0.97013451087616209</v>
      </c>
      <c r="AM146">
        <f t="shared" si="41"/>
        <v>0.98553409900676514</v>
      </c>
      <c r="AN146">
        <f t="shared" si="42"/>
        <v>0.86265138133577679</v>
      </c>
      <c r="AO146">
        <f t="shared" si="43"/>
        <v>-3.996825820852902E-2</v>
      </c>
      <c r="AP146">
        <f t="shared" si="48"/>
        <v>0.98319100252352876</v>
      </c>
      <c r="AQ146">
        <f t="shared" si="47"/>
        <v>0.89130332286404512</v>
      </c>
      <c r="AR146">
        <f t="shared" si="44"/>
        <v>0.79453662201916719</v>
      </c>
      <c r="AS146">
        <f t="shared" si="33"/>
        <v>7</v>
      </c>
      <c r="AT146" s="2">
        <f t="shared" si="45"/>
        <v>40753</v>
      </c>
      <c r="AU146">
        <f t="shared" si="46"/>
        <v>0.98319100252352876</v>
      </c>
    </row>
    <row r="147" spans="1:47" x14ac:dyDescent="0.3">
      <c r="A147" s="7">
        <v>40756</v>
      </c>
      <c r="B147">
        <v>99.63</v>
      </c>
      <c r="C147">
        <f>Seasonality!F147</f>
        <v>99.51</v>
      </c>
      <c r="D147">
        <f t="shared" si="34"/>
        <v>0.86799993278848608</v>
      </c>
      <c r="H147" s="1" t="str">
        <f>Seasonality!W147</f>
        <v>1/8</v>
      </c>
      <c r="I147" s="2">
        <f>Seasonality!X147</f>
        <v>40756</v>
      </c>
      <c r="J147" s="5">
        <f>IFERROR(VLOOKUP(Seasonality!$W147&amp;"/"&amp;Seasonality!Y$1,Seasonality!$A$2:$G$2759,6,0),J146)</f>
        <v>99.51</v>
      </c>
      <c r="K147" s="5">
        <f>IFERROR(VLOOKUP(Seasonality!$W147&amp;"/"&amp;Seasonality!Z$1,Seasonality!$A$2:$G$2759,6,0),K146)</f>
        <v>99.625</v>
      </c>
      <c r="L147" s="5">
        <f>IFERROR(VLOOKUP(Seasonality!$W147&amp;"/"&amp;Seasonality!AA$1,Seasonality!$A$2:$G$2759,6,0),L146)</f>
        <v>99.68</v>
      </c>
      <c r="M147" s="5">
        <f>IFERROR(VLOOKUP(Seasonality!$W147&amp;"/"&amp;Seasonality!AB$1,Seasonality!$A$2:$G$2759,6,0),M146)</f>
        <v>99.724999999999994</v>
      </c>
      <c r="N147" s="5">
        <f>IFERROR(VLOOKUP(Seasonality!$W147&amp;"/"&amp;Seasonality!AC$1,Seasonality!$A$2:$G$2759,6,0),N146)</f>
        <v>99.48</v>
      </c>
      <c r="O147" s="5">
        <f>IFERROR(VLOOKUP(Seasonality!$W147&amp;"/"&amp;Seasonality!AD$1,Seasonality!$A$2:$G$2759,6,0),O146)</f>
        <v>99.15</v>
      </c>
      <c r="P147" s="5">
        <f>IFERROR(VLOOKUP(Seasonality!$W147&amp;"/"&amp;Seasonality!AE$1,Seasonality!$A$2:$G$2759,6,0),P146)</f>
        <v>98.555000000000007</v>
      </c>
      <c r="Q147" s="5">
        <f>IFERROR(VLOOKUP(Seasonality!$W147&amp;"/"&amp;Seasonality!AF$1,Seasonality!$A$2:$G$2759,6,0),Q146)</f>
        <v>97.31</v>
      </c>
      <c r="R147" s="5">
        <f>IFERROR(VLOOKUP(Seasonality!$W147&amp;"/"&amp;Seasonality!AG$1,Seasonality!$A$2:$G$2759,6,0),R146)</f>
        <v>98.03</v>
      </c>
      <c r="S147" s="5">
        <f>IFERROR(VLOOKUP(Seasonality!$W147&amp;"/"&amp;Seasonality!AH$1,Seasonality!$A$2:$G$2759,6,0),S146)</f>
        <v>99.74</v>
      </c>
      <c r="T147" s="5">
        <f>IFERROR(VLOOKUP(Seasonality!$W147&amp;"/"&amp;Seasonality!AI$1,Seasonality!$A$2:$G$2759,6,0),T146)</f>
        <v>99.83</v>
      </c>
      <c r="V147" s="3">
        <f>IFERROR(VLOOKUP(Seasonality!$W147&amp;"/"&amp;Seasonality!Y$1,Seasonality!$L$2:$R$2759,6,0),V146)</f>
        <v>99.63</v>
      </c>
      <c r="W147" s="3">
        <f>IFERROR(VLOOKUP(Seasonality!$W147&amp;"/"&amp;Seasonality!Z$1,Seasonality!$L$2:$R$2759,6,0),W146)</f>
        <v>99.614999999999995</v>
      </c>
      <c r="X147" s="3">
        <f>IFERROR(VLOOKUP(Seasonality!$W147&amp;"/"&amp;Seasonality!AA$1,Seasonality!$L$2:$R$2759,6,0),X146)</f>
        <v>99.72</v>
      </c>
      <c r="Y147" s="3">
        <f>IFERROR(VLOOKUP(Seasonality!$W147&amp;"/"&amp;Seasonality!AB$1,Seasonality!$L$2:$R$2759,6,0),Y146)</f>
        <v>99.76</v>
      </c>
      <c r="Z147" s="3">
        <f>IFERROR(VLOOKUP(Seasonality!$W147&amp;"/"&amp;Seasonality!AC$1,Seasonality!$L$2:$R$2759,6,0),Z146)</f>
        <v>99.64</v>
      </c>
      <c r="AA147" s="3">
        <f>IFERROR(VLOOKUP(Seasonality!$W147&amp;"/"&amp;Seasonality!AD$1,Seasonality!$L$2:$R$2759,6,0),AA146)</f>
        <v>99.2</v>
      </c>
      <c r="AB147" s="3">
        <f>IFERROR(VLOOKUP(Seasonality!$W147&amp;"/"&amp;Seasonality!AE$1,Seasonality!$L$2:$R$2759,6,0),AB146)</f>
        <v>98.674999999999997</v>
      </c>
      <c r="AC147" s="3">
        <f>IFERROR(VLOOKUP(Seasonality!$W147&amp;"/"&amp;Seasonality!AF$1,Seasonality!$L$2:$R$2759,6,0),AC146)</f>
        <v>97.56</v>
      </c>
      <c r="AD147" s="3">
        <f>IFERROR(VLOOKUP(Seasonality!$W147&amp;"/"&amp;Seasonality!AG$1,Seasonality!$L$2:$R$2759,6,0),AD146)</f>
        <v>97.885000000000005</v>
      </c>
      <c r="AE147" s="3">
        <f>IFERROR(VLOOKUP(Seasonality!$W147&amp;"/"&amp;Seasonality!AH$1,Seasonality!$L$2:$R$2759,6,0),AE146)</f>
        <v>99.78</v>
      </c>
      <c r="AF147" s="3">
        <f>IFERROR(VLOOKUP(Seasonality!$W147&amp;"/"&amp;Seasonality!AI$1,Seasonality!$L$2:$R$2759,6,0),AF146)</f>
        <v>99.88</v>
      </c>
      <c r="AG147" s="2">
        <f t="shared" si="35"/>
        <v>40756</v>
      </c>
      <c r="AH147">
        <f t="shared" si="36"/>
        <v>0.86799993278848608</v>
      </c>
      <c r="AI147">
        <f t="shared" si="37"/>
        <v>0.98333771830970107</v>
      </c>
      <c r="AJ147">
        <f t="shared" si="38"/>
        <v>0.9706018543305559</v>
      </c>
      <c r="AK147">
        <f t="shared" si="39"/>
        <v>0.49979856307514253</v>
      </c>
      <c r="AL147">
        <f t="shared" si="40"/>
        <v>0.97187716913414646</v>
      </c>
      <c r="AM147">
        <f t="shared" si="41"/>
        <v>0.98491087454121673</v>
      </c>
      <c r="AN147">
        <f t="shared" si="42"/>
        <v>0.69180222568739824</v>
      </c>
      <c r="AO147">
        <f t="shared" si="43"/>
        <v>-9.6589256282479066E-2</v>
      </c>
      <c r="AP147">
        <f t="shared" si="48"/>
        <v>0.97293897500826398</v>
      </c>
      <c r="AQ147">
        <f t="shared" si="47"/>
        <v>0.90283221606165287</v>
      </c>
      <c r="AR147">
        <f t="shared" si="44"/>
        <v>0.82203107349387916</v>
      </c>
      <c r="AS147">
        <f t="shared" si="33"/>
        <v>8</v>
      </c>
      <c r="AT147" s="2">
        <f t="shared" si="45"/>
        <v>40756</v>
      </c>
      <c r="AU147">
        <f t="shared" si="46"/>
        <v>0.97293897500826398</v>
      </c>
    </row>
    <row r="148" spans="1:47" x14ac:dyDescent="0.3">
      <c r="A148" s="7">
        <v>40757</v>
      </c>
      <c r="B148">
        <v>99.584999999999994</v>
      </c>
      <c r="C148">
        <f>Seasonality!F148</f>
        <v>99.474999999999994</v>
      </c>
      <c r="D148">
        <f t="shared" si="34"/>
        <v>0.88335852495971379</v>
      </c>
      <c r="H148" s="1" t="str">
        <f>Seasonality!W148</f>
        <v>2/8</v>
      </c>
      <c r="I148" s="2">
        <f>Seasonality!X148</f>
        <v>40757</v>
      </c>
      <c r="J148" s="5">
        <f>IFERROR(VLOOKUP(Seasonality!$W148&amp;"/"&amp;Seasonality!Y$1,Seasonality!$A$2:$G$2759,6,0),J147)</f>
        <v>99.474999999999994</v>
      </c>
      <c r="K148" s="5">
        <f>IFERROR(VLOOKUP(Seasonality!$W148&amp;"/"&amp;Seasonality!Z$1,Seasonality!$A$2:$G$2759,6,0),K147)</f>
        <v>99.614999999999995</v>
      </c>
      <c r="L148" s="5">
        <f>IFERROR(VLOOKUP(Seasonality!$W148&amp;"/"&amp;Seasonality!AA$1,Seasonality!$A$2:$G$2759,6,0),L147)</f>
        <v>99.685000000000002</v>
      </c>
      <c r="M148" s="5">
        <f>IFERROR(VLOOKUP(Seasonality!$W148&amp;"/"&amp;Seasonality!AB$1,Seasonality!$A$2:$G$2759,6,0),M147)</f>
        <v>99.724999999999994</v>
      </c>
      <c r="N148" s="5">
        <f>IFERROR(VLOOKUP(Seasonality!$W148&amp;"/"&amp;Seasonality!AC$1,Seasonality!$A$2:$G$2759,6,0),N147)</f>
        <v>99.435000000000002</v>
      </c>
      <c r="O148" s="5">
        <f>IFERROR(VLOOKUP(Seasonality!$W148&amp;"/"&amp;Seasonality!AD$1,Seasonality!$A$2:$G$2759,6,0),O147)</f>
        <v>99.14</v>
      </c>
      <c r="P148" s="5">
        <f>IFERROR(VLOOKUP(Seasonality!$W148&amp;"/"&amp;Seasonality!AE$1,Seasonality!$A$2:$G$2759,6,0),P147)</f>
        <v>98.545000000000002</v>
      </c>
      <c r="Q148" s="5">
        <f>IFERROR(VLOOKUP(Seasonality!$W148&amp;"/"&amp;Seasonality!AF$1,Seasonality!$A$2:$G$2759,6,0),Q147)</f>
        <v>97.314999999999998</v>
      </c>
      <c r="R148" s="5">
        <f>IFERROR(VLOOKUP(Seasonality!$W148&amp;"/"&amp;Seasonality!AG$1,Seasonality!$A$2:$G$2759,6,0),R147)</f>
        <v>98.06</v>
      </c>
      <c r="S148" s="5">
        <f>IFERROR(VLOOKUP(Seasonality!$W148&amp;"/"&amp;Seasonality!AH$1,Seasonality!$A$2:$G$2759,6,0),S147)</f>
        <v>99.75</v>
      </c>
      <c r="T148" s="5">
        <f>IFERROR(VLOOKUP(Seasonality!$W148&amp;"/"&amp;Seasonality!AI$1,Seasonality!$A$2:$G$2759,6,0),T147)</f>
        <v>99.83</v>
      </c>
      <c r="V148" s="3">
        <f>IFERROR(VLOOKUP(Seasonality!$W148&amp;"/"&amp;Seasonality!Y$1,Seasonality!$L$2:$R$2759,6,0),V147)</f>
        <v>99.584999999999994</v>
      </c>
      <c r="W148" s="3">
        <f>IFERROR(VLOOKUP(Seasonality!$W148&amp;"/"&amp;Seasonality!Z$1,Seasonality!$L$2:$R$2759,6,0),W147)</f>
        <v>99.605000000000004</v>
      </c>
      <c r="X148" s="3">
        <f>IFERROR(VLOOKUP(Seasonality!$W148&amp;"/"&amp;Seasonality!AA$1,Seasonality!$L$2:$R$2759,6,0),X147)</f>
        <v>99.724999999999994</v>
      </c>
      <c r="Y148" s="3">
        <f>IFERROR(VLOOKUP(Seasonality!$W148&amp;"/"&amp;Seasonality!AB$1,Seasonality!$L$2:$R$2759,6,0),Y147)</f>
        <v>99.76</v>
      </c>
      <c r="Z148" s="3">
        <f>IFERROR(VLOOKUP(Seasonality!$W148&amp;"/"&amp;Seasonality!AC$1,Seasonality!$L$2:$R$2759,6,0),Z147)</f>
        <v>99.605000000000004</v>
      </c>
      <c r="AA148" s="3">
        <f>IFERROR(VLOOKUP(Seasonality!$W148&amp;"/"&amp;Seasonality!AD$1,Seasonality!$L$2:$R$2759,6,0),AA147)</f>
        <v>99.185000000000002</v>
      </c>
      <c r="AB148" s="3">
        <f>IFERROR(VLOOKUP(Seasonality!$W148&amp;"/"&amp;Seasonality!AE$1,Seasonality!$L$2:$R$2759,6,0),AB147)</f>
        <v>98.665000000000006</v>
      </c>
      <c r="AC148" s="3">
        <f>IFERROR(VLOOKUP(Seasonality!$W148&amp;"/"&amp;Seasonality!AF$1,Seasonality!$L$2:$R$2759,6,0),AC147)</f>
        <v>97.57</v>
      </c>
      <c r="AD148" s="3">
        <f>IFERROR(VLOOKUP(Seasonality!$W148&amp;"/"&amp;Seasonality!AG$1,Seasonality!$L$2:$R$2759,6,0),AD147)</f>
        <v>97.924999999999997</v>
      </c>
      <c r="AE148" s="3">
        <f>IFERROR(VLOOKUP(Seasonality!$W148&amp;"/"&amp;Seasonality!AH$1,Seasonality!$L$2:$R$2759,6,0),AE147)</f>
        <v>99.79</v>
      </c>
      <c r="AF148" s="3">
        <f>IFERROR(VLOOKUP(Seasonality!$W148&amp;"/"&amp;Seasonality!AI$1,Seasonality!$L$2:$R$2759,6,0),AF147)</f>
        <v>99.88</v>
      </c>
      <c r="AG148" s="2">
        <f t="shared" si="35"/>
        <v>40757</v>
      </c>
      <c r="AH148">
        <f t="shared" si="36"/>
        <v>0.88335852495971379</v>
      </c>
      <c r="AI148">
        <f t="shared" si="37"/>
        <v>0.98329225271308551</v>
      </c>
      <c r="AJ148">
        <f t="shared" si="38"/>
        <v>0.97498544331430548</v>
      </c>
      <c r="AK148">
        <f t="shared" si="39"/>
        <v>0.52689436826769853</v>
      </c>
      <c r="AL148">
        <f t="shared" si="40"/>
        <v>0.96065703884793685</v>
      </c>
      <c r="AM148">
        <f t="shared" si="41"/>
        <v>0.98364698956907681</v>
      </c>
      <c r="AN148">
        <f t="shared" si="42"/>
        <v>0.71571242667116053</v>
      </c>
      <c r="AO148">
        <f t="shared" si="43"/>
        <v>-0.25689213844132941</v>
      </c>
      <c r="AP148">
        <f t="shared" si="48"/>
        <v>0.96446751829271327</v>
      </c>
      <c r="AQ148">
        <f t="shared" si="47"/>
        <v>0.91789574410041053</v>
      </c>
      <c r="AR148">
        <f t="shared" si="44"/>
        <v>0.840890470210368</v>
      </c>
      <c r="AS148">
        <f t="shared" si="33"/>
        <v>8</v>
      </c>
      <c r="AT148" s="2">
        <f t="shared" si="45"/>
        <v>40757</v>
      </c>
      <c r="AU148">
        <f t="shared" si="46"/>
        <v>0.96446751829271327</v>
      </c>
    </row>
    <row r="149" spans="1:47" x14ac:dyDescent="0.3">
      <c r="A149" s="7">
        <v>40758</v>
      </c>
      <c r="B149">
        <v>99.614999999999995</v>
      </c>
      <c r="C149">
        <f>Seasonality!F149</f>
        <v>99.495000000000005</v>
      </c>
      <c r="D149">
        <f t="shared" si="34"/>
        <v>0.87939243408102818</v>
      </c>
      <c r="H149" s="1" t="str">
        <f>Seasonality!W149</f>
        <v>3/8</v>
      </c>
      <c r="I149" s="2">
        <f>Seasonality!X149</f>
        <v>40758</v>
      </c>
      <c r="J149" s="5">
        <f>IFERROR(VLOOKUP(Seasonality!$W149&amp;"/"&amp;Seasonality!Y$1,Seasonality!$A$2:$G$2759,6,0),J148)</f>
        <v>99.495000000000005</v>
      </c>
      <c r="K149" s="5">
        <f>IFERROR(VLOOKUP(Seasonality!$W149&amp;"/"&amp;Seasonality!Z$1,Seasonality!$A$2:$G$2759,6,0),K148)</f>
        <v>99.605000000000004</v>
      </c>
      <c r="L149" s="5">
        <f>IFERROR(VLOOKUP(Seasonality!$W149&amp;"/"&amp;Seasonality!AA$1,Seasonality!$A$2:$G$2759,6,0),L148)</f>
        <v>99.685000000000002</v>
      </c>
      <c r="M149" s="5">
        <f>IFERROR(VLOOKUP(Seasonality!$W149&amp;"/"&amp;Seasonality!AB$1,Seasonality!$A$2:$G$2759,6,0),M148)</f>
        <v>99.724999999999994</v>
      </c>
      <c r="N149" s="5">
        <f>IFERROR(VLOOKUP(Seasonality!$W149&amp;"/"&amp;Seasonality!AC$1,Seasonality!$A$2:$G$2759,6,0),N148)</f>
        <v>99.435000000000002</v>
      </c>
      <c r="O149" s="5">
        <f>IFERROR(VLOOKUP(Seasonality!$W149&amp;"/"&amp;Seasonality!AD$1,Seasonality!$A$2:$G$2759,6,0),O148)</f>
        <v>99.12</v>
      </c>
      <c r="P149" s="5">
        <f>IFERROR(VLOOKUP(Seasonality!$W149&amp;"/"&amp;Seasonality!AE$1,Seasonality!$A$2:$G$2759,6,0),P148)</f>
        <v>98.555000000000007</v>
      </c>
      <c r="Q149" s="5">
        <f>IFERROR(VLOOKUP(Seasonality!$W149&amp;"/"&amp;Seasonality!AF$1,Seasonality!$A$2:$G$2759,6,0),Q148)</f>
        <v>97.334999999999994</v>
      </c>
      <c r="R149" s="5">
        <f>IFERROR(VLOOKUP(Seasonality!$W149&amp;"/"&amp;Seasonality!AG$1,Seasonality!$A$2:$G$2759,6,0),R148)</f>
        <v>98.22</v>
      </c>
      <c r="S149" s="5">
        <f>IFERROR(VLOOKUP(Seasonality!$W149&amp;"/"&amp;Seasonality!AH$1,Seasonality!$A$2:$G$2759,6,0),S148)</f>
        <v>99.75</v>
      </c>
      <c r="T149" s="5">
        <f>IFERROR(VLOOKUP(Seasonality!$W149&amp;"/"&amp;Seasonality!AI$1,Seasonality!$A$2:$G$2759,6,0),T148)</f>
        <v>99.834999999999994</v>
      </c>
      <c r="V149" s="3">
        <f>IFERROR(VLOOKUP(Seasonality!$W149&amp;"/"&amp;Seasonality!Y$1,Seasonality!$L$2:$R$2759,6,0),V148)</f>
        <v>99.614999999999995</v>
      </c>
      <c r="W149" s="3">
        <f>IFERROR(VLOOKUP(Seasonality!$W149&amp;"/"&amp;Seasonality!Z$1,Seasonality!$L$2:$R$2759,6,0),W148)</f>
        <v>99.6</v>
      </c>
      <c r="X149" s="3">
        <f>IFERROR(VLOOKUP(Seasonality!$W149&amp;"/"&amp;Seasonality!AA$1,Seasonality!$L$2:$R$2759,6,0),X148)</f>
        <v>99.724999999999994</v>
      </c>
      <c r="Y149" s="3">
        <f>IFERROR(VLOOKUP(Seasonality!$W149&amp;"/"&amp;Seasonality!AB$1,Seasonality!$L$2:$R$2759,6,0),Y148)</f>
        <v>99.76</v>
      </c>
      <c r="Z149" s="3">
        <f>IFERROR(VLOOKUP(Seasonality!$W149&amp;"/"&amp;Seasonality!AC$1,Seasonality!$L$2:$R$2759,6,0),Z148)</f>
        <v>99.605000000000004</v>
      </c>
      <c r="AA149" s="3">
        <f>IFERROR(VLOOKUP(Seasonality!$W149&amp;"/"&amp;Seasonality!AD$1,Seasonality!$L$2:$R$2759,6,0),AA148)</f>
        <v>99.16</v>
      </c>
      <c r="AB149" s="3">
        <f>IFERROR(VLOOKUP(Seasonality!$W149&amp;"/"&amp;Seasonality!AE$1,Seasonality!$L$2:$R$2759,6,0),AB148)</f>
        <v>98.67</v>
      </c>
      <c r="AC149" s="3">
        <f>IFERROR(VLOOKUP(Seasonality!$W149&amp;"/"&amp;Seasonality!AF$1,Seasonality!$L$2:$R$2759,6,0),AC148)</f>
        <v>97.584999999999994</v>
      </c>
      <c r="AD149" s="3">
        <f>IFERROR(VLOOKUP(Seasonality!$W149&amp;"/"&amp;Seasonality!AG$1,Seasonality!$L$2:$R$2759,6,0),AD148)</f>
        <v>98.02</v>
      </c>
      <c r="AE149" s="3">
        <f>IFERROR(VLOOKUP(Seasonality!$W149&amp;"/"&amp;Seasonality!AH$1,Seasonality!$L$2:$R$2759,6,0),AE148)</f>
        <v>99.79</v>
      </c>
      <c r="AF149" s="3">
        <f>IFERROR(VLOOKUP(Seasonality!$W149&amp;"/"&amp;Seasonality!AI$1,Seasonality!$L$2:$R$2759,6,0),AF148)</f>
        <v>99.88</v>
      </c>
      <c r="AG149" s="2">
        <f t="shared" si="35"/>
        <v>40758</v>
      </c>
      <c r="AH149">
        <f t="shared" si="36"/>
        <v>0.87939243408102818</v>
      </c>
      <c r="AI149">
        <f t="shared" si="37"/>
        <v>0.98208609284663007</v>
      </c>
      <c r="AJ149">
        <f t="shared" si="38"/>
        <v>0.97653942782820535</v>
      </c>
      <c r="AK149">
        <f t="shared" si="39"/>
        <v>0.50196464411057773</v>
      </c>
      <c r="AL149">
        <f t="shared" si="40"/>
        <v>0.9535698678919996</v>
      </c>
      <c r="AM149">
        <f t="shared" si="41"/>
        <v>0.98260128657775081</v>
      </c>
      <c r="AN149">
        <f t="shared" si="42"/>
        <v>0.76896488965187437</v>
      </c>
      <c r="AO149">
        <f t="shared" si="43"/>
        <v>-0.26724204969368986</v>
      </c>
      <c r="AP149">
        <f t="shared" si="48"/>
        <v>0.9412403457475218</v>
      </c>
      <c r="AQ149">
        <f t="shared" si="47"/>
        <v>0.93730495319737428</v>
      </c>
      <c r="AR149">
        <f t="shared" si="44"/>
        <v>0.85511056494737991</v>
      </c>
      <c r="AS149">
        <f t="shared" si="33"/>
        <v>8</v>
      </c>
      <c r="AT149" s="2">
        <f t="shared" si="45"/>
        <v>40758</v>
      </c>
      <c r="AU149">
        <f t="shared" si="46"/>
        <v>0.9412403457475218</v>
      </c>
    </row>
    <row r="150" spans="1:47" x14ac:dyDescent="0.3">
      <c r="A150" s="7">
        <v>40759</v>
      </c>
      <c r="B150">
        <v>99.66</v>
      </c>
      <c r="C150">
        <f>Seasonality!F150</f>
        <v>99.57</v>
      </c>
      <c r="D150">
        <f t="shared" si="34"/>
        <v>0.89040668722557059</v>
      </c>
      <c r="H150" s="1" t="str">
        <f>Seasonality!W150</f>
        <v>4/8</v>
      </c>
      <c r="I150" s="2">
        <f>Seasonality!X150</f>
        <v>40759</v>
      </c>
      <c r="J150" s="5">
        <f>IFERROR(VLOOKUP(Seasonality!$W150&amp;"/"&amp;Seasonality!Y$1,Seasonality!$A$2:$G$2759,6,0),J149)</f>
        <v>99.57</v>
      </c>
      <c r="K150" s="5">
        <f>IFERROR(VLOOKUP(Seasonality!$W150&amp;"/"&amp;Seasonality!Z$1,Seasonality!$A$2:$G$2759,6,0),K149)</f>
        <v>99.61</v>
      </c>
      <c r="L150" s="5">
        <f>IFERROR(VLOOKUP(Seasonality!$W150&amp;"/"&amp;Seasonality!AA$1,Seasonality!$A$2:$G$2759,6,0),L149)</f>
        <v>99.685000000000002</v>
      </c>
      <c r="M150" s="5">
        <f>IFERROR(VLOOKUP(Seasonality!$W150&amp;"/"&amp;Seasonality!AB$1,Seasonality!$A$2:$G$2759,6,0),M149)</f>
        <v>99.73</v>
      </c>
      <c r="N150" s="5">
        <f>IFERROR(VLOOKUP(Seasonality!$W150&amp;"/"&amp;Seasonality!AC$1,Seasonality!$A$2:$G$2759,6,0),N149)</f>
        <v>99.44</v>
      </c>
      <c r="O150" s="5">
        <f>IFERROR(VLOOKUP(Seasonality!$W150&amp;"/"&amp;Seasonality!AD$1,Seasonality!$A$2:$G$2759,6,0),O149)</f>
        <v>99.135000000000005</v>
      </c>
      <c r="P150" s="5">
        <f>IFERROR(VLOOKUP(Seasonality!$W150&amp;"/"&amp;Seasonality!AE$1,Seasonality!$A$2:$G$2759,6,0),P149)</f>
        <v>98.545000000000002</v>
      </c>
      <c r="Q150" s="5">
        <f>IFERROR(VLOOKUP(Seasonality!$W150&amp;"/"&amp;Seasonality!AF$1,Seasonality!$A$2:$G$2759,6,0),Q149)</f>
        <v>97.34</v>
      </c>
      <c r="R150" s="5">
        <f>IFERROR(VLOOKUP(Seasonality!$W150&amp;"/"&amp;Seasonality!AG$1,Seasonality!$A$2:$G$2759,6,0),R149)</f>
        <v>98.19</v>
      </c>
      <c r="S150" s="5">
        <f>IFERROR(VLOOKUP(Seasonality!$W150&amp;"/"&amp;Seasonality!AH$1,Seasonality!$A$2:$G$2759,6,0),S149)</f>
        <v>99.745000000000005</v>
      </c>
      <c r="T150" s="5">
        <f>IFERROR(VLOOKUP(Seasonality!$W150&amp;"/"&amp;Seasonality!AI$1,Seasonality!$A$2:$G$2759,6,0),T149)</f>
        <v>99.825000000000003</v>
      </c>
      <c r="V150" s="3">
        <f>IFERROR(VLOOKUP(Seasonality!$W150&amp;"/"&amp;Seasonality!Y$1,Seasonality!$L$2:$R$2759,6,0),V149)</f>
        <v>99.66</v>
      </c>
      <c r="W150" s="3">
        <f>IFERROR(VLOOKUP(Seasonality!$W150&amp;"/"&amp;Seasonality!Z$1,Seasonality!$L$2:$R$2759,6,0),W149)</f>
        <v>99.61</v>
      </c>
      <c r="X150" s="3">
        <f>IFERROR(VLOOKUP(Seasonality!$W150&amp;"/"&amp;Seasonality!AA$1,Seasonality!$L$2:$R$2759,6,0),X149)</f>
        <v>99.724999999999994</v>
      </c>
      <c r="Y150" s="3">
        <f>IFERROR(VLOOKUP(Seasonality!$W150&amp;"/"&amp;Seasonality!AB$1,Seasonality!$L$2:$R$2759,6,0),Y149)</f>
        <v>99.765000000000001</v>
      </c>
      <c r="Z150" s="3">
        <f>IFERROR(VLOOKUP(Seasonality!$W150&amp;"/"&amp;Seasonality!AC$1,Seasonality!$L$2:$R$2759,6,0),Z149)</f>
        <v>99.605000000000004</v>
      </c>
      <c r="AA150" s="3">
        <f>IFERROR(VLOOKUP(Seasonality!$W150&amp;"/"&amp;Seasonality!AD$1,Seasonality!$L$2:$R$2759,6,0),AA149)</f>
        <v>99.165000000000006</v>
      </c>
      <c r="AB150" s="3">
        <f>IFERROR(VLOOKUP(Seasonality!$W150&amp;"/"&amp;Seasonality!AE$1,Seasonality!$L$2:$R$2759,6,0),AB149)</f>
        <v>98.674999999999997</v>
      </c>
      <c r="AC150" s="3">
        <f>IFERROR(VLOOKUP(Seasonality!$W150&amp;"/"&amp;Seasonality!AF$1,Seasonality!$L$2:$R$2759,6,0),AC149)</f>
        <v>97.59</v>
      </c>
      <c r="AD150" s="3">
        <f>IFERROR(VLOOKUP(Seasonality!$W150&amp;"/"&amp;Seasonality!AG$1,Seasonality!$L$2:$R$2759,6,0),AD149)</f>
        <v>97.995000000000005</v>
      </c>
      <c r="AE150" s="3">
        <f>IFERROR(VLOOKUP(Seasonality!$W150&amp;"/"&amp;Seasonality!AH$1,Seasonality!$L$2:$R$2759,6,0),AE149)</f>
        <v>99.78</v>
      </c>
      <c r="AF150" s="3">
        <f>IFERROR(VLOOKUP(Seasonality!$W150&amp;"/"&amp;Seasonality!AI$1,Seasonality!$L$2:$R$2759,6,0),AF149)</f>
        <v>99.875</v>
      </c>
      <c r="AG150" s="2">
        <f t="shared" si="35"/>
        <v>40759</v>
      </c>
      <c r="AH150">
        <f t="shared" si="36"/>
        <v>0.89040668722557059</v>
      </c>
      <c r="AI150">
        <f t="shared" si="37"/>
        <v>0.98239562368763311</v>
      </c>
      <c r="AJ150">
        <f t="shared" si="38"/>
        <v>0.97328176409681233</v>
      </c>
      <c r="AK150">
        <f t="shared" si="39"/>
        <v>0.49103918714850131</v>
      </c>
      <c r="AL150">
        <f t="shared" si="40"/>
        <v>0.94435763353369795</v>
      </c>
      <c r="AM150">
        <f t="shared" si="41"/>
        <v>0.9805501611063262</v>
      </c>
      <c r="AN150">
        <f t="shared" si="42"/>
        <v>0.80676159328611707</v>
      </c>
      <c r="AO150">
        <f t="shared" si="43"/>
        <v>-0.24975053273501538</v>
      </c>
      <c r="AP150">
        <f t="shared" si="48"/>
        <v>0.91974977259755375</v>
      </c>
      <c r="AQ150">
        <f t="shared" si="47"/>
        <v>0.93708341614472945</v>
      </c>
      <c r="AR150">
        <f t="shared" si="44"/>
        <v>0.86751570506882758</v>
      </c>
      <c r="AS150">
        <f t="shared" si="33"/>
        <v>8</v>
      </c>
      <c r="AT150" s="2">
        <f t="shared" si="45"/>
        <v>40759</v>
      </c>
      <c r="AU150">
        <f t="shared" si="46"/>
        <v>0.91974977259755375</v>
      </c>
    </row>
    <row r="151" spans="1:47" x14ac:dyDescent="0.3">
      <c r="A151" s="7">
        <v>40760</v>
      </c>
      <c r="B151">
        <v>99.65</v>
      </c>
      <c r="C151">
        <f>Seasonality!F151</f>
        <v>99.58</v>
      </c>
      <c r="D151">
        <f t="shared" si="34"/>
        <v>0.90332859028366486</v>
      </c>
      <c r="H151" s="1" t="str">
        <f>Seasonality!W151</f>
        <v>5/8</v>
      </c>
      <c r="I151" s="2">
        <f>Seasonality!X151</f>
        <v>40760</v>
      </c>
      <c r="J151" s="5">
        <f>IFERROR(VLOOKUP(Seasonality!$W151&amp;"/"&amp;Seasonality!Y$1,Seasonality!$A$2:$G$2759,6,0),J150)</f>
        <v>99.58</v>
      </c>
      <c r="K151" s="5">
        <f>IFERROR(VLOOKUP(Seasonality!$W151&amp;"/"&amp;Seasonality!Z$1,Seasonality!$A$2:$G$2759,6,0),K150)</f>
        <v>99.605000000000004</v>
      </c>
      <c r="L151" s="5">
        <f>IFERROR(VLOOKUP(Seasonality!$W151&amp;"/"&amp;Seasonality!AA$1,Seasonality!$A$2:$G$2759,6,0),L150)</f>
        <v>99.685000000000002</v>
      </c>
      <c r="M151" s="5">
        <f>IFERROR(VLOOKUP(Seasonality!$W151&amp;"/"&amp;Seasonality!AB$1,Seasonality!$A$2:$G$2759,6,0),M150)</f>
        <v>99.734999999999999</v>
      </c>
      <c r="N151" s="5">
        <f>IFERROR(VLOOKUP(Seasonality!$W151&amp;"/"&amp;Seasonality!AC$1,Seasonality!$A$2:$G$2759,6,0),N150)</f>
        <v>99.43</v>
      </c>
      <c r="O151" s="5">
        <f>IFERROR(VLOOKUP(Seasonality!$W151&amp;"/"&amp;Seasonality!AD$1,Seasonality!$A$2:$G$2759,6,0),O150)</f>
        <v>99.08</v>
      </c>
      <c r="P151" s="5">
        <f>IFERROR(VLOOKUP(Seasonality!$W151&amp;"/"&amp;Seasonality!AE$1,Seasonality!$A$2:$G$2759,6,0),P150)</f>
        <v>98.55</v>
      </c>
      <c r="Q151" s="5">
        <f>IFERROR(VLOOKUP(Seasonality!$W151&amp;"/"&amp;Seasonality!AF$1,Seasonality!$A$2:$G$2759,6,0),Q150)</f>
        <v>97.334999999999994</v>
      </c>
      <c r="R151" s="5">
        <f>IFERROR(VLOOKUP(Seasonality!$W151&amp;"/"&amp;Seasonality!AG$1,Seasonality!$A$2:$G$2759,6,0),R150)</f>
        <v>98.21</v>
      </c>
      <c r="S151" s="5">
        <f>IFERROR(VLOOKUP(Seasonality!$W151&amp;"/"&amp;Seasonality!AH$1,Seasonality!$A$2:$G$2759,6,0),S150)</f>
        <v>99.734999999999999</v>
      </c>
      <c r="T151" s="5">
        <f>IFERROR(VLOOKUP(Seasonality!$W151&amp;"/"&amp;Seasonality!AI$1,Seasonality!$A$2:$G$2759,6,0),T150)</f>
        <v>99.825000000000003</v>
      </c>
      <c r="V151" s="3">
        <f>IFERROR(VLOOKUP(Seasonality!$W151&amp;"/"&amp;Seasonality!Y$1,Seasonality!$L$2:$R$2759,6,0),V150)</f>
        <v>99.65</v>
      </c>
      <c r="W151" s="3">
        <f>IFERROR(VLOOKUP(Seasonality!$W151&amp;"/"&amp;Seasonality!Z$1,Seasonality!$L$2:$R$2759,6,0),W150)</f>
        <v>99.605000000000004</v>
      </c>
      <c r="X151" s="3">
        <f>IFERROR(VLOOKUP(Seasonality!$W151&amp;"/"&amp;Seasonality!AA$1,Seasonality!$L$2:$R$2759,6,0),X150)</f>
        <v>99.724999999999994</v>
      </c>
      <c r="Y151" s="3">
        <f>IFERROR(VLOOKUP(Seasonality!$W151&amp;"/"&amp;Seasonality!AB$1,Seasonality!$L$2:$R$2759,6,0),Y150)</f>
        <v>99.76</v>
      </c>
      <c r="Z151" s="3">
        <f>IFERROR(VLOOKUP(Seasonality!$W151&amp;"/"&amp;Seasonality!AC$1,Seasonality!$L$2:$R$2759,6,0),Z150)</f>
        <v>99.594999999999999</v>
      </c>
      <c r="AA151" s="3">
        <f>IFERROR(VLOOKUP(Seasonality!$W151&amp;"/"&amp;Seasonality!AD$1,Seasonality!$L$2:$R$2759,6,0),AA150)</f>
        <v>99.135000000000005</v>
      </c>
      <c r="AB151" s="3">
        <f>IFERROR(VLOOKUP(Seasonality!$W151&amp;"/"&amp;Seasonality!AE$1,Seasonality!$L$2:$R$2759,6,0),AB150)</f>
        <v>98.674999999999997</v>
      </c>
      <c r="AC151" s="3">
        <f>IFERROR(VLOOKUP(Seasonality!$W151&amp;"/"&amp;Seasonality!AF$1,Seasonality!$L$2:$R$2759,6,0),AC150)</f>
        <v>97.59</v>
      </c>
      <c r="AD151" s="3">
        <f>IFERROR(VLOOKUP(Seasonality!$W151&amp;"/"&amp;Seasonality!AG$1,Seasonality!$L$2:$R$2759,6,0),AD150)</f>
        <v>98.03</v>
      </c>
      <c r="AE151" s="3">
        <f>IFERROR(VLOOKUP(Seasonality!$W151&amp;"/"&amp;Seasonality!AH$1,Seasonality!$L$2:$R$2759,6,0),AE150)</f>
        <v>99.78</v>
      </c>
      <c r="AF151" s="3">
        <f>IFERROR(VLOOKUP(Seasonality!$W151&amp;"/"&amp;Seasonality!AI$1,Seasonality!$L$2:$R$2759,6,0),AF150)</f>
        <v>99.875</v>
      </c>
      <c r="AG151" s="2">
        <f t="shared" si="35"/>
        <v>40760</v>
      </c>
      <c r="AH151">
        <f t="shared" si="36"/>
        <v>0.90332859028366486</v>
      </c>
      <c r="AI151">
        <f t="shared" si="37"/>
        <v>0.98266669518648309</v>
      </c>
      <c r="AJ151">
        <f t="shared" si="38"/>
        <v>0.97150323587119403</v>
      </c>
      <c r="AK151">
        <f t="shared" si="39"/>
        <v>0.35536257149827716</v>
      </c>
      <c r="AL151">
        <f t="shared" si="40"/>
        <v>0.93177596353406944</v>
      </c>
      <c r="AM151">
        <f t="shared" si="41"/>
        <v>0.98367225631022948</v>
      </c>
      <c r="AN151">
        <f t="shared" si="42"/>
        <v>0.83559226246959672</v>
      </c>
      <c r="AO151">
        <f t="shared" si="43"/>
        <v>-0.24871274101248195</v>
      </c>
      <c r="AP151">
        <f t="shared" si="48"/>
        <v>0.91767802028845502</v>
      </c>
      <c r="AQ151">
        <f t="shared" si="47"/>
        <v>0.93678257414787736</v>
      </c>
      <c r="AR151">
        <f t="shared" si="44"/>
        <v>0.86164230726910807</v>
      </c>
      <c r="AS151">
        <f t="shared" si="33"/>
        <v>8</v>
      </c>
      <c r="AT151" s="2">
        <f t="shared" si="45"/>
        <v>40760</v>
      </c>
      <c r="AU151">
        <f t="shared" si="46"/>
        <v>0.91767802028845502</v>
      </c>
    </row>
    <row r="152" spans="1:47" x14ac:dyDescent="0.3">
      <c r="A152" s="7">
        <v>40763</v>
      </c>
      <c r="B152">
        <v>99.605000000000004</v>
      </c>
      <c r="C152">
        <f>Seasonality!F152</f>
        <v>99.51</v>
      </c>
      <c r="D152">
        <f t="shared" si="34"/>
        <v>0.90960503572038942</v>
      </c>
      <c r="H152" s="1" t="str">
        <f>Seasonality!W152</f>
        <v>6/8</v>
      </c>
      <c r="I152" s="2">
        <f>Seasonality!X152</f>
        <v>40763</v>
      </c>
      <c r="J152" s="5">
        <f>IFERROR(VLOOKUP(Seasonality!$W152&amp;"/"&amp;Seasonality!Y$1,Seasonality!$A$2:$G$2759,6,0),J151)</f>
        <v>99.51</v>
      </c>
      <c r="K152" s="5">
        <f>IFERROR(VLOOKUP(Seasonality!$W152&amp;"/"&amp;Seasonality!Z$1,Seasonality!$A$2:$G$2759,6,0),K151)</f>
        <v>99.594999999999999</v>
      </c>
      <c r="L152" s="5">
        <f>IFERROR(VLOOKUP(Seasonality!$W152&amp;"/"&amp;Seasonality!AA$1,Seasonality!$A$2:$G$2759,6,0),L151)</f>
        <v>99.685000000000002</v>
      </c>
      <c r="M152" s="5">
        <f>IFERROR(VLOOKUP(Seasonality!$W152&amp;"/"&amp;Seasonality!AB$1,Seasonality!$A$2:$G$2759,6,0),M151)</f>
        <v>99.734999999999999</v>
      </c>
      <c r="N152" s="5">
        <f>IFERROR(VLOOKUP(Seasonality!$W152&amp;"/"&amp;Seasonality!AC$1,Seasonality!$A$2:$G$2759,6,0),N151)</f>
        <v>99.43</v>
      </c>
      <c r="O152" s="5">
        <f>IFERROR(VLOOKUP(Seasonality!$W152&amp;"/"&amp;Seasonality!AD$1,Seasonality!$A$2:$G$2759,6,0),O151)</f>
        <v>99.064999999999998</v>
      </c>
      <c r="P152" s="5">
        <f>IFERROR(VLOOKUP(Seasonality!$W152&amp;"/"&amp;Seasonality!AE$1,Seasonality!$A$2:$G$2759,6,0),P151)</f>
        <v>98.54</v>
      </c>
      <c r="Q152" s="5">
        <f>IFERROR(VLOOKUP(Seasonality!$W152&amp;"/"&amp;Seasonality!AF$1,Seasonality!$A$2:$G$2759,6,0),Q151)</f>
        <v>97.344999999999999</v>
      </c>
      <c r="R152" s="5">
        <f>IFERROR(VLOOKUP(Seasonality!$W152&amp;"/"&amp;Seasonality!AG$1,Seasonality!$A$2:$G$2759,6,0),R151)</f>
        <v>98.174999999999997</v>
      </c>
      <c r="S152" s="5">
        <f>IFERROR(VLOOKUP(Seasonality!$W152&amp;"/"&amp;Seasonality!AH$1,Seasonality!$A$2:$G$2759,6,0),S151)</f>
        <v>99.72</v>
      </c>
      <c r="T152" s="5">
        <f>IFERROR(VLOOKUP(Seasonality!$W152&amp;"/"&amp;Seasonality!AI$1,Seasonality!$A$2:$G$2759,6,0),T151)</f>
        <v>99.82</v>
      </c>
      <c r="V152" s="3">
        <f>IFERROR(VLOOKUP(Seasonality!$W152&amp;"/"&amp;Seasonality!Y$1,Seasonality!$L$2:$R$2759,6,0),V151)</f>
        <v>99.605000000000004</v>
      </c>
      <c r="W152" s="3">
        <f>IFERROR(VLOOKUP(Seasonality!$W152&amp;"/"&amp;Seasonality!Z$1,Seasonality!$L$2:$R$2759,6,0),W151)</f>
        <v>99.594999999999999</v>
      </c>
      <c r="X152" s="3">
        <f>IFERROR(VLOOKUP(Seasonality!$W152&amp;"/"&amp;Seasonality!AA$1,Seasonality!$L$2:$R$2759,6,0),X151)</f>
        <v>99.72</v>
      </c>
      <c r="Y152" s="3">
        <f>IFERROR(VLOOKUP(Seasonality!$W152&amp;"/"&amp;Seasonality!AB$1,Seasonality!$L$2:$R$2759,6,0),Y151)</f>
        <v>99.76</v>
      </c>
      <c r="Z152" s="3">
        <f>IFERROR(VLOOKUP(Seasonality!$W152&amp;"/"&amp;Seasonality!AC$1,Seasonality!$L$2:$R$2759,6,0),Z151)</f>
        <v>99.6</v>
      </c>
      <c r="AA152" s="3">
        <f>IFERROR(VLOOKUP(Seasonality!$W152&amp;"/"&amp;Seasonality!AD$1,Seasonality!$L$2:$R$2759,6,0),AA151)</f>
        <v>99.125</v>
      </c>
      <c r="AB152" s="3">
        <f>IFERROR(VLOOKUP(Seasonality!$W152&amp;"/"&amp;Seasonality!AE$1,Seasonality!$L$2:$R$2759,6,0),AB151)</f>
        <v>98.67</v>
      </c>
      <c r="AC152" s="3">
        <f>IFERROR(VLOOKUP(Seasonality!$W152&amp;"/"&amp;Seasonality!AF$1,Seasonality!$L$2:$R$2759,6,0),AC151)</f>
        <v>97.6</v>
      </c>
      <c r="AD152" s="3">
        <f>IFERROR(VLOOKUP(Seasonality!$W152&amp;"/"&amp;Seasonality!AG$1,Seasonality!$L$2:$R$2759,6,0),AD151)</f>
        <v>97.984999999999999</v>
      </c>
      <c r="AE152" s="3">
        <f>IFERROR(VLOOKUP(Seasonality!$W152&amp;"/"&amp;Seasonality!AH$1,Seasonality!$L$2:$R$2759,6,0),AE151)</f>
        <v>99.77</v>
      </c>
      <c r="AF152" s="3">
        <f>IFERROR(VLOOKUP(Seasonality!$W152&amp;"/"&amp;Seasonality!AI$1,Seasonality!$L$2:$R$2759,6,0),AF151)</f>
        <v>99.87</v>
      </c>
      <c r="AG152" s="2">
        <f t="shared" si="35"/>
        <v>40763</v>
      </c>
      <c r="AH152">
        <f t="shared" si="36"/>
        <v>0.90960503572038942</v>
      </c>
      <c r="AI152">
        <f t="shared" si="37"/>
        <v>0.98247210570379495</v>
      </c>
      <c r="AJ152">
        <f t="shared" si="38"/>
        <v>0.97857769509066628</v>
      </c>
      <c r="AK152">
        <f t="shared" si="39"/>
        <v>0.28446279355862691</v>
      </c>
      <c r="AL152">
        <f t="shared" si="40"/>
        <v>0.93124942243519593</v>
      </c>
      <c r="AM152">
        <f t="shared" si="41"/>
        <v>0.98428304725509641</v>
      </c>
      <c r="AN152">
        <f t="shared" si="42"/>
        <v>0.84535992452008446</v>
      </c>
      <c r="AO152">
        <f t="shared" si="43"/>
        <v>-0.18263913574315124</v>
      </c>
      <c r="AP152">
        <f t="shared" si="48"/>
        <v>0.91218641406278922</v>
      </c>
      <c r="AQ152">
        <f t="shared" si="47"/>
        <v>0.92631129812371804</v>
      </c>
      <c r="AR152">
        <f t="shared" si="44"/>
        <v>0.85724401422657515</v>
      </c>
      <c r="AS152">
        <f t="shared" si="33"/>
        <v>8</v>
      </c>
      <c r="AT152" s="2">
        <f t="shared" si="45"/>
        <v>40763</v>
      </c>
      <c r="AU152">
        <f t="shared" si="46"/>
        <v>0.91218641406278922</v>
      </c>
    </row>
    <row r="153" spans="1:47" x14ac:dyDescent="0.3">
      <c r="A153" s="7">
        <v>40764</v>
      </c>
      <c r="B153">
        <v>99.63</v>
      </c>
      <c r="C153">
        <f>Seasonality!F153</f>
        <v>99.56</v>
      </c>
      <c r="D153">
        <f t="shared" si="34"/>
        <v>0.89920286630509016</v>
      </c>
      <c r="H153" s="1" t="str">
        <f>Seasonality!W153</f>
        <v>7/8</v>
      </c>
      <c r="I153" s="2">
        <f>Seasonality!X153</f>
        <v>40764</v>
      </c>
      <c r="J153" s="5">
        <f>IFERROR(VLOOKUP(Seasonality!$W153&amp;"/"&amp;Seasonality!Y$1,Seasonality!$A$2:$G$2759,6,0),J152)</f>
        <v>99.56</v>
      </c>
      <c r="K153" s="5">
        <f>IFERROR(VLOOKUP(Seasonality!$W153&amp;"/"&amp;Seasonality!Z$1,Seasonality!$A$2:$G$2759,6,0),K152)</f>
        <v>99.59</v>
      </c>
      <c r="L153" s="5">
        <f>IFERROR(VLOOKUP(Seasonality!$W153&amp;"/"&amp;Seasonality!AA$1,Seasonality!$A$2:$G$2759,6,0),L152)</f>
        <v>99.69</v>
      </c>
      <c r="M153" s="5">
        <f>IFERROR(VLOOKUP(Seasonality!$W153&amp;"/"&amp;Seasonality!AB$1,Seasonality!$A$2:$G$2759,6,0),M152)</f>
        <v>99.74</v>
      </c>
      <c r="N153" s="5">
        <f>IFERROR(VLOOKUP(Seasonality!$W153&amp;"/"&amp;Seasonality!AC$1,Seasonality!$A$2:$G$2759,6,0),N152)</f>
        <v>99.47</v>
      </c>
      <c r="O153" s="5">
        <f>IFERROR(VLOOKUP(Seasonality!$W153&amp;"/"&amp;Seasonality!AD$1,Seasonality!$A$2:$G$2759,6,0),O152)</f>
        <v>99.06</v>
      </c>
      <c r="P153" s="5">
        <f>IFERROR(VLOOKUP(Seasonality!$W153&amp;"/"&amp;Seasonality!AE$1,Seasonality!$A$2:$G$2759,6,0),P152)</f>
        <v>98.545000000000002</v>
      </c>
      <c r="Q153" s="5">
        <f>IFERROR(VLOOKUP(Seasonality!$W153&amp;"/"&amp;Seasonality!AF$1,Seasonality!$A$2:$G$2759,6,0),Q152)</f>
        <v>97.37</v>
      </c>
      <c r="R153" s="5">
        <f>IFERROR(VLOOKUP(Seasonality!$W153&amp;"/"&amp;Seasonality!AG$1,Seasonality!$A$2:$G$2759,6,0),R152)</f>
        <v>98.14</v>
      </c>
      <c r="S153" s="5">
        <f>IFERROR(VLOOKUP(Seasonality!$W153&amp;"/"&amp;Seasonality!AH$1,Seasonality!$A$2:$G$2759,6,0),S152)</f>
        <v>99.715000000000003</v>
      </c>
      <c r="T153" s="5">
        <f>IFERROR(VLOOKUP(Seasonality!$W153&amp;"/"&amp;Seasonality!AI$1,Seasonality!$A$2:$G$2759,6,0),T152)</f>
        <v>99.814999999999998</v>
      </c>
      <c r="V153" s="3">
        <f>IFERROR(VLOOKUP(Seasonality!$W153&amp;"/"&amp;Seasonality!Y$1,Seasonality!$L$2:$R$2759,6,0),V152)</f>
        <v>99.63</v>
      </c>
      <c r="W153" s="3">
        <f>IFERROR(VLOOKUP(Seasonality!$W153&amp;"/"&amp;Seasonality!Z$1,Seasonality!$L$2:$R$2759,6,0),W152)</f>
        <v>99.59</v>
      </c>
      <c r="X153" s="3">
        <f>IFERROR(VLOOKUP(Seasonality!$W153&amp;"/"&amp;Seasonality!AA$1,Seasonality!$L$2:$R$2759,6,0),X152)</f>
        <v>99.72</v>
      </c>
      <c r="Y153" s="3">
        <f>IFERROR(VLOOKUP(Seasonality!$W153&amp;"/"&amp;Seasonality!AB$1,Seasonality!$L$2:$R$2759,6,0),Y152)</f>
        <v>99.765000000000001</v>
      </c>
      <c r="Z153" s="3">
        <f>IFERROR(VLOOKUP(Seasonality!$W153&amp;"/"&amp;Seasonality!AC$1,Seasonality!$L$2:$R$2759,6,0),Z152)</f>
        <v>99.625</v>
      </c>
      <c r="AA153" s="3">
        <f>IFERROR(VLOOKUP(Seasonality!$W153&amp;"/"&amp;Seasonality!AD$1,Seasonality!$L$2:$R$2759,6,0),AA152)</f>
        <v>99.105000000000004</v>
      </c>
      <c r="AB153" s="3">
        <f>IFERROR(VLOOKUP(Seasonality!$W153&amp;"/"&amp;Seasonality!AE$1,Seasonality!$L$2:$R$2759,6,0),AB152)</f>
        <v>98.674999999999997</v>
      </c>
      <c r="AC153" s="3">
        <f>IFERROR(VLOOKUP(Seasonality!$W153&amp;"/"&amp;Seasonality!AF$1,Seasonality!$L$2:$R$2759,6,0),AC152)</f>
        <v>97.61</v>
      </c>
      <c r="AD153" s="3">
        <f>IFERROR(VLOOKUP(Seasonality!$W153&amp;"/"&amp;Seasonality!AG$1,Seasonality!$L$2:$R$2759,6,0),AD152)</f>
        <v>97.97</v>
      </c>
      <c r="AE153" s="3">
        <f>IFERROR(VLOOKUP(Seasonality!$W153&amp;"/"&amp;Seasonality!AH$1,Seasonality!$L$2:$R$2759,6,0),AE152)</f>
        <v>99.76</v>
      </c>
      <c r="AF153" s="3">
        <f>IFERROR(VLOOKUP(Seasonality!$W153&amp;"/"&amp;Seasonality!AI$1,Seasonality!$L$2:$R$2759,6,0),AF152)</f>
        <v>99.87</v>
      </c>
      <c r="AG153" s="2">
        <f t="shared" si="35"/>
        <v>40764</v>
      </c>
      <c r="AH153">
        <f t="shared" si="36"/>
        <v>0.89920286630509016</v>
      </c>
      <c r="AI153">
        <f t="shared" si="37"/>
        <v>0.98214791372495336</v>
      </c>
      <c r="AJ153">
        <f t="shared" si="38"/>
        <v>0.97647824901437597</v>
      </c>
      <c r="AK153">
        <f t="shared" si="39"/>
        <v>0.34355900058849037</v>
      </c>
      <c r="AL153">
        <f t="shared" si="40"/>
        <v>0.92590894472030882</v>
      </c>
      <c r="AM153">
        <f t="shared" si="41"/>
        <v>0.98267129540401765</v>
      </c>
      <c r="AN153">
        <f t="shared" si="42"/>
        <v>0.86574456670707278</v>
      </c>
      <c r="AO153">
        <f t="shared" si="43"/>
        <v>1.2943201493755703E-2</v>
      </c>
      <c r="AP153">
        <f t="shared" si="48"/>
        <v>0.90949398319340724</v>
      </c>
      <c r="AQ153">
        <f t="shared" si="47"/>
        <v>0.91485637745154713</v>
      </c>
      <c r="AR153">
        <f t="shared" si="44"/>
        <v>0.85649384104111836</v>
      </c>
      <c r="AS153">
        <f t="shared" si="33"/>
        <v>8</v>
      </c>
      <c r="AT153" s="2">
        <f t="shared" si="45"/>
        <v>40764</v>
      </c>
      <c r="AU153">
        <f t="shared" si="46"/>
        <v>0.90949398319340724</v>
      </c>
    </row>
    <row r="154" spans="1:47" x14ac:dyDescent="0.3">
      <c r="A154" s="7">
        <v>40765</v>
      </c>
      <c r="B154">
        <v>99.605000000000004</v>
      </c>
      <c r="C154">
        <f>Seasonality!F154</f>
        <v>99.515000000000001</v>
      </c>
      <c r="D154">
        <f t="shared" si="34"/>
        <v>0.89648424806998128</v>
      </c>
      <c r="H154" s="1" t="str">
        <f>Seasonality!W154</f>
        <v>8/8</v>
      </c>
      <c r="I154" s="2">
        <f>Seasonality!X154</f>
        <v>40765</v>
      </c>
      <c r="J154" s="5">
        <f>IFERROR(VLOOKUP(Seasonality!$W154&amp;"/"&amp;Seasonality!Y$1,Seasonality!$A$2:$G$2759,6,0),J153)</f>
        <v>99.515000000000001</v>
      </c>
      <c r="K154" s="5">
        <f>IFERROR(VLOOKUP(Seasonality!$W154&amp;"/"&amp;Seasonality!Z$1,Seasonality!$A$2:$G$2759,6,0),K153)</f>
        <v>99.59</v>
      </c>
      <c r="L154" s="5">
        <f>IFERROR(VLOOKUP(Seasonality!$W154&amp;"/"&amp;Seasonality!AA$1,Seasonality!$A$2:$G$2759,6,0),L153)</f>
        <v>99.685000000000002</v>
      </c>
      <c r="M154" s="5">
        <f>IFERROR(VLOOKUP(Seasonality!$W154&amp;"/"&amp;Seasonality!AB$1,Seasonality!$A$2:$G$2759,6,0),M153)</f>
        <v>99.745000000000005</v>
      </c>
      <c r="N154" s="5">
        <f>IFERROR(VLOOKUP(Seasonality!$W154&amp;"/"&amp;Seasonality!AC$1,Seasonality!$A$2:$G$2759,6,0),N153)</f>
        <v>99.474999999999994</v>
      </c>
      <c r="O154" s="5">
        <f>IFERROR(VLOOKUP(Seasonality!$W154&amp;"/"&amp;Seasonality!AD$1,Seasonality!$A$2:$G$2759,6,0),O153)</f>
        <v>99.094999999999999</v>
      </c>
      <c r="P154" s="5">
        <f>IFERROR(VLOOKUP(Seasonality!$W154&amp;"/"&amp;Seasonality!AE$1,Seasonality!$A$2:$G$2759,6,0),P153)</f>
        <v>98.555000000000007</v>
      </c>
      <c r="Q154" s="5">
        <f>IFERROR(VLOOKUP(Seasonality!$W154&amp;"/"&amp;Seasonality!AF$1,Seasonality!$A$2:$G$2759,6,0),Q153)</f>
        <v>97.405000000000001</v>
      </c>
      <c r="R154" s="5">
        <f>IFERROR(VLOOKUP(Seasonality!$W154&amp;"/"&amp;Seasonality!AG$1,Seasonality!$A$2:$G$2759,6,0),R153)</f>
        <v>98.2</v>
      </c>
      <c r="S154" s="5">
        <f>IFERROR(VLOOKUP(Seasonality!$W154&amp;"/"&amp;Seasonality!AH$1,Seasonality!$A$2:$G$2759,6,0),S153)</f>
        <v>99.71</v>
      </c>
      <c r="T154" s="5">
        <f>IFERROR(VLOOKUP(Seasonality!$W154&amp;"/"&amp;Seasonality!AI$1,Seasonality!$A$2:$G$2759,6,0),T153)</f>
        <v>99.82</v>
      </c>
      <c r="V154" s="3">
        <f>IFERROR(VLOOKUP(Seasonality!$W154&amp;"/"&amp;Seasonality!Y$1,Seasonality!$L$2:$R$2759,6,0),V153)</f>
        <v>99.605000000000004</v>
      </c>
      <c r="W154" s="3">
        <f>IFERROR(VLOOKUP(Seasonality!$W154&amp;"/"&amp;Seasonality!Z$1,Seasonality!$L$2:$R$2759,6,0),W153)</f>
        <v>99.59</v>
      </c>
      <c r="X154" s="3">
        <f>IFERROR(VLOOKUP(Seasonality!$W154&amp;"/"&amp;Seasonality!AA$1,Seasonality!$L$2:$R$2759,6,0),X153)</f>
        <v>99.72</v>
      </c>
      <c r="Y154" s="3">
        <f>IFERROR(VLOOKUP(Seasonality!$W154&amp;"/"&amp;Seasonality!AB$1,Seasonality!$L$2:$R$2759,6,0),Y153)</f>
        <v>99.77</v>
      </c>
      <c r="Z154" s="3">
        <f>IFERROR(VLOOKUP(Seasonality!$W154&amp;"/"&amp;Seasonality!AC$1,Seasonality!$L$2:$R$2759,6,0),Z153)</f>
        <v>99.63</v>
      </c>
      <c r="AA154" s="3">
        <f>IFERROR(VLOOKUP(Seasonality!$W154&amp;"/"&amp;Seasonality!AD$1,Seasonality!$L$2:$R$2759,6,0),AA153)</f>
        <v>99.135000000000005</v>
      </c>
      <c r="AB154" s="3">
        <f>IFERROR(VLOOKUP(Seasonality!$W154&amp;"/"&amp;Seasonality!AE$1,Seasonality!$L$2:$R$2759,6,0),AB153)</f>
        <v>98.674999999999997</v>
      </c>
      <c r="AC154" s="3">
        <f>IFERROR(VLOOKUP(Seasonality!$W154&amp;"/"&amp;Seasonality!AF$1,Seasonality!$L$2:$R$2759,6,0),AC153)</f>
        <v>97.625</v>
      </c>
      <c r="AD154" s="3">
        <f>IFERROR(VLOOKUP(Seasonality!$W154&amp;"/"&amp;Seasonality!AG$1,Seasonality!$L$2:$R$2759,6,0),AD153)</f>
        <v>98</v>
      </c>
      <c r="AE154" s="3">
        <f>IFERROR(VLOOKUP(Seasonality!$W154&amp;"/"&amp;Seasonality!AH$1,Seasonality!$L$2:$R$2759,6,0),AE153)</f>
        <v>99.76</v>
      </c>
      <c r="AF154" s="3">
        <f>IFERROR(VLOOKUP(Seasonality!$W154&amp;"/"&amp;Seasonality!AI$1,Seasonality!$L$2:$R$2759,6,0),AF153)</f>
        <v>99.87</v>
      </c>
      <c r="AG154" s="2">
        <f t="shared" si="35"/>
        <v>40765</v>
      </c>
      <c r="AH154">
        <f t="shared" si="36"/>
        <v>0.89648424806998128</v>
      </c>
      <c r="AI154">
        <f t="shared" si="37"/>
        <v>0.97962478389330288</v>
      </c>
      <c r="AJ154">
        <f t="shared" si="38"/>
        <v>0.97605445676755809</v>
      </c>
      <c r="AK154">
        <f t="shared" si="39"/>
        <v>0.51264266384143298</v>
      </c>
      <c r="AL154">
        <f t="shared" si="40"/>
        <v>0.92444009933066829</v>
      </c>
      <c r="AM154">
        <f t="shared" si="41"/>
        <v>0.98009058974887198</v>
      </c>
      <c r="AN154">
        <f t="shared" si="42"/>
        <v>0.87758791117089796</v>
      </c>
      <c r="AO154">
        <f t="shared" si="43"/>
        <v>0.35577249350107759</v>
      </c>
      <c r="AP154">
        <f t="shared" si="48"/>
        <v>0.91490067872367542</v>
      </c>
      <c r="AQ154">
        <f t="shared" si="47"/>
        <v>0.90977919172501287</v>
      </c>
      <c r="AR154">
        <f t="shared" si="44"/>
        <v>0.82216371753214534</v>
      </c>
      <c r="AS154">
        <f t="shared" si="33"/>
        <v>8</v>
      </c>
      <c r="AT154" s="2">
        <f t="shared" si="45"/>
        <v>40765</v>
      </c>
      <c r="AU154">
        <f t="shared" si="46"/>
        <v>0.91490067872367542</v>
      </c>
    </row>
    <row r="155" spans="1:47" x14ac:dyDescent="0.3">
      <c r="A155" s="7">
        <v>40766</v>
      </c>
      <c r="B155">
        <v>99.584999999999994</v>
      </c>
      <c r="C155">
        <f>Seasonality!F155</f>
        <v>99.484999999999999</v>
      </c>
      <c r="D155">
        <f t="shared" si="34"/>
        <v>0.90093004582718084</v>
      </c>
      <c r="H155" s="1" t="str">
        <f>Seasonality!W155</f>
        <v>9/8</v>
      </c>
      <c r="I155" s="2">
        <f>Seasonality!X155</f>
        <v>40766</v>
      </c>
      <c r="J155" s="5">
        <f>IFERROR(VLOOKUP(Seasonality!$W155&amp;"/"&amp;Seasonality!Y$1,Seasonality!$A$2:$G$2759,6,0),J154)</f>
        <v>99.484999999999999</v>
      </c>
      <c r="K155" s="5">
        <f>IFERROR(VLOOKUP(Seasonality!$W155&amp;"/"&amp;Seasonality!Z$1,Seasonality!$A$2:$G$2759,6,0),K154)</f>
        <v>99.594999999999999</v>
      </c>
      <c r="L155" s="5">
        <f>IFERROR(VLOOKUP(Seasonality!$W155&amp;"/"&amp;Seasonality!AA$1,Seasonality!$A$2:$G$2759,6,0),L154)</f>
        <v>99.68</v>
      </c>
      <c r="M155" s="5">
        <f>IFERROR(VLOOKUP(Seasonality!$W155&amp;"/"&amp;Seasonality!AB$1,Seasonality!$A$2:$G$2759,6,0),M154)</f>
        <v>99.745000000000005</v>
      </c>
      <c r="N155" s="5">
        <f>IFERROR(VLOOKUP(Seasonality!$W155&amp;"/"&amp;Seasonality!AC$1,Seasonality!$A$2:$G$2759,6,0),N154)</f>
        <v>99.454999999999998</v>
      </c>
      <c r="O155" s="5">
        <f>IFERROR(VLOOKUP(Seasonality!$W155&amp;"/"&amp;Seasonality!AD$1,Seasonality!$A$2:$G$2759,6,0),O154)</f>
        <v>99.075000000000003</v>
      </c>
      <c r="P155" s="5">
        <f>IFERROR(VLOOKUP(Seasonality!$W155&amp;"/"&amp;Seasonality!AE$1,Seasonality!$A$2:$G$2759,6,0),P154)</f>
        <v>98.575000000000003</v>
      </c>
      <c r="Q155" s="5">
        <f>IFERROR(VLOOKUP(Seasonality!$W155&amp;"/"&amp;Seasonality!AF$1,Seasonality!$A$2:$G$2759,6,0),Q154)</f>
        <v>97.405000000000001</v>
      </c>
      <c r="R155" s="5">
        <f>IFERROR(VLOOKUP(Seasonality!$W155&amp;"/"&amp;Seasonality!AG$1,Seasonality!$A$2:$G$2759,6,0),R154)</f>
        <v>98.114999999999995</v>
      </c>
      <c r="S155" s="5">
        <f>IFERROR(VLOOKUP(Seasonality!$W155&amp;"/"&amp;Seasonality!AH$1,Seasonality!$A$2:$G$2759,6,0),S154)</f>
        <v>99.704999999999998</v>
      </c>
      <c r="T155" s="5">
        <f>IFERROR(VLOOKUP(Seasonality!$W155&amp;"/"&amp;Seasonality!AI$1,Seasonality!$A$2:$G$2759,6,0),T154)</f>
        <v>99.814999999999998</v>
      </c>
      <c r="V155" s="3">
        <f>IFERROR(VLOOKUP(Seasonality!$W155&amp;"/"&amp;Seasonality!Y$1,Seasonality!$L$2:$R$2759,6,0),V154)</f>
        <v>99.584999999999994</v>
      </c>
      <c r="W155" s="3">
        <f>IFERROR(VLOOKUP(Seasonality!$W155&amp;"/"&amp;Seasonality!Z$1,Seasonality!$L$2:$R$2759,6,0),W154)</f>
        <v>99.592500000000001</v>
      </c>
      <c r="X155" s="3">
        <f>IFERROR(VLOOKUP(Seasonality!$W155&amp;"/"&amp;Seasonality!AA$1,Seasonality!$L$2:$R$2759,6,0),X154)</f>
        <v>99.724999999999994</v>
      </c>
      <c r="Y155" s="3">
        <f>IFERROR(VLOOKUP(Seasonality!$W155&amp;"/"&amp;Seasonality!AB$1,Seasonality!$L$2:$R$2759,6,0),Y154)</f>
        <v>99.765000000000001</v>
      </c>
      <c r="Z155" s="3">
        <f>IFERROR(VLOOKUP(Seasonality!$W155&amp;"/"&amp;Seasonality!AC$1,Seasonality!$L$2:$R$2759,6,0),Z154)</f>
        <v>99.614999999999995</v>
      </c>
      <c r="AA155" s="3">
        <f>IFERROR(VLOOKUP(Seasonality!$W155&amp;"/"&amp;Seasonality!AD$1,Seasonality!$L$2:$R$2759,6,0),AA154)</f>
        <v>99.13</v>
      </c>
      <c r="AB155" s="3">
        <f>IFERROR(VLOOKUP(Seasonality!$W155&amp;"/"&amp;Seasonality!AE$1,Seasonality!$L$2:$R$2759,6,0),AB154)</f>
        <v>98.674999999999997</v>
      </c>
      <c r="AC155" s="3">
        <f>IFERROR(VLOOKUP(Seasonality!$W155&amp;"/"&amp;Seasonality!AF$1,Seasonality!$L$2:$R$2759,6,0),AC154)</f>
        <v>97.635000000000005</v>
      </c>
      <c r="AD155" s="3">
        <f>IFERROR(VLOOKUP(Seasonality!$W155&amp;"/"&amp;Seasonality!AG$1,Seasonality!$L$2:$R$2759,6,0),AD154)</f>
        <v>97.944999999999993</v>
      </c>
      <c r="AE155" s="3">
        <f>IFERROR(VLOOKUP(Seasonality!$W155&amp;"/"&amp;Seasonality!AH$1,Seasonality!$L$2:$R$2759,6,0),AE154)</f>
        <v>99.75</v>
      </c>
      <c r="AF155" s="3">
        <f>IFERROR(VLOOKUP(Seasonality!$W155&amp;"/"&amp;Seasonality!AI$1,Seasonality!$L$2:$R$2759,6,0),AF154)</f>
        <v>99.87</v>
      </c>
      <c r="AG155" s="2">
        <f t="shared" si="35"/>
        <v>40766</v>
      </c>
      <c r="AH155">
        <f t="shared" si="36"/>
        <v>0.90093004582718084</v>
      </c>
      <c r="AI155">
        <f t="shared" si="37"/>
        <v>0.97683519592932666</v>
      </c>
      <c r="AJ155">
        <f t="shared" si="38"/>
        <v>0.97402196562953336</v>
      </c>
      <c r="AK155">
        <f t="shared" si="39"/>
        <v>0.51991668959712267</v>
      </c>
      <c r="AL155">
        <f t="shared" si="40"/>
        <v>0.92103690212530342</v>
      </c>
      <c r="AM155">
        <f t="shared" si="41"/>
        <v>0.979470236390661</v>
      </c>
      <c r="AN155">
        <f t="shared" si="42"/>
        <v>0.8792589216952641</v>
      </c>
      <c r="AO155">
        <f t="shared" si="43"/>
        <v>0.54406753521329765</v>
      </c>
      <c r="AP155">
        <f t="shared" si="48"/>
        <v>0.91712645295206452</v>
      </c>
      <c r="AQ155">
        <f t="shared" si="47"/>
        <v>0.91776144483775512</v>
      </c>
      <c r="AR155">
        <f t="shared" si="44"/>
        <v>0.79416286489450161</v>
      </c>
      <c r="AS155">
        <f t="shared" si="33"/>
        <v>8</v>
      </c>
      <c r="AT155" s="2">
        <f t="shared" si="45"/>
        <v>40766</v>
      </c>
      <c r="AU155">
        <f t="shared" si="46"/>
        <v>0.91712645295206452</v>
      </c>
    </row>
    <row r="156" spans="1:47" x14ac:dyDescent="0.3">
      <c r="A156" s="7">
        <v>40767</v>
      </c>
      <c r="B156">
        <v>99.56</v>
      </c>
      <c r="C156">
        <f>Seasonality!F156</f>
        <v>99.465000000000003</v>
      </c>
      <c r="D156">
        <f t="shared" si="34"/>
        <v>0.8985514905388553</v>
      </c>
      <c r="H156" s="1" t="str">
        <f>Seasonality!W156</f>
        <v>10/8</v>
      </c>
      <c r="I156" s="2">
        <f>Seasonality!X156</f>
        <v>40767</v>
      </c>
      <c r="J156" s="5">
        <f>IFERROR(VLOOKUP(Seasonality!$W156&amp;"/"&amp;Seasonality!Y$1,Seasonality!$A$2:$G$2759,6,0),J155)</f>
        <v>99.465000000000003</v>
      </c>
      <c r="K156" s="5">
        <f>IFERROR(VLOOKUP(Seasonality!$W156&amp;"/"&amp;Seasonality!Z$1,Seasonality!$A$2:$G$2759,6,0),K155)</f>
        <v>99.594999999999999</v>
      </c>
      <c r="L156" s="5">
        <f>IFERROR(VLOOKUP(Seasonality!$W156&amp;"/"&amp;Seasonality!AA$1,Seasonality!$A$2:$G$2759,6,0),L155)</f>
        <v>99.685000000000002</v>
      </c>
      <c r="M156" s="5">
        <f>IFERROR(VLOOKUP(Seasonality!$W156&amp;"/"&amp;Seasonality!AB$1,Seasonality!$A$2:$G$2759,6,0),M155)</f>
        <v>99.75</v>
      </c>
      <c r="N156" s="5">
        <f>IFERROR(VLOOKUP(Seasonality!$W156&amp;"/"&amp;Seasonality!AC$1,Seasonality!$A$2:$G$2759,6,0),N155)</f>
        <v>99.444999999999993</v>
      </c>
      <c r="O156" s="5">
        <f>IFERROR(VLOOKUP(Seasonality!$W156&amp;"/"&amp;Seasonality!AD$1,Seasonality!$A$2:$G$2759,6,0),O155)</f>
        <v>99.114999999999995</v>
      </c>
      <c r="P156" s="5">
        <f>IFERROR(VLOOKUP(Seasonality!$W156&amp;"/"&amp;Seasonality!AE$1,Seasonality!$A$2:$G$2759,6,0),P155)</f>
        <v>98.555000000000007</v>
      </c>
      <c r="Q156" s="5">
        <f>IFERROR(VLOOKUP(Seasonality!$W156&amp;"/"&amp;Seasonality!AF$1,Seasonality!$A$2:$G$2759,6,0),Q155)</f>
        <v>97.37</v>
      </c>
      <c r="R156" s="5">
        <f>IFERROR(VLOOKUP(Seasonality!$W156&amp;"/"&amp;Seasonality!AG$1,Seasonality!$A$2:$G$2759,6,0),R155)</f>
        <v>98.194999999999993</v>
      </c>
      <c r="S156" s="5">
        <f>IFERROR(VLOOKUP(Seasonality!$W156&amp;"/"&amp;Seasonality!AH$1,Seasonality!$A$2:$G$2759,6,0),S155)</f>
        <v>99.71</v>
      </c>
      <c r="T156" s="5">
        <f>IFERROR(VLOOKUP(Seasonality!$W156&amp;"/"&amp;Seasonality!AI$1,Seasonality!$A$2:$G$2759,6,0),T155)</f>
        <v>99.82</v>
      </c>
      <c r="V156" s="3">
        <f>IFERROR(VLOOKUP(Seasonality!$W156&amp;"/"&amp;Seasonality!Y$1,Seasonality!$L$2:$R$2759,6,0),V155)</f>
        <v>99.56</v>
      </c>
      <c r="W156" s="3">
        <f>IFERROR(VLOOKUP(Seasonality!$W156&amp;"/"&amp;Seasonality!Z$1,Seasonality!$L$2:$R$2759,6,0),W155)</f>
        <v>99.59</v>
      </c>
      <c r="X156" s="3">
        <f>IFERROR(VLOOKUP(Seasonality!$W156&amp;"/"&amp;Seasonality!AA$1,Seasonality!$L$2:$R$2759,6,0),X155)</f>
        <v>99.73</v>
      </c>
      <c r="Y156" s="3">
        <f>IFERROR(VLOOKUP(Seasonality!$W156&amp;"/"&amp;Seasonality!AB$1,Seasonality!$L$2:$R$2759,6,0),Y155)</f>
        <v>99.765000000000001</v>
      </c>
      <c r="Z156" s="3">
        <f>IFERROR(VLOOKUP(Seasonality!$W156&amp;"/"&amp;Seasonality!AC$1,Seasonality!$L$2:$R$2759,6,0),Z155)</f>
        <v>99.614999999999995</v>
      </c>
      <c r="AA156" s="3">
        <f>IFERROR(VLOOKUP(Seasonality!$W156&amp;"/"&amp;Seasonality!AD$1,Seasonality!$L$2:$R$2759,6,0),AA155)</f>
        <v>99.16</v>
      </c>
      <c r="AB156" s="3">
        <f>IFERROR(VLOOKUP(Seasonality!$W156&amp;"/"&amp;Seasonality!AE$1,Seasonality!$L$2:$R$2759,6,0),AB155)</f>
        <v>98.667500000000004</v>
      </c>
      <c r="AC156" s="3">
        <f>IFERROR(VLOOKUP(Seasonality!$W156&amp;"/"&amp;Seasonality!AF$1,Seasonality!$L$2:$R$2759,6,0),AC155)</f>
        <v>97.62</v>
      </c>
      <c r="AD156" s="3">
        <f>IFERROR(VLOOKUP(Seasonality!$W156&amp;"/"&amp;Seasonality!AG$1,Seasonality!$L$2:$R$2759,6,0),AD155)</f>
        <v>97.995000000000005</v>
      </c>
      <c r="AE156" s="3">
        <f>IFERROR(VLOOKUP(Seasonality!$W156&amp;"/"&amp;Seasonality!AH$1,Seasonality!$L$2:$R$2759,6,0),AE155)</f>
        <v>99.76</v>
      </c>
      <c r="AF156" s="3">
        <f>IFERROR(VLOOKUP(Seasonality!$W156&amp;"/"&amp;Seasonality!AI$1,Seasonality!$L$2:$R$2759,6,0),AF155)</f>
        <v>99.87</v>
      </c>
      <c r="AG156" s="2">
        <f t="shared" si="35"/>
        <v>40767</v>
      </c>
      <c r="AH156">
        <f t="shared" si="36"/>
        <v>0.8985514905388553</v>
      </c>
      <c r="AI156">
        <f t="shared" si="37"/>
        <v>0.9722357616160231</v>
      </c>
      <c r="AJ156">
        <f t="shared" si="38"/>
        <v>0.97066571888140651</v>
      </c>
      <c r="AK156">
        <f t="shared" si="39"/>
        <v>0.5239011906085389</v>
      </c>
      <c r="AL156">
        <f t="shared" si="40"/>
        <v>0.92833403629716293</v>
      </c>
      <c r="AM156">
        <f t="shared" si="41"/>
        <v>0.97680294117851396</v>
      </c>
      <c r="AN156">
        <f t="shared" si="42"/>
        <v>0.86797776894250567</v>
      </c>
      <c r="AO156">
        <f t="shared" si="43"/>
        <v>0.59758004224433614</v>
      </c>
      <c r="AP156">
        <f t="shared" si="48"/>
        <v>0.92669919905347764</v>
      </c>
      <c r="AQ156">
        <f t="shared" si="47"/>
        <v>0.91897880348783789</v>
      </c>
      <c r="AR156">
        <f t="shared" si="44"/>
        <v>0.75941571085444304</v>
      </c>
      <c r="AS156">
        <f t="shared" si="33"/>
        <v>8</v>
      </c>
      <c r="AT156" s="2">
        <f t="shared" si="45"/>
        <v>40767</v>
      </c>
      <c r="AU156">
        <f t="shared" si="46"/>
        <v>0.92669919905347764</v>
      </c>
    </row>
    <row r="157" spans="1:47" x14ac:dyDescent="0.3">
      <c r="A157" s="7">
        <v>40770</v>
      </c>
      <c r="B157">
        <v>99.607500000000002</v>
      </c>
      <c r="C157">
        <f>Seasonality!F157</f>
        <v>99.51</v>
      </c>
      <c r="D157">
        <f t="shared" si="34"/>
        <v>0.89245969803156389</v>
      </c>
      <c r="H157" s="1" t="str">
        <f>Seasonality!W157</f>
        <v>11/8</v>
      </c>
      <c r="I157" s="2">
        <f>Seasonality!X157</f>
        <v>40770</v>
      </c>
      <c r="J157" s="5">
        <f>IFERROR(VLOOKUP(Seasonality!$W157&amp;"/"&amp;Seasonality!Y$1,Seasonality!$A$2:$G$2759,6,0),J156)</f>
        <v>99.51</v>
      </c>
      <c r="K157" s="5">
        <f>IFERROR(VLOOKUP(Seasonality!$W157&amp;"/"&amp;Seasonality!Z$1,Seasonality!$A$2:$G$2759,6,0),K156)</f>
        <v>99.59</v>
      </c>
      <c r="L157" s="5">
        <f>IFERROR(VLOOKUP(Seasonality!$W157&amp;"/"&amp;Seasonality!AA$1,Seasonality!$A$2:$G$2759,6,0),L156)</f>
        <v>99.674999999999997</v>
      </c>
      <c r="M157" s="5">
        <f>IFERROR(VLOOKUP(Seasonality!$W157&amp;"/"&amp;Seasonality!AB$1,Seasonality!$A$2:$G$2759,6,0),M156)</f>
        <v>99.75</v>
      </c>
      <c r="N157" s="5">
        <f>IFERROR(VLOOKUP(Seasonality!$W157&amp;"/"&amp;Seasonality!AC$1,Seasonality!$A$2:$G$2759,6,0),N156)</f>
        <v>99.465000000000003</v>
      </c>
      <c r="O157" s="5">
        <f>IFERROR(VLOOKUP(Seasonality!$W157&amp;"/"&amp;Seasonality!AD$1,Seasonality!$A$2:$G$2759,6,0),O156)</f>
        <v>99.12</v>
      </c>
      <c r="P157" s="5">
        <f>IFERROR(VLOOKUP(Seasonality!$W157&amp;"/"&amp;Seasonality!AE$1,Seasonality!$A$2:$G$2759,6,0),P156)</f>
        <v>98.54</v>
      </c>
      <c r="Q157" s="5">
        <f>IFERROR(VLOOKUP(Seasonality!$W157&amp;"/"&amp;Seasonality!AF$1,Seasonality!$A$2:$G$2759,6,0),Q156)</f>
        <v>97.39</v>
      </c>
      <c r="R157" s="5">
        <f>IFERROR(VLOOKUP(Seasonality!$W157&amp;"/"&amp;Seasonality!AG$1,Seasonality!$A$2:$G$2759,6,0),R156)</f>
        <v>98.26</v>
      </c>
      <c r="S157" s="5">
        <f>IFERROR(VLOOKUP(Seasonality!$W157&amp;"/"&amp;Seasonality!AH$1,Seasonality!$A$2:$G$2759,6,0),S156)</f>
        <v>99.715000000000003</v>
      </c>
      <c r="T157" s="5">
        <f>IFERROR(VLOOKUP(Seasonality!$W157&amp;"/"&amp;Seasonality!AI$1,Seasonality!$A$2:$G$2759,6,0),T156)</f>
        <v>99.825000000000003</v>
      </c>
      <c r="V157" s="3">
        <f>IFERROR(VLOOKUP(Seasonality!$W157&amp;"/"&amp;Seasonality!Y$1,Seasonality!$L$2:$R$2759,6,0),V156)</f>
        <v>99.607500000000002</v>
      </c>
      <c r="W157" s="3">
        <f>IFERROR(VLOOKUP(Seasonality!$W157&amp;"/"&amp;Seasonality!Z$1,Seasonality!$L$2:$R$2759,6,0),W156)</f>
        <v>99.587500000000006</v>
      </c>
      <c r="X157" s="3">
        <f>IFERROR(VLOOKUP(Seasonality!$W157&amp;"/"&amp;Seasonality!AA$1,Seasonality!$L$2:$R$2759,6,0),X156)</f>
        <v>99.73</v>
      </c>
      <c r="Y157" s="3">
        <f>IFERROR(VLOOKUP(Seasonality!$W157&amp;"/"&amp;Seasonality!AB$1,Seasonality!$L$2:$R$2759,6,0),Y156)</f>
        <v>99.77</v>
      </c>
      <c r="Z157" s="3">
        <f>IFERROR(VLOOKUP(Seasonality!$W157&amp;"/"&amp;Seasonality!AC$1,Seasonality!$L$2:$R$2759,6,0),Z156)</f>
        <v>99.62</v>
      </c>
      <c r="AA157" s="3">
        <f>IFERROR(VLOOKUP(Seasonality!$W157&amp;"/"&amp;Seasonality!AD$1,Seasonality!$L$2:$R$2759,6,0),AA156)</f>
        <v>99.172499999999999</v>
      </c>
      <c r="AB157" s="3">
        <f>IFERROR(VLOOKUP(Seasonality!$W157&amp;"/"&amp;Seasonality!AE$1,Seasonality!$L$2:$R$2759,6,0),AB156)</f>
        <v>98.662499999999994</v>
      </c>
      <c r="AC157" s="3">
        <f>IFERROR(VLOOKUP(Seasonality!$W157&amp;"/"&amp;Seasonality!AF$1,Seasonality!$L$2:$R$2759,6,0),AC156)</f>
        <v>97.642499999999998</v>
      </c>
      <c r="AD157" s="3">
        <f>IFERROR(VLOOKUP(Seasonality!$W157&amp;"/"&amp;Seasonality!AG$1,Seasonality!$L$2:$R$2759,6,0),AD156)</f>
        <v>98.03</v>
      </c>
      <c r="AE157" s="3">
        <f>IFERROR(VLOOKUP(Seasonality!$W157&amp;"/"&amp;Seasonality!AH$1,Seasonality!$L$2:$R$2759,6,0),AE156)</f>
        <v>99.767499999999998</v>
      </c>
      <c r="AF157" s="3">
        <f>IFERROR(VLOOKUP(Seasonality!$W157&amp;"/"&amp;Seasonality!AI$1,Seasonality!$L$2:$R$2759,6,0),AF156)</f>
        <v>99.875</v>
      </c>
      <c r="AG157" s="2">
        <f t="shared" si="35"/>
        <v>40770</v>
      </c>
      <c r="AH157">
        <f t="shared" si="36"/>
        <v>0.89245969803156389</v>
      </c>
      <c r="AI157">
        <f t="shared" si="37"/>
        <v>0.96953377593172474</v>
      </c>
      <c r="AJ157">
        <f t="shared" si="38"/>
        <v>0.95911563350518902</v>
      </c>
      <c r="AK157">
        <f t="shared" si="39"/>
        <v>0.61134672274578117</v>
      </c>
      <c r="AL157">
        <f t="shared" si="40"/>
        <v>0.93618345674059045</v>
      </c>
      <c r="AM157">
        <f t="shared" si="41"/>
        <v>0.97423032371549245</v>
      </c>
      <c r="AN157">
        <f t="shared" si="42"/>
        <v>0.84180441445299481</v>
      </c>
      <c r="AO157">
        <f t="shared" si="43"/>
        <v>0.67589231653844672</v>
      </c>
      <c r="AP157">
        <f t="shared" si="48"/>
        <v>0.9364161912473159</v>
      </c>
      <c r="AQ157">
        <f t="shared" si="47"/>
        <v>0.91220044456831584</v>
      </c>
      <c r="AR157">
        <f t="shared" si="44"/>
        <v>0.72249193705943282</v>
      </c>
      <c r="AS157">
        <f t="shared" si="33"/>
        <v>8</v>
      </c>
      <c r="AT157" s="2">
        <f t="shared" si="45"/>
        <v>40770</v>
      </c>
      <c r="AU157">
        <f t="shared" si="46"/>
        <v>0.9364161912473159</v>
      </c>
    </row>
    <row r="158" spans="1:47" x14ac:dyDescent="0.3">
      <c r="A158" s="7">
        <v>40771</v>
      </c>
      <c r="B158">
        <v>99.637500000000003</v>
      </c>
      <c r="C158">
        <f>Seasonality!F158</f>
        <v>99.534999999999997</v>
      </c>
      <c r="D158">
        <f t="shared" si="34"/>
        <v>0.88991851164690972</v>
      </c>
      <c r="H158" s="1" t="str">
        <f>Seasonality!W158</f>
        <v>12/8</v>
      </c>
      <c r="I158" s="2">
        <f>Seasonality!X158</f>
        <v>40771</v>
      </c>
      <c r="J158" s="5">
        <f>IFERROR(VLOOKUP(Seasonality!$W158&amp;"/"&amp;Seasonality!Y$1,Seasonality!$A$2:$G$2759,6,0),J157)</f>
        <v>99.534999999999997</v>
      </c>
      <c r="K158" s="5">
        <f>IFERROR(VLOOKUP(Seasonality!$W158&amp;"/"&amp;Seasonality!Z$1,Seasonality!$A$2:$G$2759,6,0),K157)</f>
        <v>99.59</v>
      </c>
      <c r="L158" s="5">
        <f>IFERROR(VLOOKUP(Seasonality!$W158&amp;"/"&amp;Seasonality!AA$1,Seasonality!$A$2:$G$2759,6,0),L157)</f>
        <v>99.68</v>
      </c>
      <c r="M158" s="5">
        <f>IFERROR(VLOOKUP(Seasonality!$W158&amp;"/"&amp;Seasonality!AB$1,Seasonality!$A$2:$G$2759,6,0),M157)</f>
        <v>99.75</v>
      </c>
      <c r="N158" s="5">
        <f>IFERROR(VLOOKUP(Seasonality!$W158&amp;"/"&amp;Seasonality!AC$1,Seasonality!$A$2:$G$2759,6,0),N157)</f>
        <v>99.46</v>
      </c>
      <c r="O158" s="5">
        <f>IFERROR(VLOOKUP(Seasonality!$W158&amp;"/"&amp;Seasonality!AD$1,Seasonality!$A$2:$G$2759,6,0),O157)</f>
        <v>99.105000000000004</v>
      </c>
      <c r="P158" s="5">
        <f>IFERROR(VLOOKUP(Seasonality!$W158&amp;"/"&amp;Seasonality!AE$1,Seasonality!$A$2:$G$2759,6,0),P157)</f>
        <v>98.55</v>
      </c>
      <c r="Q158" s="5">
        <f>IFERROR(VLOOKUP(Seasonality!$W158&amp;"/"&amp;Seasonality!AF$1,Seasonality!$A$2:$G$2759,6,0),Q157)</f>
        <v>97.375</v>
      </c>
      <c r="R158" s="5">
        <f>IFERROR(VLOOKUP(Seasonality!$W158&amp;"/"&amp;Seasonality!AG$1,Seasonality!$A$2:$G$2759,6,0),R157)</f>
        <v>98.254999999999995</v>
      </c>
      <c r="S158" s="5">
        <f>IFERROR(VLOOKUP(Seasonality!$W158&amp;"/"&amp;Seasonality!AH$1,Seasonality!$A$2:$G$2759,6,0),S157)</f>
        <v>99.724999999999994</v>
      </c>
      <c r="T158" s="5">
        <f>IFERROR(VLOOKUP(Seasonality!$W158&amp;"/"&amp;Seasonality!AI$1,Seasonality!$A$2:$G$2759,6,0),T157)</f>
        <v>99.82</v>
      </c>
      <c r="V158" s="3">
        <f>IFERROR(VLOOKUP(Seasonality!$W158&amp;"/"&amp;Seasonality!Y$1,Seasonality!$L$2:$R$2759,6,0),V157)</f>
        <v>99.637500000000003</v>
      </c>
      <c r="W158" s="3">
        <f>IFERROR(VLOOKUP(Seasonality!$W158&amp;"/"&amp;Seasonality!Z$1,Seasonality!$L$2:$R$2759,6,0),W157)</f>
        <v>99.582499999999996</v>
      </c>
      <c r="X158" s="3">
        <f>IFERROR(VLOOKUP(Seasonality!$W158&amp;"/"&amp;Seasonality!AA$1,Seasonality!$L$2:$R$2759,6,0),X157)</f>
        <v>99.724999999999994</v>
      </c>
      <c r="Y158" s="3">
        <f>IFERROR(VLOOKUP(Seasonality!$W158&amp;"/"&amp;Seasonality!AB$1,Seasonality!$L$2:$R$2759,6,0),Y157)</f>
        <v>99.767499999999998</v>
      </c>
      <c r="Z158" s="3">
        <f>IFERROR(VLOOKUP(Seasonality!$W158&amp;"/"&amp;Seasonality!AC$1,Seasonality!$L$2:$R$2759,6,0),Z157)</f>
        <v>99.62</v>
      </c>
      <c r="AA158" s="3">
        <f>IFERROR(VLOOKUP(Seasonality!$W158&amp;"/"&amp;Seasonality!AD$1,Seasonality!$L$2:$R$2759,6,0),AA157)</f>
        <v>99.162499999999994</v>
      </c>
      <c r="AB158" s="3">
        <f>IFERROR(VLOOKUP(Seasonality!$W158&amp;"/"&amp;Seasonality!AE$1,Seasonality!$L$2:$R$2759,6,0),AB157)</f>
        <v>98.665000000000006</v>
      </c>
      <c r="AC158" s="3">
        <f>IFERROR(VLOOKUP(Seasonality!$W158&amp;"/"&amp;Seasonality!AF$1,Seasonality!$L$2:$R$2759,6,0),AC157)</f>
        <v>97.627499999999998</v>
      </c>
      <c r="AD158" s="3">
        <f>IFERROR(VLOOKUP(Seasonality!$W158&amp;"/"&amp;Seasonality!AG$1,Seasonality!$L$2:$R$2759,6,0),AD157)</f>
        <v>98.015000000000001</v>
      </c>
      <c r="AE158" s="3">
        <f>IFERROR(VLOOKUP(Seasonality!$W158&amp;"/"&amp;Seasonality!AH$1,Seasonality!$L$2:$R$2759,6,0),AE157)</f>
        <v>99.77</v>
      </c>
      <c r="AF158" s="3">
        <f>IFERROR(VLOOKUP(Seasonality!$W158&amp;"/"&amp;Seasonality!AI$1,Seasonality!$L$2:$R$2759,6,0),AF157)</f>
        <v>99.872500000000002</v>
      </c>
      <c r="AG158" s="2">
        <f t="shared" si="35"/>
        <v>40771</v>
      </c>
      <c r="AH158">
        <f t="shared" si="36"/>
        <v>0.88991851164690972</v>
      </c>
      <c r="AI158">
        <f t="shared" si="37"/>
        <v>0.96363752299072003</v>
      </c>
      <c r="AJ158">
        <f t="shared" si="38"/>
        <v>0.95408533937642614</v>
      </c>
      <c r="AK158">
        <f t="shared" si="39"/>
        <v>0.64204256649248137</v>
      </c>
      <c r="AL158">
        <f t="shared" si="40"/>
        <v>0.93776296060767539</v>
      </c>
      <c r="AM158">
        <f t="shared" si="41"/>
        <v>0.9712868126115447</v>
      </c>
      <c r="AN158">
        <f t="shared" si="42"/>
        <v>0.7758533119122083</v>
      </c>
      <c r="AO158">
        <f t="shared" si="43"/>
        <v>0.72917146279214462</v>
      </c>
      <c r="AP158">
        <f t="shared" si="48"/>
        <v>0.94193316564188112</v>
      </c>
      <c r="AQ158">
        <f t="shared" si="47"/>
        <v>0.91032693774735451</v>
      </c>
      <c r="AR158">
        <f t="shared" si="44"/>
        <v>0.69094565636320926</v>
      </c>
      <c r="AS158">
        <f t="shared" si="33"/>
        <v>8</v>
      </c>
      <c r="AT158" s="2">
        <f t="shared" si="45"/>
        <v>40771</v>
      </c>
      <c r="AU158">
        <f t="shared" si="46"/>
        <v>0.94193316564188112</v>
      </c>
    </row>
    <row r="159" spans="1:47" x14ac:dyDescent="0.3">
      <c r="A159" s="7">
        <v>40772</v>
      </c>
      <c r="B159">
        <v>99.63</v>
      </c>
      <c r="C159">
        <f>Seasonality!F159</f>
        <v>99.525000000000006</v>
      </c>
      <c r="D159">
        <f t="shared" si="34"/>
        <v>0.8902371231623728</v>
      </c>
      <c r="H159" s="1" t="str">
        <f>Seasonality!W159</f>
        <v>13/8</v>
      </c>
      <c r="I159" s="2">
        <f>Seasonality!X159</f>
        <v>40772</v>
      </c>
      <c r="J159" s="5">
        <f>IFERROR(VLOOKUP(Seasonality!$W159&amp;"/"&amp;Seasonality!Y$1,Seasonality!$A$2:$G$2759,6,0),J158)</f>
        <v>99.525000000000006</v>
      </c>
      <c r="K159" s="5">
        <f>IFERROR(VLOOKUP(Seasonality!$W159&amp;"/"&amp;Seasonality!Z$1,Seasonality!$A$2:$G$2759,6,0),K158)</f>
        <v>99.584999999999994</v>
      </c>
      <c r="L159" s="5">
        <f>IFERROR(VLOOKUP(Seasonality!$W159&amp;"/"&amp;Seasonality!AA$1,Seasonality!$A$2:$G$2759,6,0),L158)</f>
        <v>99.674999999999997</v>
      </c>
      <c r="M159" s="5">
        <f>IFERROR(VLOOKUP(Seasonality!$W159&amp;"/"&amp;Seasonality!AB$1,Seasonality!$A$2:$G$2759,6,0),M158)</f>
        <v>99.745000000000005</v>
      </c>
      <c r="N159" s="5">
        <f>IFERROR(VLOOKUP(Seasonality!$W159&amp;"/"&amp;Seasonality!AC$1,Seasonality!$A$2:$G$2759,6,0),N158)</f>
        <v>99.5</v>
      </c>
      <c r="O159" s="5">
        <f>IFERROR(VLOOKUP(Seasonality!$W159&amp;"/"&amp;Seasonality!AD$1,Seasonality!$A$2:$G$2759,6,0),O158)</f>
        <v>99.1</v>
      </c>
      <c r="P159" s="5">
        <f>IFERROR(VLOOKUP(Seasonality!$W159&amp;"/"&amp;Seasonality!AE$1,Seasonality!$A$2:$G$2759,6,0),P158)</f>
        <v>98.564999999999998</v>
      </c>
      <c r="Q159" s="5">
        <f>IFERROR(VLOOKUP(Seasonality!$W159&amp;"/"&amp;Seasonality!AF$1,Seasonality!$A$2:$G$2759,6,0),Q158)</f>
        <v>97.385000000000005</v>
      </c>
      <c r="R159" s="5">
        <f>IFERROR(VLOOKUP(Seasonality!$W159&amp;"/"&amp;Seasonality!AG$1,Seasonality!$A$2:$G$2759,6,0),R158)</f>
        <v>98.194999999999993</v>
      </c>
      <c r="S159" s="5">
        <f>IFERROR(VLOOKUP(Seasonality!$W159&amp;"/"&amp;Seasonality!AH$1,Seasonality!$A$2:$G$2759,6,0),S158)</f>
        <v>99.724999999999994</v>
      </c>
      <c r="T159" s="5">
        <f>IFERROR(VLOOKUP(Seasonality!$W159&amp;"/"&amp;Seasonality!AI$1,Seasonality!$A$2:$G$2759,6,0),T158)</f>
        <v>99.814999999999998</v>
      </c>
      <c r="V159" s="3">
        <f>IFERROR(VLOOKUP(Seasonality!$W159&amp;"/"&amp;Seasonality!Y$1,Seasonality!$L$2:$R$2759,6,0),V158)</f>
        <v>99.63</v>
      </c>
      <c r="W159" s="3">
        <f>IFERROR(VLOOKUP(Seasonality!$W159&amp;"/"&amp;Seasonality!Z$1,Seasonality!$L$2:$R$2759,6,0),W158)</f>
        <v>99.584999999999994</v>
      </c>
      <c r="X159" s="3">
        <f>IFERROR(VLOOKUP(Seasonality!$W159&amp;"/"&amp;Seasonality!AA$1,Seasonality!$L$2:$R$2759,6,0),X158)</f>
        <v>99.727999999999994</v>
      </c>
      <c r="Y159" s="3">
        <f>IFERROR(VLOOKUP(Seasonality!$W159&amp;"/"&amp;Seasonality!AB$1,Seasonality!$L$2:$R$2759,6,0),Y158)</f>
        <v>99.765000000000001</v>
      </c>
      <c r="Z159" s="3">
        <f>IFERROR(VLOOKUP(Seasonality!$W159&amp;"/"&amp;Seasonality!AC$1,Seasonality!$L$2:$R$2759,6,0),Z158)</f>
        <v>99.644999999999996</v>
      </c>
      <c r="AA159" s="3">
        <f>IFERROR(VLOOKUP(Seasonality!$W159&amp;"/"&amp;Seasonality!AD$1,Seasonality!$L$2:$R$2759,6,0),AA158)</f>
        <v>99.147499999999994</v>
      </c>
      <c r="AB159" s="3">
        <f>IFERROR(VLOOKUP(Seasonality!$W159&amp;"/"&amp;Seasonality!AE$1,Seasonality!$L$2:$R$2759,6,0),AB158)</f>
        <v>98.67</v>
      </c>
      <c r="AC159" s="3">
        <f>IFERROR(VLOOKUP(Seasonality!$W159&amp;"/"&amp;Seasonality!AF$1,Seasonality!$L$2:$R$2759,6,0),AC158)</f>
        <v>97.637500000000003</v>
      </c>
      <c r="AD159" s="3">
        <f>IFERROR(VLOOKUP(Seasonality!$W159&amp;"/"&amp;Seasonality!AG$1,Seasonality!$L$2:$R$2759,6,0),AD158)</f>
        <v>97.982500000000002</v>
      </c>
      <c r="AE159" s="3">
        <f>IFERROR(VLOOKUP(Seasonality!$W159&amp;"/"&amp;Seasonality!AH$1,Seasonality!$L$2:$R$2759,6,0),AE158)</f>
        <v>99.775000000000006</v>
      </c>
      <c r="AF159" s="3">
        <f>IFERROR(VLOOKUP(Seasonality!$W159&amp;"/"&amp;Seasonality!AI$1,Seasonality!$L$2:$R$2759,6,0),AF158)</f>
        <v>99.872500000000002</v>
      </c>
      <c r="AG159" s="2">
        <f t="shared" si="35"/>
        <v>40772</v>
      </c>
      <c r="AH159">
        <f t="shared" si="36"/>
        <v>0.8902371231623728</v>
      </c>
      <c r="AI159">
        <f t="shared" si="37"/>
        <v>0.95191141069160812</v>
      </c>
      <c r="AJ159">
        <f t="shared" si="38"/>
        <v>0.92953446728745981</v>
      </c>
      <c r="AK159">
        <f t="shared" si="39"/>
        <v>0.63157764855526777</v>
      </c>
      <c r="AL159">
        <f t="shared" si="40"/>
        <v>0.9344315692573042</v>
      </c>
      <c r="AM159">
        <f t="shared" si="41"/>
        <v>0.96867626738101675</v>
      </c>
      <c r="AN159">
        <f t="shared" si="42"/>
        <v>0.68077084326830517</v>
      </c>
      <c r="AO159">
        <f t="shared" si="43"/>
        <v>0.7662830116138869</v>
      </c>
      <c r="AP159">
        <f t="shared" si="48"/>
        <v>0.9491754395815194</v>
      </c>
      <c r="AQ159">
        <f t="shared" si="47"/>
        <v>0.9175599577287511</v>
      </c>
      <c r="AR159">
        <f t="shared" si="44"/>
        <v>0.67359838949150397</v>
      </c>
      <c r="AS159">
        <f t="shared" ref="AS159:AS222" si="49">MONTH(AG159)</f>
        <v>8</v>
      </c>
      <c r="AT159" s="2">
        <f t="shared" si="45"/>
        <v>40772</v>
      </c>
      <c r="AU159">
        <f t="shared" si="46"/>
        <v>0.9491754395815194</v>
      </c>
    </row>
    <row r="160" spans="1:47" x14ac:dyDescent="0.3">
      <c r="A160" s="7">
        <v>40773</v>
      </c>
      <c r="B160">
        <v>99.61</v>
      </c>
      <c r="C160">
        <f>Seasonality!F160</f>
        <v>99.49</v>
      </c>
      <c r="D160">
        <f t="shared" ref="D160:D223" si="50">CORREL(B131:B160,C131:C160)</f>
        <v>0.88044647771106288</v>
      </c>
      <c r="H160" s="1" t="str">
        <f>Seasonality!W160</f>
        <v>14/8</v>
      </c>
      <c r="I160" s="2">
        <f>Seasonality!X160</f>
        <v>40773</v>
      </c>
      <c r="J160" s="5">
        <f>IFERROR(VLOOKUP(Seasonality!$W160&amp;"/"&amp;Seasonality!Y$1,Seasonality!$A$2:$G$2759,6,0),J159)</f>
        <v>99.49</v>
      </c>
      <c r="K160" s="5">
        <f>IFERROR(VLOOKUP(Seasonality!$W160&amp;"/"&amp;Seasonality!Z$1,Seasonality!$A$2:$G$2759,6,0),K159)</f>
        <v>99.584999999999994</v>
      </c>
      <c r="L160" s="5">
        <f>IFERROR(VLOOKUP(Seasonality!$W160&amp;"/"&amp;Seasonality!AA$1,Seasonality!$A$2:$G$2759,6,0),L159)</f>
        <v>99.685000000000002</v>
      </c>
      <c r="M160" s="5">
        <f>IFERROR(VLOOKUP(Seasonality!$W160&amp;"/"&amp;Seasonality!AB$1,Seasonality!$A$2:$G$2759,6,0),M159)</f>
        <v>99.74</v>
      </c>
      <c r="N160" s="5">
        <f>IFERROR(VLOOKUP(Seasonality!$W160&amp;"/"&amp;Seasonality!AC$1,Seasonality!$A$2:$G$2759,6,0),N159)</f>
        <v>99.504999999999995</v>
      </c>
      <c r="O160" s="5">
        <f>IFERROR(VLOOKUP(Seasonality!$W160&amp;"/"&amp;Seasonality!AD$1,Seasonality!$A$2:$G$2759,6,0),O159)</f>
        <v>99.11</v>
      </c>
      <c r="P160" s="5">
        <f>IFERROR(VLOOKUP(Seasonality!$W160&amp;"/"&amp;Seasonality!AE$1,Seasonality!$A$2:$G$2759,6,0),P159)</f>
        <v>98.564999999999998</v>
      </c>
      <c r="Q160" s="5">
        <f>IFERROR(VLOOKUP(Seasonality!$W160&amp;"/"&amp;Seasonality!AF$1,Seasonality!$A$2:$G$2759,6,0),Q159)</f>
        <v>97.41</v>
      </c>
      <c r="R160" s="5">
        <f>IFERROR(VLOOKUP(Seasonality!$W160&amp;"/"&amp;Seasonality!AG$1,Seasonality!$A$2:$G$2759,6,0),R159)</f>
        <v>98.23</v>
      </c>
      <c r="S160" s="5">
        <f>IFERROR(VLOOKUP(Seasonality!$W160&amp;"/"&amp;Seasonality!AH$1,Seasonality!$A$2:$G$2759,6,0),S159)</f>
        <v>99.724999999999994</v>
      </c>
      <c r="T160" s="5">
        <f>IFERROR(VLOOKUP(Seasonality!$W160&amp;"/"&amp;Seasonality!AI$1,Seasonality!$A$2:$G$2759,6,0),T159)</f>
        <v>99.805000000000007</v>
      </c>
      <c r="V160" s="3">
        <f>IFERROR(VLOOKUP(Seasonality!$W160&amp;"/"&amp;Seasonality!Y$1,Seasonality!$L$2:$R$2759,6,0),V159)</f>
        <v>99.61</v>
      </c>
      <c r="W160" s="3">
        <f>IFERROR(VLOOKUP(Seasonality!$W160&amp;"/"&amp;Seasonality!Z$1,Seasonality!$L$2:$R$2759,6,0),W159)</f>
        <v>99.584999999999994</v>
      </c>
      <c r="X160" s="3">
        <f>IFERROR(VLOOKUP(Seasonality!$W160&amp;"/"&amp;Seasonality!AA$1,Seasonality!$L$2:$R$2759,6,0),X159)</f>
        <v>99.732500000000002</v>
      </c>
      <c r="Y160" s="3">
        <f>IFERROR(VLOOKUP(Seasonality!$W160&amp;"/"&amp;Seasonality!AB$1,Seasonality!$L$2:$R$2759,6,0),Y159)</f>
        <v>99.765000000000001</v>
      </c>
      <c r="Z160" s="3">
        <f>IFERROR(VLOOKUP(Seasonality!$W160&amp;"/"&amp;Seasonality!AC$1,Seasonality!$L$2:$R$2759,6,0),Z159)</f>
        <v>99.65</v>
      </c>
      <c r="AA160" s="3">
        <f>IFERROR(VLOOKUP(Seasonality!$W160&amp;"/"&amp;Seasonality!AD$1,Seasonality!$L$2:$R$2759,6,0),AA159)</f>
        <v>99.155000000000001</v>
      </c>
      <c r="AB160" s="3">
        <f>IFERROR(VLOOKUP(Seasonality!$W160&amp;"/"&amp;Seasonality!AE$1,Seasonality!$L$2:$R$2759,6,0),AB159)</f>
        <v>98.672499999999999</v>
      </c>
      <c r="AC160" s="3">
        <f>IFERROR(VLOOKUP(Seasonality!$W160&amp;"/"&amp;Seasonality!AF$1,Seasonality!$L$2:$R$2759,6,0),AC159)</f>
        <v>97.652500000000003</v>
      </c>
      <c r="AD160" s="3">
        <f>IFERROR(VLOOKUP(Seasonality!$W160&amp;"/"&amp;Seasonality!AG$1,Seasonality!$L$2:$R$2759,6,0),AD159)</f>
        <v>97.984999999999999</v>
      </c>
      <c r="AE160" s="3">
        <f>IFERROR(VLOOKUP(Seasonality!$W160&amp;"/"&amp;Seasonality!AH$1,Seasonality!$L$2:$R$2759,6,0),AE159)</f>
        <v>99.775000000000006</v>
      </c>
      <c r="AF160" s="3">
        <f>IFERROR(VLOOKUP(Seasonality!$W160&amp;"/"&amp;Seasonality!AI$1,Seasonality!$L$2:$R$2759,6,0),AF159)</f>
        <v>99.867500000000007</v>
      </c>
      <c r="AG160" s="2">
        <f t="shared" ref="AG160:AG223" si="51">I160</f>
        <v>40773</v>
      </c>
      <c r="AH160">
        <f t="shared" ref="AH160:AH223" si="52">CORREL(V131:V160,J131:J160)</f>
        <v>0.88044647771106288</v>
      </c>
      <c r="AI160">
        <f t="shared" ref="AI160:AI223" si="53">CORREL(W131:W160,K131:K160)</f>
        <v>0.94267623699741854</v>
      </c>
      <c r="AJ160">
        <f t="shared" ref="AJ160:AJ223" si="54">CORREL(X131:X160,L131:L160)</f>
        <v>0.90271440467788544</v>
      </c>
      <c r="AK160">
        <f t="shared" ref="AK160:AK223" si="55">CORREL(Y131:Y160,M131:M160)</f>
        <v>0.61952963275251605</v>
      </c>
      <c r="AL160">
        <f t="shared" ref="AL160:AL223" si="56">CORREL(Z131:Z160,N131:N160)</f>
        <v>0.93188873493316615</v>
      </c>
      <c r="AM160">
        <f t="shared" ref="AM160:AM223" si="57">CORREL(AA131:AA160,O131:O160)</f>
        <v>0.96532137536227269</v>
      </c>
      <c r="AN160">
        <f t="shared" ref="AN160:AN223" si="58">CORREL(AB131:AB160,P131:P160)</f>
        <v>0.65418175024119241</v>
      </c>
      <c r="AO160">
        <f t="shared" ref="AO160:AO223" si="59">CORREL(AC131:AC160,Q131:Q160)</f>
        <v>0.82247425895351201</v>
      </c>
      <c r="AP160">
        <f t="shared" si="48"/>
        <v>0.94682457683977672</v>
      </c>
      <c r="AQ160">
        <f t="shared" si="47"/>
        <v>0.92697900597624439</v>
      </c>
      <c r="AR160">
        <f t="shared" ref="AR160:AR223" si="60">CORREL(AF131:AF160,T131:T160)</f>
        <v>0.68057206482429322</v>
      </c>
      <c r="AS160">
        <f t="shared" si="49"/>
        <v>8</v>
      </c>
      <c r="AT160" s="2">
        <f t="shared" ref="AT160:AT223" si="61">AG160</f>
        <v>40773</v>
      </c>
      <c r="AU160">
        <f t="shared" ref="AU160:AU223" si="62">HLOOKUP($AU$30,$AH$30:$AR$253,ROW()-29,0)</f>
        <v>0.94682457683977672</v>
      </c>
    </row>
    <row r="161" spans="1:47" x14ac:dyDescent="0.3">
      <c r="A161" s="7">
        <v>40774</v>
      </c>
      <c r="B161">
        <v>99.594999999999999</v>
      </c>
      <c r="C161">
        <f>Seasonality!F161</f>
        <v>99.444999999999993</v>
      </c>
      <c r="D161">
        <f t="shared" si="50"/>
        <v>0.85977250977551012</v>
      </c>
      <c r="H161" s="1" t="str">
        <f>Seasonality!W161</f>
        <v>15/8</v>
      </c>
      <c r="I161" s="2">
        <f>Seasonality!X161</f>
        <v>40774</v>
      </c>
      <c r="J161" s="5">
        <f>IFERROR(VLOOKUP(Seasonality!$W161&amp;"/"&amp;Seasonality!Y$1,Seasonality!$A$2:$G$2759,6,0),J160)</f>
        <v>99.444999999999993</v>
      </c>
      <c r="K161" s="5">
        <f>IFERROR(VLOOKUP(Seasonality!$W161&amp;"/"&amp;Seasonality!Z$1,Seasonality!$A$2:$G$2759,6,0),K160)</f>
        <v>99.575000000000003</v>
      </c>
      <c r="L161" s="5">
        <f>IFERROR(VLOOKUP(Seasonality!$W161&amp;"/"&amp;Seasonality!AA$1,Seasonality!$A$2:$G$2759,6,0),L160)</f>
        <v>99.68</v>
      </c>
      <c r="M161" s="5">
        <f>IFERROR(VLOOKUP(Seasonality!$W161&amp;"/"&amp;Seasonality!AB$1,Seasonality!$A$2:$G$2759,6,0),M160)</f>
        <v>99.74</v>
      </c>
      <c r="N161" s="5">
        <f>IFERROR(VLOOKUP(Seasonality!$W161&amp;"/"&amp;Seasonality!AC$1,Seasonality!$A$2:$G$2759,6,0),N160)</f>
        <v>99.53</v>
      </c>
      <c r="O161" s="5">
        <f>IFERROR(VLOOKUP(Seasonality!$W161&amp;"/"&amp;Seasonality!AD$1,Seasonality!$A$2:$G$2759,6,0),O160)</f>
        <v>99.08</v>
      </c>
      <c r="P161" s="5">
        <f>IFERROR(VLOOKUP(Seasonality!$W161&amp;"/"&amp;Seasonality!AE$1,Seasonality!$A$2:$G$2759,6,0),P160)</f>
        <v>98.57</v>
      </c>
      <c r="Q161" s="5">
        <f>IFERROR(VLOOKUP(Seasonality!$W161&amp;"/"&amp;Seasonality!AF$1,Seasonality!$A$2:$G$2759,6,0),Q160)</f>
        <v>97.41</v>
      </c>
      <c r="R161" s="5">
        <f>IFERROR(VLOOKUP(Seasonality!$W161&amp;"/"&amp;Seasonality!AG$1,Seasonality!$A$2:$G$2759,6,0),R160)</f>
        <v>98.174999999999997</v>
      </c>
      <c r="S161" s="5">
        <f>IFERROR(VLOOKUP(Seasonality!$W161&amp;"/"&amp;Seasonality!AH$1,Seasonality!$A$2:$G$2759,6,0),S160)</f>
        <v>99.724999999999994</v>
      </c>
      <c r="T161" s="5">
        <f>IFERROR(VLOOKUP(Seasonality!$W161&amp;"/"&amp;Seasonality!AI$1,Seasonality!$A$2:$G$2759,6,0),T160)</f>
        <v>99.805000000000007</v>
      </c>
      <c r="V161" s="3">
        <f>IFERROR(VLOOKUP(Seasonality!$W161&amp;"/"&amp;Seasonality!Y$1,Seasonality!$L$2:$R$2759,6,0),V160)</f>
        <v>99.594999999999999</v>
      </c>
      <c r="W161" s="3">
        <f>IFERROR(VLOOKUP(Seasonality!$W161&amp;"/"&amp;Seasonality!Z$1,Seasonality!$L$2:$R$2759,6,0),W160)</f>
        <v>99.58</v>
      </c>
      <c r="X161" s="3">
        <f>IFERROR(VLOOKUP(Seasonality!$W161&amp;"/"&amp;Seasonality!AA$1,Seasonality!$L$2:$R$2759,6,0),X160)</f>
        <v>99.73</v>
      </c>
      <c r="Y161" s="3">
        <f>IFERROR(VLOOKUP(Seasonality!$W161&amp;"/"&amp;Seasonality!AB$1,Seasonality!$L$2:$R$2759,6,0),Y160)</f>
        <v>99.765000000000001</v>
      </c>
      <c r="Z161" s="3">
        <f>IFERROR(VLOOKUP(Seasonality!$W161&amp;"/"&amp;Seasonality!AC$1,Seasonality!$L$2:$R$2759,6,0),Z160)</f>
        <v>99.657499999999999</v>
      </c>
      <c r="AA161" s="3">
        <f>IFERROR(VLOOKUP(Seasonality!$W161&amp;"/"&amp;Seasonality!AD$1,Seasonality!$L$2:$R$2759,6,0),AA160)</f>
        <v>99.137500000000003</v>
      </c>
      <c r="AB161" s="3">
        <f>IFERROR(VLOOKUP(Seasonality!$W161&amp;"/"&amp;Seasonality!AE$1,Seasonality!$L$2:$R$2759,6,0),AB160)</f>
        <v>98.674999999999997</v>
      </c>
      <c r="AC161" s="3">
        <f>IFERROR(VLOOKUP(Seasonality!$W161&amp;"/"&amp;Seasonality!AF$1,Seasonality!$L$2:$R$2759,6,0),AC160)</f>
        <v>97.65</v>
      </c>
      <c r="AD161" s="3">
        <f>IFERROR(VLOOKUP(Seasonality!$W161&amp;"/"&amp;Seasonality!AG$1,Seasonality!$L$2:$R$2759,6,0),AD160)</f>
        <v>97.95</v>
      </c>
      <c r="AE161" s="3">
        <f>IFERROR(VLOOKUP(Seasonality!$W161&amp;"/"&amp;Seasonality!AH$1,Seasonality!$L$2:$R$2759,6,0),AE160)</f>
        <v>99.77</v>
      </c>
      <c r="AF161" s="3">
        <f>IFERROR(VLOOKUP(Seasonality!$W161&amp;"/"&amp;Seasonality!AI$1,Seasonality!$L$2:$R$2759,6,0),AF160)</f>
        <v>99.87</v>
      </c>
      <c r="AG161" s="2">
        <f t="shared" si="51"/>
        <v>40774</v>
      </c>
      <c r="AH161">
        <f t="shared" si="52"/>
        <v>0.85977250977551012</v>
      </c>
      <c r="AI161">
        <f t="shared" si="53"/>
        <v>0.924953344433467</v>
      </c>
      <c r="AJ161">
        <f t="shared" si="54"/>
        <v>0.87842878143820735</v>
      </c>
      <c r="AK161">
        <f t="shared" si="55"/>
        <v>0.66695398885750801</v>
      </c>
      <c r="AL161">
        <f t="shared" si="56"/>
        <v>0.9171653701168111</v>
      </c>
      <c r="AM161">
        <f t="shared" si="57"/>
        <v>0.96190566105899367</v>
      </c>
      <c r="AN161">
        <f t="shared" si="58"/>
        <v>0.65469973958002903</v>
      </c>
      <c r="AO161">
        <f t="shared" si="59"/>
        <v>0.85489667483567688</v>
      </c>
      <c r="AP161">
        <f t="shared" si="48"/>
        <v>0.94041225842108189</v>
      </c>
      <c r="AQ161">
        <f t="shared" ref="AQ161:AQ224" si="63">CORREL(AE132:AE161,S132:S161)</f>
        <v>0.9480558592669418</v>
      </c>
      <c r="AR161">
        <f t="shared" si="60"/>
        <v>0.68057206482429311</v>
      </c>
      <c r="AS161">
        <f t="shared" si="49"/>
        <v>8</v>
      </c>
      <c r="AT161" s="2">
        <f t="shared" si="61"/>
        <v>40774</v>
      </c>
      <c r="AU161">
        <f t="shared" si="62"/>
        <v>0.94041225842108189</v>
      </c>
    </row>
    <row r="162" spans="1:47" x14ac:dyDescent="0.3">
      <c r="A162" s="7">
        <v>40777</v>
      </c>
      <c r="B162">
        <v>99.594999999999999</v>
      </c>
      <c r="C162">
        <f>Seasonality!F162</f>
        <v>99.41</v>
      </c>
      <c r="D162">
        <f t="shared" si="50"/>
        <v>0.82389765040454532</v>
      </c>
      <c r="H162" s="1" t="str">
        <f>Seasonality!W162</f>
        <v>16/8</v>
      </c>
      <c r="I162" s="2">
        <f>Seasonality!X162</f>
        <v>40777</v>
      </c>
      <c r="J162" s="5">
        <f>IFERROR(VLOOKUP(Seasonality!$W162&amp;"/"&amp;Seasonality!Y$1,Seasonality!$A$2:$G$2759,6,0),J161)</f>
        <v>99.41</v>
      </c>
      <c r="K162" s="5">
        <f>IFERROR(VLOOKUP(Seasonality!$W162&amp;"/"&amp;Seasonality!Z$1,Seasonality!$A$2:$G$2759,6,0),K161)</f>
        <v>99.594999999999999</v>
      </c>
      <c r="L162" s="5">
        <f>IFERROR(VLOOKUP(Seasonality!$W162&amp;"/"&amp;Seasonality!AA$1,Seasonality!$A$2:$G$2759,6,0),L161)</f>
        <v>99.674999999999997</v>
      </c>
      <c r="M162" s="5">
        <f>IFERROR(VLOOKUP(Seasonality!$W162&amp;"/"&amp;Seasonality!AB$1,Seasonality!$A$2:$G$2759,6,0),M161)</f>
        <v>99.734999999999999</v>
      </c>
      <c r="N162" s="5">
        <f>IFERROR(VLOOKUP(Seasonality!$W162&amp;"/"&amp;Seasonality!AC$1,Seasonality!$A$2:$G$2759,6,0),N161)</f>
        <v>99.584999999999994</v>
      </c>
      <c r="O162" s="5">
        <f>IFERROR(VLOOKUP(Seasonality!$W162&amp;"/"&amp;Seasonality!AD$1,Seasonality!$A$2:$G$2759,6,0),O161)</f>
        <v>99.07</v>
      </c>
      <c r="P162" s="5">
        <f>IFERROR(VLOOKUP(Seasonality!$W162&amp;"/"&amp;Seasonality!AE$1,Seasonality!$A$2:$G$2759,6,0),P161)</f>
        <v>98.57</v>
      </c>
      <c r="Q162" s="5">
        <f>IFERROR(VLOOKUP(Seasonality!$W162&amp;"/"&amp;Seasonality!AF$1,Seasonality!$A$2:$G$2759,6,0),Q161)</f>
        <v>97.41</v>
      </c>
      <c r="R162" s="5">
        <f>IFERROR(VLOOKUP(Seasonality!$W162&amp;"/"&amp;Seasonality!AG$1,Seasonality!$A$2:$G$2759,6,0),R161)</f>
        <v>98.12</v>
      </c>
      <c r="S162" s="5">
        <f>IFERROR(VLOOKUP(Seasonality!$W162&amp;"/"&amp;Seasonality!AH$1,Seasonality!$A$2:$G$2759,6,0),S161)</f>
        <v>99.724999999999994</v>
      </c>
      <c r="T162" s="5">
        <f>IFERROR(VLOOKUP(Seasonality!$W162&amp;"/"&amp;Seasonality!AI$1,Seasonality!$A$2:$G$2759,6,0),T161)</f>
        <v>99.805000000000007</v>
      </c>
      <c r="V162" s="3">
        <f>IFERROR(VLOOKUP(Seasonality!$W162&amp;"/"&amp;Seasonality!Y$1,Seasonality!$L$2:$R$2759,6,0),V161)</f>
        <v>99.594999999999999</v>
      </c>
      <c r="W162" s="3">
        <f>IFERROR(VLOOKUP(Seasonality!$W162&amp;"/"&amp;Seasonality!Z$1,Seasonality!$L$2:$R$2759,6,0),W161)</f>
        <v>99.59</v>
      </c>
      <c r="X162" s="3">
        <f>IFERROR(VLOOKUP(Seasonality!$W162&amp;"/"&amp;Seasonality!AA$1,Seasonality!$L$2:$R$2759,6,0),X161)</f>
        <v>99.727500000000006</v>
      </c>
      <c r="Y162" s="3">
        <f>IFERROR(VLOOKUP(Seasonality!$W162&amp;"/"&amp;Seasonality!AB$1,Seasonality!$L$2:$R$2759,6,0),Y161)</f>
        <v>99.76</v>
      </c>
      <c r="Z162" s="3">
        <f>IFERROR(VLOOKUP(Seasonality!$W162&amp;"/"&amp;Seasonality!AC$1,Seasonality!$L$2:$R$2759,6,0),Z161)</f>
        <v>99.674999999999997</v>
      </c>
      <c r="AA162" s="3">
        <f>IFERROR(VLOOKUP(Seasonality!$W162&amp;"/"&amp;Seasonality!AD$1,Seasonality!$L$2:$R$2759,6,0),AA161)</f>
        <v>99.122500000000002</v>
      </c>
      <c r="AB162" s="3">
        <f>IFERROR(VLOOKUP(Seasonality!$W162&amp;"/"&amp;Seasonality!AE$1,Seasonality!$L$2:$R$2759,6,0),AB161)</f>
        <v>98.672499999999999</v>
      </c>
      <c r="AC162" s="3">
        <f>IFERROR(VLOOKUP(Seasonality!$W162&amp;"/"&amp;Seasonality!AF$1,Seasonality!$L$2:$R$2759,6,0),AC161)</f>
        <v>97.65</v>
      </c>
      <c r="AD162" s="3">
        <f>IFERROR(VLOOKUP(Seasonality!$W162&amp;"/"&amp;Seasonality!AG$1,Seasonality!$L$2:$R$2759,6,0),AD161)</f>
        <v>97.927499999999995</v>
      </c>
      <c r="AE162" s="3">
        <f>IFERROR(VLOOKUP(Seasonality!$W162&amp;"/"&amp;Seasonality!AH$1,Seasonality!$L$2:$R$2759,6,0),AE161)</f>
        <v>99.775000000000006</v>
      </c>
      <c r="AF162" s="3">
        <f>IFERROR(VLOOKUP(Seasonality!$W162&amp;"/"&amp;Seasonality!AI$1,Seasonality!$L$2:$R$2759,6,0),AF161)</f>
        <v>99.872500000000002</v>
      </c>
      <c r="AG162" s="2">
        <f t="shared" si="51"/>
        <v>40777</v>
      </c>
      <c r="AH162">
        <f t="shared" si="52"/>
        <v>0.82389765040454532</v>
      </c>
      <c r="AI162">
        <f t="shared" si="53"/>
        <v>0.86856255711672159</v>
      </c>
      <c r="AJ162">
        <f t="shared" si="54"/>
        <v>0.84666485001643033</v>
      </c>
      <c r="AK162">
        <f t="shared" si="55"/>
        <v>0.62621268563498944</v>
      </c>
      <c r="AL162">
        <f t="shared" si="56"/>
        <v>0.90946635228676642</v>
      </c>
      <c r="AM162">
        <f t="shared" si="57"/>
        <v>0.95731535017053038</v>
      </c>
      <c r="AN162">
        <f t="shared" si="58"/>
        <v>0.64838879027116658</v>
      </c>
      <c r="AO162">
        <f t="shared" si="59"/>
        <v>0.87603269905532299</v>
      </c>
      <c r="AP162">
        <f t="shared" si="48"/>
        <v>0.93291387182479579</v>
      </c>
      <c r="AQ162">
        <f t="shared" si="63"/>
        <v>0.95132238663864821</v>
      </c>
      <c r="AR162">
        <f t="shared" si="60"/>
        <v>0.65993631793427876</v>
      </c>
      <c r="AS162">
        <f t="shared" si="49"/>
        <v>8</v>
      </c>
      <c r="AT162" s="2">
        <f t="shared" si="61"/>
        <v>40777</v>
      </c>
      <c r="AU162">
        <f t="shared" si="62"/>
        <v>0.93291387182479579</v>
      </c>
    </row>
    <row r="163" spans="1:47" x14ac:dyDescent="0.3">
      <c r="A163" s="7">
        <v>40778</v>
      </c>
      <c r="B163">
        <v>99.594999999999999</v>
      </c>
      <c r="C163">
        <f>Seasonality!F163</f>
        <v>99.38</v>
      </c>
      <c r="D163">
        <f t="shared" si="50"/>
        <v>0.77856699763125825</v>
      </c>
      <c r="H163" s="1" t="str">
        <f>Seasonality!W163</f>
        <v>17/8</v>
      </c>
      <c r="I163" s="2">
        <f>Seasonality!X163</f>
        <v>40778</v>
      </c>
      <c r="J163" s="5">
        <f>IFERROR(VLOOKUP(Seasonality!$W163&amp;"/"&amp;Seasonality!Y$1,Seasonality!$A$2:$G$2759,6,0),J162)</f>
        <v>99.38</v>
      </c>
      <c r="K163" s="5">
        <f>IFERROR(VLOOKUP(Seasonality!$W163&amp;"/"&amp;Seasonality!Z$1,Seasonality!$A$2:$G$2759,6,0),K162)</f>
        <v>99.61</v>
      </c>
      <c r="L163" s="5">
        <f>IFERROR(VLOOKUP(Seasonality!$W163&amp;"/"&amp;Seasonality!AA$1,Seasonality!$A$2:$G$2759,6,0),L162)</f>
        <v>99.685000000000002</v>
      </c>
      <c r="M163" s="5">
        <f>IFERROR(VLOOKUP(Seasonality!$W163&amp;"/"&amp;Seasonality!AB$1,Seasonality!$A$2:$G$2759,6,0),M162)</f>
        <v>99.74</v>
      </c>
      <c r="N163" s="5">
        <f>IFERROR(VLOOKUP(Seasonality!$W163&amp;"/"&amp;Seasonality!AC$1,Seasonality!$A$2:$G$2759,6,0),N162)</f>
        <v>99.58</v>
      </c>
      <c r="O163" s="5">
        <f>IFERROR(VLOOKUP(Seasonality!$W163&amp;"/"&amp;Seasonality!AD$1,Seasonality!$A$2:$G$2759,6,0),O162)</f>
        <v>99.07</v>
      </c>
      <c r="P163" s="5">
        <f>IFERROR(VLOOKUP(Seasonality!$W163&amp;"/"&amp;Seasonality!AE$1,Seasonality!$A$2:$G$2759,6,0),P162)</f>
        <v>98.58</v>
      </c>
      <c r="Q163" s="5">
        <f>IFERROR(VLOOKUP(Seasonality!$W163&amp;"/"&amp;Seasonality!AF$1,Seasonality!$A$2:$G$2759,6,0),Q162)</f>
        <v>97.4</v>
      </c>
      <c r="R163" s="5">
        <f>IFERROR(VLOOKUP(Seasonality!$W163&amp;"/"&amp;Seasonality!AG$1,Seasonality!$A$2:$G$2759,6,0),R162)</f>
        <v>98.21</v>
      </c>
      <c r="S163" s="5">
        <f>IFERROR(VLOOKUP(Seasonality!$W163&amp;"/"&amp;Seasonality!AH$1,Seasonality!$A$2:$G$2759,6,0),S162)</f>
        <v>99.72</v>
      </c>
      <c r="T163" s="5">
        <f>IFERROR(VLOOKUP(Seasonality!$W163&amp;"/"&amp;Seasonality!AI$1,Seasonality!$A$2:$G$2759,6,0),T162)</f>
        <v>99.8</v>
      </c>
      <c r="V163" s="3">
        <f>IFERROR(VLOOKUP(Seasonality!$W163&amp;"/"&amp;Seasonality!Y$1,Seasonality!$L$2:$R$2759,6,0),V162)</f>
        <v>99.594999999999999</v>
      </c>
      <c r="W163" s="3">
        <f>IFERROR(VLOOKUP(Seasonality!$W163&amp;"/"&amp;Seasonality!Z$1,Seasonality!$L$2:$R$2759,6,0),W162)</f>
        <v>99.594999999999999</v>
      </c>
      <c r="X163" s="3">
        <f>IFERROR(VLOOKUP(Seasonality!$W163&amp;"/"&amp;Seasonality!AA$1,Seasonality!$L$2:$R$2759,6,0),X162)</f>
        <v>99.73</v>
      </c>
      <c r="Y163" s="3">
        <f>IFERROR(VLOOKUP(Seasonality!$W163&amp;"/"&amp;Seasonality!AB$1,Seasonality!$L$2:$R$2759,6,0),Y162)</f>
        <v>99.76</v>
      </c>
      <c r="Z163" s="3">
        <f>IFERROR(VLOOKUP(Seasonality!$W163&amp;"/"&amp;Seasonality!AC$1,Seasonality!$L$2:$R$2759,6,0),Z162)</f>
        <v>99.667500000000004</v>
      </c>
      <c r="AA163" s="3">
        <f>IFERROR(VLOOKUP(Seasonality!$W163&amp;"/"&amp;Seasonality!AD$1,Seasonality!$L$2:$R$2759,6,0),AA162)</f>
        <v>99.122500000000002</v>
      </c>
      <c r="AB163" s="3">
        <f>IFERROR(VLOOKUP(Seasonality!$W163&amp;"/"&amp;Seasonality!AE$1,Seasonality!$L$2:$R$2759,6,0),AB162)</f>
        <v>98.674999999999997</v>
      </c>
      <c r="AC163" s="3">
        <f>IFERROR(VLOOKUP(Seasonality!$W163&amp;"/"&amp;Seasonality!AF$1,Seasonality!$L$2:$R$2759,6,0),AC162)</f>
        <v>97.652500000000003</v>
      </c>
      <c r="AD163" s="3">
        <f>IFERROR(VLOOKUP(Seasonality!$W163&amp;"/"&amp;Seasonality!AG$1,Seasonality!$L$2:$R$2759,6,0),AD162)</f>
        <v>97.977500000000006</v>
      </c>
      <c r="AE163" s="3">
        <f>IFERROR(VLOOKUP(Seasonality!$W163&amp;"/"&amp;Seasonality!AH$1,Seasonality!$L$2:$R$2759,6,0),AE162)</f>
        <v>99.77</v>
      </c>
      <c r="AF163" s="3">
        <f>IFERROR(VLOOKUP(Seasonality!$W163&amp;"/"&amp;Seasonality!AI$1,Seasonality!$L$2:$R$2759,6,0),AF162)</f>
        <v>99.872500000000002</v>
      </c>
      <c r="AG163" s="2">
        <f t="shared" si="51"/>
        <v>40778</v>
      </c>
      <c r="AH163">
        <f t="shared" si="52"/>
        <v>0.77856699763125825</v>
      </c>
      <c r="AI163">
        <f t="shared" si="53"/>
        <v>0.84694049846617248</v>
      </c>
      <c r="AJ163">
        <f t="shared" si="54"/>
        <v>0.80680500037246727</v>
      </c>
      <c r="AK163">
        <f t="shared" si="55"/>
        <v>0.56682675423795115</v>
      </c>
      <c r="AL163">
        <f t="shared" si="56"/>
        <v>0.91534700763837162</v>
      </c>
      <c r="AM163">
        <f t="shared" si="57"/>
        <v>0.95384691513610698</v>
      </c>
      <c r="AN163">
        <f t="shared" si="58"/>
        <v>0.67150586158818359</v>
      </c>
      <c r="AO163">
        <f t="shared" si="59"/>
        <v>0.89248493194626144</v>
      </c>
      <c r="AP163">
        <f t="shared" si="48"/>
        <v>0.93479270176089191</v>
      </c>
      <c r="AQ163">
        <f t="shared" si="63"/>
        <v>0.95023720969442027</v>
      </c>
      <c r="AR163">
        <f t="shared" si="60"/>
        <v>0.66112051153867024</v>
      </c>
      <c r="AS163">
        <f t="shared" si="49"/>
        <v>8</v>
      </c>
      <c r="AT163" s="2">
        <f t="shared" si="61"/>
        <v>40778</v>
      </c>
      <c r="AU163">
        <f t="shared" si="62"/>
        <v>0.93479270176089191</v>
      </c>
    </row>
    <row r="164" spans="1:47" x14ac:dyDescent="0.3">
      <c r="A164" s="7">
        <v>40779</v>
      </c>
      <c r="B164">
        <v>99.622500000000002</v>
      </c>
      <c r="C164">
        <f>Seasonality!F164</f>
        <v>99.45</v>
      </c>
      <c r="D164">
        <f t="shared" si="50"/>
        <v>0.75128249662024305</v>
      </c>
      <c r="H164" s="1" t="str">
        <f>Seasonality!W164</f>
        <v>18/8</v>
      </c>
      <c r="I164" s="2">
        <f>Seasonality!X164</f>
        <v>40779</v>
      </c>
      <c r="J164" s="5">
        <f>IFERROR(VLOOKUP(Seasonality!$W164&amp;"/"&amp;Seasonality!Y$1,Seasonality!$A$2:$G$2759,6,0),J163)</f>
        <v>99.45</v>
      </c>
      <c r="K164" s="5">
        <f>IFERROR(VLOOKUP(Seasonality!$W164&amp;"/"&amp;Seasonality!Z$1,Seasonality!$A$2:$G$2759,6,0),K163)</f>
        <v>99.62</v>
      </c>
      <c r="L164" s="5">
        <f>IFERROR(VLOOKUP(Seasonality!$W164&amp;"/"&amp;Seasonality!AA$1,Seasonality!$A$2:$G$2759,6,0),L163)</f>
        <v>99.69</v>
      </c>
      <c r="M164" s="5">
        <f>IFERROR(VLOOKUP(Seasonality!$W164&amp;"/"&amp;Seasonality!AB$1,Seasonality!$A$2:$G$2759,6,0),M163)</f>
        <v>99.745000000000005</v>
      </c>
      <c r="N164" s="5">
        <f>IFERROR(VLOOKUP(Seasonality!$W164&amp;"/"&amp;Seasonality!AC$1,Seasonality!$A$2:$G$2759,6,0),N163)</f>
        <v>99.57</v>
      </c>
      <c r="O164" s="5">
        <f>IFERROR(VLOOKUP(Seasonality!$W164&amp;"/"&amp;Seasonality!AD$1,Seasonality!$A$2:$G$2759,6,0),O163)</f>
        <v>99.09</v>
      </c>
      <c r="P164" s="5">
        <f>IFERROR(VLOOKUP(Seasonality!$W164&amp;"/"&amp;Seasonality!AE$1,Seasonality!$A$2:$G$2759,6,0),P163)</f>
        <v>98.564999999999998</v>
      </c>
      <c r="Q164" s="5">
        <f>IFERROR(VLOOKUP(Seasonality!$W164&amp;"/"&amp;Seasonality!AF$1,Seasonality!$A$2:$G$2759,6,0),Q163)</f>
        <v>97.394999999999996</v>
      </c>
      <c r="R164" s="5">
        <f>IFERROR(VLOOKUP(Seasonality!$W164&amp;"/"&amp;Seasonality!AG$1,Seasonality!$A$2:$G$2759,6,0),R163)</f>
        <v>98.17</v>
      </c>
      <c r="S164" s="5">
        <f>IFERROR(VLOOKUP(Seasonality!$W164&amp;"/"&amp;Seasonality!AH$1,Seasonality!$A$2:$G$2759,6,0),S163)</f>
        <v>99.715000000000003</v>
      </c>
      <c r="T164" s="5">
        <f>IFERROR(VLOOKUP(Seasonality!$W164&amp;"/"&amp;Seasonality!AI$1,Seasonality!$A$2:$G$2759,6,0),T163)</f>
        <v>99.805000000000007</v>
      </c>
      <c r="V164" s="3">
        <f>IFERROR(VLOOKUP(Seasonality!$W164&amp;"/"&amp;Seasonality!Y$1,Seasonality!$L$2:$R$2759,6,0),V163)</f>
        <v>99.622500000000002</v>
      </c>
      <c r="W164" s="3">
        <f>IFERROR(VLOOKUP(Seasonality!$W164&amp;"/"&amp;Seasonality!Z$1,Seasonality!$L$2:$R$2759,6,0),W163)</f>
        <v>99.6</v>
      </c>
      <c r="X164" s="3">
        <f>IFERROR(VLOOKUP(Seasonality!$W164&amp;"/"&amp;Seasonality!AA$1,Seasonality!$L$2:$R$2759,6,0),X163)</f>
        <v>99.73</v>
      </c>
      <c r="Y164" s="3">
        <f>IFERROR(VLOOKUP(Seasonality!$W164&amp;"/"&amp;Seasonality!AB$1,Seasonality!$L$2:$R$2759,6,0),Y163)</f>
        <v>99.762500000000003</v>
      </c>
      <c r="Z164" s="3">
        <f>IFERROR(VLOOKUP(Seasonality!$W164&amp;"/"&amp;Seasonality!AC$1,Seasonality!$L$2:$R$2759,6,0),Z163)</f>
        <v>99.657499999999999</v>
      </c>
      <c r="AA164" s="3">
        <f>IFERROR(VLOOKUP(Seasonality!$W164&amp;"/"&amp;Seasonality!AD$1,Seasonality!$L$2:$R$2759,6,0),AA163)</f>
        <v>99.142499999999998</v>
      </c>
      <c r="AB164" s="3">
        <f>IFERROR(VLOOKUP(Seasonality!$W164&amp;"/"&amp;Seasonality!AE$1,Seasonality!$L$2:$R$2759,6,0),AB163)</f>
        <v>98.67</v>
      </c>
      <c r="AC164" s="3">
        <f>IFERROR(VLOOKUP(Seasonality!$W164&amp;"/"&amp;Seasonality!AF$1,Seasonality!$L$2:$R$2759,6,0),AC163)</f>
        <v>97.644999999999996</v>
      </c>
      <c r="AD164" s="3">
        <f>IFERROR(VLOOKUP(Seasonality!$W164&amp;"/"&amp;Seasonality!AG$1,Seasonality!$L$2:$R$2759,6,0),AD163)</f>
        <v>97.947500000000005</v>
      </c>
      <c r="AE164" s="3">
        <f>IFERROR(VLOOKUP(Seasonality!$W164&amp;"/"&amp;Seasonality!AH$1,Seasonality!$L$2:$R$2759,6,0),AE163)</f>
        <v>99.77</v>
      </c>
      <c r="AF164" s="3">
        <f>IFERROR(VLOOKUP(Seasonality!$W164&amp;"/"&amp;Seasonality!AI$1,Seasonality!$L$2:$R$2759,6,0),AF163)</f>
        <v>99.87</v>
      </c>
      <c r="AG164" s="2">
        <f t="shared" si="51"/>
        <v>40779</v>
      </c>
      <c r="AH164">
        <f t="shared" si="52"/>
        <v>0.75128249662024305</v>
      </c>
      <c r="AI164">
        <f t="shared" si="53"/>
        <v>0.86763810162604049</v>
      </c>
      <c r="AJ164">
        <f t="shared" si="54"/>
        <v>0.80808096722032341</v>
      </c>
      <c r="AK164">
        <f t="shared" si="55"/>
        <v>0.55141640967477734</v>
      </c>
      <c r="AL164">
        <f t="shared" si="56"/>
        <v>0.91173780817601002</v>
      </c>
      <c r="AM164">
        <f t="shared" si="57"/>
        <v>0.94515148221876299</v>
      </c>
      <c r="AN164">
        <f t="shared" si="58"/>
        <v>0.66756555416367835</v>
      </c>
      <c r="AO164">
        <f t="shared" si="59"/>
        <v>0.90189161698835829</v>
      </c>
      <c r="AP164">
        <f t="shared" si="48"/>
        <v>0.93232127784133489</v>
      </c>
      <c r="AQ164">
        <f t="shared" si="63"/>
        <v>0.94325699223484416</v>
      </c>
      <c r="AR164">
        <f t="shared" si="60"/>
        <v>0.67643979404883414</v>
      </c>
      <c r="AS164">
        <f t="shared" si="49"/>
        <v>8</v>
      </c>
      <c r="AT164" s="2">
        <f t="shared" si="61"/>
        <v>40779</v>
      </c>
      <c r="AU164">
        <f t="shared" si="62"/>
        <v>0.93232127784133489</v>
      </c>
    </row>
    <row r="165" spans="1:47" x14ac:dyDescent="0.3">
      <c r="A165" s="7">
        <v>40780</v>
      </c>
      <c r="B165">
        <v>99.627499999999998</v>
      </c>
      <c r="C165">
        <f>Seasonality!F165</f>
        <v>99.454999999999998</v>
      </c>
      <c r="D165">
        <f t="shared" si="50"/>
        <v>0.72711123911935371</v>
      </c>
      <c r="H165" s="1" t="str">
        <f>Seasonality!W165</f>
        <v>19/8</v>
      </c>
      <c r="I165" s="2">
        <f>Seasonality!X165</f>
        <v>40780</v>
      </c>
      <c r="J165" s="5">
        <f>IFERROR(VLOOKUP(Seasonality!$W165&amp;"/"&amp;Seasonality!Y$1,Seasonality!$A$2:$G$2759,6,0),J164)</f>
        <v>99.454999999999998</v>
      </c>
      <c r="K165" s="5">
        <f>IFERROR(VLOOKUP(Seasonality!$W165&amp;"/"&amp;Seasonality!Z$1,Seasonality!$A$2:$G$2759,6,0),K164)</f>
        <v>99.62</v>
      </c>
      <c r="L165" s="5">
        <f>IFERROR(VLOOKUP(Seasonality!$W165&amp;"/"&amp;Seasonality!AA$1,Seasonality!$A$2:$G$2759,6,0),L164)</f>
        <v>99.69</v>
      </c>
      <c r="M165" s="5">
        <f>IFERROR(VLOOKUP(Seasonality!$W165&amp;"/"&amp;Seasonality!AB$1,Seasonality!$A$2:$G$2759,6,0),M164)</f>
        <v>99.745000000000005</v>
      </c>
      <c r="N165" s="5">
        <f>IFERROR(VLOOKUP(Seasonality!$W165&amp;"/"&amp;Seasonality!AC$1,Seasonality!$A$2:$G$2759,6,0),N164)</f>
        <v>99.56</v>
      </c>
      <c r="O165" s="5">
        <f>IFERROR(VLOOKUP(Seasonality!$W165&amp;"/"&amp;Seasonality!AD$1,Seasonality!$A$2:$G$2759,6,0),O164)</f>
        <v>99.07</v>
      </c>
      <c r="P165" s="5">
        <f>IFERROR(VLOOKUP(Seasonality!$W165&amp;"/"&amp;Seasonality!AE$1,Seasonality!$A$2:$G$2759,6,0),P164)</f>
        <v>98.57</v>
      </c>
      <c r="Q165" s="5">
        <f>IFERROR(VLOOKUP(Seasonality!$W165&amp;"/"&amp;Seasonality!AF$1,Seasonality!$A$2:$G$2759,6,0),Q164)</f>
        <v>97.38</v>
      </c>
      <c r="R165" s="5">
        <f>IFERROR(VLOOKUP(Seasonality!$W165&amp;"/"&amp;Seasonality!AG$1,Seasonality!$A$2:$G$2759,6,0),R164)</f>
        <v>98.174999999999997</v>
      </c>
      <c r="S165" s="5">
        <f>IFERROR(VLOOKUP(Seasonality!$W165&amp;"/"&amp;Seasonality!AH$1,Seasonality!$A$2:$G$2759,6,0),S164)</f>
        <v>99.69</v>
      </c>
      <c r="T165" s="5">
        <f>IFERROR(VLOOKUP(Seasonality!$W165&amp;"/"&amp;Seasonality!AI$1,Seasonality!$A$2:$G$2759,6,0),T164)</f>
        <v>99.805000000000007</v>
      </c>
      <c r="V165" s="3">
        <f>IFERROR(VLOOKUP(Seasonality!$W165&amp;"/"&amp;Seasonality!Y$1,Seasonality!$L$2:$R$2759,6,0),V164)</f>
        <v>99.627499999999998</v>
      </c>
      <c r="W165" s="3">
        <f>IFERROR(VLOOKUP(Seasonality!$W165&amp;"/"&amp;Seasonality!Z$1,Seasonality!$L$2:$R$2759,6,0),W164)</f>
        <v>99.6</v>
      </c>
      <c r="X165" s="3">
        <f>IFERROR(VLOOKUP(Seasonality!$W165&amp;"/"&amp;Seasonality!AA$1,Seasonality!$L$2:$R$2759,6,0),X164)</f>
        <v>99.732500000000002</v>
      </c>
      <c r="Y165" s="3">
        <f>IFERROR(VLOOKUP(Seasonality!$W165&amp;"/"&amp;Seasonality!AB$1,Seasonality!$L$2:$R$2759,6,0),Y164)</f>
        <v>99.765000000000001</v>
      </c>
      <c r="Z165" s="3">
        <f>IFERROR(VLOOKUP(Seasonality!$W165&amp;"/"&amp;Seasonality!AC$1,Seasonality!$L$2:$R$2759,6,0),Z164)</f>
        <v>99.65</v>
      </c>
      <c r="AA165" s="3">
        <f>IFERROR(VLOOKUP(Seasonality!$W165&amp;"/"&amp;Seasonality!AD$1,Seasonality!$L$2:$R$2759,6,0),AA164)</f>
        <v>99.13</v>
      </c>
      <c r="AB165" s="3">
        <f>IFERROR(VLOOKUP(Seasonality!$W165&amp;"/"&amp;Seasonality!AE$1,Seasonality!$L$2:$R$2759,6,0),AB164)</f>
        <v>98.667500000000004</v>
      </c>
      <c r="AC165" s="3">
        <f>IFERROR(VLOOKUP(Seasonality!$W165&amp;"/"&amp;Seasonality!AF$1,Seasonality!$L$2:$R$2759,6,0),AC164)</f>
        <v>97.64</v>
      </c>
      <c r="AD165" s="3">
        <f>IFERROR(VLOOKUP(Seasonality!$W165&amp;"/"&amp;Seasonality!AG$1,Seasonality!$L$2:$R$2759,6,0),AD164)</f>
        <v>97.957499999999996</v>
      </c>
      <c r="AE165" s="3">
        <f>IFERROR(VLOOKUP(Seasonality!$W165&amp;"/"&amp;Seasonality!AH$1,Seasonality!$L$2:$R$2759,6,0),AE164)</f>
        <v>99.76</v>
      </c>
      <c r="AF165" s="3">
        <f>IFERROR(VLOOKUP(Seasonality!$W165&amp;"/"&amp;Seasonality!AI$1,Seasonality!$L$2:$R$2759,6,0),AF164)</f>
        <v>99.872500000000002</v>
      </c>
      <c r="AG165" s="2">
        <f t="shared" si="51"/>
        <v>40780</v>
      </c>
      <c r="AH165">
        <f t="shared" si="52"/>
        <v>0.72711123911935371</v>
      </c>
      <c r="AI165">
        <f t="shared" si="53"/>
        <v>0.85790878129988746</v>
      </c>
      <c r="AJ165">
        <f t="shared" si="54"/>
        <v>0.77005991358113834</v>
      </c>
      <c r="AK165">
        <f t="shared" si="55"/>
        <v>0.57029490859517018</v>
      </c>
      <c r="AL165">
        <f t="shared" si="56"/>
        <v>0.9126533524003817</v>
      </c>
      <c r="AM165">
        <f t="shared" si="57"/>
        <v>0.9349487831738108</v>
      </c>
      <c r="AN165">
        <f t="shared" si="58"/>
        <v>0.63361988837328298</v>
      </c>
      <c r="AO165">
        <f t="shared" si="59"/>
        <v>0.91638303237135821</v>
      </c>
      <c r="AP165">
        <f t="shared" si="48"/>
        <v>0.93308892907068264</v>
      </c>
      <c r="AQ165">
        <f t="shared" si="63"/>
        <v>0.90312738411931215</v>
      </c>
      <c r="AR165">
        <f t="shared" si="60"/>
        <v>0.6876297951418785</v>
      </c>
      <c r="AS165">
        <f t="shared" si="49"/>
        <v>8</v>
      </c>
      <c r="AT165" s="2">
        <f t="shared" si="61"/>
        <v>40780</v>
      </c>
      <c r="AU165">
        <f t="shared" si="62"/>
        <v>0.93308892907068264</v>
      </c>
    </row>
    <row r="166" spans="1:47" x14ac:dyDescent="0.3">
      <c r="A166" s="7">
        <v>40781</v>
      </c>
      <c r="B166">
        <v>99.627499999999998</v>
      </c>
      <c r="C166">
        <f>Seasonality!F166</f>
        <v>99.47</v>
      </c>
      <c r="D166">
        <f t="shared" si="50"/>
        <v>0.70781005815027676</v>
      </c>
      <c r="H166" s="1" t="str">
        <f>Seasonality!W166</f>
        <v>20/8</v>
      </c>
      <c r="I166" s="2">
        <f>Seasonality!X166</f>
        <v>40781</v>
      </c>
      <c r="J166" s="5">
        <f>IFERROR(VLOOKUP(Seasonality!$W166&amp;"/"&amp;Seasonality!Y$1,Seasonality!$A$2:$G$2759,6,0),J165)</f>
        <v>99.47</v>
      </c>
      <c r="K166" s="5">
        <f>IFERROR(VLOOKUP(Seasonality!$W166&amp;"/"&amp;Seasonality!Z$1,Seasonality!$A$2:$G$2759,6,0),K165)</f>
        <v>99.63</v>
      </c>
      <c r="L166" s="5">
        <f>IFERROR(VLOOKUP(Seasonality!$W166&amp;"/"&amp;Seasonality!AA$1,Seasonality!$A$2:$G$2759,6,0),L165)</f>
        <v>99.69</v>
      </c>
      <c r="M166" s="5">
        <f>IFERROR(VLOOKUP(Seasonality!$W166&amp;"/"&amp;Seasonality!AB$1,Seasonality!$A$2:$G$2759,6,0),M165)</f>
        <v>99.745000000000005</v>
      </c>
      <c r="N166" s="5">
        <f>IFERROR(VLOOKUP(Seasonality!$W166&amp;"/"&amp;Seasonality!AC$1,Seasonality!$A$2:$G$2759,6,0),N165)</f>
        <v>99.534999999999997</v>
      </c>
      <c r="O166" s="5">
        <f>IFERROR(VLOOKUP(Seasonality!$W166&amp;"/"&amp;Seasonality!AD$1,Seasonality!$A$2:$G$2759,6,0),O165)</f>
        <v>99.03</v>
      </c>
      <c r="P166" s="5">
        <f>IFERROR(VLOOKUP(Seasonality!$W166&amp;"/"&amp;Seasonality!AE$1,Seasonality!$A$2:$G$2759,6,0),P165)</f>
        <v>98.58</v>
      </c>
      <c r="Q166" s="5">
        <f>IFERROR(VLOOKUP(Seasonality!$W166&amp;"/"&amp;Seasonality!AF$1,Seasonality!$A$2:$G$2759,6,0),Q165)</f>
        <v>97.37</v>
      </c>
      <c r="R166" s="5">
        <f>IFERROR(VLOOKUP(Seasonality!$W166&amp;"/"&amp;Seasonality!AG$1,Seasonality!$A$2:$G$2759,6,0),R165)</f>
        <v>98.17</v>
      </c>
      <c r="S166" s="5">
        <f>IFERROR(VLOOKUP(Seasonality!$W166&amp;"/"&amp;Seasonality!AH$1,Seasonality!$A$2:$G$2759,6,0),S165)</f>
        <v>99.71</v>
      </c>
      <c r="T166" s="5">
        <f>IFERROR(VLOOKUP(Seasonality!$W166&amp;"/"&amp;Seasonality!AI$1,Seasonality!$A$2:$G$2759,6,0),T165)</f>
        <v>99.814999999999998</v>
      </c>
      <c r="V166" s="3">
        <f>IFERROR(VLOOKUP(Seasonality!$W166&amp;"/"&amp;Seasonality!Y$1,Seasonality!$L$2:$R$2759,6,0),V165)</f>
        <v>99.627499999999998</v>
      </c>
      <c r="W166" s="3">
        <f>IFERROR(VLOOKUP(Seasonality!$W166&amp;"/"&amp;Seasonality!Z$1,Seasonality!$L$2:$R$2759,6,0),W165)</f>
        <v>99.607500000000002</v>
      </c>
      <c r="X166" s="3">
        <f>IFERROR(VLOOKUP(Seasonality!$W166&amp;"/"&amp;Seasonality!AA$1,Seasonality!$L$2:$R$2759,6,0),X165)</f>
        <v>99.734999999999999</v>
      </c>
      <c r="Y166" s="3">
        <f>IFERROR(VLOOKUP(Seasonality!$W166&amp;"/"&amp;Seasonality!AB$1,Seasonality!$L$2:$R$2759,6,0),Y165)</f>
        <v>99.765000000000001</v>
      </c>
      <c r="Z166" s="3">
        <f>IFERROR(VLOOKUP(Seasonality!$W166&amp;"/"&amp;Seasonality!AC$1,Seasonality!$L$2:$R$2759,6,0),Z165)</f>
        <v>99.642499999999998</v>
      </c>
      <c r="AA166" s="3">
        <f>IFERROR(VLOOKUP(Seasonality!$W166&amp;"/"&amp;Seasonality!AD$1,Seasonality!$L$2:$R$2759,6,0),AA165)</f>
        <v>99.097499999999997</v>
      </c>
      <c r="AB166" s="3">
        <f>IFERROR(VLOOKUP(Seasonality!$W166&amp;"/"&amp;Seasonality!AE$1,Seasonality!$L$2:$R$2759,6,0),AB165)</f>
        <v>98.67</v>
      </c>
      <c r="AC166" s="3">
        <f>IFERROR(VLOOKUP(Seasonality!$W166&amp;"/"&amp;Seasonality!AF$1,Seasonality!$L$2:$R$2759,6,0),AC165)</f>
        <v>97.64</v>
      </c>
      <c r="AD166" s="3">
        <f>IFERROR(VLOOKUP(Seasonality!$W166&amp;"/"&amp;Seasonality!AG$1,Seasonality!$L$2:$R$2759,6,0),AD165)</f>
        <v>97.965000000000003</v>
      </c>
      <c r="AE166" s="3">
        <f>IFERROR(VLOOKUP(Seasonality!$W166&amp;"/"&amp;Seasonality!AH$1,Seasonality!$L$2:$R$2759,6,0),AE165)</f>
        <v>99.77</v>
      </c>
      <c r="AF166" s="3">
        <f>IFERROR(VLOOKUP(Seasonality!$W166&amp;"/"&amp;Seasonality!AI$1,Seasonality!$L$2:$R$2759,6,0),AF165)</f>
        <v>99.875</v>
      </c>
      <c r="AG166" s="2">
        <f t="shared" si="51"/>
        <v>40781</v>
      </c>
      <c r="AH166">
        <f t="shared" si="52"/>
        <v>0.70781005815027676</v>
      </c>
      <c r="AI166">
        <f t="shared" si="53"/>
        <v>0.8783701558113981</v>
      </c>
      <c r="AJ166">
        <f t="shared" si="54"/>
        <v>0.77675768962703884</v>
      </c>
      <c r="AK166">
        <f t="shared" si="55"/>
        <v>0.59031009081394725</v>
      </c>
      <c r="AL166">
        <f t="shared" si="56"/>
        <v>0.91361367895837753</v>
      </c>
      <c r="AM166">
        <f t="shared" si="57"/>
        <v>0.92767792670779481</v>
      </c>
      <c r="AN166">
        <f t="shared" si="58"/>
        <v>0.60970881632009766</v>
      </c>
      <c r="AO166">
        <f t="shared" si="59"/>
        <v>0.91652111140826242</v>
      </c>
      <c r="AP166">
        <f t="shared" si="48"/>
        <v>0.94083322687771953</v>
      </c>
      <c r="AQ166">
        <f t="shared" si="63"/>
        <v>0.87784389172044341</v>
      </c>
      <c r="AR166">
        <f t="shared" si="60"/>
        <v>0.67441190530221307</v>
      </c>
      <c r="AS166">
        <f t="shared" si="49"/>
        <v>8</v>
      </c>
      <c r="AT166" s="2">
        <f t="shared" si="61"/>
        <v>40781</v>
      </c>
      <c r="AU166">
        <f t="shared" si="62"/>
        <v>0.94083322687771953</v>
      </c>
    </row>
    <row r="167" spans="1:47" x14ac:dyDescent="0.3">
      <c r="A167" s="7">
        <v>40784</v>
      </c>
      <c r="B167">
        <v>99.632499999999993</v>
      </c>
      <c r="C167">
        <f>Seasonality!F167</f>
        <v>99.484999999999999</v>
      </c>
      <c r="D167">
        <f t="shared" si="50"/>
        <v>0.69226978791472804</v>
      </c>
      <c r="H167" s="1" t="str">
        <f>Seasonality!W167</f>
        <v>21/8</v>
      </c>
      <c r="I167" s="2">
        <f>Seasonality!X167</f>
        <v>40784</v>
      </c>
      <c r="J167" s="5">
        <f>IFERROR(VLOOKUP(Seasonality!$W167&amp;"/"&amp;Seasonality!Y$1,Seasonality!$A$2:$G$2759,6,0),J166)</f>
        <v>99.484999999999999</v>
      </c>
      <c r="K167" s="5">
        <f>IFERROR(VLOOKUP(Seasonality!$W167&amp;"/"&amp;Seasonality!Z$1,Seasonality!$A$2:$G$2759,6,0),K166)</f>
        <v>99.62</v>
      </c>
      <c r="L167" s="5">
        <f>IFERROR(VLOOKUP(Seasonality!$W167&amp;"/"&amp;Seasonality!AA$1,Seasonality!$A$2:$G$2759,6,0),L166)</f>
        <v>99.694999999999993</v>
      </c>
      <c r="M167" s="5">
        <f>IFERROR(VLOOKUP(Seasonality!$W167&amp;"/"&amp;Seasonality!AB$1,Seasonality!$A$2:$G$2759,6,0),M166)</f>
        <v>99.745000000000005</v>
      </c>
      <c r="N167" s="5">
        <f>IFERROR(VLOOKUP(Seasonality!$W167&amp;"/"&amp;Seasonality!AC$1,Seasonality!$A$2:$G$2759,6,0),N166)</f>
        <v>99.515000000000001</v>
      </c>
      <c r="O167" s="5">
        <f>IFERROR(VLOOKUP(Seasonality!$W167&amp;"/"&amp;Seasonality!AD$1,Seasonality!$A$2:$G$2759,6,0),O166)</f>
        <v>99.055000000000007</v>
      </c>
      <c r="P167" s="5">
        <f>IFERROR(VLOOKUP(Seasonality!$W167&amp;"/"&amp;Seasonality!AE$1,Seasonality!$A$2:$G$2759,6,0),P166)</f>
        <v>98.584999999999994</v>
      </c>
      <c r="Q167" s="5">
        <f>IFERROR(VLOOKUP(Seasonality!$W167&amp;"/"&amp;Seasonality!AF$1,Seasonality!$A$2:$G$2759,6,0),Q166)</f>
        <v>97.364999999999995</v>
      </c>
      <c r="R167" s="5">
        <f>IFERROR(VLOOKUP(Seasonality!$W167&amp;"/"&amp;Seasonality!AG$1,Seasonality!$A$2:$G$2759,6,0),R166)</f>
        <v>98.135000000000005</v>
      </c>
      <c r="S167" s="5">
        <f>IFERROR(VLOOKUP(Seasonality!$W167&amp;"/"&amp;Seasonality!AH$1,Seasonality!$A$2:$G$2759,6,0),S166)</f>
        <v>99.71</v>
      </c>
      <c r="T167" s="5">
        <f>IFERROR(VLOOKUP(Seasonality!$W167&amp;"/"&amp;Seasonality!AI$1,Seasonality!$A$2:$G$2759,6,0),T166)</f>
        <v>99.82</v>
      </c>
      <c r="V167" s="3">
        <f>IFERROR(VLOOKUP(Seasonality!$W167&amp;"/"&amp;Seasonality!Y$1,Seasonality!$L$2:$R$2759,6,0),V166)</f>
        <v>99.632499999999993</v>
      </c>
      <c r="W167" s="3">
        <f>IFERROR(VLOOKUP(Seasonality!$W167&amp;"/"&amp;Seasonality!Z$1,Seasonality!$L$2:$R$2759,6,0),W166)</f>
        <v>99.602500000000006</v>
      </c>
      <c r="X167" s="3">
        <f>IFERROR(VLOOKUP(Seasonality!$W167&amp;"/"&amp;Seasonality!AA$1,Seasonality!$L$2:$R$2759,6,0),X166)</f>
        <v>99.734999999999999</v>
      </c>
      <c r="Y167" s="3">
        <f>IFERROR(VLOOKUP(Seasonality!$W167&amp;"/"&amp;Seasonality!AB$1,Seasonality!$L$2:$R$2759,6,0),Y166)</f>
        <v>99.762500000000003</v>
      </c>
      <c r="Z167" s="3">
        <f>IFERROR(VLOOKUP(Seasonality!$W167&amp;"/"&amp;Seasonality!AC$1,Seasonality!$L$2:$R$2759,6,0),Z166)</f>
        <v>99.63</v>
      </c>
      <c r="AA167" s="3">
        <f>IFERROR(VLOOKUP(Seasonality!$W167&amp;"/"&amp;Seasonality!AD$1,Seasonality!$L$2:$R$2759,6,0),AA166)</f>
        <v>99.117500000000007</v>
      </c>
      <c r="AB167" s="3">
        <f>IFERROR(VLOOKUP(Seasonality!$W167&amp;"/"&amp;Seasonality!AE$1,Seasonality!$L$2:$R$2759,6,0),AB166)</f>
        <v>98.672499999999999</v>
      </c>
      <c r="AC167" s="3">
        <f>IFERROR(VLOOKUP(Seasonality!$W167&amp;"/"&amp;Seasonality!AF$1,Seasonality!$L$2:$R$2759,6,0),AC166)</f>
        <v>97.644999999999996</v>
      </c>
      <c r="AD167" s="3">
        <f>IFERROR(VLOOKUP(Seasonality!$W167&amp;"/"&amp;Seasonality!AG$1,Seasonality!$L$2:$R$2759,6,0),AD166)</f>
        <v>97.95</v>
      </c>
      <c r="AE167" s="3">
        <f>IFERROR(VLOOKUP(Seasonality!$W167&amp;"/"&amp;Seasonality!AH$1,Seasonality!$L$2:$R$2759,6,0),AE166)</f>
        <v>99.765000000000001</v>
      </c>
      <c r="AF167" s="3">
        <f>IFERROR(VLOOKUP(Seasonality!$W167&amp;"/"&amp;Seasonality!AI$1,Seasonality!$L$2:$R$2759,6,0),AF166)</f>
        <v>99.877499999999998</v>
      </c>
      <c r="AG167" s="2">
        <f t="shared" si="51"/>
        <v>40784</v>
      </c>
      <c r="AH167">
        <f t="shared" si="52"/>
        <v>0.69226978791472804</v>
      </c>
      <c r="AI167">
        <f t="shared" si="53"/>
        <v>0.86788207214963087</v>
      </c>
      <c r="AJ167">
        <f t="shared" si="54"/>
        <v>0.77716432452236606</v>
      </c>
      <c r="AK167">
        <f t="shared" si="55"/>
        <v>0.55235007240239564</v>
      </c>
      <c r="AL167">
        <f t="shared" si="56"/>
        <v>0.90989243678071918</v>
      </c>
      <c r="AM167">
        <f t="shared" si="57"/>
        <v>0.92241287007587569</v>
      </c>
      <c r="AN167">
        <f t="shared" si="58"/>
        <v>0.60243258024524904</v>
      </c>
      <c r="AO167">
        <f t="shared" si="59"/>
        <v>0.90200008105223239</v>
      </c>
      <c r="AP167">
        <f t="shared" si="48"/>
        <v>0.94863956530114346</v>
      </c>
      <c r="AQ167">
        <f t="shared" si="63"/>
        <v>0.86256123206698343</v>
      </c>
      <c r="AR167">
        <f t="shared" si="60"/>
        <v>0.6754187556076241</v>
      </c>
      <c r="AS167">
        <f t="shared" si="49"/>
        <v>8</v>
      </c>
      <c r="AT167" s="2">
        <f t="shared" si="61"/>
        <v>40784</v>
      </c>
      <c r="AU167">
        <f t="shared" si="62"/>
        <v>0.94863956530114346</v>
      </c>
    </row>
    <row r="168" spans="1:47" x14ac:dyDescent="0.3">
      <c r="A168" s="7">
        <v>40785</v>
      </c>
      <c r="B168">
        <v>99.63</v>
      </c>
      <c r="C168">
        <f>Seasonality!F168</f>
        <v>99.5</v>
      </c>
      <c r="D168">
        <f t="shared" si="50"/>
        <v>0.68409213162012017</v>
      </c>
      <c r="H168" s="1" t="str">
        <f>Seasonality!W168</f>
        <v>22/8</v>
      </c>
      <c r="I168" s="2">
        <f>Seasonality!X168</f>
        <v>40785</v>
      </c>
      <c r="J168" s="5">
        <f>IFERROR(VLOOKUP(Seasonality!$W168&amp;"/"&amp;Seasonality!Y$1,Seasonality!$A$2:$G$2759,6,0),J167)</f>
        <v>99.5</v>
      </c>
      <c r="K168" s="5">
        <f>IFERROR(VLOOKUP(Seasonality!$W168&amp;"/"&amp;Seasonality!Z$1,Seasonality!$A$2:$G$2759,6,0),K167)</f>
        <v>99.625</v>
      </c>
      <c r="L168" s="5">
        <f>IFERROR(VLOOKUP(Seasonality!$W168&amp;"/"&amp;Seasonality!AA$1,Seasonality!$A$2:$G$2759,6,0),L167)</f>
        <v>99.704999999999998</v>
      </c>
      <c r="M168" s="5">
        <f>IFERROR(VLOOKUP(Seasonality!$W168&amp;"/"&amp;Seasonality!AB$1,Seasonality!$A$2:$G$2759,6,0),M167)</f>
        <v>99.745000000000005</v>
      </c>
      <c r="N168" s="5">
        <f>IFERROR(VLOOKUP(Seasonality!$W168&amp;"/"&amp;Seasonality!AC$1,Seasonality!$A$2:$G$2759,6,0),N167)</f>
        <v>99.515000000000001</v>
      </c>
      <c r="O168" s="5">
        <f>IFERROR(VLOOKUP(Seasonality!$W168&amp;"/"&amp;Seasonality!AD$1,Seasonality!$A$2:$G$2759,6,0),O167)</f>
        <v>99.055000000000007</v>
      </c>
      <c r="P168" s="5">
        <f>IFERROR(VLOOKUP(Seasonality!$W168&amp;"/"&amp;Seasonality!AE$1,Seasonality!$A$2:$G$2759,6,0),P167)</f>
        <v>98.584999999999994</v>
      </c>
      <c r="Q168" s="5">
        <f>IFERROR(VLOOKUP(Seasonality!$W168&amp;"/"&amp;Seasonality!AF$1,Seasonality!$A$2:$G$2759,6,0),Q167)</f>
        <v>97.375</v>
      </c>
      <c r="R168" s="5">
        <f>IFERROR(VLOOKUP(Seasonality!$W168&amp;"/"&amp;Seasonality!AG$1,Seasonality!$A$2:$G$2759,6,0),R167)</f>
        <v>98.135000000000005</v>
      </c>
      <c r="S168" s="5">
        <f>IFERROR(VLOOKUP(Seasonality!$W168&amp;"/"&amp;Seasonality!AH$1,Seasonality!$A$2:$G$2759,6,0),S167)</f>
        <v>99.71</v>
      </c>
      <c r="T168" s="5">
        <f>IFERROR(VLOOKUP(Seasonality!$W168&amp;"/"&amp;Seasonality!AI$1,Seasonality!$A$2:$G$2759,6,0),T167)</f>
        <v>99.82</v>
      </c>
      <c r="V168" s="3">
        <f>IFERROR(VLOOKUP(Seasonality!$W168&amp;"/"&amp;Seasonality!Y$1,Seasonality!$L$2:$R$2759,6,0),V167)</f>
        <v>99.63</v>
      </c>
      <c r="W168" s="3">
        <f>IFERROR(VLOOKUP(Seasonality!$W168&amp;"/"&amp;Seasonality!Z$1,Seasonality!$L$2:$R$2759,6,0),W167)</f>
        <v>99.602500000000006</v>
      </c>
      <c r="X168" s="3">
        <f>IFERROR(VLOOKUP(Seasonality!$W168&amp;"/"&amp;Seasonality!AA$1,Seasonality!$L$2:$R$2759,6,0),X167)</f>
        <v>99.737499999999997</v>
      </c>
      <c r="Y168" s="3">
        <f>IFERROR(VLOOKUP(Seasonality!$W168&amp;"/"&amp;Seasonality!AB$1,Seasonality!$L$2:$R$2759,6,0),Y167)</f>
        <v>99.762500000000003</v>
      </c>
      <c r="Z168" s="3">
        <f>IFERROR(VLOOKUP(Seasonality!$W168&amp;"/"&amp;Seasonality!AC$1,Seasonality!$L$2:$R$2759,6,0),Z167)</f>
        <v>99.63</v>
      </c>
      <c r="AA168" s="3">
        <f>IFERROR(VLOOKUP(Seasonality!$W168&amp;"/"&amp;Seasonality!AD$1,Seasonality!$L$2:$R$2759,6,0),AA167)</f>
        <v>99.114999999999995</v>
      </c>
      <c r="AB168" s="3">
        <f>IFERROR(VLOOKUP(Seasonality!$W168&amp;"/"&amp;Seasonality!AE$1,Seasonality!$L$2:$R$2759,6,0),AB167)</f>
        <v>98.674999999999997</v>
      </c>
      <c r="AC168" s="3">
        <f>IFERROR(VLOOKUP(Seasonality!$W168&amp;"/"&amp;Seasonality!AF$1,Seasonality!$L$2:$R$2759,6,0),AC167)</f>
        <v>97.642499999999998</v>
      </c>
      <c r="AD168" s="3">
        <f>IFERROR(VLOOKUP(Seasonality!$W168&amp;"/"&amp;Seasonality!AG$1,Seasonality!$L$2:$R$2759,6,0),AD167)</f>
        <v>97.94</v>
      </c>
      <c r="AE168" s="3">
        <f>IFERROR(VLOOKUP(Seasonality!$W168&amp;"/"&amp;Seasonality!AH$1,Seasonality!$L$2:$R$2759,6,0),AE167)</f>
        <v>99.765000000000001</v>
      </c>
      <c r="AF168" s="3">
        <f>IFERROR(VLOOKUP(Seasonality!$W168&amp;"/"&amp;Seasonality!AI$1,Seasonality!$L$2:$R$2759,6,0),AF167)</f>
        <v>99.88</v>
      </c>
      <c r="AG168" s="2">
        <f t="shared" si="51"/>
        <v>40785</v>
      </c>
      <c r="AH168">
        <f t="shared" si="52"/>
        <v>0.68409213162012017</v>
      </c>
      <c r="AI168">
        <f t="shared" si="53"/>
        <v>0.85381473674357833</v>
      </c>
      <c r="AJ168">
        <f t="shared" si="54"/>
        <v>0.79460754269749045</v>
      </c>
      <c r="AK168">
        <f t="shared" si="55"/>
        <v>0.55140454750354873</v>
      </c>
      <c r="AL168">
        <f t="shared" si="56"/>
        <v>0.9099034021059127</v>
      </c>
      <c r="AM168">
        <f t="shared" si="57"/>
        <v>0.92098649004220035</v>
      </c>
      <c r="AN168">
        <f t="shared" si="58"/>
        <v>0.62304590631193613</v>
      </c>
      <c r="AO168">
        <f t="shared" si="59"/>
        <v>0.895785807279319</v>
      </c>
      <c r="AP168">
        <f t="shared" si="48"/>
        <v>0.9527104380169843</v>
      </c>
      <c r="AQ168">
        <f t="shared" si="63"/>
        <v>0.85128884535748028</v>
      </c>
      <c r="AR168">
        <f t="shared" si="60"/>
        <v>0.6686377176467041</v>
      </c>
      <c r="AS168">
        <f t="shared" si="49"/>
        <v>8</v>
      </c>
      <c r="AT168" s="2">
        <f t="shared" si="61"/>
        <v>40785</v>
      </c>
      <c r="AU168">
        <f t="shared" si="62"/>
        <v>0.9527104380169843</v>
      </c>
    </row>
    <row r="169" spans="1:47" x14ac:dyDescent="0.3">
      <c r="A169" s="7">
        <v>40786</v>
      </c>
      <c r="B169">
        <v>99.632499999999993</v>
      </c>
      <c r="C169">
        <f>Seasonality!F169</f>
        <v>99.49</v>
      </c>
      <c r="D169">
        <f t="shared" si="50"/>
        <v>0.67643648314571236</v>
      </c>
      <c r="H169" s="1" t="str">
        <f>Seasonality!W169</f>
        <v>23/8</v>
      </c>
      <c r="I169" s="2">
        <f>Seasonality!X169</f>
        <v>40786</v>
      </c>
      <c r="J169" s="5">
        <f>IFERROR(VLOOKUP(Seasonality!$W169&amp;"/"&amp;Seasonality!Y$1,Seasonality!$A$2:$G$2759,6,0),J168)</f>
        <v>99.49</v>
      </c>
      <c r="K169" s="5">
        <f>IFERROR(VLOOKUP(Seasonality!$W169&amp;"/"&amp;Seasonality!Z$1,Seasonality!$A$2:$G$2759,6,0),K168)</f>
        <v>99.64</v>
      </c>
      <c r="L169" s="5">
        <f>IFERROR(VLOOKUP(Seasonality!$W169&amp;"/"&amp;Seasonality!AA$1,Seasonality!$A$2:$G$2759,6,0),L168)</f>
        <v>99.704999999999998</v>
      </c>
      <c r="M169" s="5">
        <f>IFERROR(VLOOKUP(Seasonality!$W169&amp;"/"&amp;Seasonality!AB$1,Seasonality!$A$2:$G$2759,6,0),M168)</f>
        <v>99.745000000000005</v>
      </c>
      <c r="N169" s="5">
        <f>IFERROR(VLOOKUP(Seasonality!$W169&amp;"/"&amp;Seasonality!AC$1,Seasonality!$A$2:$G$2759,6,0),N168)</f>
        <v>99.515000000000001</v>
      </c>
      <c r="O169" s="5">
        <f>IFERROR(VLOOKUP(Seasonality!$W169&amp;"/"&amp;Seasonality!AD$1,Seasonality!$A$2:$G$2759,6,0),O168)</f>
        <v>99.045000000000002</v>
      </c>
      <c r="P169" s="5">
        <f>IFERROR(VLOOKUP(Seasonality!$W169&amp;"/"&amp;Seasonality!AE$1,Seasonality!$A$2:$G$2759,6,0),P168)</f>
        <v>98.58</v>
      </c>
      <c r="Q169" s="5">
        <f>IFERROR(VLOOKUP(Seasonality!$W169&amp;"/"&amp;Seasonality!AF$1,Seasonality!$A$2:$G$2759,6,0),Q168)</f>
        <v>97.385000000000005</v>
      </c>
      <c r="R169" s="5">
        <f>IFERROR(VLOOKUP(Seasonality!$W169&amp;"/"&amp;Seasonality!AG$1,Seasonality!$A$2:$G$2759,6,0),R168)</f>
        <v>98.135000000000005</v>
      </c>
      <c r="S169" s="5">
        <f>IFERROR(VLOOKUP(Seasonality!$W169&amp;"/"&amp;Seasonality!AH$1,Seasonality!$A$2:$G$2759,6,0),S168)</f>
        <v>99.71</v>
      </c>
      <c r="T169" s="5">
        <f>IFERROR(VLOOKUP(Seasonality!$W169&amp;"/"&amp;Seasonality!AI$1,Seasonality!$A$2:$G$2759,6,0),T168)</f>
        <v>99.82</v>
      </c>
      <c r="V169" s="3">
        <f>IFERROR(VLOOKUP(Seasonality!$W169&amp;"/"&amp;Seasonality!Y$1,Seasonality!$L$2:$R$2759,6,0),V168)</f>
        <v>99.632499999999993</v>
      </c>
      <c r="W169" s="3">
        <f>IFERROR(VLOOKUP(Seasonality!$W169&amp;"/"&amp;Seasonality!Z$1,Seasonality!$L$2:$R$2759,6,0),W168)</f>
        <v>99.612499999999997</v>
      </c>
      <c r="X169" s="3">
        <f>IFERROR(VLOOKUP(Seasonality!$W169&amp;"/"&amp;Seasonality!AA$1,Seasonality!$L$2:$R$2759,6,0),X168)</f>
        <v>99.737499999999997</v>
      </c>
      <c r="Y169" s="3">
        <f>IFERROR(VLOOKUP(Seasonality!$W169&amp;"/"&amp;Seasonality!AB$1,Seasonality!$L$2:$R$2759,6,0),Y168)</f>
        <v>99.762500000000003</v>
      </c>
      <c r="Z169" s="3">
        <f>IFERROR(VLOOKUP(Seasonality!$W169&amp;"/"&amp;Seasonality!AC$1,Seasonality!$L$2:$R$2759,6,0),Z168)</f>
        <v>99.63</v>
      </c>
      <c r="AA169" s="3">
        <f>IFERROR(VLOOKUP(Seasonality!$W169&amp;"/"&amp;Seasonality!AD$1,Seasonality!$L$2:$R$2759,6,0),AA168)</f>
        <v>99.114999999999995</v>
      </c>
      <c r="AB169" s="3">
        <f>IFERROR(VLOOKUP(Seasonality!$W169&amp;"/"&amp;Seasonality!AE$1,Seasonality!$L$2:$R$2759,6,0),AB168)</f>
        <v>98.674999999999997</v>
      </c>
      <c r="AC169" s="3">
        <f>IFERROR(VLOOKUP(Seasonality!$W169&amp;"/"&amp;Seasonality!AF$1,Seasonality!$L$2:$R$2759,6,0),AC168)</f>
        <v>97.647499999999994</v>
      </c>
      <c r="AD169" s="3">
        <f>IFERROR(VLOOKUP(Seasonality!$W169&amp;"/"&amp;Seasonality!AG$1,Seasonality!$L$2:$R$2759,6,0),AD168)</f>
        <v>97.94</v>
      </c>
      <c r="AE169" s="3">
        <f>IFERROR(VLOOKUP(Seasonality!$W169&amp;"/"&amp;Seasonality!AH$1,Seasonality!$L$2:$R$2759,6,0),AE168)</f>
        <v>99.765000000000001</v>
      </c>
      <c r="AF169" s="3">
        <f>IFERROR(VLOOKUP(Seasonality!$W169&amp;"/"&amp;Seasonality!AI$1,Seasonality!$L$2:$R$2759,6,0),AF168)</f>
        <v>99.88</v>
      </c>
      <c r="AG169" s="2">
        <f t="shared" si="51"/>
        <v>40786</v>
      </c>
      <c r="AH169">
        <f t="shared" si="52"/>
        <v>0.67643648314571236</v>
      </c>
      <c r="AI169">
        <f t="shared" si="53"/>
        <v>0.86325459486284306</v>
      </c>
      <c r="AJ169">
        <f t="shared" si="54"/>
        <v>0.79739929356072925</v>
      </c>
      <c r="AK169">
        <f t="shared" si="55"/>
        <v>0.57532937694795372</v>
      </c>
      <c r="AL169">
        <f t="shared" si="56"/>
        <v>0.90208880221760168</v>
      </c>
      <c r="AM169">
        <f t="shared" si="57"/>
        <v>0.92768884394842366</v>
      </c>
      <c r="AN169">
        <f t="shared" si="58"/>
        <v>0.62623591736605921</v>
      </c>
      <c r="AO169">
        <f t="shared" si="59"/>
        <v>0.9106730341755781</v>
      </c>
      <c r="AP169">
        <f t="shared" si="48"/>
        <v>0.9683056431896373</v>
      </c>
      <c r="AQ169">
        <f t="shared" si="63"/>
        <v>0.85341593637811419</v>
      </c>
      <c r="AR169">
        <f t="shared" si="60"/>
        <v>0.64136481568365822</v>
      </c>
      <c r="AS169">
        <f t="shared" si="49"/>
        <v>8</v>
      </c>
      <c r="AT169" s="2">
        <f t="shared" si="61"/>
        <v>40786</v>
      </c>
      <c r="AU169">
        <f t="shared" si="62"/>
        <v>0.9683056431896373</v>
      </c>
    </row>
    <row r="170" spans="1:47" x14ac:dyDescent="0.3">
      <c r="A170" s="7">
        <v>40787</v>
      </c>
      <c r="B170">
        <v>99.627499999999998</v>
      </c>
      <c r="C170">
        <f>Seasonality!F170</f>
        <v>99.484999999999999</v>
      </c>
      <c r="D170">
        <f t="shared" si="50"/>
        <v>0.66255861276634676</v>
      </c>
      <c r="H170" s="1" t="str">
        <f>Seasonality!W170</f>
        <v>1/9</v>
      </c>
      <c r="I170" s="2">
        <f>Seasonality!X170</f>
        <v>40787</v>
      </c>
      <c r="J170" s="5">
        <f>IFERROR(VLOOKUP(Seasonality!$W170&amp;"/"&amp;Seasonality!Y$1,Seasonality!$A$2:$G$2759,6,0),J169)</f>
        <v>99.484999999999999</v>
      </c>
      <c r="K170" s="5">
        <f>IFERROR(VLOOKUP(Seasonality!$W170&amp;"/"&amp;Seasonality!Z$1,Seasonality!$A$2:$G$2759,6,0),K169)</f>
        <v>99.65</v>
      </c>
      <c r="L170" s="5">
        <f>IFERROR(VLOOKUP(Seasonality!$W170&amp;"/"&amp;Seasonality!AA$1,Seasonality!$A$2:$G$2759,6,0),L169)</f>
        <v>99.7</v>
      </c>
      <c r="M170" s="5">
        <f>IFERROR(VLOOKUP(Seasonality!$W170&amp;"/"&amp;Seasonality!AB$1,Seasonality!$A$2:$G$2759,6,0),M169)</f>
        <v>99.74</v>
      </c>
      <c r="N170" s="5">
        <f>IFERROR(VLOOKUP(Seasonality!$W170&amp;"/"&amp;Seasonality!AC$1,Seasonality!$A$2:$G$2759,6,0),N169)</f>
        <v>99.534999999999997</v>
      </c>
      <c r="O170" s="5">
        <f>IFERROR(VLOOKUP(Seasonality!$W170&amp;"/"&amp;Seasonality!AD$1,Seasonality!$A$2:$G$2759,6,0),O169)</f>
        <v>99.06</v>
      </c>
      <c r="P170" s="5">
        <f>IFERROR(VLOOKUP(Seasonality!$W170&amp;"/"&amp;Seasonality!AE$1,Seasonality!$A$2:$G$2759,6,0),P169)</f>
        <v>98.575000000000003</v>
      </c>
      <c r="Q170" s="5">
        <f>IFERROR(VLOOKUP(Seasonality!$W170&amp;"/"&amp;Seasonality!AF$1,Seasonality!$A$2:$G$2759,6,0),Q169)</f>
        <v>97.375</v>
      </c>
      <c r="R170" s="5">
        <f>IFERROR(VLOOKUP(Seasonality!$W170&amp;"/"&amp;Seasonality!AG$1,Seasonality!$A$2:$G$2759,6,0),R169)</f>
        <v>98.194999999999993</v>
      </c>
      <c r="S170" s="5">
        <f>IFERROR(VLOOKUP(Seasonality!$W170&amp;"/"&amp;Seasonality!AH$1,Seasonality!$A$2:$G$2759,6,0),S169)</f>
        <v>99.71</v>
      </c>
      <c r="T170" s="5">
        <f>IFERROR(VLOOKUP(Seasonality!$W170&amp;"/"&amp;Seasonality!AI$1,Seasonality!$A$2:$G$2759,6,0),T169)</f>
        <v>99.82</v>
      </c>
      <c r="V170" s="3">
        <f>IFERROR(VLOOKUP(Seasonality!$W170&amp;"/"&amp;Seasonality!Y$1,Seasonality!$L$2:$R$2759,6,0),V169)</f>
        <v>99.627499999999998</v>
      </c>
      <c r="W170" s="3">
        <f>IFERROR(VLOOKUP(Seasonality!$W170&amp;"/"&amp;Seasonality!Z$1,Seasonality!$L$2:$R$2759,6,0),W169)</f>
        <v>99.614999999999995</v>
      </c>
      <c r="X170" s="3">
        <f>IFERROR(VLOOKUP(Seasonality!$W170&amp;"/"&amp;Seasonality!AA$1,Seasonality!$L$2:$R$2759,6,0),X169)</f>
        <v>99.737499999999997</v>
      </c>
      <c r="Y170" s="3">
        <f>IFERROR(VLOOKUP(Seasonality!$W170&amp;"/"&amp;Seasonality!AB$1,Seasonality!$L$2:$R$2759,6,0),Y169)</f>
        <v>99.765000000000001</v>
      </c>
      <c r="Z170" s="3">
        <f>IFERROR(VLOOKUP(Seasonality!$W170&amp;"/"&amp;Seasonality!AC$1,Seasonality!$L$2:$R$2759,6,0),Z169)</f>
        <v>99.642499999999998</v>
      </c>
      <c r="AA170" s="3">
        <f>IFERROR(VLOOKUP(Seasonality!$W170&amp;"/"&amp;Seasonality!AD$1,Seasonality!$L$2:$R$2759,6,0),AA169)</f>
        <v>99.127499999999998</v>
      </c>
      <c r="AB170" s="3">
        <f>IFERROR(VLOOKUP(Seasonality!$W170&amp;"/"&amp;Seasonality!AE$1,Seasonality!$L$2:$R$2759,6,0),AB169)</f>
        <v>98.68</v>
      </c>
      <c r="AC170" s="3">
        <f>IFERROR(VLOOKUP(Seasonality!$W170&amp;"/"&amp;Seasonality!AF$1,Seasonality!$L$2:$R$2759,6,0),AC169)</f>
        <v>97.647499999999994</v>
      </c>
      <c r="AD170" s="3">
        <f>IFERROR(VLOOKUP(Seasonality!$W170&amp;"/"&amp;Seasonality!AG$1,Seasonality!$L$2:$R$2759,6,0),AD169)</f>
        <v>97.972499999999997</v>
      </c>
      <c r="AE170" s="3">
        <f>IFERROR(VLOOKUP(Seasonality!$W170&amp;"/"&amp;Seasonality!AH$1,Seasonality!$L$2:$R$2759,6,0),AE169)</f>
        <v>99.765000000000001</v>
      </c>
      <c r="AF170" s="3">
        <f>IFERROR(VLOOKUP(Seasonality!$W170&amp;"/"&amp;Seasonality!AI$1,Seasonality!$L$2:$R$2759,6,0),AF169)</f>
        <v>99.88</v>
      </c>
      <c r="AG170" s="2">
        <f t="shared" si="51"/>
        <v>40787</v>
      </c>
      <c r="AH170">
        <f t="shared" si="52"/>
        <v>0.66255861276634676</v>
      </c>
      <c r="AI170">
        <f t="shared" si="53"/>
        <v>0.87453075298119698</v>
      </c>
      <c r="AJ170">
        <f t="shared" si="54"/>
        <v>0.81269085411597253</v>
      </c>
      <c r="AK170">
        <f t="shared" si="55"/>
        <v>0.55630633537448881</v>
      </c>
      <c r="AL170">
        <f t="shared" si="56"/>
        <v>0.9042465346884222</v>
      </c>
      <c r="AM170">
        <f t="shared" si="57"/>
        <v>0.93398475437179063</v>
      </c>
      <c r="AN170">
        <f t="shared" si="58"/>
        <v>0.65455430684480154</v>
      </c>
      <c r="AO170">
        <f t="shared" si="59"/>
        <v>0.91522565933997835</v>
      </c>
      <c r="AP170">
        <f t="shared" si="48"/>
        <v>0.97097297190499265</v>
      </c>
      <c r="AQ170">
        <f t="shared" si="63"/>
        <v>0.88219283203748178</v>
      </c>
      <c r="AR170">
        <f t="shared" si="60"/>
        <v>0.60776766712698227</v>
      </c>
      <c r="AS170">
        <f t="shared" si="49"/>
        <v>9</v>
      </c>
      <c r="AT170" s="2">
        <f t="shared" si="61"/>
        <v>40787</v>
      </c>
      <c r="AU170">
        <f t="shared" si="62"/>
        <v>0.97097297190499265</v>
      </c>
    </row>
    <row r="171" spans="1:47" x14ac:dyDescent="0.3">
      <c r="A171" s="7">
        <v>40788</v>
      </c>
      <c r="B171">
        <v>99.617500000000007</v>
      </c>
      <c r="C171">
        <f>Seasonality!F171</f>
        <v>99.435000000000002</v>
      </c>
      <c r="D171">
        <f t="shared" si="50"/>
        <v>0.62163051793201696</v>
      </c>
      <c r="H171" s="1" t="str">
        <f>Seasonality!W171</f>
        <v>2/9</v>
      </c>
      <c r="I171" s="2">
        <f>Seasonality!X171</f>
        <v>40788</v>
      </c>
      <c r="J171" s="5">
        <f>IFERROR(VLOOKUP(Seasonality!$W171&amp;"/"&amp;Seasonality!Y$1,Seasonality!$A$2:$G$2759,6,0),J170)</f>
        <v>99.435000000000002</v>
      </c>
      <c r="K171" s="5">
        <f>IFERROR(VLOOKUP(Seasonality!$W171&amp;"/"&amp;Seasonality!Z$1,Seasonality!$A$2:$G$2759,6,0),K170)</f>
        <v>99.64</v>
      </c>
      <c r="L171" s="5">
        <f>IFERROR(VLOOKUP(Seasonality!$W171&amp;"/"&amp;Seasonality!AA$1,Seasonality!$A$2:$G$2759,6,0),L170)</f>
        <v>99.7</v>
      </c>
      <c r="M171" s="5">
        <f>IFERROR(VLOOKUP(Seasonality!$W171&amp;"/"&amp;Seasonality!AB$1,Seasonality!$A$2:$G$2759,6,0),M170)</f>
        <v>99.745000000000005</v>
      </c>
      <c r="N171" s="5">
        <f>IFERROR(VLOOKUP(Seasonality!$W171&amp;"/"&amp;Seasonality!AC$1,Seasonality!$A$2:$G$2759,6,0),N170)</f>
        <v>99.54</v>
      </c>
      <c r="O171" s="5">
        <f>IFERROR(VLOOKUP(Seasonality!$W171&amp;"/"&amp;Seasonality!AD$1,Seasonality!$A$2:$G$2759,6,0),O170)</f>
        <v>99.055000000000007</v>
      </c>
      <c r="P171" s="5">
        <f>IFERROR(VLOOKUP(Seasonality!$W171&amp;"/"&amp;Seasonality!AE$1,Seasonality!$A$2:$G$2759,6,0),P170)</f>
        <v>98.594999999999999</v>
      </c>
      <c r="Q171" s="5">
        <f>IFERROR(VLOOKUP(Seasonality!$W171&amp;"/"&amp;Seasonality!AF$1,Seasonality!$A$2:$G$2759,6,0),Q170)</f>
        <v>97.385000000000005</v>
      </c>
      <c r="R171" s="5">
        <f>IFERROR(VLOOKUP(Seasonality!$W171&amp;"/"&amp;Seasonality!AG$1,Seasonality!$A$2:$G$2759,6,0),R170)</f>
        <v>98.2</v>
      </c>
      <c r="S171" s="5">
        <f>IFERROR(VLOOKUP(Seasonality!$W171&amp;"/"&amp;Seasonality!AH$1,Seasonality!$A$2:$G$2759,6,0),S170)</f>
        <v>99.704999999999998</v>
      </c>
      <c r="T171" s="5">
        <f>IFERROR(VLOOKUP(Seasonality!$W171&amp;"/"&amp;Seasonality!AI$1,Seasonality!$A$2:$G$2759,6,0),T170)</f>
        <v>99.82</v>
      </c>
      <c r="V171" s="3">
        <f>IFERROR(VLOOKUP(Seasonality!$W171&amp;"/"&amp;Seasonality!Y$1,Seasonality!$L$2:$R$2759,6,0),V170)</f>
        <v>99.617500000000007</v>
      </c>
      <c r="W171" s="3">
        <f>IFERROR(VLOOKUP(Seasonality!$W171&amp;"/"&amp;Seasonality!Z$1,Seasonality!$L$2:$R$2759,6,0),W170)</f>
        <v>99.61</v>
      </c>
      <c r="X171" s="3">
        <f>IFERROR(VLOOKUP(Seasonality!$W171&amp;"/"&amp;Seasonality!AA$1,Seasonality!$L$2:$R$2759,6,0),X170)</f>
        <v>99.737499999999997</v>
      </c>
      <c r="Y171" s="3">
        <f>IFERROR(VLOOKUP(Seasonality!$W171&amp;"/"&amp;Seasonality!AB$1,Seasonality!$L$2:$R$2759,6,0),Y170)</f>
        <v>99.767499999999998</v>
      </c>
      <c r="Z171" s="3">
        <f>IFERROR(VLOOKUP(Seasonality!$W171&amp;"/"&amp;Seasonality!AC$1,Seasonality!$L$2:$R$2759,6,0),Z170)</f>
        <v>99.644999999999996</v>
      </c>
      <c r="AA171" s="3">
        <f>IFERROR(VLOOKUP(Seasonality!$W171&amp;"/"&amp;Seasonality!AD$1,Seasonality!$L$2:$R$2759,6,0),AA170)</f>
        <v>99.135000000000005</v>
      </c>
      <c r="AB171" s="3">
        <f>IFERROR(VLOOKUP(Seasonality!$W171&amp;"/"&amp;Seasonality!AE$1,Seasonality!$L$2:$R$2759,6,0),AB170)</f>
        <v>98.682500000000005</v>
      </c>
      <c r="AC171" s="3">
        <f>IFERROR(VLOOKUP(Seasonality!$W171&amp;"/"&amp;Seasonality!AF$1,Seasonality!$L$2:$R$2759,6,0),AC170)</f>
        <v>97.655000000000001</v>
      </c>
      <c r="AD171" s="3">
        <f>IFERROR(VLOOKUP(Seasonality!$W171&amp;"/"&amp;Seasonality!AG$1,Seasonality!$L$2:$R$2759,6,0),AD170)</f>
        <v>97.952500000000001</v>
      </c>
      <c r="AE171" s="3">
        <f>IFERROR(VLOOKUP(Seasonality!$W171&amp;"/"&amp;Seasonality!AH$1,Seasonality!$L$2:$R$2759,6,0),AE170)</f>
        <v>99.765000000000001</v>
      </c>
      <c r="AF171" s="3">
        <f>IFERROR(VLOOKUP(Seasonality!$W171&amp;"/"&amp;Seasonality!AI$1,Seasonality!$L$2:$R$2759,6,0),AF170)</f>
        <v>99.877499999999998</v>
      </c>
      <c r="AG171" s="2">
        <f t="shared" si="51"/>
        <v>40788</v>
      </c>
      <c r="AH171">
        <f t="shared" si="52"/>
        <v>0.62163051793201696</v>
      </c>
      <c r="AI171">
        <f t="shared" si="53"/>
        <v>0.87079126550048647</v>
      </c>
      <c r="AJ171">
        <f t="shared" si="54"/>
        <v>0.82008649962749447</v>
      </c>
      <c r="AK171">
        <f t="shared" si="55"/>
        <v>0.55629974455770126</v>
      </c>
      <c r="AL171">
        <f t="shared" si="56"/>
        <v>0.90754734664697678</v>
      </c>
      <c r="AM171">
        <f t="shared" si="57"/>
        <v>0.93914226778408405</v>
      </c>
      <c r="AN171">
        <f t="shared" si="58"/>
        <v>0.67861081213170527</v>
      </c>
      <c r="AO171">
        <f t="shared" si="59"/>
        <v>0.91235518650902658</v>
      </c>
      <c r="AP171">
        <f t="shared" si="48"/>
        <v>0.96365002437948633</v>
      </c>
      <c r="AQ171">
        <f t="shared" si="63"/>
        <v>0.88163029123216852</v>
      </c>
      <c r="AR171">
        <f t="shared" si="60"/>
        <v>0.59844203959166253</v>
      </c>
      <c r="AS171">
        <f t="shared" si="49"/>
        <v>9</v>
      </c>
      <c r="AT171" s="2">
        <f t="shared" si="61"/>
        <v>40788</v>
      </c>
      <c r="AU171">
        <f t="shared" si="62"/>
        <v>0.96365002437948633</v>
      </c>
    </row>
    <row r="172" spans="1:47" x14ac:dyDescent="0.3">
      <c r="A172" s="7">
        <v>40792</v>
      </c>
      <c r="B172">
        <v>99.625</v>
      </c>
      <c r="C172">
        <f>Seasonality!F172</f>
        <v>99.45</v>
      </c>
      <c r="D172">
        <f t="shared" si="50"/>
        <v>0.58714220463040834</v>
      </c>
      <c r="H172" s="1" t="str">
        <f>Seasonality!W172</f>
        <v>3/9</v>
      </c>
      <c r="I172" s="2">
        <f>Seasonality!X172</f>
        <v>40792</v>
      </c>
      <c r="J172" s="5">
        <f>IFERROR(VLOOKUP(Seasonality!$W172&amp;"/"&amp;Seasonality!Y$1,Seasonality!$A$2:$G$2759,6,0),J171)</f>
        <v>99.45</v>
      </c>
      <c r="K172" s="5">
        <f>IFERROR(VLOOKUP(Seasonality!$W172&amp;"/"&amp;Seasonality!Z$1,Seasonality!$A$2:$G$2759,6,0),K171)</f>
        <v>99.63</v>
      </c>
      <c r="L172" s="5">
        <f>IFERROR(VLOOKUP(Seasonality!$W172&amp;"/"&amp;Seasonality!AA$1,Seasonality!$A$2:$G$2759,6,0),L171)</f>
        <v>99.69</v>
      </c>
      <c r="M172" s="5">
        <f>IFERROR(VLOOKUP(Seasonality!$W172&amp;"/"&amp;Seasonality!AB$1,Seasonality!$A$2:$G$2759,6,0),M171)</f>
        <v>99.745000000000005</v>
      </c>
      <c r="N172" s="5">
        <f>IFERROR(VLOOKUP(Seasonality!$W172&amp;"/"&amp;Seasonality!AC$1,Seasonality!$A$2:$G$2759,6,0),N171)</f>
        <v>99.525000000000006</v>
      </c>
      <c r="O172" s="5">
        <f>IFERROR(VLOOKUP(Seasonality!$W172&amp;"/"&amp;Seasonality!AD$1,Seasonality!$A$2:$G$2759,6,0),O171)</f>
        <v>99.084999999999994</v>
      </c>
      <c r="P172" s="5">
        <f>IFERROR(VLOOKUP(Seasonality!$W172&amp;"/"&amp;Seasonality!AE$1,Seasonality!$A$2:$G$2759,6,0),P171)</f>
        <v>98.594999999999999</v>
      </c>
      <c r="Q172" s="5">
        <f>IFERROR(VLOOKUP(Seasonality!$W172&amp;"/"&amp;Seasonality!AF$1,Seasonality!$A$2:$G$2759,6,0),Q171)</f>
        <v>97.394999999999996</v>
      </c>
      <c r="R172" s="5">
        <f>IFERROR(VLOOKUP(Seasonality!$W172&amp;"/"&amp;Seasonality!AG$1,Seasonality!$A$2:$G$2759,6,0),R171)</f>
        <v>98.13</v>
      </c>
      <c r="S172" s="5">
        <f>IFERROR(VLOOKUP(Seasonality!$W172&amp;"/"&amp;Seasonality!AH$1,Seasonality!$A$2:$G$2759,6,0),S171)</f>
        <v>99.715000000000003</v>
      </c>
      <c r="T172" s="5">
        <f>IFERROR(VLOOKUP(Seasonality!$W172&amp;"/"&amp;Seasonality!AI$1,Seasonality!$A$2:$G$2759,6,0),T171)</f>
        <v>99.825000000000003</v>
      </c>
      <c r="V172" s="3">
        <f>IFERROR(VLOOKUP(Seasonality!$W172&amp;"/"&amp;Seasonality!Y$1,Seasonality!$L$2:$R$2759,6,0),V171)</f>
        <v>99.625</v>
      </c>
      <c r="W172" s="3">
        <f>IFERROR(VLOOKUP(Seasonality!$W172&amp;"/"&amp;Seasonality!Z$1,Seasonality!$L$2:$R$2759,6,0),W171)</f>
        <v>99.605000000000004</v>
      </c>
      <c r="X172" s="3">
        <f>IFERROR(VLOOKUP(Seasonality!$W172&amp;"/"&amp;Seasonality!AA$1,Seasonality!$L$2:$R$2759,6,0),X171)</f>
        <v>99.734999999999999</v>
      </c>
      <c r="Y172" s="3">
        <f>IFERROR(VLOOKUP(Seasonality!$W172&amp;"/"&amp;Seasonality!AB$1,Seasonality!$L$2:$R$2759,6,0),Y171)</f>
        <v>99.767499999999998</v>
      </c>
      <c r="Z172" s="3">
        <f>IFERROR(VLOOKUP(Seasonality!$W172&amp;"/"&amp;Seasonality!AC$1,Seasonality!$L$2:$R$2759,6,0),Z171)</f>
        <v>99.647499999999994</v>
      </c>
      <c r="AA172" s="3">
        <f>IFERROR(VLOOKUP(Seasonality!$W172&amp;"/"&amp;Seasonality!AD$1,Seasonality!$L$2:$R$2759,6,0),AA171)</f>
        <v>99.15</v>
      </c>
      <c r="AB172" s="3">
        <f>IFERROR(VLOOKUP(Seasonality!$W172&amp;"/"&amp;Seasonality!AE$1,Seasonality!$L$2:$R$2759,6,0),AB171)</f>
        <v>98.682500000000005</v>
      </c>
      <c r="AC172" s="3">
        <f>IFERROR(VLOOKUP(Seasonality!$W172&amp;"/"&amp;Seasonality!AF$1,Seasonality!$L$2:$R$2759,6,0),AC171)</f>
        <v>97.65</v>
      </c>
      <c r="AD172" s="3">
        <f>IFERROR(VLOOKUP(Seasonality!$W172&amp;"/"&amp;Seasonality!AG$1,Seasonality!$L$2:$R$2759,6,0),AD171)</f>
        <v>97.917500000000004</v>
      </c>
      <c r="AE172" s="3">
        <f>IFERROR(VLOOKUP(Seasonality!$W172&amp;"/"&amp;Seasonality!AH$1,Seasonality!$L$2:$R$2759,6,0),AE171)</f>
        <v>99.765000000000001</v>
      </c>
      <c r="AF172" s="3">
        <f>IFERROR(VLOOKUP(Seasonality!$W172&amp;"/"&amp;Seasonality!AI$1,Seasonality!$L$2:$R$2759,6,0),AF171)</f>
        <v>99.882499999999993</v>
      </c>
      <c r="AG172" s="2">
        <f t="shared" si="51"/>
        <v>40792</v>
      </c>
      <c r="AH172">
        <f t="shared" si="52"/>
        <v>0.58714220463040834</v>
      </c>
      <c r="AI172">
        <f t="shared" si="53"/>
        <v>0.87116581270719562</v>
      </c>
      <c r="AJ172">
        <f t="shared" si="54"/>
        <v>0.78849298087817632</v>
      </c>
      <c r="AK172">
        <f t="shared" si="55"/>
        <v>0.55270630071208504</v>
      </c>
      <c r="AL172">
        <f t="shared" si="56"/>
        <v>0.91877056815784874</v>
      </c>
      <c r="AM172">
        <f t="shared" si="57"/>
        <v>0.95276646604315163</v>
      </c>
      <c r="AN172">
        <f t="shared" si="58"/>
        <v>0.66268120467646952</v>
      </c>
      <c r="AO172">
        <f t="shared" si="59"/>
        <v>0.91781108115583543</v>
      </c>
      <c r="AP172">
        <f t="shared" si="48"/>
        <v>0.95687117952841394</v>
      </c>
      <c r="AQ172">
        <f t="shared" si="63"/>
        <v>0.88717447907162605</v>
      </c>
      <c r="AR172">
        <f t="shared" si="60"/>
        <v>0.61198002557585307</v>
      </c>
      <c r="AS172">
        <f t="shared" si="49"/>
        <v>9</v>
      </c>
      <c r="AT172" s="2">
        <f t="shared" si="61"/>
        <v>40792</v>
      </c>
      <c r="AU172">
        <f t="shared" si="62"/>
        <v>0.95687117952841394</v>
      </c>
    </row>
    <row r="173" spans="1:47" x14ac:dyDescent="0.3">
      <c r="A173" s="7">
        <v>40793</v>
      </c>
      <c r="B173">
        <v>99.635000000000005</v>
      </c>
      <c r="C173">
        <f>Seasonality!F173</f>
        <v>99.474999999999994</v>
      </c>
      <c r="D173">
        <f t="shared" si="50"/>
        <v>0.55031054024099413</v>
      </c>
      <c r="H173" s="1" t="str">
        <f>Seasonality!W173</f>
        <v>4/9</v>
      </c>
      <c r="I173" s="2">
        <f>Seasonality!X173</f>
        <v>40793</v>
      </c>
      <c r="J173" s="5">
        <f>IFERROR(VLOOKUP(Seasonality!$W173&amp;"/"&amp;Seasonality!Y$1,Seasonality!$A$2:$G$2759,6,0),J172)</f>
        <v>99.474999999999994</v>
      </c>
      <c r="K173" s="5">
        <f>IFERROR(VLOOKUP(Seasonality!$W173&amp;"/"&amp;Seasonality!Z$1,Seasonality!$A$2:$G$2759,6,0),K172)</f>
        <v>99.635000000000005</v>
      </c>
      <c r="L173" s="5">
        <f>IFERROR(VLOOKUP(Seasonality!$W173&amp;"/"&amp;Seasonality!AA$1,Seasonality!$A$2:$G$2759,6,0),L172)</f>
        <v>99.7</v>
      </c>
      <c r="M173" s="5">
        <f>IFERROR(VLOOKUP(Seasonality!$W173&amp;"/"&amp;Seasonality!AB$1,Seasonality!$A$2:$G$2759,6,0),M172)</f>
        <v>99.75</v>
      </c>
      <c r="N173" s="5">
        <f>IFERROR(VLOOKUP(Seasonality!$W173&amp;"/"&amp;Seasonality!AC$1,Seasonality!$A$2:$G$2759,6,0),N172)</f>
        <v>99.52</v>
      </c>
      <c r="O173" s="5">
        <f>IFERROR(VLOOKUP(Seasonality!$W173&amp;"/"&amp;Seasonality!AD$1,Seasonality!$A$2:$G$2759,6,0),O172)</f>
        <v>99.08</v>
      </c>
      <c r="P173" s="5">
        <f>IFERROR(VLOOKUP(Seasonality!$W173&amp;"/"&amp;Seasonality!AE$1,Seasonality!$A$2:$G$2759,6,0),P172)</f>
        <v>98.614999999999995</v>
      </c>
      <c r="Q173" s="5">
        <f>IFERROR(VLOOKUP(Seasonality!$W173&amp;"/"&amp;Seasonality!AF$1,Seasonality!$A$2:$G$2759,6,0),Q172)</f>
        <v>97.35</v>
      </c>
      <c r="R173" s="5">
        <f>IFERROR(VLOOKUP(Seasonality!$W173&amp;"/"&amp;Seasonality!AG$1,Seasonality!$A$2:$G$2759,6,0),R172)</f>
        <v>98.12</v>
      </c>
      <c r="S173" s="5">
        <f>IFERROR(VLOOKUP(Seasonality!$W173&amp;"/"&amp;Seasonality!AH$1,Seasonality!$A$2:$G$2759,6,0),S172)</f>
        <v>99.71</v>
      </c>
      <c r="T173" s="5">
        <f>IFERROR(VLOOKUP(Seasonality!$W173&amp;"/"&amp;Seasonality!AI$1,Seasonality!$A$2:$G$2759,6,0),T172)</f>
        <v>99.825000000000003</v>
      </c>
      <c r="V173" s="3">
        <f>IFERROR(VLOOKUP(Seasonality!$W173&amp;"/"&amp;Seasonality!Y$1,Seasonality!$L$2:$R$2759,6,0),V172)</f>
        <v>99.635000000000005</v>
      </c>
      <c r="W173" s="3">
        <f>IFERROR(VLOOKUP(Seasonality!$W173&amp;"/"&amp;Seasonality!Z$1,Seasonality!$L$2:$R$2759,6,0),W172)</f>
        <v>99.607500000000002</v>
      </c>
      <c r="X173" s="3">
        <f>IFERROR(VLOOKUP(Seasonality!$W173&amp;"/"&amp;Seasonality!AA$1,Seasonality!$L$2:$R$2759,6,0),X172)</f>
        <v>99.74</v>
      </c>
      <c r="Y173" s="3">
        <f>IFERROR(VLOOKUP(Seasonality!$W173&amp;"/"&amp;Seasonality!AB$1,Seasonality!$L$2:$R$2759,6,0),Y172)</f>
        <v>99.767499999999998</v>
      </c>
      <c r="Z173" s="3">
        <f>IFERROR(VLOOKUP(Seasonality!$W173&amp;"/"&amp;Seasonality!AC$1,Seasonality!$L$2:$R$2759,6,0),Z172)</f>
        <v>99.65</v>
      </c>
      <c r="AA173" s="3">
        <f>IFERROR(VLOOKUP(Seasonality!$W173&amp;"/"&amp;Seasonality!AD$1,Seasonality!$L$2:$R$2759,6,0),AA172)</f>
        <v>99.152500000000003</v>
      </c>
      <c r="AB173" s="3">
        <f>IFERROR(VLOOKUP(Seasonality!$W173&amp;"/"&amp;Seasonality!AE$1,Seasonality!$L$2:$R$2759,6,0),AB172)</f>
        <v>98.685000000000002</v>
      </c>
      <c r="AC173" s="3">
        <f>IFERROR(VLOOKUP(Seasonality!$W173&amp;"/"&amp;Seasonality!AF$1,Seasonality!$L$2:$R$2759,6,0),AC172)</f>
        <v>97.642499999999998</v>
      </c>
      <c r="AD173" s="3">
        <f>IFERROR(VLOOKUP(Seasonality!$W173&amp;"/"&amp;Seasonality!AG$1,Seasonality!$L$2:$R$2759,6,0),AD172)</f>
        <v>97.905000000000001</v>
      </c>
      <c r="AE173" s="3">
        <f>IFERROR(VLOOKUP(Seasonality!$W173&amp;"/"&amp;Seasonality!AH$1,Seasonality!$L$2:$R$2759,6,0),AE172)</f>
        <v>99.762500000000003</v>
      </c>
      <c r="AF173" s="3">
        <f>IFERROR(VLOOKUP(Seasonality!$W173&amp;"/"&amp;Seasonality!AI$1,Seasonality!$L$2:$R$2759,6,0),AF172)</f>
        <v>99.882499999999993</v>
      </c>
      <c r="AG173" s="2">
        <f t="shared" si="51"/>
        <v>40793</v>
      </c>
      <c r="AH173">
        <f t="shared" si="52"/>
        <v>0.55031054024099413</v>
      </c>
      <c r="AI173">
        <f t="shared" si="53"/>
        <v>0.88555387356870596</v>
      </c>
      <c r="AJ173">
        <f t="shared" si="54"/>
        <v>0.7576289799117677</v>
      </c>
      <c r="AK173">
        <f t="shared" si="55"/>
        <v>0.59423298500413102</v>
      </c>
      <c r="AL173">
        <f t="shared" si="56"/>
        <v>0.923980605576178</v>
      </c>
      <c r="AM173">
        <f t="shared" si="57"/>
        <v>0.95621168792346933</v>
      </c>
      <c r="AN173">
        <f t="shared" si="58"/>
        <v>0.72388641351353511</v>
      </c>
      <c r="AO173">
        <f t="shared" si="59"/>
        <v>0.88647718662721486</v>
      </c>
      <c r="AP173">
        <f t="shared" si="48"/>
        <v>0.94884951188395772</v>
      </c>
      <c r="AQ173">
        <f t="shared" si="63"/>
        <v>0.8947288067242225</v>
      </c>
      <c r="AR173">
        <f t="shared" si="60"/>
        <v>0.61152507293981162</v>
      </c>
      <c r="AS173">
        <f t="shared" si="49"/>
        <v>9</v>
      </c>
      <c r="AT173" s="2">
        <f t="shared" si="61"/>
        <v>40793</v>
      </c>
      <c r="AU173">
        <f t="shared" si="62"/>
        <v>0.94884951188395772</v>
      </c>
    </row>
    <row r="174" spans="1:47" x14ac:dyDescent="0.3">
      <c r="A174" s="7">
        <v>40794</v>
      </c>
      <c r="B174">
        <v>99.644999999999996</v>
      </c>
      <c r="C174">
        <f>Seasonality!F174</f>
        <v>99.49</v>
      </c>
      <c r="D174">
        <f t="shared" si="50"/>
        <v>0.53718328156909589</v>
      </c>
      <c r="H174" s="1" t="str">
        <f>Seasonality!W174</f>
        <v>5/9</v>
      </c>
      <c r="I174" s="2">
        <f>Seasonality!X174</f>
        <v>40794</v>
      </c>
      <c r="J174" s="5">
        <f>IFERROR(VLOOKUP(Seasonality!$W174&amp;"/"&amp;Seasonality!Y$1,Seasonality!$A$2:$G$2759,6,0),J173)</f>
        <v>99.49</v>
      </c>
      <c r="K174" s="5">
        <f>IFERROR(VLOOKUP(Seasonality!$W174&amp;"/"&amp;Seasonality!Z$1,Seasonality!$A$2:$G$2759,6,0),K173)</f>
        <v>99.644999999999996</v>
      </c>
      <c r="L174" s="5">
        <f>IFERROR(VLOOKUP(Seasonality!$W174&amp;"/"&amp;Seasonality!AA$1,Seasonality!$A$2:$G$2759,6,0),L173)</f>
        <v>99.704999999999998</v>
      </c>
      <c r="M174" s="5">
        <f>IFERROR(VLOOKUP(Seasonality!$W174&amp;"/"&amp;Seasonality!AB$1,Seasonality!$A$2:$G$2759,6,0),M173)</f>
        <v>99.745000000000005</v>
      </c>
      <c r="N174" s="5">
        <f>IFERROR(VLOOKUP(Seasonality!$W174&amp;"/"&amp;Seasonality!AC$1,Seasonality!$A$2:$G$2759,6,0),N173)</f>
        <v>99.525000000000006</v>
      </c>
      <c r="O174" s="5">
        <f>IFERROR(VLOOKUP(Seasonality!$W174&amp;"/"&amp;Seasonality!AD$1,Seasonality!$A$2:$G$2759,6,0),O173)</f>
        <v>99.045000000000002</v>
      </c>
      <c r="P174" s="5">
        <f>IFERROR(VLOOKUP(Seasonality!$W174&amp;"/"&amp;Seasonality!AE$1,Seasonality!$A$2:$G$2759,6,0),P173)</f>
        <v>98.625</v>
      </c>
      <c r="Q174" s="5">
        <f>IFERROR(VLOOKUP(Seasonality!$W174&amp;"/"&amp;Seasonality!AF$1,Seasonality!$A$2:$G$2759,6,0),Q173)</f>
        <v>97.344999999999999</v>
      </c>
      <c r="R174" s="5">
        <f>IFERROR(VLOOKUP(Seasonality!$W174&amp;"/"&amp;Seasonality!AG$1,Seasonality!$A$2:$G$2759,6,0),R173)</f>
        <v>98.09</v>
      </c>
      <c r="S174" s="5">
        <f>IFERROR(VLOOKUP(Seasonality!$W174&amp;"/"&amp;Seasonality!AH$1,Seasonality!$A$2:$G$2759,6,0),S173)</f>
        <v>99.7</v>
      </c>
      <c r="T174" s="5">
        <f>IFERROR(VLOOKUP(Seasonality!$W174&amp;"/"&amp;Seasonality!AI$1,Seasonality!$A$2:$G$2759,6,0),T173)</f>
        <v>99.82</v>
      </c>
      <c r="V174" s="3">
        <f>IFERROR(VLOOKUP(Seasonality!$W174&amp;"/"&amp;Seasonality!Y$1,Seasonality!$L$2:$R$2759,6,0),V173)</f>
        <v>99.644999999999996</v>
      </c>
      <c r="W174" s="3">
        <f>IFERROR(VLOOKUP(Seasonality!$W174&amp;"/"&amp;Seasonality!Z$1,Seasonality!$L$2:$R$2759,6,0),W173)</f>
        <v>99.614999999999995</v>
      </c>
      <c r="X174" s="3">
        <f>IFERROR(VLOOKUP(Seasonality!$W174&amp;"/"&amp;Seasonality!AA$1,Seasonality!$L$2:$R$2759,6,0),X173)</f>
        <v>99.74</v>
      </c>
      <c r="Y174" s="3">
        <f>IFERROR(VLOOKUP(Seasonality!$W174&amp;"/"&amp;Seasonality!AB$1,Seasonality!$L$2:$R$2759,6,0),Y173)</f>
        <v>99.765000000000001</v>
      </c>
      <c r="Z174" s="3">
        <f>IFERROR(VLOOKUP(Seasonality!$W174&amp;"/"&amp;Seasonality!AC$1,Seasonality!$L$2:$R$2759,6,0),Z173)</f>
        <v>99.657499999999999</v>
      </c>
      <c r="AA174" s="3">
        <f>IFERROR(VLOOKUP(Seasonality!$W174&amp;"/"&amp;Seasonality!AD$1,Seasonality!$L$2:$R$2759,6,0),AA173)</f>
        <v>99.117500000000007</v>
      </c>
      <c r="AB174" s="3">
        <f>IFERROR(VLOOKUP(Seasonality!$W174&amp;"/"&amp;Seasonality!AE$1,Seasonality!$L$2:$R$2759,6,0),AB173)</f>
        <v>98.7</v>
      </c>
      <c r="AC174" s="3">
        <f>IFERROR(VLOOKUP(Seasonality!$W174&amp;"/"&amp;Seasonality!AF$1,Seasonality!$L$2:$R$2759,6,0),AC173)</f>
        <v>97.647499999999994</v>
      </c>
      <c r="AD174" s="3">
        <f>IFERROR(VLOOKUP(Seasonality!$W174&amp;"/"&amp;Seasonality!AG$1,Seasonality!$L$2:$R$2759,6,0),AD173)</f>
        <v>97.89</v>
      </c>
      <c r="AE174" s="3">
        <f>IFERROR(VLOOKUP(Seasonality!$W174&amp;"/"&amp;Seasonality!AH$1,Seasonality!$L$2:$R$2759,6,0),AE173)</f>
        <v>99.757499999999993</v>
      </c>
      <c r="AF174" s="3">
        <f>IFERROR(VLOOKUP(Seasonality!$W174&amp;"/"&amp;Seasonality!AI$1,Seasonality!$L$2:$R$2759,6,0),AF173)</f>
        <v>99.88</v>
      </c>
      <c r="AG174" s="2">
        <f t="shared" si="51"/>
        <v>40794</v>
      </c>
      <c r="AH174">
        <f t="shared" si="52"/>
        <v>0.53718328156909589</v>
      </c>
      <c r="AI174">
        <f t="shared" si="53"/>
        <v>0.90143984429713442</v>
      </c>
      <c r="AJ174">
        <f t="shared" si="54"/>
        <v>0.75427735251103811</v>
      </c>
      <c r="AK174">
        <f t="shared" si="55"/>
        <v>0.64020863737254807</v>
      </c>
      <c r="AL174">
        <f t="shared" si="56"/>
        <v>0.92541020502260429</v>
      </c>
      <c r="AM174">
        <f t="shared" si="57"/>
        <v>0.95910407691428456</v>
      </c>
      <c r="AN174">
        <f t="shared" si="58"/>
        <v>0.79440383104729373</v>
      </c>
      <c r="AO174">
        <f t="shared" si="59"/>
        <v>0.83455175721117392</v>
      </c>
      <c r="AP174">
        <f t="shared" si="48"/>
        <v>0.93559712396637362</v>
      </c>
      <c r="AQ174">
        <f t="shared" si="63"/>
        <v>0.90007370361189465</v>
      </c>
      <c r="AR174">
        <f t="shared" si="60"/>
        <v>0.60540551459663816</v>
      </c>
      <c r="AS174">
        <f t="shared" si="49"/>
        <v>9</v>
      </c>
      <c r="AT174" s="2">
        <f t="shared" si="61"/>
        <v>40794</v>
      </c>
      <c r="AU174">
        <f t="shared" si="62"/>
        <v>0.93559712396637362</v>
      </c>
    </row>
    <row r="175" spans="1:47" x14ac:dyDescent="0.3">
      <c r="A175" s="7">
        <v>40795</v>
      </c>
      <c r="B175">
        <v>99.627499999999998</v>
      </c>
      <c r="C175">
        <f>Seasonality!F175</f>
        <v>99.435000000000002</v>
      </c>
      <c r="D175">
        <f t="shared" si="50"/>
        <v>0.5023434294773883</v>
      </c>
      <c r="H175" s="1" t="str">
        <f>Seasonality!W175</f>
        <v>6/9</v>
      </c>
      <c r="I175" s="2">
        <f>Seasonality!X175</f>
        <v>40795</v>
      </c>
      <c r="J175" s="5">
        <f>IFERROR(VLOOKUP(Seasonality!$W175&amp;"/"&amp;Seasonality!Y$1,Seasonality!$A$2:$G$2759,6,0),J174)</f>
        <v>99.435000000000002</v>
      </c>
      <c r="K175" s="5">
        <f>IFERROR(VLOOKUP(Seasonality!$W175&amp;"/"&amp;Seasonality!Z$1,Seasonality!$A$2:$G$2759,6,0),K174)</f>
        <v>99.66</v>
      </c>
      <c r="L175" s="5">
        <f>IFERROR(VLOOKUP(Seasonality!$W175&amp;"/"&amp;Seasonality!AA$1,Seasonality!$A$2:$G$2759,6,0),L174)</f>
        <v>99.7</v>
      </c>
      <c r="M175" s="5">
        <f>IFERROR(VLOOKUP(Seasonality!$W175&amp;"/"&amp;Seasonality!AB$1,Seasonality!$A$2:$G$2759,6,0),M174)</f>
        <v>99.74</v>
      </c>
      <c r="N175" s="5">
        <f>IFERROR(VLOOKUP(Seasonality!$W175&amp;"/"&amp;Seasonality!AC$1,Seasonality!$A$2:$G$2759,6,0),N174)</f>
        <v>99.53</v>
      </c>
      <c r="O175" s="5">
        <f>IFERROR(VLOOKUP(Seasonality!$W175&amp;"/"&amp;Seasonality!AD$1,Seasonality!$A$2:$G$2759,6,0),O174)</f>
        <v>99.04</v>
      </c>
      <c r="P175" s="5">
        <f>IFERROR(VLOOKUP(Seasonality!$W175&amp;"/"&amp;Seasonality!AE$1,Seasonality!$A$2:$G$2759,6,0),P174)</f>
        <v>98.6</v>
      </c>
      <c r="Q175" s="5">
        <f>IFERROR(VLOOKUP(Seasonality!$W175&amp;"/"&amp;Seasonality!AF$1,Seasonality!$A$2:$G$2759,6,0),Q174)</f>
        <v>97.34</v>
      </c>
      <c r="R175" s="5">
        <f>IFERROR(VLOOKUP(Seasonality!$W175&amp;"/"&amp;Seasonality!AG$1,Seasonality!$A$2:$G$2759,6,0),R174)</f>
        <v>98.045000000000002</v>
      </c>
      <c r="S175" s="5">
        <f>IFERROR(VLOOKUP(Seasonality!$W175&amp;"/"&amp;Seasonality!AH$1,Seasonality!$A$2:$G$2759,6,0),S174)</f>
        <v>99.694999999999993</v>
      </c>
      <c r="T175" s="5">
        <f>IFERROR(VLOOKUP(Seasonality!$W175&amp;"/"&amp;Seasonality!AI$1,Seasonality!$A$2:$G$2759,6,0),T174)</f>
        <v>99.82</v>
      </c>
      <c r="V175" s="3">
        <f>IFERROR(VLOOKUP(Seasonality!$W175&amp;"/"&amp;Seasonality!Y$1,Seasonality!$L$2:$R$2759,6,0),V174)</f>
        <v>99.627499999999998</v>
      </c>
      <c r="W175" s="3">
        <f>IFERROR(VLOOKUP(Seasonality!$W175&amp;"/"&amp;Seasonality!Z$1,Seasonality!$L$2:$R$2759,6,0),W174)</f>
        <v>99.617500000000007</v>
      </c>
      <c r="X175" s="3">
        <f>IFERROR(VLOOKUP(Seasonality!$W175&amp;"/"&amp;Seasonality!AA$1,Seasonality!$L$2:$R$2759,6,0),X174)</f>
        <v>99.745000000000005</v>
      </c>
      <c r="Y175" s="3">
        <f>IFERROR(VLOOKUP(Seasonality!$W175&amp;"/"&amp;Seasonality!AB$1,Seasonality!$L$2:$R$2759,6,0),Y174)</f>
        <v>99.765000000000001</v>
      </c>
      <c r="Z175" s="3">
        <f>IFERROR(VLOOKUP(Seasonality!$W175&amp;"/"&amp;Seasonality!AC$1,Seasonality!$L$2:$R$2759,6,0),Z174)</f>
        <v>99.662499999999994</v>
      </c>
      <c r="AA175" s="3">
        <f>IFERROR(VLOOKUP(Seasonality!$W175&amp;"/"&amp;Seasonality!AD$1,Seasonality!$L$2:$R$2759,6,0),AA174)</f>
        <v>99.12</v>
      </c>
      <c r="AB175" s="3">
        <f>IFERROR(VLOOKUP(Seasonality!$W175&amp;"/"&amp;Seasonality!AE$1,Seasonality!$L$2:$R$2759,6,0),AB174)</f>
        <v>98.682500000000005</v>
      </c>
      <c r="AC175" s="3">
        <f>IFERROR(VLOOKUP(Seasonality!$W175&amp;"/"&amp;Seasonality!AF$1,Seasonality!$L$2:$R$2759,6,0),AC174)</f>
        <v>97.647499999999994</v>
      </c>
      <c r="AD175" s="3">
        <f>IFERROR(VLOOKUP(Seasonality!$W175&amp;"/"&amp;Seasonality!AG$1,Seasonality!$L$2:$R$2759,6,0),AD174)</f>
        <v>97.877499999999998</v>
      </c>
      <c r="AE175" s="3">
        <f>IFERROR(VLOOKUP(Seasonality!$W175&amp;"/"&amp;Seasonality!AH$1,Seasonality!$L$2:$R$2759,6,0),AE174)</f>
        <v>99.754999999999995</v>
      </c>
      <c r="AF175" s="3">
        <f>IFERROR(VLOOKUP(Seasonality!$W175&amp;"/"&amp;Seasonality!AI$1,Seasonality!$L$2:$R$2759,6,0),AF174)</f>
        <v>99.88</v>
      </c>
      <c r="AG175" s="2">
        <f t="shared" si="51"/>
        <v>40795</v>
      </c>
      <c r="AH175">
        <f t="shared" si="52"/>
        <v>0.5023434294773883</v>
      </c>
      <c r="AI175">
        <f t="shared" si="53"/>
        <v>0.91779496275301731</v>
      </c>
      <c r="AJ175">
        <f t="shared" si="54"/>
        <v>0.75085660331194326</v>
      </c>
      <c r="AK175">
        <f t="shared" si="55"/>
        <v>0.69174745657185877</v>
      </c>
      <c r="AL175">
        <f t="shared" si="56"/>
        <v>0.92211234374716466</v>
      </c>
      <c r="AM175">
        <f t="shared" si="57"/>
        <v>0.95450581804810375</v>
      </c>
      <c r="AN175">
        <f t="shared" si="58"/>
        <v>0.79956025573254652</v>
      </c>
      <c r="AO175">
        <f t="shared" si="59"/>
        <v>0.77358120400539931</v>
      </c>
      <c r="AP175">
        <f t="shared" si="48"/>
        <v>0.9198475355684016</v>
      </c>
      <c r="AQ175">
        <f t="shared" si="63"/>
        <v>0.90483970483816711</v>
      </c>
      <c r="AR175">
        <f t="shared" si="60"/>
        <v>0.62104514094809338</v>
      </c>
      <c r="AS175">
        <f t="shared" si="49"/>
        <v>9</v>
      </c>
      <c r="AT175" s="2">
        <f t="shared" si="61"/>
        <v>40795</v>
      </c>
      <c r="AU175">
        <f t="shared" si="62"/>
        <v>0.9198475355684016</v>
      </c>
    </row>
    <row r="176" spans="1:47" x14ac:dyDescent="0.3">
      <c r="A176" s="7">
        <v>40798</v>
      </c>
      <c r="B176">
        <v>99.632499999999993</v>
      </c>
      <c r="C176">
        <f>Seasonality!F176</f>
        <v>99.43</v>
      </c>
      <c r="D176">
        <f t="shared" si="50"/>
        <v>0.45825268360627219</v>
      </c>
      <c r="H176" s="1" t="str">
        <f>Seasonality!W176</f>
        <v>7/9</v>
      </c>
      <c r="I176" s="2">
        <f>Seasonality!X176</f>
        <v>40798</v>
      </c>
      <c r="J176" s="5">
        <f>IFERROR(VLOOKUP(Seasonality!$W176&amp;"/"&amp;Seasonality!Y$1,Seasonality!$A$2:$G$2759,6,0),J175)</f>
        <v>99.43</v>
      </c>
      <c r="K176" s="5">
        <f>IFERROR(VLOOKUP(Seasonality!$W176&amp;"/"&amp;Seasonality!Z$1,Seasonality!$A$2:$G$2759,6,0),K175)</f>
        <v>99.66</v>
      </c>
      <c r="L176" s="5">
        <f>IFERROR(VLOOKUP(Seasonality!$W176&amp;"/"&amp;Seasonality!AA$1,Seasonality!$A$2:$G$2759,6,0),L175)</f>
        <v>99.704999999999998</v>
      </c>
      <c r="M176" s="5">
        <f>IFERROR(VLOOKUP(Seasonality!$W176&amp;"/"&amp;Seasonality!AB$1,Seasonality!$A$2:$G$2759,6,0),M175)</f>
        <v>99.74</v>
      </c>
      <c r="N176" s="5">
        <f>IFERROR(VLOOKUP(Seasonality!$W176&amp;"/"&amp;Seasonality!AC$1,Seasonality!$A$2:$G$2759,6,0),N175)</f>
        <v>99.52</v>
      </c>
      <c r="O176" s="5">
        <f>IFERROR(VLOOKUP(Seasonality!$W176&amp;"/"&amp;Seasonality!AD$1,Seasonality!$A$2:$G$2759,6,0),O175)</f>
        <v>99.06</v>
      </c>
      <c r="P176" s="5">
        <f>IFERROR(VLOOKUP(Seasonality!$W176&amp;"/"&amp;Seasonality!AE$1,Seasonality!$A$2:$G$2759,6,0),P175)</f>
        <v>98.584999999999994</v>
      </c>
      <c r="Q176" s="5">
        <f>IFERROR(VLOOKUP(Seasonality!$W176&amp;"/"&amp;Seasonality!AF$1,Seasonality!$A$2:$G$2759,6,0),Q175)</f>
        <v>97.355000000000004</v>
      </c>
      <c r="R176" s="5">
        <f>IFERROR(VLOOKUP(Seasonality!$W176&amp;"/"&amp;Seasonality!AG$1,Seasonality!$A$2:$G$2759,6,0),R175)</f>
        <v>98.05</v>
      </c>
      <c r="S176" s="5">
        <f>IFERROR(VLOOKUP(Seasonality!$W176&amp;"/"&amp;Seasonality!AH$1,Seasonality!$A$2:$G$2759,6,0),S175)</f>
        <v>99.7</v>
      </c>
      <c r="T176" s="5">
        <f>IFERROR(VLOOKUP(Seasonality!$W176&amp;"/"&amp;Seasonality!AI$1,Seasonality!$A$2:$G$2759,6,0),T175)</f>
        <v>99.825000000000003</v>
      </c>
      <c r="V176" s="3">
        <f>IFERROR(VLOOKUP(Seasonality!$W176&amp;"/"&amp;Seasonality!Y$1,Seasonality!$L$2:$R$2759,6,0),V175)</f>
        <v>99.632499999999993</v>
      </c>
      <c r="W176" s="3">
        <f>IFERROR(VLOOKUP(Seasonality!$W176&amp;"/"&amp;Seasonality!Z$1,Seasonality!$L$2:$R$2759,6,0),W175)</f>
        <v>99.617500000000007</v>
      </c>
      <c r="X176" s="3">
        <f>IFERROR(VLOOKUP(Seasonality!$W176&amp;"/"&amp;Seasonality!AA$1,Seasonality!$L$2:$R$2759,6,0),X175)</f>
        <v>99.742500000000007</v>
      </c>
      <c r="Y176" s="3">
        <f>IFERROR(VLOOKUP(Seasonality!$W176&amp;"/"&amp;Seasonality!AB$1,Seasonality!$L$2:$R$2759,6,0),Y175)</f>
        <v>99.765000000000001</v>
      </c>
      <c r="Z176" s="3">
        <f>IFERROR(VLOOKUP(Seasonality!$W176&amp;"/"&amp;Seasonality!AC$1,Seasonality!$L$2:$R$2759,6,0),Z175)</f>
        <v>99.657499999999999</v>
      </c>
      <c r="AA176" s="3">
        <f>IFERROR(VLOOKUP(Seasonality!$W176&amp;"/"&amp;Seasonality!AD$1,Seasonality!$L$2:$R$2759,6,0),AA175)</f>
        <v>99.137500000000003</v>
      </c>
      <c r="AB176" s="3">
        <f>IFERROR(VLOOKUP(Seasonality!$W176&amp;"/"&amp;Seasonality!AE$1,Seasonality!$L$2:$R$2759,6,0),AB175)</f>
        <v>98.674999999999997</v>
      </c>
      <c r="AC176" s="3">
        <f>IFERROR(VLOOKUP(Seasonality!$W176&amp;"/"&amp;Seasonality!AF$1,Seasonality!$L$2:$R$2759,6,0),AC175)</f>
        <v>97.652500000000003</v>
      </c>
      <c r="AD176" s="3">
        <f>IFERROR(VLOOKUP(Seasonality!$W176&amp;"/"&amp;Seasonality!AG$1,Seasonality!$L$2:$R$2759,6,0),AD175)</f>
        <v>97.88</v>
      </c>
      <c r="AE176" s="3">
        <f>IFERROR(VLOOKUP(Seasonality!$W176&amp;"/"&amp;Seasonality!AH$1,Seasonality!$L$2:$R$2759,6,0),AE175)</f>
        <v>99.752499999999998</v>
      </c>
      <c r="AF176" s="3">
        <f>IFERROR(VLOOKUP(Seasonality!$W176&amp;"/"&amp;Seasonality!AI$1,Seasonality!$L$2:$R$2759,6,0),AF175)</f>
        <v>99.882499999999993</v>
      </c>
      <c r="AG176" s="2">
        <f t="shared" si="51"/>
        <v>40798</v>
      </c>
      <c r="AH176">
        <f t="shared" si="52"/>
        <v>0.45825268360627219</v>
      </c>
      <c r="AI176">
        <f t="shared" si="53"/>
        <v>0.92867013076900751</v>
      </c>
      <c r="AJ176">
        <f t="shared" si="54"/>
        <v>0.75575546470644639</v>
      </c>
      <c r="AK176">
        <f t="shared" si="55"/>
        <v>0.68376653145841781</v>
      </c>
      <c r="AL176">
        <f t="shared" si="56"/>
        <v>0.92001013485052396</v>
      </c>
      <c r="AM176">
        <f t="shared" si="57"/>
        <v>0.93254605424684478</v>
      </c>
      <c r="AN176">
        <f t="shared" si="58"/>
        <v>0.78874165628138226</v>
      </c>
      <c r="AO176">
        <f t="shared" si="59"/>
        <v>0.72695785818590364</v>
      </c>
      <c r="AP176">
        <f t="shared" ref="AP176:AP239" si="64">CORREL(AD147:AD176,R147:R176)</f>
        <v>0.91041886320143117</v>
      </c>
      <c r="AQ176">
        <f t="shared" si="63"/>
        <v>0.91850259887017105</v>
      </c>
      <c r="AR176">
        <f t="shared" si="60"/>
        <v>0.65228785171674175</v>
      </c>
      <c r="AS176">
        <f t="shared" si="49"/>
        <v>9</v>
      </c>
      <c r="AT176" s="2">
        <f t="shared" si="61"/>
        <v>40798</v>
      </c>
      <c r="AU176">
        <f t="shared" si="62"/>
        <v>0.91041886320143117</v>
      </c>
    </row>
    <row r="177" spans="1:47" x14ac:dyDescent="0.3">
      <c r="A177" s="7">
        <v>40799</v>
      </c>
      <c r="B177">
        <v>99.632499999999993</v>
      </c>
      <c r="C177">
        <f>Seasonality!F177</f>
        <v>99.43</v>
      </c>
      <c r="D177">
        <f t="shared" si="50"/>
        <v>0.41555994024883663</v>
      </c>
      <c r="H177" s="1" t="str">
        <f>Seasonality!W177</f>
        <v>8/9</v>
      </c>
      <c r="I177" s="2">
        <f>Seasonality!X177</f>
        <v>40799</v>
      </c>
      <c r="J177" s="5">
        <f>IFERROR(VLOOKUP(Seasonality!$W177&amp;"/"&amp;Seasonality!Y$1,Seasonality!$A$2:$G$2759,6,0),J176)</f>
        <v>99.43</v>
      </c>
      <c r="K177" s="5">
        <f>IFERROR(VLOOKUP(Seasonality!$W177&amp;"/"&amp;Seasonality!Z$1,Seasonality!$A$2:$G$2759,6,0),K176)</f>
        <v>99.674999999999997</v>
      </c>
      <c r="L177" s="5">
        <f>IFERROR(VLOOKUP(Seasonality!$W177&amp;"/"&amp;Seasonality!AA$1,Seasonality!$A$2:$G$2759,6,0),L176)</f>
        <v>99.7</v>
      </c>
      <c r="M177" s="5">
        <f>IFERROR(VLOOKUP(Seasonality!$W177&amp;"/"&amp;Seasonality!AB$1,Seasonality!$A$2:$G$2759,6,0),M176)</f>
        <v>99.74</v>
      </c>
      <c r="N177" s="5">
        <f>IFERROR(VLOOKUP(Seasonality!$W177&amp;"/"&amp;Seasonality!AC$1,Seasonality!$A$2:$G$2759,6,0),N176)</f>
        <v>99.525000000000006</v>
      </c>
      <c r="O177" s="5">
        <f>IFERROR(VLOOKUP(Seasonality!$W177&amp;"/"&amp;Seasonality!AD$1,Seasonality!$A$2:$G$2759,6,0),O176)</f>
        <v>99.06</v>
      </c>
      <c r="P177" s="5">
        <f>IFERROR(VLOOKUP(Seasonality!$W177&amp;"/"&amp;Seasonality!AE$1,Seasonality!$A$2:$G$2759,6,0),P176)</f>
        <v>98.575000000000003</v>
      </c>
      <c r="Q177" s="5">
        <f>IFERROR(VLOOKUP(Seasonality!$W177&amp;"/"&amp;Seasonality!AF$1,Seasonality!$A$2:$G$2759,6,0),Q176)</f>
        <v>97.36</v>
      </c>
      <c r="R177" s="5">
        <f>IFERROR(VLOOKUP(Seasonality!$W177&amp;"/"&amp;Seasonality!AG$1,Seasonality!$A$2:$G$2759,6,0),R176)</f>
        <v>98.015000000000001</v>
      </c>
      <c r="S177" s="5">
        <f>IFERROR(VLOOKUP(Seasonality!$W177&amp;"/"&amp;Seasonality!AH$1,Seasonality!$A$2:$G$2759,6,0),S176)</f>
        <v>99.704999999999998</v>
      </c>
      <c r="T177" s="5">
        <f>IFERROR(VLOOKUP(Seasonality!$W177&amp;"/"&amp;Seasonality!AI$1,Seasonality!$A$2:$G$2759,6,0),T176)</f>
        <v>99.83</v>
      </c>
      <c r="V177" s="3">
        <f>IFERROR(VLOOKUP(Seasonality!$W177&amp;"/"&amp;Seasonality!Y$1,Seasonality!$L$2:$R$2759,6,0),V176)</f>
        <v>99.632499999999993</v>
      </c>
      <c r="W177" s="3">
        <f>IFERROR(VLOOKUP(Seasonality!$W177&amp;"/"&amp;Seasonality!Z$1,Seasonality!$L$2:$R$2759,6,0),W176)</f>
        <v>99.62</v>
      </c>
      <c r="X177" s="3">
        <f>IFERROR(VLOOKUP(Seasonality!$W177&amp;"/"&amp;Seasonality!AA$1,Seasonality!$L$2:$R$2759,6,0),X176)</f>
        <v>99.745000000000005</v>
      </c>
      <c r="Y177" s="3">
        <f>IFERROR(VLOOKUP(Seasonality!$W177&amp;"/"&amp;Seasonality!AB$1,Seasonality!$L$2:$R$2759,6,0),Y176)</f>
        <v>99.765000000000001</v>
      </c>
      <c r="Z177" s="3">
        <f>IFERROR(VLOOKUP(Seasonality!$W177&amp;"/"&amp;Seasonality!AC$1,Seasonality!$L$2:$R$2759,6,0),Z176)</f>
        <v>99.66</v>
      </c>
      <c r="AA177" s="3">
        <f>IFERROR(VLOOKUP(Seasonality!$W177&amp;"/"&amp;Seasonality!AD$1,Seasonality!$L$2:$R$2759,6,0),AA176)</f>
        <v>99.137500000000003</v>
      </c>
      <c r="AB177" s="3">
        <f>IFERROR(VLOOKUP(Seasonality!$W177&amp;"/"&amp;Seasonality!AE$1,Seasonality!$L$2:$R$2759,6,0),AB176)</f>
        <v>98.674999999999997</v>
      </c>
      <c r="AC177" s="3">
        <f>IFERROR(VLOOKUP(Seasonality!$W177&amp;"/"&amp;Seasonality!AF$1,Seasonality!$L$2:$R$2759,6,0),AC176)</f>
        <v>97.657499999999999</v>
      </c>
      <c r="AD177" s="3">
        <f>IFERROR(VLOOKUP(Seasonality!$W177&amp;"/"&amp;Seasonality!AG$1,Seasonality!$L$2:$R$2759,6,0),AD176)</f>
        <v>97.875</v>
      </c>
      <c r="AE177" s="3">
        <f>IFERROR(VLOOKUP(Seasonality!$W177&amp;"/"&amp;Seasonality!AH$1,Seasonality!$L$2:$R$2759,6,0),AE176)</f>
        <v>99.754999999999995</v>
      </c>
      <c r="AF177" s="3">
        <f>IFERROR(VLOOKUP(Seasonality!$W177&amp;"/"&amp;Seasonality!AI$1,Seasonality!$L$2:$R$2759,6,0),AF176)</f>
        <v>99.88</v>
      </c>
      <c r="AG177" s="2">
        <f t="shared" si="51"/>
        <v>40799</v>
      </c>
      <c r="AH177">
        <f t="shared" si="52"/>
        <v>0.41555994024883663</v>
      </c>
      <c r="AI177">
        <f t="shared" si="53"/>
        <v>0.94206030307561972</v>
      </c>
      <c r="AJ177">
        <f t="shared" si="54"/>
        <v>0.75574696825699295</v>
      </c>
      <c r="AK177">
        <f t="shared" si="55"/>
        <v>0.65073746206343031</v>
      </c>
      <c r="AL177">
        <f t="shared" si="56"/>
        <v>0.92280629677874848</v>
      </c>
      <c r="AM177">
        <f t="shared" si="57"/>
        <v>0.91215700527152177</v>
      </c>
      <c r="AN177">
        <f t="shared" si="58"/>
        <v>0.79814275622582809</v>
      </c>
      <c r="AO177">
        <f t="shared" si="59"/>
        <v>0.63065816132117747</v>
      </c>
      <c r="AP177">
        <f t="shared" si="64"/>
        <v>0.91302489622827587</v>
      </c>
      <c r="AQ177">
        <f t="shared" si="63"/>
        <v>0.91301708611337384</v>
      </c>
      <c r="AR177">
        <f t="shared" si="60"/>
        <v>0.65228785171674131</v>
      </c>
      <c r="AS177">
        <f t="shared" si="49"/>
        <v>9</v>
      </c>
      <c r="AT177" s="2">
        <f t="shared" si="61"/>
        <v>40799</v>
      </c>
      <c r="AU177">
        <f t="shared" si="62"/>
        <v>0.91302489622827587</v>
      </c>
    </row>
    <row r="178" spans="1:47" x14ac:dyDescent="0.3">
      <c r="A178" s="7">
        <v>40800</v>
      </c>
      <c r="B178">
        <v>99.64</v>
      </c>
      <c r="C178">
        <f>Seasonality!F178</f>
        <v>99.44</v>
      </c>
      <c r="D178">
        <f t="shared" si="50"/>
        <v>0.38883394368980817</v>
      </c>
      <c r="H178" s="1" t="str">
        <f>Seasonality!W178</f>
        <v>9/9</v>
      </c>
      <c r="I178" s="2">
        <f>Seasonality!X178</f>
        <v>40800</v>
      </c>
      <c r="J178" s="5">
        <f>IFERROR(VLOOKUP(Seasonality!$W178&amp;"/"&amp;Seasonality!Y$1,Seasonality!$A$2:$G$2759,6,0),J177)</f>
        <v>99.44</v>
      </c>
      <c r="K178" s="5">
        <f>IFERROR(VLOOKUP(Seasonality!$W178&amp;"/"&amp;Seasonality!Z$1,Seasonality!$A$2:$G$2759,6,0),K177)</f>
        <v>99.68</v>
      </c>
      <c r="L178" s="5">
        <f>IFERROR(VLOOKUP(Seasonality!$W178&amp;"/"&amp;Seasonality!AA$1,Seasonality!$A$2:$G$2759,6,0),L177)</f>
        <v>99.71</v>
      </c>
      <c r="M178" s="5">
        <f>IFERROR(VLOOKUP(Seasonality!$W178&amp;"/"&amp;Seasonality!AB$1,Seasonality!$A$2:$G$2759,6,0),M177)</f>
        <v>99.74</v>
      </c>
      <c r="N178" s="5">
        <f>IFERROR(VLOOKUP(Seasonality!$W178&amp;"/"&amp;Seasonality!AC$1,Seasonality!$A$2:$G$2759,6,0),N177)</f>
        <v>99.525000000000006</v>
      </c>
      <c r="O178" s="5">
        <f>IFERROR(VLOOKUP(Seasonality!$W178&amp;"/"&amp;Seasonality!AD$1,Seasonality!$A$2:$G$2759,6,0),O177)</f>
        <v>99.08</v>
      </c>
      <c r="P178" s="5">
        <f>IFERROR(VLOOKUP(Seasonality!$W178&amp;"/"&amp;Seasonality!AE$1,Seasonality!$A$2:$G$2759,6,0),P177)</f>
        <v>98.555000000000007</v>
      </c>
      <c r="Q178" s="5">
        <f>IFERROR(VLOOKUP(Seasonality!$W178&amp;"/"&amp;Seasonality!AF$1,Seasonality!$A$2:$G$2759,6,0),Q177)</f>
        <v>97.355000000000004</v>
      </c>
      <c r="R178" s="5">
        <f>IFERROR(VLOOKUP(Seasonality!$W178&amp;"/"&amp;Seasonality!AG$1,Seasonality!$A$2:$G$2759,6,0),R177)</f>
        <v>97.944999999999993</v>
      </c>
      <c r="S178" s="5">
        <f>IFERROR(VLOOKUP(Seasonality!$W178&amp;"/"&amp;Seasonality!AH$1,Seasonality!$A$2:$G$2759,6,0),S177)</f>
        <v>99.71</v>
      </c>
      <c r="T178" s="5">
        <f>IFERROR(VLOOKUP(Seasonality!$W178&amp;"/"&amp;Seasonality!AI$1,Seasonality!$A$2:$G$2759,6,0),T177)</f>
        <v>99.86</v>
      </c>
      <c r="V178" s="3">
        <f>IFERROR(VLOOKUP(Seasonality!$W178&amp;"/"&amp;Seasonality!Y$1,Seasonality!$L$2:$R$2759,6,0),V177)</f>
        <v>99.64</v>
      </c>
      <c r="W178" s="3">
        <f>IFERROR(VLOOKUP(Seasonality!$W178&amp;"/"&amp;Seasonality!Z$1,Seasonality!$L$2:$R$2759,6,0),W177)</f>
        <v>99.62</v>
      </c>
      <c r="X178" s="3">
        <f>IFERROR(VLOOKUP(Seasonality!$W178&amp;"/"&amp;Seasonality!AA$1,Seasonality!$L$2:$R$2759,6,0),X177)</f>
        <v>99.747500000000002</v>
      </c>
      <c r="Y178" s="3">
        <f>IFERROR(VLOOKUP(Seasonality!$W178&amp;"/"&amp;Seasonality!AB$1,Seasonality!$L$2:$R$2759,6,0),Y177)</f>
        <v>99.765000000000001</v>
      </c>
      <c r="Z178" s="3">
        <f>IFERROR(VLOOKUP(Seasonality!$W178&amp;"/"&amp;Seasonality!AC$1,Seasonality!$L$2:$R$2759,6,0),Z177)</f>
        <v>99.662499999999994</v>
      </c>
      <c r="AA178" s="3">
        <f>IFERROR(VLOOKUP(Seasonality!$W178&amp;"/"&amp;Seasonality!AD$1,Seasonality!$L$2:$R$2759,6,0),AA177)</f>
        <v>99.144999999999996</v>
      </c>
      <c r="AB178" s="3">
        <f>IFERROR(VLOOKUP(Seasonality!$W178&amp;"/"&amp;Seasonality!AE$1,Seasonality!$L$2:$R$2759,6,0),AB177)</f>
        <v>98.672499999999999</v>
      </c>
      <c r="AC178" s="3">
        <f>IFERROR(VLOOKUP(Seasonality!$W178&amp;"/"&amp;Seasonality!AF$1,Seasonality!$L$2:$R$2759,6,0),AC177)</f>
        <v>97.66</v>
      </c>
      <c r="AD178" s="3">
        <f>IFERROR(VLOOKUP(Seasonality!$W178&amp;"/"&amp;Seasonality!AG$1,Seasonality!$L$2:$R$2759,6,0),AD177)</f>
        <v>97.85</v>
      </c>
      <c r="AE178" s="3">
        <f>IFERROR(VLOOKUP(Seasonality!$W178&amp;"/"&amp;Seasonality!AH$1,Seasonality!$L$2:$R$2759,6,0),AE177)</f>
        <v>99.752499999999998</v>
      </c>
      <c r="AF178" s="3">
        <f>IFERROR(VLOOKUP(Seasonality!$W178&amp;"/"&amp;Seasonality!AI$1,Seasonality!$L$2:$R$2759,6,0),AF177)</f>
        <v>99.825000000000003</v>
      </c>
      <c r="AG178" s="2">
        <f t="shared" si="51"/>
        <v>40800</v>
      </c>
      <c r="AH178">
        <f t="shared" si="52"/>
        <v>0.38883394368980817</v>
      </c>
      <c r="AI178">
        <f t="shared" si="53"/>
        <v>0.94541430842948038</v>
      </c>
      <c r="AJ178">
        <f t="shared" si="54"/>
        <v>0.78699533153797041</v>
      </c>
      <c r="AK178">
        <f t="shared" si="55"/>
        <v>0.60647843486306774</v>
      </c>
      <c r="AL178">
        <f t="shared" si="56"/>
        <v>0.91057306792113768</v>
      </c>
      <c r="AM178">
        <f t="shared" si="57"/>
        <v>0.89219355801730371</v>
      </c>
      <c r="AN178">
        <f t="shared" si="58"/>
        <v>0.78487946880173254</v>
      </c>
      <c r="AO178">
        <f t="shared" si="59"/>
        <v>0.48676728214248915</v>
      </c>
      <c r="AP178">
        <f t="shared" si="64"/>
        <v>0.92762043344321243</v>
      </c>
      <c r="AQ178">
        <f t="shared" si="63"/>
        <v>0.87421457296086236</v>
      </c>
      <c r="AR178">
        <f t="shared" si="60"/>
        <v>-0.39930124222238822</v>
      </c>
      <c r="AS178">
        <f t="shared" si="49"/>
        <v>9</v>
      </c>
      <c r="AT178" s="2">
        <f t="shared" si="61"/>
        <v>40800</v>
      </c>
      <c r="AU178">
        <f t="shared" si="62"/>
        <v>0.92762043344321243</v>
      </c>
    </row>
    <row r="179" spans="1:47" x14ac:dyDescent="0.3">
      <c r="A179" s="7">
        <v>40801</v>
      </c>
      <c r="B179">
        <v>99.65</v>
      </c>
      <c r="C179">
        <f>Seasonality!F179</f>
        <v>99.52</v>
      </c>
      <c r="D179">
        <f t="shared" si="50"/>
        <v>0.41534337262872034</v>
      </c>
      <c r="H179" s="1" t="str">
        <f>Seasonality!W179</f>
        <v>10/9</v>
      </c>
      <c r="I179" s="2">
        <f>Seasonality!X179</f>
        <v>40801</v>
      </c>
      <c r="J179" s="5">
        <f>IFERROR(VLOOKUP(Seasonality!$W179&amp;"/"&amp;Seasonality!Y$1,Seasonality!$A$2:$G$2759,6,0),J178)</f>
        <v>99.52</v>
      </c>
      <c r="K179" s="5">
        <f>IFERROR(VLOOKUP(Seasonality!$W179&amp;"/"&amp;Seasonality!Z$1,Seasonality!$A$2:$G$2759,6,0),K178)</f>
        <v>99.68</v>
      </c>
      <c r="L179" s="5">
        <f>IFERROR(VLOOKUP(Seasonality!$W179&amp;"/"&amp;Seasonality!AA$1,Seasonality!$A$2:$G$2759,6,0),L178)</f>
        <v>99.715000000000003</v>
      </c>
      <c r="M179" s="5">
        <f>IFERROR(VLOOKUP(Seasonality!$W179&amp;"/"&amp;Seasonality!AB$1,Seasonality!$A$2:$G$2759,6,0),M178)</f>
        <v>99.75</v>
      </c>
      <c r="N179" s="5">
        <f>IFERROR(VLOOKUP(Seasonality!$W179&amp;"/"&amp;Seasonality!AC$1,Seasonality!$A$2:$G$2759,6,0),N178)</f>
        <v>99.34</v>
      </c>
      <c r="O179" s="5">
        <f>IFERROR(VLOOKUP(Seasonality!$W179&amp;"/"&amp;Seasonality!AD$1,Seasonality!$A$2:$G$2759,6,0),O178)</f>
        <v>99.094999999999999</v>
      </c>
      <c r="P179" s="5">
        <f>IFERROR(VLOOKUP(Seasonality!$W179&amp;"/"&amp;Seasonality!AE$1,Seasonality!$A$2:$G$2759,6,0),P178)</f>
        <v>98.545000000000002</v>
      </c>
      <c r="Q179" s="5">
        <f>IFERROR(VLOOKUP(Seasonality!$W179&amp;"/"&amp;Seasonality!AF$1,Seasonality!$A$2:$G$2759,6,0),Q178)</f>
        <v>97.36</v>
      </c>
      <c r="R179" s="5">
        <f>IFERROR(VLOOKUP(Seasonality!$W179&amp;"/"&amp;Seasonality!AG$1,Seasonality!$A$2:$G$2759,6,0),R178)</f>
        <v>97.944999999999993</v>
      </c>
      <c r="S179" s="5">
        <f>IFERROR(VLOOKUP(Seasonality!$W179&amp;"/"&amp;Seasonality!AH$1,Seasonality!$A$2:$G$2759,6,0),S178)</f>
        <v>99.79</v>
      </c>
      <c r="T179" s="5">
        <f>IFERROR(VLOOKUP(Seasonality!$W179&amp;"/"&amp;Seasonality!AI$1,Seasonality!$A$2:$G$2759,6,0),T178)</f>
        <v>99.85</v>
      </c>
      <c r="V179" s="3">
        <f>IFERROR(VLOOKUP(Seasonality!$W179&amp;"/"&amp;Seasonality!Y$1,Seasonality!$L$2:$R$2759,6,0),V178)</f>
        <v>99.65</v>
      </c>
      <c r="W179" s="3">
        <f>IFERROR(VLOOKUP(Seasonality!$W179&amp;"/"&amp;Seasonality!Z$1,Seasonality!$L$2:$R$2759,6,0),W178)</f>
        <v>99.617500000000007</v>
      </c>
      <c r="X179" s="3">
        <f>IFERROR(VLOOKUP(Seasonality!$W179&amp;"/"&amp;Seasonality!AA$1,Seasonality!$L$2:$R$2759,6,0),X178)</f>
        <v>99.747500000000002</v>
      </c>
      <c r="Y179" s="3">
        <f>IFERROR(VLOOKUP(Seasonality!$W179&amp;"/"&amp;Seasonality!AB$1,Seasonality!$L$2:$R$2759,6,0),Y178)</f>
        <v>99.765000000000001</v>
      </c>
      <c r="Z179" s="3">
        <f>IFERROR(VLOOKUP(Seasonality!$W179&amp;"/"&amp;Seasonality!AC$1,Seasonality!$L$2:$R$2759,6,0),Z178)</f>
        <v>99.495000000000005</v>
      </c>
      <c r="AA179" s="3">
        <f>IFERROR(VLOOKUP(Seasonality!$W179&amp;"/"&amp;Seasonality!AD$1,Seasonality!$L$2:$R$2759,6,0),AA178)</f>
        <v>99.142499999999998</v>
      </c>
      <c r="AB179" s="3">
        <f>IFERROR(VLOOKUP(Seasonality!$W179&amp;"/"&amp;Seasonality!AE$1,Seasonality!$L$2:$R$2759,6,0),AB178)</f>
        <v>98.672499999999999</v>
      </c>
      <c r="AC179" s="3">
        <f>IFERROR(VLOOKUP(Seasonality!$W179&amp;"/"&amp;Seasonality!AF$1,Seasonality!$L$2:$R$2759,6,0),AC178)</f>
        <v>97.66</v>
      </c>
      <c r="AD179" s="3">
        <f>IFERROR(VLOOKUP(Seasonality!$W179&amp;"/"&amp;Seasonality!AG$1,Seasonality!$L$2:$R$2759,6,0),AD178)</f>
        <v>97.857500000000002</v>
      </c>
      <c r="AE179" s="3">
        <f>IFERROR(VLOOKUP(Seasonality!$W179&amp;"/"&amp;Seasonality!AH$1,Seasonality!$L$2:$R$2759,6,0),AE178)</f>
        <v>99.715000000000003</v>
      </c>
      <c r="AF179" s="3">
        <f>IFERROR(VLOOKUP(Seasonality!$W179&amp;"/"&amp;Seasonality!AI$1,Seasonality!$L$2:$R$2759,6,0),AF178)</f>
        <v>99.82</v>
      </c>
      <c r="AG179" s="2">
        <f t="shared" si="51"/>
        <v>40801</v>
      </c>
      <c r="AH179">
        <f t="shared" si="52"/>
        <v>0.41534337262872034</v>
      </c>
      <c r="AI179">
        <f t="shared" si="53"/>
        <v>0.94447313413531642</v>
      </c>
      <c r="AJ179">
        <f t="shared" si="54"/>
        <v>0.81281433217453203</v>
      </c>
      <c r="AK179">
        <f t="shared" si="55"/>
        <v>0.53511345444373182</v>
      </c>
      <c r="AL179">
        <f t="shared" si="56"/>
        <v>0.9114268141490337</v>
      </c>
      <c r="AM179">
        <f t="shared" si="57"/>
        <v>0.88475245650347401</v>
      </c>
      <c r="AN179">
        <f t="shared" si="58"/>
        <v>0.77271585737671311</v>
      </c>
      <c r="AO179">
        <f t="shared" si="59"/>
        <v>0.37235919953176755</v>
      </c>
      <c r="AP179">
        <f t="shared" si="64"/>
        <v>0.93074606697347784</v>
      </c>
      <c r="AQ179">
        <f t="shared" si="63"/>
        <v>-0.2405188387274394</v>
      </c>
      <c r="AR179">
        <f t="shared" si="60"/>
        <v>-0.60809481095753415</v>
      </c>
      <c r="AS179">
        <f t="shared" si="49"/>
        <v>9</v>
      </c>
      <c r="AT179" s="2">
        <f t="shared" si="61"/>
        <v>40801</v>
      </c>
      <c r="AU179">
        <f t="shared" si="62"/>
        <v>0.93074606697347784</v>
      </c>
    </row>
    <row r="180" spans="1:47" x14ac:dyDescent="0.3">
      <c r="A180" s="7">
        <v>40802</v>
      </c>
      <c r="B180">
        <v>99.65</v>
      </c>
      <c r="C180">
        <f>Seasonality!F180</f>
        <v>99.504999999999995</v>
      </c>
      <c r="D180">
        <f t="shared" si="50"/>
        <v>0.35243298738617462</v>
      </c>
      <c r="H180" s="1" t="str">
        <f>Seasonality!W180</f>
        <v>11/9</v>
      </c>
      <c r="I180" s="2">
        <f>Seasonality!X180</f>
        <v>40802</v>
      </c>
      <c r="J180" s="5">
        <f>IFERROR(VLOOKUP(Seasonality!$W180&amp;"/"&amp;Seasonality!Y$1,Seasonality!$A$2:$G$2759,6,0),J179)</f>
        <v>99.504999999999995</v>
      </c>
      <c r="K180" s="5">
        <f>IFERROR(VLOOKUP(Seasonality!$W180&amp;"/"&amp;Seasonality!Z$1,Seasonality!$A$2:$G$2759,6,0),K179)</f>
        <v>99.66</v>
      </c>
      <c r="L180" s="5">
        <f>IFERROR(VLOOKUP(Seasonality!$W180&amp;"/"&amp;Seasonality!AA$1,Seasonality!$A$2:$G$2759,6,0),L179)</f>
        <v>99.665000000000006</v>
      </c>
      <c r="M180" s="5">
        <f>IFERROR(VLOOKUP(Seasonality!$W180&amp;"/"&amp;Seasonality!AB$1,Seasonality!$A$2:$G$2759,6,0),M179)</f>
        <v>99.64</v>
      </c>
      <c r="N180" s="5">
        <f>IFERROR(VLOOKUP(Seasonality!$W180&amp;"/"&amp;Seasonality!AC$1,Seasonality!$A$2:$G$2759,6,0),N179)</f>
        <v>99.34</v>
      </c>
      <c r="O180" s="5">
        <f>IFERROR(VLOOKUP(Seasonality!$W180&amp;"/"&amp;Seasonality!AD$1,Seasonality!$A$2:$G$2759,6,0),O179)</f>
        <v>99.08</v>
      </c>
      <c r="P180" s="5">
        <f>IFERROR(VLOOKUP(Seasonality!$W180&amp;"/"&amp;Seasonality!AE$1,Seasonality!$A$2:$G$2759,6,0),P179)</f>
        <v>98.53</v>
      </c>
      <c r="Q180" s="5">
        <f>IFERROR(VLOOKUP(Seasonality!$W180&amp;"/"&amp;Seasonality!AF$1,Seasonality!$A$2:$G$2759,6,0),Q179)</f>
        <v>97.185000000000002</v>
      </c>
      <c r="R180" s="5">
        <f>IFERROR(VLOOKUP(Seasonality!$W180&amp;"/"&amp;Seasonality!AG$1,Seasonality!$A$2:$G$2759,6,0),R179)</f>
        <v>98.26</v>
      </c>
      <c r="S180" s="5">
        <f>IFERROR(VLOOKUP(Seasonality!$W180&amp;"/"&amp;Seasonality!AH$1,Seasonality!$A$2:$G$2759,6,0),S179)</f>
        <v>99.8</v>
      </c>
      <c r="T180" s="5">
        <f>IFERROR(VLOOKUP(Seasonality!$W180&amp;"/"&amp;Seasonality!AI$1,Seasonality!$A$2:$G$2759,6,0),T179)</f>
        <v>99.85</v>
      </c>
      <c r="V180" s="3">
        <f>IFERROR(VLOOKUP(Seasonality!$W180&amp;"/"&amp;Seasonality!Y$1,Seasonality!$L$2:$R$2759,6,0),V179)</f>
        <v>99.65</v>
      </c>
      <c r="W180" s="3">
        <f>IFERROR(VLOOKUP(Seasonality!$W180&amp;"/"&amp;Seasonality!Z$1,Seasonality!$L$2:$R$2759,6,0),W179)</f>
        <v>99.67</v>
      </c>
      <c r="X180" s="3">
        <f>IFERROR(VLOOKUP(Seasonality!$W180&amp;"/"&amp;Seasonality!AA$1,Seasonality!$L$2:$R$2759,6,0),X179)</f>
        <v>99.72</v>
      </c>
      <c r="Y180" s="3">
        <f>IFERROR(VLOOKUP(Seasonality!$W180&amp;"/"&amp;Seasonality!AB$1,Seasonality!$L$2:$R$2759,6,0),Y179)</f>
        <v>99.745000000000005</v>
      </c>
      <c r="Z180" s="3">
        <f>IFERROR(VLOOKUP(Seasonality!$W180&amp;"/"&amp;Seasonality!AC$1,Seasonality!$L$2:$R$2759,6,0),Z179)</f>
        <v>99.49</v>
      </c>
      <c r="AA180" s="3">
        <f>IFERROR(VLOOKUP(Seasonality!$W180&amp;"/"&amp;Seasonality!AD$1,Seasonality!$L$2:$R$2759,6,0),AA179)</f>
        <v>99.14</v>
      </c>
      <c r="AB180" s="3">
        <f>IFERROR(VLOOKUP(Seasonality!$W180&amp;"/"&amp;Seasonality!AE$1,Seasonality!$L$2:$R$2759,6,0),AB179)</f>
        <v>98.672499999999999</v>
      </c>
      <c r="AC180" s="3">
        <f>IFERROR(VLOOKUP(Seasonality!$W180&amp;"/"&amp;Seasonality!AF$1,Seasonality!$L$2:$R$2759,6,0),AC179)</f>
        <v>97.37</v>
      </c>
      <c r="AD180" s="3">
        <f>IFERROR(VLOOKUP(Seasonality!$W180&amp;"/"&amp;Seasonality!AG$1,Seasonality!$L$2:$R$2759,6,0),AD179)</f>
        <v>97.97</v>
      </c>
      <c r="AE180" s="3">
        <f>IFERROR(VLOOKUP(Seasonality!$W180&amp;"/"&amp;Seasonality!AH$1,Seasonality!$L$2:$R$2759,6,0),AE179)</f>
        <v>99.72</v>
      </c>
      <c r="AF180" s="3">
        <f>IFERROR(VLOOKUP(Seasonality!$W180&amp;"/"&amp;Seasonality!AI$1,Seasonality!$L$2:$R$2759,6,0),AF179)</f>
        <v>99.814999999999998</v>
      </c>
      <c r="AG180" s="2">
        <f t="shared" si="51"/>
        <v>40802</v>
      </c>
      <c r="AH180">
        <f t="shared" si="52"/>
        <v>0.35243298738617462</v>
      </c>
      <c r="AI180">
        <f t="shared" si="53"/>
        <v>0.81805996931746172</v>
      </c>
      <c r="AJ180">
        <f t="shared" si="54"/>
        <v>0.82829154124262505</v>
      </c>
      <c r="AK180">
        <f t="shared" si="55"/>
        <v>0.87161423308090602</v>
      </c>
      <c r="AL180">
        <f t="shared" si="56"/>
        <v>0.92832937699801854</v>
      </c>
      <c r="AM180">
        <f t="shared" si="57"/>
        <v>0.87661091552744608</v>
      </c>
      <c r="AN180">
        <f t="shared" si="58"/>
        <v>0.76576023452487874</v>
      </c>
      <c r="AO180">
        <f t="shared" si="59"/>
        <v>0.84820214674225003</v>
      </c>
      <c r="AP180">
        <f t="shared" si="64"/>
        <v>0.91799074821054094</v>
      </c>
      <c r="AQ180">
        <f t="shared" si="63"/>
        <v>-0.58641553651869627</v>
      </c>
      <c r="AR180">
        <f t="shared" si="60"/>
        <v>-0.69513130595600048</v>
      </c>
      <c r="AS180">
        <f t="shared" si="49"/>
        <v>9</v>
      </c>
      <c r="AT180" s="2">
        <f t="shared" si="61"/>
        <v>40802</v>
      </c>
      <c r="AU180">
        <f t="shared" si="62"/>
        <v>0.91799074821054094</v>
      </c>
    </row>
    <row r="181" spans="1:47" x14ac:dyDescent="0.3">
      <c r="A181" s="7">
        <v>40805</v>
      </c>
      <c r="B181">
        <v>99.647499999999994</v>
      </c>
      <c r="C181">
        <f>Seasonality!F181</f>
        <v>99.525000000000006</v>
      </c>
      <c r="D181">
        <f t="shared" si="50"/>
        <v>0.3160528505025329</v>
      </c>
      <c r="H181" s="1" t="str">
        <f>Seasonality!W181</f>
        <v>12/9</v>
      </c>
      <c r="I181" s="2">
        <f>Seasonality!X181</f>
        <v>40805</v>
      </c>
      <c r="J181" s="5">
        <f>IFERROR(VLOOKUP(Seasonality!$W181&amp;"/"&amp;Seasonality!Y$1,Seasonality!$A$2:$G$2759,6,0),J180)</f>
        <v>99.525000000000006</v>
      </c>
      <c r="K181" s="5">
        <f>IFERROR(VLOOKUP(Seasonality!$W181&amp;"/"&amp;Seasonality!Z$1,Seasonality!$A$2:$G$2759,6,0),K180)</f>
        <v>99.655000000000001</v>
      </c>
      <c r="L181" s="5">
        <f>IFERROR(VLOOKUP(Seasonality!$W181&amp;"/"&amp;Seasonality!AA$1,Seasonality!$A$2:$G$2759,6,0),L180)</f>
        <v>99.674999999999997</v>
      </c>
      <c r="M181" s="5">
        <f>IFERROR(VLOOKUP(Seasonality!$W181&amp;"/"&amp;Seasonality!AB$1,Seasonality!$A$2:$G$2759,6,0),M180)</f>
        <v>99.64</v>
      </c>
      <c r="N181" s="5">
        <f>IFERROR(VLOOKUP(Seasonality!$W181&amp;"/"&amp;Seasonality!AC$1,Seasonality!$A$2:$G$2759,6,0),N180)</f>
        <v>99.45</v>
      </c>
      <c r="O181" s="5">
        <f>IFERROR(VLOOKUP(Seasonality!$W181&amp;"/"&amp;Seasonality!AD$1,Seasonality!$A$2:$G$2759,6,0),O180)</f>
        <v>99.06</v>
      </c>
      <c r="P181" s="5">
        <f>IFERROR(VLOOKUP(Seasonality!$W181&amp;"/"&amp;Seasonality!AE$1,Seasonality!$A$2:$G$2759,6,0),P180)</f>
        <v>98.44</v>
      </c>
      <c r="Q181" s="5">
        <f>IFERROR(VLOOKUP(Seasonality!$W181&amp;"/"&amp;Seasonality!AF$1,Seasonality!$A$2:$G$2759,6,0),Q180)</f>
        <v>97.17</v>
      </c>
      <c r="R181" s="5">
        <f>IFERROR(VLOOKUP(Seasonality!$W181&amp;"/"&amp;Seasonality!AG$1,Seasonality!$A$2:$G$2759,6,0),R180)</f>
        <v>98.25</v>
      </c>
      <c r="S181" s="5">
        <f>IFERROR(VLOOKUP(Seasonality!$W181&amp;"/"&amp;Seasonality!AH$1,Seasonality!$A$2:$G$2759,6,0),S180)</f>
        <v>99.8</v>
      </c>
      <c r="T181" s="5">
        <f>IFERROR(VLOOKUP(Seasonality!$W181&amp;"/"&amp;Seasonality!AI$1,Seasonality!$A$2:$G$2759,6,0),T180)</f>
        <v>99.85</v>
      </c>
      <c r="V181" s="3">
        <f>IFERROR(VLOOKUP(Seasonality!$W181&amp;"/"&amp;Seasonality!Y$1,Seasonality!$L$2:$R$2759,6,0),V180)</f>
        <v>99.647499999999994</v>
      </c>
      <c r="W181" s="3">
        <f>IFERROR(VLOOKUP(Seasonality!$W181&amp;"/"&amp;Seasonality!Z$1,Seasonality!$L$2:$R$2759,6,0),W180)</f>
        <v>99.67</v>
      </c>
      <c r="X181" s="3">
        <f>IFERROR(VLOOKUP(Seasonality!$W181&amp;"/"&amp;Seasonality!AA$1,Seasonality!$L$2:$R$2759,6,0),X180)</f>
        <v>99.72</v>
      </c>
      <c r="Y181" s="3">
        <f>IFERROR(VLOOKUP(Seasonality!$W181&amp;"/"&amp;Seasonality!AB$1,Seasonality!$L$2:$R$2759,6,0),Y180)</f>
        <v>99.75</v>
      </c>
      <c r="Z181" s="3">
        <f>IFERROR(VLOOKUP(Seasonality!$W181&amp;"/"&amp;Seasonality!AC$1,Seasonality!$L$2:$R$2759,6,0),Z180)</f>
        <v>99.575000000000003</v>
      </c>
      <c r="AA181" s="3">
        <f>IFERROR(VLOOKUP(Seasonality!$W181&amp;"/"&amp;Seasonality!AD$1,Seasonality!$L$2:$R$2759,6,0),AA180)</f>
        <v>99.137500000000003</v>
      </c>
      <c r="AB181" s="3">
        <f>IFERROR(VLOOKUP(Seasonality!$W181&amp;"/"&amp;Seasonality!AE$1,Seasonality!$L$2:$R$2759,6,0),AB180)</f>
        <v>98.525000000000006</v>
      </c>
      <c r="AC181" s="3">
        <f>IFERROR(VLOOKUP(Seasonality!$W181&amp;"/"&amp;Seasonality!AF$1,Seasonality!$L$2:$R$2759,6,0),AC180)</f>
        <v>97.355000000000004</v>
      </c>
      <c r="AD181" s="3">
        <f>IFERROR(VLOOKUP(Seasonality!$W181&amp;"/"&amp;Seasonality!AG$1,Seasonality!$L$2:$R$2759,6,0),AD180)</f>
        <v>97.954999999999998</v>
      </c>
      <c r="AE181" s="3">
        <f>IFERROR(VLOOKUP(Seasonality!$W181&amp;"/"&amp;Seasonality!AH$1,Seasonality!$L$2:$R$2759,6,0),AE180)</f>
        <v>99.734999999999999</v>
      </c>
      <c r="AF181" s="3">
        <f>IFERROR(VLOOKUP(Seasonality!$W181&amp;"/"&amp;Seasonality!AI$1,Seasonality!$L$2:$R$2759,6,0),AF180)</f>
        <v>99.814999999999998</v>
      </c>
      <c r="AG181" s="2">
        <f t="shared" si="51"/>
        <v>40805</v>
      </c>
      <c r="AH181">
        <f t="shared" si="52"/>
        <v>0.3160528505025329</v>
      </c>
      <c r="AI181">
        <f t="shared" si="53"/>
        <v>0.77122845925639627</v>
      </c>
      <c r="AJ181">
        <f t="shared" si="54"/>
        <v>0.83947243461338972</v>
      </c>
      <c r="AK181">
        <f t="shared" si="55"/>
        <v>0.89849242876060209</v>
      </c>
      <c r="AL181">
        <f t="shared" si="56"/>
        <v>0.92705277401277142</v>
      </c>
      <c r="AM181">
        <f t="shared" si="57"/>
        <v>0.86747434805723478</v>
      </c>
      <c r="AN181">
        <f t="shared" si="58"/>
        <v>0.84504033741482754</v>
      </c>
      <c r="AO181">
        <f t="shared" si="59"/>
        <v>0.91663021093790731</v>
      </c>
      <c r="AP181">
        <f t="shared" si="64"/>
        <v>0.91185116283197531</v>
      </c>
      <c r="AQ181">
        <f t="shared" si="63"/>
        <v>-0.69107924098780105</v>
      </c>
      <c r="AR181">
        <f t="shared" si="60"/>
        <v>-0.74979748452878159</v>
      </c>
      <c r="AS181">
        <f t="shared" si="49"/>
        <v>9</v>
      </c>
      <c r="AT181" s="2">
        <f t="shared" si="61"/>
        <v>40805</v>
      </c>
      <c r="AU181">
        <f t="shared" si="62"/>
        <v>0.91185116283197531</v>
      </c>
    </row>
    <row r="182" spans="1:47" x14ac:dyDescent="0.3">
      <c r="A182" s="7">
        <v>40806</v>
      </c>
      <c r="B182">
        <v>99.54</v>
      </c>
      <c r="C182">
        <f>Seasonality!F182</f>
        <v>99.52</v>
      </c>
      <c r="D182">
        <f t="shared" si="50"/>
        <v>0.15917475594943492</v>
      </c>
      <c r="H182" s="1" t="str">
        <f>Seasonality!W182</f>
        <v>13/9</v>
      </c>
      <c r="I182" s="2">
        <f>Seasonality!X182</f>
        <v>40806</v>
      </c>
      <c r="J182" s="5">
        <f>IFERROR(VLOOKUP(Seasonality!$W182&amp;"/"&amp;Seasonality!Y$1,Seasonality!$A$2:$G$2759,6,0),J181)</f>
        <v>99.52</v>
      </c>
      <c r="K182" s="5">
        <f>IFERROR(VLOOKUP(Seasonality!$W182&amp;"/"&amp;Seasonality!Z$1,Seasonality!$A$2:$G$2759,6,0),K181)</f>
        <v>99.655000000000001</v>
      </c>
      <c r="L182" s="5">
        <f>IFERROR(VLOOKUP(Seasonality!$W182&amp;"/"&amp;Seasonality!AA$1,Seasonality!$A$2:$G$2759,6,0),L181)</f>
        <v>99.68</v>
      </c>
      <c r="M182" s="5">
        <f>IFERROR(VLOOKUP(Seasonality!$W182&amp;"/"&amp;Seasonality!AB$1,Seasonality!$A$2:$G$2759,6,0),M181)</f>
        <v>99.64</v>
      </c>
      <c r="N182" s="5">
        <f>IFERROR(VLOOKUP(Seasonality!$W182&amp;"/"&amp;Seasonality!AC$1,Seasonality!$A$2:$G$2759,6,0),N181)</f>
        <v>99.46</v>
      </c>
      <c r="O182" s="5">
        <f>IFERROR(VLOOKUP(Seasonality!$W182&amp;"/"&amp;Seasonality!AD$1,Seasonality!$A$2:$G$2759,6,0),O181)</f>
        <v>99.02</v>
      </c>
      <c r="P182" s="5">
        <f>IFERROR(VLOOKUP(Seasonality!$W182&amp;"/"&amp;Seasonality!AE$1,Seasonality!$A$2:$G$2759,6,0),P181)</f>
        <v>98.41</v>
      </c>
      <c r="Q182" s="5">
        <f>IFERROR(VLOOKUP(Seasonality!$W182&amp;"/"&amp;Seasonality!AF$1,Seasonality!$A$2:$G$2759,6,0),Q181)</f>
        <v>97.15</v>
      </c>
      <c r="R182" s="5">
        <f>IFERROR(VLOOKUP(Seasonality!$W182&amp;"/"&amp;Seasonality!AG$1,Seasonality!$A$2:$G$2759,6,0),R181)</f>
        <v>98.26</v>
      </c>
      <c r="S182" s="5">
        <f>IFERROR(VLOOKUP(Seasonality!$W182&amp;"/"&amp;Seasonality!AH$1,Seasonality!$A$2:$G$2759,6,0),S181)</f>
        <v>99.79</v>
      </c>
      <c r="T182" s="5">
        <f>IFERROR(VLOOKUP(Seasonality!$W182&amp;"/"&amp;Seasonality!AI$1,Seasonality!$A$2:$G$2759,6,0),T181)</f>
        <v>99.85</v>
      </c>
      <c r="V182" s="3">
        <f>IFERROR(VLOOKUP(Seasonality!$W182&amp;"/"&amp;Seasonality!Y$1,Seasonality!$L$2:$R$2759,6,0),V181)</f>
        <v>99.54</v>
      </c>
      <c r="W182" s="3">
        <f>IFERROR(VLOOKUP(Seasonality!$W182&amp;"/"&amp;Seasonality!Z$1,Seasonality!$L$2:$R$2759,6,0),W181)</f>
        <v>99.665000000000006</v>
      </c>
      <c r="X182" s="3">
        <f>IFERROR(VLOOKUP(Seasonality!$W182&amp;"/"&amp;Seasonality!AA$1,Seasonality!$L$2:$R$2759,6,0),X181)</f>
        <v>99.724999999999994</v>
      </c>
      <c r="Y182" s="3">
        <f>IFERROR(VLOOKUP(Seasonality!$W182&amp;"/"&amp;Seasonality!AB$1,Seasonality!$L$2:$R$2759,6,0),Y181)</f>
        <v>99.745000000000005</v>
      </c>
      <c r="Z182" s="3">
        <f>IFERROR(VLOOKUP(Seasonality!$W182&amp;"/"&amp;Seasonality!AC$1,Seasonality!$L$2:$R$2759,6,0),Z181)</f>
        <v>99.59</v>
      </c>
      <c r="AA182" s="3">
        <f>IFERROR(VLOOKUP(Seasonality!$W182&amp;"/"&amp;Seasonality!AD$1,Seasonality!$L$2:$R$2759,6,0),AA181)</f>
        <v>99.055000000000007</v>
      </c>
      <c r="AB182" s="3">
        <f>IFERROR(VLOOKUP(Seasonality!$W182&amp;"/"&amp;Seasonality!AE$1,Seasonality!$L$2:$R$2759,6,0),AB181)</f>
        <v>98.504999999999995</v>
      </c>
      <c r="AC182" s="3">
        <f>IFERROR(VLOOKUP(Seasonality!$W182&amp;"/"&amp;Seasonality!AF$1,Seasonality!$L$2:$R$2759,6,0),AC181)</f>
        <v>97.33</v>
      </c>
      <c r="AD182" s="3">
        <f>IFERROR(VLOOKUP(Seasonality!$W182&amp;"/"&amp;Seasonality!AG$1,Seasonality!$L$2:$R$2759,6,0),AD181)</f>
        <v>97.974999999999994</v>
      </c>
      <c r="AE182" s="3">
        <f>IFERROR(VLOOKUP(Seasonality!$W182&amp;"/"&amp;Seasonality!AH$1,Seasonality!$L$2:$R$2759,6,0),AE181)</f>
        <v>99.73</v>
      </c>
      <c r="AF182" s="3">
        <f>IFERROR(VLOOKUP(Seasonality!$W182&amp;"/"&amp;Seasonality!AI$1,Seasonality!$L$2:$R$2759,6,0),AF181)</f>
        <v>99.814999999999998</v>
      </c>
      <c r="AG182" s="2">
        <f t="shared" si="51"/>
        <v>40806</v>
      </c>
      <c r="AH182">
        <f t="shared" si="52"/>
        <v>0.15917475594943492</v>
      </c>
      <c r="AI182">
        <f t="shared" si="53"/>
        <v>0.75445413027455077</v>
      </c>
      <c r="AJ182">
        <f t="shared" si="54"/>
        <v>0.85737331908786452</v>
      </c>
      <c r="AK182">
        <f t="shared" si="55"/>
        <v>0.93483477525788183</v>
      </c>
      <c r="AL182">
        <f t="shared" si="56"/>
        <v>0.92984410206004953</v>
      </c>
      <c r="AM182">
        <f t="shared" si="57"/>
        <v>0.86333319707849066</v>
      </c>
      <c r="AN182">
        <f t="shared" si="58"/>
        <v>0.92299007269537203</v>
      </c>
      <c r="AO182">
        <f t="shared" si="59"/>
        <v>0.94527614339658517</v>
      </c>
      <c r="AP182">
        <f t="shared" si="64"/>
        <v>0.91132867417450614</v>
      </c>
      <c r="AQ182">
        <f t="shared" si="63"/>
        <v>-0.74038015701698867</v>
      </c>
      <c r="AR182">
        <f t="shared" si="60"/>
        <v>-0.78239653455391123</v>
      </c>
      <c r="AS182">
        <f t="shared" si="49"/>
        <v>9</v>
      </c>
      <c r="AT182" s="2">
        <f t="shared" si="61"/>
        <v>40806</v>
      </c>
      <c r="AU182">
        <f t="shared" si="62"/>
        <v>0.91132867417450614</v>
      </c>
    </row>
    <row r="183" spans="1:47" x14ac:dyDescent="0.3">
      <c r="A183" s="7">
        <v>40807</v>
      </c>
      <c r="B183">
        <v>99.48</v>
      </c>
      <c r="C183">
        <f>Seasonality!F183</f>
        <v>99.454999999999998</v>
      </c>
      <c r="D183">
        <f t="shared" si="50"/>
        <v>0.16389650297056782</v>
      </c>
      <c r="H183" s="1" t="str">
        <f>Seasonality!W183</f>
        <v>14/9</v>
      </c>
      <c r="I183" s="2">
        <f>Seasonality!X183</f>
        <v>40807</v>
      </c>
      <c r="J183" s="5">
        <f>IFERROR(VLOOKUP(Seasonality!$W183&amp;"/"&amp;Seasonality!Y$1,Seasonality!$A$2:$G$2759,6,0),J182)</f>
        <v>99.454999999999998</v>
      </c>
      <c r="K183" s="5">
        <f>IFERROR(VLOOKUP(Seasonality!$W183&amp;"/"&amp;Seasonality!Z$1,Seasonality!$A$2:$G$2759,6,0),K182)</f>
        <v>99.66</v>
      </c>
      <c r="L183" s="5">
        <f>IFERROR(VLOOKUP(Seasonality!$W183&amp;"/"&amp;Seasonality!AA$1,Seasonality!$A$2:$G$2759,6,0),L182)</f>
        <v>99.68</v>
      </c>
      <c r="M183" s="5">
        <f>IFERROR(VLOOKUP(Seasonality!$W183&amp;"/"&amp;Seasonality!AB$1,Seasonality!$A$2:$G$2759,6,0),M182)</f>
        <v>99.65</v>
      </c>
      <c r="N183" s="5">
        <f>IFERROR(VLOOKUP(Seasonality!$W183&amp;"/"&amp;Seasonality!AC$1,Seasonality!$A$2:$G$2759,6,0),N182)</f>
        <v>99.44</v>
      </c>
      <c r="O183" s="5">
        <f>IFERROR(VLOOKUP(Seasonality!$W183&amp;"/"&amp;Seasonality!AD$1,Seasonality!$A$2:$G$2759,6,0),O182)</f>
        <v>99.03</v>
      </c>
      <c r="P183" s="5">
        <f>IFERROR(VLOOKUP(Seasonality!$W183&amp;"/"&amp;Seasonality!AE$1,Seasonality!$A$2:$G$2759,6,0),P182)</f>
        <v>98.4</v>
      </c>
      <c r="Q183" s="5">
        <f>IFERROR(VLOOKUP(Seasonality!$W183&amp;"/"&amp;Seasonality!AF$1,Seasonality!$A$2:$G$2759,6,0),Q182)</f>
        <v>97.155000000000001</v>
      </c>
      <c r="R183" s="5">
        <f>IFERROR(VLOOKUP(Seasonality!$W183&amp;"/"&amp;Seasonality!AG$1,Seasonality!$A$2:$G$2759,6,0),R182)</f>
        <v>98.275000000000006</v>
      </c>
      <c r="S183" s="5">
        <f>IFERROR(VLOOKUP(Seasonality!$W183&amp;"/"&amp;Seasonality!AH$1,Seasonality!$A$2:$G$2759,6,0),S182)</f>
        <v>99.79</v>
      </c>
      <c r="T183" s="5">
        <f>IFERROR(VLOOKUP(Seasonality!$W183&amp;"/"&amp;Seasonality!AI$1,Seasonality!$A$2:$G$2759,6,0),T182)</f>
        <v>99.844999999999999</v>
      </c>
      <c r="V183" s="3">
        <f>IFERROR(VLOOKUP(Seasonality!$W183&amp;"/"&amp;Seasonality!Y$1,Seasonality!$L$2:$R$2759,6,0),V182)</f>
        <v>99.48</v>
      </c>
      <c r="W183" s="3">
        <f>IFERROR(VLOOKUP(Seasonality!$W183&amp;"/"&amp;Seasonality!Z$1,Seasonality!$L$2:$R$2759,6,0),W182)</f>
        <v>99.674999999999997</v>
      </c>
      <c r="X183" s="3">
        <f>IFERROR(VLOOKUP(Seasonality!$W183&amp;"/"&amp;Seasonality!AA$1,Seasonality!$L$2:$R$2759,6,0),X182)</f>
        <v>99.724999999999994</v>
      </c>
      <c r="Y183" s="3">
        <f>IFERROR(VLOOKUP(Seasonality!$W183&amp;"/"&amp;Seasonality!AB$1,Seasonality!$L$2:$R$2759,6,0),Y182)</f>
        <v>99.75</v>
      </c>
      <c r="Z183" s="3">
        <f>IFERROR(VLOOKUP(Seasonality!$W183&amp;"/"&amp;Seasonality!AC$1,Seasonality!$L$2:$R$2759,6,0),Z182)</f>
        <v>99.575000000000003</v>
      </c>
      <c r="AA183" s="3">
        <f>IFERROR(VLOOKUP(Seasonality!$W183&amp;"/"&amp;Seasonality!AD$1,Seasonality!$L$2:$R$2759,6,0),AA182)</f>
        <v>99.06</v>
      </c>
      <c r="AB183" s="3">
        <f>IFERROR(VLOOKUP(Seasonality!$W183&amp;"/"&amp;Seasonality!AE$1,Seasonality!$L$2:$R$2759,6,0),AB182)</f>
        <v>98.5</v>
      </c>
      <c r="AC183" s="3">
        <f>IFERROR(VLOOKUP(Seasonality!$W183&amp;"/"&amp;Seasonality!AF$1,Seasonality!$L$2:$R$2759,6,0),AC182)</f>
        <v>97.334999999999994</v>
      </c>
      <c r="AD183" s="3">
        <f>IFERROR(VLOOKUP(Seasonality!$W183&amp;"/"&amp;Seasonality!AG$1,Seasonality!$L$2:$R$2759,6,0),AD182)</f>
        <v>98.01</v>
      </c>
      <c r="AE183" s="3">
        <f>IFERROR(VLOOKUP(Seasonality!$W183&amp;"/"&amp;Seasonality!AH$1,Seasonality!$L$2:$R$2759,6,0),AE182)</f>
        <v>99.724999999999994</v>
      </c>
      <c r="AF183" s="3">
        <f>IFERROR(VLOOKUP(Seasonality!$W183&amp;"/"&amp;Seasonality!AI$1,Seasonality!$L$2:$R$2759,6,0),AF182)</f>
        <v>99.81</v>
      </c>
      <c r="AG183" s="2">
        <f t="shared" si="51"/>
        <v>40807</v>
      </c>
      <c r="AH183">
        <f t="shared" si="52"/>
        <v>0.16389650297056782</v>
      </c>
      <c r="AI183">
        <f t="shared" si="53"/>
        <v>0.74042083782109425</v>
      </c>
      <c r="AJ183">
        <f t="shared" si="54"/>
        <v>0.89799001578510673</v>
      </c>
      <c r="AK183">
        <f t="shared" si="55"/>
        <v>0.94285258781563297</v>
      </c>
      <c r="AL183">
        <f t="shared" si="56"/>
        <v>0.9349876157361896</v>
      </c>
      <c r="AM183">
        <f t="shared" si="57"/>
        <v>0.86385687369454023</v>
      </c>
      <c r="AN183">
        <f t="shared" si="58"/>
        <v>0.95369283696173746</v>
      </c>
      <c r="AO183">
        <f t="shared" si="59"/>
        <v>0.95891124593839272</v>
      </c>
      <c r="AP183">
        <f t="shared" si="64"/>
        <v>0.92403230036615658</v>
      </c>
      <c r="AQ183">
        <f t="shared" si="63"/>
        <v>-0.77687257058815795</v>
      </c>
      <c r="AR183">
        <f t="shared" si="60"/>
        <v>-0.79490922307100687</v>
      </c>
      <c r="AS183">
        <f t="shared" si="49"/>
        <v>9</v>
      </c>
      <c r="AT183" s="2">
        <f t="shared" si="61"/>
        <v>40807</v>
      </c>
      <c r="AU183">
        <f t="shared" si="62"/>
        <v>0.92403230036615658</v>
      </c>
    </row>
    <row r="184" spans="1:47" x14ac:dyDescent="0.3">
      <c r="A184" s="7">
        <v>40808</v>
      </c>
      <c r="B184">
        <v>99.484999999999999</v>
      </c>
      <c r="C184">
        <f>Seasonality!F184</f>
        <v>99.454999999999998</v>
      </c>
      <c r="D184">
        <f t="shared" si="50"/>
        <v>0.19385367099403086</v>
      </c>
      <c r="H184" s="1" t="str">
        <f>Seasonality!W184</f>
        <v>15/9</v>
      </c>
      <c r="I184" s="2">
        <f>Seasonality!X184</f>
        <v>40808</v>
      </c>
      <c r="J184" s="5">
        <f>IFERROR(VLOOKUP(Seasonality!$W184&amp;"/"&amp;Seasonality!Y$1,Seasonality!$A$2:$G$2759,6,0),J183)</f>
        <v>99.454999999999998</v>
      </c>
      <c r="K184" s="5">
        <f>IFERROR(VLOOKUP(Seasonality!$W184&amp;"/"&amp;Seasonality!Z$1,Seasonality!$A$2:$G$2759,6,0),K183)</f>
        <v>99.644999999999996</v>
      </c>
      <c r="L184" s="5">
        <f>IFERROR(VLOOKUP(Seasonality!$W184&amp;"/"&amp;Seasonality!AA$1,Seasonality!$A$2:$G$2759,6,0),L183)</f>
        <v>99.68</v>
      </c>
      <c r="M184" s="5">
        <f>IFERROR(VLOOKUP(Seasonality!$W184&amp;"/"&amp;Seasonality!AB$1,Seasonality!$A$2:$G$2759,6,0),M183)</f>
        <v>99.655000000000001</v>
      </c>
      <c r="N184" s="5">
        <f>IFERROR(VLOOKUP(Seasonality!$W184&amp;"/"&amp;Seasonality!AC$1,Seasonality!$A$2:$G$2759,6,0),N183)</f>
        <v>99.47</v>
      </c>
      <c r="O184" s="5">
        <f>IFERROR(VLOOKUP(Seasonality!$W184&amp;"/"&amp;Seasonality!AD$1,Seasonality!$A$2:$G$2759,6,0),O183)</f>
        <v>99.034999999999997</v>
      </c>
      <c r="P184" s="5">
        <f>IFERROR(VLOOKUP(Seasonality!$W184&amp;"/"&amp;Seasonality!AE$1,Seasonality!$A$2:$G$2759,6,0),P183)</f>
        <v>98.41</v>
      </c>
      <c r="Q184" s="5">
        <f>IFERROR(VLOOKUP(Seasonality!$W184&amp;"/"&amp;Seasonality!AF$1,Seasonality!$A$2:$G$2759,6,0),Q183)</f>
        <v>97.155000000000001</v>
      </c>
      <c r="R184" s="5">
        <f>IFERROR(VLOOKUP(Seasonality!$W184&amp;"/"&amp;Seasonality!AG$1,Seasonality!$A$2:$G$2759,6,0),R183)</f>
        <v>98.29</v>
      </c>
      <c r="S184" s="5">
        <f>IFERROR(VLOOKUP(Seasonality!$W184&amp;"/"&amp;Seasonality!AH$1,Seasonality!$A$2:$G$2759,6,0),S183)</f>
        <v>99.79</v>
      </c>
      <c r="T184" s="5">
        <f>IFERROR(VLOOKUP(Seasonality!$W184&amp;"/"&amp;Seasonality!AI$1,Seasonality!$A$2:$G$2759,6,0),T183)</f>
        <v>99.85</v>
      </c>
      <c r="V184" s="3">
        <f>IFERROR(VLOOKUP(Seasonality!$W184&amp;"/"&amp;Seasonality!Y$1,Seasonality!$L$2:$R$2759,6,0),V183)</f>
        <v>99.484999999999999</v>
      </c>
      <c r="W184" s="3">
        <f>IFERROR(VLOOKUP(Seasonality!$W184&amp;"/"&amp;Seasonality!Z$1,Seasonality!$L$2:$R$2759,6,0),W183)</f>
        <v>99.665000000000006</v>
      </c>
      <c r="X184" s="3">
        <f>IFERROR(VLOOKUP(Seasonality!$W184&amp;"/"&amp;Seasonality!AA$1,Seasonality!$L$2:$R$2759,6,0),X183)</f>
        <v>99.724999999999994</v>
      </c>
      <c r="Y184" s="3">
        <f>IFERROR(VLOOKUP(Seasonality!$W184&amp;"/"&amp;Seasonality!AB$1,Seasonality!$L$2:$R$2759,6,0),Y183)</f>
        <v>99.745000000000005</v>
      </c>
      <c r="Z184" s="3">
        <f>IFERROR(VLOOKUP(Seasonality!$W184&amp;"/"&amp;Seasonality!AC$1,Seasonality!$L$2:$R$2759,6,0),Z183)</f>
        <v>99.594999999999999</v>
      </c>
      <c r="AA184" s="3">
        <f>IFERROR(VLOOKUP(Seasonality!$W184&amp;"/"&amp;Seasonality!AD$1,Seasonality!$L$2:$R$2759,6,0),AA183)</f>
        <v>99.075000000000003</v>
      </c>
      <c r="AB184" s="3">
        <f>IFERROR(VLOOKUP(Seasonality!$W184&amp;"/"&amp;Seasonality!AE$1,Seasonality!$L$2:$R$2759,6,0),AB183)</f>
        <v>98.51</v>
      </c>
      <c r="AC184" s="3">
        <f>IFERROR(VLOOKUP(Seasonality!$W184&amp;"/"&amp;Seasonality!AF$1,Seasonality!$L$2:$R$2759,6,0),AC183)</f>
        <v>97.34</v>
      </c>
      <c r="AD184" s="3">
        <f>IFERROR(VLOOKUP(Seasonality!$W184&amp;"/"&amp;Seasonality!AG$1,Seasonality!$L$2:$R$2759,6,0),AD183)</f>
        <v>98.02</v>
      </c>
      <c r="AE184" s="3">
        <f>IFERROR(VLOOKUP(Seasonality!$W184&amp;"/"&amp;Seasonality!AH$1,Seasonality!$L$2:$R$2759,6,0),AE183)</f>
        <v>99.724999999999994</v>
      </c>
      <c r="AF184" s="3">
        <f>IFERROR(VLOOKUP(Seasonality!$W184&amp;"/"&amp;Seasonality!AI$1,Seasonality!$L$2:$R$2759,6,0),AF183)</f>
        <v>99.82</v>
      </c>
      <c r="AG184" s="2">
        <f t="shared" si="51"/>
        <v>40808</v>
      </c>
      <c r="AH184">
        <f t="shared" si="52"/>
        <v>0.19385367099403086</v>
      </c>
      <c r="AI184">
        <f t="shared" si="53"/>
        <v>0.7165249748832424</v>
      </c>
      <c r="AJ184">
        <f t="shared" si="54"/>
        <v>0.92291468300039936</v>
      </c>
      <c r="AK184">
        <f t="shared" si="55"/>
        <v>0.9548041057169645</v>
      </c>
      <c r="AL184">
        <f t="shared" si="56"/>
        <v>0.93859666739658476</v>
      </c>
      <c r="AM184">
        <f t="shared" si="57"/>
        <v>0.87636217662880611</v>
      </c>
      <c r="AN184">
        <f t="shared" si="58"/>
        <v>0.96555691704791125</v>
      </c>
      <c r="AO184">
        <f t="shared" si="59"/>
        <v>0.96999895251405888</v>
      </c>
      <c r="AP184">
        <f t="shared" si="64"/>
        <v>0.93458134310512564</v>
      </c>
      <c r="AQ184">
        <f t="shared" si="63"/>
        <v>-0.80319383086641583</v>
      </c>
      <c r="AR184">
        <f t="shared" si="60"/>
        <v>-0.81292048937675132</v>
      </c>
      <c r="AS184">
        <f t="shared" si="49"/>
        <v>9</v>
      </c>
      <c r="AT184" s="2">
        <f t="shared" si="61"/>
        <v>40808</v>
      </c>
      <c r="AU184">
        <f t="shared" si="62"/>
        <v>0.93458134310512564</v>
      </c>
    </row>
    <row r="185" spans="1:47" x14ac:dyDescent="0.3">
      <c r="A185" s="7">
        <v>40809</v>
      </c>
      <c r="B185">
        <v>99.504999999999995</v>
      </c>
      <c r="C185">
        <f>Seasonality!F185</f>
        <v>99.474999999999994</v>
      </c>
      <c r="D185">
        <f t="shared" si="50"/>
        <v>0.17700797163469326</v>
      </c>
      <c r="H185" s="1" t="str">
        <f>Seasonality!W185</f>
        <v>16/9</v>
      </c>
      <c r="I185" s="2">
        <f>Seasonality!X185</f>
        <v>40809</v>
      </c>
      <c r="J185" s="5">
        <f>IFERROR(VLOOKUP(Seasonality!$W185&amp;"/"&amp;Seasonality!Y$1,Seasonality!$A$2:$G$2759,6,0),J184)</f>
        <v>99.474999999999994</v>
      </c>
      <c r="K185" s="5">
        <f>IFERROR(VLOOKUP(Seasonality!$W185&amp;"/"&amp;Seasonality!Z$1,Seasonality!$A$2:$G$2759,6,0),K184)</f>
        <v>99.64</v>
      </c>
      <c r="L185" s="5">
        <f>IFERROR(VLOOKUP(Seasonality!$W185&amp;"/"&amp;Seasonality!AA$1,Seasonality!$A$2:$G$2759,6,0),L184)</f>
        <v>99.674999999999997</v>
      </c>
      <c r="M185" s="5">
        <f>IFERROR(VLOOKUP(Seasonality!$W185&amp;"/"&amp;Seasonality!AB$1,Seasonality!$A$2:$G$2759,6,0),M184)</f>
        <v>99.655000000000001</v>
      </c>
      <c r="N185" s="5">
        <f>IFERROR(VLOOKUP(Seasonality!$W185&amp;"/"&amp;Seasonality!AC$1,Seasonality!$A$2:$G$2759,6,0),N184)</f>
        <v>99.465000000000003</v>
      </c>
      <c r="O185" s="5">
        <f>IFERROR(VLOOKUP(Seasonality!$W185&amp;"/"&amp;Seasonality!AD$1,Seasonality!$A$2:$G$2759,6,0),O184)</f>
        <v>99.045000000000002</v>
      </c>
      <c r="P185" s="5">
        <f>IFERROR(VLOOKUP(Seasonality!$W185&amp;"/"&amp;Seasonality!AE$1,Seasonality!$A$2:$G$2759,6,0),P184)</f>
        <v>98.415000000000006</v>
      </c>
      <c r="Q185" s="5">
        <f>IFERROR(VLOOKUP(Seasonality!$W185&amp;"/"&amp;Seasonality!AF$1,Seasonality!$A$2:$G$2759,6,0),Q184)</f>
        <v>97.14</v>
      </c>
      <c r="R185" s="5">
        <f>IFERROR(VLOOKUP(Seasonality!$W185&amp;"/"&amp;Seasonality!AG$1,Seasonality!$A$2:$G$2759,6,0),R184)</f>
        <v>98.355000000000004</v>
      </c>
      <c r="S185" s="5">
        <f>IFERROR(VLOOKUP(Seasonality!$W185&amp;"/"&amp;Seasonality!AH$1,Seasonality!$A$2:$G$2759,6,0),S184)</f>
        <v>99.79</v>
      </c>
      <c r="T185" s="5">
        <f>IFERROR(VLOOKUP(Seasonality!$W185&amp;"/"&amp;Seasonality!AI$1,Seasonality!$A$2:$G$2759,6,0),T184)</f>
        <v>99.844999999999999</v>
      </c>
      <c r="V185" s="3">
        <f>IFERROR(VLOOKUP(Seasonality!$W185&amp;"/"&amp;Seasonality!Y$1,Seasonality!$L$2:$R$2759,6,0),V184)</f>
        <v>99.504999999999995</v>
      </c>
      <c r="W185" s="3">
        <f>IFERROR(VLOOKUP(Seasonality!$W185&amp;"/"&amp;Seasonality!Z$1,Seasonality!$L$2:$R$2759,6,0),W184)</f>
        <v>99.66</v>
      </c>
      <c r="X185" s="3">
        <f>IFERROR(VLOOKUP(Seasonality!$W185&amp;"/"&amp;Seasonality!AA$1,Seasonality!$L$2:$R$2759,6,0),X184)</f>
        <v>99.724999999999994</v>
      </c>
      <c r="Y185" s="3">
        <f>IFERROR(VLOOKUP(Seasonality!$W185&amp;"/"&amp;Seasonality!AB$1,Seasonality!$L$2:$R$2759,6,0),Y184)</f>
        <v>99.75</v>
      </c>
      <c r="Z185" s="3">
        <f>IFERROR(VLOOKUP(Seasonality!$W185&amp;"/"&amp;Seasonality!AC$1,Seasonality!$L$2:$R$2759,6,0),Z184)</f>
        <v>99.59</v>
      </c>
      <c r="AA185" s="3">
        <f>IFERROR(VLOOKUP(Seasonality!$W185&amp;"/"&amp;Seasonality!AD$1,Seasonality!$L$2:$R$2759,6,0),AA184)</f>
        <v>99.084999999999994</v>
      </c>
      <c r="AB185" s="3">
        <f>IFERROR(VLOOKUP(Seasonality!$W185&amp;"/"&amp;Seasonality!AE$1,Seasonality!$L$2:$R$2759,6,0),AB184)</f>
        <v>98.515000000000001</v>
      </c>
      <c r="AC185" s="3">
        <f>IFERROR(VLOOKUP(Seasonality!$W185&amp;"/"&amp;Seasonality!AF$1,Seasonality!$L$2:$R$2759,6,0),AC184)</f>
        <v>97.32</v>
      </c>
      <c r="AD185" s="3">
        <f>IFERROR(VLOOKUP(Seasonality!$W185&amp;"/"&amp;Seasonality!AG$1,Seasonality!$L$2:$R$2759,6,0),AD184)</f>
        <v>98.045000000000002</v>
      </c>
      <c r="AE185" s="3">
        <f>IFERROR(VLOOKUP(Seasonality!$W185&amp;"/"&amp;Seasonality!AH$1,Seasonality!$L$2:$R$2759,6,0),AE184)</f>
        <v>99.73</v>
      </c>
      <c r="AF185" s="3">
        <f>IFERROR(VLOOKUP(Seasonality!$W185&amp;"/"&amp;Seasonality!AI$1,Seasonality!$L$2:$R$2759,6,0),AF184)</f>
        <v>99.81</v>
      </c>
      <c r="AG185" s="2">
        <f t="shared" si="51"/>
        <v>40809</v>
      </c>
      <c r="AH185">
        <f t="shared" si="52"/>
        <v>0.17700797163469326</v>
      </c>
      <c r="AI185">
        <f t="shared" si="53"/>
        <v>0.69343765839145188</v>
      </c>
      <c r="AJ185">
        <f t="shared" si="54"/>
        <v>0.92514877611056245</v>
      </c>
      <c r="AK185">
        <f t="shared" si="55"/>
        <v>0.95792566682155433</v>
      </c>
      <c r="AL185">
        <f t="shared" si="56"/>
        <v>0.94253306816360893</v>
      </c>
      <c r="AM185">
        <f t="shared" si="57"/>
        <v>0.87647962920749856</v>
      </c>
      <c r="AN185">
        <f t="shared" si="58"/>
        <v>0.97077844534727331</v>
      </c>
      <c r="AO185">
        <f t="shared" si="59"/>
        <v>0.97711885071234672</v>
      </c>
      <c r="AP185">
        <f t="shared" si="64"/>
        <v>0.94532126966628871</v>
      </c>
      <c r="AQ185">
        <f t="shared" si="63"/>
        <v>-0.83388876670605283</v>
      </c>
      <c r="AR185">
        <f t="shared" si="60"/>
        <v>-0.81976256064327657</v>
      </c>
      <c r="AS185">
        <f t="shared" si="49"/>
        <v>9</v>
      </c>
      <c r="AT185" s="2">
        <f t="shared" si="61"/>
        <v>40809</v>
      </c>
      <c r="AU185">
        <f t="shared" si="62"/>
        <v>0.94532126966628871</v>
      </c>
    </row>
    <row r="186" spans="1:47" x14ac:dyDescent="0.3">
      <c r="A186" s="7">
        <v>40812</v>
      </c>
      <c r="B186">
        <v>99.51</v>
      </c>
      <c r="C186">
        <f>Seasonality!F186</f>
        <v>99.484999999999999</v>
      </c>
      <c r="D186">
        <f t="shared" si="50"/>
        <v>0.13763130230800066</v>
      </c>
      <c r="H186" s="1" t="str">
        <f>Seasonality!W186</f>
        <v>17/9</v>
      </c>
      <c r="I186" s="2">
        <f>Seasonality!X186</f>
        <v>40812</v>
      </c>
      <c r="J186" s="5">
        <f>IFERROR(VLOOKUP(Seasonality!$W186&amp;"/"&amp;Seasonality!Y$1,Seasonality!$A$2:$G$2759,6,0),J185)</f>
        <v>99.484999999999999</v>
      </c>
      <c r="K186" s="5">
        <f>IFERROR(VLOOKUP(Seasonality!$W186&amp;"/"&amp;Seasonality!Z$1,Seasonality!$A$2:$G$2759,6,0),K185)</f>
        <v>99.62</v>
      </c>
      <c r="L186" s="5">
        <f>IFERROR(VLOOKUP(Seasonality!$W186&amp;"/"&amp;Seasonality!AA$1,Seasonality!$A$2:$G$2759,6,0),L185)</f>
        <v>99.68</v>
      </c>
      <c r="M186" s="5">
        <f>IFERROR(VLOOKUP(Seasonality!$W186&amp;"/"&amp;Seasonality!AB$1,Seasonality!$A$2:$G$2759,6,0),M185)</f>
        <v>99.655000000000001</v>
      </c>
      <c r="N186" s="5">
        <f>IFERROR(VLOOKUP(Seasonality!$W186&amp;"/"&amp;Seasonality!AC$1,Seasonality!$A$2:$G$2759,6,0),N185)</f>
        <v>99.465000000000003</v>
      </c>
      <c r="O186" s="5">
        <f>IFERROR(VLOOKUP(Seasonality!$W186&amp;"/"&amp;Seasonality!AD$1,Seasonality!$A$2:$G$2759,6,0),O185)</f>
        <v>99.06</v>
      </c>
      <c r="P186" s="5">
        <f>IFERROR(VLOOKUP(Seasonality!$W186&amp;"/"&amp;Seasonality!AE$1,Seasonality!$A$2:$G$2759,6,0),P185)</f>
        <v>98.41</v>
      </c>
      <c r="Q186" s="5">
        <f>IFERROR(VLOOKUP(Seasonality!$W186&amp;"/"&amp;Seasonality!AF$1,Seasonality!$A$2:$G$2759,6,0),Q185)</f>
        <v>97.155000000000001</v>
      </c>
      <c r="R186" s="5">
        <f>IFERROR(VLOOKUP(Seasonality!$W186&amp;"/"&amp;Seasonality!AG$1,Seasonality!$A$2:$G$2759,6,0),R185)</f>
        <v>98.295000000000002</v>
      </c>
      <c r="S186" s="5">
        <f>IFERROR(VLOOKUP(Seasonality!$W186&amp;"/"&amp;Seasonality!AH$1,Seasonality!$A$2:$G$2759,6,0),S185)</f>
        <v>99.78</v>
      </c>
      <c r="T186" s="5">
        <f>IFERROR(VLOOKUP(Seasonality!$W186&amp;"/"&amp;Seasonality!AI$1,Seasonality!$A$2:$G$2759,6,0),T185)</f>
        <v>99.844999999999999</v>
      </c>
      <c r="V186" s="3">
        <f>IFERROR(VLOOKUP(Seasonality!$W186&amp;"/"&amp;Seasonality!Y$1,Seasonality!$L$2:$R$2759,6,0),V185)</f>
        <v>99.51</v>
      </c>
      <c r="W186" s="3">
        <f>IFERROR(VLOOKUP(Seasonality!$W186&amp;"/"&amp;Seasonality!Z$1,Seasonality!$L$2:$R$2759,6,0),W185)</f>
        <v>99.644999999999996</v>
      </c>
      <c r="X186" s="3">
        <f>IFERROR(VLOOKUP(Seasonality!$W186&amp;"/"&amp;Seasonality!AA$1,Seasonality!$L$2:$R$2759,6,0),X185)</f>
        <v>99.72</v>
      </c>
      <c r="Y186" s="3">
        <f>IFERROR(VLOOKUP(Seasonality!$W186&amp;"/"&amp;Seasonality!AB$1,Seasonality!$L$2:$R$2759,6,0),Y185)</f>
        <v>99.75</v>
      </c>
      <c r="Z186" s="3">
        <f>IFERROR(VLOOKUP(Seasonality!$W186&amp;"/"&amp;Seasonality!AC$1,Seasonality!$L$2:$R$2759,6,0),Z185)</f>
        <v>99.59</v>
      </c>
      <c r="AA186" s="3">
        <f>IFERROR(VLOOKUP(Seasonality!$W186&amp;"/"&amp;Seasonality!AD$1,Seasonality!$L$2:$R$2759,6,0),AA185)</f>
        <v>99.094999999999999</v>
      </c>
      <c r="AB186" s="3">
        <f>IFERROR(VLOOKUP(Seasonality!$W186&amp;"/"&amp;Seasonality!AE$1,Seasonality!$L$2:$R$2759,6,0),AB185)</f>
        <v>98.51</v>
      </c>
      <c r="AC186" s="3">
        <f>IFERROR(VLOOKUP(Seasonality!$W186&amp;"/"&amp;Seasonality!AF$1,Seasonality!$L$2:$R$2759,6,0),AC185)</f>
        <v>97.33</v>
      </c>
      <c r="AD186" s="3">
        <f>IFERROR(VLOOKUP(Seasonality!$W186&amp;"/"&amp;Seasonality!AG$1,Seasonality!$L$2:$R$2759,6,0),AD185)</f>
        <v>98.01</v>
      </c>
      <c r="AE186" s="3">
        <f>IFERROR(VLOOKUP(Seasonality!$W186&amp;"/"&amp;Seasonality!AH$1,Seasonality!$L$2:$R$2759,6,0),AE185)</f>
        <v>99.734999999999999</v>
      </c>
      <c r="AF186" s="3">
        <f>IFERROR(VLOOKUP(Seasonality!$W186&amp;"/"&amp;Seasonality!AI$1,Seasonality!$L$2:$R$2759,6,0),AF185)</f>
        <v>99.814999999999998</v>
      </c>
      <c r="AG186" s="2">
        <f t="shared" si="51"/>
        <v>40812</v>
      </c>
      <c r="AH186">
        <f t="shared" si="52"/>
        <v>0.13763130230800066</v>
      </c>
      <c r="AI186">
        <f t="shared" si="53"/>
        <v>0.65498451539354041</v>
      </c>
      <c r="AJ186">
        <f t="shared" si="54"/>
        <v>0.91552190480820683</v>
      </c>
      <c r="AK186">
        <f t="shared" si="55"/>
        <v>0.96058062705570058</v>
      </c>
      <c r="AL186">
        <f t="shared" si="56"/>
        <v>0.95071892285749793</v>
      </c>
      <c r="AM186">
        <f t="shared" si="57"/>
        <v>0.8648717154874187</v>
      </c>
      <c r="AN186">
        <f t="shared" si="58"/>
        <v>0.97532442021634058</v>
      </c>
      <c r="AO186">
        <f t="shared" si="59"/>
        <v>0.97989204788884521</v>
      </c>
      <c r="AP186">
        <f t="shared" si="64"/>
        <v>0.95271727840794729</v>
      </c>
      <c r="AQ186">
        <f t="shared" si="63"/>
        <v>-0.84204739545857965</v>
      </c>
      <c r="AR186">
        <f t="shared" si="60"/>
        <v>-0.82676912447411199</v>
      </c>
      <c r="AS186">
        <f t="shared" si="49"/>
        <v>9</v>
      </c>
      <c r="AT186" s="2">
        <f t="shared" si="61"/>
        <v>40812</v>
      </c>
      <c r="AU186">
        <f t="shared" si="62"/>
        <v>0.95271727840794729</v>
      </c>
    </row>
    <row r="187" spans="1:47" x14ac:dyDescent="0.3">
      <c r="A187" s="7">
        <v>40813</v>
      </c>
      <c r="B187">
        <v>99.504999999999995</v>
      </c>
      <c r="C187">
        <f>Seasonality!F187</f>
        <v>99.47</v>
      </c>
      <c r="D187">
        <f t="shared" si="50"/>
        <v>0.13151217749597049</v>
      </c>
      <c r="H187" s="1" t="str">
        <f>Seasonality!W187</f>
        <v>18/9</v>
      </c>
      <c r="I187" s="2">
        <f>Seasonality!X187</f>
        <v>40813</v>
      </c>
      <c r="J187" s="5">
        <f>IFERROR(VLOOKUP(Seasonality!$W187&amp;"/"&amp;Seasonality!Y$1,Seasonality!$A$2:$G$2759,6,0),J186)</f>
        <v>99.47</v>
      </c>
      <c r="K187" s="5">
        <f>IFERROR(VLOOKUP(Seasonality!$W187&amp;"/"&amp;Seasonality!Z$1,Seasonality!$A$2:$G$2759,6,0),K186)</f>
        <v>99.64</v>
      </c>
      <c r="L187" s="5">
        <f>IFERROR(VLOOKUP(Seasonality!$W187&amp;"/"&amp;Seasonality!AA$1,Seasonality!$A$2:$G$2759,6,0),L186)</f>
        <v>99.674999999999997</v>
      </c>
      <c r="M187" s="5">
        <f>IFERROR(VLOOKUP(Seasonality!$W187&amp;"/"&amp;Seasonality!AB$1,Seasonality!$A$2:$G$2759,6,0),M186)</f>
        <v>99.67</v>
      </c>
      <c r="N187" s="5">
        <f>IFERROR(VLOOKUP(Seasonality!$W187&amp;"/"&amp;Seasonality!AC$1,Seasonality!$A$2:$G$2759,6,0),N186)</f>
        <v>99.46</v>
      </c>
      <c r="O187" s="5">
        <f>IFERROR(VLOOKUP(Seasonality!$W187&amp;"/"&amp;Seasonality!AD$1,Seasonality!$A$2:$G$2759,6,0),O186)</f>
        <v>99.06</v>
      </c>
      <c r="P187" s="5">
        <f>IFERROR(VLOOKUP(Seasonality!$W187&amp;"/"&amp;Seasonality!AE$1,Seasonality!$A$2:$G$2759,6,0),P186)</f>
        <v>98.394999999999996</v>
      </c>
      <c r="Q187" s="5">
        <f>IFERROR(VLOOKUP(Seasonality!$W187&amp;"/"&amp;Seasonality!AF$1,Seasonality!$A$2:$G$2759,6,0),Q186)</f>
        <v>97.15</v>
      </c>
      <c r="R187" s="5">
        <f>IFERROR(VLOOKUP(Seasonality!$W187&amp;"/"&amp;Seasonality!AG$1,Seasonality!$A$2:$G$2759,6,0),R186)</f>
        <v>98.31</v>
      </c>
      <c r="S187" s="5">
        <f>IFERROR(VLOOKUP(Seasonality!$W187&amp;"/"&amp;Seasonality!AH$1,Seasonality!$A$2:$G$2759,6,0),S186)</f>
        <v>99.79</v>
      </c>
      <c r="T187" s="5">
        <f>IFERROR(VLOOKUP(Seasonality!$W187&amp;"/"&amp;Seasonality!AI$1,Seasonality!$A$2:$G$2759,6,0),T186)</f>
        <v>99.844999999999999</v>
      </c>
      <c r="V187" s="3">
        <f>IFERROR(VLOOKUP(Seasonality!$W187&amp;"/"&amp;Seasonality!Y$1,Seasonality!$L$2:$R$2759,6,0),V186)</f>
        <v>99.504999999999995</v>
      </c>
      <c r="W187" s="3">
        <f>IFERROR(VLOOKUP(Seasonality!$W187&amp;"/"&amp;Seasonality!Z$1,Seasonality!$L$2:$R$2759,6,0),W186)</f>
        <v>99.66</v>
      </c>
      <c r="X187" s="3">
        <f>IFERROR(VLOOKUP(Seasonality!$W187&amp;"/"&amp;Seasonality!AA$1,Seasonality!$L$2:$R$2759,6,0),X186)</f>
        <v>99.715000000000003</v>
      </c>
      <c r="Y187" s="3">
        <f>IFERROR(VLOOKUP(Seasonality!$W187&amp;"/"&amp;Seasonality!AB$1,Seasonality!$L$2:$R$2759,6,0),Y186)</f>
        <v>99.754999999999995</v>
      </c>
      <c r="Z187" s="3">
        <f>IFERROR(VLOOKUP(Seasonality!$W187&amp;"/"&amp;Seasonality!AC$1,Seasonality!$L$2:$R$2759,6,0),Z186)</f>
        <v>99.58</v>
      </c>
      <c r="AA187" s="3">
        <f>IFERROR(VLOOKUP(Seasonality!$W187&amp;"/"&amp;Seasonality!AD$1,Seasonality!$L$2:$R$2759,6,0),AA186)</f>
        <v>99.09</v>
      </c>
      <c r="AB187" s="3">
        <f>IFERROR(VLOOKUP(Seasonality!$W187&amp;"/"&amp;Seasonality!AE$1,Seasonality!$L$2:$R$2759,6,0),AB186)</f>
        <v>98.5</v>
      </c>
      <c r="AC187" s="3">
        <f>IFERROR(VLOOKUP(Seasonality!$W187&amp;"/"&amp;Seasonality!AF$1,Seasonality!$L$2:$R$2759,6,0),AC186)</f>
        <v>97.325000000000003</v>
      </c>
      <c r="AD187" s="3">
        <f>IFERROR(VLOOKUP(Seasonality!$W187&amp;"/"&amp;Seasonality!AG$1,Seasonality!$L$2:$R$2759,6,0),AD186)</f>
        <v>98.015000000000001</v>
      </c>
      <c r="AE187" s="3">
        <f>IFERROR(VLOOKUP(Seasonality!$W187&amp;"/"&amp;Seasonality!AH$1,Seasonality!$L$2:$R$2759,6,0),AE186)</f>
        <v>99.734999999999999</v>
      </c>
      <c r="AF187" s="3">
        <f>IFERROR(VLOOKUP(Seasonality!$W187&amp;"/"&amp;Seasonality!AI$1,Seasonality!$L$2:$R$2759,6,0),AF186)</f>
        <v>99.82</v>
      </c>
      <c r="AG187" s="2">
        <f t="shared" si="51"/>
        <v>40813</v>
      </c>
      <c r="AH187">
        <f t="shared" si="52"/>
        <v>0.13151217749597049</v>
      </c>
      <c r="AI187">
        <f t="shared" si="53"/>
        <v>0.6256853153836649</v>
      </c>
      <c r="AJ187">
        <f t="shared" si="54"/>
        <v>0.91717204633605975</v>
      </c>
      <c r="AK187">
        <f t="shared" si="55"/>
        <v>0.96157555169175002</v>
      </c>
      <c r="AL187">
        <f t="shared" si="56"/>
        <v>0.95475625628682492</v>
      </c>
      <c r="AM187">
        <f t="shared" si="57"/>
        <v>0.83633746963764188</v>
      </c>
      <c r="AN187">
        <f t="shared" si="58"/>
        <v>0.98032506883343662</v>
      </c>
      <c r="AO187">
        <f t="shared" si="59"/>
        <v>0.98213148152777041</v>
      </c>
      <c r="AP187">
        <f t="shared" si="64"/>
        <v>0.95996118444264278</v>
      </c>
      <c r="AQ187">
        <f t="shared" si="63"/>
        <v>-0.8460749571015389</v>
      </c>
      <c r="AR187">
        <f t="shared" si="60"/>
        <v>-0.83739789351079097</v>
      </c>
      <c r="AS187">
        <f t="shared" si="49"/>
        <v>9</v>
      </c>
      <c r="AT187" s="2">
        <f t="shared" si="61"/>
        <v>40813</v>
      </c>
      <c r="AU187">
        <f t="shared" si="62"/>
        <v>0.95996118444264278</v>
      </c>
    </row>
    <row r="188" spans="1:47" x14ac:dyDescent="0.3">
      <c r="A188" s="7">
        <v>40814</v>
      </c>
      <c r="B188">
        <v>99.484999999999999</v>
      </c>
      <c r="C188">
        <f>Seasonality!F188</f>
        <v>99.435000000000002</v>
      </c>
      <c r="D188">
        <f t="shared" si="50"/>
        <v>0.15309276983795322</v>
      </c>
      <c r="H188" s="1" t="str">
        <f>Seasonality!W188</f>
        <v>19/9</v>
      </c>
      <c r="I188" s="2">
        <f>Seasonality!X188</f>
        <v>40814</v>
      </c>
      <c r="J188" s="5">
        <f>IFERROR(VLOOKUP(Seasonality!$W188&amp;"/"&amp;Seasonality!Y$1,Seasonality!$A$2:$G$2759,6,0),J187)</f>
        <v>99.435000000000002</v>
      </c>
      <c r="K188" s="5">
        <f>IFERROR(VLOOKUP(Seasonality!$W188&amp;"/"&amp;Seasonality!Z$1,Seasonality!$A$2:$G$2759,6,0),K187)</f>
        <v>99.68</v>
      </c>
      <c r="L188" s="5">
        <f>IFERROR(VLOOKUP(Seasonality!$W188&amp;"/"&amp;Seasonality!AA$1,Seasonality!$A$2:$G$2759,6,0),L187)</f>
        <v>99.68</v>
      </c>
      <c r="M188" s="5">
        <f>IFERROR(VLOOKUP(Seasonality!$W188&amp;"/"&amp;Seasonality!AB$1,Seasonality!$A$2:$G$2759,6,0),M187)</f>
        <v>99.665000000000006</v>
      </c>
      <c r="N188" s="5">
        <f>IFERROR(VLOOKUP(Seasonality!$W188&amp;"/"&amp;Seasonality!AC$1,Seasonality!$A$2:$G$2759,6,0),N187)</f>
        <v>99.474999999999994</v>
      </c>
      <c r="O188" s="5">
        <f>IFERROR(VLOOKUP(Seasonality!$W188&amp;"/"&amp;Seasonality!AD$1,Seasonality!$A$2:$G$2759,6,0),O187)</f>
        <v>99.06</v>
      </c>
      <c r="P188" s="5">
        <f>IFERROR(VLOOKUP(Seasonality!$W188&amp;"/"&amp;Seasonality!AE$1,Seasonality!$A$2:$G$2759,6,0),P187)</f>
        <v>98.42</v>
      </c>
      <c r="Q188" s="5">
        <f>IFERROR(VLOOKUP(Seasonality!$W188&amp;"/"&amp;Seasonality!AF$1,Seasonality!$A$2:$G$2759,6,0),Q187)</f>
        <v>97.16</v>
      </c>
      <c r="R188" s="5">
        <f>IFERROR(VLOOKUP(Seasonality!$W188&amp;"/"&amp;Seasonality!AG$1,Seasonality!$A$2:$G$2759,6,0),R187)</f>
        <v>98.325000000000003</v>
      </c>
      <c r="S188" s="5">
        <f>IFERROR(VLOOKUP(Seasonality!$W188&amp;"/"&amp;Seasonality!AH$1,Seasonality!$A$2:$G$2759,6,0),S187)</f>
        <v>99.8</v>
      </c>
      <c r="T188" s="5">
        <f>IFERROR(VLOOKUP(Seasonality!$W188&amp;"/"&amp;Seasonality!AI$1,Seasonality!$A$2:$G$2759,6,0),T187)</f>
        <v>99.85</v>
      </c>
      <c r="V188" s="3">
        <f>IFERROR(VLOOKUP(Seasonality!$W188&amp;"/"&amp;Seasonality!Y$1,Seasonality!$L$2:$R$2759,6,0),V187)</f>
        <v>99.484999999999999</v>
      </c>
      <c r="W188" s="3">
        <f>IFERROR(VLOOKUP(Seasonality!$W188&amp;"/"&amp;Seasonality!Z$1,Seasonality!$L$2:$R$2759,6,0),W187)</f>
        <v>99.685000000000002</v>
      </c>
      <c r="X188" s="3">
        <f>IFERROR(VLOOKUP(Seasonality!$W188&amp;"/"&amp;Seasonality!AA$1,Seasonality!$L$2:$R$2759,6,0),X187)</f>
        <v>99.72</v>
      </c>
      <c r="Y188" s="3">
        <f>IFERROR(VLOOKUP(Seasonality!$W188&amp;"/"&amp;Seasonality!AB$1,Seasonality!$L$2:$R$2759,6,0),Y187)</f>
        <v>99.76</v>
      </c>
      <c r="Z188" s="3">
        <f>IFERROR(VLOOKUP(Seasonality!$W188&amp;"/"&amp;Seasonality!AC$1,Seasonality!$L$2:$R$2759,6,0),Z187)</f>
        <v>99.59</v>
      </c>
      <c r="AA188" s="3">
        <f>IFERROR(VLOOKUP(Seasonality!$W188&amp;"/"&amp;Seasonality!AD$1,Seasonality!$L$2:$R$2759,6,0),AA187)</f>
        <v>99.09</v>
      </c>
      <c r="AB188" s="3">
        <f>IFERROR(VLOOKUP(Seasonality!$W188&amp;"/"&amp;Seasonality!AE$1,Seasonality!$L$2:$R$2759,6,0),AB187)</f>
        <v>98.525000000000006</v>
      </c>
      <c r="AC188" s="3">
        <f>IFERROR(VLOOKUP(Seasonality!$W188&amp;"/"&amp;Seasonality!AF$1,Seasonality!$L$2:$R$2759,6,0),AC187)</f>
        <v>97.34</v>
      </c>
      <c r="AD188" s="3">
        <f>IFERROR(VLOOKUP(Seasonality!$W188&amp;"/"&amp;Seasonality!AG$1,Seasonality!$L$2:$R$2759,6,0),AD187)</f>
        <v>98.03</v>
      </c>
      <c r="AE188" s="3">
        <f>IFERROR(VLOOKUP(Seasonality!$W188&amp;"/"&amp;Seasonality!AH$1,Seasonality!$L$2:$R$2759,6,0),AE187)</f>
        <v>99.745000000000005</v>
      </c>
      <c r="AF188" s="3">
        <f>IFERROR(VLOOKUP(Seasonality!$W188&amp;"/"&amp;Seasonality!AI$1,Seasonality!$L$2:$R$2759,6,0),AF187)</f>
        <v>99.82</v>
      </c>
      <c r="AG188" s="2">
        <f t="shared" si="51"/>
        <v>40814</v>
      </c>
      <c r="AH188">
        <f t="shared" si="52"/>
        <v>0.15309276983795322</v>
      </c>
      <c r="AI188">
        <f t="shared" si="53"/>
        <v>0.63876028200483714</v>
      </c>
      <c r="AJ188">
        <f t="shared" si="54"/>
        <v>0.91186271531273266</v>
      </c>
      <c r="AK188">
        <f t="shared" si="55"/>
        <v>0.93739965461807007</v>
      </c>
      <c r="AL188">
        <f t="shared" si="56"/>
        <v>0.96032748436172943</v>
      </c>
      <c r="AM188">
        <f t="shared" si="57"/>
        <v>0.80889484762914121</v>
      </c>
      <c r="AN188">
        <f t="shared" si="58"/>
        <v>0.98259116900758647</v>
      </c>
      <c r="AO188">
        <f t="shared" si="59"/>
        <v>0.98358278573969038</v>
      </c>
      <c r="AP188">
        <f t="shared" si="64"/>
        <v>0.96486751272745119</v>
      </c>
      <c r="AQ188">
        <f t="shared" si="63"/>
        <v>-0.83389483638924722</v>
      </c>
      <c r="AR188">
        <f t="shared" si="60"/>
        <v>-0.84477057098772557</v>
      </c>
      <c r="AS188">
        <f t="shared" si="49"/>
        <v>9</v>
      </c>
      <c r="AT188" s="2">
        <f t="shared" si="61"/>
        <v>40814</v>
      </c>
      <c r="AU188">
        <f t="shared" si="62"/>
        <v>0.96486751272745119</v>
      </c>
    </row>
    <row r="189" spans="1:47" x14ac:dyDescent="0.3">
      <c r="A189" s="7">
        <v>40815</v>
      </c>
      <c r="B189">
        <v>99.49</v>
      </c>
      <c r="C189">
        <f>Seasonality!F189</f>
        <v>99.43</v>
      </c>
      <c r="D189">
        <f t="shared" si="50"/>
        <v>0.17908994825170829</v>
      </c>
      <c r="H189" s="1" t="str">
        <f>Seasonality!W189</f>
        <v>20/9</v>
      </c>
      <c r="I189" s="2">
        <f>Seasonality!X189</f>
        <v>40815</v>
      </c>
      <c r="J189" s="5">
        <f>IFERROR(VLOOKUP(Seasonality!$W189&amp;"/"&amp;Seasonality!Y$1,Seasonality!$A$2:$G$2759,6,0),J188)</f>
        <v>99.43</v>
      </c>
      <c r="K189" s="5">
        <f>IFERROR(VLOOKUP(Seasonality!$W189&amp;"/"&amp;Seasonality!Z$1,Seasonality!$A$2:$G$2759,6,0),K188)</f>
        <v>99.68</v>
      </c>
      <c r="L189" s="5">
        <f>IFERROR(VLOOKUP(Seasonality!$W189&amp;"/"&amp;Seasonality!AA$1,Seasonality!$A$2:$G$2759,6,0),L188)</f>
        <v>99.674999999999997</v>
      </c>
      <c r="M189" s="5">
        <f>IFERROR(VLOOKUP(Seasonality!$W189&amp;"/"&amp;Seasonality!AB$1,Seasonality!$A$2:$G$2759,6,0),M188)</f>
        <v>99.66</v>
      </c>
      <c r="N189" s="5">
        <f>IFERROR(VLOOKUP(Seasonality!$W189&amp;"/"&amp;Seasonality!AC$1,Seasonality!$A$2:$G$2759,6,0),N188)</f>
        <v>99.49</v>
      </c>
      <c r="O189" s="5">
        <f>IFERROR(VLOOKUP(Seasonality!$W189&amp;"/"&amp;Seasonality!AD$1,Seasonality!$A$2:$G$2759,6,0),O188)</f>
        <v>99.06</v>
      </c>
      <c r="P189" s="5">
        <f>IFERROR(VLOOKUP(Seasonality!$W189&amp;"/"&amp;Seasonality!AE$1,Seasonality!$A$2:$G$2759,6,0),P188)</f>
        <v>98.4</v>
      </c>
      <c r="Q189" s="5">
        <f>IFERROR(VLOOKUP(Seasonality!$W189&amp;"/"&amp;Seasonality!AF$1,Seasonality!$A$2:$G$2759,6,0),Q188)</f>
        <v>97.16</v>
      </c>
      <c r="R189" s="5">
        <f>IFERROR(VLOOKUP(Seasonality!$W189&amp;"/"&amp;Seasonality!AG$1,Seasonality!$A$2:$G$2759,6,0),R188)</f>
        <v>98.33</v>
      </c>
      <c r="S189" s="5">
        <f>IFERROR(VLOOKUP(Seasonality!$W189&amp;"/"&amp;Seasonality!AH$1,Seasonality!$A$2:$G$2759,6,0),S188)</f>
        <v>99.8</v>
      </c>
      <c r="T189" s="5">
        <f>IFERROR(VLOOKUP(Seasonality!$W189&amp;"/"&amp;Seasonality!AI$1,Seasonality!$A$2:$G$2759,6,0),T188)</f>
        <v>99.844999999999999</v>
      </c>
      <c r="V189" s="3">
        <f>IFERROR(VLOOKUP(Seasonality!$W189&amp;"/"&amp;Seasonality!Y$1,Seasonality!$L$2:$R$2759,6,0),V188)</f>
        <v>99.49</v>
      </c>
      <c r="W189" s="3">
        <f>IFERROR(VLOOKUP(Seasonality!$W189&amp;"/"&amp;Seasonality!Z$1,Seasonality!$L$2:$R$2759,6,0),W188)</f>
        <v>99.685000000000002</v>
      </c>
      <c r="X189" s="3">
        <f>IFERROR(VLOOKUP(Seasonality!$W189&amp;"/"&amp;Seasonality!AA$1,Seasonality!$L$2:$R$2759,6,0),X188)</f>
        <v>99.71</v>
      </c>
      <c r="Y189" s="3">
        <f>IFERROR(VLOOKUP(Seasonality!$W189&amp;"/"&amp;Seasonality!AB$1,Seasonality!$L$2:$R$2759,6,0),Y188)</f>
        <v>99.754999999999995</v>
      </c>
      <c r="Z189" s="3">
        <f>IFERROR(VLOOKUP(Seasonality!$W189&amp;"/"&amp;Seasonality!AC$1,Seasonality!$L$2:$R$2759,6,0),Z188)</f>
        <v>99.6</v>
      </c>
      <c r="AA189" s="3">
        <f>IFERROR(VLOOKUP(Seasonality!$W189&amp;"/"&amp;Seasonality!AD$1,Seasonality!$L$2:$R$2759,6,0),AA188)</f>
        <v>99.08</v>
      </c>
      <c r="AB189" s="3">
        <f>IFERROR(VLOOKUP(Seasonality!$W189&amp;"/"&amp;Seasonality!AE$1,Seasonality!$L$2:$R$2759,6,0),AB188)</f>
        <v>98.515000000000001</v>
      </c>
      <c r="AC189" s="3">
        <f>IFERROR(VLOOKUP(Seasonality!$W189&amp;"/"&amp;Seasonality!AF$1,Seasonality!$L$2:$R$2759,6,0),AC188)</f>
        <v>97.34</v>
      </c>
      <c r="AD189" s="3">
        <f>IFERROR(VLOOKUP(Seasonality!$W189&amp;"/"&amp;Seasonality!AG$1,Seasonality!$L$2:$R$2759,6,0),AD188)</f>
        <v>98.04</v>
      </c>
      <c r="AE189" s="3">
        <f>IFERROR(VLOOKUP(Seasonality!$W189&amp;"/"&amp;Seasonality!AH$1,Seasonality!$L$2:$R$2759,6,0),AE188)</f>
        <v>99.754999999999995</v>
      </c>
      <c r="AF189" s="3">
        <f>IFERROR(VLOOKUP(Seasonality!$W189&amp;"/"&amp;Seasonality!AI$1,Seasonality!$L$2:$R$2759,6,0),AF188)</f>
        <v>99.825000000000003</v>
      </c>
      <c r="AG189" s="2">
        <f t="shared" si="51"/>
        <v>40815</v>
      </c>
      <c r="AH189">
        <f t="shared" si="52"/>
        <v>0.17908994825170829</v>
      </c>
      <c r="AI189">
        <f t="shared" si="53"/>
        <v>0.64588630565034966</v>
      </c>
      <c r="AJ189">
        <f t="shared" si="54"/>
        <v>0.90369723610205799</v>
      </c>
      <c r="AK189">
        <f t="shared" si="55"/>
        <v>0.93249272617256673</v>
      </c>
      <c r="AL189">
        <f t="shared" si="56"/>
        <v>0.96305915009730947</v>
      </c>
      <c r="AM189">
        <f t="shared" si="57"/>
        <v>0.7809964995756844</v>
      </c>
      <c r="AN189">
        <f t="shared" si="58"/>
        <v>0.98366751523453211</v>
      </c>
      <c r="AO189">
        <f t="shared" si="59"/>
        <v>0.98481016069467109</v>
      </c>
      <c r="AP189">
        <f t="shared" si="64"/>
        <v>0.96928373122577494</v>
      </c>
      <c r="AQ189">
        <f t="shared" si="63"/>
        <v>-0.80343688342890496</v>
      </c>
      <c r="AR189">
        <f t="shared" si="60"/>
        <v>-0.84719341644227286</v>
      </c>
      <c r="AS189">
        <f t="shared" si="49"/>
        <v>9</v>
      </c>
      <c r="AT189" s="2">
        <f t="shared" si="61"/>
        <v>40815</v>
      </c>
      <c r="AU189">
        <f t="shared" si="62"/>
        <v>0.96928373122577494</v>
      </c>
    </row>
    <row r="190" spans="1:47" x14ac:dyDescent="0.3">
      <c r="A190" s="7">
        <v>40816</v>
      </c>
      <c r="B190">
        <v>99.47</v>
      </c>
      <c r="C190">
        <f>Seasonality!F190</f>
        <v>99.41</v>
      </c>
      <c r="D190">
        <f t="shared" si="50"/>
        <v>0.25276942183716883</v>
      </c>
      <c r="H190" s="1" t="str">
        <f>Seasonality!W190</f>
        <v>21/9</v>
      </c>
      <c r="I190" s="2">
        <f>Seasonality!X190</f>
        <v>40816</v>
      </c>
      <c r="J190" s="5">
        <f>IFERROR(VLOOKUP(Seasonality!$W190&amp;"/"&amp;Seasonality!Y$1,Seasonality!$A$2:$G$2759,6,0),J189)</f>
        <v>99.41</v>
      </c>
      <c r="K190" s="5">
        <f>IFERROR(VLOOKUP(Seasonality!$W190&amp;"/"&amp;Seasonality!Z$1,Seasonality!$A$2:$G$2759,6,0),K189)</f>
        <v>99.68</v>
      </c>
      <c r="L190" s="5">
        <f>IFERROR(VLOOKUP(Seasonality!$W190&amp;"/"&amp;Seasonality!AA$1,Seasonality!$A$2:$G$2759,6,0),L189)</f>
        <v>99.674999999999997</v>
      </c>
      <c r="M190" s="5">
        <f>IFERROR(VLOOKUP(Seasonality!$W190&amp;"/"&amp;Seasonality!AB$1,Seasonality!$A$2:$G$2759,6,0),M189)</f>
        <v>99.67</v>
      </c>
      <c r="N190" s="5">
        <f>IFERROR(VLOOKUP(Seasonality!$W190&amp;"/"&amp;Seasonality!AC$1,Seasonality!$A$2:$G$2759,6,0),N189)</f>
        <v>99.48</v>
      </c>
      <c r="O190" s="5">
        <f>IFERROR(VLOOKUP(Seasonality!$W190&amp;"/"&amp;Seasonality!AD$1,Seasonality!$A$2:$G$2759,6,0),O189)</f>
        <v>99.05</v>
      </c>
      <c r="P190" s="5">
        <f>IFERROR(VLOOKUP(Seasonality!$W190&amp;"/"&amp;Seasonality!AE$1,Seasonality!$A$2:$G$2759,6,0),P189)</f>
        <v>98.4</v>
      </c>
      <c r="Q190" s="5">
        <f>IFERROR(VLOOKUP(Seasonality!$W190&amp;"/"&amp;Seasonality!AF$1,Seasonality!$A$2:$G$2759,6,0),Q189)</f>
        <v>97.16</v>
      </c>
      <c r="R190" s="5">
        <f>IFERROR(VLOOKUP(Seasonality!$W190&amp;"/"&amp;Seasonality!AG$1,Seasonality!$A$2:$G$2759,6,0),R189)</f>
        <v>98.33</v>
      </c>
      <c r="S190" s="5">
        <f>IFERROR(VLOOKUP(Seasonality!$W190&amp;"/"&amp;Seasonality!AH$1,Seasonality!$A$2:$G$2759,6,0),S189)</f>
        <v>99.805000000000007</v>
      </c>
      <c r="T190" s="5">
        <f>IFERROR(VLOOKUP(Seasonality!$W190&amp;"/"&amp;Seasonality!AI$1,Seasonality!$A$2:$G$2759,6,0),T189)</f>
        <v>99.855000000000004</v>
      </c>
      <c r="V190" s="3">
        <f>IFERROR(VLOOKUP(Seasonality!$W190&amp;"/"&amp;Seasonality!Y$1,Seasonality!$L$2:$R$2759,6,0),V189)</f>
        <v>99.47</v>
      </c>
      <c r="W190" s="3">
        <f>IFERROR(VLOOKUP(Seasonality!$W190&amp;"/"&amp;Seasonality!Z$1,Seasonality!$L$2:$R$2759,6,0),W189)</f>
        <v>99.685000000000002</v>
      </c>
      <c r="X190" s="3">
        <f>IFERROR(VLOOKUP(Seasonality!$W190&amp;"/"&amp;Seasonality!AA$1,Seasonality!$L$2:$R$2759,6,0),X189)</f>
        <v>99.71</v>
      </c>
      <c r="Y190" s="3">
        <f>IFERROR(VLOOKUP(Seasonality!$W190&amp;"/"&amp;Seasonality!AB$1,Seasonality!$L$2:$R$2759,6,0),Y189)</f>
        <v>99.76</v>
      </c>
      <c r="Z190" s="3">
        <f>IFERROR(VLOOKUP(Seasonality!$W190&amp;"/"&amp;Seasonality!AC$1,Seasonality!$L$2:$R$2759,6,0),Z189)</f>
        <v>99.59</v>
      </c>
      <c r="AA190" s="3">
        <f>IFERROR(VLOOKUP(Seasonality!$W190&amp;"/"&amp;Seasonality!AD$1,Seasonality!$L$2:$R$2759,6,0),AA189)</f>
        <v>99.075000000000003</v>
      </c>
      <c r="AB190" s="3">
        <f>IFERROR(VLOOKUP(Seasonality!$W190&amp;"/"&amp;Seasonality!AE$1,Seasonality!$L$2:$R$2759,6,0),AB189)</f>
        <v>98.515000000000001</v>
      </c>
      <c r="AC190" s="3">
        <f>IFERROR(VLOOKUP(Seasonality!$W190&amp;"/"&amp;Seasonality!AF$1,Seasonality!$L$2:$R$2759,6,0),AC189)</f>
        <v>97.34</v>
      </c>
      <c r="AD190" s="3">
        <f>IFERROR(VLOOKUP(Seasonality!$W190&amp;"/"&amp;Seasonality!AG$1,Seasonality!$L$2:$R$2759,6,0),AD189)</f>
        <v>98.04</v>
      </c>
      <c r="AE190" s="3">
        <f>IFERROR(VLOOKUP(Seasonality!$W190&amp;"/"&amp;Seasonality!AH$1,Seasonality!$L$2:$R$2759,6,0),AE189)</f>
        <v>99.754999999999995</v>
      </c>
      <c r="AF190" s="3">
        <f>IFERROR(VLOOKUP(Seasonality!$W190&amp;"/"&amp;Seasonality!AI$1,Seasonality!$L$2:$R$2759,6,0),AF189)</f>
        <v>99.83</v>
      </c>
      <c r="AG190" s="2">
        <f t="shared" si="51"/>
        <v>40816</v>
      </c>
      <c r="AH190">
        <f t="shared" si="52"/>
        <v>0.25276942183716883</v>
      </c>
      <c r="AI190">
        <f t="shared" si="53"/>
        <v>0.64676704412601516</v>
      </c>
      <c r="AJ190">
        <f t="shared" si="54"/>
        <v>0.90004335481744124</v>
      </c>
      <c r="AK190">
        <f t="shared" si="55"/>
        <v>0.91535901630243144</v>
      </c>
      <c r="AL190">
        <f t="shared" si="56"/>
        <v>0.96656157027710843</v>
      </c>
      <c r="AM190">
        <f t="shared" si="57"/>
        <v>0.76505366621257476</v>
      </c>
      <c r="AN190">
        <f t="shared" si="58"/>
        <v>0.98465337409571263</v>
      </c>
      <c r="AO190">
        <f t="shared" si="59"/>
        <v>0.98674405809503019</v>
      </c>
      <c r="AP190">
        <f t="shared" si="64"/>
        <v>0.97074225379892587</v>
      </c>
      <c r="AQ190">
        <f t="shared" si="63"/>
        <v>-0.77072734726582637</v>
      </c>
      <c r="AR190">
        <f t="shared" si="60"/>
        <v>-0.8541253132044766</v>
      </c>
      <c r="AS190">
        <f t="shared" si="49"/>
        <v>9</v>
      </c>
      <c r="AT190" s="2">
        <f t="shared" si="61"/>
        <v>40816</v>
      </c>
      <c r="AU190">
        <f t="shared" si="62"/>
        <v>0.97074225379892587</v>
      </c>
    </row>
    <row r="191" spans="1:47" x14ac:dyDescent="0.3">
      <c r="A191" s="7">
        <v>40819</v>
      </c>
      <c r="B191">
        <v>99.43</v>
      </c>
      <c r="C191">
        <f>Seasonality!F191</f>
        <v>99.37</v>
      </c>
      <c r="D191">
        <f t="shared" si="50"/>
        <v>0.38795373583919041</v>
      </c>
      <c r="H191" s="1" t="str">
        <f>Seasonality!W191</f>
        <v>1/10</v>
      </c>
      <c r="I191" s="2">
        <f>Seasonality!X191</f>
        <v>40819</v>
      </c>
      <c r="J191" s="5">
        <f>IFERROR(VLOOKUP(Seasonality!$W191&amp;"/"&amp;Seasonality!Y$1,Seasonality!$A$2:$G$2759,6,0),J190)</f>
        <v>99.37</v>
      </c>
      <c r="K191" s="5">
        <f>IFERROR(VLOOKUP(Seasonality!$W191&amp;"/"&amp;Seasonality!Z$1,Seasonality!$A$2:$G$2759,6,0),K190)</f>
        <v>99.68</v>
      </c>
      <c r="L191" s="5">
        <f>IFERROR(VLOOKUP(Seasonality!$W191&amp;"/"&amp;Seasonality!AA$1,Seasonality!$A$2:$G$2759,6,0),L190)</f>
        <v>99.68</v>
      </c>
      <c r="M191" s="5">
        <f>IFERROR(VLOOKUP(Seasonality!$W191&amp;"/"&amp;Seasonality!AB$1,Seasonality!$A$2:$G$2759,6,0),M190)</f>
        <v>99.69</v>
      </c>
      <c r="N191" s="5">
        <f>IFERROR(VLOOKUP(Seasonality!$W191&amp;"/"&amp;Seasonality!AC$1,Seasonality!$A$2:$G$2759,6,0),N190)</f>
        <v>99.465000000000003</v>
      </c>
      <c r="O191" s="5">
        <f>IFERROR(VLOOKUP(Seasonality!$W191&amp;"/"&amp;Seasonality!AD$1,Seasonality!$A$2:$G$2759,6,0),O190)</f>
        <v>99.04</v>
      </c>
      <c r="P191" s="5">
        <f>IFERROR(VLOOKUP(Seasonality!$W191&amp;"/"&amp;Seasonality!AE$1,Seasonality!$A$2:$G$2759,6,0),P190)</f>
        <v>98.394999999999996</v>
      </c>
      <c r="Q191" s="5">
        <f>IFERROR(VLOOKUP(Seasonality!$W191&amp;"/"&amp;Seasonality!AF$1,Seasonality!$A$2:$G$2759,6,0),Q190)</f>
        <v>97.155000000000001</v>
      </c>
      <c r="R191" s="5">
        <f>IFERROR(VLOOKUP(Seasonality!$W191&amp;"/"&amp;Seasonality!AG$1,Seasonality!$A$2:$G$2759,6,0),R190)</f>
        <v>98.394999999999996</v>
      </c>
      <c r="S191" s="5">
        <f>IFERROR(VLOOKUP(Seasonality!$W191&amp;"/"&amp;Seasonality!AH$1,Seasonality!$A$2:$G$2759,6,0),S190)</f>
        <v>99.8</v>
      </c>
      <c r="T191" s="5">
        <f>IFERROR(VLOOKUP(Seasonality!$W191&amp;"/"&amp;Seasonality!AI$1,Seasonality!$A$2:$G$2759,6,0),T190)</f>
        <v>99.86</v>
      </c>
      <c r="V191" s="3">
        <f>IFERROR(VLOOKUP(Seasonality!$W191&amp;"/"&amp;Seasonality!Y$1,Seasonality!$L$2:$R$2759,6,0),V190)</f>
        <v>99.43</v>
      </c>
      <c r="W191" s="3">
        <f>IFERROR(VLOOKUP(Seasonality!$W191&amp;"/"&amp;Seasonality!Z$1,Seasonality!$L$2:$R$2759,6,0),W190)</f>
        <v>99.685000000000002</v>
      </c>
      <c r="X191" s="3">
        <f>IFERROR(VLOOKUP(Seasonality!$W191&amp;"/"&amp;Seasonality!AA$1,Seasonality!$L$2:$R$2759,6,0),X190)</f>
        <v>99.72</v>
      </c>
      <c r="Y191" s="3">
        <f>IFERROR(VLOOKUP(Seasonality!$W191&amp;"/"&amp;Seasonality!AB$1,Seasonality!$L$2:$R$2759,6,0),Y190)</f>
        <v>99.765000000000001</v>
      </c>
      <c r="Z191" s="3">
        <f>IFERROR(VLOOKUP(Seasonality!$W191&amp;"/"&amp;Seasonality!AC$1,Seasonality!$L$2:$R$2759,6,0),Z190)</f>
        <v>99.58</v>
      </c>
      <c r="AA191" s="3">
        <f>IFERROR(VLOOKUP(Seasonality!$W191&amp;"/"&amp;Seasonality!AD$1,Seasonality!$L$2:$R$2759,6,0),AA190)</f>
        <v>99.07</v>
      </c>
      <c r="AB191" s="3">
        <f>IFERROR(VLOOKUP(Seasonality!$W191&amp;"/"&amp;Seasonality!AE$1,Seasonality!$L$2:$R$2759,6,0),AB190)</f>
        <v>98.51</v>
      </c>
      <c r="AC191" s="3">
        <f>IFERROR(VLOOKUP(Seasonality!$W191&amp;"/"&amp;Seasonality!AF$1,Seasonality!$L$2:$R$2759,6,0),AC190)</f>
        <v>97.344999999999999</v>
      </c>
      <c r="AD191" s="3">
        <f>IFERROR(VLOOKUP(Seasonality!$W191&amp;"/"&amp;Seasonality!AG$1,Seasonality!$L$2:$R$2759,6,0),AD190)</f>
        <v>98.084999999999994</v>
      </c>
      <c r="AE191" s="3">
        <f>IFERROR(VLOOKUP(Seasonality!$W191&amp;"/"&amp;Seasonality!AH$1,Seasonality!$L$2:$R$2759,6,0),AE190)</f>
        <v>99.754999999999995</v>
      </c>
      <c r="AF191" s="3">
        <f>IFERROR(VLOOKUP(Seasonality!$W191&amp;"/"&amp;Seasonality!AI$1,Seasonality!$L$2:$R$2759,6,0),AF190)</f>
        <v>99.83</v>
      </c>
      <c r="AG191" s="2">
        <f t="shared" si="51"/>
        <v>40819</v>
      </c>
      <c r="AH191">
        <f t="shared" si="52"/>
        <v>0.38795373583919041</v>
      </c>
      <c r="AI191">
        <f t="shared" si="53"/>
        <v>0.63535431697043965</v>
      </c>
      <c r="AJ191">
        <f t="shared" si="54"/>
        <v>0.90717658345102026</v>
      </c>
      <c r="AK191">
        <f t="shared" si="55"/>
        <v>0.8905767948598593</v>
      </c>
      <c r="AL191">
        <f t="shared" si="56"/>
        <v>0.96705302736459198</v>
      </c>
      <c r="AM191">
        <f t="shared" si="57"/>
        <v>0.76762818162176338</v>
      </c>
      <c r="AN191">
        <f t="shared" si="58"/>
        <v>0.98542564156910084</v>
      </c>
      <c r="AO191">
        <f t="shared" si="59"/>
        <v>0.98878367429596359</v>
      </c>
      <c r="AP191">
        <f t="shared" si="64"/>
        <v>0.97243572964990066</v>
      </c>
      <c r="AQ191">
        <f t="shared" si="63"/>
        <v>-0.74046612305872361</v>
      </c>
      <c r="AR191">
        <f t="shared" si="60"/>
        <v>-0.85445174763006382</v>
      </c>
      <c r="AS191">
        <f t="shared" si="49"/>
        <v>10</v>
      </c>
      <c r="AT191" s="2">
        <f t="shared" si="61"/>
        <v>40819</v>
      </c>
      <c r="AU191">
        <f t="shared" si="62"/>
        <v>0.97243572964990066</v>
      </c>
    </row>
    <row r="192" spans="1:47" x14ac:dyDescent="0.3">
      <c r="A192" s="7">
        <v>40820</v>
      </c>
      <c r="B192">
        <v>99.43</v>
      </c>
      <c r="C192">
        <f>Seasonality!F192</f>
        <v>99.36</v>
      </c>
      <c r="D192">
        <f t="shared" si="50"/>
        <v>0.50206005141063326</v>
      </c>
      <c r="H192" s="1" t="str">
        <f>Seasonality!W192</f>
        <v>2/10</v>
      </c>
      <c r="I192" s="2">
        <f>Seasonality!X192</f>
        <v>40820</v>
      </c>
      <c r="J192" s="5">
        <f>IFERROR(VLOOKUP(Seasonality!$W192&amp;"/"&amp;Seasonality!Y$1,Seasonality!$A$2:$G$2759,6,0),J191)</f>
        <v>99.36</v>
      </c>
      <c r="K192" s="5">
        <f>IFERROR(VLOOKUP(Seasonality!$W192&amp;"/"&amp;Seasonality!Z$1,Seasonality!$A$2:$G$2759,6,0),K191)</f>
        <v>99.665000000000006</v>
      </c>
      <c r="L192" s="5">
        <f>IFERROR(VLOOKUP(Seasonality!$W192&amp;"/"&amp;Seasonality!AA$1,Seasonality!$A$2:$G$2759,6,0),L191)</f>
        <v>99.68</v>
      </c>
      <c r="M192" s="5">
        <f>IFERROR(VLOOKUP(Seasonality!$W192&amp;"/"&amp;Seasonality!AB$1,Seasonality!$A$2:$G$2759,6,0),M191)</f>
        <v>99.685000000000002</v>
      </c>
      <c r="N192" s="5">
        <f>IFERROR(VLOOKUP(Seasonality!$W192&amp;"/"&amp;Seasonality!AC$1,Seasonality!$A$2:$G$2759,6,0),N191)</f>
        <v>99.515000000000001</v>
      </c>
      <c r="O192" s="5">
        <f>IFERROR(VLOOKUP(Seasonality!$W192&amp;"/"&amp;Seasonality!AD$1,Seasonality!$A$2:$G$2759,6,0),O191)</f>
        <v>99.02</v>
      </c>
      <c r="P192" s="5">
        <f>IFERROR(VLOOKUP(Seasonality!$W192&amp;"/"&amp;Seasonality!AE$1,Seasonality!$A$2:$G$2759,6,0),P191)</f>
        <v>98.39</v>
      </c>
      <c r="Q192" s="5">
        <f>IFERROR(VLOOKUP(Seasonality!$W192&amp;"/"&amp;Seasonality!AF$1,Seasonality!$A$2:$G$2759,6,0),Q191)</f>
        <v>97.165000000000006</v>
      </c>
      <c r="R192" s="5">
        <f>IFERROR(VLOOKUP(Seasonality!$W192&amp;"/"&amp;Seasonality!AG$1,Seasonality!$A$2:$G$2759,6,0),R191)</f>
        <v>98.45</v>
      </c>
      <c r="S192" s="5">
        <f>IFERROR(VLOOKUP(Seasonality!$W192&amp;"/"&amp;Seasonality!AH$1,Seasonality!$A$2:$G$2759,6,0),S191)</f>
        <v>99.8</v>
      </c>
      <c r="T192" s="5">
        <f>IFERROR(VLOOKUP(Seasonality!$W192&amp;"/"&amp;Seasonality!AI$1,Seasonality!$A$2:$G$2759,6,0),T191)</f>
        <v>99.855000000000004</v>
      </c>
      <c r="V192" s="3">
        <f>IFERROR(VLOOKUP(Seasonality!$W192&amp;"/"&amp;Seasonality!Y$1,Seasonality!$L$2:$R$2759,6,0),V191)</f>
        <v>99.43</v>
      </c>
      <c r="W192" s="3">
        <f>IFERROR(VLOOKUP(Seasonality!$W192&amp;"/"&amp;Seasonality!Z$1,Seasonality!$L$2:$R$2759,6,0),W191)</f>
        <v>99.674999999999997</v>
      </c>
      <c r="X192" s="3">
        <f>IFERROR(VLOOKUP(Seasonality!$W192&amp;"/"&amp;Seasonality!AA$1,Seasonality!$L$2:$R$2759,6,0),X191)</f>
        <v>99.724999999999994</v>
      </c>
      <c r="Y192" s="3">
        <f>IFERROR(VLOOKUP(Seasonality!$W192&amp;"/"&amp;Seasonality!AB$1,Seasonality!$L$2:$R$2759,6,0),Y191)</f>
        <v>99.765000000000001</v>
      </c>
      <c r="Z192" s="3">
        <f>IFERROR(VLOOKUP(Seasonality!$W192&amp;"/"&amp;Seasonality!AC$1,Seasonality!$L$2:$R$2759,6,0),Z191)</f>
        <v>99.614999999999995</v>
      </c>
      <c r="AA192" s="3">
        <f>IFERROR(VLOOKUP(Seasonality!$W192&amp;"/"&amp;Seasonality!AD$1,Seasonality!$L$2:$R$2759,6,0),AA191)</f>
        <v>99.064999999999998</v>
      </c>
      <c r="AB192" s="3">
        <f>IFERROR(VLOOKUP(Seasonality!$W192&amp;"/"&amp;Seasonality!AE$1,Seasonality!$L$2:$R$2759,6,0),AB191)</f>
        <v>98.504999999999995</v>
      </c>
      <c r="AC192" s="3">
        <f>IFERROR(VLOOKUP(Seasonality!$W192&amp;"/"&amp;Seasonality!AF$1,Seasonality!$L$2:$R$2759,6,0),AC191)</f>
        <v>97.344999999999999</v>
      </c>
      <c r="AD192" s="3">
        <f>IFERROR(VLOOKUP(Seasonality!$W192&amp;"/"&amp;Seasonality!AG$1,Seasonality!$L$2:$R$2759,6,0),AD191)</f>
        <v>98.135000000000005</v>
      </c>
      <c r="AE192" s="3">
        <f>IFERROR(VLOOKUP(Seasonality!$W192&amp;"/"&amp;Seasonality!AH$1,Seasonality!$L$2:$R$2759,6,0),AE191)</f>
        <v>99.754999999999995</v>
      </c>
      <c r="AF192" s="3">
        <f>IFERROR(VLOOKUP(Seasonality!$W192&amp;"/"&amp;Seasonality!AI$1,Seasonality!$L$2:$R$2759,6,0),AF191)</f>
        <v>99.834999999999994</v>
      </c>
      <c r="AG192" s="2">
        <f t="shared" si="51"/>
        <v>40820</v>
      </c>
      <c r="AH192">
        <f t="shared" si="52"/>
        <v>0.50206005141063326</v>
      </c>
      <c r="AI192">
        <f t="shared" si="53"/>
        <v>0.61253871900471901</v>
      </c>
      <c r="AJ192">
        <f t="shared" si="54"/>
        <v>0.91722066304080851</v>
      </c>
      <c r="AK192">
        <f t="shared" si="55"/>
        <v>0.86997929680064068</v>
      </c>
      <c r="AL192">
        <f t="shared" si="56"/>
        <v>0.96405094698732119</v>
      </c>
      <c r="AM192">
        <f t="shared" si="57"/>
        <v>0.78903584916855085</v>
      </c>
      <c r="AN192">
        <f t="shared" si="58"/>
        <v>0.98604821318367375</v>
      </c>
      <c r="AO192">
        <f t="shared" si="59"/>
        <v>0.99088664551220251</v>
      </c>
      <c r="AP192">
        <f t="shared" si="64"/>
        <v>0.97193271246932977</v>
      </c>
      <c r="AQ192">
        <f t="shared" si="63"/>
        <v>-0.71594531675115447</v>
      </c>
      <c r="AR192">
        <f t="shared" si="60"/>
        <v>-0.85404521872581507</v>
      </c>
      <c r="AS192">
        <f t="shared" si="49"/>
        <v>10</v>
      </c>
      <c r="AT192" s="2">
        <f t="shared" si="61"/>
        <v>40820</v>
      </c>
      <c r="AU192">
        <f t="shared" si="62"/>
        <v>0.97193271246932977</v>
      </c>
    </row>
    <row r="193" spans="1:47" x14ac:dyDescent="0.3">
      <c r="A193" s="7">
        <v>40821</v>
      </c>
      <c r="B193">
        <v>99.44</v>
      </c>
      <c r="C193">
        <f>Seasonality!F193</f>
        <v>99.355000000000004</v>
      </c>
      <c r="D193">
        <f t="shared" si="50"/>
        <v>0.60890454512781278</v>
      </c>
      <c r="H193" s="1" t="str">
        <f>Seasonality!W193</f>
        <v>3/10</v>
      </c>
      <c r="I193" s="2">
        <f>Seasonality!X193</f>
        <v>40821</v>
      </c>
      <c r="J193" s="5">
        <f>IFERROR(VLOOKUP(Seasonality!$W193&amp;"/"&amp;Seasonality!Y$1,Seasonality!$A$2:$G$2759,6,0),J192)</f>
        <v>99.355000000000004</v>
      </c>
      <c r="K193" s="5">
        <f>IFERROR(VLOOKUP(Seasonality!$W193&amp;"/"&amp;Seasonality!Z$1,Seasonality!$A$2:$G$2759,6,0),K192)</f>
        <v>99.68</v>
      </c>
      <c r="L193" s="5">
        <f>IFERROR(VLOOKUP(Seasonality!$W193&amp;"/"&amp;Seasonality!AA$1,Seasonality!$A$2:$G$2759,6,0),L192)</f>
        <v>99.685000000000002</v>
      </c>
      <c r="M193" s="5">
        <f>IFERROR(VLOOKUP(Seasonality!$W193&amp;"/"&amp;Seasonality!AB$1,Seasonality!$A$2:$G$2759,6,0),M192)</f>
        <v>99.68</v>
      </c>
      <c r="N193" s="5">
        <f>IFERROR(VLOOKUP(Seasonality!$W193&amp;"/"&amp;Seasonality!AC$1,Seasonality!$A$2:$G$2759,6,0),N192)</f>
        <v>99.504999999999995</v>
      </c>
      <c r="O193" s="5">
        <f>IFERROR(VLOOKUP(Seasonality!$W193&amp;"/"&amp;Seasonality!AD$1,Seasonality!$A$2:$G$2759,6,0),O192)</f>
        <v>99.01</v>
      </c>
      <c r="P193" s="5">
        <f>IFERROR(VLOOKUP(Seasonality!$W193&amp;"/"&amp;Seasonality!AE$1,Seasonality!$A$2:$G$2759,6,0),P192)</f>
        <v>98.385000000000005</v>
      </c>
      <c r="Q193" s="5">
        <f>IFERROR(VLOOKUP(Seasonality!$W193&amp;"/"&amp;Seasonality!AF$1,Seasonality!$A$2:$G$2759,6,0),Q192)</f>
        <v>97.13</v>
      </c>
      <c r="R193" s="5">
        <f>IFERROR(VLOOKUP(Seasonality!$W193&amp;"/"&amp;Seasonality!AG$1,Seasonality!$A$2:$G$2759,6,0),R192)</f>
        <v>98.545000000000002</v>
      </c>
      <c r="S193" s="5">
        <f>IFERROR(VLOOKUP(Seasonality!$W193&amp;"/"&amp;Seasonality!AH$1,Seasonality!$A$2:$G$2759,6,0),S192)</f>
        <v>99.8</v>
      </c>
      <c r="T193" s="5">
        <f>IFERROR(VLOOKUP(Seasonality!$W193&amp;"/"&amp;Seasonality!AI$1,Seasonality!$A$2:$G$2759,6,0),T192)</f>
        <v>99.855000000000004</v>
      </c>
      <c r="V193" s="3">
        <f>IFERROR(VLOOKUP(Seasonality!$W193&amp;"/"&amp;Seasonality!Y$1,Seasonality!$L$2:$R$2759,6,0),V192)</f>
        <v>99.44</v>
      </c>
      <c r="W193" s="3">
        <f>IFERROR(VLOOKUP(Seasonality!$W193&amp;"/"&amp;Seasonality!Z$1,Seasonality!$L$2:$R$2759,6,0),W192)</f>
        <v>99.685000000000002</v>
      </c>
      <c r="X193" s="3">
        <f>IFERROR(VLOOKUP(Seasonality!$W193&amp;"/"&amp;Seasonality!AA$1,Seasonality!$L$2:$R$2759,6,0),X192)</f>
        <v>99.724999999999994</v>
      </c>
      <c r="Y193" s="3">
        <f>IFERROR(VLOOKUP(Seasonality!$W193&amp;"/"&amp;Seasonality!AB$1,Seasonality!$L$2:$R$2759,6,0),Y192)</f>
        <v>99.76</v>
      </c>
      <c r="Z193" s="3">
        <f>IFERROR(VLOOKUP(Seasonality!$W193&amp;"/"&amp;Seasonality!AC$1,Seasonality!$L$2:$R$2759,6,0),Z192)</f>
        <v>99.61</v>
      </c>
      <c r="AA193" s="3">
        <f>IFERROR(VLOOKUP(Seasonality!$W193&amp;"/"&amp;Seasonality!AD$1,Seasonality!$L$2:$R$2759,6,0),AA192)</f>
        <v>99.055000000000007</v>
      </c>
      <c r="AB193" s="3">
        <f>IFERROR(VLOOKUP(Seasonality!$W193&amp;"/"&amp;Seasonality!AE$1,Seasonality!$L$2:$R$2759,6,0),AB192)</f>
        <v>98.5</v>
      </c>
      <c r="AC193" s="3">
        <f>IFERROR(VLOOKUP(Seasonality!$W193&amp;"/"&amp;Seasonality!AF$1,Seasonality!$L$2:$R$2759,6,0),AC192)</f>
        <v>97.33</v>
      </c>
      <c r="AD193" s="3">
        <f>IFERROR(VLOOKUP(Seasonality!$W193&amp;"/"&amp;Seasonality!AG$1,Seasonality!$L$2:$R$2759,6,0),AD192)</f>
        <v>98.19</v>
      </c>
      <c r="AE193" s="3">
        <f>IFERROR(VLOOKUP(Seasonality!$W193&amp;"/"&amp;Seasonality!AH$1,Seasonality!$L$2:$R$2759,6,0),AE192)</f>
        <v>99.76</v>
      </c>
      <c r="AF193" s="3">
        <f>IFERROR(VLOOKUP(Seasonality!$W193&amp;"/"&amp;Seasonality!AI$1,Seasonality!$L$2:$R$2759,6,0),AF192)</f>
        <v>99.834999999999994</v>
      </c>
      <c r="AG193" s="2">
        <f t="shared" si="51"/>
        <v>40821</v>
      </c>
      <c r="AH193">
        <f t="shared" si="52"/>
        <v>0.60890454512781278</v>
      </c>
      <c r="AI193">
        <f t="shared" si="53"/>
        <v>0.60919586558393757</v>
      </c>
      <c r="AJ193">
        <f t="shared" si="54"/>
        <v>0.91877949119748736</v>
      </c>
      <c r="AK193">
        <f t="shared" si="55"/>
        <v>0.87184452666032375</v>
      </c>
      <c r="AL193">
        <f t="shared" si="56"/>
        <v>0.96290331666207718</v>
      </c>
      <c r="AM193">
        <f t="shared" si="57"/>
        <v>0.8125895504060715</v>
      </c>
      <c r="AN193">
        <f t="shared" si="58"/>
        <v>0.98645530879142584</v>
      </c>
      <c r="AO193">
        <f t="shared" si="59"/>
        <v>0.99155279707068844</v>
      </c>
      <c r="AP193">
        <f t="shared" si="64"/>
        <v>0.97552448204888942</v>
      </c>
      <c r="AQ193">
        <f t="shared" si="63"/>
        <v>-0.66895542130785546</v>
      </c>
      <c r="AR193">
        <f t="shared" si="60"/>
        <v>-0.86365299323236877</v>
      </c>
      <c r="AS193">
        <f t="shared" si="49"/>
        <v>10</v>
      </c>
      <c r="AT193" s="2">
        <f t="shared" si="61"/>
        <v>40821</v>
      </c>
      <c r="AU193">
        <f t="shared" si="62"/>
        <v>0.97552448204888942</v>
      </c>
    </row>
    <row r="194" spans="1:47" x14ac:dyDescent="0.3">
      <c r="A194" s="7">
        <v>40822</v>
      </c>
      <c r="B194">
        <v>99.454999999999998</v>
      </c>
      <c r="C194">
        <f>Seasonality!F194</f>
        <v>99.375</v>
      </c>
      <c r="D194">
        <f t="shared" si="50"/>
        <v>0.64746431495940937</v>
      </c>
      <c r="H194" s="1" t="str">
        <f>Seasonality!W194</f>
        <v>4/10</v>
      </c>
      <c r="I194" s="2">
        <f>Seasonality!X194</f>
        <v>40822</v>
      </c>
      <c r="J194" s="5">
        <f>IFERROR(VLOOKUP(Seasonality!$W194&amp;"/"&amp;Seasonality!Y$1,Seasonality!$A$2:$G$2759,6,0),J193)</f>
        <v>99.375</v>
      </c>
      <c r="K194" s="5">
        <f>IFERROR(VLOOKUP(Seasonality!$W194&amp;"/"&amp;Seasonality!Z$1,Seasonality!$A$2:$G$2759,6,0),K193)</f>
        <v>99.67</v>
      </c>
      <c r="L194" s="5">
        <f>IFERROR(VLOOKUP(Seasonality!$W194&amp;"/"&amp;Seasonality!AA$1,Seasonality!$A$2:$G$2759,6,0),L193)</f>
        <v>99.674999999999997</v>
      </c>
      <c r="M194" s="5">
        <f>IFERROR(VLOOKUP(Seasonality!$W194&amp;"/"&amp;Seasonality!AB$1,Seasonality!$A$2:$G$2759,6,0),M193)</f>
        <v>99.69</v>
      </c>
      <c r="N194" s="5">
        <f>IFERROR(VLOOKUP(Seasonality!$W194&amp;"/"&amp;Seasonality!AC$1,Seasonality!$A$2:$G$2759,6,0),N193)</f>
        <v>99.515000000000001</v>
      </c>
      <c r="O194" s="5">
        <f>IFERROR(VLOOKUP(Seasonality!$W194&amp;"/"&amp;Seasonality!AD$1,Seasonality!$A$2:$G$2759,6,0),O193)</f>
        <v>98.995000000000005</v>
      </c>
      <c r="P194" s="5">
        <f>IFERROR(VLOOKUP(Seasonality!$W194&amp;"/"&amp;Seasonality!AE$1,Seasonality!$A$2:$G$2759,6,0),P193)</f>
        <v>98.375</v>
      </c>
      <c r="Q194" s="5">
        <f>IFERROR(VLOOKUP(Seasonality!$W194&amp;"/"&amp;Seasonality!AF$1,Seasonality!$A$2:$G$2759,6,0),Q193)</f>
        <v>97.135000000000005</v>
      </c>
      <c r="R194" s="5">
        <f>IFERROR(VLOOKUP(Seasonality!$W194&amp;"/"&amp;Seasonality!AG$1,Seasonality!$A$2:$G$2759,6,0),R193)</f>
        <v>98.51</v>
      </c>
      <c r="S194" s="5">
        <f>IFERROR(VLOOKUP(Seasonality!$W194&amp;"/"&amp;Seasonality!AH$1,Seasonality!$A$2:$G$2759,6,0),S193)</f>
        <v>99.79</v>
      </c>
      <c r="T194" s="5">
        <f>IFERROR(VLOOKUP(Seasonality!$W194&amp;"/"&amp;Seasonality!AI$1,Seasonality!$A$2:$G$2759,6,0),T193)</f>
        <v>99.85</v>
      </c>
      <c r="V194" s="3">
        <f>IFERROR(VLOOKUP(Seasonality!$W194&amp;"/"&amp;Seasonality!Y$1,Seasonality!$L$2:$R$2759,6,0),V193)</f>
        <v>99.454999999999998</v>
      </c>
      <c r="W194" s="3">
        <f>IFERROR(VLOOKUP(Seasonality!$W194&amp;"/"&amp;Seasonality!Z$1,Seasonality!$L$2:$R$2759,6,0),W193)</f>
        <v>99.68</v>
      </c>
      <c r="X194" s="3">
        <f>IFERROR(VLOOKUP(Seasonality!$W194&amp;"/"&amp;Seasonality!AA$1,Seasonality!$L$2:$R$2759,6,0),X193)</f>
        <v>99.715000000000003</v>
      </c>
      <c r="Y194" s="3">
        <f>IFERROR(VLOOKUP(Seasonality!$W194&amp;"/"&amp;Seasonality!AB$1,Seasonality!$L$2:$R$2759,6,0),Y193)</f>
        <v>99.76</v>
      </c>
      <c r="Z194" s="3">
        <f>IFERROR(VLOOKUP(Seasonality!$W194&amp;"/"&amp;Seasonality!AC$1,Seasonality!$L$2:$R$2759,6,0),Z193)</f>
        <v>99.614999999999995</v>
      </c>
      <c r="AA194" s="3">
        <f>IFERROR(VLOOKUP(Seasonality!$W194&amp;"/"&amp;Seasonality!AD$1,Seasonality!$L$2:$R$2759,6,0),AA193)</f>
        <v>99.05</v>
      </c>
      <c r="AB194" s="3">
        <f>IFERROR(VLOOKUP(Seasonality!$W194&amp;"/"&amp;Seasonality!AE$1,Seasonality!$L$2:$R$2759,6,0),AB193)</f>
        <v>98.49</v>
      </c>
      <c r="AC194" s="3">
        <f>IFERROR(VLOOKUP(Seasonality!$W194&amp;"/"&amp;Seasonality!AF$1,Seasonality!$L$2:$R$2759,6,0),AC193)</f>
        <v>97.34</v>
      </c>
      <c r="AD194" s="3">
        <f>IFERROR(VLOOKUP(Seasonality!$W194&amp;"/"&amp;Seasonality!AG$1,Seasonality!$L$2:$R$2759,6,0),AD193)</f>
        <v>98.155000000000001</v>
      </c>
      <c r="AE194" s="3">
        <f>IFERROR(VLOOKUP(Seasonality!$W194&amp;"/"&amp;Seasonality!AH$1,Seasonality!$L$2:$R$2759,6,0),AE193)</f>
        <v>99.76</v>
      </c>
      <c r="AF194" s="3">
        <f>IFERROR(VLOOKUP(Seasonality!$W194&amp;"/"&amp;Seasonality!AI$1,Seasonality!$L$2:$R$2759,6,0),AF193)</f>
        <v>99.83</v>
      </c>
      <c r="AG194" s="2">
        <f t="shared" si="51"/>
        <v>40822</v>
      </c>
      <c r="AH194">
        <f t="shared" si="52"/>
        <v>0.64746431495940937</v>
      </c>
      <c r="AI194">
        <f t="shared" si="53"/>
        <v>0.59606869551476649</v>
      </c>
      <c r="AJ194">
        <f t="shared" si="54"/>
        <v>0.92161905501716845</v>
      </c>
      <c r="AK194">
        <f t="shared" si="55"/>
        <v>0.8728614893208787</v>
      </c>
      <c r="AL194">
        <f t="shared" si="56"/>
        <v>0.96227770073531149</v>
      </c>
      <c r="AM194">
        <f t="shared" si="57"/>
        <v>0.82445642556734411</v>
      </c>
      <c r="AN194">
        <f t="shared" si="58"/>
        <v>0.98712181920103126</v>
      </c>
      <c r="AO194">
        <f t="shared" si="59"/>
        <v>0.99224223828451663</v>
      </c>
      <c r="AP194">
        <f t="shared" si="64"/>
        <v>0.97849257732252259</v>
      </c>
      <c r="AQ194">
        <f t="shared" si="63"/>
        <v>-0.62832877177211721</v>
      </c>
      <c r="AR194">
        <f t="shared" si="60"/>
        <v>-0.87854234200347192</v>
      </c>
      <c r="AS194">
        <f t="shared" si="49"/>
        <v>10</v>
      </c>
      <c r="AT194" s="2">
        <f t="shared" si="61"/>
        <v>40822</v>
      </c>
      <c r="AU194">
        <f t="shared" si="62"/>
        <v>0.97849257732252259</v>
      </c>
    </row>
    <row r="195" spans="1:47" x14ac:dyDescent="0.3">
      <c r="A195" s="7">
        <v>40823</v>
      </c>
      <c r="B195">
        <v>99.424999999999997</v>
      </c>
      <c r="C195">
        <f>Seasonality!F195</f>
        <v>99.34</v>
      </c>
      <c r="D195">
        <f t="shared" si="50"/>
        <v>0.6918003987800373</v>
      </c>
      <c r="H195" s="1" t="str">
        <f>Seasonality!W195</f>
        <v>5/10</v>
      </c>
      <c r="I195" s="2">
        <f>Seasonality!X195</f>
        <v>40823</v>
      </c>
      <c r="J195" s="5">
        <f>IFERROR(VLOOKUP(Seasonality!$W195&amp;"/"&amp;Seasonality!Y$1,Seasonality!$A$2:$G$2759,6,0),J194)</f>
        <v>99.34</v>
      </c>
      <c r="K195" s="5">
        <f>IFERROR(VLOOKUP(Seasonality!$W195&amp;"/"&amp;Seasonality!Z$1,Seasonality!$A$2:$G$2759,6,0),K194)</f>
        <v>99.66</v>
      </c>
      <c r="L195" s="5">
        <f>IFERROR(VLOOKUP(Seasonality!$W195&amp;"/"&amp;Seasonality!AA$1,Seasonality!$A$2:$G$2759,6,0),L194)</f>
        <v>99.67</v>
      </c>
      <c r="M195" s="5">
        <f>IFERROR(VLOOKUP(Seasonality!$W195&amp;"/"&amp;Seasonality!AB$1,Seasonality!$A$2:$G$2759,6,0),M194)</f>
        <v>99.69</v>
      </c>
      <c r="N195" s="5">
        <f>IFERROR(VLOOKUP(Seasonality!$W195&amp;"/"&amp;Seasonality!AC$1,Seasonality!$A$2:$G$2759,6,0),N194)</f>
        <v>99.495000000000005</v>
      </c>
      <c r="O195" s="5">
        <f>IFERROR(VLOOKUP(Seasonality!$W195&amp;"/"&amp;Seasonality!AD$1,Seasonality!$A$2:$G$2759,6,0),O194)</f>
        <v>99.01</v>
      </c>
      <c r="P195" s="5">
        <f>IFERROR(VLOOKUP(Seasonality!$W195&amp;"/"&amp;Seasonality!AE$1,Seasonality!$A$2:$G$2759,6,0),P194)</f>
        <v>98.36</v>
      </c>
      <c r="Q195" s="5">
        <f>IFERROR(VLOOKUP(Seasonality!$W195&amp;"/"&amp;Seasonality!AF$1,Seasonality!$A$2:$G$2759,6,0),Q194)</f>
        <v>97.14</v>
      </c>
      <c r="R195" s="5">
        <f>IFERROR(VLOOKUP(Seasonality!$W195&amp;"/"&amp;Seasonality!AG$1,Seasonality!$A$2:$G$2759,6,0),R194)</f>
        <v>98.474999999999994</v>
      </c>
      <c r="S195" s="5">
        <f>IFERROR(VLOOKUP(Seasonality!$W195&amp;"/"&amp;Seasonality!AH$1,Seasonality!$A$2:$G$2759,6,0),S194)</f>
        <v>99.79</v>
      </c>
      <c r="T195" s="5">
        <f>IFERROR(VLOOKUP(Seasonality!$W195&amp;"/"&amp;Seasonality!AI$1,Seasonality!$A$2:$G$2759,6,0),T194)</f>
        <v>99.85</v>
      </c>
      <c r="V195" s="3">
        <f>IFERROR(VLOOKUP(Seasonality!$W195&amp;"/"&amp;Seasonality!Y$1,Seasonality!$L$2:$R$2759,6,0),V194)</f>
        <v>99.424999999999997</v>
      </c>
      <c r="W195" s="3">
        <f>IFERROR(VLOOKUP(Seasonality!$W195&amp;"/"&amp;Seasonality!Z$1,Seasonality!$L$2:$R$2759,6,0),W194)</f>
        <v>99.67</v>
      </c>
      <c r="X195" s="3">
        <f>IFERROR(VLOOKUP(Seasonality!$W195&amp;"/"&amp;Seasonality!AA$1,Seasonality!$L$2:$R$2759,6,0),X194)</f>
        <v>99.71</v>
      </c>
      <c r="Y195" s="3">
        <f>IFERROR(VLOOKUP(Seasonality!$W195&amp;"/"&amp;Seasonality!AB$1,Seasonality!$L$2:$R$2759,6,0),Y194)</f>
        <v>99.765000000000001</v>
      </c>
      <c r="Z195" s="3">
        <f>IFERROR(VLOOKUP(Seasonality!$W195&amp;"/"&amp;Seasonality!AC$1,Seasonality!$L$2:$R$2759,6,0),Z194)</f>
        <v>99.61</v>
      </c>
      <c r="AA195" s="3">
        <f>IFERROR(VLOOKUP(Seasonality!$W195&amp;"/"&amp;Seasonality!AD$1,Seasonality!$L$2:$R$2759,6,0),AA194)</f>
        <v>99.055000000000007</v>
      </c>
      <c r="AB195" s="3">
        <f>IFERROR(VLOOKUP(Seasonality!$W195&amp;"/"&amp;Seasonality!AE$1,Seasonality!$L$2:$R$2759,6,0),AB194)</f>
        <v>98.49</v>
      </c>
      <c r="AC195" s="3">
        <f>IFERROR(VLOOKUP(Seasonality!$W195&amp;"/"&amp;Seasonality!AF$1,Seasonality!$L$2:$R$2759,6,0),AC194)</f>
        <v>97.344999999999999</v>
      </c>
      <c r="AD195" s="3">
        <f>IFERROR(VLOOKUP(Seasonality!$W195&amp;"/"&amp;Seasonality!AG$1,Seasonality!$L$2:$R$2759,6,0),AD194)</f>
        <v>98.135000000000005</v>
      </c>
      <c r="AE195" s="3">
        <f>IFERROR(VLOOKUP(Seasonality!$W195&amp;"/"&amp;Seasonality!AH$1,Seasonality!$L$2:$R$2759,6,0),AE194)</f>
        <v>99.76</v>
      </c>
      <c r="AF195" s="3">
        <f>IFERROR(VLOOKUP(Seasonality!$W195&amp;"/"&amp;Seasonality!AI$1,Seasonality!$L$2:$R$2759,6,0),AF194)</f>
        <v>99.834999999999994</v>
      </c>
      <c r="AG195" s="2">
        <f t="shared" si="51"/>
        <v>40823</v>
      </c>
      <c r="AH195">
        <f t="shared" si="52"/>
        <v>0.6918003987800373</v>
      </c>
      <c r="AI195">
        <f t="shared" si="53"/>
        <v>0.5655774476317269</v>
      </c>
      <c r="AJ195">
        <f t="shared" si="54"/>
        <v>0.92653941550281183</v>
      </c>
      <c r="AK195">
        <f t="shared" si="55"/>
        <v>0.85420761137832812</v>
      </c>
      <c r="AL195">
        <f t="shared" si="56"/>
        <v>0.96451472718092457</v>
      </c>
      <c r="AM195">
        <f t="shared" si="57"/>
        <v>0.83493229884915277</v>
      </c>
      <c r="AN195">
        <f t="shared" si="58"/>
        <v>0.98683767449766047</v>
      </c>
      <c r="AO195">
        <f t="shared" si="59"/>
        <v>0.99232224124328294</v>
      </c>
      <c r="AP195">
        <f t="shared" si="64"/>
        <v>0.98018167220930297</v>
      </c>
      <c r="AQ195">
        <f t="shared" si="63"/>
        <v>-0.59387898642380876</v>
      </c>
      <c r="AR195">
        <f t="shared" si="60"/>
        <v>-0.89323301439768199</v>
      </c>
      <c r="AS195">
        <f t="shared" si="49"/>
        <v>10</v>
      </c>
      <c r="AT195" s="2">
        <f t="shared" si="61"/>
        <v>40823</v>
      </c>
      <c r="AU195">
        <f t="shared" si="62"/>
        <v>0.98018167220930297</v>
      </c>
    </row>
    <row r="196" spans="1:47" x14ac:dyDescent="0.3">
      <c r="A196" s="7">
        <v>40826</v>
      </c>
      <c r="B196">
        <v>99.43</v>
      </c>
      <c r="C196">
        <f>Seasonality!F196</f>
        <v>99.34</v>
      </c>
      <c r="D196">
        <f t="shared" si="50"/>
        <v>0.71720274809606988</v>
      </c>
      <c r="H196" s="1" t="str">
        <f>Seasonality!W196</f>
        <v>6/10</v>
      </c>
      <c r="I196" s="2">
        <f>Seasonality!X196</f>
        <v>40826</v>
      </c>
      <c r="J196" s="5">
        <f>IFERROR(VLOOKUP(Seasonality!$W196&amp;"/"&amp;Seasonality!Y$1,Seasonality!$A$2:$G$2759,6,0),J195)</f>
        <v>99.34</v>
      </c>
      <c r="K196" s="5">
        <f>IFERROR(VLOOKUP(Seasonality!$W196&amp;"/"&amp;Seasonality!Z$1,Seasonality!$A$2:$G$2759,6,0),K195)</f>
        <v>99.655000000000001</v>
      </c>
      <c r="L196" s="5">
        <f>IFERROR(VLOOKUP(Seasonality!$W196&amp;"/"&amp;Seasonality!AA$1,Seasonality!$A$2:$G$2759,6,0),L195)</f>
        <v>99.635000000000005</v>
      </c>
      <c r="M196" s="5">
        <f>IFERROR(VLOOKUP(Seasonality!$W196&amp;"/"&amp;Seasonality!AB$1,Seasonality!$A$2:$G$2759,6,0),M195)</f>
        <v>99.724999999999994</v>
      </c>
      <c r="N196" s="5">
        <f>IFERROR(VLOOKUP(Seasonality!$W196&amp;"/"&amp;Seasonality!AC$1,Seasonality!$A$2:$G$2759,6,0),N195)</f>
        <v>99.495000000000005</v>
      </c>
      <c r="O196" s="5">
        <f>IFERROR(VLOOKUP(Seasonality!$W196&amp;"/"&amp;Seasonality!AD$1,Seasonality!$A$2:$G$2759,6,0),O195)</f>
        <v>98.99</v>
      </c>
      <c r="P196" s="5">
        <f>IFERROR(VLOOKUP(Seasonality!$W196&amp;"/"&amp;Seasonality!AE$1,Seasonality!$A$2:$G$2759,6,0),P195)</f>
        <v>98.36</v>
      </c>
      <c r="Q196" s="5">
        <f>IFERROR(VLOOKUP(Seasonality!$W196&amp;"/"&amp;Seasonality!AF$1,Seasonality!$A$2:$G$2759,6,0),Q195)</f>
        <v>97.135000000000005</v>
      </c>
      <c r="R196" s="5">
        <f>IFERROR(VLOOKUP(Seasonality!$W196&amp;"/"&amp;Seasonality!AG$1,Seasonality!$A$2:$G$2759,6,0),R195)</f>
        <v>98.51</v>
      </c>
      <c r="S196" s="5">
        <f>IFERROR(VLOOKUP(Seasonality!$W196&amp;"/"&amp;Seasonality!AH$1,Seasonality!$A$2:$G$2759,6,0),S195)</f>
        <v>99.79</v>
      </c>
      <c r="T196" s="5">
        <f>IFERROR(VLOOKUP(Seasonality!$W196&amp;"/"&amp;Seasonality!AI$1,Seasonality!$A$2:$G$2759,6,0),T195)</f>
        <v>99.844999999999999</v>
      </c>
      <c r="V196" s="3">
        <f>IFERROR(VLOOKUP(Seasonality!$W196&amp;"/"&amp;Seasonality!Y$1,Seasonality!$L$2:$R$2759,6,0),V195)</f>
        <v>99.43</v>
      </c>
      <c r="W196" s="3">
        <f>IFERROR(VLOOKUP(Seasonality!$W196&amp;"/"&amp;Seasonality!Z$1,Seasonality!$L$2:$R$2759,6,0),W195)</f>
        <v>99.665000000000006</v>
      </c>
      <c r="X196" s="3">
        <f>IFERROR(VLOOKUP(Seasonality!$W196&amp;"/"&amp;Seasonality!AA$1,Seasonality!$L$2:$R$2759,6,0),X195)</f>
        <v>99.674999999999997</v>
      </c>
      <c r="Y196" s="3">
        <f>IFERROR(VLOOKUP(Seasonality!$W196&amp;"/"&amp;Seasonality!AB$1,Seasonality!$L$2:$R$2759,6,0),Y195)</f>
        <v>99.765000000000001</v>
      </c>
      <c r="Z196" s="3">
        <f>IFERROR(VLOOKUP(Seasonality!$W196&amp;"/"&amp;Seasonality!AC$1,Seasonality!$L$2:$R$2759,6,0),Z195)</f>
        <v>99.605000000000004</v>
      </c>
      <c r="AA196" s="3">
        <f>IFERROR(VLOOKUP(Seasonality!$W196&amp;"/"&amp;Seasonality!AD$1,Seasonality!$L$2:$R$2759,6,0),AA195)</f>
        <v>99.045000000000002</v>
      </c>
      <c r="AB196" s="3">
        <f>IFERROR(VLOOKUP(Seasonality!$W196&amp;"/"&amp;Seasonality!AE$1,Seasonality!$L$2:$R$2759,6,0),AB195)</f>
        <v>98.484999999999999</v>
      </c>
      <c r="AC196" s="3">
        <f>IFERROR(VLOOKUP(Seasonality!$W196&amp;"/"&amp;Seasonality!AF$1,Seasonality!$L$2:$R$2759,6,0),AC195)</f>
        <v>97.34</v>
      </c>
      <c r="AD196" s="3">
        <f>IFERROR(VLOOKUP(Seasonality!$W196&amp;"/"&amp;Seasonality!AG$1,Seasonality!$L$2:$R$2759,6,0),AD195)</f>
        <v>98.18</v>
      </c>
      <c r="AE196" s="3">
        <f>IFERROR(VLOOKUP(Seasonality!$W196&amp;"/"&amp;Seasonality!AH$1,Seasonality!$L$2:$R$2759,6,0),AE195)</f>
        <v>99.754999999999995</v>
      </c>
      <c r="AF196" s="3">
        <f>IFERROR(VLOOKUP(Seasonality!$W196&amp;"/"&amp;Seasonality!AI$1,Seasonality!$L$2:$R$2759,6,0),AF195)</f>
        <v>99.83</v>
      </c>
      <c r="AG196" s="2">
        <f t="shared" si="51"/>
        <v>40826</v>
      </c>
      <c r="AH196">
        <f t="shared" si="52"/>
        <v>0.71720274809606988</v>
      </c>
      <c r="AI196">
        <f t="shared" si="53"/>
        <v>0.53825905142239661</v>
      </c>
      <c r="AJ196">
        <f t="shared" si="54"/>
        <v>0.95210171678264122</v>
      </c>
      <c r="AK196">
        <f t="shared" si="55"/>
        <v>0.85357875666773564</v>
      </c>
      <c r="AL196">
        <f t="shared" si="56"/>
        <v>0.96314169317941101</v>
      </c>
      <c r="AM196">
        <f t="shared" si="57"/>
        <v>0.8538412293649803</v>
      </c>
      <c r="AN196">
        <f t="shared" si="58"/>
        <v>0.98688768265370508</v>
      </c>
      <c r="AO196">
        <f t="shared" si="59"/>
        <v>0.99195048263509411</v>
      </c>
      <c r="AP196">
        <f t="shared" si="64"/>
        <v>0.98078662251119031</v>
      </c>
      <c r="AQ196">
        <f t="shared" si="63"/>
        <v>-0.55819797760883594</v>
      </c>
      <c r="AR196">
        <f t="shared" si="60"/>
        <v>-0.89323427096439156</v>
      </c>
      <c r="AS196">
        <f t="shared" si="49"/>
        <v>10</v>
      </c>
      <c r="AT196" s="2">
        <f t="shared" si="61"/>
        <v>40826</v>
      </c>
      <c r="AU196">
        <f t="shared" si="62"/>
        <v>0.98078662251119031</v>
      </c>
    </row>
    <row r="197" spans="1:47" x14ac:dyDescent="0.3">
      <c r="A197" s="7">
        <v>40827</v>
      </c>
      <c r="B197">
        <v>99.454999999999998</v>
      </c>
      <c r="C197">
        <f>Seasonality!F197</f>
        <v>99.37</v>
      </c>
      <c r="D197">
        <f t="shared" si="50"/>
        <v>0.72430287586632902</v>
      </c>
      <c r="H197" s="1" t="str">
        <f>Seasonality!W197</f>
        <v>7/10</v>
      </c>
      <c r="I197" s="2">
        <f>Seasonality!X197</f>
        <v>40827</v>
      </c>
      <c r="J197" s="5">
        <f>IFERROR(VLOOKUP(Seasonality!$W197&amp;"/"&amp;Seasonality!Y$1,Seasonality!$A$2:$G$2759,6,0),J196)</f>
        <v>99.37</v>
      </c>
      <c r="K197" s="5">
        <f>IFERROR(VLOOKUP(Seasonality!$W197&amp;"/"&amp;Seasonality!Z$1,Seasonality!$A$2:$G$2759,6,0),K196)</f>
        <v>99.67</v>
      </c>
      <c r="L197" s="5">
        <f>IFERROR(VLOOKUP(Seasonality!$W197&amp;"/"&amp;Seasonality!AA$1,Seasonality!$A$2:$G$2759,6,0),L196)</f>
        <v>99.644999999999996</v>
      </c>
      <c r="M197" s="5">
        <f>IFERROR(VLOOKUP(Seasonality!$W197&amp;"/"&amp;Seasonality!AB$1,Seasonality!$A$2:$G$2759,6,0),M196)</f>
        <v>99.724999999999994</v>
      </c>
      <c r="N197" s="5">
        <f>IFERROR(VLOOKUP(Seasonality!$W197&amp;"/"&amp;Seasonality!AC$1,Seasonality!$A$2:$G$2759,6,0),N196)</f>
        <v>99.495000000000005</v>
      </c>
      <c r="O197" s="5">
        <f>IFERROR(VLOOKUP(Seasonality!$W197&amp;"/"&amp;Seasonality!AD$1,Seasonality!$A$2:$G$2759,6,0),O196)</f>
        <v>98.984999999999999</v>
      </c>
      <c r="P197" s="5">
        <f>IFERROR(VLOOKUP(Seasonality!$W197&amp;"/"&amp;Seasonality!AE$1,Seasonality!$A$2:$G$2759,6,0),P196)</f>
        <v>98.36</v>
      </c>
      <c r="Q197" s="5">
        <f>IFERROR(VLOOKUP(Seasonality!$W197&amp;"/"&amp;Seasonality!AF$1,Seasonality!$A$2:$G$2759,6,0),Q196)</f>
        <v>97.125</v>
      </c>
      <c r="R197" s="5">
        <f>IFERROR(VLOOKUP(Seasonality!$W197&amp;"/"&amp;Seasonality!AG$1,Seasonality!$A$2:$G$2759,6,0),R196)</f>
        <v>98.454999999999998</v>
      </c>
      <c r="S197" s="5">
        <f>IFERROR(VLOOKUP(Seasonality!$W197&amp;"/"&amp;Seasonality!AH$1,Seasonality!$A$2:$G$2759,6,0),S196)</f>
        <v>99.79</v>
      </c>
      <c r="T197" s="5">
        <f>IFERROR(VLOOKUP(Seasonality!$W197&amp;"/"&amp;Seasonality!AI$1,Seasonality!$A$2:$G$2759,6,0),T196)</f>
        <v>99.84</v>
      </c>
      <c r="V197" s="3">
        <f>IFERROR(VLOOKUP(Seasonality!$W197&amp;"/"&amp;Seasonality!Y$1,Seasonality!$L$2:$R$2759,6,0),V196)</f>
        <v>99.454999999999998</v>
      </c>
      <c r="W197" s="3">
        <f>IFERROR(VLOOKUP(Seasonality!$W197&amp;"/"&amp;Seasonality!Z$1,Seasonality!$L$2:$R$2759,6,0),W196)</f>
        <v>99.68</v>
      </c>
      <c r="X197" s="3">
        <f>IFERROR(VLOOKUP(Seasonality!$W197&amp;"/"&amp;Seasonality!AA$1,Seasonality!$L$2:$R$2759,6,0),X196)</f>
        <v>99.69</v>
      </c>
      <c r="Y197" s="3">
        <f>IFERROR(VLOOKUP(Seasonality!$W197&amp;"/"&amp;Seasonality!AB$1,Seasonality!$L$2:$R$2759,6,0),Y196)</f>
        <v>99.77</v>
      </c>
      <c r="Z197" s="3">
        <f>IFERROR(VLOOKUP(Seasonality!$W197&amp;"/"&amp;Seasonality!AC$1,Seasonality!$L$2:$R$2759,6,0),Z196)</f>
        <v>99.61</v>
      </c>
      <c r="AA197" s="3">
        <f>IFERROR(VLOOKUP(Seasonality!$W197&amp;"/"&amp;Seasonality!AD$1,Seasonality!$L$2:$R$2759,6,0),AA196)</f>
        <v>99.04</v>
      </c>
      <c r="AB197" s="3">
        <f>IFERROR(VLOOKUP(Seasonality!$W197&amp;"/"&amp;Seasonality!AE$1,Seasonality!$L$2:$R$2759,6,0),AB196)</f>
        <v>98.484999999999999</v>
      </c>
      <c r="AC197" s="3">
        <f>IFERROR(VLOOKUP(Seasonality!$W197&amp;"/"&amp;Seasonality!AF$1,Seasonality!$L$2:$R$2759,6,0),AC196)</f>
        <v>97.325000000000003</v>
      </c>
      <c r="AD197" s="3">
        <f>IFERROR(VLOOKUP(Seasonality!$W197&amp;"/"&amp;Seasonality!AG$1,Seasonality!$L$2:$R$2759,6,0),AD196)</f>
        <v>98.17</v>
      </c>
      <c r="AE197" s="3">
        <f>IFERROR(VLOOKUP(Seasonality!$W197&amp;"/"&amp;Seasonality!AH$1,Seasonality!$L$2:$R$2759,6,0),AE196)</f>
        <v>99.754999999999995</v>
      </c>
      <c r="AF197" s="3">
        <f>IFERROR(VLOOKUP(Seasonality!$W197&amp;"/"&amp;Seasonality!AI$1,Seasonality!$L$2:$R$2759,6,0),AF196)</f>
        <v>99.83</v>
      </c>
      <c r="AG197" s="2">
        <f t="shared" si="51"/>
        <v>40827</v>
      </c>
      <c r="AH197">
        <f t="shared" si="52"/>
        <v>0.72430287586632902</v>
      </c>
      <c r="AI197">
        <f t="shared" si="53"/>
        <v>0.50595888560531832</v>
      </c>
      <c r="AJ197">
        <f t="shared" si="54"/>
        <v>0.95964899737110376</v>
      </c>
      <c r="AK197">
        <f t="shared" si="55"/>
        <v>0.85417907304069296</v>
      </c>
      <c r="AL197">
        <f t="shared" si="56"/>
        <v>0.96257340472724939</v>
      </c>
      <c r="AM197">
        <f t="shared" si="57"/>
        <v>0.86629551726500009</v>
      </c>
      <c r="AN197">
        <f t="shared" si="58"/>
        <v>0.98686539804927509</v>
      </c>
      <c r="AO197">
        <f t="shared" si="59"/>
        <v>0.9914605798860916</v>
      </c>
      <c r="AP197">
        <f t="shared" si="64"/>
        <v>0.97850599359376944</v>
      </c>
      <c r="AQ197">
        <f t="shared" si="63"/>
        <v>-0.52438719431440972</v>
      </c>
      <c r="AR197">
        <f t="shared" si="60"/>
        <v>-0.88382537214865964</v>
      </c>
      <c r="AS197">
        <f t="shared" si="49"/>
        <v>10</v>
      </c>
      <c r="AT197" s="2">
        <f t="shared" si="61"/>
        <v>40827</v>
      </c>
      <c r="AU197">
        <f t="shared" si="62"/>
        <v>0.97850599359376944</v>
      </c>
    </row>
    <row r="198" spans="1:47" x14ac:dyDescent="0.3">
      <c r="A198" s="7">
        <v>40828</v>
      </c>
      <c r="B198">
        <v>99.47</v>
      </c>
      <c r="C198">
        <f>Seasonality!F198</f>
        <v>99.4</v>
      </c>
      <c r="D198">
        <f t="shared" si="50"/>
        <v>0.72007669276119546</v>
      </c>
      <c r="H198" s="1" t="str">
        <f>Seasonality!W198</f>
        <v>8/10</v>
      </c>
      <c r="I198" s="2">
        <f>Seasonality!X198</f>
        <v>40828</v>
      </c>
      <c r="J198" s="5">
        <f>IFERROR(VLOOKUP(Seasonality!$W198&amp;"/"&amp;Seasonality!Y$1,Seasonality!$A$2:$G$2759,6,0),J197)</f>
        <v>99.4</v>
      </c>
      <c r="K198" s="5">
        <f>IFERROR(VLOOKUP(Seasonality!$W198&amp;"/"&amp;Seasonality!Z$1,Seasonality!$A$2:$G$2759,6,0),K197)</f>
        <v>99.674999999999997</v>
      </c>
      <c r="L198" s="5">
        <f>IFERROR(VLOOKUP(Seasonality!$W198&amp;"/"&amp;Seasonality!AA$1,Seasonality!$A$2:$G$2759,6,0),L197)</f>
        <v>99.665000000000006</v>
      </c>
      <c r="M198" s="5">
        <f>IFERROR(VLOOKUP(Seasonality!$W198&amp;"/"&amp;Seasonality!AB$1,Seasonality!$A$2:$G$2759,6,0),M197)</f>
        <v>99.724999999999994</v>
      </c>
      <c r="N198" s="5">
        <f>IFERROR(VLOOKUP(Seasonality!$W198&amp;"/"&amp;Seasonality!AC$1,Seasonality!$A$2:$G$2759,6,0),N197)</f>
        <v>99.504999999999995</v>
      </c>
      <c r="O198" s="5">
        <f>IFERROR(VLOOKUP(Seasonality!$W198&amp;"/"&amp;Seasonality!AD$1,Seasonality!$A$2:$G$2759,6,0),O197)</f>
        <v>99</v>
      </c>
      <c r="P198" s="5">
        <f>IFERROR(VLOOKUP(Seasonality!$W198&amp;"/"&amp;Seasonality!AE$1,Seasonality!$A$2:$G$2759,6,0),P197)</f>
        <v>98.355000000000004</v>
      </c>
      <c r="Q198" s="5">
        <f>IFERROR(VLOOKUP(Seasonality!$W198&amp;"/"&amp;Seasonality!AF$1,Seasonality!$A$2:$G$2759,6,0),Q197)</f>
        <v>97.155000000000001</v>
      </c>
      <c r="R198" s="5">
        <f>IFERROR(VLOOKUP(Seasonality!$W198&amp;"/"&amp;Seasonality!AG$1,Seasonality!$A$2:$G$2759,6,0),R197)</f>
        <v>98.385000000000005</v>
      </c>
      <c r="S198" s="5">
        <f>IFERROR(VLOOKUP(Seasonality!$W198&amp;"/"&amp;Seasonality!AH$1,Seasonality!$A$2:$G$2759,6,0),S197)</f>
        <v>99.79</v>
      </c>
      <c r="T198" s="5">
        <f>IFERROR(VLOOKUP(Seasonality!$W198&amp;"/"&amp;Seasonality!AI$1,Seasonality!$A$2:$G$2759,6,0),T197)</f>
        <v>99.834999999999994</v>
      </c>
      <c r="V198" s="3">
        <f>IFERROR(VLOOKUP(Seasonality!$W198&amp;"/"&amp;Seasonality!Y$1,Seasonality!$L$2:$R$2759,6,0),V197)</f>
        <v>99.47</v>
      </c>
      <c r="W198" s="3">
        <f>IFERROR(VLOOKUP(Seasonality!$W198&amp;"/"&amp;Seasonality!Z$1,Seasonality!$L$2:$R$2759,6,0),W197)</f>
        <v>99.685000000000002</v>
      </c>
      <c r="X198" s="3">
        <f>IFERROR(VLOOKUP(Seasonality!$W198&amp;"/"&amp;Seasonality!AA$1,Seasonality!$L$2:$R$2759,6,0),X197)</f>
        <v>99.71</v>
      </c>
      <c r="Y198" s="3">
        <f>IFERROR(VLOOKUP(Seasonality!$W198&amp;"/"&amp;Seasonality!AB$1,Seasonality!$L$2:$R$2759,6,0),Y197)</f>
        <v>99.77</v>
      </c>
      <c r="Z198" s="3">
        <f>IFERROR(VLOOKUP(Seasonality!$W198&amp;"/"&amp;Seasonality!AC$1,Seasonality!$L$2:$R$2759,6,0),Z197)</f>
        <v>99.61</v>
      </c>
      <c r="AA198" s="3">
        <f>IFERROR(VLOOKUP(Seasonality!$W198&amp;"/"&amp;Seasonality!AD$1,Seasonality!$L$2:$R$2759,6,0),AA197)</f>
        <v>99.05</v>
      </c>
      <c r="AB198" s="3">
        <f>IFERROR(VLOOKUP(Seasonality!$W198&amp;"/"&amp;Seasonality!AE$1,Seasonality!$L$2:$R$2759,6,0),AB197)</f>
        <v>98.484999999999999</v>
      </c>
      <c r="AC198" s="3">
        <f>IFERROR(VLOOKUP(Seasonality!$W198&amp;"/"&amp;Seasonality!AF$1,Seasonality!$L$2:$R$2759,6,0),AC197)</f>
        <v>97.34</v>
      </c>
      <c r="AD198" s="3">
        <f>IFERROR(VLOOKUP(Seasonality!$W198&amp;"/"&amp;Seasonality!AG$1,Seasonality!$L$2:$R$2759,6,0),AD197)</f>
        <v>98.13</v>
      </c>
      <c r="AE198" s="3">
        <f>IFERROR(VLOOKUP(Seasonality!$W198&amp;"/"&amp;Seasonality!AH$1,Seasonality!$L$2:$R$2759,6,0),AE197)</f>
        <v>99.76</v>
      </c>
      <c r="AF198" s="3">
        <f>IFERROR(VLOOKUP(Seasonality!$W198&amp;"/"&amp;Seasonality!AI$1,Seasonality!$L$2:$R$2759,6,0),AF197)</f>
        <v>99.83</v>
      </c>
      <c r="AG198" s="2">
        <f t="shared" si="51"/>
        <v>40828</v>
      </c>
      <c r="AH198">
        <f t="shared" si="52"/>
        <v>0.72007669276119546</v>
      </c>
      <c r="AI198">
        <f t="shared" si="53"/>
        <v>0.47474266664111853</v>
      </c>
      <c r="AJ198">
        <f t="shared" si="54"/>
        <v>0.96204565177530688</v>
      </c>
      <c r="AK198">
        <f t="shared" si="55"/>
        <v>0.85852973059837756</v>
      </c>
      <c r="AL198">
        <f t="shared" si="56"/>
        <v>0.96039781464373819</v>
      </c>
      <c r="AM198">
        <f t="shared" si="57"/>
        <v>0.87351285605493334</v>
      </c>
      <c r="AN198">
        <f t="shared" si="58"/>
        <v>0.98644039527278038</v>
      </c>
      <c r="AO198">
        <f t="shared" si="59"/>
        <v>0.99149275405513226</v>
      </c>
      <c r="AP198">
        <f t="shared" si="64"/>
        <v>0.97528451547970796</v>
      </c>
      <c r="AQ198">
        <f t="shared" si="63"/>
        <v>-0.47747382752188555</v>
      </c>
      <c r="AR198">
        <f t="shared" si="60"/>
        <v>-0.8633480478846024</v>
      </c>
      <c r="AS198">
        <f t="shared" si="49"/>
        <v>10</v>
      </c>
      <c r="AT198" s="2">
        <f t="shared" si="61"/>
        <v>40828</v>
      </c>
      <c r="AU198">
        <f t="shared" si="62"/>
        <v>0.97528451547970796</v>
      </c>
    </row>
    <row r="199" spans="1:47" x14ac:dyDescent="0.3">
      <c r="A199" s="7">
        <v>40829</v>
      </c>
      <c r="B199">
        <v>99.454999999999998</v>
      </c>
      <c r="C199">
        <f>Seasonality!F199</f>
        <v>99.38</v>
      </c>
      <c r="D199">
        <f t="shared" si="50"/>
        <v>0.71977830483834093</v>
      </c>
      <c r="H199" s="1" t="str">
        <f>Seasonality!W199</f>
        <v>9/10</v>
      </c>
      <c r="I199" s="2">
        <f>Seasonality!X199</f>
        <v>40829</v>
      </c>
      <c r="J199" s="5">
        <f>IFERROR(VLOOKUP(Seasonality!$W199&amp;"/"&amp;Seasonality!Y$1,Seasonality!$A$2:$G$2759,6,0),J198)</f>
        <v>99.38</v>
      </c>
      <c r="K199" s="5">
        <f>IFERROR(VLOOKUP(Seasonality!$W199&amp;"/"&amp;Seasonality!Z$1,Seasonality!$A$2:$G$2759,6,0),K198)</f>
        <v>99.674999999999997</v>
      </c>
      <c r="L199" s="5">
        <f>IFERROR(VLOOKUP(Seasonality!$W199&amp;"/"&amp;Seasonality!AA$1,Seasonality!$A$2:$G$2759,6,0),L198)</f>
        <v>99.665000000000006</v>
      </c>
      <c r="M199" s="5">
        <f>IFERROR(VLOOKUP(Seasonality!$W199&amp;"/"&amp;Seasonality!AB$1,Seasonality!$A$2:$G$2759,6,0),M198)</f>
        <v>99.74</v>
      </c>
      <c r="N199" s="5">
        <f>IFERROR(VLOOKUP(Seasonality!$W199&amp;"/"&amp;Seasonality!AC$1,Seasonality!$A$2:$G$2759,6,0),N198)</f>
        <v>99.515000000000001</v>
      </c>
      <c r="O199" s="5">
        <f>IFERROR(VLOOKUP(Seasonality!$W199&amp;"/"&amp;Seasonality!AD$1,Seasonality!$A$2:$G$2759,6,0),O198)</f>
        <v>99.02</v>
      </c>
      <c r="P199" s="5">
        <f>IFERROR(VLOOKUP(Seasonality!$W199&amp;"/"&amp;Seasonality!AE$1,Seasonality!$A$2:$G$2759,6,0),P198)</f>
        <v>98.364999999999995</v>
      </c>
      <c r="Q199" s="5">
        <f>IFERROR(VLOOKUP(Seasonality!$W199&amp;"/"&amp;Seasonality!AF$1,Seasonality!$A$2:$G$2759,6,0),Q198)</f>
        <v>97.14</v>
      </c>
      <c r="R199" s="5">
        <f>IFERROR(VLOOKUP(Seasonality!$W199&amp;"/"&amp;Seasonality!AG$1,Seasonality!$A$2:$G$2759,6,0),R198)</f>
        <v>98.325000000000003</v>
      </c>
      <c r="S199" s="5">
        <f>IFERROR(VLOOKUP(Seasonality!$W199&amp;"/"&amp;Seasonality!AH$1,Seasonality!$A$2:$G$2759,6,0),S198)</f>
        <v>99.795000000000002</v>
      </c>
      <c r="T199" s="5">
        <f>IFERROR(VLOOKUP(Seasonality!$W199&amp;"/"&amp;Seasonality!AI$1,Seasonality!$A$2:$G$2759,6,0),T198)</f>
        <v>99.82</v>
      </c>
      <c r="V199" s="3">
        <f>IFERROR(VLOOKUP(Seasonality!$W199&amp;"/"&amp;Seasonality!Y$1,Seasonality!$L$2:$R$2759,6,0),V198)</f>
        <v>99.454999999999998</v>
      </c>
      <c r="W199" s="3">
        <f>IFERROR(VLOOKUP(Seasonality!$W199&amp;"/"&amp;Seasonality!Z$1,Seasonality!$L$2:$R$2759,6,0),W198)</f>
        <v>99.69</v>
      </c>
      <c r="X199" s="3">
        <f>IFERROR(VLOOKUP(Seasonality!$W199&amp;"/"&amp;Seasonality!AA$1,Seasonality!$L$2:$R$2759,6,0),X198)</f>
        <v>99.71</v>
      </c>
      <c r="Y199" s="3">
        <f>IFERROR(VLOOKUP(Seasonality!$W199&amp;"/"&amp;Seasonality!AB$1,Seasonality!$L$2:$R$2759,6,0),Y198)</f>
        <v>99.765000000000001</v>
      </c>
      <c r="Z199" s="3">
        <f>IFERROR(VLOOKUP(Seasonality!$W199&amp;"/"&amp;Seasonality!AC$1,Seasonality!$L$2:$R$2759,6,0),Z198)</f>
        <v>99.62</v>
      </c>
      <c r="AA199" s="3">
        <f>IFERROR(VLOOKUP(Seasonality!$W199&amp;"/"&amp;Seasonality!AD$1,Seasonality!$L$2:$R$2759,6,0),AA198)</f>
        <v>99.06</v>
      </c>
      <c r="AB199" s="3">
        <f>IFERROR(VLOOKUP(Seasonality!$W199&amp;"/"&amp;Seasonality!AE$1,Seasonality!$L$2:$R$2759,6,0),AB198)</f>
        <v>98.49</v>
      </c>
      <c r="AC199" s="3">
        <f>IFERROR(VLOOKUP(Seasonality!$W199&amp;"/"&amp;Seasonality!AF$1,Seasonality!$L$2:$R$2759,6,0),AC198)</f>
        <v>97.32</v>
      </c>
      <c r="AD199" s="3">
        <f>IFERROR(VLOOKUP(Seasonality!$W199&amp;"/"&amp;Seasonality!AG$1,Seasonality!$L$2:$R$2759,6,0),AD198)</f>
        <v>98.1</v>
      </c>
      <c r="AE199" s="3">
        <f>IFERROR(VLOOKUP(Seasonality!$W199&amp;"/"&amp;Seasonality!AH$1,Seasonality!$L$2:$R$2759,6,0),AE198)</f>
        <v>99.76</v>
      </c>
      <c r="AF199" s="3">
        <f>IFERROR(VLOOKUP(Seasonality!$W199&amp;"/"&amp;Seasonality!AI$1,Seasonality!$L$2:$R$2759,6,0),AF198)</f>
        <v>99.825000000000003</v>
      </c>
      <c r="AG199" s="2">
        <f t="shared" si="51"/>
        <v>40829</v>
      </c>
      <c r="AH199">
        <f t="shared" si="52"/>
        <v>0.71977830483834093</v>
      </c>
      <c r="AI199">
        <f t="shared" si="53"/>
        <v>0.46709871469619707</v>
      </c>
      <c r="AJ199">
        <f t="shared" si="54"/>
        <v>0.96455012865531953</v>
      </c>
      <c r="AK199">
        <f t="shared" si="55"/>
        <v>0.86784363015247368</v>
      </c>
      <c r="AL199">
        <f t="shared" si="56"/>
        <v>0.95878615110214704</v>
      </c>
      <c r="AM199">
        <f t="shared" si="57"/>
        <v>0.87949070446872668</v>
      </c>
      <c r="AN199">
        <f t="shared" si="58"/>
        <v>0.98601603763010015</v>
      </c>
      <c r="AO199">
        <f t="shared" si="59"/>
        <v>0.99199267405244018</v>
      </c>
      <c r="AP199">
        <f t="shared" si="64"/>
        <v>0.97085128566585566</v>
      </c>
      <c r="AQ199">
        <f t="shared" si="63"/>
        <v>-0.42374612766626807</v>
      </c>
      <c r="AR199">
        <f t="shared" si="60"/>
        <v>-0.77937535385731027</v>
      </c>
      <c r="AS199">
        <f t="shared" si="49"/>
        <v>10</v>
      </c>
      <c r="AT199" s="2">
        <f t="shared" si="61"/>
        <v>40829</v>
      </c>
      <c r="AU199">
        <f t="shared" si="62"/>
        <v>0.97085128566585566</v>
      </c>
    </row>
    <row r="200" spans="1:47" x14ac:dyDescent="0.3">
      <c r="A200" s="7">
        <v>40830</v>
      </c>
      <c r="B200">
        <v>99.47</v>
      </c>
      <c r="C200">
        <f>Seasonality!F200</f>
        <v>99.394999999999996</v>
      </c>
      <c r="D200">
        <f t="shared" si="50"/>
        <v>0.71507517726455272</v>
      </c>
      <c r="H200" s="1" t="str">
        <f>Seasonality!W200</f>
        <v>10/10</v>
      </c>
      <c r="I200" s="2">
        <f>Seasonality!X200</f>
        <v>40830</v>
      </c>
      <c r="J200" s="5">
        <f>IFERROR(VLOOKUP(Seasonality!$W200&amp;"/"&amp;Seasonality!Y$1,Seasonality!$A$2:$G$2759,6,0),J199)</f>
        <v>99.394999999999996</v>
      </c>
      <c r="K200" s="5">
        <f>IFERROR(VLOOKUP(Seasonality!$W200&amp;"/"&amp;Seasonality!Z$1,Seasonality!$A$2:$G$2759,6,0),K199)</f>
        <v>99.685000000000002</v>
      </c>
      <c r="L200" s="5">
        <f>IFERROR(VLOOKUP(Seasonality!$W200&amp;"/"&amp;Seasonality!AA$1,Seasonality!$A$2:$G$2759,6,0),L199)</f>
        <v>99.665000000000006</v>
      </c>
      <c r="M200" s="5">
        <f>IFERROR(VLOOKUP(Seasonality!$W200&amp;"/"&amp;Seasonality!AB$1,Seasonality!$A$2:$G$2759,6,0),M199)</f>
        <v>99.74</v>
      </c>
      <c r="N200" s="5">
        <f>IFERROR(VLOOKUP(Seasonality!$W200&amp;"/"&amp;Seasonality!AC$1,Seasonality!$A$2:$G$2759,6,0),N199)</f>
        <v>99.564999999999998</v>
      </c>
      <c r="O200" s="5">
        <f>IFERROR(VLOOKUP(Seasonality!$W200&amp;"/"&amp;Seasonality!AD$1,Seasonality!$A$2:$G$2759,6,0),O199)</f>
        <v>99.03</v>
      </c>
      <c r="P200" s="5">
        <f>IFERROR(VLOOKUP(Seasonality!$W200&amp;"/"&amp;Seasonality!AE$1,Seasonality!$A$2:$G$2759,6,0),P199)</f>
        <v>98.38</v>
      </c>
      <c r="Q200" s="5">
        <f>IFERROR(VLOOKUP(Seasonality!$W200&amp;"/"&amp;Seasonality!AF$1,Seasonality!$A$2:$G$2759,6,0),Q199)</f>
        <v>97.135000000000005</v>
      </c>
      <c r="R200" s="5">
        <f>IFERROR(VLOOKUP(Seasonality!$W200&amp;"/"&amp;Seasonality!AG$1,Seasonality!$A$2:$G$2759,6,0),R199)</f>
        <v>98.325000000000003</v>
      </c>
      <c r="S200" s="5">
        <f>IFERROR(VLOOKUP(Seasonality!$W200&amp;"/"&amp;Seasonality!AH$1,Seasonality!$A$2:$G$2759,6,0),S199)</f>
        <v>99.795000000000002</v>
      </c>
      <c r="T200" s="5">
        <f>IFERROR(VLOOKUP(Seasonality!$W200&amp;"/"&amp;Seasonality!AI$1,Seasonality!$A$2:$G$2759,6,0),T199)</f>
        <v>99.82</v>
      </c>
      <c r="V200" s="3">
        <f>IFERROR(VLOOKUP(Seasonality!$W200&amp;"/"&amp;Seasonality!Y$1,Seasonality!$L$2:$R$2759,6,0),V199)</f>
        <v>99.47</v>
      </c>
      <c r="W200" s="3">
        <f>IFERROR(VLOOKUP(Seasonality!$W200&amp;"/"&amp;Seasonality!Z$1,Seasonality!$L$2:$R$2759,6,0),W199)</f>
        <v>99.694999999999993</v>
      </c>
      <c r="X200" s="3">
        <f>IFERROR(VLOOKUP(Seasonality!$W200&amp;"/"&amp;Seasonality!AA$1,Seasonality!$L$2:$R$2759,6,0),X199)</f>
        <v>99.715000000000003</v>
      </c>
      <c r="Y200" s="3">
        <f>IFERROR(VLOOKUP(Seasonality!$W200&amp;"/"&amp;Seasonality!AB$1,Seasonality!$L$2:$R$2759,6,0),Y199)</f>
        <v>99.77</v>
      </c>
      <c r="Z200" s="3">
        <f>IFERROR(VLOOKUP(Seasonality!$W200&amp;"/"&amp;Seasonality!AC$1,Seasonality!$L$2:$R$2759,6,0),Z199)</f>
        <v>99.64</v>
      </c>
      <c r="AA200" s="3">
        <f>IFERROR(VLOOKUP(Seasonality!$W200&amp;"/"&amp;Seasonality!AD$1,Seasonality!$L$2:$R$2759,6,0),AA199)</f>
        <v>99.07</v>
      </c>
      <c r="AB200" s="3">
        <f>IFERROR(VLOOKUP(Seasonality!$W200&amp;"/"&amp;Seasonality!AE$1,Seasonality!$L$2:$R$2759,6,0),AB199)</f>
        <v>98.51</v>
      </c>
      <c r="AC200" s="3">
        <f>IFERROR(VLOOKUP(Seasonality!$W200&amp;"/"&amp;Seasonality!AF$1,Seasonality!$L$2:$R$2759,6,0),AC199)</f>
        <v>97.32</v>
      </c>
      <c r="AD200" s="3">
        <f>IFERROR(VLOOKUP(Seasonality!$W200&amp;"/"&amp;Seasonality!AG$1,Seasonality!$L$2:$R$2759,6,0),AD199)</f>
        <v>98.11</v>
      </c>
      <c r="AE200" s="3">
        <f>IFERROR(VLOOKUP(Seasonality!$W200&amp;"/"&amp;Seasonality!AH$1,Seasonality!$L$2:$R$2759,6,0),AE199)</f>
        <v>99.76</v>
      </c>
      <c r="AF200" s="3">
        <f>IFERROR(VLOOKUP(Seasonality!$W200&amp;"/"&amp;Seasonality!AI$1,Seasonality!$L$2:$R$2759,6,0),AF199)</f>
        <v>99.83</v>
      </c>
      <c r="AG200" s="2">
        <f t="shared" si="51"/>
        <v>40830</v>
      </c>
      <c r="AH200">
        <f t="shared" si="52"/>
        <v>0.71507517726455272</v>
      </c>
      <c r="AI200">
        <f t="shared" si="53"/>
        <v>0.48977930848083773</v>
      </c>
      <c r="AJ200">
        <f t="shared" si="54"/>
        <v>0.96167835721434503</v>
      </c>
      <c r="AK200">
        <f t="shared" si="55"/>
        <v>0.87252325355461491</v>
      </c>
      <c r="AL200">
        <f t="shared" si="56"/>
        <v>0.94878036324722359</v>
      </c>
      <c r="AM200">
        <f t="shared" si="57"/>
        <v>0.87916272838972354</v>
      </c>
      <c r="AN200">
        <f t="shared" si="58"/>
        <v>0.98512178671336603</v>
      </c>
      <c r="AO200">
        <f t="shared" si="59"/>
        <v>0.99194829124685269</v>
      </c>
      <c r="AP200">
        <f t="shared" si="64"/>
        <v>0.96530800994630017</v>
      </c>
      <c r="AQ200">
        <f t="shared" si="63"/>
        <v>-0.3666054108006308</v>
      </c>
      <c r="AR200">
        <f t="shared" si="60"/>
        <v>-0.7065786616903883</v>
      </c>
      <c r="AS200">
        <f t="shared" si="49"/>
        <v>10</v>
      </c>
      <c r="AT200" s="2">
        <f t="shared" si="61"/>
        <v>40830</v>
      </c>
      <c r="AU200">
        <f t="shared" si="62"/>
        <v>0.96530800994630017</v>
      </c>
    </row>
    <row r="201" spans="1:47" x14ac:dyDescent="0.3">
      <c r="A201" s="7">
        <v>40833</v>
      </c>
      <c r="B201">
        <v>99.465000000000003</v>
      </c>
      <c r="C201">
        <f>Seasonality!F201</f>
        <v>99.38</v>
      </c>
      <c r="D201">
        <f t="shared" si="50"/>
        <v>0.73221875361450961</v>
      </c>
      <c r="H201" s="1" t="str">
        <f>Seasonality!W201</f>
        <v>11/10</v>
      </c>
      <c r="I201" s="2">
        <f>Seasonality!X201</f>
        <v>40833</v>
      </c>
      <c r="J201" s="5">
        <f>IFERROR(VLOOKUP(Seasonality!$W201&amp;"/"&amp;Seasonality!Y$1,Seasonality!$A$2:$G$2759,6,0),J200)</f>
        <v>99.38</v>
      </c>
      <c r="K201" s="5">
        <f>IFERROR(VLOOKUP(Seasonality!$W201&amp;"/"&amp;Seasonality!Z$1,Seasonality!$A$2:$G$2759,6,0),K200)</f>
        <v>99.7</v>
      </c>
      <c r="L201" s="5">
        <f>IFERROR(VLOOKUP(Seasonality!$W201&amp;"/"&amp;Seasonality!AA$1,Seasonality!$A$2:$G$2759,6,0),L200)</f>
        <v>99.665000000000006</v>
      </c>
      <c r="M201" s="5">
        <f>IFERROR(VLOOKUP(Seasonality!$W201&amp;"/"&amp;Seasonality!AB$1,Seasonality!$A$2:$G$2759,6,0),M200)</f>
        <v>99.734999999999999</v>
      </c>
      <c r="N201" s="5">
        <f>IFERROR(VLOOKUP(Seasonality!$W201&amp;"/"&amp;Seasonality!AC$1,Seasonality!$A$2:$G$2759,6,0),N200)</f>
        <v>99.534999999999997</v>
      </c>
      <c r="O201" s="5">
        <f>IFERROR(VLOOKUP(Seasonality!$W201&amp;"/"&amp;Seasonality!AD$1,Seasonality!$A$2:$G$2759,6,0),O200)</f>
        <v>99.05</v>
      </c>
      <c r="P201" s="5">
        <f>IFERROR(VLOOKUP(Seasonality!$W201&amp;"/"&amp;Seasonality!AE$1,Seasonality!$A$2:$G$2759,6,0),P200)</f>
        <v>98.355000000000004</v>
      </c>
      <c r="Q201" s="5">
        <f>IFERROR(VLOOKUP(Seasonality!$W201&amp;"/"&amp;Seasonality!AF$1,Seasonality!$A$2:$G$2759,6,0),Q200)</f>
        <v>97.12</v>
      </c>
      <c r="R201" s="5">
        <f>IFERROR(VLOOKUP(Seasonality!$W201&amp;"/"&amp;Seasonality!AG$1,Seasonality!$A$2:$G$2759,6,0),R200)</f>
        <v>98.295000000000002</v>
      </c>
      <c r="S201" s="5">
        <f>IFERROR(VLOOKUP(Seasonality!$W201&amp;"/"&amp;Seasonality!AH$1,Seasonality!$A$2:$G$2759,6,0),S200)</f>
        <v>99.795000000000002</v>
      </c>
      <c r="T201" s="5">
        <f>IFERROR(VLOOKUP(Seasonality!$W201&amp;"/"&amp;Seasonality!AI$1,Seasonality!$A$2:$G$2759,6,0),T200)</f>
        <v>99.8</v>
      </c>
      <c r="V201" s="3">
        <f>IFERROR(VLOOKUP(Seasonality!$W201&amp;"/"&amp;Seasonality!Y$1,Seasonality!$L$2:$R$2759,6,0),V200)</f>
        <v>99.465000000000003</v>
      </c>
      <c r="W201" s="3">
        <f>IFERROR(VLOOKUP(Seasonality!$W201&amp;"/"&amp;Seasonality!Z$1,Seasonality!$L$2:$R$2759,6,0),W200)</f>
        <v>99.704999999999998</v>
      </c>
      <c r="X201" s="3">
        <f>IFERROR(VLOOKUP(Seasonality!$W201&amp;"/"&amp;Seasonality!AA$1,Seasonality!$L$2:$R$2759,6,0),X200)</f>
        <v>99.71</v>
      </c>
      <c r="Y201" s="3">
        <f>IFERROR(VLOOKUP(Seasonality!$W201&amp;"/"&amp;Seasonality!AB$1,Seasonality!$L$2:$R$2759,6,0),Y200)</f>
        <v>99.765000000000001</v>
      </c>
      <c r="Z201" s="3">
        <f>IFERROR(VLOOKUP(Seasonality!$W201&amp;"/"&amp;Seasonality!AC$1,Seasonality!$L$2:$R$2759,6,0),Z200)</f>
        <v>99.63</v>
      </c>
      <c r="AA201" s="3">
        <f>IFERROR(VLOOKUP(Seasonality!$W201&amp;"/"&amp;Seasonality!AD$1,Seasonality!$L$2:$R$2759,6,0),AA200)</f>
        <v>99.084999999999994</v>
      </c>
      <c r="AB201" s="3">
        <f>IFERROR(VLOOKUP(Seasonality!$W201&amp;"/"&amp;Seasonality!AE$1,Seasonality!$L$2:$R$2759,6,0),AB200)</f>
        <v>98.495000000000005</v>
      </c>
      <c r="AC201" s="3">
        <f>IFERROR(VLOOKUP(Seasonality!$W201&amp;"/"&amp;Seasonality!AF$1,Seasonality!$L$2:$R$2759,6,0),AC200)</f>
        <v>97.31</v>
      </c>
      <c r="AD201" s="3">
        <f>IFERROR(VLOOKUP(Seasonality!$W201&amp;"/"&amp;Seasonality!AG$1,Seasonality!$L$2:$R$2759,6,0),AD200)</f>
        <v>98.094999999999999</v>
      </c>
      <c r="AE201" s="3">
        <f>IFERROR(VLOOKUP(Seasonality!$W201&amp;"/"&amp;Seasonality!AH$1,Seasonality!$L$2:$R$2759,6,0),AE200)</f>
        <v>99.765000000000001</v>
      </c>
      <c r="AF201" s="3">
        <f>IFERROR(VLOOKUP(Seasonality!$W201&amp;"/"&amp;Seasonality!AI$1,Seasonality!$L$2:$R$2759,6,0),AF200)</f>
        <v>99.82</v>
      </c>
      <c r="AG201" s="2">
        <f t="shared" si="51"/>
        <v>40833</v>
      </c>
      <c r="AH201">
        <f t="shared" si="52"/>
        <v>0.73221875361450961</v>
      </c>
      <c r="AI201">
        <f t="shared" si="53"/>
        <v>0.51035882686203737</v>
      </c>
      <c r="AJ201">
        <f t="shared" si="54"/>
        <v>0.96163772799270419</v>
      </c>
      <c r="AK201">
        <f t="shared" si="55"/>
        <v>0.86977398864664834</v>
      </c>
      <c r="AL201">
        <f t="shared" si="56"/>
        <v>0.94558041176125762</v>
      </c>
      <c r="AM201">
        <f t="shared" si="57"/>
        <v>0.88139619675469694</v>
      </c>
      <c r="AN201">
        <f t="shared" si="58"/>
        <v>0.9832749063958055</v>
      </c>
      <c r="AO201">
        <f t="shared" si="59"/>
        <v>0.99205625762467398</v>
      </c>
      <c r="AP201">
        <f t="shared" si="64"/>
        <v>0.95973530995417489</v>
      </c>
      <c r="AQ201">
        <f t="shared" si="63"/>
        <v>-0.29181839338248944</v>
      </c>
      <c r="AR201">
        <f t="shared" si="60"/>
        <v>-0.51652898597911168</v>
      </c>
      <c r="AS201">
        <f t="shared" si="49"/>
        <v>10</v>
      </c>
      <c r="AT201" s="2">
        <f t="shared" si="61"/>
        <v>40833</v>
      </c>
      <c r="AU201">
        <f t="shared" si="62"/>
        <v>0.95973530995417489</v>
      </c>
    </row>
    <row r="202" spans="1:47" x14ac:dyDescent="0.3">
      <c r="A202" s="7">
        <v>40834</v>
      </c>
      <c r="B202">
        <v>99.47</v>
      </c>
      <c r="C202">
        <f>Seasonality!F202</f>
        <v>99.394999999999996</v>
      </c>
      <c r="D202">
        <f t="shared" si="50"/>
        <v>0.74040253272046797</v>
      </c>
      <c r="H202" s="1" t="str">
        <f>Seasonality!W202</f>
        <v>12/10</v>
      </c>
      <c r="I202" s="2">
        <f>Seasonality!X202</f>
        <v>40834</v>
      </c>
      <c r="J202" s="5">
        <f>IFERROR(VLOOKUP(Seasonality!$W202&amp;"/"&amp;Seasonality!Y$1,Seasonality!$A$2:$G$2759,6,0),J201)</f>
        <v>99.394999999999996</v>
      </c>
      <c r="K202" s="5">
        <f>IFERROR(VLOOKUP(Seasonality!$W202&amp;"/"&amp;Seasonality!Z$1,Seasonality!$A$2:$G$2759,6,0),K201)</f>
        <v>99.704999999999998</v>
      </c>
      <c r="L202" s="5">
        <f>IFERROR(VLOOKUP(Seasonality!$W202&amp;"/"&amp;Seasonality!AA$1,Seasonality!$A$2:$G$2759,6,0),L201)</f>
        <v>99.68</v>
      </c>
      <c r="M202" s="5">
        <f>IFERROR(VLOOKUP(Seasonality!$W202&amp;"/"&amp;Seasonality!AB$1,Seasonality!$A$2:$G$2759,6,0),M201)</f>
        <v>99.715000000000003</v>
      </c>
      <c r="N202" s="5">
        <f>IFERROR(VLOOKUP(Seasonality!$W202&amp;"/"&amp;Seasonality!AC$1,Seasonality!$A$2:$G$2759,6,0),N201)</f>
        <v>99.53</v>
      </c>
      <c r="O202" s="5">
        <f>IFERROR(VLOOKUP(Seasonality!$W202&amp;"/"&amp;Seasonality!AD$1,Seasonality!$A$2:$G$2759,6,0),O201)</f>
        <v>99.06</v>
      </c>
      <c r="P202" s="5">
        <f>IFERROR(VLOOKUP(Seasonality!$W202&amp;"/"&amp;Seasonality!AE$1,Seasonality!$A$2:$G$2759,6,0),P201)</f>
        <v>98.35</v>
      </c>
      <c r="Q202" s="5">
        <f>IFERROR(VLOOKUP(Seasonality!$W202&amp;"/"&amp;Seasonality!AF$1,Seasonality!$A$2:$G$2759,6,0),Q201)</f>
        <v>97.12</v>
      </c>
      <c r="R202" s="5">
        <f>IFERROR(VLOOKUP(Seasonality!$W202&amp;"/"&amp;Seasonality!AG$1,Seasonality!$A$2:$G$2759,6,0),R201)</f>
        <v>98.344999999999999</v>
      </c>
      <c r="S202" s="5">
        <f>IFERROR(VLOOKUP(Seasonality!$W202&amp;"/"&amp;Seasonality!AH$1,Seasonality!$A$2:$G$2759,6,0),S201)</f>
        <v>99.79</v>
      </c>
      <c r="T202" s="5">
        <f>IFERROR(VLOOKUP(Seasonality!$W202&amp;"/"&amp;Seasonality!AI$1,Seasonality!$A$2:$G$2759,6,0),T201)</f>
        <v>99.784999999999997</v>
      </c>
      <c r="V202" s="3">
        <f>IFERROR(VLOOKUP(Seasonality!$W202&amp;"/"&amp;Seasonality!Y$1,Seasonality!$L$2:$R$2759,6,0),V201)</f>
        <v>99.47</v>
      </c>
      <c r="W202" s="3">
        <f>IFERROR(VLOOKUP(Seasonality!$W202&amp;"/"&amp;Seasonality!Z$1,Seasonality!$L$2:$R$2759,6,0),W201)</f>
        <v>99.715000000000003</v>
      </c>
      <c r="X202" s="3">
        <f>IFERROR(VLOOKUP(Seasonality!$W202&amp;"/"&amp;Seasonality!AA$1,Seasonality!$L$2:$R$2759,6,0),X201)</f>
        <v>99.724999999999994</v>
      </c>
      <c r="Y202" s="3">
        <f>IFERROR(VLOOKUP(Seasonality!$W202&amp;"/"&amp;Seasonality!AB$1,Seasonality!$L$2:$R$2759,6,0),Y201)</f>
        <v>99.754999999999995</v>
      </c>
      <c r="Z202" s="3">
        <f>IFERROR(VLOOKUP(Seasonality!$W202&amp;"/"&amp;Seasonality!AC$1,Seasonality!$L$2:$R$2759,6,0),Z201)</f>
        <v>99.625</v>
      </c>
      <c r="AA202" s="3">
        <f>IFERROR(VLOOKUP(Seasonality!$W202&amp;"/"&amp;Seasonality!AD$1,Seasonality!$L$2:$R$2759,6,0),AA201)</f>
        <v>99.084999999999994</v>
      </c>
      <c r="AB202" s="3">
        <f>IFERROR(VLOOKUP(Seasonality!$W202&amp;"/"&amp;Seasonality!AE$1,Seasonality!$L$2:$R$2759,6,0),AB201)</f>
        <v>98.495000000000005</v>
      </c>
      <c r="AC202" s="3">
        <f>IFERROR(VLOOKUP(Seasonality!$W202&amp;"/"&amp;Seasonality!AF$1,Seasonality!$L$2:$R$2759,6,0),AC201)</f>
        <v>97.305000000000007</v>
      </c>
      <c r="AD202" s="3">
        <f>IFERROR(VLOOKUP(Seasonality!$W202&amp;"/"&amp;Seasonality!AG$1,Seasonality!$L$2:$R$2759,6,0),AD201)</f>
        <v>98.12</v>
      </c>
      <c r="AE202" s="3">
        <f>IFERROR(VLOOKUP(Seasonality!$W202&amp;"/"&amp;Seasonality!AH$1,Seasonality!$L$2:$R$2759,6,0),AE201)</f>
        <v>99.76</v>
      </c>
      <c r="AF202" s="3">
        <f>IFERROR(VLOOKUP(Seasonality!$W202&amp;"/"&amp;Seasonality!AI$1,Seasonality!$L$2:$R$2759,6,0),AF201)</f>
        <v>99.805000000000007</v>
      </c>
      <c r="AG202" s="2">
        <f t="shared" si="51"/>
        <v>40834</v>
      </c>
      <c r="AH202">
        <f t="shared" si="52"/>
        <v>0.74040253272046797</v>
      </c>
      <c r="AI202">
        <f t="shared" si="53"/>
        <v>0.51516006200588071</v>
      </c>
      <c r="AJ202">
        <f t="shared" si="54"/>
        <v>0.96134711070878265</v>
      </c>
      <c r="AK202">
        <f t="shared" si="55"/>
        <v>0.84742462459275791</v>
      </c>
      <c r="AL202">
        <f t="shared" si="56"/>
        <v>0.94290322312894626</v>
      </c>
      <c r="AM202">
        <f t="shared" si="57"/>
        <v>0.8612252044361971</v>
      </c>
      <c r="AN202">
        <f t="shared" si="58"/>
        <v>0.98061328926975466</v>
      </c>
      <c r="AO202">
        <f t="shared" si="59"/>
        <v>0.99449799574881625</v>
      </c>
      <c r="AP202">
        <f t="shared" si="64"/>
        <v>0.95488001974900938</v>
      </c>
      <c r="AQ202">
        <f t="shared" si="63"/>
        <v>-0.23191988786687484</v>
      </c>
      <c r="AR202">
        <f t="shared" si="60"/>
        <v>-0.26004059387992318</v>
      </c>
      <c r="AS202">
        <f t="shared" si="49"/>
        <v>10</v>
      </c>
      <c r="AT202" s="2">
        <f t="shared" si="61"/>
        <v>40834</v>
      </c>
      <c r="AU202">
        <f t="shared" si="62"/>
        <v>0.95488001974900938</v>
      </c>
    </row>
    <row r="203" spans="1:47" x14ac:dyDescent="0.3">
      <c r="A203" s="7">
        <v>40835</v>
      </c>
      <c r="B203">
        <v>99.47</v>
      </c>
      <c r="C203">
        <f>Seasonality!F203</f>
        <v>99.394999999999996</v>
      </c>
      <c r="D203">
        <f t="shared" si="50"/>
        <v>0.73622522805533808</v>
      </c>
      <c r="H203" s="1" t="str">
        <f>Seasonality!W203</f>
        <v>13/10</v>
      </c>
      <c r="I203" s="2">
        <f>Seasonality!X203</f>
        <v>40835</v>
      </c>
      <c r="J203" s="5">
        <f>IFERROR(VLOOKUP(Seasonality!$W203&amp;"/"&amp;Seasonality!Y$1,Seasonality!$A$2:$G$2759,6,0),J202)</f>
        <v>99.394999999999996</v>
      </c>
      <c r="K203" s="5">
        <f>IFERROR(VLOOKUP(Seasonality!$W203&amp;"/"&amp;Seasonality!Z$1,Seasonality!$A$2:$G$2759,6,0),K202)</f>
        <v>99.704999999999998</v>
      </c>
      <c r="L203" s="5">
        <f>IFERROR(VLOOKUP(Seasonality!$W203&amp;"/"&amp;Seasonality!AA$1,Seasonality!$A$2:$G$2759,6,0),L202)</f>
        <v>99.694999999999993</v>
      </c>
      <c r="M203" s="5">
        <f>IFERROR(VLOOKUP(Seasonality!$W203&amp;"/"&amp;Seasonality!AB$1,Seasonality!$A$2:$G$2759,6,0),M202)</f>
        <v>99.724999999999994</v>
      </c>
      <c r="N203" s="5">
        <f>IFERROR(VLOOKUP(Seasonality!$W203&amp;"/"&amp;Seasonality!AC$1,Seasonality!$A$2:$G$2759,6,0),N202)</f>
        <v>99.545000000000002</v>
      </c>
      <c r="O203" s="5">
        <f>IFERROR(VLOOKUP(Seasonality!$W203&amp;"/"&amp;Seasonality!AD$1,Seasonality!$A$2:$G$2759,6,0),O202)</f>
        <v>99.055000000000007</v>
      </c>
      <c r="P203" s="5">
        <f>IFERROR(VLOOKUP(Seasonality!$W203&amp;"/"&amp;Seasonality!AE$1,Seasonality!$A$2:$G$2759,6,0),P202)</f>
        <v>98.355000000000004</v>
      </c>
      <c r="Q203" s="5">
        <f>IFERROR(VLOOKUP(Seasonality!$W203&amp;"/"&amp;Seasonality!AF$1,Seasonality!$A$2:$G$2759,6,0),Q202)</f>
        <v>97.105000000000004</v>
      </c>
      <c r="R203" s="5">
        <f>IFERROR(VLOOKUP(Seasonality!$W203&amp;"/"&amp;Seasonality!AG$1,Seasonality!$A$2:$G$2759,6,0),R202)</f>
        <v>98.33</v>
      </c>
      <c r="S203" s="5">
        <f>IFERROR(VLOOKUP(Seasonality!$W203&amp;"/"&amp;Seasonality!AH$1,Seasonality!$A$2:$G$2759,6,0),S202)</f>
        <v>99.795000000000002</v>
      </c>
      <c r="T203" s="5">
        <f>IFERROR(VLOOKUP(Seasonality!$W203&amp;"/"&amp;Seasonality!AI$1,Seasonality!$A$2:$G$2759,6,0),T202)</f>
        <v>99.79</v>
      </c>
      <c r="V203" s="3">
        <f>IFERROR(VLOOKUP(Seasonality!$W203&amp;"/"&amp;Seasonality!Y$1,Seasonality!$L$2:$R$2759,6,0),V202)</f>
        <v>99.47</v>
      </c>
      <c r="W203" s="3">
        <f>IFERROR(VLOOKUP(Seasonality!$W203&amp;"/"&amp;Seasonality!Z$1,Seasonality!$L$2:$R$2759,6,0),W202)</f>
        <v>99.715000000000003</v>
      </c>
      <c r="X203" s="3">
        <f>IFERROR(VLOOKUP(Seasonality!$W203&amp;"/"&amp;Seasonality!AA$1,Seasonality!$L$2:$R$2759,6,0),X202)</f>
        <v>99.74</v>
      </c>
      <c r="Y203" s="3">
        <f>IFERROR(VLOOKUP(Seasonality!$W203&amp;"/"&amp;Seasonality!AB$1,Seasonality!$L$2:$R$2759,6,0),Y202)</f>
        <v>99.754999999999995</v>
      </c>
      <c r="Z203" s="3">
        <f>IFERROR(VLOOKUP(Seasonality!$W203&amp;"/"&amp;Seasonality!AC$1,Seasonality!$L$2:$R$2759,6,0),Z202)</f>
        <v>99.635000000000005</v>
      </c>
      <c r="AA203" s="3">
        <f>IFERROR(VLOOKUP(Seasonality!$W203&amp;"/"&amp;Seasonality!AD$1,Seasonality!$L$2:$R$2759,6,0),AA202)</f>
        <v>99.08</v>
      </c>
      <c r="AB203" s="3">
        <f>IFERROR(VLOOKUP(Seasonality!$W203&amp;"/"&amp;Seasonality!AE$1,Seasonality!$L$2:$R$2759,6,0),AB202)</f>
        <v>98.495000000000005</v>
      </c>
      <c r="AC203" s="3">
        <f>IFERROR(VLOOKUP(Seasonality!$W203&amp;"/"&amp;Seasonality!AF$1,Seasonality!$L$2:$R$2759,6,0),AC202)</f>
        <v>97.29</v>
      </c>
      <c r="AD203" s="3">
        <f>IFERROR(VLOOKUP(Seasonality!$W203&amp;"/"&amp;Seasonality!AG$1,Seasonality!$L$2:$R$2759,6,0),AD202)</f>
        <v>98.105000000000004</v>
      </c>
      <c r="AE203" s="3">
        <f>IFERROR(VLOOKUP(Seasonality!$W203&amp;"/"&amp;Seasonality!AH$1,Seasonality!$L$2:$R$2759,6,0),AE202)</f>
        <v>99.765000000000001</v>
      </c>
      <c r="AF203" s="3">
        <f>IFERROR(VLOOKUP(Seasonality!$W203&amp;"/"&amp;Seasonality!AI$1,Seasonality!$L$2:$R$2759,6,0),AF202)</f>
        <v>99.805000000000007</v>
      </c>
      <c r="AG203" s="2">
        <f t="shared" si="51"/>
        <v>40835</v>
      </c>
      <c r="AH203">
        <f t="shared" si="52"/>
        <v>0.73622522805533808</v>
      </c>
      <c r="AI203">
        <f t="shared" si="53"/>
        <v>0.5165254797629858</v>
      </c>
      <c r="AJ203">
        <f t="shared" si="54"/>
        <v>0.9600157743646005</v>
      </c>
      <c r="AK203">
        <f t="shared" si="55"/>
        <v>0.81471538300678314</v>
      </c>
      <c r="AL203">
        <f t="shared" si="56"/>
        <v>0.94312227539347926</v>
      </c>
      <c r="AM203">
        <f t="shared" si="57"/>
        <v>0.84276679656663933</v>
      </c>
      <c r="AN203">
        <f t="shared" si="58"/>
        <v>0.97899871222014734</v>
      </c>
      <c r="AO203">
        <f t="shared" si="59"/>
        <v>0.9936459062206443</v>
      </c>
      <c r="AP203">
        <f t="shared" si="64"/>
        <v>0.95059824619794731</v>
      </c>
      <c r="AQ203">
        <f t="shared" si="63"/>
        <v>-0.15918084737204355</v>
      </c>
      <c r="AR203">
        <f t="shared" si="60"/>
        <v>-9.2178636193309196E-2</v>
      </c>
      <c r="AS203">
        <f t="shared" si="49"/>
        <v>10</v>
      </c>
      <c r="AT203" s="2">
        <f t="shared" si="61"/>
        <v>40835</v>
      </c>
      <c r="AU203">
        <f t="shared" si="62"/>
        <v>0.95059824619794731</v>
      </c>
    </row>
    <row r="204" spans="1:47" x14ac:dyDescent="0.3">
      <c r="A204" s="7">
        <v>40836</v>
      </c>
      <c r="B204">
        <v>99.46</v>
      </c>
      <c r="C204">
        <f>Seasonality!F204</f>
        <v>99.39</v>
      </c>
      <c r="D204">
        <f t="shared" si="50"/>
        <v>0.72393444491658065</v>
      </c>
      <c r="H204" s="1" t="str">
        <f>Seasonality!W204</f>
        <v>14/10</v>
      </c>
      <c r="I204" s="2">
        <f>Seasonality!X204</f>
        <v>40836</v>
      </c>
      <c r="J204" s="5">
        <f>IFERROR(VLOOKUP(Seasonality!$W204&amp;"/"&amp;Seasonality!Y$1,Seasonality!$A$2:$G$2759,6,0),J203)</f>
        <v>99.39</v>
      </c>
      <c r="K204" s="5">
        <f>IFERROR(VLOOKUP(Seasonality!$W204&amp;"/"&amp;Seasonality!Z$1,Seasonality!$A$2:$G$2759,6,0),K203)</f>
        <v>99.694999999999993</v>
      </c>
      <c r="L204" s="5">
        <f>IFERROR(VLOOKUP(Seasonality!$W204&amp;"/"&amp;Seasonality!AA$1,Seasonality!$A$2:$G$2759,6,0),L203)</f>
        <v>99.694999999999993</v>
      </c>
      <c r="M204" s="5">
        <f>IFERROR(VLOOKUP(Seasonality!$W204&amp;"/"&amp;Seasonality!AB$1,Seasonality!$A$2:$G$2759,6,0),M203)</f>
        <v>99.74</v>
      </c>
      <c r="N204" s="5">
        <f>IFERROR(VLOOKUP(Seasonality!$W204&amp;"/"&amp;Seasonality!AC$1,Seasonality!$A$2:$G$2759,6,0),N203)</f>
        <v>99.53</v>
      </c>
      <c r="O204" s="5">
        <f>IFERROR(VLOOKUP(Seasonality!$W204&amp;"/"&amp;Seasonality!AD$1,Seasonality!$A$2:$G$2759,6,0),O203)</f>
        <v>99.025000000000006</v>
      </c>
      <c r="P204" s="5">
        <f>IFERROR(VLOOKUP(Seasonality!$W204&amp;"/"&amp;Seasonality!AE$1,Seasonality!$A$2:$G$2759,6,0),P203)</f>
        <v>98.375</v>
      </c>
      <c r="Q204" s="5">
        <f>IFERROR(VLOOKUP(Seasonality!$W204&amp;"/"&amp;Seasonality!AF$1,Seasonality!$A$2:$G$2759,6,0),Q203)</f>
        <v>97.075000000000003</v>
      </c>
      <c r="R204" s="5">
        <f>IFERROR(VLOOKUP(Seasonality!$W204&amp;"/"&amp;Seasonality!AG$1,Seasonality!$A$2:$G$2759,6,0),R203)</f>
        <v>98.355000000000004</v>
      </c>
      <c r="S204" s="5">
        <f>IFERROR(VLOOKUP(Seasonality!$W204&amp;"/"&amp;Seasonality!AH$1,Seasonality!$A$2:$G$2759,6,0),S203)</f>
        <v>99.79</v>
      </c>
      <c r="T204" s="5">
        <f>IFERROR(VLOOKUP(Seasonality!$W204&amp;"/"&amp;Seasonality!AI$1,Seasonality!$A$2:$G$2759,6,0),T203)</f>
        <v>99.79</v>
      </c>
      <c r="V204" s="3">
        <f>IFERROR(VLOOKUP(Seasonality!$W204&amp;"/"&amp;Seasonality!Y$1,Seasonality!$L$2:$R$2759,6,0),V203)</f>
        <v>99.46</v>
      </c>
      <c r="W204" s="3">
        <f>IFERROR(VLOOKUP(Seasonality!$W204&amp;"/"&amp;Seasonality!Z$1,Seasonality!$L$2:$R$2759,6,0),W203)</f>
        <v>99.71</v>
      </c>
      <c r="X204" s="3">
        <f>IFERROR(VLOOKUP(Seasonality!$W204&amp;"/"&amp;Seasonality!AA$1,Seasonality!$L$2:$R$2759,6,0),X203)</f>
        <v>99.745000000000005</v>
      </c>
      <c r="Y204" s="3">
        <f>IFERROR(VLOOKUP(Seasonality!$W204&amp;"/"&amp;Seasonality!AB$1,Seasonality!$L$2:$R$2759,6,0),Y203)</f>
        <v>99.76</v>
      </c>
      <c r="Z204" s="3">
        <f>IFERROR(VLOOKUP(Seasonality!$W204&amp;"/"&amp;Seasonality!AC$1,Seasonality!$L$2:$R$2759,6,0),Z203)</f>
        <v>99.62</v>
      </c>
      <c r="AA204" s="3">
        <f>IFERROR(VLOOKUP(Seasonality!$W204&amp;"/"&amp;Seasonality!AD$1,Seasonality!$L$2:$R$2759,6,0),AA203)</f>
        <v>99.06</v>
      </c>
      <c r="AB204" s="3">
        <f>IFERROR(VLOOKUP(Seasonality!$W204&amp;"/"&amp;Seasonality!AE$1,Seasonality!$L$2:$R$2759,6,0),AB203)</f>
        <v>98.504999999999995</v>
      </c>
      <c r="AC204" s="3">
        <f>IFERROR(VLOOKUP(Seasonality!$W204&amp;"/"&amp;Seasonality!AF$1,Seasonality!$L$2:$R$2759,6,0),AC203)</f>
        <v>97.24</v>
      </c>
      <c r="AD204" s="3">
        <f>IFERROR(VLOOKUP(Seasonality!$W204&amp;"/"&amp;Seasonality!AG$1,Seasonality!$L$2:$R$2759,6,0),AD203)</f>
        <v>98.13</v>
      </c>
      <c r="AE204" s="3">
        <f>IFERROR(VLOOKUP(Seasonality!$W204&amp;"/"&amp;Seasonality!AH$1,Seasonality!$L$2:$R$2759,6,0),AE203)</f>
        <v>99.76</v>
      </c>
      <c r="AF204" s="3">
        <f>IFERROR(VLOOKUP(Seasonality!$W204&amp;"/"&amp;Seasonality!AI$1,Seasonality!$L$2:$R$2759,6,0),AF203)</f>
        <v>99.81</v>
      </c>
      <c r="AG204" s="2">
        <f t="shared" si="51"/>
        <v>40836</v>
      </c>
      <c r="AH204">
        <f t="shared" si="52"/>
        <v>0.72393444491658065</v>
      </c>
      <c r="AI204">
        <f t="shared" si="53"/>
        <v>0.51400271111317231</v>
      </c>
      <c r="AJ204">
        <f t="shared" si="54"/>
        <v>0.95772252240832012</v>
      </c>
      <c r="AK204">
        <f t="shared" si="55"/>
        <v>0.79811220591248655</v>
      </c>
      <c r="AL204">
        <f t="shared" si="56"/>
        <v>0.94394750781228742</v>
      </c>
      <c r="AM204">
        <f t="shared" si="57"/>
        <v>0.85218442620397949</v>
      </c>
      <c r="AN204">
        <f t="shared" si="58"/>
        <v>0.9762335258869097</v>
      </c>
      <c r="AO204">
        <f t="shared" si="59"/>
        <v>0.99296417419979288</v>
      </c>
      <c r="AP204">
        <f t="shared" si="64"/>
        <v>0.94402906241583739</v>
      </c>
      <c r="AQ204">
        <f t="shared" si="63"/>
        <v>-0.11187989896908412</v>
      </c>
      <c r="AR204">
        <f t="shared" si="60"/>
        <v>5.1056115956992096E-2</v>
      </c>
      <c r="AS204">
        <f t="shared" si="49"/>
        <v>10</v>
      </c>
      <c r="AT204" s="2">
        <f t="shared" si="61"/>
        <v>40836</v>
      </c>
      <c r="AU204">
        <f t="shared" si="62"/>
        <v>0.94402906241583739</v>
      </c>
    </row>
    <row r="205" spans="1:47" x14ac:dyDescent="0.3">
      <c r="A205" s="7">
        <v>40837</v>
      </c>
      <c r="B205">
        <v>99.46</v>
      </c>
      <c r="C205">
        <f>Seasonality!F205</f>
        <v>99.38</v>
      </c>
      <c r="D205">
        <f t="shared" si="50"/>
        <v>0.74679939858621103</v>
      </c>
      <c r="H205" s="1" t="str">
        <f>Seasonality!W205</f>
        <v>15/10</v>
      </c>
      <c r="I205" s="2">
        <f>Seasonality!X205</f>
        <v>40837</v>
      </c>
      <c r="J205" s="5">
        <f>IFERROR(VLOOKUP(Seasonality!$W205&amp;"/"&amp;Seasonality!Y$1,Seasonality!$A$2:$G$2759,6,0),J204)</f>
        <v>99.38</v>
      </c>
      <c r="K205" s="5">
        <f>IFERROR(VLOOKUP(Seasonality!$W205&amp;"/"&amp;Seasonality!Z$1,Seasonality!$A$2:$G$2759,6,0),K204)</f>
        <v>99.68</v>
      </c>
      <c r="L205" s="5">
        <f>IFERROR(VLOOKUP(Seasonality!$W205&amp;"/"&amp;Seasonality!AA$1,Seasonality!$A$2:$G$2759,6,0),L204)</f>
        <v>99.704999999999998</v>
      </c>
      <c r="M205" s="5">
        <f>IFERROR(VLOOKUP(Seasonality!$W205&amp;"/"&amp;Seasonality!AB$1,Seasonality!$A$2:$G$2759,6,0),M204)</f>
        <v>99.73</v>
      </c>
      <c r="N205" s="5">
        <f>IFERROR(VLOOKUP(Seasonality!$W205&amp;"/"&amp;Seasonality!AC$1,Seasonality!$A$2:$G$2759,6,0),N204)</f>
        <v>99.53</v>
      </c>
      <c r="O205" s="5">
        <f>IFERROR(VLOOKUP(Seasonality!$W205&amp;"/"&amp;Seasonality!AD$1,Seasonality!$A$2:$G$2759,6,0),O204)</f>
        <v>99.02</v>
      </c>
      <c r="P205" s="5">
        <f>IFERROR(VLOOKUP(Seasonality!$W205&amp;"/"&amp;Seasonality!AE$1,Seasonality!$A$2:$G$2759,6,0),P204)</f>
        <v>98.355000000000004</v>
      </c>
      <c r="Q205" s="5">
        <f>IFERROR(VLOOKUP(Seasonality!$W205&amp;"/"&amp;Seasonality!AF$1,Seasonality!$A$2:$G$2759,6,0),Q204)</f>
        <v>97.064999999999998</v>
      </c>
      <c r="R205" s="5">
        <f>IFERROR(VLOOKUP(Seasonality!$W205&amp;"/"&amp;Seasonality!AG$1,Seasonality!$A$2:$G$2759,6,0),R204)</f>
        <v>98.32</v>
      </c>
      <c r="S205" s="5">
        <f>IFERROR(VLOOKUP(Seasonality!$W205&amp;"/"&amp;Seasonality!AH$1,Seasonality!$A$2:$G$2759,6,0),S204)</f>
        <v>99.795000000000002</v>
      </c>
      <c r="T205" s="5">
        <f>IFERROR(VLOOKUP(Seasonality!$W205&amp;"/"&amp;Seasonality!AI$1,Seasonality!$A$2:$G$2759,6,0),T204)</f>
        <v>99.775000000000006</v>
      </c>
      <c r="V205" s="3">
        <f>IFERROR(VLOOKUP(Seasonality!$W205&amp;"/"&amp;Seasonality!Y$1,Seasonality!$L$2:$R$2759,6,0),V204)</f>
        <v>99.46</v>
      </c>
      <c r="W205" s="3">
        <f>IFERROR(VLOOKUP(Seasonality!$W205&amp;"/"&amp;Seasonality!Z$1,Seasonality!$L$2:$R$2759,6,0),W204)</f>
        <v>99.7</v>
      </c>
      <c r="X205" s="3">
        <f>IFERROR(VLOOKUP(Seasonality!$W205&amp;"/"&amp;Seasonality!AA$1,Seasonality!$L$2:$R$2759,6,0),X204)</f>
        <v>99.75</v>
      </c>
      <c r="Y205" s="3">
        <f>IFERROR(VLOOKUP(Seasonality!$W205&amp;"/"&amp;Seasonality!AB$1,Seasonality!$L$2:$R$2759,6,0),Y204)</f>
        <v>99.76</v>
      </c>
      <c r="Z205" s="3">
        <f>IFERROR(VLOOKUP(Seasonality!$W205&amp;"/"&amp;Seasonality!AC$1,Seasonality!$L$2:$R$2759,6,0),Z204)</f>
        <v>99.63</v>
      </c>
      <c r="AA205" s="3">
        <f>IFERROR(VLOOKUP(Seasonality!$W205&amp;"/"&amp;Seasonality!AD$1,Seasonality!$L$2:$R$2759,6,0),AA204)</f>
        <v>99.055000000000007</v>
      </c>
      <c r="AB205" s="3">
        <f>IFERROR(VLOOKUP(Seasonality!$W205&amp;"/"&amp;Seasonality!AE$1,Seasonality!$L$2:$R$2759,6,0),AB204)</f>
        <v>98.495000000000005</v>
      </c>
      <c r="AC205" s="3">
        <f>IFERROR(VLOOKUP(Seasonality!$W205&amp;"/"&amp;Seasonality!AF$1,Seasonality!$L$2:$R$2759,6,0),AC204)</f>
        <v>97.234999999999999</v>
      </c>
      <c r="AD205" s="3">
        <f>IFERROR(VLOOKUP(Seasonality!$W205&amp;"/"&amp;Seasonality!AG$1,Seasonality!$L$2:$R$2759,6,0),AD204)</f>
        <v>98.11</v>
      </c>
      <c r="AE205" s="3">
        <f>IFERROR(VLOOKUP(Seasonality!$W205&amp;"/"&amp;Seasonality!AH$1,Seasonality!$L$2:$R$2759,6,0),AE204)</f>
        <v>99.765000000000001</v>
      </c>
      <c r="AF205" s="3">
        <f>IFERROR(VLOOKUP(Seasonality!$W205&amp;"/"&amp;Seasonality!AI$1,Seasonality!$L$2:$R$2759,6,0),AF204)</f>
        <v>99.805000000000007</v>
      </c>
      <c r="AG205" s="2">
        <f t="shared" si="51"/>
        <v>40837</v>
      </c>
      <c r="AH205">
        <f t="shared" si="52"/>
        <v>0.74679939858621103</v>
      </c>
      <c r="AI205">
        <f t="shared" si="53"/>
        <v>0.52221643084897629</v>
      </c>
      <c r="AJ205">
        <f t="shared" si="54"/>
        <v>0.95886914756396735</v>
      </c>
      <c r="AK205">
        <f t="shared" si="55"/>
        <v>0.78658352518019503</v>
      </c>
      <c r="AL205">
        <f t="shared" si="56"/>
        <v>0.94976963639534073</v>
      </c>
      <c r="AM205">
        <f t="shared" si="57"/>
        <v>0.87196340323064769</v>
      </c>
      <c r="AN205">
        <f t="shared" si="58"/>
        <v>0.97212290236796428</v>
      </c>
      <c r="AO205">
        <f t="shared" si="59"/>
        <v>0.9920882160120984</v>
      </c>
      <c r="AP205">
        <f t="shared" si="64"/>
        <v>0.93356053160399166</v>
      </c>
      <c r="AQ205">
        <f t="shared" si="63"/>
        <v>-6.3246334290366316E-2</v>
      </c>
      <c r="AR205">
        <f t="shared" si="60"/>
        <v>0.22675856596688254</v>
      </c>
      <c r="AS205">
        <f t="shared" si="49"/>
        <v>10</v>
      </c>
      <c r="AT205" s="2">
        <f t="shared" si="61"/>
        <v>40837</v>
      </c>
      <c r="AU205">
        <f t="shared" si="62"/>
        <v>0.93356053160399166</v>
      </c>
    </row>
    <row r="206" spans="1:47" x14ac:dyDescent="0.3">
      <c r="A206" s="7">
        <v>40840</v>
      </c>
      <c r="B206">
        <v>99.47</v>
      </c>
      <c r="C206">
        <f>Seasonality!F206</f>
        <v>99.385000000000005</v>
      </c>
      <c r="D206">
        <f t="shared" si="50"/>
        <v>0.77992647963361705</v>
      </c>
      <c r="H206" s="1" t="str">
        <f>Seasonality!W206</f>
        <v>16/10</v>
      </c>
      <c r="I206" s="2">
        <f>Seasonality!X206</f>
        <v>40840</v>
      </c>
      <c r="J206" s="5">
        <f>IFERROR(VLOOKUP(Seasonality!$W206&amp;"/"&amp;Seasonality!Y$1,Seasonality!$A$2:$G$2759,6,0),J205)</f>
        <v>99.385000000000005</v>
      </c>
      <c r="K206" s="5">
        <f>IFERROR(VLOOKUP(Seasonality!$W206&amp;"/"&amp;Seasonality!Z$1,Seasonality!$A$2:$G$2759,6,0),K205)</f>
        <v>99.69</v>
      </c>
      <c r="L206" s="5">
        <f>IFERROR(VLOOKUP(Seasonality!$W206&amp;"/"&amp;Seasonality!AA$1,Seasonality!$A$2:$G$2759,6,0),L205)</f>
        <v>99.715000000000003</v>
      </c>
      <c r="M206" s="5">
        <f>IFERROR(VLOOKUP(Seasonality!$W206&amp;"/"&amp;Seasonality!AB$1,Seasonality!$A$2:$G$2759,6,0),M205)</f>
        <v>99.74</v>
      </c>
      <c r="N206" s="5">
        <f>IFERROR(VLOOKUP(Seasonality!$W206&amp;"/"&amp;Seasonality!AC$1,Seasonality!$A$2:$G$2759,6,0),N205)</f>
        <v>99.53</v>
      </c>
      <c r="O206" s="5">
        <f>IFERROR(VLOOKUP(Seasonality!$W206&amp;"/"&amp;Seasonality!AD$1,Seasonality!$A$2:$G$2759,6,0),O205)</f>
        <v>99.01</v>
      </c>
      <c r="P206" s="5">
        <f>IFERROR(VLOOKUP(Seasonality!$W206&amp;"/"&amp;Seasonality!AE$1,Seasonality!$A$2:$G$2759,6,0),P205)</f>
        <v>98.36</v>
      </c>
      <c r="Q206" s="5">
        <f>IFERROR(VLOOKUP(Seasonality!$W206&amp;"/"&amp;Seasonality!AF$1,Seasonality!$A$2:$G$2759,6,0),Q205)</f>
        <v>97.084999999999994</v>
      </c>
      <c r="R206" s="5">
        <f>IFERROR(VLOOKUP(Seasonality!$W206&amp;"/"&amp;Seasonality!AG$1,Seasonality!$A$2:$G$2759,6,0),R205)</f>
        <v>98.355000000000004</v>
      </c>
      <c r="S206" s="5">
        <f>IFERROR(VLOOKUP(Seasonality!$W206&amp;"/"&amp;Seasonality!AH$1,Seasonality!$A$2:$G$2759,6,0),S205)</f>
        <v>99.795000000000002</v>
      </c>
      <c r="T206" s="5">
        <f>IFERROR(VLOOKUP(Seasonality!$W206&amp;"/"&amp;Seasonality!AI$1,Seasonality!$A$2:$G$2759,6,0),T205)</f>
        <v>99.77</v>
      </c>
      <c r="V206" s="3">
        <f>IFERROR(VLOOKUP(Seasonality!$W206&amp;"/"&amp;Seasonality!Y$1,Seasonality!$L$2:$R$2759,6,0),V205)</f>
        <v>99.47</v>
      </c>
      <c r="W206" s="3">
        <f>IFERROR(VLOOKUP(Seasonality!$W206&amp;"/"&amp;Seasonality!Z$1,Seasonality!$L$2:$R$2759,6,0),W205)</f>
        <v>99.704999999999998</v>
      </c>
      <c r="X206" s="3">
        <f>IFERROR(VLOOKUP(Seasonality!$W206&amp;"/"&amp;Seasonality!AA$1,Seasonality!$L$2:$R$2759,6,0),X205)</f>
        <v>99.754999999999995</v>
      </c>
      <c r="Y206" s="3">
        <f>IFERROR(VLOOKUP(Seasonality!$W206&amp;"/"&amp;Seasonality!AB$1,Seasonality!$L$2:$R$2759,6,0),Y205)</f>
        <v>99.76</v>
      </c>
      <c r="Z206" s="3">
        <f>IFERROR(VLOOKUP(Seasonality!$W206&amp;"/"&amp;Seasonality!AC$1,Seasonality!$L$2:$R$2759,6,0),Z205)</f>
        <v>99.62</v>
      </c>
      <c r="AA206" s="3">
        <f>IFERROR(VLOOKUP(Seasonality!$W206&amp;"/"&amp;Seasonality!AD$1,Seasonality!$L$2:$R$2759,6,0),AA205)</f>
        <v>99.045000000000002</v>
      </c>
      <c r="AB206" s="3">
        <f>IFERROR(VLOOKUP(Seasonality!$W206&amp;"/"&amp;Seasonality!AE$1,Seasonality!$L$2:$R$2759,6,0),AB205)</f>
        <v>98.49</v>
      </c>
      <c r="AC206" s="3">
        <f>IFERROR(VLOOKUP(Seasonality!$W206&amp;"/"&amp;Seasonality!AF$1,Seasonality!$L$2:$R$2759,6,0),AC205)</f>
        <v>97.254999999999995</v>
      </c>
      <c r="AD206" s="3">
        <f>IFERROR(VLOOKUP(Seasonality!$W206&amp;"/"&amp;Seasonality!AG$1,Seasonality!$L$2:$R$2759,6,0),AD205)</f>
        <v>98.12</v>
      </c>
      <c r="AE206" s="3">
        <f>IFERROR(VLOOKUP(Seasonality!$W206&amp;"/"&amp;Seasonality!AH$1,Seasonality!$L$2:$R$2759,6,0),AE205)</f>
        <v>99.76</v>
      </c>
      <c r="AF206" s="3">
        <f>IFERROR(VLOOKUP(Seasonality!$W206&amp;"/"&amp;Seasonality!AI$1,Seasonality!$L$2:$R$2759,6,0),AF205)</f>
        <v>99.814999999999998</v>
      </c>
      <c r="AG206" s="2">
        <f t="shared" si="51"/>
        <v>40840</v>
      </c>
      <c r="AH206">
        <f t="shared" si="52"/>
        <v>0.77992647963361705</v>
      </c>
      <c r="AI206">
        <f t="shared" si="53"/>
        <v>0.54456367947881323</v>
      </c>
      <c r="AJ206">
        <f t="shared" si="54"/>
        <v>0.96274855686659544</v>
      </c>
      <c r="AK206">
        <f t="shared" si="55"/>
        <v>0.76868626681356189</v>
      </c>
      <c r="AL206">
        <f t="shared" si="56"/>
        <v>0.95801679222920211</v>
      </c>
      <c r="AM206">
        <f t="shared" si="57"/>
        <v>0.88536718045070573</v>
      </c>
      <c r="AN206">
        <f t="shared" si="58"/>
        <v>0.96729276355553895</v>
      </c>
      <c r="AO206">
        <f t="shared" si="59"/>
        <v>0.99035979766138371</v>
      </c>
      <c r="AP206">
        <f t="shared" si="64"/>
        <v>0.92323916361853386</v>
      </c>
      <c r="AQ206">
        <f t="shared" si="63"/>
        <v>-3.4552079799281737E-2</v>
      </c>
      <c r="AR206">
        <f t="shared" si="60"/>
        <v>0.35814866458876499</v>
      </c>
      <c r="AS206">
        <f t="shared" si="49"/>
        <v>10</v>
      </c>
      <c r="AT206" s="2">
        <f t="shared" si="61"/>
        <v>40840</v>
      </c>
      <c r="AU206">
        <f t="shared" si="62"/>
        <v>0.92323916361853386</v>
      </c>
    </row>
    <row r="207" spans="1:47" x14ac:dyDescent="0.3">
      <c r="A207" s="7">
        <v>40841</v>
      </c>
      <c r="B207">
        <v>99.46</v>
      </c>
      <c r="C207">
        <f>Seasonality!F207</f>
        <v>99.394999999999996</v>
      </c>
      <c r="D207">
        <f t="shared" si="50"/>
        <v>0.8221659795627041</v>
      </c>
      <c r="H207" s="1" t="str">
        <f>Seasonality!W207</f>
        <v>17/10</v>
      </c>
      <c r="I207" s="2">
        <f>Seasonality!X207</f>
        <v>40841</v>
      </c>
      <c r="J207" s="5">
        <f>IFERROR(VLOOKUP(Seasonality!$W207&amp;"/"&amp;Seasonality!Y$1,Seasonality!$A$2:$G$2759,6,0),J206)</f>
        <v>99.394999999999996</v>
      </c>
      <c r="K207" s="5">
        <f>IFERROR(VLOOKUP(Seasonality!$W207&amp;"/"&amp;Seasonality!Z$1,Seasonality!$A$2:$G$2759,6,0),K206)</f>
        <v>99.685000000000002</v>
      </c>
      <c r="L207" s="5">
        <f>IFERROR(VLOOKUP(Seasonality!$W207&amp;"/"&amp;Seasonality!AA$1,Seasonality!$A$2:$G$2759,6,0),L206)</f>
        <v>99.704999999999998</v>
      </c>
      <c r="M207" s="5">
        <f>IFERROR(VLOOKUP(Seasonality!$W207&amp;"/"&amp;Seasonality!AB$1,Seasonality!$A$2:$G$2759,6,0),M206)</f>
        <v>99.734999999999999</v>
      </c>
      <c r="N207" s="5">
        <f>IFERROR(VLOOKUP(Seasonality!$W207&amp;"/"&amp;Seasonality!AC$1,Seasonality!$A$2:$G$2759,6,0),N206)</f>
        <v>99.51</v>
      </c>
      <c r="O207" s="5">
        <f>IFERROR(VLOOKUP(Seasonality!$W207&amp;"/"&amp;Seasonality!AD$1,Seasonality!$A$2:$G$2759,6,0),O206)</f>
        <v>99.01</v>
      </c>
      <c r="P207" s="5">
        <f>IFERROR(VLOOKUP(Seasonality!$W207&amp;"/"&amp;Seasonality!AE$1,Seasonality!$A$2:$G$2759,6,0),P206)</f>
        <v>98.35</v>
      </c>
      <c r="Q207" s="5">
        <f>IFERROR(VLOOKUP(Seasonality!$W207&amp;"/"&amp;Seasonality!AF$1,Seasonality!$A$2:$G$2759,6,0),Q206)</f>
        <v>97.1</v>
      </c>
      <c r="R207" s="5">
        <f>IFERROR(VLOOKUP(Seasonality!$W207&amp;"/"&amp;Seasonality!AG$1,Seasonality!$A$2:$G$2759,6,0),R206)</f>
        <v>98.35</v>
      </c>
      <c r="S207" s="5">
        <f>IFERROR(VLOOKUP(Seasonality!$W207&amp;"/"&amp;Seasonality!AH$1,Seasonality!$A$2:$G$2759,6,0),S206)</f>
        <v>99.79</v>
      </c>
      <c r="T207" s="5">
        <f>IFERROR(VLOOKUP(Seasonality!$W207&amp;"/"&amp;Seasonality!AI$1,Seasonality!$A$2:$G$2759,6,0),T206)</f>
        <v>99.78</v>
      </c>
      <c r="V207" s="3">
        <f>IFERROR(VLOOKUP(Seasonality!$W207&amp;"/"&amp;Seasonality!Y$1,Seasonality!$L$2:$R$2759,6,0),V206)</f>
        <v>99.46</v>
      </c>
      <c r="W207" s="3">
        <f>IFERROR(VLOOKUP(Seasonality!$W207&amp;"/"&amp;Seasonality!Z$1,Seasonality!$L$2:$R$2759,6,0),W206)</f>
        <v>99.7</v>
      </c>
      <c r="X207" s="3">
        <f>IFERROR(VLOOKUP(Seasonality!$W207&amp;"/"&amp;Seasonality!AA$1,Seasonality!$L$2:$R$2759,6,0),X206)</f>
        <v>99.745000000000005</v>
      </c>
      <c r="Y207" s="3">
        <f>IFERROR(VLOOKUP(Seasonality!$W207&amp;"/"&amp;Seasonality!AB$1,Seasonality!$L$2:$R$2759,6,0),Y206)</f>
        <v>99.76</v>
      </c>
      <c r="Z207" s="3">
        <f>IFERROR(VLOOKUP(Seasonality!$W207&amp;"/"&amp;Seasonality!AC$1,Seasonality!$L$2:$R$2759,6,0),Z206)</f>
        <v>99.61</v>
      </c>
      <c r="AA207" s="3">
        <f>IFERROR(VLOOKUP(Seasonality!$W207&amp;"/"&amp;Seasonality!AD$1,Seasonality!$L$2:$R$2759,6,0),AA206)</f>
        <v>99.04</v>
      </c>
      <c r="AB207" s="3">
        <f>IFERROR(VLOOKUP(Seasonality!$W207&amp;"/"&amp;Seasonality!AE$1,Seasonality!$L$2:$R$2759,6,0),AB206)</f>
        <v>98.495000000000005</v>
      </c>
      <c r="AC207" s="3">
        <f>IFERROR(VLOOKUP(Seasonality!$W207&amp;"/"&amp;Seasonality!AF$1,Seasonality!$L$2:$R$2759,6,0),AC206)</f>
        <v>97.254999999999995</v>
      </c>
      <c r="AD207" s="3">
        <f>IFERROR(VLOOKUP(Seasonality!$W207&amp;"/"&amp;Seasonality!AG$1,Seasonality!$L$2:$R$2759,6,0),AD206)</f>
        <v>98.11</v>
      </c>
      <c r="AE207" s="3">
        <f>IFERROR(VLOOKUP(Seasonality!$W207&amp;"/"&amp;Seasonality!AH$1,Seasonality!$L$2:$R$2759,6,0),AE206)</f>
        <v>99.754999999999995</v>
      </c>
      <c r="AF207" s="3">
        <f>IFERROR(VLOOKUP(Seasonality!$W207&amp;"/"&amp;Seasonality!AI$1,Seasonality!$L$2:$R$2759,6,0),AF206)</f>
        <v>99.81</v>
      </c>
      <c r="AG207" s="2">
        <f t="shared" si="51"/>
        <v>40841</v>
      </c>
      <c r="AH207">
        <f t="shared" si="52"/>
        <v>0.8221659795627041</v>
      </c>
      <c r="AI207">
        <f t="shared" si="53"/>
        <v>0.62151609318396484</v>
      </c>
      <c r="AJ207">
        <f t="shared" si="54"/>
        <v>0.96343105397105566</v>
      </c>
      <c r="AK207">
        <f t="shared" si="55"/>
        <v>0.75387897948009974</v>
      </c>
      <c r="AL207">
        <f t="shared" si="56"/>
        <v>0.9692729384667863</v>
      </c>
      <c r="AM207">
        <f t="shared" si="57"/>
        <v>0.9009067894743682</v>
      </c>
      <c r="AN207">
        <f t="shared" si="58"/>
        <v>0.95530817794222866</v>
      </c>
      <c r="AO207">
        <f t="shared" si="59"/>
        <v>0.98681929437668015</v>
      </c>
      <c r="AP207">
        <f t="shared" si="64"/>
        <v>0.90825972749696804</v>
      </c>
      <c r="AQ207">
        <f t="shared" si="63"/>
        <v>2.5086652381016789E-2</v>
      </c>
      <c r="AR207">
        <f t="shared" si="60"/>
        <v>0.60240489101148997</v>
      </c>
      <c r="AS207">
        <f t="shared" si="49"/>
        <v>10</v>
      </c>
      <c r="AT207" s="2">
        <f t="shared" si="61"/>
        <v>40841</v>
      </c>
      <c r="AU207">
        <f t="shared" si="62"/>
        <v>0.90825972749696804</v>
      </c>
    </row>
    <row r="208" spans="1:47" x14ac:dyDescent="0.3">
      <c r="A208" s="7">
        <v>40842</v>
      </c>
      <c r="B208">
        <v>99.454999999999998</v>
      </c>
      <c r="C208">
        <f>Seasonality!F208</f>
        <v>99.37</v>
      </c>
      <c r="D208">
        <f t="shared" si="50"/>
        <v>0.87305433474256688</v>
      </c>
      <c r="H208" s="1" t="str">
        <f>Seasonality!W208</f>
        <v>18/10</v>
      </c>
      <c r="I208" s="2">
        <f>Seasonality!X208</f>
        <v>40842</v>
      </c>
      <c r="J208" s="5">
        <f>IFERROR(VLOOKUP(Seasonality!$W208&amp;"/"&amp;Seasonality!Y$1,Seasonality!$A$2:$G$2759,6,0),J207)</f>
        <v>99.37</v>
      </c>
      <c r="K208" s="5">
        <f>IFERROR(VLOOKUP(Seasonality!$W208&amp;"/"&amp;Seasonality!Z$1,Seasonality!$A$2:$G$2759,6,0),K207)</f>
        <v>99.685000000000002</v>
      </c>
      <c r="L208" s="5">
        <f>IFERROR(VLOOKUP(Seasonality!$W208&amp;"/"&amp;Seasonality!AA$1,Seasonality!$A$2:$G$2759,6,0),L207)</f>
        <v>99.704999999999998</v>
      </c>
      <c r="M208" s="5">
        <f>IFERROR(VLOOKUP(Seasonality!$W208&amp;"/"&amp;Seasonality!AB$1,Seasonality!$A$2:$G$2759,6,0),M207)</f>
        <v>99.745000000000005</v>
      </c>
      <c r="N208" s="5">
        <f>IFERROR(VLOOKUP(Seasonality!$W208&amp;"/"&amp;Seasonality!AC$1,Seasonality!$A$2:$G$2759,6,0),N207)</f>
        <v>99.52</v>
      </c>
      <c r="O208" s="5">
        <f>IFERROR(VLOOKUP(Seasonality!$W208&amp;"/"&amp;Seasonality!AD$1,Seasonality!$A$2:$G$2759,6,0),O207)</f>
        <v>99.004999999999995</v>
      </c>
      <c r="P208" s="5">
        <f>IFERROR(VLOOKUP(Seasonality!$W208&amp;"/"&amp;Seasonality!AE$1,Seasonality!$A$2:$G$2759,6,0),P207)</f>
        <v>98.35</v>
      </c>
      <c r="Q208" s="5">
        <f>IFERROR(VLOOKUP(Seasonality!$W208&amp;"/"&amp;Seasonality!AF$1,Seasonality!$A$2:$G$2759,6,0),Q207)</f>
        <v>97.114999999999995</v>
      </c>
      <c r="R208" s="5">
        <f>IFERROR(VLOOKUP(Seasonality!$W208&amp;"/"&amp;Seasonality!AG$1,Seasonality!$A$2:$G$2759,6,0),R207)</f>
        <v>98.355000000000004</v>
      </c>
      <c r="S208" s="5">
        <f>IFERROR(VLOOKUP(Seasonality!$W208&amp;"/"&amp;Seasonality!AH$1,Seasonality!$A$2:$G$2759,6,0),S207)</f>
        <v>99.784999999999997</v>
      </c>
      <c r="T208" s="5">
        <f>IFERROR(VLOOKUP(Seasonality!$W208&amp;"/"&amp;Seasonality!AI$1,Seasonality!$A$2:$G$2759,6,0),T207)</f>
        <v>99.78</v>
      </c>
      <c r="V208" s="3">
        <f>IFERROR(VLOOKUP(Seasonality!$W208&amp;"/"&amp;Seasonality!Y$1,Seasonality!$L$2:$R$2759,6,0),V207)</f>
        <v>99.454999999999998</v>
      </c>
      <c r="W208" s="3">
        <f>IFERROR(VLOOKUP(Seasonality!$W208&amp;"/"&amp;Seasonality!Z$1,Seasonality!$L$2:$R$2759,6,0),W207)</f>
        <v>99.694999999999993</v>
      </c>
      <c r="X208" s="3">
        <f>IFERROR(VLOOKUP(Seasonality!$W208&amp;"/"&amp;Seasonality!AA$1,Seasonality!$L$2:$R$2759,6,0),X207)</f>
        <v>99.75</v>
      </c>
      <c r="Y208" s="3">
        <f>IFERROR(VLOOKUP(Seasonality!$W208&amp;"/"&amp;Seasonality!AB$1,Seasonality!$L$2:$R$2759,6,0),Y207)</f>
        <v>99.765000000000001</v>
      </c>
      <c r="Z208" s="3">
        <f>IFERROR(VLOOKUP(Seasonality!$W208&amp;"/"&amp;Seasonality!AC$1,Seasonality!$L$2:$R$2759,6,0),Z207)</f>
        <v>99.62</v>
      </c>
      <c r="AA208" s="3">
        <f>IFERROR(VLOOKUP(Seasonality!$W208&amp;"/"&amp;Seasonality!AD$1,Seasonality!$L$2:$R$2759,6,0),AA207)</f>
        <v>99.04</v>
      </c>
      <c r="AB208" s="3">
        <f>IFERROR(VLOOKUP(Seasonality!$W208&amp;"/"&amp;Seasonality!AE$1,Seasonality!$L$2:$R$2759,6,0),AB207)</f>
        <v>98.495000000000005</v>
      </c>
      <c r="AC208" s="3">
        <f>IFERROR(VLOOKUP(Seasonality!$W208&amp;"/"&amp;Seasonality!AF$1,Seasonality!$L$2:$R$2759,6,0),AC207)</f>
        <v>97.254999999999995</v>
      </c>
      <c r="AD208" s="3">
        <f>IFERROR(VLOOKUP(Seasonality!$W208&amp;"/"&amp;Seasonality!AG$1,Seasonality!$L$2:$R$2759,6,0),AD207)</f>
        <v>98.105000000000004</v>
      </c>
      <c r="AE208" s="3">
        <f>IFERROR(VLOOKUP(Seasonality!$W208&amp;"/"&amp;Seasonality!AH$1,Seasonality!$L$2:$R$2759,6,0),AE207)</f>
        <v>99.754999999999995</v>
      </c>
      <c r="AF208" s="3">
        <f>IFERROR(VLOOKUP(Seasonality!$W208&amp;"/"&amp;Seasonality!AI$1,Seasonality!$L$2:$R$2759,6,0),AF207)</f>
        <v>99.81</v>
      </c>
      <c r="AG208" s="2">
        <f t="shared" si="51"/>
        <v>40842</v>
      </c>
      <c r="AH208">
        <f t="shared" si="52"/>
        <v>0.87305433474256688</v>
      </c>
      <c r="AI208">
        <f t="shared" si="53"/>
        <v>0.75067401409999079</v>
      </c>
      <c r="AJ208">
        <f t="shared" si="54"/>
        <v>0.96381733968041194</v>
      </c>
      <c r="AK208">
        <f t="shared" si="55"/>
        <v>0.75346302924885222</v>
      </c>
      <c r="AL208">
        <f t="shared" si="56"/>
        <v>0.98798288213856689</v>
      </c>
      <c r="AM208">
        <f t="shared" si="57"/>
        <v>0.900885676840536</v>
      </c>
      <c r="AN208">
        <f t="shared" si="58"/>
        <v>0.93336728021809978</v>
      </c>
      <c r="AO208">
        <f t="shared" si="59"/>
        <v>0.9762041952132029</v>
      </c>
      <c r="AP208">
        <f t="shared" si="64"/>
        <v>0.87950087337891292</v>
      </c>
      <c r="AQ208">
        <f t="shared" si="63"/>
        <v>0.17743279291825478</v>
      </c>
      <c r="AR208">
        <f t="shared" si="60"/>
        <v>0.61968153762947809</v>
      </c>
      <c r="AS208">
        <f t="shared" si="49"/>
        <v>10</v>
      </c>
      <c r="AT208" s="2">
        <f t="shared" si="61"/>
        <v>40842</v>
      </c>
      <c r="AU208">
        <f t="shared" si="62"/>
        <v>0.87950087337891292</v>
      </c>
    </row>
    <row r="209" spans="1:47" x14ac:dyDescent="0.3">
      <c r="A209" s="7">
        <v>40843</v>
      </c>
      <c r="B209">
        <v>99.49</v>
      </c>
      <c r="C209">
        <f>Seasonality!F209</f>
        <v>99.424999999999997</v>
      </c>
      <c r="D209">
        <f t="shared" si="50"/>
        <v>0.86061510824796827</v>
      </c>
      <c r="H209" s="1" t="str">
        <f>Seasonality!W209</f>
        <v>19/10</v>
      </c>
      <c r="I209" s="2">
        <f>Seasonality!X209</f>
        <v>40843</v>
      </c>
      <c r="J209" s="5">
        <f>IFERROR(VLOOKUP(Seasonality!$W209&amp;"/"&amp;Seasonality!Y$1,Seasonality!$A$2:$G$2759,6,0),J208)</f>
        <v>99.424999999999997</v>
      </c>
      <c r="K209" s="5">
        <f>IFERROR(VLOOKUP(Seasonality!$W209&amp;"/"&amp;Seasonality!Z$1,Seasonality!$A$2:$G$2759,6,0),K208)</f>
        <v>99.67</v>
      </c>
      <c r="L209" s="5">
        <f>IFERROR(VLOOKUP(Seasonality!$W209&amp;"/"&amp;Seasonality!AA$1,Seasonality!$A$2:$G$2759,6,0),L208)</f>
        <v>99.715000000000003</v>
      </c>
      <c r="M209" s="5">
        <f>IFERROR(VLOOKUP(Seasonality!$W209&amp;"/"&amp;Seasonality!AB$1,Seasonality!$A$2:$G$2759,6,0),M208)</f>
        <v>99.745000000000005</v>
      </c>
      <c r="N209" s="5">
        <f>IFERROR(VLOOKUP(Seasonality!$W209&amp;"/"&amp;Seasonality!AC$1,Seasonality!$A$2:$G$2759,6,0),N208)</f>
        <v>99.525000000000006</v>
      </c>
      <c r="O209" s="5">
        <f>IFERROR(VLOOKUP(Seasonality!$W209&amp;"/"&amp;Seasonality!AD$1,Seasonality!$A$2:$G$2759,6,0),O208)</f>
        <v>99</v>
      </c>
      <c r="P209" s="5">
        <f>IFERROR(VLOOKUP(Seasonality!$W209&amp;"/"&amp;Seasonality!AE$1,Seasonality!$A$2:$G$2759,6,0),P208)</f>
        <v>98.34</v>
      </c>
      <c r="Q209" s="5">
        <f>IFERROR(VLOOKUP(Seasonality!$W209&amp;"/"&amp;Seasonality!AF$1,Seasonality!$A$2:$G$2759,6,0),Q208)</f>
        <v>97.1</v>
      </c>
      <c r="R209" s="5">
        <f>IFERROR(VLOOKUP(Seasonality!$W209&amp;"/"&amp;Seasonality!AG$1,Seasonality!$A$2:$G$2759,6,0),R208)</f>
        <v>98.314999999999998</v>
      </c>
      <c r="S209" s="5">
        <f>IFERROR(VLOOKUP(Seasonality!$W209&amp;"/"&amp;Seasonality!AH$1,Seasonality!$A$2:$G$2759,6,0),S208)</f>
        <v>99.79</v>
      </c>
      <c r="T209" s="5">
        <f>IFERROR(VLOOKUP(Seasonality!$W209&amp;"/"&amp;Seasonality!AI$1,Seasonality!$A$2:$G$2759,6,0),T208)</f>
        <v>99.76</v>
      </c>
      <c r="V209" s="3">
        <f>IFERROR(VLOOKUP(Seasonality!$W209&amp;"/"&amp;Seasonality!Y$1,Seasonality!$L$2:$R$2759,6,0),V208)</f>
        <v>99.49</v>
      </c>
      <c r="W209" s="3">
        <f>IFERROR(VLOOKUP(Seasonality!$W209&amp;"/"&amp;Seasonality!Z$1,Seasonality!$L$2:$R$2759,6,0),W208)</f>
        <v>99.685000000000002</v>
      </c>
      <c r="X209" s="3">
        <f>IFERROR(VLOOKUP(Seasonality!$W209&amp;"/"&amp;Seasonality!AA$1,Seasonality!$L$2:$R$2759,6,0),X208)</f>
        <v>99.754999999999995</v>
      </c>
      <c r="Y209" s="3">
        <f>IFERROR(VLOOKUP(Seasonality!$W209&amp;"/"&amp;Seasonality!AB$1,Seasonality!$L$2:$R$2759,6,0),Y208)</f>
        <v>99.76</v>
      </c>
      <c r="Z209" s="3">
        <f>IFERROR(VLOOKUP(Seasonality!$W209&amp;"/"&amp;Seasonality!AC$1,Seasonality!$L$2:$R$2759,6,0),Z208)</f>
        <v>99.625</v>
      </c>
      <c r="AA209" s="3">
        <f>IFERROR(VLOOKUP(Seasonality!$W209&amp;"/"&amp;Seasonality!AD$1,Seasonality!$L$2:$R$2759,6,0),AA208)</f>
        <v>99.04</v>
      </c>
      <c r="AB209" s="3">
        <f>IFERROR(VLOOKUP(Seasonality!$W209&amp;"/"&amp;Seasonality!AE$1,Seasonality!$L$2:$R$2759,6,0),AB208)</f>
        <v>98.484999999999999</v>
      </c>
      <c r="AC209" s="3">
        <f>IFERROR(VLOOKUP(Seasonality!$W209&amp;"/"&amp;Seasonality!AF$1,Seasonality!$L$2:$R$2759,6,0),AC208)</f>
        <v>97.25</v>
      </c>
      <c r="AD209" s="3">
        <f>IFERROR(VLOOKUP(Seasonality!$W209&amp;"/"&amp;Seasonality!AG$1,Seasonality!$L$2:$R$2759,6,0),AD208)</f>
        <v>98.09</v>
      </c>
      <c r="AE209" s="3">
        <f>IFERROR(VLOOKUP(Seasonality!$W209&amp;"/"&amp;Seasonality!AH$1,Seasonality!$L$2:$R$2759,6,0),AE208)</f>
        <v>99.754999999999995</v>
      </c>
      <c r="AF209" s="3">
        <f>IFERROR(VLOOKUP(Seasonality!$W209&amp;"/"&amp;Seasonality!AI$1,Seasonality!$L$2:$R$2759,6,0),AF208)</f>
        <v>99.79</v>
      </c>
      <c r="AG209" s="2">
        <f t="shared" si="51"/>
        <v>40843</v>
      </c>
      <c r="AH209">
        <f t="shared" si="52"/>
        <v>0.86061510824796827</v>
      </c>
      <c r="AI209">
        <f t="shared" si="53"/>
        <v>0.968110973617471</v>
      </c>
      <c r="AJ209">
        <f t="shared" si="54"/>
        <v>0.96994114469118797</v>
      </c>
      <c r="AK209">
        <f t="shared" si="55"/>
        <v>0.73331776292907347</v>
      </c>
      <c r="AL209">
        <f t="shared" si="56"/>
        <v>0.98331692602675047</v>
      </c>
      <c r="AM209">
        <f t="shared" si="57"/>
        <v>0.88338658558089134</v>
      </c>
      <c r="AN209">
        <f t="shared" si="58"/>
        <v>0.88790807438397934</v>
      </c>
      <c r="AO209">
        <f t="shared" si="59"/>
        <v>0.92864750227792248</v>
      </c>
      <c r="AP209">
        <f t="shared" si="64"/>
        <v>0.82604746998429335</v>
      </c>
      <c r="AQ209">
        <f t="shared" si="63"/>
        <v>0.13424414491314643</v>
      </c>
      <c r="AR209">
        <f t="shared" si="60"/>
        <v>0.69426139197008208</v>
      </c>
      <c r="AS209">
        <f t="shared" si="49"/>
        <v>10</v>
      </c>
      <c r="AT209" s="2">
        <f t="shared" si="61"/>
        <v>40843</v>
      </c>
      <c r="AU209">
        <f t="shared" si="62"/>
        <v>0.82604746998429335</v>
      </c>
    </row>
    <row r="210" spans="1:47" x14ac:dyDescent="0.3">
      <c r="A210" s="7">
        <v>40844</v>
      </c>
      <c r="B210">
        <v>99.5</v>
      </c>
      <c r="C210">
        <f>Seasonality!F210</f>
        <v>99.45</v>
      </c>
      <c r="D210">
        <f t="shared" si="50"/>
        <v>0.87963223101229582</v>
      </c>
      <c r="H210" s="1" t="str">
        <f>Seasonality!W210</f>
        <v>20/10</v>
      </c>
      <c r="I210" s="2">
        <f>Seasonality!X210</f>
        <v>40844</v>
      </c>
      <c r="J210" s="5">
        <f>IFERROR(VLOOKUP(Seasonality!$W210&amp;"/"&amp;Seasonality!Y$1,Seasonality!$A$2:$G$2759,6,0),J209)</f>
        <v>99.45</v>
      </c>
      <c r="K210" s="5">
        <f>IFERROR(VLOOKUP(Seasonality!$W210&amp;"/"&amp;Seasonality!Z$1,Seasonality!$A$2:$G$2759,6,0),K209)</f>
        <v>99.68</v>
      </c>
      <c r="L210" s="5">
        <f>IFERROR(VLOOKUP(Seasonality!$W210&amp;"/"&amp;Seasonality!AA$1,Seasonality!$A$2:$G$2759,6,0),L209)</f>
        <v>99.71</v>
      </c>
      <c r="M210" s="5">
        <f>IFERROR(VLOOKUP(Seasonality!$W210&amp;"/"&amp;Seasonality!AB$1,Seasonality!$A$2:$G$2759,6,0),M209)</f>
        <v>99.745000000000005</v>
      </c>
      <c r="N210" s="5">
        <f>IFERROR(VLOOKUP(Seasonality!$W210&amp;"/"&amp;Seasonality!AC$1,Seasonality!$A$2:$G$2759,6,0),N209)</f>
        <v>99.465000000000003</v>
      </c>
      <c r="O210" s="5">
        <f>IFERROR(VLOOKUP(Seasonality!$W210&amp;"/"&amp;Seasonality!AD$1,Seasonality!$A$2:$G$2759,6,0),O209)</f>
        <v>99.02</v>
      </c>
      <c r="P210" s="5">
        <f>IFERROR(VLOOKUP(Seasonality!$W210&amp;"/"&amp;Seasonality!AE$1,Seasonality!$A$2:$G$2759,6,0),P209)</f>
        <v>98.355000000000004</v>
      </c>
      <c r="Q210" s="5">
        <f>IFERROR(VLOOKUP(Seasonality!$W210&amp;"/"&amp;Seasonality!AF$1,Seasonality!$A$2:$G$2759,6,0),Q209)</f>
        <v>97.125</v>
      </c>
      <c r="R210" s="5">
        <f>IFERROR(VLOOKUP(Seasonality!$W210&amp;"/"&amp;Seasonality!AG$1,Seasonality!$A$2:$G$2759,6,0),R209)</f>
        <v>98.305000000000007</v>
      </c>
      <c r="S210" s="5">
        <f>IFERROR(VLOOKUP(Seasonality!$W210&amp;"/"&amp;Seasonality!AH$1,Seasonality!$A$2:$G$2759,6,0),S209)</f>
        <v>99.79</v>
      </c>
      <c r="T210" s="5">
        <f>IFERROR(VLOOKUP(Seasonality!$W210&amp;"/"&amp;Seasonality!AI$1,Seasonality!$A$2:$G$2759,6,0),T209)</f>
        <v>99.75</v>
      </c>
      <c r="V210" s="3">
        <f>IFERROR(VLOOKUP(Seasonality!$W210&amp;"/"&amp;Seasonality!Y$1,Seasonality!$L$2:$R$2759,6,0),V209)</f>
        <v>99.5</v>
      </c>
      <c r="W210" s="3">
        <f>IFERROR(VLOOKUP(Seasonality!$W210&amp;"/"&amp;Seasonality!Z$1,Seasonality!$L$2:$R$2759,6,0),W209)</f>
        <v>99.69</v>
      </c>
      <c r="X210" s="3">
        <f>IFERROR(VLOOKUP(Seasonality!$W210&amp;"/"&amp;Seasonality!AA$1,Seasonality!$L$2:$R$2759,6,0),X209)</f>
        <v>99.754999999999995</v>
      </c>
      <c r="Y210" s="3">
        <f>IFERROR(VLOOKUP(Seasonality!$W210&amp;"/"&amp;Seasonality!AB$1,Seasonality!$L$2:$R$2759,6,0),Y209)</f>
        <v>99.765000000000001</v>
      </c>
      <c r="Z210" s="3">
        <f>IFERROR(VLOOKUP(Seasonality!$W210&amp;"/"&amp;Seasonality!AC$1,Seasonality!$L$2:$R$2759,6,0),Z209)</f>
        <v>99.59</v>
      </c>
      <c r="AA210" s="3">
        <f>IFERROR(VLOOKUP(Seasonality!$W210&amp;"/"&amp;Seasonality!AD$1,Seasonality!$L$2:$R$2759,6,0),AA209)</f>
        <v>99.055000000000007</v>
      </c>
      <c r="AB210" s="3">
        <f>IFERROR(VLOOKUP(Seasonality!$W210&amp;"/"&amp;Seasonality!AE$1,Seasonality!$L$2:$R$2759,6,0),AB209)</f>
        <v>98.49</v>
      </c>
      <c r="AC210" s="3">
        <f>IFERROR(VLOOKUP(Seasonality!$W210&amp;"/"&amp;Seasonality!AF$1,Seasonality!$L$2:$R$2759,6,0),AC209)</f>
        <v>97.265000000000001</v>
      </c>
      <c r="AD210" s="3">
        <f>IFERROR(VLOOKUP(Seasonality!$W210&amp;"/"&amp;Seasonality!AG$1,Seasonality!$L$2:$R$2759,6,0),AD209)</f>
        <v>98.084999999999994</v>
      </c>
      <c r="AE210" s="3">
        <f>IFERROR(VLOOKUP(Seasonality!$W210&amp;"/"&amp;Seasonality!AH$1,Seasonality!$L$2:$R$2759,6,0),AE209)</f>
        <v>99.754999999999995</v>
      </c>
      <c r="AF210" s="3">
        <f>IFERROR(VLOOKUP(Seasonality!$W210&amp;"/"&amp;Seasonality!AI$1,Seasonality!$L$2:$R$2759,6,0),AF209)</f>
        <v>99.795000000000002</v>
      </c>
      <c r="AG210" s="2">
        <f t="shared" si="51"/>
        <v>40844</v>
      </c>
      <c r="AH210">
        <f t="shared" si="52"/>
        <v>0.87963223101229582</v>
      </c>
      <c r="AI210">
        <f t="shared" si="53"/>
        <v>0.96839473888305017</v>
      </c>
      <c r="AJ210">
        <f t="shared" si="54"/>
        <v>0.97915701178218051</v>
      </c>
      <c r="AK210">
        <f t="shared" si="55"/>
        <v>0.71390092143628514</v>
      </c>
      <c r="AL210">
        <f t="shared" si="56"/>
        <v>0.97867807540475171</v>
      </c>
      <c r="AM210">
        <f t="shared" si="57"/>
        <v>0.8721524441188081</v>
      </c>
      <c r="AN210">
        <f t="shared" si="58"/>
        <v>0.87535226722752157</v>
      </c>
      <c r="AO210">
        <f t="shared" si="59"/>
        <v>0.90778894364438378</v>
      </c>
      <c r="AP210">
        <f t="shared" si="64"/>
        <v>0.81028509623330491</v>
      </c>
      <c r="AQ210">
        <f t="shared" si="63"/>
        <v>0.25333148338363121</v>
      </c>
      <c r="AR210">
        <f t="shared" si="60"/>
        <v>0.75516789220460778</v>
      </c>
      <c r="AS210">
        <f t="shared" si="49"/>
        <v>10</v>
      </c>
      <c r="AT210" s="2">
        <f t="shared" si="61"/>
        <v>40844</v>
      </c>
      <c r="AU210">
        <f t="shared" si="62"/>
        <v>0.81028509623330491</v>
      </c>
    </row>
    <row r="211" spans="1:47" x14ac:dyDescent="0.3">
      <c r="A211" s="7">
        <v>40847</v>
      </c>
      <c r="B211">
        <v>99.495000000000005</v>
      </c>
      <c r="C211">
        <f>Seasonality!F211</f>
        <v>99.444999999999993</v>
      </c>
      <c r="D211">
        <f t="shared" si="50"/>
        <v>0.95498511939750841</v>
      </c>
      <c r="H211" s="1" t="str">
        <f>Seasonality!W211</f>
        <v>21/10</v>
      </c>
      <c r="I211" s="2">
        <f>Seasonality!X211</f>
        <v>40847</v>
      </c>
      <c r="J211" s="5">
        <f>IFERROR(VLOOKUP(Seasonality!$W211&amp;"/"&amp;Seasonality!Y$1,Seasonality!$A$2:$G$2759,6,0),J210)</f>
        <v>99.444999999999993</v>
      </c>
      <c r="K211" s="5">
        <f>IFERROR(VLOOKUP(Seasonality!$W211&amp;"/"&amp;Seasonality!Z$1,Seasonality!$A$2:$G$2759,6,0),K210)</f>
        <v>99.67</v>
      </c>
      <c r="L211" s="5">
        <f>IFERROR(VLOOKUP(Seasonality!$W211&amp;"/"&amp;Seasonality!AA$1,Seasonality!$A$2:$G$2759,6,0),L210)</f>
        <v>99.715000000000003</v>
      </c>
      <c r="M211" s="5">
        <f>IFERROR(VLOOKUP(Seasonality!$W211&amp;"/"&amp;Seasonality!AB$1,Seasonality!$A$2:$G$2759,6,0),M210)</f>
        <v>99.74</v>
      </c>
      <c r="N211" s="5">
        <f>IFERROR(VLOOKUP(Seasonality!$W211&amp;"/"&amp;Seasonality!AC$1,Seasonality!$A$2:$G$2759,6,0),N210)</f>
        <v>99.454999999999998</v>
      </c>
      <c r="O211" s="5">
        <f>IFERROR(VLOOKUP(Seasonality!$W211&amp;"/"&amp;Seasonality!AD$1,Seasonality!$A$2:$G$2759,6,0),O210)</f>
        <v>99.025000000000006</v>
      </c>
      <c r="P211" s="5">
        <f>IFERROR(VLOOKUP(Seasonality!$W211&amp;"/"&amp;Seasonality!AE$1,Seasonality!$A$2:$G$2759,6,0),P210)</f>
        <v>98.36</v>
      </c>
      <c r="Q211" s="5">
        <f>IFERROR(VLOOKUP(Seasonality!$W211&amp;"/"&amp;Seasonality!AF$1,Seasonality!$A$2:$G$2759,6,0),Q210)</f>
        <v>97.125</v>
      </c>
      <c r="R211" s="5">
        <f>IFERROR(VLOOKUP(Seasonality!$W211&amp;"/"&amp;Seasonality!AG$1,Seasonality!$A$2:$G$2759,6,0),R210)</f>
        <v>98.305000000000007</v>
      </c>
      <c r="S211" s="5">
        <f>IFERROR(VLOOKUP(Seasonality!$W211&amp;"/"&amp;Seasonality!AH$1,Seasonality!$A$2:$G$2759,6,0),S210)</f>
        <v>99.795000000000002</v>
      </c>
      <c r="T211" s="5">
        <f>IFERROR(VLOOKUP(Seasonality!$W211&amp;"/"&amp;Seasonality!AI$1,Seasonality!$A$2:$G$2759,6,0),T210)</f>
        <v>99.734999999999999</v>
      </c>
      <c r="V211" s="3">
        <f>IFERROR(VLOOKUP(Seasonality!$W211&amp;"/"&amp;Seasonality!Y$1,Seasonality!$L$2:$R$2759,6,0),V210)</f>
        <v>99.495000000000005</v>
      </c>
      <c r="W211" s="3">
        <f>IFERROR(VLOOKUP(Seasonality!$W211&amp;"/"&amp;Seasonality!Z$1,Seasonality!$L$2:$R$2759,6,0),W210)</f>
        <v>99.68</v>
      </c>
      <c r="X211" s="3">
        <f>IFERROR(VLOOKUP(Seasonality!$W211&amp;"/"&amp;Seasonality!AA$1,Seasonality!$L$2:$R$2759,6,0),X210)</f>
        <v>99.754999999999995</v>
      </c>
      <c r="Y211" s="3">
        <f>IFERROR(VLOOKUP(Seasonality!$W211&amp;"/"&amp;Seasonality!AB$1,Seasonality!$L$2:$R$2759,6,0),Y210)</f>
        <v>99.765000000000001</v>
      </c>
      <c r="Z211" s="3">
        <f>IFERROR(VLOOKUP(Seasonality!$W211&amp;"/"&amp;Seasonality!AC$1,Seasonality!$L$2:$R$2759,6,0),Z210)</f>
        <v>99.584999999999994</v>
      </c>
      <c r="AA211" s="3">
        <f>IFERROR(VLOOKUP(Seasonality!$W211&amp;"/"&amp;Seasonality!AD$1,Seasonality!$L$2:$R$2759,6,0),AA210)</f>
        <v>99.055000000000007</v>
      </c>
      <c r="AB211" s="3">
        <f>IFERROR(VLOOKUP(Seasonality!$W211&amp;"/"&amp;Seasonality!AE$1,Seasonality!$L$2:$R$2759,6,0),AB210)</f>
        <v>98.495000000000005</v>
      </c>
      <c r="AC211" s="3">
        <f>IFERROR(VLOOKUP(Seasonality!$W211&amp;"/"&amp;Seasonality!AF$1,Seasonality!$L$2:$R$2759,6,0),AC210)</f>
        <v>97.275000000000006</v>
      </c>
      <c r="AD211" s="3">
        <f>IFERROR(VLOOKUP(Seasonality!$W211&amp;"/"&amp;Seasonality!AG$1,Seasonality!$L$2:$R$2759,6,0),AD210)</f>
        <v>98.1</v>
      </c>
      <c r="AE211" s="3">
        <f>IFERROR(VLOOKUP(Seasonality!$W211&amp;"/"&amp;Seasonality!AH$1,Seasonality!$L$2:$R$2759,6,0),AE210)</f>
        <v>99.76</v>
      </c>
      <c r="AF211" s="3">
        <f>IFERROR(VLOOKUP(Seasonality!$W211&amp;"/"&amp;Seasonality!AI$1,Seasonality!$L$2:$R$2759,6,0),AF210)</f>
        <v>99.795000000000002</v>
      </c>
      <c r="AG211" s="2">
        <f t="shared" si="51"/>
        <v>40847</v>
      </c>
      <c r="AH211">
        <f t="shared" si="52"/>
        <v>0.95498511939750841</v>
      </c>
      <c r="AI211">
        <f t="shared" si="53"/>
        <v>0.96736946100100984</v>
      </c>
      <c r="AJ211">
        <f t="shared" si="54"/>
        <v>0.98070422696933601</v>
      </c>
      <c r="AK211">
        <f t="shared" si="55"/>
        <v>0.69888966355942461</v>
      </c>
      <c r="AL211">
        <f t="shared" si="56"/>
        <v>0.97813796676703857</v>
      </c>
      <c r="AM211">
        <f t="shared" si="57"/>
        <v>0.93917086274838846</v>
      </c>
      <c r="AN211">
        <f t="shared" si="58"/>
        <v>0.85017456175765815</v>
      </c>
      <c r="AO211">
        <f t="shared" si="59"/>
        <v>0.89580698021172556</v>
      </c>
      <c r="AP211">
        <f t="shared" si="64"/>
        <v>0.78625106990833393</v>
      </c>
      <c r="AQ211">
        <f t="shared" si="63"/>
        <v>0.34180038606290397</v>
      </c>
      <c r="AR211">
        <f t="shared" si="60"/>
        <v>0.8024300191522673</v>
      </c>
      <c r="AS211">
        <f t="shared" si="49"/>
        <v>10</v>
      </c>
      <c r="AT211" s="2">
        <f t="shared" si="61"/>
        <v>40847</v>
      </c>
      <c r="AU211">
        <f t="shared" si="62"/>
        <v>0.78625106990833393</v>
      </c>
    </row>
    <row r="212" spans="1:47" x14ac:dyDescent="0.3">
      <c r="A212" s="7">
        <v>40848</v>
      </c>
      <c r="B212">
        <v>99.47</v>
      </c>
      <c r="C212">
        <f>Seasonality!F212</f>
        <v>99.415000000000006</v>
      </c>
      <c r="D212">
        <f t="shared" si="50"/>
        <v>0.94129664737548702</v>
      </c>
      <c r="H212" s="1" t="str">
        <f>Seasonality!W212</f>
        <v>1/11</v>
      </c>
      <c r="I212" s="2">
        <f>Seasonality!X212</f>
        <v>40848</v>
      </c>
      <c r="J212" s="5">
        <f>IFERROR(VLOOKUP(Seasonality!$W212&amp;"/"&amp;Seasonality!Y$1,Seasonality!$A$2:$G$2759,6,0),J211)</f>
        <v>99.415000000000006</v>
      </c>
      <c r="K212" s="5">
        <f>IFERROR(VLOOKUP(Seasonality!$W212&amp;"/"&amp;Seasonality!Z$1,Seasonality!$A$2:$G$2759,6,0),K211)</f>
        <v>99.685000000000002</v>
      </c>
      <c r="L212" s="5">
        <f>IFERROR(VLOOKUP(Seasonality!$W212&amp;"/"&amp;Seasonality!AA$1,Seasonality!$A$2:$G$2759,6,0),L211)</f>
        <v>99.72</v>
      </c>
      <c r="M212" s="5">
        <f>IFERROR(VLOOKUP(Seasonality!$W212&amp;"/"&amp;Seasonality!AB$1,Seasonality!$A$2:$G$2759,6,0),M211)</f>
        <v>99.74</v>
      </c>
      <c r="N212" s="5">
        <f>IFERROR(VLOOKUP(Seasonality!$W212&amp;"/"&amp;Seasonality!AC$1,Seasonality!$A$2:$G$2759,6,0),N211)</f>
        <v>99.45</v>
      </c>
      <c r="O212" s="5">
        <f>IFERROR(VLOOKUP(Seasonality!$W212&amp;"/"&amp;Seasonality!AD$1,Seasonality!$A$2:$G$2759,6,0),O211)</f>
        <v>99.03</v>
      </c>
      <c r="P212" s="5">
        <f>IFERROR(VLOOKUP(Seasonality!$W212&amp;"/"&amp;Seasonality!AE$1,Seasonality!$A$2:$G$2759,6,0),P211)</f>
        <v>98.334999999999994</v>
      </c>
      <c r="Q212" s="5">
        <f>IFERROR(VLOOKUP(Seasonality!$W212&amp;"/"&amp;Seasonality!AF$1,Seasonality!$A$2:$G$2759,6,0),Q211)</f>
        <v>97.11</v>
      </c>
      <c r="R212" s="5">
        <f>IFERROR(VLOOKUP(Seasonality!$W212&amp;"/"&amp;Seasonality!AG$1,Seasonality!$A$2:$G$2759,6,0),R211)</f>
        <v>98.35</v>
      </c>
      <c r="S212" s="5">
        <f>IFERROR(VLOOKUP(Seasonality!$W212&amp;"/"&amp;Seasonality!AH$1,Seasonality!$A$2:$G$2759,6,0),S211)</f>
        <v>99.79</v>
      </c>
      <c r="T212" s="5">
        <f>IFERROR(VLOOKUP(Seasonality!$W212&amp;"/"&amp;Seasonality!AI$1,Seasonality!$A$2:$G$2759,6,0),T211)</f>
        <v>99.73</v>
      </c>
      <c r="V212" s="3">
        <f>IFERROR(VLOOKUP(Seasonality!$W212&amp;"/"&amp;Seasonality!Y$1,Seasonality!$L$2:$R$2759,6,0),V211)</f>
        <v>99.47</v>
      </c>
      <c r="W212" s="3">
        <f>IFERROR(VLOOKUP(Seasonality!$W212&amp;"/"&amp;Seasonality!Z$1,Seasonality!$L$2:$R$2759,6,0),W211)</f>
        <v>99.69</v>
      </c>
      <c r="X212" s="3">
        <f>IFERROR(VLOOKUP(Seasonality!$W212&amp;"/"&amp;Seasonality!AA$1,Seasonality!$L$2:$R$2759,6,0),X211)</f>
        <v>99.754999999999995</v>
      </c>
      <c r="Y212" s="3">
        <f>IFERROR(VLOOKUP(Seasonality!$W212&amp;"/"&amp;Seasonality!AB$1,Seasonality!$L$2:$R$2759,6,0),Y211)</f>
        <v>99.765000000000001</v>
      </c>
      <c r="Z212" s="3">
        <f>IFERROR(VLOOKUP(Seasonality!$W212&amp;"/"&amp;Seasonality!AC$1,Seasonality!$L$2:$R$2759,6,0),Z211)</f>
        <v>99.594999999999999</v>
      </c>
      <c r="AA212" s="3">
        <f>IFERROR(VLOOKUP(Seasonality!$W212&amp;"/"&amp;Seasonality!AD$1,Seasonality!$L$2:$R$2759,6,0),AA211)</f>
        <v>99.064999999999998</v>
      </c>
      <c r="AB212" s="3">
        <f>IFERROR(VLOOKUP(Seasonality!$W212&amp;"/"&amp;Seasonality!AE$1,Seasonality!$L$2:$R$2759,6,0),AB211)</f>
        <v>98.484999999999999</v>
      </c>
      <c r="AC212" s="3">
        <f>IFERROR(VLOOKUP(Seasonality!$W212&amp;"/"&amp;Seasonality!AF$1,Seasonality!$L$2:$R$2759,6,0),AC211)</f>
        <v>97.245000000000005</v>
      </c>
      <c r="AD212" s="3">
        <f>IFERROR(VLOOKUP(Seasonality!$W212&amp;"/"&amp;Seasonality!AG$1,Seasonality!$L$2:$R$2759,6,0),AD211)</f>
        <v>98.1</v>
      </c>
      <c r="AE212" s="3">
        <f>IFERROR(VLOOKUP(Seasonality!$W212&amp;"/"&amp;Seasonality!AH$1,Seasonality!$L$2:$R$2759,6,0),AE211)</f>
        <v>99.76</v>
      </c>
      <c r="AF212" s="3">
        <f>IFERROR(VLOOKUP(Seasonality!$W212&amp;"/"&amp;Seasonality!AI$1,Seasonality!$L$2:$R$2759,6,0),AF211)</f>
        <v>99.78</v>
      </c>
      <c r="AG212" s="2">
        <f t="shared" si="51"/>
        <v>40848</v>
      </c>
      <c r="AH212">
        <f t="shared" si="52"/>
        <v>0.94129664737548702</v>
      </c>
      <c r="AI212">
        <f t="shared" si="53"/>
        <v>0.96581421929915501</v>
      </c>
      <c r="AJ212">
        <f t="shared" si="54"/>
        <v>0.98032641543224053</v>
      </c>
      <c r="AK212">
        <f t="shared" si="55"/>
        <v>0.66163027836753141</v>
      </c>
      <c r="AL212">
        <f t="shared" si="56"/>
        <v>0.96691878870755932</v>
      </c>
      <c r="AM212">
        <f t="shared" si="57"/>
        <v>0.9395553042620729</v>
      </c>
      <c r="AN212">
        <f t="shared" si="58"/>
        <v>0.86660033751567978</v>
      </c>
      <c r="AO212">
        <f t="shared" si="59"/>
        <v>0.88691498520411671</v>
      </c>
      <c r="AP212">
        <f t="shared" si="64"/>
        <v>0.77214486576885721</v>
      </c>
      <c r="AQ212">
        <f t="shared" si="63"/>
        <v>0.313101974161969</v>
      </c>
      <c r="AR212">
        <f t="shared" si="60"/>
        <v>0.85052090944018821</v>
      </c>
      <c r="AS212">
        <f t="shared" si="49"/>
        <v>11</v>
      </c>
      <c r="AT212" s="2">
        <f t="shared" si="61"/>
        <v>40848</v>
      </c>
      <c r="AU212">
        <f t="shared" si="62"/>
        <v>0.77214486576885721</v>
      </c>
    </row>
    <row r="213" spans="1:47" x14ac:dyDescent="0.3">
      <c r="A213" s="7">
        <v>40849</v>
      </c>
      <c r="B213">
        <v>99.474999999999994</v>
      </c>
      <c r="C213">
        <f>Seasonality!F213</f>
        <v>99.42</v>
      </c>
      <c r="D213">
        <f t="shared" si="50"/>
        <v>0.95051049051325787</v>
      </c>
      <c r="H213" s="1" t="str">
        <f>Seasonality!W213</f>
        <v>2/11</v>
      </c>
      <c r="I213" s="2">
        <f>Seasonality!X213</f>
        <v>40849</v>
      </c>
      <c r="J213" s="5">
        <f>IFERROR(VLOOKUP(Seasonality!$W213&amp;"/"&amp;Seasonality!Y$1,Seasonality!$A$2:$G$2759,6,0),J212)</f>
        <v>99.42</v>
      </c>
      <c r="K213" s="5">
        <f>IFERROR(VLOOKUP(Seasonality!$W213&amp;"/"&amp;Seasonality!Z$1,Seasonality!$A$2:$G$2759,6,0),K212)</f>
        <v>99.685000000000002</v>
      </c>
      <c r="L213" s="5">
        <f>IFERROR(VLOOKUP(Seasonality!$W213&amp;"/"&amp;Seasonality!AA$1,Seasonality!$A$2:$G$2759,6,0),L212)</f>
        <v>99.724999999999994</v>
      </c>
      <c r="M213" s="5">
        <f>IFERROR(VLOOKUP(Seasonality!$W213&amp;"/"&amp;Seasonality!AB$1,Seasonality!$A$2:$G$2759,6,0),M212)</f>
        <v>99.74</v>
      </c>
      <c r="N213" s="5">
        <f>IFERROR(VLOOKUP(Seasonality!$W213&amp;"/"&amp;Seasonality!AC$1,Seasonality!$A$2:$G$2759,6,0),N212)</f>
        <v>99.44</v>
      </c>
      <c r="O213" s="5">
        <f>IFERROR(VLOOKUP(Seasonality!$W213&amp;"/"&amp;Seasonality!AD$1,Seasonality!$A$2:$G$2759,6,0),O212)</f>
        <v>99.045000000000002</v>
      </c>
      <c r="P213" s="5">
        <f>IFERROR(VLOOKUP(Seasonality!$W213&amp;"/"&amp;Seasonality!AE$1,Seasonality!$A$2:$G$2759,6,0),P212)</f>
        <v>98.34</v>
      </c>
      <c r="Q213" s="5">
        <f>IFERROR(VLOOKUP(Seasonality!$W213&amp;"/"&amp;Seasonality!AF$1,Seasonality!$A$2:$G$2759,6,0),Q212)</f>
        <v>97.08</v>
      </c>
      <c r="R213" s="5">
        <f>IFERROR(VLOOKUP(Seasonality!$W213&amp;"/"&amp;Seasonality!AG$1,Seasonality!$A$2:$G$2759,6,0),R212)</f>
        <v>98.325000000000003</v>
      </c>
      <c r="S213" s="5">
        <f>IFERROR(VLOOKUP(Seasonality!$W213&amp;"/"&amp;Seasonality!AH$1,Seasonality!$A$2:$G$2759,6,0),S212)</f>
        <v>99.79</v>
      </c>
      <c r="T213" s="5">
        <f>IFERROR(VLOOKUP(Seasonality!$W213&amp;"/"&amp;Seasonality!AI$1,Seasonality!$A$2:$G$2759,6,0),T212)</f>
        <v>99.76</v>
      </c>
      <c r="V213" s="3">
        <f>IFERROR(VLOOKUP(Seasonality!$W213&amp;"/"&amp;Seasonality!Y$1,Seasonality!$L$2:$R$2759,6,0),V212)</f>
        <v>99.474999999999994</v>
      </c>
      <c r="W213" s="3">
        <f>IFERROR(VLOOKUP(Seasonality!$W213&amp;"/"&amp;Seasonality!Z$1,Seasonality!$L$2:$R$2759,6,0),W212)</f>
        <v>99.694999999999993</v>
      </c>
      <c r="X213" s="3">
        <f>IFERROR(VLOOKUP(Seasonality!$W213&amp;"/"&amp;Seasonality!AA$1,Seasonality!$L$2:$R$2759,6,0),X212)</f>
        <v>99.75</v>
      </c>
      <c r="Y213" s="3">
        <f>IFERROR(VLOOKUP(Seasonality!$W213&amp;"/"&amp;Seasonality!AB$1,Seasonality!$L$2:$R$2759,6,0),Y212)</f>
        <v>99.76</v>
      </c>
      <c r="Z213" s="3">
        <f>IFERROR(VLOOKUP(Seasonality!$W213&amp;"/"&amp;Seasonality!AC$1,Seasonality!$L$2:$R$2759,6,0),Z212)</f>
        <v>99.59</v>
      </c>
      <c r="AA213" s="3">
        <f>IFERROR(VLOOKUP(Seasonality!$W213&amp;"/"&amp;Seasonality!AD$1,Seasonality!$L$2:$R$2759,6,0),AA212)</f>
        <v>99.07</v>
      </c>
      <c r="AB213" s="3">
        <f>IFERROR(VLOOKUP(Seasonality!$W213&amp;"/"&amp;Seasonality!AE$1,Seasonality!$L$2:$R$2759,6,0),AB212)</f>
        <v>98.48</v>
      </c>
      <c r="AC213" s="3">
        <f>IFERROR(VLOOKUP(Seasonality!$W213&amp;"/"&amp;Seasonality!AF$1,Seasonality!$L$2:$R$2759,6,0),AC212)</f>
        <v>97.224999999999994</v>
      </c>
      <c r="AD213" s="3">
        <f>IFERROR(VLOOKUP(Seasonality!$W213&amp;"/"&amp;Seasonality!AG$1,Seasonality!$L$2:$R$2759,6,0),AD212)</f>
        <v>98.09</v>
      </c>
      <c r="AE213" s="3">
        <f>IFERROR(VLOOKUP(Seasonality!$W213&amp;"/"&amp;Seasonality!AH$1,Seasonality!$L$2:$R$2759,6,0),AE212)</f>
        <v>99.75</v>
      </c>
      <c r="AF213" s="3">
        <f>IFERROR(VLOOKUP(Seasonality!$W213&amp;"/"&amp;Seasonality!AI$1,Seasonality!$L$2:$R$2759,6,0),AF212)</f>
        <v>99.78</v>
      </c>
      <c r="AG213" s="2">
        <f t="shared" si="51"/>
        <v>40849</v>
      </c>
      <c r="AH213">
        <f t="shared" si="52"/>
        <v>0.95051049051325787</v>
      </c>
      <c r="AI213">
        <f t="shared" si="53"/>
        <v>0.9657605048220016</v>
      </c>
      <c r="AJ213">
        <f t="shared" si="54"/>
        <v>0.97248289833175838</v>
      </c>
      <c r="AK213">
        <f t="shared" si="55"/>
        <v>0.61123112180782579</v>
      </c>
      <c r="AL213">
        <f t="shared" si="56"/>
        <v>0.95344991315896943</v>
      </c>
      <c r="AM213">
        <f t="shared" si="57"/>
        <v>0.93943762053286062</v>
      </c>
      <c r="AN213">
        <f t="shared" si="58"/>
        <v>0.8882045055620077</v>
      </c>
      <c r="AO213">
        <f t="shared" si="59"/>
        <v>0.89755710493263996</v>
      </c>
      <c r="AP213">
        <f t="shared" si="64"/>
        <v>0.75692404714374706</v>
      </c>
      <c r="AQ213">
        <f t="shared" si="63"/>
        <v>0.30676160515030204</v>
      </c>
      <c r="AR213">
        <f t="shared" si="60"/>
        <v>0.87049620787706017</v>
      </c>
      <c r="AS213">
        <f t="shared" si="49"/>
        <v>11</v>
      </c>
      <c r="AT213" s="2">
        <f t="shared" si="61"/>
        <v>40849</v>
      </c>
      <c r="AU213">
        <f t="shared" si="62"/>
        <v>0.75692404714374706</v>
      </c>
    </row>
    <row r="214" spans="1:47" x14ac:dyDescent="0.3">
      <c r="A214" s="7">
        <v>40850</v>
      </c>
      <c r="B214">
        <v>99.474999999999994</v>
      </c>
      <c r="C214">
        <f>Seasonality!F214</f>
        <v>99.42</v>
      </c>
      <c r="D214">
        <f t="shared" si="50"/>
        <v>0.95540130993090366</v>
      </c>
      <c r="H214" s="1" t="str">
        <f>Seasonality!W214</f>
        <v>3/11</v>
      </c>
      <c r="I214" s="2">
        <f>Seasonality!X214</f>
        <v>40850</v>
      </c>
      <c r="J214" s="5">
        <f>IFERROR(VLOOKUP(Seasonality!$W214&amp;"/"&amp;Seasonality!Y$1,Seasonality!$A$2:$G$2759,6,0),J213)</f>
        <v>99.42</v>
      </c>
      <c r="K214" s="5">
        <f>IFERROR(VLOOKUP(Seasonality!$W214&amp;"/"&amp;Seasonality!Z$1,Seasonality!$A$2:$G$2759,6,0),K213)</f>
        <v>99.69</v>
      </c>
      <c r="L214" s="5">
        <f>IFERROR(VLOOKUP(Seasonality!$W214&amp;"/"&amp;Seasonality!AA$1,Seasonality!$A$2:$G$2759,6,0),L213)</f>
        <v>99.724999999999994</v>
      </c>
      <c r="M214" s="5">
        <f>IFERROR(VLOOKUP(Seasonality!$W214&amp;"/"&amp;Seasonality!AB$1,Seasonality!$A$2:$G$2759,6,0),M213)</f>
        <v>99.734999999999999</v>
      </c>
      <c r="N214" s="5">
        <f>IFERROR(VLOOKUP(Seasonality!$W214&amp;"/"&amp;Seasonality!AC$1,Seasonality!$A$2:$G$2759,6,0),N213)</f>
        <v>99.424999999999997</v>
      </c>
      <c r="O214" s="5">
        <f>IFERROR(VLOOKUP(Seasonality!$W214&amp;"/"&amp;Seasonality!AD$1,Seasonality!$A$2:$G$2759,6,0),O213)</f>
        <v>99.045000000000002</v>
      </c>
      <c r="P214" s="5">
        <f>IFERROR(VLOOKUP(Seasonality!$W214&amp;"/"&amp;Seasonality!AE$1,Seasonality!$A$2:$G$2759,6,0),P213)</f>
        <v>98.334999999999994</v>
      </c>
      <c r="Q214" s="5">
        <f>IFERROR(VLOOKUP(Seasonality!$W214&amp;"/"&amp;Seasonality!AF$1,Seasonality!$A$2:$G$2759,6,0),Q213)</f>
        <v>97.094999999999999</v>
      </c>
      <c r="R214" s="5">
        <f>IFERROR(VLOOKUP(Seasonality!$W214&amp;"/"&amp;Seasonality!AG$1,Seasonality!$A$2:$G$2759,6,0),R213)</f>
        <v>98.3</v>
      </c>
      <c r="S214" s="5">
        <f>IFERROR(VLOOKUP(Seasonality!$W214&amp;"/"&amp;Seasonality!AH$1,Seasonality!$A$2:$G$2759,6,0),S213)</f>
        <v>99.795000000000002</v>
      </c>
      <c r="T214" s="5">
        <f>IFERROR(VLOOKUP(Seasonality!$W214&amp;"/"&amp;Seasonality!AI$1,Seasonality!$A$2:$G$2759,6,0),T213)</f>
        <v>99.75</v>
      </c>
      <c r="V214" s="3">
        <f>IFERROR(VLOOKUP(Seasonality!$W214&amp;"/"&amp;Seasonality!Y$1,Seasonality!$L$2:$R$2759,6,0),V213)</f>
        <v>99.474999999999994</v>
      </c>
      <c r="W214" s="3">
        <f>IFERROR(VLOOKUP(Seasonality!$W214&amp;"/"&amp;Seasonality!Z$1,Seasonality!$L$2:$R$2759,6,0),W213)</f>
        <v>99.69</v>
      </c>
      <c r="X214" s="3">
        <f>IFERROR(VLOOKUP(Seasonality!$W214&amp;"/"&amp;Seasonality!AA$1,Seasonality!$L$2:$R$2759,6,0),X213)</f>
        <v>99.754999999999995</v>
      </c>
      <c r="Y214" s="3">
        <f>IFERROR(VLOOKUP(Seasonality!$W214&amp;"/"&amp;Seasonality!AB$1,Seasonality!$L$2:$R$2759,6,0),Y213)</f>
        <v>99.76</v>
      </c>
      <c r="Z214" s="3">
        <f>IFERROR(VLOOKUP(Seasonality!$W214&amp;"/"&amp;Seasonality!AC$1,Seasonality!$L$2:$R$2759,6,0),Z213)</f>
        <v>99.58</v>
      </c>
      <c r="AA214" s="3">
        <f>IFERROR(VLOOKUP(Seasonality!$W214&amp;"/"&amp;Seasonality!AD$1,Seasonality!$L$2:$R$2759,6,0),AA213)</f>
        <v>99.075000000000003</v>
      </c>
      <c r="AB214" s="3">
        <f>IFERROR(VLOOKUP(Seasonality!$W214&amp;"/"&amp;Seasonality!AE$1,Seasonality!$L$2:$R$2759,6,0),AB213)</f>
        <v>98.474999999999994</v>
      </c>
      <c r="AC214" s="3">
        <f>IFERROR(VLOOKUP(Seasonality!$W214&amp;"/"&amp;Seasonality!AF$1,Seasonality!$L$2:$R$2759,6,0),AC213)</f>
        <v>97.24</v>
      </c>
      <c r="AD214" s="3">
        <f>IFERROR(VLOOKUP(Seasonality!$W214&amp;"/"&amp;Seasonality!AG$1,Seasonality!$L$2:$R$2759,6,0),AD213)</f>
        <v>98.084999999999994</v>
      </c>
      <c r="AE214" s="3">
        <f>IFERROR(VLOOKUP(Seasonality!$W214&amp;"/"&amp;Seasonality!AH$1,Seasonality!$L$2:$R$2759,6,0),AE213)</f>
        <v>99.76</v>
      </c>
      <c r="AF214" s="3">
        <f>IFERROR(VLOOKUP(Seasonality!$W214&amp;"/"&amp;Seasonality!AI$1,Seasonality!$L$2:$R$2759,6,0),AF213)</f>
        <v>99.79</v>
      </c>
      <c r="AG214" s="2">
        <f t="shared" si="51"/>
        <v>40850</v>
      </c>
      <c r="AH214">
        <f t="shared" si="52"/>
        <v>0.95540130993090366</v>
      </c>
      <c r="AI214">
        <f t="shared" si="53"/>
        <v>0.95953710108858703</v>
      </c>
      <c r="AJ214">
        <f t="shared" si="54"/>
        <v>0.97180694027463044</v>
      </c>
      <c r="AK214">
        <f t="shared" si="55"/>
        <v>0.54159170947989899</v>
      </c>
      <c r="AL214">
        <f t="shared" si="56"/>
        <v>0.95212722275302852</v>
      </c>
      <c r="AM214">
        <f t="shared" si="57"/>
        <v>0.94151911392604515</v>
      </c>
      <c r="AN214">
        <f t="shared" si="58"/>
        <v>0.89372128583677402</v>
      </c>
      <c r="AO214">
        <f t="shared" si="59"/>
        <v>0.8983124551034708</v>
      </c>
      <c r="AP214">
        <f t="shared" si="64"/>
        <v>0.74498878018708092</v>
      </c>
      <c r="AQ214">
        <f t="shared" si="63"/>
        <v>0.3052583046942467</v>
      </c>
      <c r="AR214">
        <f t="shared" si="60"/>
        <v>0.88496429445289315</v>
      </c>
      <c r="AS214">
        <f t="shared" si="49"/>
        <v>11</v>
      </c>
      <c r="AT214" s="2">
        <f t="shared" si="61"/>
        <v>40850</v>
      </c>
      <c r="AU214">
        <f t="shared" si="62"/>
        <v>0.74498878018708092</v>
      </c>
    </row>
    <row r="215" spans="1:47" x14ac:dyDescent="0.3">
      <c r="A215" s="7">
        <v>40851</v>
      </c>
      <c r="B215">
        <v>99.474999999999994</v>
      </c>
      <c r="C215">
        <f>Seasonality!F215</f>
        <v>99.415000000000006</v>
      </c>
      <c r="D215">
        <f t="shared" si="50"/>
        <v>0.9523479705915272</v>
      </c>
      <c r="H215" s="1" t="str">
        <f>Seasonality!W215</f>
        <v>4/11</v>
      </c>
      <c r="I215" s="2">
        <f>Seasonality!X215</f>
        <v>40851</v>
      </c>
      <c r="J215" s="5">
        <f>IFERROR(VLOOKUP(Seasonality!$W215&amp;"/"&amp;Seasonality!Y$1,Seasonality!$A$2:$G$2759,6,0),J214)</f>
        <v>99.415000000000006</v>
      </c>
      <c r="K215" s="5">
        <f>IFERROR(VLOOKUP(Seasonality!$W215&amp;"/"&amp;Seasonality!Z$1,Seasonality!$A$2:$G$2759,6,0),K214)</f>
        <v>99.68</v>
      </c>
      <c r="L215" s="5">
        <f>IFERROR(VLOOKUP(Seasonality!$W215&amp;"/"&amp;Seasonality!AA$1,Seasonality!$A$2:$G$2759,6,0),L214)</f>
        <v>99.724999999999994</v>
      </c>
      <c r="M215" s="5">
        <f>IFERROR(VLOOKUP(Seasonality!$W215&amp;"/"&amp;Seasonality!AB$1,Seasonality!$A$2:$G$2759,6,0),M214)</f>
        <v>99.724999999999994</v>
      </c>
      <c r="N215" s="5">
        <f>IFERROR(VLOOKUP(Seasonality!$W215&amp;"/"&amp;Seasonality!AC$1,Seasonality!$A$2:$G$2759,6,0),N214)</f>
        <v>99.424999999999997</v>
      </c>
      <c r="O215" s="5">
        <f>IFERROR(VLOOKUP(Seasonality!$W215&amp;"/"&amp;Seasonality!AD$1,Seasonality!$A$2:$G$2759,6,0),O214)</f>
        <v>99.06</v>
      </c>
      <c r="P215" s="5">
        <f>IFERROR(VLOOKUP(Seasonality!$W215&amp;"/"&amp;Seasonality!AE$1,Seasonality!$A$2:$G$2759,6,0),P214)</f>
        <v>98.325000000000003</v>
      </c>
      <c r="Q215" s="5">
        <f>IFERROR(VLOOKUP(Seasonality!$W215&amp;"/"&amp;Seasonality!AF$1,Seasonality!$A$2:$G$2759,6,0),Q214)</f>
        <v>97.084999999999994</v>
      </c>
      <c r="R215" s="5">
        <f>IFERROR(VLOOKUP(Seasonality!$W215&amp;"/"&amp;Seasonality!AG$1,Seasonality!$A$2:$G$2759,6,0),R214)</f>
        <v>98.31</v>
      </c>
      <c r="S215" s="5">
        <f>IFERROR(VLOOKUP(Seasonality!$W215&amp;"/"&amp;Seasonality!AH$1,Seasonality!$A$2:$G$2759,6,0),S214)</f>
        <v>99.795000000000002</v>
      </c>
      <c r="T215" s="5">
        <f>IFERROR(VLOOKUP(Seasonality!$W215&amp;"/"&amp;Seasonality!AI$1,Seasonality!$A$2:$G$2759,6,0),T214)</f>
        <v>99.78</v>
      </c>
      <c r="V215" s="3">
        <f>IFERROR(VLOOKUP(Seasonality!$W215&amp;"/"&amp;Seasonality!Y$1,Seasonality!$L$2:$R$2759,6,0),V214)</f>
        <v>99.474999999999994</v>
      </c>
      <c r="W215" s="3">
        <f>IFERROR(VLOOKUP(Seasonality!$W215&amp;"/"&amp;Seasonality!Z$1,Seasonality!$L$2:$R$2759,6,0),W214)</f>
        <v>99.685000000000002</v>
      </c>
      <c r="X215" s="3">
        <f>IFERROR(VLOOKUP(Seasonality!$W215&amp;"/"&amp;Seasonality!AA$1,Seasonality!$L$2:$R$2759,6,0),X214)</f>
        <v>99.754999999999995</v>
      </c>
      <c r="Y215" s="3">
        <f>IFERROR(VLOOKUP(Seasonality!$W215&amp;"/"&amp;Seasonality!AB$1,Seasonality!$L$2:$R$2759,6,0),Y214)</f>
        <v>99.76</v>
      </c>
      <c r="Z215" s="3">
        <f>IFERROR(VLOOKUP(Seasonality!$W215&amp;"/"&amp;Seasonality!AC$1,Seasonality!$L$2:$R$2759,6,0),Z214)</f>
        <v>99.584999999999994</v>
      </c>
      <c r="AA215" s="3">
        <f>IFERROR(VLOOKUP(Seasonality!$W215&amp;"/"&amp;Seasonality!AD$1,Seasonality!$L$2:$R$2759,6,0),AA214)</f>
        <v>99.075000000000003</v>
      </c>
      <c r="AB215" s="3">
        <f>IFERROR(VLOOKUP(Seasonality!$W215&amp;"/"&amp;Seasonality!AE$1,Seasonality!$L$2:$R$2759,6,0),AB214)</f>
        <v>98.474999999999994</v>
      </c>
      <c r="AC215" s="3">
        <f>IFERROR(VLOOKUP(Seasonality!$W215&amp;"/"&amp;Seasonality!AF$1,Seasonality!$L$2:$R$2759,6,0),AC214)</f>
        <v>97.24</v>
      </c>
      <c r="AD215" s="3">
        <f>IFERROR(VLOOKUP(Seasonality!$W215&amp;"/"&amp;Seasonality!AG$1,Seasonality!$L$2:$R$2759,6,0),AD214)</f>
        <v>98.1</v>
      </c>
      <c r="AE215" s="3">
        <f>IFERROR(VLOOKUP(Seasonality!$W215&amp;"/"&amp;Seasonality!AH$1,Seasonality!$L$2:$R$2759,6,0),AE214)</f>
        <v>99.765000000000001</v>
      </c>
      <c r="AF215" s="3">
        <f>IFERROR(VLOOKUP(Seasonality!$W215&amp;"/"&amp;Seasonality!AI$1,Seasonality!$L$2:$R$2759,6,0),AF214)</f>
        <v>99.805000000000007</v>
      </c>
      <c r="AG215" s="2">
        <f t="shared" si="51"/>
        <v>40851</v>
      </c>
      <c r="AH215">
        <f t="shared" si="52"/>
        <v>0.9523479705915272</v>
      </c>
      <c r="AI215">
        <f t="shared" si="53"/>
        <v>0.95402303835117475</v>
      </c>
      <c r="AJ215">
        <f t="shared" si="54"/>
        <v>0.97350221442376439</v>
      </c>
      <c r="AK215">
        <f t="shared" si="55"/>
        <v>0.46282406945326499</v>
      </c>
      <c r="AL215">
        <f t="shared" si="56"/>
        <v>0.94532863178757143</v>
      </c>
      <c r="AM215">
        <f t="shared" si="57"/>
        <v>0.93832584404907204</v>
      </c>
      <c r="AN215">
        <f t="shared" si="58"/>
        <v>0.89636329034356532</v>
      </c>
      <c r="AO215">
        <f t="shared" si="59"/>
        <v>0.90394492700730944</v>
      </c>
      <c r="AP215">
        <f t="shared" si="64"/>
        <v>0.75411367124580009</v>
      </c>
      <c r="AQ215">
        <f t="shared" si="63"/>
        <v>0.30280314949190051</v>
      </c>
      <c r="AR215">
        <f t="shared" si="60"/>
        <v>0.9078219539995348</v>
      </c>
      <c r="AS215">
        <f t="shared" si="49"/>
        <v>11</v>
      </c>
      <c r="AT215" s="2">
        <f t="shared" si="61"/>
        <v>40851</v>
      </c>
      <c r="AU215">
        <f t="shared" si="62"/>
        <v>0.75411367124580009</v>
      </c>
    </row>
    <row r="216" spans="1:47" x14ac:dyDescent="0.3">
      <c r="A216" s="7">
        <v>40854</v>
      </c>
      <c r="B216">
        <v>99.474999999999994</v>
      </c>
      <c r="C216">
        <f>Seasonality!F216</f>
        <v>99.41</v>
      </c>
      <c r="D216">
        <f t="shared" si="50"/>
        <v>0.94808911123910067</v>
      </c>
      <c r="H216" s="1" t="str">
        <f>Seasonality!W216</f>
        <v>5/11</v>
      </c>
      <c r="I216" s="2">
        <f>Seasonality!X216</f>
        <v>40854</v>
      </c>
      <c r="J216" s="5">
        <f>IFERROR(VLOOKUP(Seasonality!$W216&amp;"/"&amp;Seasonality!Y$1,Seasonality!$A$2:$G$2759,6,0),J215)</f>
        <v>99.41</v>
      </c>
      <c r="K216" s="5">
        <f>IFERROR(VLOOKUP(Seasonality!$W216&amp;"/"&amp;Seasonality!Z$1,Seasonality!$A$2:$G$2759,6,0),K215)</f>
        <v>99.685000000000002</v>
      </c>
      <c r="L216" s="5">
        <f>IFERROR(VLOOKUP(Seasonality!$W216&amp;"/"&amp;Seasonality!AA$1,Seasonality!$A$2:$G$2759,6,0),L215)</f>
        <v>99.73</v>
      </c>
      <c r="M216" s="5">
        <f>IFERROR(VLOOKUP(Seasonality!$W216&amp;"/"&amp;Seasonality!AB$1,Seasonality!$A$2:$G$2759,6,0),M215)</f>
        <v>99.74</v>
      </c>
      <c r="N216" s="5">
        <f>IFERROR(VLOOKUP(Seasonality!$W216&amp;"/"&amp;Seasonality!AC$1,Seasonality!$A$2:$G$2759,6,0),N215)</f>
        <v>99.38</v>
      </c>
      <c r="O216" s="5">
        <f>IFERROR(VLOOKUP(Seasonality!$W216&amp;"/"&amp;Seasonality!AD$1,Seasonality!$A$2:$G$2759,6,0),O215)</f>
        <v>99.03</v>
      </c>
      <c r="P216" s="5">
        <f>IFERROR(VLOOKUP(Seasonality!$W216&amp;"/"&amp;Seasonality!AE$1,Seasonality!$A$2:$G$2759,6,0),P215)</f>
        <v>98.32</v>
      </c>
      <c r="Q216" s="5">
        <f>IFERROR(VLOOKUP(Seasonality!$W216&amp;"/"&amp;Seasonality!AF$1,Seasonality!$A$2:$G$2759,6,0),Q215)</f>
        <v>97.075000000000003</v>
      </c>
      <c r="R216" s="5">
        <f>IFERROR(VLOOKUP(Seasonality!$W216&amp;"/"&amp;Seasonality!AG$1,Seasonality!$A$2:$G$2759,6,0),R215)</f>
        <v>98.284999999999997</v>
      </c>
      <c r="S216" s="5">
        <f>IFERROR(VLOOKUP(Seasonality!$W216&amp;"/"&amp;Seasonality!AH$1,Seasonality!$A$2:$G$2759,6,0),S215)</f>
        <v>99.795000000000002</v>
      </c>
      <c r="T216" s="5">
        <f>IFERROR(VLOOKUP(Seasonality!$W216&amp;"/"&amp;Seasonality!AI$1,Seasonality!$A$2:$G$2759,6,0),T215)</f>
        <v>99.784999999999997</v>
      </c>
      <c r="V216" s="3">
        <f>IFERROR(VLOOKUP(Seasonality!$W216&amp;"/"&amp;Seasonality!Y$1,Seasonality!$L$2:$R$2759,6,0),V215)</f>
        <v>99.474999999999994</v>
      </c>
      <c r="W216" s="3">
        <f>IFERROR(VLOOKUP(Seasonality!$W216&amp;"/"&amp;Seasonality!Z$1,Seasonality!$L$2:$R$2759,6,0),W215)</f>
        <v>99.69</v>
      </c>
      <c r="X216" s="3">
        <f>IFERROR(VLOOKUP(Seasonality!$W216&amp;"/"&amp;Seasonality!AA$1,Seasonality!$L$2:$R$2759,6,0),X215)</f>
        <v>99.754999999999995</v>
      </c>
      <c r="Y216" s="3">
        <f>IFERROR(VLOOKUP(Seasonality!$W216&amp;"/"&amp;Seasonality!AB$1,Seasonality!$L$2:$R$2759,6,0),Y215)</f>
        <v>99.765000000000001</v>
      </c>
      <c r="Z216" s="3">
        <f>IFERROR(VLOOKUP(Seasonality!$W216&amp;"/"&amp;Seasonality!AC$1,Seasonality!$L$2:$R$2759,6,0),Z215)</f>
        <v>99.555000000000007</v>
      </c>
      <c r="AA216" s="3">
        <f>IFERROR(VLOOKUP(Seasonality!$W216&amp;"/"&amp;Seasonality!AD$1,Seasonality!$L$2:$R$2759,6,0),AA215)</f>
        <v>99.055000000000007</v>
      </c>
      <c r="AB216" s="3">
        <f>IFERROR(VLOOKUP(Seasonality!$W216&amp;"/"&amp;Seasonality!AE$1,Seasonality!$L$2:$R$2759,6,0),AB215)</f>
        <v>98.47</v>
      </c>
      <c r="AC216" s="3">
        <f>IFERROR(VLOOKUP(Seasonality!$W216&amp;"/"&amp;Seasonality!AF$1,Seasonality!$L$2:$R$2759,6,0),AC215)</f>
        <v>97.23</v>
      </c>
      <c r="AD216" s="3">
        <f>IFERROR(VLOOKUP(Seasonality!$W216&amp;"/"&amp;Seasonality!AG$1,Seasonality!$L$2:$R$2759,6,0),AD215)</f>
        <v>98.09</v>
      </c>
      <c r="AE216" s="3">
        <f>IFERROR(VLOOKUP(Seasonality!$W216&amp;"/"&amp;Seasonality!AH$1,Seasonality!$L$2:$R$2759,6,0),AE215)</f>
        <v>99.765000000000001</v>
      </c>
      <c r="AF216" s="3">
        <f>IFERROR(VLOOKUP(Seasonality!$W216&amp;"/"&amp;Seasonality!AI$1,Seasonality!$L$2:$R$2759,6,0),AF215)</f>
        <v>99.805000000000007</v>
      </c>
      <c r="AG216" s="2">
        <f t="shared" si="51"/>
        <v>40854</v>
      </c>
      <c r="AH216">
        <f t="shared" si="52"/>
        <v>0.94808911123910067</v>
      </c>
      <c r="AI216">
        <f t="shared" si="53"/>
        <v>0.93965851774350118</v>
      </c>
      <c r="AJ216">
        <f t="shared" si="54"/>
        <v>0.97074784488554278</v>
      </c>
      <c r="AK216">
        <f t="shared" si="55"/>
        <v>0.36433519675098502</v>
      </c>
      <c r="AL216">
        <f t="shared" si="56"/>
        <v>0.95704202711722386</v>
      </c>
      <c r="AM216">
        <f t="shared" si="57"/>
        <v>0.9324013976707628</v>
      </c>
      <c r="AN216">
        <f t="shared" si="58"/>
        <v>0.90780243509964276</v>
      </c>
      <c r="AO216">
        <f t="shared" si="59"/>
        <v>0.91043953384580412</v>
      </c>
      <c r="AP216">
        <f t="shared" si="64"/>
        <v>0.7525886654678855</v>
      </c>
      <c r="AQ216">
        <f t="shared" si="63"/>
        <v>6.0691575779585803E-2</v>
      </c>
      <c r="AR216">
        <f t="shared" si="60"/>
        <v>0.92123093991510974</v>
      </c>
      <c r="AS216">
        <f t="shared" si="49"/>
        <v>11</v>
      </c>
      <c r="AT216" s="2">
        <f t="shared" si="61"/>
        <v>40854</v>
      </c>
      <c r="AU216">
        <f t="shared" si="62"/>
        <v>0.7525886654678855</v>
      </c>
    </row>
    <row r="217" spans="1:47" x14ac:dyDescent="0.3">
      <c r="A217" s="7">
        <v>40855</v>
      </c>
      <c r="B217">
        <v>99.465000000000003</v>
      </c>
      <c r="C217">
        <f>Seasonality!F217</f>
        <v>99.394999999999996</v>
      </c>
      <c r="D217">
        <f t="shared" si="50"/>
        <v>0.94210646359621153</v>
      </c>
      <c r="H217" s="1" t="str">
        <f>Seasonality!W217</f>
        <v>6/11</v>
      </c>
      <c r="I217" s="2">
        <f>Seasonality!X217</f>
        <v>40855</v>
      </c>
      <c r="J217" s="5">
        <f>IFERROR(VLOOKUP(Seasonality!$W217&amp;"/"&amp;Seasonality!Y$1,Seasonality!$A$2:$G$2759,6,0),J216)</f>
        <v>99.394999999999996</v>
      </c>
      <c r="K217" s="5">
        <f>IFERROR(VLOOKUP(Seasonality!$W217&amp;"/"&amp;Seasonality!Z$1,Seasonality!$A$2:$G$2759,6,0),K216)</f>
        <v>99.69</v>
      </c>
      <c r="L217" s="5">
        <f>IFERROR(VLOOKUP(Seasonality!$W217&amp;"/"&amp;Seasonality!AA$1,Seasonality!$A$2:$G$2759,6,0),L216)</f>
        <v>99.724999999999994</v>
      </c>
      <c r="M217" s="5">
        <f>IFERROR(VLOOKUP(Seasonality!$W217&amp;"/"&amp;Seasonality!AB$1,Seasonality!$A$2:$G$2759,6,0),M216)</f>
        <v>99.73</v>
      </c>
      <c r="N217" s="5">
        <f>IFERROR(VLOOKUP(Seasonality!$W217&amp;"/"&amp;Seasonality!AC$1,Seasonality!$A$2:$G$2759,6,0),N216)</f>
        <v>99.38</v>
      </c>
      <c r="O217" s="5">
        <f>IFERROR(VLOOKUP(Seasonality!$W217&amp;"/"&amp;Seasonality!AD$1,Seasonality!$A$2:$G$2759,6,0),O216)</f>
        <v>99.02</v>
      </c>
      <c r="P217" s="5">
        <f>IFERROR(VLOOKUP(Seasonality!$W217&amp;"/"&amp;Seasonality!AE$1,Seasonality!$A$2:$G$2759,6,0),P216)</f>
        <v>98.32</v>
      </c>
      <c r="Q217" s="5">
        <f>IFERROR(VLOOKUP(Seasonality!$W217&amp;"/"&amp;Seasonality!AF$1,Seasonality!$A$2:$G$2759,6,0),Q216)</f>
        <v>97.07</v>
      </c>
      <c r="R217" s="5">
        <f>IFERROR(VLOOKUP(Seasonality!$W217&amp;"/"&amp;Seasonality!AG$1,Seasonality!$A$2:$G$2759,6,0),R216)</f>
        <v>98.27</v>
      </c>
      <c r="S217" s="5">
        <f>IFERROR(VLOOKUP(Seasonality!$W217&amp;"/"&amp;Seasonality!AH$1,Seasonality!$A$2:$G$2759,6,0),S216)</f>
        <v>99.795000000000002</v>
      </c>
      <c r="T217" s="5">
        <f>IFERROR(VLOOKUP(Seasonality!$W217&amp;"/"&amp;Seasonality!AI$1,Seasonality!$A$2:$G$2759,6,0),T216)</f>
        <v>99.78</v>
      </c>
      <c r="V217" s="3">
        <f>IFERROR(VLOOKUP(Seasonality!$W217&amp;"/"&amp;Seasonality!Y$1,Seasonality!$L$2:$R$2759,6,0),V216)</f>
        <v>99.465000000000003</v>
      </c>
      <c r="W217" s="3">
        <f>IFERROR(VLOOKUP(Seasonality!$W217&amp;"/"&amp;Seasonality!Z$1,Seasonality!$L$2:$R$2759,6,0),W216)</f>
        <v>99.694999999999993</v>
      </c>
      <c r="X217" s="3">
        <f>IFERROR(VLOOKUP(Seasonality!$W217&amp;"/"&amp;Seasonality!AA$1,Seasonality!$L$2:$R$2759,6,0),X216)</f>
        <v>99.75</v>
      </c>
      <c r="Y217" s="3">
        <f>IFERROR(VLOOKUP(Seasonality!$W217&amp;"/"&amp;Seasonality!AB$1,Seasonality!$L$2:$R$2759,6,0),Y216)</f>
        <v>99.76</v>
      </c>
      <c r="Z217" s="3">
        <f>IFERROR(VLOOKUP(Seasonality!$W217&amp;"/"&amp;Seasonality!AC$1,Seasonality!$L$2:$R$2759,6,0),Z216)</f>
        <v>99.555000000000007</v>
      </c>
      <c r="AA217" s="3">
        <f>IFERROR(VLOOKUP(Seasonality!$W217&amp;"/"&amp;Seasonality!AD$1,Seasonality!$L$2:$R$2759,6,0),AA216)</f>
        <v>99.05</v>
      </c>
      <c r="AB217" s="3">
        <f>IFERROR(VLOOKUP(Seasonality!$W217&amp;"/"&amp;Seasonality!AE$1,Seasonality!$L$2:$R$2759,6,0),AB216)</f>
        <v>98.46</v>
      </c>
      <c r="AC217" s="3">
        <f>IFERROR(VLOOKUP(Seasonality!$W217&amp;"/"&amp;Seasonality!AF$1,Seasonality!$L$2:$R$2759,6,0),AC216)</f>
        <v>97.23</v>
      </c>
      <c r="AD217" s="3">
        <f>IFERROR(VLOOKUP(Seasonality!$W217&amp;"/"&amp;Seasonality!AG$1,Seasonality!$L$2:$R$2759,6,0),AD216)</f>
        <v>98.084999999999994</v>
      </c>
      <c r="AE217" s="3">
        <f>IFERROR(VLOOKUP(Seasonality!$W217&amp;"/"&amp;Seasonality!AH$1,Seasonality!$L$2:$R$2759,6,0),AE216)</f>
        <v>99.77</v>
      </c>
      <c r="AF217" s="3">
        <f>IFERROR(VLOOKUP(Seasonality!$W217&amp;"/"&amp;Seasonality!AI$1,Seasonality!$L$2:$R$2759,6,0),AF216)</f>
        <v>99.81</v>
      </c>
      <c r="AG217" s="2">
        <f t="shared" si="51"/>
        <v>40855</v>
      </c>
      <c r="AH217">
        <f t="shared" si="52"/>
        <v>0.94210646359621153</v>
      </c>
      <c r="AI217">
        <f t="shared" si="53"/>
        <v>0.93202996165933005</v>
      </c>
      <c r="AJ217">
        <f t="shared" si="54"/>
        <v>0.96765947238906846</v>
      </c>
      <c r="AK217">
        <f t="shared" si="55"/>
        <v>0.28271415255612364</v>
      </c>
      <c r="AL217">
        <f t="shared" si="56"/>
        <v>0.96791157303629061</v>
      </c>
      <c r="AM217">
        <f t="shared" si="57"/>
        <v>0.92492827799439692</v>
      </c>
      <c r="AN217">
        <f t="shared" si="58"/>
        <v>0.92149451568600993</v>
      </c>
      <c r="AO217">
        <f t="shared" si="59"/>
        <v>0.91522921357609432</v>
      </c>
      <c r="AP217">
        <f t="shared" si="64"/>
        <v>0.77288339451770027</v>
      </c>
      <c r="AQ217">
        <f t="shared" si="63"/>
        <v>-3.2806532823290137E-2</v>
      </c>
      <c r="AR217">
        <f t="shared" si="60"/>
        <v>0.92538874166263152</v>
      </c>
      <c r="AS217">
        <f t="shared" si="49"/>
        <v>11</v>
      </c>
      <c r="AT217" s="2">
        <f t="shared" si="61"/>
        <v>40855</v>
      </c>
      <c r="AU217">
        <f t="shared" si="62"/>
        <v>0.77288339451770027</v>
      </c>
    </row>
    <row r="218" spans="1:47" x14ac:dyDescent="0.3">
      <c r="A218" s="7">
        <v>40856</v>
      </c>
      <c r="B218">
        <v>99.43</v>
      </c>
      <c r="C218">
        <f>Seasonality!F218</f>
        <v>99.34</v>
      </c>
      <c r="D218">
        <f t="shared" si="50"/>
        <v>0.94685198476515742</v>
      </c>
      <c r="H218" s="1" t="str">
        <f>Seasonality!W218</f>
        <v>7/11</v>
      </c>
      <c r="I218" s="2">
        <f>Seasonality!X218</f>
        <v>40856</v>
      </c>
      <c r="J218" s="5">
        <f>IFERROR(VLOOKUP(Seasonality!$W218&amp;"/"&amp;Seasonality!Y$1,Seasonality!$A$2:$G$2759,6,0),J217)</f>
        <v>99.34</v>
      </c>
      <c r="K218" s="5">
        <f>IFERROR(VLOOKUP(Seasonality!$W218&amp;"/"&amp;Seasonality!Z$1,Seasonality!$A$2:$G$2759,6,0),K217)</f>
        <v>99.685000000000002</v>
      </c>
      <c r="L218" s="5">
        <f>IFERROR(VLOOKUP(Seasonality!$W218&amp;"/"&amp;Seasonality!AA$1,Seasonality!$A$2:$G$2759,6,0),L217)</f>
        <v>99.72</v>
      </c>
      <c r="M218" s="5">
        <f>IFERROR(VLOOKUP(Seasonality!$W218&amp;"/"&amp;Seasonality!AB$1,Seasonality!$A$2:$G$2759,6,0),M217)</f>
        <v>99.73</v>
      </c>
      <c r="N218" s="5">
        <f>IFERROR(VLOOKUP(Seasonality!$W218&amp;"/"&amp;Seasonality!AC$1,Seasonality!$A$2:$G$2759,6,0),N217)</f>
        <v>99.39</v>
      </c>
      <c r="O218" s="5">
        <f>IFERROR(VLOOKUP(Seasonality!$W218&amp;"/"&amp;Seasonality!AD$1,Seasonality!$A$2:$G$2759,6,0),O217)</f>
        <v>99.025000000000006</v>
      </c>
      <c r="P218" s="5">
        <f>IFERROR(VLOOKUP(Seasonality!$W218&amp;"/"&amp;Seasonality!AE$1,Seasonality!$A$2:$G$2759,6,0),P217)</f>
        <v>98.325000000000003</v>
      </c>
      <c r="Q218" s="5">
        <f>IFERROR(VLOOKUP(Seasonality!$W218&amp;"/"&amp;Seasonality!AF$1,Seasonality!$A$2:$G$2759,6,0),Q217)</f>
        <v>97.09</v>
      </c>
      <c r="R218" s="5">
        <f>IFERROR(VLOOKUP(Seasonality!$W218&amp;"/"&amp;Seasonality!AG$1,Seasonality!$A$2:$G$2759,6,0),R217)</f>
        <v>98.27</v>
      </c>
      <c r="S218" s="5">
        <f>IFERROR(VLOOKUP(Seasonality!$W218&amp;"/"&amp;Seasonality!AH$1,Seasonality!$A$2:$G$2759,6,0),S217)</f>
        <v>99.78</v>
      </c>
      <c r="T218" s="5">
        <f>IFERROR(VLOOKUP(Seasonality!$W218&amp;"/"&amp;Seasonality!AI$1,Seasonality!$A$2:$G$2759,6,0),T217)</f>
        <v>99.78</v>
      </c>
      <c r="V218" s="3">
        <f>IFERROR(VLOOKUP(Seasonality!$W218&amp;"/"&amp;Seasonality!Y$1,Seasonality!$L$2:$R$2759,6,0),V217)</f>
        <v>99.43</v>
      </c>
      <c r="W218" s="3">
        <f>IFERROR(VLOOKUP(Seasonality!$W218&amp;"/"&amp;Seasonality!Z$1,Seasonality!$L$2:$R$2759,6,0),W217)</f>
        <v>99.69</v>
      </c>
      <c r="X218" s="3">
        <f>IFERROR(VLOOKUP(Seasonality!$W218&amp;"/"&amp;Seasonality!AA$1,Seasonality!$L$2:$R$2759,6,0),X217)</f>
        <v>99.75</v>
      </c>
      <c r="Y218" s="3">
        <f>IFERROR(VLOOKUP(Seasonality!$W218&amp;"/"&amp;Seasonality!AB$1,Seasonality!$L$2:$R$2759,6,0),Y217)</f>
        <v>99.76</v>
      </c>
      <c r="Z218" s="3">
        <f>IFERROR(VLOOKUP(Seasonality!$W218&amp;"/"&amp;Seasonality!AC$1,Seasonality!$L$2:$R$2759,6,0),Z217)</f>
        <v>99.564999999999998</v>
      </c>
      <c r="AA218" s="3">
        <f>IFERROR(VLOOKUP(Seasonality!$W218&amp;"/"&amp;Seasonality!AD$1,Seasonality!$L$2:$R$2759,6,0),AA217)</f>
        <v>99.06</v>
      </c>
      <c r="AB218" s="3">
        <f>IFERROR(VLOOKUP(Seasonality!$W218&amp;"/"&amp;Seasonality!AE$1,Seasonality!$L$2:$R$2759,6,0),AB217)</f>
        <v>98.47</v>
      </c>
      <c r="AC218" s="3">
        <f>IFERROR(VLOOKUP(Seasonality!$W218&amp;"/"&amp;Seasonality!AF$1,Seasonality!$L$2:$R$2759,6,0),AC217)</f>
        <v>97.234999999999999</v>
      </c>
      <c r="AD218" s="3">
        <f>IFERROR(VLOOKUP(Seasonality!$W218&amp;"/"&amp;Seasonality!AG$1,Seasonality!$L$2:$R$2759,6,0),AD217)</f>
        <v>98.084999999999994</v>
      </c>
      <c r="AE218" s="3">
        <f>IFERROR(VLOOKUP(Seasonality!$W218&amp;"/"&amp;Seasonality!AH$1,Seasonality!$L$2:$R$2759,6,0),AE217)</f>
        <v>99.76</v>
      </c>
      <c r="AF218" s="3">
        <f>IFERROR(VLOOKUP(Seasonality!$W218&amp;"/"&amp;Seasonality!AI$1,Seasonality!$L$2:$R$2759,6,0),AF217)</f>
        <v>99.8</v>
      </c>
      <c r="AG218" s="2">
        <f t="shared" si="51"/>
        <v>40856</v>
      </c>
      <c r="AH218">
        <f t="shared" si="52"/>
        <v>0.94685198476515742</v>
      </c>
      <c r="AI218">
        <f t="shared" si="53"/>
        <v>0.9318071352955043</v>
      </c>
      <c r="AJ218">
        <f t="shared" si="54"/>
        <v>0.96723060425270391</v>
      </c>
      <c r="AK218">
        <f t="shared" si="55"/>
        <v>0.25423073350165665</v>
      </c>
      <c r="AL218">
        <f t="shared" si="56"/>
        <v>0.97261510338721646</v>
      </c>
      <c r="AM218">
        <f t="shared" si="57"/>
        <v>0.91967616775847894</v>
      </c>
      <c r="AN218">
        <f t="shared" si="58"/>
        <v>0.91023820443806513</v>
      </c>
      <c r="AO218">
        <f t="shared" si="59"/>
        <v>0.91392200991176087</v>
      </c>
      <c r="AP218">
        <f t="shared" si="64"/>
        <v>0.80704829095425223</v>
      </c>
      <c r="AQ218">
        <f t="shared" si="63"/>
        <v>8.5505223352058249E-2</v>
      </c>
      <c r="AR218">
        <f t="shared" si="60"/>
        <v>0.93452937996822416</v>
      </c>
      <c r="AS218">
        <f t="shared" si="49"/>
        <v>11</v>
      </c>
      <c r="AT218" s="2">
        <f t="shared" si="61"/>
        <v>40856</v>
      </c>
      <c r="AU218">
        <f t="shared" si="62"/>
        <v>0.80704829095425223</v>
      </c>
    </row>
    <row r="219" spans="1:47" x14ac:dyDescent="0.3">
      <c r="A219" s="7">
        <v>40857</v>
      </c>
      <c r="B219">
        <v>99.415000000000006</v>
      </c>
      <c r="C219">
        <f>Seasonality!F219</f>
        <v>99.32</v>
      </c>
      <c r="D219">
        <f t="shared" si="50"/>
        <v>0.95279723149726581</v>
      </c>
      <c r="H219" s="1" t="str">
        <f>Seasonality!W219</f>
        <v>8/11</v>
      </c>
      <c r="I219" s="2">
        <f>Seasonality!X219</f>
        <v>40857</v>
      </c>
      <c r="J219" s="5">
        <f>IFERROR(VLOOKUP(Seasonality!$W219&amp;"/"&amp;Seasonality!Y$1,Seasonality!$A$2:$G$2759,6,0),J218)</f>
        <v>99.32</v>
      </c>
      <c r="K219" s="5">
        <f>IFERROR(VLOOKUP(Seasonality!$W219&amp;"/"&amp;Seasonality!Z$1,Seasonality!$A$2:$G$2759,6,0),K218)</f>
        <v>99.69</v>
      </c>
      <c r="L219" s="5">
        <f>IFERROR(VLOOKUP(Seasonality!$W219&amp;"/"&amp;Seasonality!AA$1,Seasonality!$A$2:$G$2759,6,0),L218)</f>
        <v>99.715000000000003</v>
      </c>
      <c r="M219" s="5">
        <f>IFERROR(VLOOKUP(Seasonality!$W219&amp;"/"&amp;Seasonality!AB$1,Seasonality!$A$2:$G$2759,6,0),M218)</f>
        <v>99.73</v>
      </c>
      <c r="N219" s="5">
        <f>IFERROR(VLOOKUP(Seasonality!$W219&amp;"/"&amp;Seasonality!AC$1,Seasonality!$A$2:$G$2759,6,0),N218)</f>
        <v>99.38</v>
      </c>
      <c r="O219" s="5">
        <f>IFERROR(VLOOKUP(Seasonality!$W219&amp;"/"&amp;Seasonality!AD$1,Seasonality!$A$2:$G$2759,6,0),O218)</f>
        <v>99.025000000000006</v>
      </c>
      <c r="P219" s="5">
        <f>IFERROR(VLOOKUP(Seasonality!$W219&amp;"/"&amp;Seasonality!AE$1,Seasonality!$A$2:$G$2759,6,0),P218)</f>
        <v>98.314999999999998</v>
      </c>
      <c r="Q219" s="5">
        <f>IFERROR(VLOOKUP(Seasonality!$W219&amp;"/"&amp;Seasonality!AF$1,Seasonality!$A$2:$G$2759,6,0),Q218)</f>
        <v>97.105000000000004</v>
      </c>
      <c r="R219" s="5">
        <f>IFERROR(VLOOKUP(Seasonality!$W219&amp;"/"&amp;Seasonality!AG$1,Seasonality!$A$2:$G$2759,6,0),R218)</f>
        <v>98.28</v>
      </c>
      <c r="S219" s="5">
        <f>IFERROR(VLOOKUP(Seasonality!$W219&amp;"/"&amp;Seasonality!AH$1,Seasonality!$A$2:$G$2759,6,0),S218)</f>
        <v>99.78</v>
      </c>
      <c r="T219" s="5">
        <f>IFERROR(VLOOKUP(Seasonality!$W219&amp;"/"&amp;Seasonality!AI$1,Seasonality!$A$2:$G$2759,6,0),T218)</f>
        <v>99.75</v>
      </c>
      <c r="V219" s="3">
        <f>IFERROR(VLOOKUP(Seasonality!$W219&amp;"/"&amp;Seasonality!Y$1,Seasonality!$L$2:$R$2759,6,0),V218)</f>
        <v>99.415000000000006</v>
      </c>
      <c r="W219" s="3">
        <f>IFERROR(VLOOKUP(Seasonality!$W219&amp;"/"&amp;Seasonality!Z$1,Seasonality!$L$2:$R$2759,6,0),W218)</f>
        <v>99.694999999999993</v>
      </c>
      <c r="X219" s="3">
        <f>IFERROR(VLOOKUP(Seasonality!$W219&amp;"/"&amp;Seasonality!AA$1,Seasonality!$L$2:$R$2759,6,0),X218)</f>
        <v>99.75</v>
      </c>
      <c r="Y219" s="3">
        <f>IFERROR(VLOOKUP(Seasonality!$W219&amp;"/"&amp;Seasonality!AB$1,Seasonality!$L$2:$R$2759,6,0),Y218)</f>
        <v>99.76</v>
      </c>
      <c r="Z219" s="3">
        <f>IFERROR(VLOOKUP(Seasonality!$W219&amp;"/"&amp;Seasonality!AC$1,Seasonality!$L$2:$R$2759,6,0),Z218)</f>
        <v>99.564999999999998</v>
      </c>
      <c r="AA219" s="3">
        <f>IFERROR(VLOOKUP(Seasonality!$W219&amp;"/"&amp;Seasonality!AD$1,Seasonality!$L$2:$R$2759,6,0),AA218)</f>
        <v>99.055000000000007</v>
      </c>
      <c r="AB219" s="3">
        <f>IFERROR(VLOOKUP(Seasonality!$W219&amp;"/"&amp;Seasonality!AE$1,Seasonality!$L$2:$R$2759,6,0),AB218)</f>
        <v>98.47</v>
      </c>
      <c r="AC219" s="3">
        <f>IFERROR(VLOOKUP(Seasonality!$W219&amp;"/"&amp;Seasonality!AF$1,Seasonality!$L$2:$R$2759,6,0),AC218)</f>
        <v>97.25</v>
      </c>
      <c r="AD219" s="3">
        <f>IFERROR(VLOOKUP(Seasonality!$W219&amp;"/"&amp;Seasonality!AG$1,Seasonality!$L$2:$R$2759,6,0),AD218)</f>
        <v>98.084999999999994</v>
      </c>
      <c r="AE219" s="3">
        <f>IFERROR(VLOOKUP(Seasonality!$W219&amp;"/"&amp;Seasonality!AH$1,Seasonality!$L$2:$R$2759,6,0),AE218)</f>
        <v>99.745000000000005</v>
      </c>
      <c r="AF219" s="3">
        <f>IFERROR(VLOOKUP(Seasonality!$W219&amp;"/"&amp;Seasonality!AI$1,Seasonality!$L$2:$R$2759,6,0),AF218)</f>
        <v>99.79</v>
      </c>
      <c r="AG219" s="2">
        <f t="shared" si="51"/>
        <v>40857</v>
      </c>
      <c r="AH219">
        <f t="shared" si="52"/>
        <v>0.95279723149726581</v>
      </c>
      <c r="AI219">
        <f t="shared" si="53"/>
        <v>0.93218727807841018</v>
      </c>
      <c r="AJ219">
        <f t="shared" si="54"/>
        <v>0.96858389759489538</v>
      </c>
      <c r="AK219">
        <f t="shared" si="55"/>
        <v>0.10681572239678795</v>
      </c>
      <c r="AL219">
        <f t="shared" si="56"/>
        <v>0.97424339893148415</v>
      </c>
      <c r="AM219">
        <f t="shared" si="57"/>
        <v>0.91065596768487111</v>
      </c>
      <c r="AN219">
        <f t="shared" si="58"/>
        <v>0.9063018092086087</v>
      </c>
      <c r="AO219">
        <f t="shared" si="59"/>
        <v>0.90779572617136417</v>
      </c>
      <c r="AP219">
        <f t="shared" si="64"/>
        <v>0.84866590211642401</v>
      </c>
      <c r="AQ219">
        <f t="shared" si="63"/>
        <v>0.33476463224932612</v>
      </c>
      <c r="AR219">
        <f t="shared" si="60"/>
        <v>0.93883832961817681</v>
      </c>
      <c r="AS219">
        <f t="shared" si="49"/>
        <v>11</v>
      </c>
      <c r="AT219" s="2">
        <f t="shared" si="61"/>
        <v>40857</v>
      </c>
      <c r="AU219">
        <f t="shared" si="62"/>
        <v>0.84866590211642401</v>
      </c>
    </row>
    <row r="220" spans="1:47" x14ac:dyDescent="0.3">
      <c r="A220" s="7">
        <v>40858</v>
      </c>
      <c r="B220">
        <v>99.42</v>
      </c>
      <c r="C220">
        <f>Seasonality!F220</f>
        <v>99.32</v>
      </c>
      <c r="D220">
        <f t="shared" si="50"/>
        <v>0.95800748222334697</v>
      </c>
      <c r="H220" s="1" t="str">
        <f>Seasonality!W220</f>
        <v>9/11</v>
      </c>
      <c r="I220" s="2">
        <f>Seasonality!X220</f>
        <v>40858</v>
      </c>
      <c r="J220" s="5">
        <f>IFERROR(VLOOKUP(Seasonality!$W220&amp;"/"&amp;Seasonality!Y$1,Seasonality!$A$2:$G$2759,6,0),J219)</f>
        <v>99.32</v>
      </c>
      <c r="K220" s="5">
        <f>IFERROR(VLOOKUP(Seasonality!$W220&amp;"/"&amp;Seasonality!Z$1,Seasonality!$A$2:$G$2759,6,0),K219)</f>
        <v>99.685000000000002</v>
      </c>
      <c r="L220" s="5">
        <f>IFERROR(VLOOKUP(Seasonality!$W220&amp;"/"&amp;Seasonality!AA$1,Seasonality!$A$2:$G$2759,6,0),L219)</f>
        <v>99.724999999999994</v>
      </c>
      <c r="M220" s="5">
        <f>IFERROR(VLOOKUP(Seasonality!$W220&amp;"/"&amp;Seasonality!AB$1,Seasonality!$A$2:$G$2759,6,0),M219)</f>
        <v>99.734999999999999</v>
      </c>
      <c r="N220" s="5">
        <f>IFERROR(VLOOKUP(Seasonality!$W220&amp;"/"&amp;Seasonality!AC$1,Seasonality!$A$2:$G$2759,6,0),N219)</f>
        <v>99.39</v>
      </c>
      <c r="O220" s="5">
        <f>IFERROR(VLOOKUP(Seasonality!$W220&amp;"/"&amp;Seasonality!AD$1,Seasonality!$A$2:$G$2759,6,0),O219)</f>
        <v>99.02</v>
      </c>
      <c r="P220" s="5">
        <f>IFERROR(VLOOKUP(Seasonality!$W220&amp;"/"&amp;Seasonality!AE$1,Seasonality!$A$2:$G$2759,6,0),P219)</f>
        <v>98.3</v>
      </c>
      <c r="Q220" s="5">
        <f>IFERROR(VLOOKUP(Seasonality!$W220&amp;"/"&amp;Seasonality!AF$1,Seasonality!$A$2:$G$2759,6,0),Q219)</f>
        <v>97.114999999999995</v>
      </c>
      <c r="R220" s="5">
        <f>IFERROR(VLOOKUP(Seasonality!$W220&amp;"/"&amp;Seasonality!AG$1,Seasonality!$A$2:$G$2759,6,0),R219)</f>
        <v>98.295000000000002</v>
      </c>
      <c r="S220" s="5">
        <f>IFERROR(VLOOKUP(Seasonality!$W220&amp;"/"&amp;Seasonality!AH$1,Seasonality!$A$2:$G$2759,6,0),S219)</f>
        <v>99.78</v>
      </c>
      <c r="T220" s="5">
        <f>IFERROR(VLOOKUP(Seasonality!$W220&amp;"/"&amp;Seasonality!AI$1,Seasonality!$A$2:$G$2759,6,0),T219)</f>
        <v>99.74</v>
      </c>
      <c r="V220" s="3">
        <f>IFERROR(VLOOKUP(Seasonality!$W220&amp;"/"&amp;Seasonality!Y$1,Seasonality!$L$2:$R$2759,6,0),V219)</f>
        <v>99.42</v>
      </c>
      <c r="W220" s="3">
        <f>IFERROR(VLOOKUP(Seasonality!$W220&amp;"/"&amp;Seasonality!Z$1,Seasonality!$L$2:$R$2759,6,0),W219)</f>
        <v>99.69</v>
      </c>
      <c r="X220" s="3">
        <f>IFERROR(VLOOKUP(Seasonality!$W220&amp;"/"&amp;Seasonality!AA$1,Seasonality!$L$2:$R$2759,6,0),X219)</f>
        <v>99.754999999999995</v>
      </c>
      <c r="Y220" s="3">
        <f>IFERROR(VLOOKUP(Seasonality!$W220&amp;"/"&amp;Seasonality!AB$1,Seasonality!$L$2:$R$2759,6,0),Y219)</f>
        <v>99.765000000000001</v>
      </c>
      <c r="Z220" s="3">
        <f>IFERROR(VLOOKUP(Seasonality!$W220&amp;"/"&amp;Seasonality!AC$1,Seasonality!$L$2:$R$2759,6,0),Z219)</f>
        <v>99.56</v>
      </c>
      <c r="AA220" s="3">
        <f>IFERROR(VLOOKUP(Seasonality!$W220&amp;"/"&amp;Seasonality!AD$1,Seasonality!$L$2:$R$2759,6,0),AA219)</f>
        <v>99.05</v>
      </c>
      <c r="AB220" s="3">
        <f>IFERROR(VLOOKUP(Seasonality!$W220&amp;"/"&amp;Seasonality!AE$1,Seasonality!$L$2:$R$2759,6,0),AB219)</f>
        <v>98.467500000000001</v>
      </c>
      <c r="AC220" s="3">
        <f>IFERROR(VLOOKUP(Seasonality!$W220&amp;"/"&amp;Seasonality!AF$1,Seasonality!$L$2:$R$2759,6,0),AC219)</f>
        <v>97.26</v>
      </c>
      <c r="AD220" s="3">
        <f>IFERROR(VLOOKUP(Seasonality!$W220&amp;"/"&amp;Seasonality!AG$1,Seasonality!$L$2:$R$2759,6,0),AD219)</f>
        <v>98.084999999999994</v>
      </c>
      <c r="AE220" s="3">
        <f>IFERROR(VLOOKUP(Seasonality!$W220&amp;"/"&amp;Seasonality!AH$1,Seasonality!$L$2:$R$2759,6,0),AE219)</f>
        <v>99.75</v>
      </c>
      <c r="AF220" s="3">
        <f>IFERROR(VLOOKUP(Seasonality!$W220&amp;"/"&amp;Seasonality!AI$1,Seasonality!$L$2:$R$2759,6,0),AF219)</f>
        <v>99.79</v>
      </c>
      <c r="AG220" s="2">
        <f t="shared" si="51"/>
        <v>40858</v>
      </c>
      <c r="AH220">
        <f t="shared" si="52"/>
        <v>0.95800748222334697</v>
      </c>
      <c r="AI220">
        <f t="shared" si="53"/>
        <v>0.93195550926045323</v>
      </c>
      <c r="AJ220">
        <f t="shared" si="54"/>
        <v>0.96978013026665089</v>
      </c>
      <c r="AK220">
        <f t="shared" si="55"/>
        <v>6.5860349864864831E-2</v>
      </c>
      <c r="AL220">
        <f t="shared" si="56"/>
        <v>0.98030119761431389</v>
      </c>
      <c r="AM220">
        <f t="shared" si="57"/>
        <v>0.90185411967342588</v>
      </c>
      <c r="AN220">
        <f t="shared" si="58"/>
        <v>0.89754464830034364</v>
      </c>
      <c r="AO220">
        <f t="shared" si="59"/>
        <v>0.89758261916427173</v>
      </c>
      <c r="AP220">
        <f t="shared" si="64"/>
        <v>0.9066751332420947</v>
      </c>
      <c r="AQ220">
        <f t="shared" si="63"/>
        <v>0.51656861976810409</v>
      </c>
      <c r="AR220">
        <f t="shared" si="60"/>
        <v>0.94137557735290245</v>
      </c>
      <c r="AS220">
        <f t="shared" si="49"/>
        <v>11</v>
      </c>
      <c r="AT220" s="2">
        <f t="shared" si="61"/>
        <v>40858</v>
      </c>
      <c r="AU220">
        <f t="shared" si="62"/>
        <v>0.9066751332420947</v>
      </c>
    </row>
    <row r="221" spans="1:47" x14ac:dyDescent="0.3">
      <c r="A221" s="7">
        <v>40861</v>
      </c>
      <c r="B221">
        <v>99.417500000000004</v>
      </c>
      <c r="C221">
        <f>Seasonality!F221</f>
        <v>99.3</v>
      </c>
      <c r="D221">
        <f t="shared" si="50"/>
        <v>0.96958628568237237</v>
      </c>
      <c r="H221" s="1" t="str">
        <f>Seasonality!W221</f>
        <v>10/11</v>
      </c>
      <c r="I221" s="2">
        <f>Seasonality!X221</f>
        <v>40861</v>
      </c>
      <c r="J221" s="5">
        <f>IFERROR(VLOOKUP(Seasonality!$W221&amp;"/"&amp;Seasonality!Y$1,Seasonality!$A$2:$G$2759,6,0),J220)</f>
        <v>99.3</v>
      </c>
      <c r="K221" s="5">
        <f>IFERROR(VLOOKUP(Seasonality!$W221&amp;"/"&amp;Seasonality!Z$1,Seasonality!$A$2:$G$2759,6,0),K220)</f>
        <v>99.685000000000002</v>
      </c>
      <c r="L221" s="5">
        <f>IFERROR(VLOOKUP(Seasonality!$W221&amp;"/"&amp;Seasonality!AA$1,Seasonality!$A$2:$G$2759,6,0),L220)</f>
        <v>99.734999999999999</v>
      </c>
      <c r="M221" s="5">
        <f>IFERROR(VLOOKUP(Seasonality!$W221&amp;"/"&amp;Seasonality!AB$1,Seasonality!$A$2:$G$2759,6,0),M220)</f>
        <v>99.734999999999999</v>
      </c>
      <c r="N221" s="5">
        <f>IFERROR(VLOOKUP(Seasonality!$W221&amp;"/"&amp;Seasonality!AC$1,Seasonality!$A$2:$G$2759,6,0),N220)</f>
        <v>99.41</v>
      </c>
      <c r="O221" s="5">
        <f>IFERROR(VLOOKUP(Seasonality!$W221&amp;"/"&amp;Seasonality!AD$1,Seasonality!$A$2:$G$2759,6,0),O220)</f>
        <v>98.99</v>
      </c>
      <c r="P221" s="5">
        <f>IFERROR(VLOOKUP(Seasonality!$W221&amp;"/"&amp;Seasonality!AE$1,Seasonality!$A$2:$G$2759,6,0),P220)</f>
        <v>98.305000000000007</v>
      </c>
      <c r="Q221" s="5">
        <f>IFERROR(VLOOKUP(Seasonality!$W221&amp;"/"&amp;Seasonality!AF$1,Seasonality!$A$2:$G$2759,6,0),Q220)</f>
        <v>97.125</v>
      </c>
      <c r="R221" s="5">
        <f>IFERROR(VLOOKUP(Seasonality!$W221&amp;"/"&amp;Seasonality!AG$1,Seasonality!$A$2:$G$2759,6,0),R220)</f>
        <v>98.314999999999998</v>
      </c>
      <c r="S221" s="5">
        <f>IFERROR(VLOOKUP(Seasonality!$W221&amp;"/"&amp;Seasonality!AH$1,Seasonality!$A$2:$G$2759,6,0),S220)</f>
        <v>99.78</v>
      </c>
      <c r="T221" s="5">
        <f>IFERROR(VLOOKUP(Seasonality!$W221&amp;"/"&amp;Seasonality!AI$1,Seasonality!$A$2:$G$2759,6,0),T220)</f>
        <v>99.74</v>
      </c>
      <c r="V221" s="3">
        <f>IFERROR(VLOOKUP(Seasonality!$W221&amp;"/"&amp;Seasonality!Y$1,Seasonality!$L$2:$R$2759,6,0),V220)</f>
        <v>99.417500000000004</v>
      </c>
      <c r="W221" s="3">
        <f>IFERROR(VLOOKUP(Seasonality!$W221&amp;"/"&amp;Seasonality!Z$1,Seasonality!$L$2:$R$2759,6,0),W220)</f>
        <v>99.694999999999993</v>
      </c>
      <c r="X221" s="3">
        <f>IFERROR(VLOOKUP(Seasonality!$W221&amp;"/"&amp;Seasonality!AA$1,Seasonality!$L$2:$R$2759,6,0),X220)</f>
        <v>99.754999999999995</v>
      </c>
      <c r="Y221" s="3">
        <f>IFERROR(VLOOKUP(Seasonality!$W221&amp;"/"&amp;Seasonality!AB$1,Seasonality!$L$2:$R$2759,6,0),Y220)</f>
        <v>99.76</v>
      </c>
      <c r="Z221" s="3">
        <f>IFERROR(VLOOKUP(Seasonality!$W221&amp;"/"&amp;Seasonality!AC$1,Seasonality!$L$2:$R$2759,6,0),Z220)</f>
        <v>99.57</v>
      </c>
      <c r="AA221" s="3">
        <f>IFERROR(VLOOKUP(Seasonality!$W221&amp;"/"&amp;Seasonality!AD$1,Seasonality!$L$2:$R$2759,6,0),AA220)</f>
        <v>99.03</v>
      </c>
      <c r="AB221" s="3">
        <f>IFERROR(VLOOKUP(Seasonality!$W221&amp;"/"&amp;Seasonality!AE$1,Seasonality!$L$2:$R$2759,6,0),AB220)</f>
        <v>98.47</v>
      </c>
      <c r="AC221" s="3">
        <f>IFERROR(VLOOKUP(Seasonality!$W221&amp;"/"&amp;Seasonality!AF$1,Seasonality!$L$2:$R$2759,6,0),AC220)</f>
        <v>97.26</v>
      </c>
      <c r="AD221" s="3">
        <f>IFERROR(VLOOKUP(Seasonality!$W221&amp;"/"&amp;Seasonality!AG$1,Seasonality!$L$2:$R$2759,6,0),AD220)</f>
        <v>98.094999999999999</v>
      </c>
      <c r="AE221" s="3">
        <f>IFERROR(VLOOKUP(Seasonality!$W221&amp;"/"&amp;Seasonality!AH$1,Seasonality!$L$2:$R$2759,6,0),AE220)</f>
        <v>99.754999999999995</v>
      </c>
      <c r="AF221" s="3">
        <f>IFERROR(VLOOKUP(Seasonality!$W221&amp;"/"&amp;Seasonality!AI$1,Seasonality!$L$2:$R$2759,6,0),AF220)</f>
        <v>99.79</v>
      </c>
      <c r="AG221" s="2">
        <f t="shared" si="51"/>
        <v>40861</v>
      </c>
      <c r="AH221">
        <f t="shared" si="52"/>
        <v>0.96958628568237237</v>
      </c>
      <c r="AI221">
        <f t="shared" si="53"/>
        <v>0.93397012080097785</v>
      </c>
      <c r="AJ221">
        <f t="shared" si="54"/>
        <v>0.96559015558861383</v>
      </c>
      <c r="AK221">
        <f t="shared" si="55"/>
        <v>0.10404675401885845</v>
      </c>
      <c r="AL221">
        <f t="shared" si="56"/>
        <v>0.98739103567973152</v>
      </c>
      <c r="AM221">
        <f t="shared" si="57"/>
        <v>0.90650822452335722</v>
      </c>
      <c r="AN221">
        <f t="shared" si="58"/>
        <v>0.88936841715404091</v>
      </c>
      <c r="AO221">
        <f t="shared" si="59"/>
        <v>0.87307042034930327</v>
      </c>
      <c r="AP221">
        <f t="shared" si="64"/>
        <v>0.94240544121487957</v>
      </c>
      <c r="AQ221">
        <f t="shared" si="63"/>
        <v>0.58857001179076218</v>
      </c>
      <c r="AR221">
        <f t="shared" si="60"/>
        <v>0.94549666026332846</v>
      </c>
      <c r="AS221">
        <f t="shared" si="49"/>
        <v>11</v>
      </c>
      <c r="AT221" s="2">
        <f t="shared" si="61"/>
        <v>40861</v>
      </c>
      <c r="AU221">
        <f t="shared" si="62"/>
        <v>0.94240544121487957</v>
      </c>
    </row>
    <row r="222" spans="1:47" x14ac:dyDescent="0.3">
      <c r="A222" s="7">
        <v>40862</v>
      </c>
      <c r="B222">
        <v>99.4</v>
      </c>
      <c r="C222">
        <f>Seasonality!F222</f>
        <v>99.275000000000006</v>
      </c>
      <c r="D222">
        <f t="shared" si="50"/>
        <v>0.97976650982884306</v>
      </c>
      <c r="H222" s="1" t="str">
        <f>Seasonality!W222</f>
        <v>11/11</v>
      </c>
      <c r="I222" s="2">
        <f>Seasonality!X222</f>
        <v>40862</v>
      </c>
      <c r="J222" s="5">
        <f>IFERROR(VLOOKUP(Seasonality!$W222&amp;"/"&amp;Seasonality!Y$1,Seasonality!$A$2:$G$2759,6,0),J221)</f>
        <v>99.275000000000006</v>
      </c>
      <c r="K222" s="5">
        <f>IFERROR(VLOOKUP(Seasonality!$W222&amp;"/"&amp;Seasonality!Z$1,Seasonality!$A$2:$G$2759,6,0),K221)</f>
        <v>99.67</v>
      </c>
      <c r="L222" s="5">
        <f>IFERROR(VLOOKUP(Seasonality!$W222&amp;"/"&amp;Seasonality!AA$1,Seasonality!$A$2:$G$2759,6,0),L221)</f>
        <v>99.74</v>
      </c>
      <c r="M222" s="5">
        <f>IFERROR(VLOOKUP(Seasonality!$W222&amp;"/"&amp;Seasonality!AB$1,Seasonality!$A$2:$G$2759,6,0),M221)</f>
        <v>99.734999999999999</v>
      </c>
      <c r="N222" s="5">
        <f>IFERROR(VLOOKUP(Seasonality!$W222&amp;"/"&amp;Seasonality!AC$1,Seasonality!$A$2:$G$2759,6,0),N221)</f>
        <v>99.41</v>
      </c>
      <c r="O222" s="5">
        <f>IFERROR(VLOOKUP(Seasonality!$W222&amp;"/"&amp;Seasonality!AD$1,Seasonality!$A$2:$G$2759,6,0),O221)</f>
        <v>98.995000000000005</v>
      </c>
      <c r="P222" s="5">
        <f>IFERROR(VLOOKUP(Seasonality!$W222&amp;"/"&amp;Seasonality!AE$1,Seasonality!$A$2:$G$2759,6,0),P221)</f>
        <v>98.31</v>
      </c>
      <c r="Q222" s="5">
        <f>IFERROR(VLOOKUP(Seasonality!$W222&amp;"/"&amp;Seasonality!AF$1,Seasonality!$A$2:$G$2759,6,0),Q221)</f>
        <v>97.114999999999995</v>
      </c>
      <c r="R222" s="5">
        <f>IFERROR(VLOOKUP(Seasonality!$W222&amp;"/"&amp;Seasonality!AG$1,Seasonality!$A$2:$G$2759,6,0),R221)</f>
        <v>98.31</v>
      </c>
      <c r="S222" s="5">
        <f>IFERROR(VLOOKUP(Seasonality!$W222&amp;"/"&amp;Seasonality!AH$1,Seasonality!$A$2:$G$2759,6,0),S221)</f>
        <v>99.78</v>
      </c>
      <c r="T222" s="5">
        <f>IFERROR(VLOOKUP(Seasonality!$W222&amp;"/"&amp;Seasonality!AI$1,Seasonality!$A$2:$G$2759,6,0),T221)</f>
        <v>99.745000000000005</v>
      </c>
      <c r="V222" s="3">
        <f>IFERROR(VLOOKUP(Seasonality!$W222&amp;"/"&amp;Seasonality!Y$1,Seasonality!$L$2:$R$2759,6,0),V221)</f>
        <v>99.4</v>
      </c>
      <c r="W222" s="3">
        <f>IFERROR(VLOOKUP(Seasonality!$W222&amp;"/"&amp;Seasonality!Z$1,Seasonality!$L$2:$R$2759,6,0),W221)</f>
        <v>99.68</v>
      </c>
      <c r="X222" s="3">
        <f>IFERROR(VLOOKUP(Seasonality!$W222&amp;"/"&amp;Seasonality!AA$1,Seasonality!$L$2:$R$2759,6,0),X221)</f>
        <v>99.76</v>
      </c>
      <c r="Y222" s="3">
        <f>IFERROR(VLOOKUP(Seasonality!$W222&amp;"/"&amp;Seasonality!AB$1,Seasonality!$L$2:$R$2759,6,0),Y221)</f>
        <v>99.762500000000003</v>
      </c>
      <c r="Z222" s="3">
        <f>IFERROR(VLOOKUP(Seasonality!$W222&amp;"/"&amp;Seasonality!AC$1,Seasonality!$L$2:$R$2759,6,0),Z221)</f>
        <v>99.5625</v>
      </c>
      <c r="AA222" s="3">
        <f>IFERROR(VLOOKUP(Seasonality!$W222&amp;"/"&amp;Seasonality!AD$1,Seasonality!$L$2:$R$2759,6,0),AA221)</f>
        <v>99.032499999999999</v>
      </c>
      <c r="AB222" s="3">
        <f>IFERROR(VLOOKUP(Seasonality!$W222&amp;"/"&amp;Seasonality!AE$1,Seasonality!$L$2:$R$2759,6,0),AB221)</f>
        <v>98.47</v>
      </c>
      <c r="AC222" s="3">
        <f>IFERROR(VLOOKUP(Seasonality!$W222&amp;"/"&amp;Seasonality!AF$1,Seasonality!$L$2:$R$2759,6,0),AC221)</f>
        <v>97.24</v>
      </c>
      <c r="AD222" s="3">
        <f>IFERROR(VLOOKUP(Seasonality!$W222&amp;"/"&amp;Seasonality!AG$1,Seasonality!$L$2:$R$2759,6,0),AD221)</f>
        <v>98.094999999999999</v>
      </c>
      <c r="AE222" s="3">
        <f>IFERROR(VLOOKUP(Seasonality!$W222&amp;"/"&amp;Seasonality!AH$1,Seasonality!$L$2:$R$2759,6,0),AE221)</f>
        <v>99.754999999999995</v>
      </c>
      <c r="AF222" s="3">
        <f>IFERROR(VLOOKUP(Seasonality!$W222&amp;"/"&amp;Seasonality!AI$1,Seasonality!$L$2:$R$2759,6,0),AF221)</f>
        <v>99.792500000000004</v>
      </c>
      <c r="AG222" s="2">
        <f t="shared" si="51"/>
        <v>40862</v>
      </c>
      <c r="AH222">
        <f t="shared" si="52"/>
        <v>0.97976650982884306</v>
      </c>
      <c r="AI222">
        <f t="shared" si="53"/>
        <v>0.93156755440220729</v>
      </c>
      <c r="AJ222">
        <f t="shared" si="54"/>
        <v>0.96379330050863177</v>
      </c>
      <c r="AK222">
        <f t="shared" si="55"/>
        <v>0.17808332595259047</v>
      </c>
      <c r="AL222">
        <f t="shared" si="56"/>
        <v>0.98631174970882374</v>
      </c>
      <c r="AM222">
        <f t="shared" si="57"/>
        <v>0.91572667868669055</v>
      </c>
      <c r="AN222">
        <f t="shared" si="58"/>
        <v>0.88640418986527347</v>
      </c>
      <c r="AO222">
        <f t="shared" si="59"/>
        <v>0.84225872368881427</v>
      </c>
      <c r="AP222">
        <f t="shared" si="64"/>
        <v>0.94533217471829012</v>
      </c>
      <c r="AQ222">
        <f t="shared" si="63"/>
        <v>0.66651758818052709</v>
      </c>
      <c r="AR222">
        <f t="shared" si="60"/>
        <v>0.94257935212400568</v>
      </c>
      <c r="AS222">
        <f t="shared" si="49"/>
        <v>11</v>
      </c>
      <c r="AT222" s="2">
        <f t="shared" si="61"/>
        <v>40862</v>
      </c>
      <c r="AU222">
        <f t="shared" si="62"/>
        <v>0.94533217471829012</v>
      </c>
    </row>
    <row r="223" spans="1:47" x14ac:dyDescent="0.3">
      <c r="A223" s="7">
        <v>40863</v>
      </c>
      <c r="B223">
        <v>99.35</v>
      </c>
      <c r="C223">
        <f>Seasonality!F223</f>
        <v>99.204999999999998</v>
      </c>
      <c r="D223">
        <f t="shared" si="50"/>
        <v>0.98736940451304722</v>
      </c>
      <c r="H223" s="1" t="str">
        <f>Seasonality!W223</f>
        <v>12/11</v>
      </c>
      <c r="I223" s="2">
        <f>Seasonality!X223</f>
        <v>40863</v>
      </c>
      <c r="J223" s="5">
        <f>IFERROR(VLOOKUP(Seasonality!$W223&amp;"/"&amp;Seasonality!Y$1,Seasonality!$A$2:$G$2759,6,0),J222)</f>
        <v>99.204999999999998</v>
      </c>
      <c r="K223" s="5">
        <f>IFERROR(VLOOKUP(Seasonality!$W223&amp;"/"&amp;Seasonality!Z$1,Seasonality!$A$2:$G$2759,6,0),K222)</f>
        <v>99.67</v>
      </c>
      <c r="L223" s="5">
        <f>IFERROR(VLOOKUP(Seasonality!$W223&amp;"/"&amp;Seasonality!AA$1,Seasonality!$A$2:$G$2759,6,0),L222)</f>
        <v>99.745000000000005</v>
      </c>
      <c r="M223" s="5">
        <f>IFERROR(VLOOKUP(Seasonality!$W223&amp;"/"&amp;Seasonality!AB$1,Seasonality!$A$2:$G$2759,6,0),M222)</f>
        <v>99.734999999999999</v>
      </c>
      <c r="N223" s="5">
        <f>IFERROR(VLOOKUP(Seasonality!$W223&amp;"/"&amp;Seasonality!AC$1,Seasonality!$A$2:$G$2759,6,0),N222)</f>
        <v>99.4</v>
      </c>
      <c r="O223" s="5">
        <f>IFERROR(VLOOKUP(Seasonality!$W223&amp;"/"&amp;Seasonality!AD$1,Seasonality!$A$2:$G$2759,6,0),O222)</f>
        <v>99</v>
      </c>
      <c r="P223" s="5">
        <f>IFERROR(VLOOKUP(Seasonality!$W223&amp;"/"&amp;Seasonality!AE$1,Seasonality!$A$2:$G$2759,6,0),P222)</f>
        <v>98.295000000000002</v>
      </c>
      <c r="Q223" s="5">
        <f>IFERROR(VLOOKUP(Seasonality!$W223&amp;"/"&amp;Seasonality!AF$1,Seasonality!$A$2:$G$2759,6,0),Q222)</f>
        <v>97.17</v>
      </c>
      <c r="R223" s="5">
        <f>IFERROR(VLOOKUP(Seasonality!$W223&amp;"/"&amp;Seasonality!AG$1,Seasonality!$A$2:$G$2759,6,0),R222)</f>
        <v>98.325000000000003</v>
      </c>
      <c r="S223" s="5">
        <f>IFERROR(VLOOKUP(Seasonality!$W223&amp;"/"&amp;Seasonality!AH$1,Seasonality!$A$2:$G$2759,6,0),S222)</f>
        <v>99.784999999999997</v>
      </c>
      <c r="T223" s="5">
        <f>IFERROR(VLOOKUP(Seasonality!$W223&amp;"/"&amp;Seasonality!AI$1,Seasonality!$A$2:$G$2759,6,0),T222)</f>
        <v>99.75</v>
      </c>
      <c r="V223" s="3">
        <f>IFERROR(VLOOKUP(Seasonality!$W223&amp;"/"&amp;Seasonality!Y$1,Seasonality!$L$2:$R$2759,6,0),V222)</f>
        <v>99.35</v>
      </c>
      <c r="W223" s="3">
        <f>IFERROR(VLOOKUP(Seasonality!$W223&amp;"/"&amp;Seasonality!Z$1,Seasonality!$L$2:$R$2759,6,0),W222)</f>
        <v>99.68</v>
      </c>
      <c r="X223" s="3">
        <f>IFERROR(VLOOKUP(Seasonality!$W223&amp;"/"&amp;Seasonality!AA$1,Seasonality!$L$2:$R$2759,6,0),X222)</f>
        <v>99.757499999999993</v>
      </c>
      <c r="Y223" s="3">
        <f>IFERROR(VLOOKUP(Seasonality!$W223&amp;"/"&amp;Seasonality!AB$1,Seasonality!$L$2:$R$2759,6,0),Y222)</f>
        <v>99.765000000000001</v>
      </c>
      <c r="Z223" s="3">
        <f>IFERROR(VLOOKUP(Seasonality!$W223&amp;"/"&amp;Seasonality!AC$1,Seasonality!$L$2:$R$2759,6,0),Z222)</f>
        <v>99.56</v>
      </c>
      <c r="AA223" s="3">
        <f>IFERROR(VLOOKUP(Seasonality!$W223&amp;"/"&amp;Seasonality!AD$1,Seasonality!$L$2:$R$2759,6,0),AA222)</f>
        <v>99.034999999999997</v>
      </c>
      <c r="AB223" s="3">
        <f>IFERROR(VLOOKUP(Seasonality!$W223&amp;"/"&amp;Seasonality!AE$1,Seasonality!$L$2:$R$2759,6,0),AB222)</f>
        <v>98.465000000000003</v>
      </c>
      <c r="AC223" s="3">
        <f>IFERROR(VLOOKUP(Seasonality!$W223&amp;"/"&amp;Seasonality!AF$1,Seasonality!$L$2:$R$2759,6,0),AC222)</f>
        <v>97.27</v>
      </c>
      <c r="AD223" s="3">
        <f>IFERROR(VLOOKUP(Seasonality!$W223&amp;"/"&amp;Seasonality!AG$1,Seasonality!$L$2:$R$2759,6,0),AD222)</f>
        <v>98.11</v>
      </c>
      <c r="AE223" s="3">
        <f>IFERROR(VLOOKUP(Seasonality!$W223&amp;"/"&amp;Seasonality!AH$1,Seasonality!$L$2:$R$2759,6,0),AE222)</f>
        <v>99.75</v>
      </c>
      <c r="AF223" s="3">
        <f>IFERROR(VLOOKUP(Seasonality!$W223&amp;"/"&amp;Seasonality!AI$1,Seasonality!$L$2:$R$2759,6,0),AF222)</f>
        <v>99.79</v>
      </c>
      <c r="AG223" s="2">
        <f t="shared" si="51"/>
        <v>40863</v>
      </c>
      <c r="AH223">
        <f t="shared" si="52"/>
        <v>0.98736940451304722</v>
      </c>
      <c r="AI223">
        <f t="shared" si="53"/>
        <v>0.93592337776721679</v>
      </c>
      <c r="AJ223">
        <f t="shared" si="54"/>
        <v>0.95728218129247733</v>
      </c>
      <c r="AK223">
        <f t="shared" si="55"/>
        <v>0.1404332116664761</v>
      </c>
      <c r="AL223">
        <f t="shared" si="56"/>
        <v>0.98647717314529493</v>
      </c>
      <c r="AM223">
        <f t="shared" si="57"/>
        <v>0.91910337584345403</v>
      </c>
      <c r="AN223">
        <f t="shared" si="58"/>
        <v>0.89128025994362237</v>
      </c>
      <c r="AO223">
        <f t="shared" si="59"/>
        <v>0.75256119905212271</v>
      </c>
      <c r="AP223">
        <f t="shared" si="64"/>
        <v>0.92512234068847188</v>
      </c>
      <c r="AQ223">
        <f t="shared" si="63"/>
        <v>0.70007333030719965</v>
      </c>
      <c r="AR223">
        <f t="shared" si="60"/>
        <v>0.93868638498416235</v>
      </c>
      <c r="AS223">
        <f t="shared" ref="AS223:AS253" si="65">MONTH(AG223)</f>
        <v>11</v>
      </c>
      <c r="AT223" s="2">
        <f t="shared" si="61"/>
        <v>40863</v>
      </c>
      <c r="AU223">
        <f t="shared" si="62"/>
        <v>0.92512234068847188</v>
      </c>
    </row>
    <row r="224" spans="1:47" x14ac:dyDescent="0.3">
      <c r="A224" s="7">
        <v>40864</v>
      </c>
      <c r="B224">
        <v>99.322500000000005</v>
      </c>
      <c r="C224">
        <f>Seasonality!F224</f>
        <v>99.19</v>
      </c>
      <c r="D224">
        <f t="shared" ref="D224:D287" si="66">CORREL(B195:B224,C195:C224)</f>
        <v>0.98843513349324619</v>
      </c>
      <c r="H224" s="1" t="str">
        <f>Seasonality!W224</f>
        <v>13/11</v>
      </c>
      <c r="I224" s="2">
        <f>Seasonality!X224</f>
        <v>40864</v>
      </c>
      <c r="J224" s="5">
        <f>IFERROR(VLOOKUP(Seasonality!$W224&amp;"/"&amp;Seasonality!Y$1,Seasonality!$A$2:$G$2759,6,0),J223)</f>
        <v>99.19</v>
      </c>
      <c r="K224" s="5">
        <f>IFERROR(VLOOKUP(Seasonality!$W224&amp;"/"&amp;Seasonality!Z$1,Seasonality!$A$2:$G$2759,6,0),K223)</f>
        <v>99.674999999999997</v>
      </c>
      <c r="L224" s="5">
        <f>IFERROR(VLOOKUP(Seasonality!$W224&amp;"/"&amp;Seasonality!AA$1,Seasonality!$A$2:$G$2759,6,0),L223)</f>
        <v>99.74</v>
      </c>
      <c r="M224" s="5">
        <f>IFERROR(VLOOKUP(Seasonality!$W224&amp;"/"&amp;Seasonality!AB$1,Seasonality!$A$2:$G$2759,6,0),M223)</f>
        <v>99.74</v>
      </c>
      <c r="N224" s="5">
        <f>IFERROR(VLOOKUP(Seasonality!$W224&amp;"/"&amp;Seasonality!AC$1,Seasonality!$A$2:$G$2759,6,0),N223)</f>
        <v>99.4</v>
      </c>
      <c r="O224" s="5">
        <f>IFERROR(VLOOKUP(Seasonality!$W224&amp;"/"&amp;Seasonality!AD$1,Seasonality!$A$2:$G$2759,6,0),O223)</f>
        <v>98.974999999999994</v>
      </c>
      <c r="P224" s="5">
        <f>IFERROR(VLOOKUP(Seasonality!$W224&amp;"/"&amp;Seasonality!AE$1,Seasonality!$A$2:$G$2759,6,0),P223)</f>
        <v>98.295000000000002</v>
      </c>
      <c r="Q224" s="5">
        <f>IFERROR(VLOOKUP(Seasonality!$W224&amp;"/"&amp;Seasonality!AF$1,Seasonality!$A$2:$G$2759,6,0),Q223)</f>
        <v>97.17</v>
      </c>
      <c r="R224" s="5">
        <f>IFERROR(VLOOKUP(Seasonality!$W224&amp;"/"&amp;Seasonality!AG$1,Seasonality!$A$2:$G$2759,6,0),R223)</f>
        <v>98.33</v>
      </c>
      <c r="S224" s="5">
        <f>IFERROR(VLOOKUP(Seasonality!$W224&amp;"/"&amp;Seasonality!AH$1,Seasonality!$A$2:$G$2759,6,0),S223)</f>
        <v>99.78</v>
      </c>
      <c r="T224" s="5">
        <f>IFERROR(VLOOKUP(Seasonality!$W224&amp;"/"&amp;Seasonality!AI$1,Seasonality!$A$2:$G$2759,6,0),T223)</f>
        <v>99.75</v>
      </c>
      <c r="V224" s="3">
        <f>IFERROR(VLOOKUP(Seasonality!$W224&amp;"/"&amp;Seasonality!Y$1,Seasonality!$L$2:$R$2759,6,0),V223)</f>
        <v>99.322500000000005</v>
      </c>
      <c r="W224" s="3">
        <f>IFERROR(VLOOKUP(Seasonality!$W224&amp;"/"&amp;Seasonality!Z$1,Seasonality!$L$2:$R$2759,6,0),W223)</f>
        <v>99.68</v>
      </c>
      <c r="X224" s="3">
        <f>IFERROR(VLOOKUP(Seasonality!$W224&amp;"/"&amp;Seasonality!AA$1,Seasonality!$L$2:$R$2759,6,0),X223)</f>
        <v>99.76</v>
      </c>
      <c r="Y224" s="3">
        <f>IFERROR(VLOOKUP(Seasonality!$W224&amp;"/"&amp;Seasonality!AB$1,Seasonality!$L$2:$R$2759,6,0),Y223)</f>
        <v>99.762500000000003</v>
      </c>
      <c r="Z224" s="3">
        <f>IFERROR(VLOOKUP(Seasonality!$W224&amp;"/"&amp;Seasonality!AC$1,Seasonality!$L$2:$R$2759,6,0),Z223)</f>
        <v>99.557500000000005</v>
      </c>
      <c r="AA224" s="3">
        <f>IFERROR(VLOOKUP(Seasonality!$W224&amp;"/"&amp;Seasonality!AD$1,Seasonality!$L$2:$R$2759,6,0),AA223)</f>
        <v>99.025000000000006</v>
      </c>
      <c r="AB224" s="3">
        <f>IFERROR(VLOOKUP(Seasonality!$W224&amp;"/"&amp;Seasonality!AE$1,Seasonality!$L$2:$R$2759,6,0),AB223)</f>
        <v>98.457499999999996</v>
      </c>
      <c r="AC224" s="3">
        <f>IFERROR(VLOOKUP(Seasonality!$W224&amp;"/"&amp;Seasonality!AF$1,Seasonality!$L$2:$R$2759,6,0),AC223)</f>
        <v>97.27</v>
      </c>
      <c r="AD224" s="3">
        <f>IFERROR(VLOOKUP(Seasonality!$W224&amp;"/"&amp;Seasonality!AG$1,Seasonality!$L$2:$R$2759,6,0),AD223)</f>
        <v>98.12</v>
      </c>
      <c r="AE224" s="3">
        <f>IFERROR(VLOOKUP(Seasonality!$W224&amp;"/"&amp;Seasonality!AH$1,Seasonality!$L$2:$R$2759,6,0),AE223)</f>
        <v>99.747500000000002</v>
      </c>
      <c r="AF224" s="3">
        <f>IFERROR(VLOOKUP(Seasonality!$W224&amp;"/"&amp;Seasonality!AI$1,Seasonality!$L$2:$R$2759,6,0),AF223)</f>
        <v>99.792500000000004</v>
      </c>
      <c r="AG224" s="2">
        <f t="shared" ref="AG224:AG253" si="67">I224</f>
        <v>40864</v>
      </c>
      <c r="AH224">
        <f t="shared" ref="AH224:AH253" si="68">CORREL(V195:V224,J195:J224)</f>
        <v>0.98843513349324619</v>
      </c>
      <c r="AI224">
        <f t="shared" ref="AI224:AI253" si="69">CORREL(W195:W224,K195:K224)</f>
        <v>0.93272247059973667</v>
      </c>
      <c r="AJ224">
        <f t="shared" ref="AJ224:AJ253" si="70">CORREL(X195:X224,L195:L224)</f>
        <v>0.95553842148001966</v>
      </c>
      <c r="AK224">
        <f t="shared" ref="AK224:AK253" si="71">CORREL(Y195:Y224,M195:M224)</f>
        <v>8.0833109855342436E-2</v>
      </c>
      <c r="AL224">
        <f t="shared" ref="AL224:AL253" si="72">CORREL(Z195:Z224,N195:N224)</f>
        <v>0.98584465686803258</v>
      </c>
      <c r="AM224">
        <f t="shared" ref="AM224:AM253" si="73">CORREL(AA195:AA224,O195:O224)</f>
        <v>0.93813969471625847</v>
      </c>
      <c r="AN224">
        <f t="shared" ref="AN224:AN253" si="74">CORREL(AB195:AB224,P195:P224)</f>
        <v>0.91592103047942819</v>
      </c>
      <c r="AO224">
        <f t="shared" ref="AO224:AO253" si="75">CORREL(AC195:AC224,Q195:Q224)</f>
        <v>0.68606000934684597</v>
      </c>
      <c r="AP224">
        <f t="shared" si="64"/>
        <v>0.91613812648371207</v>
      </c>
      <c r="AQ224">
        <f t="shared" si="63"/>
        <v>0.7331043234476583</v>
      </c>
      <c r="AR224">
        <f t="shared" ref="AR224:AR253" si="76">CORREL(AF195:AF224,T195:T224)</f>
        <v>0.93754622860903669</v>
      </c>
      <c r="AS224">
        <f t="shared" si="65"/>
        <v>11</v>
      </c>
      <c r="AT224" s="2">
        <f t="shared" ref="AT224:AT253" si="77">AG224</f>
        <v>40864</v>
      </c>
      <c r="AU224">
        <f t="shared" ref="AU224:AU253" si="78">HLOOKUP($AU$30,$AH$30:$AR$253,ROW()-29,0)</f>
        <v>0.91613812648371207</v>
      </c>
    </row>
    <row r="225" spans="1:47" x14ac:dyDescent="0.3">
      <c r="A225" s="7">
        <v>40865</v>
      </c>
      <c r="B225">
        <v>99.347499999999997</v>
      </c>
      <c r="C225">
        <f>Seasonality!F225</f>
        <v>99.204999999999998</v>
      </c>
      <c r="D225">
        <f t="shared" si="66"/>
        <v>0.990899955781949</v>
      </c>
      <c r="H225" s="1" t="str">
        <f>Seasonality!W225</f>
        <v>14/11</v>
      </c>
      <c r="I225" s="2">
        <f>Seasonality!X225</f>
        <v>40865</v>
      </c>
      <c r="J225" s="5">
        <f>IFERROR(VLOOKUP(Seasonality!$W225&amp;"/"&amp;Seasonality!Y$1,Seasonality!$A$2:$G$2759,6,0),J224)</f>
        <v>99.204999999999998</v>
      </c>
      <c r="K225" s="5">
        <f>IFERROR(VLOOKUP(Seasonality!$W225&amp;"/"&amp;Seasonality!Z$1,Seasonality!$A$2:$G$2759,6,0),K224)</f>
        <v>99.674999999999997</v>
      </c>
      <c r="L225" s="5">
        <f>IFERROR(VLOOKUP(Seasonality!$W225&amp;"/"&amp;Seasonality!AA$1,Seasonality!$A$2:$G$2759,6,0),L224)</f>
        <v>99.754999999999995</v>
      </c>
      <c r="M225" s="5">
        <f>IFERROR(VLOOKUP(Seasonality!$W225&amp;"/"&amp;Seasonality!AB$1,Seasonality!$A$2:$G$2759,6,0),M224)</f>
        <v>99.734999999999999</v>
      </c>
      <c r="N225" s="5">
        <f>IFERROR(VLOOKUP(Seasonality!$W225&amp;"/"&amp;Seasonality!AC$1,Seasonality!$A$2:$G$2759,6,0),N224)</f>
        <v>99.394999999999996</v>
      </c>
      <c r="O225" s="5">
        <f>IFERROR(VLOOKUP(Seasonality!$W225&amp;"/"&amp;Seasonality!AD$1,Seasonality!$A$2:$G$2759,6,0),O224)</f>
        <v>98.974999999999994</v>
      </c>
      <c r="P225" s="5">
        <f>IFERROR(VLOOKUP(Seasonality!$W225&amp;"/"&amp;Seasonality!AE$1,Seasonality!$A$2:$G$2759,6,0),P224)</f>
        <v>98.27</v>
      </c>
      <c r="Q225" s="5">
        <f>IFERROR(VLOOKUP(Seasonality!$W225&amp;"/"&amp;Seasonality!AF$1,Seasonality!$A$2:$G$2759,6,0),Q224)</f>
        <v>97.165000000000006</v>
      </c>
      <c r="R225" s="5">
        <f>IFERROR(VLOOKUP(Seasonality!$W225&amp;"/"&amp;Seasonality!AG$1,Seasonality!$A$2:$G$2759,6,0),R224)</f>
        <v>98.344999999999999</v>
      </c>
      <c r="S225" s="5">
        <f>IFERROR(VLOOKUP(Seasonality!$W225&amp;"/"&amp;Seasonality!AH$1,Seasonality!$A$2:$G$2759,6,0),S224)</f>
        <v>99.79</v>
      </c>
      <c r="T225" s="5">
        <f>IFERROR(VLOOKUP(Seasonality!$W225&amp;"/"&amp;Seasonality!AI$1,Seasonality!$A$2:$G$2759,6,0),T224)</f>
        <v>99.75</v>
      </c>
      <c r="V225" s="3">
        <f>IFERROR(VLOOKUP(Seasonality!$W225&amp;"/"&amp;Seasonality!Y$1,Seasonality!$L$2:$R$2759,6,0),V224)</f>
        <v>99.347499999999997</v>
      </c>
      <c r="W225" s="3">
        <f>IFERROR(VLOOKUP(Seasonality!$W225&amp;"/"&amp;Seasonality!Z$1,Seasonality!$L$2:$R$2759,6,0),W224)</f>
        <v>99.68</v>
      </c>
      <c r="X225" s="3">
        <f>IFERROR(VLOOKUP(Seasonality!$W225&amp;"/"&amp;Seasonality!AA$1,Seasonality!$L$2:$R$2759,6,0),X224)</f>
        <v>99.762500000000003</v>
      </c>
      <c r="Y225" s="3">
        <f>IFERROR(VLOOKUP(Seasonality!$W225&amp;"/"&amp;Seasonality!AB$1,Seasonality!$L$2:$R$2759,6,0),Y224)</f>
        <v>99.762500000000003</v>
      </c>
      <c r="Z225" s="3">
        <f>IFERROR(VLOOKUP(Seasonality!$W225&amp;"/"&amp;Seasonality!AC$1,Seasonality!$L$2:$R$2759,6,0),Z224)</f>
        <v>99.557500000000005</v>
      </c>
      <c r="AA225" s="3">
        <f>IFERROR(VLOOKUP(Seasonality!$W225&amp;"/"&amp;Seasonality!AD$1,Seasonality!$L$2:$R$2759,6,0),AA224)</f>
        <v>99.025000000000006</v>
      </c>
      <c r="AB225" s="3">
        <f>IFERROR(VLOOKUP(Seasonality!$W225&amp;"/"&amp;Seasonality!AE$1,Seasonality!$L$2:$R$2759,6,0),AB224)</f>
        <v>98.45</v>
      </c>
      <c r="AC225" s="3">
        <f>IFERROR(VLOOKUP(Seasonality!$W225&amp;"/"&amp;Seasonality!AF$1,Seasonality!$L$2:$R$2759,6,0),AC224)</f>
        <v>97.262500000000003</v>
      </c>
      <c r="AD225" s="3">
        <f>IFERROR(VLOOKUP(Seasonality!$W225&amp;"/"&amp;Seasonality!AG$1,Seasonality!$L$2:$R$2759,6,0),AD224)</f>
        <v>98.107500000000002</v>
      </c>
      <c r="AE225" s="3">
        <f>IFERROR(VLOOKUP(Seasonality!$W225&amp;"/"&amp;Seasonality!AH$1,Seasonality!$L$2:$R$2759,6,0),AE224)</f>
        <v>99.754999999999995</v>
      </c>
      <c r="AF225" s="3">
        <f>IFERROR(VLOOKUP(Seasonality!$W225&amp;"/"&amp;Seasonality!AI$1,Seasonality!$L$2:$R$2759,6,0),AF224)</f>
        <v>99.792500000000004</v>
      </c>
      <c r="AG225" s="2">
        <f t="shared" si="67"/>
        <v>40865</v>
      </c>
      <c r="AH225">
        <f t="shared" si="68"/>
        <v>0.990899955781949</v>
      </c>
      <c r="AI225">
        <f t="shared" si="69"/>
        <v>0.92322532721889672</v>
      </c>
      <c r="AJ225">
        <f t="shared" si="70"/>
        <v>0.9477876642299049</v>
      </c>
      <c r="AK225">
        <f t="shared" si="71"/>
        <v>0.25252372643099896</v>
      </c>
      <c r="AL225">
        <f t="shared" si="72"/>
        <v>0.98597673355608262</v>
      </c>
      <c r="AM225">
        <f t="shared" si="73"/>
        <v>0.94749892265181179</v>
      </c>
      <c r="AN225">
        <f t="shared" si="74"/>
        <v>0.93055226397896196</v>
      </c>
      <c r="AO225">
        <f t="shared" si="75"/>
        <v>0.62620103510874436</v>
      </c>
      <c r="AP225">
        <f t="shared" si="64"/>
        <v>0.94175875402660858</v>
      </c>
      <c r="AQ225">
        <f t="shared" ref="AQ225:AQ253" si="79">CORREL(AE196:AE225,S196:S225)</f>
        <v>0.72921837059847683</v>
      </c>
      <c r="AR225">
        <f t="shared" si="76"/>
        <v>0.92991308344422718</v>
      </c>
      <c r="AS225">
        <f t="shared" si="65"/>
        <v>11</v>
      </c>
      <c r="AT225" s="2">
        <f t="shared" si="77"/>
        <v>40865</v>
      </c>
      <c r="AU225">
        <f t="shared" si="78"/>
        <v>0.94175875402660858</v>
      </c>
    </row>
    <row r="226" spans="1:47" x14ac:dyDescent="0.3">
      <c r="A226" s="7">
        <v>40868</v>
      </c>
      <c r="B226">
        <v>99.337500000000006</v>
      </c>
      <c r="C226">
        <f>Seasonality!F226</f>
        <v>99.194999999999993</v>
      </c>
      <c r="D226">
        <f t="shared" si="66"/>
        <v>0.99242036008081091</v>
      </c>
      <c r="H226" s="1" t="str">
        <f>Seasonality!W226</f>
        <v>15/11</v>
      </c>
      <c r="I226" s="2">
        <f>Seasonality!X226</f>
        <v>40868</v>
      </c>
      <c r="J226" s="5">
        <f>IFERROR(VLOOKUP(Seasonality!$W226&amp;"/"&amp;Seasonality!Y$1,Seasonality!$A$2:$G$2759,6,0),J225)</f>
        <v>99.194999999999993</v>
      </c>
      <c r="K226" s="5">
        <f>IFERROR(VLOOKUP(Seasonality!$W226&amp;"/"&amp;Seasonality!Z$1,Seasonality!$A$2:$G$2759,6,0),K225)</f>
        <v>99.665000000000006</v>
      </c>
      <c r="L226" s="5">
        <f>IFERROR(VLOOKUP(Seasonality!$W226&amp;"/"&amp;Seasonality!AA$1,Seasonality!$A$2:$G$2759,6,0),L225)</f>
        <v>99.754999999999995</v>
      </c>
      <c r="M226" s="5">
        <f>IFERROR(VLOOKUP(Seasonality!$W226&amp;"/"&amp;Seasonality!AB$1,Seasonality!$A$2:$G$2759,6,0),M225)</f>
        <v>99.74</v>
      </c>
      <c r="N226" s="5">
        <f>IFERROR(VLOOKUP(Seasonality!$W226&amp;"/"&amp;Seasonality!AC$1,Seasonality!$A$2:$G$2759,6,0),N225)</f>
        <v>99.38</v>
      </c>
      <c r="O226" s="5">
        <f>IFERROR(VLOOKUP(Seasonality!$W226&amp;"/"&amp;Seasonality!AD$1,Seasonality!$A$2:$G$2759,6,0),O225)</f>
        <v>98.97</v>
      </c>
      <c r="P226" s="5">
        <f>IFERROR(VLOOKUP(Seasonality!$W226&amp;"/"&amp;Seasonality!AE$1,Seasonality!$A$2:$G$2759,6,0),P225)</f>
        <v>98.265000000000001</v>
      </c>
      <c r="Q226" s="5">
        <f>IFERROR(VLOOKUP(Seasonality!$W226&amp;"/"&amp;Seasonality!AF$1,Seasonality!$A$2:$G$2759,6,0),Q225)</f>
        <v>97.16</v>
      </c>
      <c r="R226" s="5">
        <f>IFERROR(VLOOKUP(Seasonality!$W226&amp;"/"&amp;Seasonality!AG$1,Seasonality!$A$2:$G$2759,6,0),R225)</f>
        <v>98.314999999999998</v>
      </c>
      <c r="S226" s="5">
        <f>IFERROR(VLOOKUP(Seasonality!$W226&amp;"/"&amp;Seasonality!AH$1,Seasonality!$A$2:$G$2759,6,0),S225)</f>
        <v>99.784999999999997</v>
      </c>
      <c r="T226" s="5">
        <f>IFERROR(VLOOKUP(Seasonality!$W226&amp;"/"&amp;Seasonality!AI$1,Seasonality!$A$2:$G$2759,6,0),T225)</f>
        <v>99.73</v>
      </c>
      <c r="V226" s="3">
        <f>IFERROR(VLOOKUP(Seasonality!$W226&amp;"/"&amp;Seasonality!Y$1,Seasonality!$L$2:$R$2759,6,0),V225)</f>
        <v>99.337500000000006</v>
      </c>
      <c r="W226" s="3">
        <f>IFERROR(VLOOKUP(Seasonality!$W226&amp;"/"&amp;Seasonality!Z$1,Seasonality!$L$2:$R$2759,6,0),W225)</f>
        <v>99.674999999999997</v>
      </c>
      <c r="X226" s="3">
        <f>IFERROR(VLOOKUP(Seasonality!$W226&amp;"/"&amp;Seasonality!AA$1,Seasonality!$L$2:$R$2759,6,0),X225)</f>
        <v>99.762500000000003</v>
      </c>
      <c r="Y226" s="3">
        <f>IFERROR(VLOOKUP(Seasonality!$W226&amp;"/"&amp;Seasonality!AB$1,Seasonality!$L$2:$R$2759,6,0),Y225)</f>
        <v>99.762500000000003</v>
      </c>
      <c r="Z226" s="3">
        <f>IFERROR(VLOOKUP(Seasonality!$W226&amp;"/"&amp;Seasonality!AC$1,Seasonality!$L$2:$R$2759,6,0),Z225)</f>
        <v>99.552499999999995</v>
      </c>
      <c r="AA226" s="3">
        <f>IFERROR(VLOOKUP(Seasonality!$W226&amp;"/"&amp;Seasonality!AD$1,Seasonality!$L$2:$R$2759,6,0),AA225)</f>
        <v>99.02</v>
      </c>
      <c r="AB226" s="3">
        <f>IFERROR(VLOOKUP(Seasonality!$W226&amp;"/"&amp;Seasonality!AE$1,Seasonality!$L$2:$R$2759,6,0),AB225)</f>
        <v>98.45</v>
      </c>
      <c r="AC226" s="3">
        <f>IFERROR(VLOOKUP(Seasonality!$W226&amp;"/"&amp;Seasonality!AF$1,Seasonality!$L$2:$R$2759,6,0),AC225)</f>
        <v>97.24</v>
      </c>
      <c r="AD226" s="3">
        <f>IFERROR(VLOOKUP(Seasonality!$W226&amp;"/"&amp;Seasonality!AG$1,Seasonality!$L$2:$R$2759,6,0),AD225)</f>
        <v>98.094999999999999</v>
      </c>
      <c r="AE226" s="3">
        <f>IFERROR(VLOOKUP(Seasonality!$W226&amp;"/"&amp;Seasonality!AH$1,Seasonality!$L$2:$R$2759,6,0),AE225)</f>
        <v>99.752499999999998</v>
      </c>
      <c r="AF226" s="3">
        <f>IFERROR(VLOOKUP(Seasonality!$W226&amp;"/"&amp;Seasonality!AI$1,Seasonality!$L$2:$R$2759,6,0),AF225)</f>
        <v>99.782499999999999</v>
      </c>
      <c r="AG226" s="2">
        <f t="shared" si="67"/>
        <v>40868</v>
      </c>
      <c r="AH226">
        <f t="shared" si="68"/>
        <v>0.99242036008081091</v>
      </c>
      <c r="AI226">
        <f t="shared" si="69"/>
        <v>0.9124777998303385</v>
      </c>
      <c r="AJ226">
        <f t="shared" si="70"/>
        <v>0.93718416803376259</v>
      </c>
      <c r="AK226">
        <f t="shared" si="71"/>
        <v>0.2909286827260924</v>
      </c>
      <c r="AL226">
        <f t="shared" si="72"/>
        <v>0.98689999737696588</v>
      </c>
      <c r="AM226">
        <f t="shared" si="73"/>
        <v>0.96006768855189917</v>
      </c>
      <c r="AN226">
        <f t="shared" si="74"/>
        <v>0.94429645527587447</v>
      </c>
      <c r="AO226">
        <f t="shared" si="75"/>
        <v>0.55159180473732139</v>
      </c>
      <c r="AP226">
        <f t="shared" si="64"/>
        <v>0.90793300357105011</v>
      </c>
      <c r="AQ226">
        <f t="shared" si="79"/>
        <v>0.73994666422261746</v>
      </c>
      <c r="AR226">
        <f t="shared" si="76"/>
        <v>0.92822554602191631</v>
      </c>
      <c r="AS226">
        <f t="shared" si="65"/>
        <v>11</v>
      </c>
      <c r="AT226" s="2">
        <f t="shared" si="77"/>
        <v>40868</v>
      </c>
      <c r="AU226">
        <f t="shared" si="78"/>
        <v>0.90793300357105011</v>
      </c>
    </row>
    <row r="227" spans="1:47" x14ac:dyDescent="0.3">
      <c r="A227" s="7">
        <v>40869</v>
      </c>
      <c r="B227">
        <v>99.364999999999995</v>
      </c>
      <c r="C227">
        <f>Seasonality!F227</f>
        <v>99.21</v>
      </c>
      <c r="D227">
        <f t="shared" si="66"/>
        <v>0.99179715079825725</v>
      </c>
      <c r="H227" s="1" t="str">
        <f>Seasonality!W227</f>
        <v>16/11</v>
      </c>
      <c r="I227" s="2">
        <f>Seasonality!X227</f>
        <v>40869</v>
      </c>
      <c r="J227" s="5">
        <f>IFERROR(VLOOKUP(Seasonality!$W227&amp;"/"&amp;Seasonality!Y$1,Seasonality!$A$2:$G$2759,6,0),J226)</f>
        <v>99.21</v>
      </c>
      <c r="K227" s="5">
        <f>IFERROR(VLOOKUP(Seasonality!$W227&amp;"/"&amp;Seasonality!Z$1,Seasonality!$A$2:$G$2759,6,0),K226)</f>
        <v>99.665000000000006</v>
      </c>
      <c r="L227" s="5">
        <f>IFERROR(VLOOKUP(Seasonality!$W227&amp;"/"&amp;Seasonality!AA$1,Seasonality!$A$2:$G$2759,6,0),L226)</f>
        <v>99.75</v>
      </c>
      <c r="M227" s="5">
        <f>IFERROR(VLOOKUP(Seasonality!$W227&amp;"/"&amp;Seasonality!AB$1,Seasonality!$A$2:$G$2759,6,0),M226)</f>
        <v>99.734999999999999</v>
      </c>
      <c r="N227" s="5">
        <f>IFERROR(VLOOKUP(Seasonality!$W227&amp;"/"&amp;Seasonality!AC$1,Seasonality!$A$2:$G$2759,6,0),N226)</f>
        <v>99.36</v>
      </c>
      <c r="O227" s="5">
        <f>IFERROR(VLOOKUP(Seasonality!$W227&amp;"/"&amp;Seasonality!AD$1,Seasonality!$A$2:$G$2759,6,0),O226)</f>
        <v>98.965000000000003</v>
      </c>
      <c r="P227" s="5">
        <f>IFERROR(VLOOKUP(Seasonality!$W227&amp;"/"&amp;Seasonality!AE$1,Seasonality!$A$2:$G$2759,6,0),P226)</f>
        <v>98.29</v>
      </c>
      <c r="Q227" s="5">
        <f>IFERROR(VLOOKUP(Seasonality!$W227&amp;"/"&amp;Seasonality!AF$1,Seasonality!$A$2:$G$2759,6,0),Q226)</f>
        <v>97.16</v>
      </c>
      <c r="R227" s="5">
        <f>IFERROR(VLOOKUP(Seasonality!$W227&amp;"/"&amp;Seasonality!AG$1,Seasonality!$A$2:$G$2759,6,0),R226)</f>
        <v>98.295000000000002</v>
      </c>
      <c r="S227" s="5">
        <f>IFERROR(VLOOKUP(Seasonality!$W227&amp;"/"&amp;Seasonality!AH$1,Seasonality!$A$2:$G$2759,6,0),S226)</f>
        <v>99.79</v>
      </c>
      <c r="T227" s="5">
        <f>IFERROR(VLOOKUP(Seasonality!$W227&amp;"/"&amp;Seasonality!AI$1,Seasonality!$A$2:$G$2759,6,0),T226)</f>
        <v>99.7</v>
      </c>
      <c r="V227" s="3">
        <f>IFERROR(VLOOKUP(Seasonality!$W227&amp;"/"&amp;Seasonality!Y$1,Seasonality!$L$2:$R$2759,6,0),V226)</f>
        <v>99.364999999999995</v>
      </c>
      <c r="W227" s="3">
        <f>IFERROR(VLOOKUP(Seasonality!$W227&amp;"/"&amp;Seasonality!Z$1,Seasonality!$L$2:$R$2759,6,0),W226)</f>
        <v>99.674999999999997</v>
      </c>
      <c r="X227" s="3">
        <f>IFERROR(VLOOKUP(Seasonality!$W227&amp;"/"&amp;Seasonality!AA$1,Seasonality!$L$2:$R$2759,6,0),X226)</f>
        <v>99.762500000000003</v>
      </c>
      <c r="Y227" s="3">
        <f>IFERROR(VLOOKUP(Seasonality!$W227&amp;"/"&amp;Seasonality!AB$1,Seasonality!$L$2:$R$2759,6,0),Y226)</f>
        <v>99.765000000000001</v>
      </c>
      <c r="Z227" s="3">
        <f>IFERROR(VLOOKUP(Seasonality!$W227&amp;"/"&amp;Seasonality!AC$1,Seasonality!$L$2:$R$2759,6,0),Z226)</f>
        <v>99.532499999999999</v>
      </c>
      <c r="AA227" s="3">
        <f>IFERROR(VLOOKUP(Seasonality!$W227&amp;"/"&amp;Seasonality!AD$1,Seasonality!$L$2:$R$2759,6,0),AA226)</f>
        <v>99.017499999999998</v>
      </c>
      <c r="AB227" s="3">
        <f>IFERROR(VLOOKUP(Seasonality!$W227&amp;"/"&amp;Seasonality!AE$1,Seasonality!$L$2:$R$2759,6,0),AB226)</f>
        <v>98.452500000000001</v>
      </c>
      <c r="AC227" s="3">
        <f>IFERROR(VLOOKUP(Seasonality!$W227&amp;"/"&amp;Seasonality!AF$1,Seasonality!$L$2:$R$2759,6,0),AC226)</f>
        <v>97.232500000000002</v>
      </c>
      <c r="AD227" s="3">
        <f>IFERROR(VLOOKUP(Seasonality!$W227&amp;"/"&amp;Seasonality!AG$1,Seasonality!$L$2:$R$2759,6,0),AD226)</f>
        <v>98.082499999999996</v>
      </c>
      <c r="AE227" s="3">
        <f>IFERROR(VLOOKUP(Seasonality!$W227&amp;"/"&amp;Seasonality!AH$1,Seasonality!$L$2:$R$2759,6,0),AE226)</f>
        <v>99.757499999999993</v>
      </c>
      <c r="AF227" s="3">
        <f>IFERROR(VLOOKUP(Seasonality!$W227&amp;"/"&amp;Seasonality!AI$1,Seasonality!$L$2:$R$2759,6,0),AF226)</f>
        <v>99.767499999999998</v>
      </c>
      <c r="AG227" s="2">
        <f t="shared" si="67"/>
        <v>40869</v>
      </c>
      <c r="AH227">
        <f t="shared" si="68"/>
        <v>0.99179715079825725</v>
      </c>
      <c r="AI227">
        <f t="shared" si="69"/>
        <v>0.91637118392259542</v>
      </c>
      <c r="AJ227">
        <f t="shared" si="70"/>
        <v>0.92716167905412672</v>
      </c>
      <c r="AK227">
        <f t="shared" si="71"/>
        <v>0.43225798790441561</v>
      </c>
      <c r="AL227">
        <f t="shared" si="72"/>
        <v>0.98530923396349224</v>
      </c>
      <c r="AM227">
        <f t="shared" si="73"/>
        <v>0.96920410019488379</v>
      </c>
      <c r="AN227">
        <f t="shared" si="74"/>
        <v>0.95292807064599183</v>
      </c>
      <c r="AO227">
        <f t="shared" si="75"/>
        <v>0.48600243456016812</v>
      </c>
      <c r="AP227">
        <f t="shared" si="64"/>
        <v>0.83453863608141676</v>
      </c>
      <c r="AQ227">
        <f t="shared" si="79"/>
        <v>0.74439063504364167</v>
      </c>
      <c r="AR227">
        <f t="shared" si="76"/>
        <v>0.93250281677065272</v>
      </c>
      <c r="AS227">
        <f t="shared" si="65"/>
        <v>11</v>
      </c>
      <c r="AT227" s="2">
        <f t="shared" si="77"/>
        <v>40869</v>
      </c>
      <c r="AU227">
        <f t="shared" si="78"/>
        <v>0.83453863608141676</v>
      </c>
    </row>
    <row r="228" spans="1:47" x14ac:dyDescent="0.3">
      <c r="A228" s="7">
        <v>40870</v>
      </c>
      <c r="B228">
        <v>99.357500000000002</v>
      </c>
      <c r="C228">
        <f>Seasonality!F228</f>
        <v>99.174999999999997</v>
      </c>
      <c r="D228">
        <f t="shared" si="66"/>
        <v>0.98845910958285144</v>
      </c>
      <c r="H228" s="1" t="str">
        <f>Seasonality!W228</f>
        <v>17/11</v>
      </c>
      <c r="I228" s="2">
        <f>Seasonality!X228</f>
        <v>40870</v>
      </c>
      <c r="J228" s="5">
        <f>IFERROR(VLOOKUP(Seasonality!$W228&amp;"/"&amp;Seasonality!Y$1,Seasonality!$A$2:$G$2759,6,0),J227)</f>
        <v>99.174999999999997</v>
      </c>
      <c r="K228" s="5">
        <f>IFERROR(VLOOKUP(Seasonality!$W228&amp;"/"&amp;Seasonality!Z$1,Seasonality!$A$2:$G$2759,6,0),K227)</f>
        <v>99.665000000000006</v>
      </c>
      <c r="L228" s="5">
        <f>IFERROR(VLOOKUP(Seasonality!$W228&amp;"/"&amp;Seasonality!AA$1,Seasonality!$A$2:$G$2759,6,0),L227)</f>
        <v>99.75</v>
      </c>
      <c r="M228" s="5">
        <f>IFERROR(VLOOKUP(Seasonality!$W228&amp;"/"&amp;Seasonality!AB$1,Seasonality!$A$2:$G$2759,6,0),M227)</f>
        <v>99.74</v>
      </c>
      <c r="N228" s="5">
        <f>IFERROR(VLOOKUP(Seasonality!$W228&amp;"/"&amp;Seasonality!AC$1,Seasonality!$A$2:$G$2759,6,0),N227)</f>
        <v>99.36</v>
      </c>
      <c r="O228" s="5">
        <f>IFERROR(VLOOKUP(Seasonality!$W228&amp;"/"&amp;Seasonality!AD$1,Seasonality!$A$2:$G$2759,6,0),O227)</f>
        <v>98.95</v>
      </c>
      <c r="P228" s="5">
        <f>IFERROR(VLOOKUP(Seasonality!$W228&amp;"/"&amp;Seasonality!AE$1,Seasonality!$A$2:$G$2759,6,0),P227)</f>
        <v>98.28</v>
      </c>
      <c r="Q228" s="5">
        <f>IFERROR(VLOOKUP(Seasonality!$W228&amp;"/"&amp;Seasonality!AF$1,Seasonality!$A$2:$G$2759,6,0),Q227)</f>
        <v>97.14</v>
      </c>
      <c r="R228" s="5">
        <f>IFERROR(VLOOKUP(Seasonality!$W228&amp;"/"&amp;Seasonality!AG$1,Seasonality!$A$2:$G$2759,6,0),R227)</f>
        <v>98.284999999999997</v>
      </c>
      <c r="S228" s="5">
        <f>IFERROR(VLOOKUP(Seasonality!$W228&amp;"/"&amp;Seasonality!AH$1,Seasonality!$A$2:$G$2759,6,0),S227)</f>
        <v>99.79</v>
      </c>
      <c r="T228" s="5">
        <f>IFERROR(VLOOKUP(Seasonality!$W228&amp;"/"&amp;Seasonality!AI$1,Seasonality!$A$2:$G$2759,6,0),T227)</f>
        <v>99.7</v>
      </c>
      <c r="V228" s="3">
        <f>IFERROR(VLOOKUP(Seasonality!$W228&amp;"/"&amp;Seasonality!Y$1,Seasonality!$L$2:$R$2759,6,0),V227)</f>
        <v>99.357500000000002</v>
      </c>
      <c r="W228" s="3">
        <f>IFERROR(VLOOKUP(Seasonality!$W228&amp;"/"&amp;Seasonality!Z$1,Seasonality!$L$2:$R$2759,6,0),W227)</f>
        <v>99.677499999999995</v>
      </c>
      <c r="X228" s="3">
        <f>IFERROR(VLOOKUP(Seasonality!$W228&amp;"/"&amp;Seasonality!AA$1,Seasonality!$L$2:$R$2759,6,0),X227)</f>
        <v>99.765000000000001</v>
      </c>
      <c r="Y228" s="3">
        <f>IFERROR(VLOOKUP(Seasonality!$W228&amp;"/"&amp;Seasonality!AB$1,Seasonality!$L$2:$R$2759,6,0),Y227)</f>
        <v>99.762500000000003</v>
      </c>
      <c r="Z228" s="3">
        <f>IFERROR(VLOOKUP(Seasonality!$W228&amp;"/"&amp;Seasonality!AC$1,Seasonality!$L$2:$R$2759,6,0),Z227)</f>
        <v>99.53</v>
      </c>
      <c r="AA228" s="3">
        <f>IFERROR(VLOOKUP(Seasonality!$W228&amp;"/"&amp;Seasonality!AD$1,Seasonality!$L$2:$R$2759,6,0),AA227)</f>
        <v>99.007499999999993</v>
      </c>
      <c r="AB228" s="3">
        <f>IFERROR(VLOOKUP(Seasonality!$W228&amp;"/"&amp;Seasonality!AE$1,Seasonality!$L$2:$R$2759,6,0),AB227)</f>
        <v>98.452500000000001</v>
      </c>
      <c r="AC228" s="3">
        <f>IFERROR(VLOOKUP(Seasonality!$W228&amp;"/"&amp;Seasonality!AF$1,Seasonality!$L$2:$R$2759,6,0),AC227)</f>
        <v>97.215000000000003</v>
      </c>
      <c r="AD228" s="3">
        <f>IFERROR(VLOOKUP(Seasonality!$W228&amp;"/"&amp;Seasonality!AG$1,Seasonality!$L$2:$R$2759,6,0),AD227)</f>
        <v>98.08</v>
      </c>
      <c r="AE228" s="3">
        <f>IFERROR(VLOOKUP(Seasonality!$W228&amp;"/"&amp;Seasonality!AH$1,Seasonality!$L$2:$R$2759,6,0),AE227)</f>
        <v>99.747500000000002</v>
      </c>
      <c r="AF228" s="3">
        <f>IFERROR(VLOOKUP(Seasonality!$W228&amp;"/"&amp;Seasonality!AI$1,Seasonality!$L$2:$R$2759,6,0),AF227)</f>
        <v>99.77</v>
      </c>
      <c r="AG228" s="2">
        <f t="shared" si="67"/>
        <v>40870</v>
      </c>
      <c r="AH228">
        <f t="shared" si="68"/>
        <v>0.98845910958285144</v>
      </c>
      <c r="AI228">
        <f t="shared" si="69"/>
        <v>0.919596832138043</v>
      </c>
      <c r="AJ228">
        <f t="shared" si="70"/>
        <v>0.92144092952779311</v>
      </c>
      <c r="AK228">
        <f t="shared" si="71"/>
        <v>0.62724839573723934</v>
      </c>
      <c r="AL228">
        <f t="shared" si="72"/>
        <v>0.98367678360618194</v>
      </c>
      <c r="AM228">
        <f t="shared" si="73"/>
        <v>0.97782304948846899</v>
      </c>
      <c r="AN228">
        <f t="shared" si="74"/>
        <v>0.95963674416908618</v>
      </c>
      <c r="AO228">
        <f t="shared" si="75"/>
        <v>0.36588948286704048</v>
      </c>
      <c r="AP228">
        <f t="shared" si="64"/>
        <v>0.81166284591942328</v>
      </c>
      <c r="AQ228">
        <f t="shared" si="79"/>
        <v>0.70292276512313523</v>
      </c>
      <c r="AR228">
        <f t="shared" si="76"/>
        <v>0.93152049388769775</v>
      </c>
      <c r="AS228">
        <f t="shared" si="65"/>
        <v>11</v>
      </c>
      <c r="AT228" s="2">
        <f t="shared" si="77"/>
        <v>40870</v>
      </c>
      <c r="AU228">
        <f t="shared" si="78"/>
        <v>0.81166284591942328</v>
      </c>
    </row>
    <row r="229" spans="1:47" x14ac:dyDescent="0.3">
      <c r="A229" s="7">
        <v>40872</v>
      </c>
      <c r="B229">
        <v>99.364999999999995</v>
      </c>
      <c r="C229">
        <f>Seasonality!F229</f>
        <v>99.174999999999997</v>
      </c>
      <c r="D229">
        <f t="shared" si="66"/>
        <v>0.98443756927896464</v>
      </c>
      <c r="H229" s="1" t="str">
        <f>Seasonality!W229</f>
        <v>18/11</v>
      </c>
      <c r="I229" s="2">
        <f>Seasonality!X229</f>
        <v>40872</v>
      </c>
      <c r="J229" s="5">
        <f>IFERROR(VLOOKUP(Seasonality!$W229&amp;"/"&amp;Seasonality!Y$1,Seasonality!$A$2:$G$2759,6,0),J228)</f>
        <v>99.174999999999997</v>
      </c>
      <c r="K229" s="5">
        <f>IFERROR(VLOOKUP(Seasonality!$W229&amp;"/"&amp;Seasonality!Z$1,Seasonality!$A$2:$G$2759,6,0),K228)</f>
        <v>99.67</v>
      </c>
      <c r="L229" s="5">
        <f>IFERROR(VLOOKUP(Seasonality!$W229&amp;"/"&amp;Seasonality!AA$1,Seasonality!$A$2:$G$2759,6,0),L228)</f>
        <v>99.745000000000005</v>
      </c>
      <c r="M229" s="5">
        <f>IFERROR(VLOOKUP(Seasonality!$W229&amp;"/"&amp;Seasonality!AB$1,Seasonality!$A$2:$G$2759,6,0),M228)</f>
        <v>99.745000000000005</v>
      </c>
      <c r="N229" s="5">
        <f>IFERROR(VLOOKUP(Seasonality!$W229&amp;"/"&amp;Seasonality!AC$1,Seasonality!$A$2:$G$2759,6,0),N228)</f>
        <v>99.364999999999995</v>
      </c>
      <c r="O229" s="5">
        <f>IFERROR(VLOOKUP(Seasonality!$W229&amp;"/"&amp;Seasonality!AD$1,Seasonality!$A$2:$G$2759,6,0),O228)</f>
        <v>98.944999999999993</v>
      </c>
      <c r="P229" s="5">
        <f>IFERROR(VLOOKUP(Seasonality!$W229&amp;"/"&amp;Seasonality!AE$1,Seasonality!$A$2:$G$2759,6,0),P228)</f>
        <v>98.275000000000006</v>
      </c>
      <c r="Q229" s="5">
        <f>IFERROR(VLOOKUP(Seasonality!$W229&amp;"/"&amp;Seasonality!AF$1,Seasonality!$A$2:$G$2759,6,0),Q228)</f>
        <v>97.14</v>
      </c>
      <c r="R229" s="5">
        <f>IFERROR(VLOOKUP(Seasonality!$W229&amp;"/"&amp;Seasonality!AG$1,Seasonality!$A$2:$G$2759,6,0),R228)</f>
        <v>98.29</v>
      </c>
      <c r="S229" s="5">
        <f>IFERROR(VLOOKUP(Seasonality!$W229&amp;"/"&amp;Seasonality!AH$1,Seasonality!$A$2:$G$2759,6,0),S228)</f>
        <v>99.79</v>
      </c>
      <c r="T229" s="5">
        <f>IFERROR(VLOOKUP(Seasonality!$W229&amp;"/"&amp;Seasonality!AI$1,Seasonality!$A$2:$G$2759,6,0),T228)</f>
        <v>99.68</v>
      </c>
      <c r="V229" s="3">
        <f>IFERROR(VLOOKUP(Seasonality!$W229&amp;"/"&amp;Seasonality!Y$1,Seasonality!$L$2:$R$2759,6,0),V228)</f>
        <v>99.364999999999995</v>
      </c>
      <c r="W229" s="3">
        <f>IFERROR(VLOOKUP(Seasonality!$W229&amp;"/"&amp;Seasonality!Z$1,Seasonality!$L$2:$R$2759,6,0),W228)</f>
        <v>99.677499999999995</v>
      </c>
      <c r="X229" s="3">
        <f>IFERROR(VLOOKUP(Seasonality!$W229&amp;"/"&amp;Seasonality!AA$1,Seasonality!$L$2:$R$2759,6,0),X228)</f>
        <v>99.762500000000003</v>
      </c>
      <c r="Y229" s="3">
        <f>IFERROR(VLOOKUP(Seasonality!$W229&amp;"/"&amp;Seasonality!AB$1,Seasonality!$L$2:$R$2759,6,0),Y228)</f>
        <v>99.765000000000001</v>
      </c>
      <c r="Z229" s="3">
        <f>IFERROR(VLOOKUP(Seasonality!$W229&amp;"/"&amp;Seasonality!AC$1,Seasonality!$L$2:$R$2759,6,0),Z228)</f>
        <v>99.527500000000003</v>
      </c>
      <c r="AA229" s="3">
        <f>IFERROR(VLOOKUP(Seasonality!$W229&amp;"/"&amp;Seasonality!AD$1,Seasonality!$L$2:$R$2759,6,0),AA228)</f>
        <v>99.002499999999998</v>
      </c>
      <c r="AB229" s="3">
        <f>IFERROR(VLOOKUP(Seasonality!$W229&amp;"/"&amp;Seasonality!AE$1,Seasonality!$L$2:$R$2759,6,0),AB228)</f>
        <v>98.447500000000005</v>
      </c>
      <c r="AC229" s="3">
        <f>IFERROR(VLOOKUP(Seasonality!$W229&amp;"/"&amp;Seasonality!AF$1,Seasonality!$L$2:$R$2759,6,0),AC228)</f>
        <v>97.217500000000001</v>
      </c>
      <c r="AD229" s="3">
        <f>IFERROR(VLOOKUP(Seasonality!$W229&amp;"/"&amp;Seasonality!AG$1,Seasonality!$L$2:$R$2759,6,0),AD228)</f>
        <v>98.094999999999999</v>
      </c>
      <c r="AE229" s="3">
        <f>IFERROR(VLOOKUP(Seasonality!$W229&amp;"/"&amp;Seasonality!AH$1,Seasonality!$L$2:$R$2759,6,0),AE228)</f>
        <v>99.745000000000005</v>
      </c>
      <c r="AF229" s="3">
        <f>IFERROR(VLOOKUP(Seasonality!$W229&amp;"/"&amp;Seasonality!AI$1,Seasonality!$L$2:$R$2759,6,0),AF228)</f>
        <v>99.772499999999994</v>
      </c>
      <c r="AG229" s="2">
        <f t="shared" si="67"/>
        <v>40872</v>
      </c>
      <c r="AH229">
        <f t="shared" si="68"/>
        <v>0.98443756927896464</v>
      </c>
      <c r="AI229">
        <f t="shared" si="69"/>
        <v>0.92727727942756111</v>
      </c>
      <c r="AJ229">
        <f t="shared" si="70"/>
        <v>0.91359881433719881</v>
      </c>
      <c r="AK229">
        <f t="shared" si="71"/>
        <v>0.63454104702450154</v>
      </c>
      <c r="AL229">
        <f t="shared" si="72"/>
        <v>0.98013178049681671</v>
      </c>
      <c r="AM229">
        <f t="shared" si="73"/>
        <v>0.98229163840009137</v>
      </c>
      <c r="AN229">
        <f t="shared" si="74"/>
        <v>0.96611967756724026</v>
      </c>
      <c r="AO229">
        <f t="shared" si="75"/>
        <v>0.27763924049316085</v>
      </c>
      <c r="AP229">
        <f t="shared" si="64"/>
        <v>0.80763327543870289</v>
      </c>
      <c r="AQ229">
        <f t="shared" si="79"/>
        <v>0.64951335519236397</v>
      </c>
      <c r="AR229">
        <f t="shared" si="76"/>
        <v>0.9182808900888082</v>
      </c>
      <c r="AS229">
        <f t="shared" si="65"/>
        <v>11</v>
      </c>
      <c r="AT229" s="2">
        <f t="shared" si="77"/>
        <v>40872</v>
      </c>
      <c r="AU229">
        <f t="shared" si="78"/>
        <v>0.80763327543870289</v>
      </c>
    </row>
    <row r="230" spans="1:47" x14ac:dyDescent="0.3">
      <c r="A230" s="7">
        <v>40875</v>
      </c>
      <c r="B230">
        <v>99.385000000000005</v>
      </c>
      <c r="C230">
        <f>Seasonality!F230</f>
        <v>99.215000000000003</v>
      </c>
      <c r="D230">
        <f t="shared" si="66"/>
        <v>0.98187710815343243</v>
      </c>
      <c r="H230" s="1" t="str">
        <f>Seasonality!W230</f>
        <v>19/11</v>
      </c>
      <c r="I230" s="2">
        <f>Seasonality!X230</f>
        <v>40875</v>
      </c>
      <c r="J230" s="5">
        <f>IFERROR(VLOOKUP(Seasonality!$W230&amp;"/"&amp;Seasonality!Y$1,Seasonality!$A$2:$G$2759,6,0),J229)</f>
        <v>99.215000000000003</v>
      </c>
      <c r="K230" s="5">
        <f>IFERROR(VLOOKUP(Seasonality!$W230&amp;"/"&amp;Seasonality!Z$1,Seasonality!$A$2:$G$2759,6,0),K229)</f>
        <v>99.68</v>
      </c>
      <c r="L230" s="5">
        <f>IFERROR(VLOOKUP(Seasonality!$W230&amp;"/"&amp;Seasonality!AA$1,Seasonality!$A$2:$G$2759,6,0),L229)</f>
        <v>99.75</v>
      </c>
      <c r="M230" s="5">
        <f>IFERROR(VLOOKUP(Seasonality!$W230&amp;"/"&amp;Seasonality!AB$1,Seasonality!$A$2:$G$2759,6,0),M229)</f>
        <v>99.745000000000005</v>
      </c>
      <c r="N230" s="5">
        <f>IFERROR(VLOOKUP(Seasonality!$W230&amp;"/"&amp;Seasonality!AC$1,Seasonality!$A$2:$G$2759,6,0),N229)</f>
        <v>99.364999999999995</v>
      </c>
      <c r="O230" s="5">
        <f>IFERROR(VLOOKUP(Seasonality!$W230&amp;"/"&amp;Seasonality!AD$1,Seasonality!$A$2:$G$2759,6,0),O229)</f>
        <v>98.96</v>
      </c>
      <c r="P230" s="5">
        <f>IFERROR(VLOOKUP(Seasonality!$W230&amp;"/"&amp;Seasonality!AE$1,Seasonality!$A$2:$G$2759,6,0),P229)</f>
        <v>98.28</v>
      </c>
      <c r="Q230" s="5">
        <f>IFERROR(VLOOKUP(Seasonality!$W230&amp;"/"&amp;Seasonality!AF$1,Seasonality!$A$2:$G$2759,6,0),Q229)</f>
        <v>97.155000000000001</v>
      </c>
      <c r="R230" s="5">
        <f>IFERROR(VLOOKUP(Seasonality!$W230&amp;"/"&amp;Seasonality!AG$1,Seasonality!$A$2:$G$2759,6,0),R229)</f>
        <v>98.265000000000001</v>
      </c>
      <c r="S230" s="5">
        <f>IFERROR(VLOOKUP(Seasonality!$W230&amp;"/"&amp;Seasonality!AH$1,Seasonality!$A$2:$G$2759,6,0),S229)</f>
        <v>99.784999999999997</v>
      </c>
      <c r="T230" s="5">
        <f>IFERROR(VLOOKUP(Seasonality!$W230&amp;"/"&amp;Seasonality!AI$1,Seasonality!$A$2:$G$2759,6,0),T229)</f>
        <v>99.73</v>
      </c>
      <c r="V230" s="3">
        <f>IFERROR(VLOOKUP(Seasonality!$W230&amp;"/"&amp;Seasonality!Y$1,Seasonality!$L$2:$R$2759,6,0),V229)</f>
        <v>99.385000000000005</v>
      </c>
      <c r="W230" s="3">
        <f>IFERROR(VLOOKUP(Seasonality!$W230&amp;"/"&amp;Seasonality!Z$1,Seasonality!$L$2:$R$2759,6,0),W229)</f>
        <v>99.685000000000002</v>
      </c>
      <c r="X230" s="3">
        <f>IFERROR(VLOOKUP(Seasonality!$W230&amp;"/"&amp;Seasonality!AA$1,Seasonality!$L$2:$R$2759,6,0),X229)</f>
        <v>99.762500000000003</v>
      </c>
      <c r="Y230" s="3">
        <f>IFERROR(VLOOKUP(Seasonality!$W230&amp;"/"&amp;Seasonality!AB$1,Seasonality!$L$2:$R$2759,6,0),Y229)</f>
        <v>99.762500000000003</v>
      </c>
      <c r="Z230" s="3">
        <f>IFERROR(VLOOKUP(Seasonality!$W230&amp;"/"&amp;Seasonality!AC$1,Seasonality!$L$2:$R$2759,6,0),Z229)</f>
        <v>99.53</v>
      </c>
      <c r="AA230" s="3">
        <f>IFERROR(VLOOKUP(Seasonality!$W230&amp;"/"&amp;Seasonality!AD$1,Seasonality!$L$2:$R$2759,6,0),AA229)</f>
        <v>99.012500000000003</v>
      </c>
      <c r="AB230" s="3">
        <f>IFERROR(VLOOKUP(Seasonality!$W230&amp;"/"&amp;Seasonality!AE$1,Seasonality!$L$2:$R$2759,6,0),AB229)</f>
        <v>98.45</v>
      </c>
      <c r="AC230" s="3">
        <f>IFERROR(VLOOKUP(Seasonality!$W230&amp;"/"&amp;Seasonality!AF$1,Seasonality!$L$2:$R$2759,6,0),AC229)</f>
        <v>97.224999999999994</v>
      </c>
      <c r="AD230" s="3">
        <f>IFERROR(VLOOKUP(Seasonality!$W230&amp;"/"&amp;Seasonality!AG$1,Seasonality!$L$2:$R$2759,6,0),AD229)</f>
        <v>98.092500000000001</v>
      </c>
      <c r="AE230" s="3">
        <f>IFERROR(VLOOKUP(Seasonality!$W230&amp;"/"&amp;Seasonality!AH$1,Seasonality!$L$2:$R$2759,6,0),AE229)</f>
        <v>99.747500000000002</v>
      </c>
      <c r="AF230" s="3">
        <f>IFERROR(VLOOKUP(Seasonality!$W230&amp;"/"&amp;Seasonality!AI$1,Seasonality!$L$2:$R$2759,6,0),AF229)</f>
        <v>99.787499999999994</v>
      </c>
      <c r="AG230" s="2">
        <f t="shared" si="67"/>
        <v>40875</v>
      </c>
      <c r="AH230">
        <f t="shared" si="68"/>
        <v>0.98187710815343243</v>
      </c>
      <c r="AI230">
        <f t="shared" si="69"/>
        <v>0.92556141866949204</v>
      </c>
      <c r="AJ230">
        <f t="shared" si="70"/>
        <v>0.89608368062377663</v>
      </c>
      <c r="AK230">
        <f t="shared" si="71"/>
        <v>0.65227994776360154</v>
      </c>
      <c r="AL230">
        <f t="shared" si="72"/>
        <v>0.9770981552686766</v>
      </c>
      <c r="AM230">
        <f t="shared" si="73"/>
        <v>0.98600409882334561</v>
      </c>
      <c r="AN230">
        <f t="shared" si="74"/>
        <v>0.96496406089546094</v>
      </c>
      <c r="AO230">
        <f t="shared" si="75"/>
        <v>0.18720143146604892</v>
      </c>
      <c r="AP230">
        <f t="shared" si="64"/>
        <v>0.78732502219012235</v>
      </c>
      <c r="AQ230">
        <f t="shared" si="79"/>
        <v>0.65352604996426755</v>
      </c>
      <c r="AR230">
        <f t="shared" si="76"/>
        <v>0.90448376680661446</v>
      </c>
      <c r="AS230">
        <f t="shared" si="65"/>
        <v>11</v>
      </c>
      <c r="AT230" s="2">
        <f t="shared" si="77"/>
        <v>40875</v>
      </c>
      <c r="AU230">
        <f t="shared" si="78"/>
        <v>0.78732502219012235</v>
      </c>
    </row>
    <row r="231" spans="1:47" x14ac:dyDescent="0.3">
      <c r="A231" s="7">
        <v>40876</v>
      </c>
      <c r="B231">
        <v>99.387500000000003</v>
      </c>
      <c r="C231">
        <f>Seasonality!F231</f>
        <v>99.24</v>
      </c>
      <c r="D231">
        <f t="shared" si="66"/>
        <v>0.98189138585746838</v>
      </c>
      <c r="H231" s="1" t="str">
        <f>Seasonality!W231</f>
        <v>20/11</v>
      </c>
      <c r="I231" s="2">
        <f>Seasonality!X231</f>
        <v>40876</v>
      </c>
      <c r="J231" s="5">
        <f>IFERROR(VLOOKUP(Seasonality!$W231&amp;"/"&amp;Seasonality!Y$1,Seasonality!$A$2:$G$2759,6,0),J230)</f>
        <v>99.24</v>
      </c>
      <c r="K231" s="5">
        <f>IFERROR(VLOOKUP(Seasonality!$W231&amp;"/"&amp;Seasonality!Z$1,Seasonality!$A$2:$G$2759,6,0),K230)</f>
        <v>99.674999999999997</v>
      </c>
      <c r="L231" s="5">
        <f>IFERROR(VLOOKUP(Seasonality!$W231&amp;"/"&amp;Seasonality!AA$1,Seasonality!$A$2:$G$2759,6,0),L230)</f>
        <v>99.75</v>
      </c>
      <c r="M231" s="5">
        <f>IFERROR(VLOOKUP(Seasonality!$W231&amp;"/"&amp;Seasonality!AB$1,Seasonality!$A$2:$G$2759,6,0),M230)</f>
        <v>99.745000000000005</v>
      </c>
      <c r="N231" s="5">
        <f>IFERROR(VLOOKUP(Seasonality!$W231&amp;"/"&amp;Seasonality!AC$1,Seasonality!$A$2:$G$2759,6,0),N230)</f>
        <v>99.364999999999995</v>
      </c>
      <c r="O231" s="5">
        <f>IFERROR(VLOOKUP(Seasonality!$W231&amp;"/"&amp;Seasonality!AD$1,Seasonality!$A$2:$G$2759,6,0),O230)</f>
        <v>98.974999999999994</v>
      </c>
      <c r="P231" s="5">
        <f>IFERROR(VLOOKUP(Seasonality!$W231&amp;"/"&amp;Seasonality!AE$1,Seasonality!$A$2:$G$2759,6,0),P230)</f>
        <v>98.275000000000006</v>
      </c>
      <c r="Q231" s="5">
        <f>IFERROR(VLOOKUP(Seasonality!$W231&amp;"/"&amp;Seasonality!AF$1,Seasonality!$A$2:$G$2759,6,0),Q230)</f>
        <v>97.15</v>
      </c>
      <c r="R231" s="5">
        <f>IFERROR(VLOOKUP(Seasonality!$W231&amp;"/"&amp;Seasonality!AG$1,Seasonality!$A$2:$G$2759,6,0),R230)</f>
        <v>98.28</v>
      </c>
      <c r="S231" s="5">
        <f>IFERROR(VLOOKUP(Seasonality!$W231&amp;"/"&amp;Seasonality!AH$1,Seasonality!$A$2:$G$2759,6,0),S230)</f>
        <v>99.795000000000002</v>
      </c>
      <c r="T231" s="5">
        <f>IFERROR(VLOOKUP(Seasonality!$W231&amp;"/"&amp;Seasonality!AI$1,Seasonality!$A$2:$G$2759,6,0),T230)</f>
        <v>99.745000000000005</v>
      </c>
      <c r="V231" s="3">
        <f>IFERROR(VLOOKUP(Seasonality!$W231&amp;"/"&amp;Seasonality!Y$1,Seasonality!$L$2:$R$2759,6,0),V230)</f>
        <v>99.387500000000003</v>
      </c>
      <c r="W231" s="3">
        <f>IFERROR(VLOOKUP(Seasonality!$W231&amp;"/"&amp;Seasonality!Z$1,Seasonality!$L$2:$R$2759,6,0),W230)</f>
        <v>99.685000000000002</v>
      </c>
      <c r="X231" s="3">
        <f>IFERROR(VLOOKUP(Seasonality!$W231&amp;"/"&amp;Seasonality!AA$1,Seasonality!$L$2:$R$2759,6,0),X230)</f>
        <v>99.76</v>
      </c>
      <c r="Y231" s="3">
        <f>IFERROR(VLOOKUP(Seasonality!$W231&amp;"/"&amp;Seasonality!AB$1,Seasonality!$L$2:$R$2759,6,0),Y230)</f>
        <v>99.762500000000003</v>
      </c>
      <c r="Z231" s="3">
        <f>IFERROR(VLOOKUP(Seasonality!$W231&amp;"/"&amp;Seasonality!AC$1,Seasonality!$L$2:$R$2759,6,0),Z230)</f>
        <v>99.53</v>
      </c>
      <c r="AA231" s="3">
        <f>IFERROR(VLOOKUP(Seasonality!$W231&amp;"/"&amp;Seasonality!AD$1,Seasonality!$L$2:$R$2759,6,0),AA230)</f>
        <v>99.02</v>
      </c>
      <c r="AB231" s="3">
        <f>IFERROR(VLOOKUP(Seasonality!$W231&amp;"/"&amp;Seasonality!AE$1,Seasonality!$L$2:$R$2759,6,0),AB230)</f>
        <v>98.45</v>
      </c>
      <c r="AC231" s="3">
        <f>IFERROR(VLOOKUP(Seasonality!$W231&amp;"/"&amp;Seasonality!AF$1,Seasonality!$L$2:$R$2759,6,0),AC230)</f>
        <v>97.204999999999998</v>
      </c>
      <c r="AD231" s="3">
        <f>IFERROR(VLOOKUP(Seasonality!$W231&amp;"/"&amp;Seasonality!AG$1,Seasonality!$L$2:$R$2759,6,0),AD230)</f>
        <v>98.094999999999999</v>
      </c>
      <c r="AE231" s="3">
        <f>IFERROR(VLOOKUP(Seasonality!$W231&amp;"/"&amp;Seasonality!AH$1,Seasonality!$L$2:$R$2759,6,0),AE230)</f>
        <v>99.747500000000002</v>
      </c>
      <c r="AF231" s="3">
        <f>IFERROR(VLOOKUP(Seasonality!$W231&amp;"/"&amp;Seasonality!AI$1,Seasonality!$L$2:$R$2759,6,0),AF230)</f>
        <v>99.795000000000002</v>
      </c>
      <c r="AG231" s="2">
        <f t="shared" si="67"/>
        <v>40876</v>
      </c>
      <c r="AH231">
        <f t="shared" si="68"/>
        <v>0.98189138585746838</v>
      </c>
      <c r="AI231">
        <f t="shared" si="69"/>
        <v>0.92297405690968548</v>
      </c>
      <c r="AJ231">
        <f t="shared" si="70"/>
        <v>0.88906924322492153</v>
      </c>
      <c r="AK231">
        <f t="shared" si="71"/>
        <v>0.66734557571230868</v>
      </c>
      <c r="AL231">
        <f t="shared" si="72"/>
        <v>0.9744851830203457</v>
      </c>
      <c r="AM231">
        <f t="shared" si="73"/>
        <v>0.98922840077676932</v>
      </c>
      <c r="AN231">
        <f t="shared" si="74"/>
        <v>0.96603718712235886</v>
      </c>
      <c r="AO231">
        <f t="shared" si="75"/>
        <v>0.10848606209237224</v>
      </c>
      <c r="AP231">
        <f t="shared" si="64"/>
        <v>0.7784447387639879</v>
      </c>
      <c r="AQ231">
        <f t="shared" si="79"/>
        <v>0.5536493669623791</v>
      </c>
      <c r="AR231">
        <f t="shared" si="76"/>
        <v>0.8934863054008555</v>
      </c>
      <c r="AS231">
        <f t="shared" si="65"/>
        <v>11</v>
      </c>
      <c r="AT231" s="2">
        <f t="shared" si="77"/>
        <v>40876</v>
      </c>
      <c r="AU231">
        <f t="shared" si="78"/>
        <v>0.7784447387639879</v>
      </c>
    </row>
    <row r="232" spans="1:47" x14ac:dyDescent="0.3">
      <c r="A232" s="7">
        <v>40877</v>
      </c>
      <c r="B232">
        <v>99.465000000000003</v>
      </c>
      <c r="C232">
        <f>Seasonality!F232</f>
        <v>99.394999999999996</v>
      </c>
      <c r="D232">
        <f t="shared" si="66"/>
        <v>0.98191920837462754</v>
      </c>
      <c r="H232" s="1" t="str">
        <f>Seasonality!W232</f>
        <v>21/11</v>
      </c>
      <c r="I232" s="2">
        <f>Seasonality!X232</f>
        <v>40877</v>
      </c>
      <c r="J232" s="5">
        <f>IFERROR(VLOOKUP(Seasonality!$W232&amp;"/"&amp;Seasonality!Y$1,Seasonality!$A$2:$G$2759,6,0),J231)</f>
        <v>99.394999999999996</v>
      </c>
      <c r="K232" s="5">
        <f>IFERROR(VLOOKUP(Seasonality!$W232&amp;"/"&amp;Seasonality!Z$1,Seasonality!$A$2:$G$2759,6,0),K231)</f>
        <v>99.68</v>
      </c>
      <c r="L232" s="5">
        <f>IFERROR(VLOOKUP(Seasonality!$W232&amp;"/"&amp;Seasonality!AA$1,Seasonality!$A$2:$G$2759,6,0),L231)</f>
        <v>99.75</v>
      </c>
      <c r="M232" s="5">
        <f>IFERROR(VLOOKUP(Seasonality!$W232&amp;"/"&amp;Seasonality!AB$1,Seasonality!$A$2:$G$2759,6,0),M231)</f>
        <v>99.745000000000005</v>
      </c>
      <c r="N232" s="5">
        <f>IFERROR(VLOOKUP(Seasonality!$W232&amp;"/"&amp;Seasonality!AC$1,Seasonality!$A$2:$G$2759,6,0),N231)</f>
        <v>99.364999999999995</v>
      </c>
      <c r="O232" s="5">
        <f>IFERROR(VLOOKUP(Seasonality!$W232&amp;"/"&amp;Seasonality!AD$1,Seasonality!$A$2:$G$2759,6,0),O231)</f>
        <v>98.96</v>
      </c>
      <c r="P232" s="5">
        <f>IFERROR(VLOOKUP(Seasonality!$W232&amp;"/"&amp;Seasonality!AE$1,Seasonality!$A$2:$G$2759,6,0),P231)</f>
        <v>98.254999999999995</v>
      </c>
      <c r="Q232" s="5">
        <f>IFERROR(VLOOKUP(Seasonality!$W232&amp;"/"&amp;Seasonality!AF$1,Seasonality!$A$2:$G$2759,6,0),Q231)</f>
        <v>97.16</v>
      </c>
      <c r="R232" s="5">
        <f>IFERROR(VLOOKUP(Seasonality!$W232&amp;"/"&amp;Seasonality!AG$1,Seasonality!$A$2:$G$2759,6,0),R231)</f>
        <v>98.28</v>
      </c>
      <c r="S232" s="5">
        <f>IFERROR(VLOOKUP(Seasonality!$W232&amp;"/"&amp;Seasonality!AH$1,Seasonality!$A$2:$G$2759,6,0),S231)</f>
        <v>99.795000000000002</v>
      </c>
      <c r="T232" s="5">
        <f>IFERROR(VLOOKUP(Seasonality!$W232&amp;"/"&amp;Seasonality!AI$1,Seasonality!$A$2:$G$2759,6,0),T231)</f>
        <v>99.71</v>
      </c>
      <c r="V232" s="3">
        <f>IFERROR(VLOOKUP(Seasonality!$W232&amp;"/"&amp;Seasonality!Y$1,Seasonality!$L$2:$R$2759,6,0),V231)</f>
        <v>99.465000000000003</v>
      </c>
      <c r="W232" s="3">
        <f>IFERROR(VLOOKUP(Seasonality!$W232&amp;"/"&amp;Seasonality!Z$1,Seasonality!$L$2:$R$2759,6,0),W231)</f>
        <v>99.685000000000002</v>
      </c>
      <c r="X232" s="3">
        <f>IFERROR(VLOOKUP(Seasonality!$W232&amp;"/"&amp;Seasonality!AA$1,Seasonality!$L$2:$R$2759,6,0),X231)</f>
        <v>99.76</v>
      </c>
      <c r="Y232" s="3">
        <f>IFERROR(VLOOKUP(Seasonality!$W232&amp;"/"&amp;Seasonality!AB$1,Seasonality!$L$2:$R$2759,6,0),Y231)</f>
        <v>99.762500000000003</v>
      </c>
      <c r="Z232" s="3">
        <f>IFERROR(VLOOKUP(Seasonality!$W232&amp;"/"&amp;Seasonality!AC$1,Seasonality!$L$2:$R$2759,6,0),Z231)</f>
        <v>99.53</v>
      </c>
      <c r="AA232" s="3">
        <f>IFERROR(VLOOKUP(Seasonality!$W232&amp;"/"&amp;Seasonality!AD$1,Seasonality!$L$2:$R$2759,6,0),AA231)</f>
        <v>99.01</v>
      </c>
      <c r="AB232" s="3">
        <f>IFERROR(VLOOKUP(Seasonality!$W232&amp;"/"&amp;Seasonality!AE$1,Seasonality!$L$2:$R$2759,6,0),AB231)</f>
        <v>98.447500000000005</v>
      </c>
      <c r="AC232" s="3">
        <f>IFERROR(VLOOKUP(Seasonality!$W232&amp;"/"&amp;Seasonality!AF$1,Seasonality!$L$2:$R$2759,6,0),AC231)</f>
        <v>97.202500000000001</v>
      </c>
      <c r="AD232" s="3">
        <f>IFERROR(VLOOKUP(Seasonality!$W232&amp;"/"&amp;Seasonality!AG$1,Seasonality!$L$2:$R$2759,6,0),AD231)</f>
        <v>98.094999999999999</v>
      </c>
      <c r="AE232" s="3">
        <f>IFERROR(VLOOKUP(Seasonality!$W232&amp;"/"&amp;Seasonality!AH$1,Seasonality!$L$2:$R$2759,6,0),AE231)</f>
        <v>99.747500000000002</v>
      </c>
      <c r="AF232" s="3">
        <f>IFERROR(VLOOKUP(Seasonality!$W232&amp;"/"&amp;Seasonality!AI$1,Seasonality!$L$2:$R$2759,6,0),AF231)</f>
        <v>99.797499999999999</v>
      </c>
      <c r="AG232" s="2">
        <f t="shared" si="67"/>
        <v>40877</v>
      </c>
      <c r="AH232">
        <f t="shared" si="68"/>
        <v>0.98191920837462754</v>
      </c>
      <c r="AI232">
        <f t="shared" si="69"/>
        <v>0.90389837454573196</v>
      </c>
      <c r="AJ232">
        <f t="shared" si="70"/>
        <v>0.89769284893065249</v>
      </c>
      <c r="AK232">
        <f t="shared" si="71"/>
        <v>0.54958302314642604</v>
      </c>
      <c r="AL232">
        <f t="shared" si="72"/>
        <v>0.97211402813994707</v>
      </c>
      <c r="AM232">
        <f t="shared" si="73"/>
        <v>0.98947225533768191</v>
      </c>
      <c r="AN232">
        <f t="shared" si="74"/>
        <v>0.96500473075992976</v>
      </c>
      <c r="AO232">
        <f t="shared" si="75"/>
        <v>9.1756703833946584E-3</v>
      </c>
      <c r="AP232">
        <f t="shared" si="64"/>
        <v>0.75611241481440161</v>
      </c>
      <c r="AQ232">
        <f t="shared" si="79"/>
        <v>0.48436037593692394</v>
      </c>
      <c r="AR232">
        <f t="shared" si="76"/>
        <v>0.84125911091586703</v>
      </c>
      <c r="AS232">
        <f t="shared" si="65"/>
        <v>11</v>
      </c>
      <c r="AT232" s="2">
        <f t="shared" si="77"/>
        <v>40877</v>
      </c>
      <c r="AU232">
        <f t="shared" si="78"/>
        <v>0.75611241481440161</v>
      </c>
    </row>
    <row r="233" spans="1:47" x14ac:dyDescent="0.3">
      <c r="A233" s="7">
        <v>40878</v>
      </c>
      <c r="B233">
        <v>99.47</v>
      </c>
      <c r="C233">
        <f>Seasonality!F233</f>
        <v>99.405000000000001</v>
      </c>
      <c r="D233">
        <f t="shared" si="66"/>
        <v>0.9820432327186619</v>
      </c>
      <c r="H233" s="1" t="str">
        <f>Seasonality!W233</f>
        <v>1/12</v>
      </c>
      <c r="I233" s="2">
        <f>Seasonality!X233</f>
        <v>40878</v>
      </c>
      <c r="J233" s="5">
        <f>IFERROR(VLOOKUP(Seasonality!$W233&amp;"/"&amp;Seasonality!Y$1,Seasonality!$A$2:$G$2759,6,0),J232)</f>
        <v>99.405000000000001</v>
      </c>
      <c r="K233" s="5">
        <f>IFERROR(VLOOKUP(Seasonality!$W233&amp;"/"&amp;Seasonality!Z$1,Seasonality!$A$2:$G$2759,6,0),K232)</f>
        <v>99.68</v>
      </c>
      <c r="L233" s="5">
        <f>IFERROR(VLOOKUP(Seasonality!$W233&amp;"/"&amp;Seasonality!AA$1,Seasonality!$A$2:$G$2759,6,0),L232)</f>
        <v>99.75</v>
      </c>
      <c r="M233" s="5">
        <f>IFERROR(VLOOKUP(Seasonality!$W233&amp;"/"&amp;Seasonality!AB$1,Seasonality!$A$2:$G$2759,6,0),M232)</f>
        <v>99.745000000000005</v>
      </c>
      <c r="N233" s="5">
        <f>IFERROR(VLOOKUP(Seasonality!$W233&amp;"/"&amp;Seasonality!AC$1,Seasonality!$A$2:$G$2759,6,0),N232)</f>
        <v>99.38</v>
      </c>
      <c r="O233" s="5">
        <f>IFERROR(VLOOKUP(Seasonality!$W233&amp;"/"&amp;Seasonality!AD$1,Seasonality!$A$2:$G$2759,6,0),O232)</f>
        <v>98.954999999999998</v>
      </c>
      <c r="P233" s="5">
        <f>IFERROR(VLOOKUP(Seasonality!$W233&amp;"/"&amp;Seasonality!AE$1,Seasonality!$A$2:$G$2759,6,0),P232)</f>
        <v>98.275000000000006</v>
      </c>
      <c r="Q233" s="5">
        <f>IFERROR(VLOOKUP(Seasonality!$W233&amp;"/"&amp;Seasonality!AF$1,Seasonality!$A$2:$G$2759,6,0),Q232)</f>
        <v>97.14</v>
      </c>
      <c r="R233" s="5">
        <f>IFERROR(VLOOKUP(Seasonality!$W233&amp;"/"&amp;Seasonality!AG$1,Seasonality!$A$2:$G$2759,6,0),R232)</f>
        <v>98.28</v>
      </c>
      <c r="S233" s="5">
        <f>IFERROR(VLOOKUP(Seasonality!$W233&amp;"/"&amp;Seasonality!AH$1,Seasonality!$A$2:$G$2759,6,0),S232)</f>
        <v>99.79</v>
      </c>
      <c r="T233" s="5">
        <f>IFERROR(VLOOKUP(Seasonality!$W233&amp;"/"&amp;Seasonality!AI$1,Seasonality!$A$2:$G$2759,6,0),T232)</f>
        <v>99.715000000000003</v>
      </c>
      <c r="V233" s="3">
        <f>IFERROR(VLOOKUP(Seasonality!$W233&amp;"/"&amp;Seasonality!Y$1,Seasonality!$L$2:$R$2759,6,0),V232)</f>
        <v>99.47</v>
      </c>
      <c r="W233" s="3">
        <f>IFERROR(VLOOKUP(Seasonality!$W233&amp;"/"&amp;Seasonality!Z$1,Seasonality!$L$2:$R$2759,6,0),W232)</f>
        <v>99.6875</v>
      </c>
      <c r="X233" s="3">
        <f>IFERROR(VLOOKUP(Seasonality!$W233&amp;"/"&amp;Seasonality!AA$1,Seasonality!$L$2:$R$2759,6,0),X232)</f>
        <v>99.762500000000003</v>
      </c>
      <c r="Y233" s="3">
        <f>IFERROR(VLOOKUP(Seasonality!$W233&amp;"/"&amp;Seasonality!AB$1,Seasonality!$L$2:$R$2759,6,0),Y232)</f>
        <v>99.762500000000003</v>
      </c>
      <c r="Z233" s="3">
        <f>IFERROR(VLOOKUP(Seasonality!$W233&amp;"/"&amp;Seasonality!AC$1,Seasonality!$L$2:$R$2759,6,0),Z232)</f>
        <v>99.532499999999999</v>
      </c>
      <c r="AA233" s="3">
        <f>IFERROR(VLOOKUP(Seasonality!$W233&amp;"/"&amp;Seasonality!AD$1,Seasonality!$L$2:$R$2759,6,0),AA232)</f>
        <v>99.01</v>
      </c>
      <c r="AB233" s="3">
        <f>IFERROR(VLOOKUP(Seasonality!$W233&amp;"/"&amp;Seasonality!AE$1,Seasonality!$L$2:$R$2759,6,0),AB232)</f>
        <v>98.454999999999998</v>
      </c>
      <c r="AC233" s="3">
        <f>IFERROR(VLOOKUP(Seasonality!$W233&amp;"/"&amp;Seasonality!AF$1,Seasonality!$L$2:$R$2759,6,0),AC232)</f>
        <v>97.1875</v>
      </c>
      <c r="AD233" s="3">
        <f>IFERROR(VLOOKUP(Seasonality!$W233&amp;"/"&amp;Seasonality!AG$1,Seasonality!$L$2:$R$2759,6,0),AD232)</f>
        <v>98.102500000000006</v>
      </c>
      <c r="AE233" s="3">
        <f>IFERROR(VLOOKUP(Seasonality!$W233&amp;"/"&amp;Seasonality!AH$1,Seasonality!$L$2:$R$2759,6,0),AE232)</f>
        <v>99.75</v>
      </c>
      <c r="AF233" s="3">
        <f>IFERROR(VLOOKUP(Seasonality!$W233&amp;"/"&amp;Seasonality!AI$1,Seasonality!$L$2:$R$2759,6,0),AF232)</f>
        <v>99.797499999999999</v>
      </c>
      <c r="AG233" s="2">
        <f t="shared" si="67"/>
        <v>40878</v>
      </c>
      <c r="AH233">
        <f t="shared" si="68"/>
        <v>0.9820432327186619</v>
      </c>
      <c r="AI233">
        <f t="shared" si="69"/>
        <v>0.87418702035488549</v>
      </c>
      <c r="AJ233">
        <f t="shared" si="70"/>
        <v>0.89513777799977123</v>
      </c>
      <c r="AK233">
        <f t="shared" si="71"/>
        <v>0.43018636687088774</v>
      </c>
      <c r="AL233">
        <f t="shared" si="72"/>
        <v>0.96545965257225574</v>
      </c>
      <c r="AM233">
        <f t="shared" si="73"/>
        <v>0.9895256588575202</v>
      </c>
      <c r="AN233">
        <f t="shared" si="74"/>
        <v>0.96360157184879536</v>
      </c>
      <c r="AO233">
        <f t="shared" si="75"/>
        <v>-1.8329652224810009E-2</v>
      </c>
      <c r="AP233">
        <f t="shared" si="64"/>
        <v>0.72046790761028301</v>
      </c>
      <c r="AQ233">
        <f t="shared" si="79"/>
        <v>0.44575808693927105</v>
      </c>
      <c r="AR233">
        <f t="shared" si="76"/>
        <v>0.80173954311954199</v>
      </c>
      <c r="AS233">
        <f t="shared" si="65"/>
        <v>12</v>
      </c>
      <c r="AT233" s="2">
        <f t="shared" si="77"/>
        <v>40878</v>
      </c>
      <c r="AU233">
        <f t="shared" si="78"/>
        <v>0.72046790761028301</v>
      </c>
    </row>
    <row r="234" spans="1:47" x14ac:dyDescent="0.3">
      <c r="A234" s="7">
        <v>40879</v>
      </c>
      <c r="B234">
        <v>99.46</v>
      </c>
      <c r="C234">
        <f>Seasonality!F234</f>
        <v>99.385000000000005</v>
      </c>
      <c r="D234">
        <f t="shared" si="66"/>
        <v>0.98208169591040229</v>
      </c>
      <c r="H234" s="1" t="str">
        <f>Seasonality!W234</f>
        <v>2/12</v>
      </c>
      <c r="I234" s="2">
        <f>Seasonality!X234</f>
        <v>40879</v>
      </c>
      <c r="J234" s="5">
        <f>IFERROR(VLOOKUP(Seasonality!$W234&amp;"/"&amp;Seasonality!Y$1,Seasonality!$A$2:$G$2759,6,0),J233)</f>
        <v>99.385000000000005</v>
      </c>
      <c r="K234" s="5">
        <f>IFERROR(VLOOKUP(Seasonality!$W234&amp;"/"&amp;Seasonality!Z$1,Seasonality!$A$2:$G$2759,6,0),K233)</f>
        <v>99.69</v>
      </c>
      <c r="L234" s="5">
        <f>IFERROR(VLOOKUP(Seasonality!$W234&amp;"/"&amp;Seasonality!AA$1,Seasonality!$A$2:$G$2759,6,0),L233)</f>
        <v>99.75</v>
      </c>
      <c r="M234" s="5">
        <f>IFERROR(VLOOKUP(Seasonality!$W234&amp;"/"&amp;Seasonality!AB$1,Seasonality!$A$2:$G$2759,6,0),M233)</f>
        <v>99.734999999999999</v>
      </c>
      <c r="N234" s="5">
        <f>IFERROR(VLOOKUP(Seasonality!$W234&amp;"/"&amp;Seasonality!AC$1,Seasonality!$A$2:$G$2759,6,0),N233)</f>
        <v>99.36</v>
      </c>
      <c r="O234" s="5">
        <f>IFERROR(VLOOKUP(Seasonality!$W234&amp;"/"&amp;Seasonality!AD$1,Seasonality!$A$2:$G$2759,6,0),O233)</f>
        <v>98.97</v>
      </c>
      <c r="P234" s="5">
        <f>IFERROR(VLOOKUP(Seasonality!$W234&amp;"/"&amp;Seasonality!AE$1,Seasonality!$A$2:$G$2759,6,0),P233)</f>
        <v>98.25</v>
      </c>
      <c r="Q234" s="5">
        <f>IFERROR(VLOOKUP(Seasonality!$W234&amp;"/"&amp;Seasonality!AF$1,Seasonality!$A$2:$G$2759,6,0),Q233)</f>
        <v>97.155000000000001</v>
      </c>
      <c r="R234" s="5">
        <f>IFERROR(VLOOKUP(Seasonality!$W234&amp;"/"&amp;Seasonality!AG$1,Seasonality!$A$2:$G$2759,6,0),R233)</f>
        <v>98.314999999999998</v>
      </c>
      <c r="S234" s="5">
        <f>IFERROR(VLOOKUP(Seasonality!$W234&amp;"/"&amp;Seasonality!AH$1,Seasonality!$A$2:$G$2759,6,0),S233)</f>
        <v>99.79</v>
      </c>
      <c r="T234" s="5">
        <f>IFERROR(VLOOKUP(Seasonality!$W234&amp;"/"&amp;Seasonality!AI$1,Seasonality!$A$2:$G$2759,6,0),T233)</f>
        <v>99.704999999999998</v>
      </c>
      <c r="V234" s="3">
        <f>IFERROR(VLOOKUP(Seasonality!$W234&amp;"/"&amp;Seasonality!Y$1,Seasonality!$L$2:$R$2759,6,0),V233)</f>
        <v>99.46</v>
      </c>
      <c r="W234" s="3">
        <f>IFERROR(VLOOKUP(Seasonality!$W234&amp;"/"&amp;Seasonality!Z$1,Seasonality!$L$2:$R$2759,6,0),W233)</f>
        <v>99.6875</v>
      </c>
      <c r="X234" s="3">
        <f>IFERROR(VLOOKUP(Seasonality!$W234&amp;"/"&amp;Seasonality!AA$1,Seasonality!$L$2:$R$2759,6,0),X233)</f>
        <v>99.76</v>
      </c>
      <c r="Y234" s="3">
        <f>IFERROR(VLOOKUP(Seasonality!$W234&amp;"/"&amp;Seasonality!AB$1,Seasonality!$L$2:$R$2759,6,0),Y233)</f>
        <v>99.762500000000003</v>
      </c>
      <c r="Z234" s="3">
        <f>IFERROR(VLOOKUP(Seasonality!$W234&amp;"/"&amp;Seasonality!AC$1,Seasonality!$L$2:$R$2759,6,0),Z233)</f>
        <v>99.522499999999994</v>
      </c>
      <c r="AA234" s="3">
        <f>IFERROR(VLOOKUP(Seasonality!$W234&amp;"/"&amp;Seasonality!AD$1,Seasonality!$L$2:$R$2759,6,0),AA233)</f>
        <v>99.012500000000003</v>
      </c>
      <c r="AB234" s="3">
        <f>IFERROR(VLOOKUP(Seasonality!$W234&amp;"/"&amp;Seasonality!AE$1,Seasonality!$L$2:$R$2759,6,0),AB233)</f>
        <v>98.4375</v>
      </c>
      <c r="AC234" s="3">
        <f>IFERROR(VLOOKUP(Seasonality!$W234&amp;"/"&amp;Seasonality!AF$1,Seasonality!$L$2:$R$2759,6,0),AC233)</f>
        <v>97.2</v>
      </c>
      <c r="AD234" s="3">
        <f>IFERROR(VLOOKUP(Seasonality!$W234&amp;"/"&amp;Seasonality!AG$1,Seasonality!$L$2:$R$2759,6,0),AD233)</f>
        <v>98.12</v>
      </c>
      <c r="AE234" s="3">
        <f>IFERROR(VLOOKUP(Seasonality!$W234&amp;"/"&amp;Seasonality!AH$1,Seasonality!$L$2:$R$2759,6,0),AE233)</f>
        <v>99.754999999999995</v>
      </c>
      <c r="AF234" s="3">
        <f>IFERROR(VLOOKUP(Seasonality!$W234&amp;"/"&amp;Seasonality!AI$1,Seasonality!$L$2:$R$2759,6,0),AF233)</f>
        <v>99.8</v>
      </c>
      <c r="AG234" s="2">
        <f t="shared" si="67"/>
        <v>40879</v>
      </c>
      <c r="AH234">
        <f t="shared" si="68"/>
        <v>0.98208169591040229</v>
      </c>
      <c r="AI234">
        <f t="shared" si="69"/>
        <v>0.83219120717256612</v>
      </c>
      <c r="AJ234">
        <f t="shared" si="70"/>
        <v>0.87888400449953785</v>
      </c>
      <c r="AK234">
        <f t="shared" si="71"/>
        <v>0.44877210937002049</v>
      </c>
      <c r="AL234">
        <f t="shared" si="72"/>
        <v>0.96250169067324309</v>
      </c>
      <c r="AM234">
        <f t="shared" si="73"/>
        <v>0.98894195137441743</v>
      </c>
      <c r="AN234">
        <f t="shared" si="74"/>
        <v>0.96361168522102825</v>
      </c>
      <c r="AO234">
        <f t="shared" si="75"/>
        <v>-8.2174352896204575E-2</v>
      </c>
      <c r="AP234">
        <f t="shared" si="64"/>
        <v>0.65466711085697094</v>
      </c>
      <c r="AQ234">
        <f t="shared" si="79"/>
        <v>0.44495166236936839</v>
      </c>
      <c r="AR234">
        <f t="shared" si="76"/>
        <v>0.72358217012719994</v>
      </c>
      <c r="AS234">
        <f t="shared" si="65"/>
        <v>12</v>
      </c>
      <c r="AT234" s="2">
        <f t="shared" si="77"/>
        <v>40879</v>
      </c>
      <c r="AU234">
        <f t="shared" si="78"/>
        <v>0.65466711085697094</v>
      </c>
    </row>
    <row r="235" spans="1:47" x14ac:dyDescent="0.3">
      <c r="A235" s="7">
        <v>40882</v>
      </c>
      <c r="B235">
        <v>99.452500000000001</v>
      </c>
      <c r="C235">
        <f>Seasonality!F235</f>
        <v>99.38</v>
      </c>
      <c r="D235">
        <f t="shared" si="66"/>
        <v>0.98193593109485711</v>
      </c>
      <c r="H235" s="1" t="str">
        <f>Seasonality!W235</f>
        <v>3/12</v>
      </c>
      <c r="I235" s="2">
        <f>Seasonality!X235</f>
        <v>40882</v>
      </c>
      <c r="J235" s="5">
        <f>IFERROR(VLOOKUP(Seasonality!$W235&amp;"/"&amp;Seasonality!Y$1,Seasonality!$A$2:$G$2759,6,0),J234)</f>
        <v>99.38</v>
      </c>
      <c r="K235" s="5">
        <f>IFERROR(VLOOKUP(Seasonality!$W235&amp;"/"&amp;Seasonality!Z$1,Seasonality!$A$2:$G$2759,6,0),K234)</f>
        <v>99.69</v>
      </c>
      <c r="L235" s="5">
        <f>IFERROR(VLOOKUP(Seasonality!$W235&amp;"/"&amp;Seasonality!AA$1,Seasonality!$A$2:$G$2759,6,0),L234)</f>
        <v>99.745000000000005</v>
      </c>
      <c r="M235" s="5">
        <f>IFERROR(VLOOKUP(Seasonality!$W235&amp;"/"&amp;Seasonality!AB$1,Seasonality!$A$2:$G$2759,6,0),M234)</f>
        <v>99.734999999999999</v>
      </c>
      <c r="N235" s="5">
        <f>IFERROR(VLOOKUP(Seasonality!$W235&amp;"/"&amp;Seasonality!AC$1,Seasonality!$A$2:$G$2759,6,0),N234)</f>
        <v>99.35</v>
      </c>
      <c r="O235" s="5">
        <f>IFERROR(VLOOKUP(Seasonality!$W235&amp;"/"&amp;Seasonality!AD$1,Seasonality!$A$2:$G$2759,6,0),O234)</f>
        <v>98.954999999999998</v>
      </c>
      <c r="P235" s="5">
        <f>IFERROR(VLOOKUP(Seasonality!$W235&amp;"/"&amp;Seasonality!AE$1,Seasonality!$A$2:$G$2759,6,0),P234)</f>
        <v>98.24</v>
      </c>
      <c r="Q235" s="5">
        <f>IFERROR(VLOOKUP(Seasonality!$W235&amp;"/"&amp;Seasonality!AF$1,Seasonality!$A$2:$G$2759,6,0),Q234)</f>
        <v>97.165000000000006</v>
      </c>
      <c r="R235" s="5">
        <f>IFERROR(VLOOKUP(Seasonality!$W235&amp;"/"&amp;Seasonality!AG$1,Seasonality!$A$2:$G$2759,6,0),R234)</f>
        <v>98.31</v>
      </c>
      <c r="S235" s="5">
        <f>IFERROR(VLOOKUP(Seasonality!$W235&amp;"/"&amp;Seasonality!AH$1,Seasonality!$A$2:$G$2759,6,0),S234)</f>
        <v>99.8</v>
      </c>
      <c r="T235" s="5">
        <f>IFERROR(VLOOKUP(Seasonality!$W235&amp;"/"&amp;Seasonality!AI$1,Seasonality!$A$2:$G$2759,6,0),T234)</f>
        <v>99.715000000000003</v>
      </c>
      <c r="V235" s="3">
        <f>IFERROR(VLOOKUP(Seasonality!$W235&amp;"/"&amp;Seasonality!Y$1,Seasonality!$L$2:$R$2759,6,0),V234)</f>
        <v>99.452500000000001</v>
      </c>
      <c r="W235" s="3">
        <f>IFERROR(VLOOKUP(Seasonality!$W235&amp;"/"&amp;Seasonality!Z$1,Seasonality!$L$2:$R$2759,6,0),W234)</f>
        <v>99.6875</v>
      </c>
      <c r="X235" s="3">
        <f>IFERROR(VLOOKUP(Seasonality!$W235&amp;"/"&amp;Seasonality!AA$1,Seasonality!$L$2:$R$2759,6,0),X234)</f>
        <v>99.76</v>
      </c>
      <c r="Y235" s="3">
        <f>IFERROR(VLOOKUP(Seasonality!$W235&amp;"/"&amp;Seasonality!AB$1,Seasonality!$L$2:$R$2759,6,0),Y234)</f>
        <v>99.762500000000003</v>
      </c>
      <c r="Z235" s="3">
        <f>IFERROR(VLOOKUP(Seasonality!$W235&amp;"/"&amp;Seasonality!AC$1,Seasonality!$L$2:$R$2759,6,0),Z234)</f>
        <v>99.512500000000003</v>
      </c>
      <c r="AA235" s="3">
        <f>IFERROR(VLOOKUP(Seasonality!$W235&amp;"/"&amp;Seasonality!AD$1,Seasonality!$L$2:$R$2759,6,0),AA234)</f>
        <v>99.01</v>
      </c>
      <c r="AB235" s="3">
        <f>IFERROR(VLOOKUP(Seasonality!$W235&amp;"/"&amp;Seasonality!AE$1,Seasonality!$L$2:$R$2759,6,0),AB234)</f>
        <v>98.43</v>
      </c>
      <c r="AC235" s="3">
        <f>IFERROR(VLOOKUP(Seasonality!$W235&amp;"/"&amp;Seasonality!AF$1,Seasonality!$L$2:$R$2759,6,0),AC234)</f>
        <v>97.1875</v>
      </c>
      <c r="AD235" s="3">
        <f>IFERROR(VLOOKUP(Seasonality!$W235&amp;"/"&amp;Seasonality!AG$1,Seasonality!$L$2:$R$2759,6,0),AD234)</f>
        <v>98.122500000000002</v>
      </c>
      <c r="AE235" s="3">
        <f>IFERROR(VLOOKUP(Seasonality!$W235&amp;"/"&amp;Seasonality!AH$1,Seasonality!$L$2:$R$2759,6,0),AE234)</f>
        <v>99.762500000000003</v>
      </c>
      <c r="AF235" s="3">
        <f>IFERROR(VLOOKUP(Seasonality!$W235&amp;"/"&amp;Seasonality!AI$1,Seasonality!$L$2:$R$2759,6,0),AF234)</f>
        <v>99.797499999999999</v>
      </c>
      <c r="AG235" s="2">
        <f t="shared" si="67"/>
        <v>40882</v>
      </c>
      <c r="AH235">
        <f t="shared" si="68"/>
        <v>0.98193593109485711</v>
      </c>
      <c r="AI235">
        <f t="shared" si="69"/>
        <v>0.84705517781080886</v>
      </c>
      <c r="AJ235">
        <f t="shared" si="70"/>
        <v>0.87364459393468208</v>
      </c>
      <c r="AK235">
        <f t="shared" si="71"/>
        <v>0.41290182816561405</v>
      </c>
      <c r="AL235">
        <f t="shared" si="72"/>
        <v>0.95493598819189418</v>
      </c>
      <c r="AM235">
        <f t="shared" si="73"/>
        <v>0.98953377195227921</v>
      </c>
      <c r="AN235">
        <f t="shared" si="74"/>
        <v>0.96656980086370248</v>
      </c>
      <c r="AO235">
        <f t="shared" si="75"/>
        <v>-0.18127199236641203</v>
      </c>
      <c r="AP235">
        <f t="shared" si="64"/>
        <v>0.61039457903785999</v>
      </c>
      <c r="AQ235">
        <f t="shared" si="79"/>
        <v>0.4548033091617259</v>
      </c>
      <c r="AR235">
        <f t="shared" si="76"/>
        <v>0.68396881149246069</v>
      </c>
      <c r="AS235">
        <f t="shared" si="65"/>
        <v>12</v>
      </c>
      <c r="AT235" s="2">
        <f t="shared" si="77"/>
        <v>40882</v>
      </c>
      <c r="AU235">
        <f t="shared" si="78"/>
        <v>0.61039457903785999</v>
      </c>
    </row>
    <row r="236" spans="1:47" x14ac:dyDescent="0.3">
      <c r="A236" s="7">
        <v>40883</v>
      </c>
      <c r="B236">
        <v>99.444999999999993</v>
      </c>
      <c r="C236">
        <f>Seasonality!F236</f>
        <v>99.37</v>
      </c>
      <c r="D236">
        <f t="shared" si="66"/>
        <v>0.9821384770611804</v>
      </c>
      <c r="H236" s="1" t="str">
        <f>Seasonality!W236</f>
        <v>4/12</v>
      </c>
      <c r="I236" s="2">
        <f>Seasonality!X236</f>
        <v>40883</v>
      </c>
      <c r="J236" s="5">
        <f>IFERROR(VLOOKUP(Seasonality!$W236&amp;"/"&amp;Seasonality!Y$1,Seasonality!$A$2:$G$2759,6,0),J235)</f>
        <v>99.37</v>
      </c>
      <c r="K236" s="5">
        <f>IFERROR(VLOOKUP(Seasonality!$W236&amp;"/"&amp;Seasonality!Z$1,Seasonality!$A$2:$G$2759,6,0),K235)</f>
        <v>99.69</v>
      </c>
      <c r="L236" s="5">
        <f>IFERROR(VLOOKUP(Seasonality!$W236&amp;"/"&amp;Seasonality!AA$1,Seasonality!$A$2:$G$2759,6,0),L235)</f>
        <v>99.745000000000005</v>
      </c>
      <c r="M236" s="5">
        <f>IFERROR(VLOOKUP(Seasonality!$W236&amp;"/"&amp;Seasonality!AB$1,Seasonality!$A$2:$G$2759,6,0),M235)</f>
        <v>99.74</v>
      </c>
      <c r="N236" s="5">
        <f>IFERROR(VLOOKUP(Seasonality!$W236&amp;"/"&amp;Seasonality!AC$1,Seasonality!$A$2:$G$2759,6,0),N235)</f>
        <v>99.34</v>
      </c>
      <c r="O236" s="5">
        <f>IFERROR(VLOOKUP(Seasonality!$W236&amp;"/"&amp;Seasonality!AD$1,Seasonality!$A$2:$G$2759,6,0),O235)</f>
        <v>98.954999999999998</v>
      </c>
      <c r="P236" s="5">
        <f>IFERROR(VLOOKUP(Seasonality!$W236&amp;"/"&amp;Seasonality!AE$1,Seasonality!$A$2:$G$2759,6,0),P235)</f>
        <v>98.25</v>
      </c>
      <c r="Q236" s="5">
        <f>IFERROR(VLOOKUP(Seasonality!$W236&amp;"/"&amp;Seasonality!AF$1,Seasonality!$A$2:$G$2759,6,0),Q235)</f>
        <v>97.215000000000003</v>
      </c>
      <c r="R236" s="5">
        <f>IFERROR(VLOOKUP(Seasonality!$W236&amp;"/"&amp;Seasonality!AG$1,Seasonality!$A$2:$G$2759,6,0),R235)</f>
        <v>98.31</v>
      </c>
      <c r="S236" s="5">
        <f>IFERROR(VLOOKUP(Seasonality!$W236&amp;"/"&amp;Seasonality!AH$1,Seasonality!$A$2:$G$2759,6,0),S235)</f>
        <v>99.8</v>
      </c>
      <c r="T236" s="5">
        <f>IFERROR(VLOOKUP(Seasonality!$W236&amp;"/"&amp;Seasonality!AI$1,Seasonality!$A$2:$G$2759,6,0),T235)</f>
        <v>99.69</v>
      </c>
      <c r="V236" s="3">
        <f>IFERROR(VLOOKUP(Seasonality!$W236&amp;"/"&amp;Seasonality!Y$1,Seasonality!$L$2:$R$2759,6,0),V235)</f>
        <v>99.444999999999993</v>
      </c>
      <c r="W236" s="3">
        <f>IFERROR(VLOOKUP(Seasonality!$W236&amp;"/"&amp;Seasonality!Z$1,Seasonality!$L$2:$R$2759,6,0),W235)</f>
        <v>99.692499999999995</v>
      </c>
      <c r="X236" s="3">
        <f>IFERROR(VLOOKUP(Seasonality!$W236&amp;"/"&amp;Seasonality!AA$1,Seasonality!$L$2:$R$2759,6,0),X235)</f>
        <v>99.76</v>
      </c>
      <c r="Y236" s="3">
        <f>IFERROR(VLOOKUP(Seasonality!$W236&amp;"/"&amp;Seasonality!AB$1,Seasonality!$L$2:$R$2759,6,0),Y235)</f>
        <v>99.762500000000003</v>
      </c>
      <c r="Z236" s="3">
        <f>IFERROR(VLOOKUP(Seasonality!$W236&amp;"/"&amp;Seasonality!AC$1,Seasonality!$L$2:$R$2759,6,0),Z235)</f>
        <v>99.497500000000002</v>
      </c>
      <c r="AA236" s="3">
        <f>IFERROR(VLOOKUP(Seasonality!$W236&amp;"/"&amp;Seasonality!AD$1,Seasonality!$L$2:$R$2759,6,0),AA235)</f>
        <v>99.007499999999993</v>
      </c>
      <c r="AB236" s="3">
        <f>IFERROR(VLOOKUP(Seasonality!$W236&amp;"/"&amp;Seasonality!AE$1,Seasonality!$L$2:$R$2759,6,0),AB235)</f>
        <v>98.422499999999999</v>
      </c>
      <c r="AC236" s="3">
        <f>IFERROR(VLOOKUP(Seasonality!$W236&amp;"/"&amp;Seasonality!AF$1,Seasonality!$L$2:$R$2759,6,0),AC235)</f>
        <v>97.2</v>
      </c>
      <c r="AD236" s="3">
        <f>IFERROR(VLOOKUP(Seasonality!$W236&amp;"/"&amp;Seasonality!AG$1,Seasonality!$L$2:$R$2759,6,0),AD235)</f>
        <v>98.117500000000007</v>
      </c>
      <c r="AE236" s="3">
        <f>IFERROR(VLOOKUP(Seasonality!$W236&amp;"/"&amp;Seasonality!AH$1,Seasonality!$L$2:$R$2759,6,0),AE235)</f>
        <v>99.754999999999995</v>
      </c>
      <c r="AF236" s="3">
        <f>IFERROR(VLOOKUP(Seasonality!$W236&amp;"/"&amp;Seasonality!AI$1,Seasonality!$L$2:$R$2759,6,0),AF235)</f>
        <v>99.79</v>
      </c>
      <c r="AG236" s="2">
        <f t="shared" si="67"/>
        <v>40883</v>
      </c>
      <c r="AH236">
        <f t="shared" si="68"/>
        <v>0.9821384770611804</v>
      </c>
      <c r="AI236">
        <f t="shared" si="69"/>
        <v>0.85946570734330596</v>
      </c>
      <c r="AJ236">
        <f t="shared" si="70"/>
        <v>0.88279653874457042</v>
      </c>
      <c r="AK236">
        <f t="shared" si="71"/>
        <v>0.43845932998189691</v>
      </c>
      <c r="AL236">
        <f t="shared" si="72"/>
        <v>0.94764160754814064</v>
      </c>
      <c r="AM236">
        <f t="shared" si="73"/>
        <v>0.99002915695717675</v>
      </c>
      <c r="AN236">
        <f t="shared" si="74"/>
        <v>0.96013971843321988</v>
      </c>
      <c r="AO236">
        <f t="shared" si="75"/>
        <v>-0.25714682916307297</v>
      </c>
      <c r="AP236">
        <f t="shared" si="64"/>
        <v>0.53969081376624461</v>
      </c>
      <c r="AQ236">
        <f t="shared" si="79"/>
        <v>0.41689688747480275</v>
      </c>
      <c r="AR236">
        <f t="shared" si="76"/>
        <v>0.64846617166453646</v>
      </c>
      <c r="AS236">
        <f t="shared" si="65"/>
        <v>12</v>
      </c>
      <c r="AT236" s="2">
        <f t="shared" si="77"/>
        <v>40883</v>
      </c>
      <c r="AU236">
        <f t="shared" si="78"/>
        <v>0.53969081376624461</v>
      </c>
    </row>
    <row r="237" spans="1:47" x14ac:dyDescent="0.3">
      <c r="A237" s="7">
        <v>40884</v>
      </c>
      <c r="B237">
        <v>99.442499999999995</v>
      </c>
      <c r="C237">
        <f>Seasonality!F237</f>
        <v>99.385000000000005</v>
      </c>
      <c r="D237">
        <f t="shared" si="66"/>
        <v>0.98044551023743154</v>
      </c>
      <c r="H237" s="1" t="str">
        <f>Seasonality!W237</f>
        <v>5/12</v>
      </c>
      <c r="I237" s="2">
        <f>Seasonality!X237</f>
        <v>40884</v>
      </c>
      <c r="J237" s="5">
        <f>IFERROR(VLOOKUP(Seasonality!$W237&amp;"/"&amp;Seasonality!Y$1,Seasonality!$A$2:$G$2759,6,0),J236)</f>
        <v>99.385000000000005</v>
      </c>
      <c r="K237" s="5">
        <f>IFERROR(VLOOKUP(Seasonality!$W237&amp;"/"&amp;Seasonality!Z$1,Seasonality!$A$2:$G$2759,6,0),K236)</f>
        <v>99.7</v>
      </c>
      <c r="L237" s="5">
        <f>IFERROR(VLOOKUP(Seasonality!$W237&amp;"/"&amp;Seasonality!AA$1,Seasonality!$A$2:$G$2759,6,0),L236)</f>
        <v>99.745000000000005</v>
      </c>
      <c r="M237" s="5">
        <f>IFERROR(VLOOKUP(Seasonality!$W237&amp;"/"&amp;Seasonality!AB$1,Seasonality!$A$2:$G$2759,6,0),M236)</f>
        <v>99.72</v>
      </c>
      <c r="N237" s="5">
        <f>IFERROR(VLOOKUP(Seasonality!$W237&amp;"/"&amp;Seasonality!AC$1,Seasonality!$A$2:$G$2759,6,0),N236)</f>
        <v>99.325000000000003</v>
      </c>
      <c r="O237" s="5">
        <f>IFERROR(VLOOKUP(Seasonality!$W237&amp;"/"&amp;Seasonality!AD$1,Seasonality!$A$2:$G$2759,6,0),O236)</f>
        <v>98.954999999999998</v>
      </c>
      <c r="P237" s="5">
        <f>IFERROR(VLOOKUP(Seasonality!$W237&amp;"/"&amp;Seasonality!AE$1,Seasonality!$A$2:$G$2759,6,0),P236)</f>
        <v>98.24</v>
      </c>
      <c r="Q237" s="5">
        <f>IFERROR(VLOOKUP(Seasonality!$W237&amp;"/"&amp;Seasonality!AF$1,Seasonality!$A$2:$G$2759,6,0),Q236)</f>
        <v>97.23</v>
      </c>
      <c r="R237" s="5">
        <f>IFERROR(VLOOKUP(Seasonality!$W237&amp;"/"&amp;Seasonality!AG$1,Seasonality!$A$2:$G$2759,6,0),R236)</f>
        <v>98.29</v>
      </c>
      <c r="S237" s="5">
        <f>IFERROR(VLOOKUP(Seasonality!$W237&amp;"/"&amp;Seasonality!AH$1,Seasonality!$A$2:$G$2759,6,0),S236)</f>
        <v>99.8</v>
      </c>
      <c r="T237" s="5">
        <f>IFERROR(VLOOKUP(Seasonality!$W237&amp;"/"&amp;Seasonality!AI$1,Seasonality!$A$2:$G$2759,6,0),T236)</f>
        <v>99.665000000000006</v>
      </c>
      <c r="V237" s="3">
        <f>IFERROR(VLOOKUP(Seasonality!$W237&amp;"/"&amp;Seasonality!Y$1,Seasonality!$L$2:$R$2759,6,0),V236)</f>
        <v>99.442499999999995</v>
      </c>
      <c r="W237" s="3">
        <f>IFERROR(VLOOKUP(Seasonality!$W237&amp;"/"&amp;Seasonality!Z$1,Seasonality!$L$2:$R$2759,6,0),W236)</f>
        <v>99.692499999999995</v>
      </c>
      <c r="X237" s="3">
        <f>IFERROR(VLOOKUP(Seasonality!$W237&amp;"/"&amp;Seasonality!AA$1,Seasonality!$L$2:$R$2759,6,0),X236)</f>
        <v>99.757499999999993</v>
      </c>
      <c r="Y237" s="3">
        <f>IFERROR(VLOOKUP(Seasonality!$W237&amp;"/"&amp;Seasonality!AB$1,Seasonality!$L$2:$R$2759,6,0),Y236)</f>
        <v>99.762500000000003</v>
      </c>
      <c r="Z237" s="3">
        <f>IFERROR(VLOOKUP(Seasonality!$W237&amp;"/"&amp;Seasonality!AC$1,Seasonality!$L$2:$R$2759,6,0),Z236)</f>
        <v>99.49</v>
      </c>
      <c r="AA237" s="3">
        <f>IFERROR(VLOOKUP(Seasonality!$W237&amp;"/"&amp;Seasonality!AD$1,Seasonality!$L$2:$R$2759,6,0),AA236)</f>
        <v>99.012500000000003</v>
      </c>
      <c r="AB237" s="3">
        <f>IFERROR(VLOOKUP(Seasonality!$W237&amp;"/"&amp;Seasonality!AE$1,Seasonality!$L$2:$R$2759,6,0),AB236)</f>
        <v>98.415000000000006</v>
      </c>
      <c r="AC237" s="3">
        <f>IFERROR(VLOOKUP(Seasonality!$W237&amp;"/"&amp;Seasonality!AF$1,Seasonality!$L$2:$R$2759,6,0),AC236)</f>
        <v>97.202500000000001</v>
      </c>
      <c r="AD237" s="3">
        <f>IFERROR(VLOOKUP(Seasonality!$W237&amp;"/"&amp;Seasonality!AG$1,Seasonality!$L$2:$R$2759,6,0),AD236)</f>
        <v>98.112499999999997</v>
      </c>
      <c r="AE237" s="3">
        <f>IFERROR(VLOOKUP(Seasonality!$W237&amp;"/"&amp;Seasonality!AH$1,Seasonality!$L$2:$R$2759,6,0),AE236)</f>
        <v>99.757499999999993</v>
      </c>
      <c r="AF237" s="3">
        <f>IFERROR(VLOOKUP(Seasonality!$W237&amp;"/"&amp;Seasonality!AI$1,Seasonality!$L$2:$R$2759,6,0),AF236)</f>
        <v>99.78</v>
      </c>
      <c r="AG237" s="2">
        <f t="shared" si="67"/>
        <v>40884</v>
      </c>
      <c r="AH237">
        <f t="shared" si="68"/>
        <v>0.98044551023743154</v>
      </c>
      <c r="AI237">
        <f t="shared" si="69"/>
        <v>0.86846091426848071</v>
      </c>
      <c r="AJ237">
        <f t="shared" si="70"/>
        <v>0.86278071008832125</v>
      </c>
      <c r="AK237">
        <f t="shared" si="71"/>
        <v>0.36882110295117942</v>
      </c>
      <c r="AL237">
        <f t="shared" si="72"/>
        <v>0.94789370035574927</v>
      </c>
      <c r="AM237">
        <f t="shared" si="73"/>
        <v>0.99088324577572051</v>
      </c>
      <c r="AN237">
        <f t="shared" si="74"/>
        <v>0.95571975515224039</v>
      </c>
      <c r="AO237">
        <f t="shared" si="75"/>
        <v>-0.3148363439534641</v>
      </c>
      <c r="AP237">
        <f t="shared" si="64"/>
        <v>0.47011875994273983</v>
      </c>
      <c r="AQ237">
        <f t="shared" si="79"/>
        <v>0.42137358735814512</v>
      </c>
      <c r="AR237">
        <f t="shared" si="76"/>
        <v>0.63309341219812099</v>
      </c>
      <c r="AS237">
        <f t="shared" si="65"/>
        <v>12</v>
      </c>
      <c r="AT237" s="2">
        <f t="shared" si="77"/>
        <v>40884</v>
      </c>
      <c r="AU237">
        <f t="shared" si="78"/>
        <v>0.47011875994273983</v>
      </c>
    </row>
    <row r="238" spans="1:47" x14ac:dyDescent="0.3">
      <c r="A238" s="7">
        <v>40885</v>
      </c>
      <c r="B238">
        <v>99.4375</v>
      </c>
      <c r="C238">
        <f>Seasonality!F238</f>
        <v>99.39</v>
      </c>
      <c r="D238">
        <f t="shared" si="66"/>
        <v>0.97717672887843032</v>
      </c>
      <c r="H238" s="1" t="str">
        <f>Seasonality!W238</f>
        <v>6/12</v>
      </c>
      <c r="I238" s="2">
        <f>Seasonality!X238</f>
        <v>40885</v>
      </c>
      <c r="J238" s="5">
        <f>IFERROR(VLOOKUP(Seasonality!$W238&amp;"/"&amp;Seasonality!Y$1,Seasonality!$A$2:$G$2759,6,0),J237)</f>
        <v>99.39</v>
      </c>
      <c r="K238" s="5">
        <f>IFERROR(VLOOKUP(Seasonality!$W238&amp;"/"&amp;Seasonality!Z$1,Seasonality!$A$2:$G$2759,6,0),K237)</f>
        <v>99.7</v>
      </c>
      <c r="L238" s="5">
        <f>IFERROR(VLOOKUP(Seasonality!$W238&amp;"/"&amp;Seasonality!AA$1,Seasonality!$A$2:$G$2759,6,0),L237)</f>
        <v>99.75</v>
      </c>
      <c r="M238" s="5">
        <f>IFERROR(VLOOKUP(Seasonality!$W238&amp;"/"&amp;Seasonality!AB$1,Seasonality!$A$2:$G$2759,6,0),M237)</f>
        <v>99.724999999999994</v>
      </c>
      <c r="N238" s="5">
        <f>IFERROR(VLOOKUP(Seasonality!$W238&amp;"/"&amp;Seasonality!AC$1,Seasonality!$A$2:$G$2759,6,0),N237)</f>
        <v>99.314999999999998</v>
      </c>
      <c r="O238" s="5">
        <f>IFERROR(VLOOKUP(Seasonality!$W238&amp;"/"&amp;Seasonality!AD$1,Seasonality!$A$2:$G$2759,6,0),O237)</f>
        <v>98.954999999999998</v>
      </c>
      <c r="P238" s="5">
        <f>IFERROR(VLOOKUP(Seasonality!$W238&amp;"/"&amp;Seasonality!AE$1,Seasonality!$A$2:$G$2759,6,0),P237)</f>
        <v>98.24</v>
      </c>
      <c r="Q238" s="5">
        <f>IFERROR(VLOOKUP(Seasonality!$W238&amp;"/"&amp;Seasonality!AF$1,Seasonality!$A$2:$G$2759,6,0),Q237)</f>
        <v>97.204999999999998</v>
      </c>
      <c r="R238" s="5">
        <f>IFERROR(VLOOKUP(Seasonality!$W238&amp;"/"&amp;Seasonality!AG$1,Seasonality!$A$2:$G$2759,6,0),R237)</f>
        <v>98.295000000000002</v>
      </c>
      <c r="S238" s="5">
        <f>IFERROR(VLOOKUP(Seasonality!$W238&amp;"/"&amp;Seasonality!AH$1,Seasonality!$A$2:$G$2759,6,0),S237)</f>
        <v>99.795000000000002</v>
      </c>
      <c r="T238" s="5">
        <f>IFERROR(VLOOKUP(Seasonality!$W238&amp;"/"&amp;Seasonality!AI$1,Seasonality!$A$2:$G$2759,6,0),T237)</f>
        <v>99.685000000000002</v>
      </c>
      <c r="V238" s="3">
        <f>IFERROR(VLOOKUP(Seasonality!$W238&amp;"/"&amp;Seasonality!Y$1,Seasonality!$L$2:$R$2759,6,0),V237)</f>
        <v>99.4375</v>
      </c>
      <c r="W238" s="3">
        <f>IFERROR(VLOOKUP(Seasonality!$W238&amp;"/"&amp;Seasonality!Z$1,Seasonality!$L$2:$R$2759,6,0),W237)</f>
        <v>99.69</v>
      </c>
      <c r="X238" s="3">
        <f>IFERROR(VLOOKUP(Seasonality!$W238&amp;"/"&amp;Seasonality!AA$1,Seasonality!$L$2:$R$2759,6,0),X237)</f>
        <v>99.754999999999995</v>
      </c>
      <c r="Y238" s="3">
        <f>IFERROR(VLOOKUP(Seasonality!$W238&amp;"/"&amp;Seasonality!AB$1,Seasonality!$L$2:$R$2759,6,0),Y237)</f>
        <v>99.76</v>
      </c>
      <c r="Z238" s="3">
        <f>IFERROR(VLOOKUP(Seasonality!$W238&amp;"/"&amp;Seasonality!AC$1,Seasonality!$L$2:$R$2759,6,0),Z237)</f>
        <v>99.472499999999997</v>
      </c>
      <c r="AA238" s="3">
        <f>IFERROR(VLOOKUP(Seasonality!$W238&amp;"/"&amp;Seasonality!AD$1,Seasonality!$L$2:$R$2759,6,0),AA237)</f>
        <v>99.012500000000003</v>
      </c>
      <c r="AB238" s="3">
        <f>IFERROR(VLOOKUP(Seasonality!$W238&amp;"/"&amp;Seasonality!AE$1,Seasonality!$L$2:$R$2759,6,0),AB237)</f>
        <v>98.405000000000001</v>
      </c>
      <c r="AC238" s="3">
        <f>IFERROR(VLOOKUP(Seasonality!$W238&amp;"/"&amp;Seasonality!AF$1,Seasonality!$L$2:$R$2759,6,0),AC237)</f>
        <v>97.2</v>
      </c>
      <c r="AD238" s="3">
        <f>IFERROR(VLOOKUP(Seasonality!$W238&amp;"/"&amp;Seasonality!AG$1,Seasonality!$L$2:$R$2759,6,0),AD237)</f>
        <v>98.112499999999997</v>
      </c>
      <c r="AE238" s="3">
        <f>IFERROR(VLOOKUP(Seasonality!$W238&amp;"/"&amp;Seasonality!AH$1,Seasonality!$L$2:$R$2759,6,0),AE237)</f>
        <v>99.752499999999998</v>
      </c>
      <c r="AF238" s="3">
        <f>IFERROR(VLOOKUP(Seasonality!$W238&amp;"/"&amp;Seasonality!AI$1,Seasonality!$L$2:$R$2759,6,0),AF237)</f>
        <v>99.787499999999994</v>
      </c>
      <c r="AG238" s="2">
        <f t="shared" si="67"/>
        <v>40885</v>
      </c>
      <c r="AH238">
        <f t="shared" si="68"/>
        <v>0.97717672887843032</v>
      </c>
      <c r="AI238">
        <f t="shared" si="69"/>
        <v>0.85081648104338792</v>
      </c>
      <c r="AJ238">
        <f t="shared" si="70"/>
        <v>0.80951129451107795</v>
      </c>
      <c r="AK238">
        <f t="shared" si="71"/>
        <v>0.38678676676802975</v>
      </c>
      <c r="AL238">
        <f t="shared" si="72"/>
        <v>0.94533891564007011</v>
      </c>
      <c r="AM238">
        <f t="shared" si="73"/>
        <v>0.99093705721048531</v>
      </c>
      <c r="AN238">
        <f t="shared" si="74"/>
        <v>0.94219239383242004</v>
      </c>
      <c r="AO238">
        <f t="shared" si="75"/>
        <v>-0.35603647740148725</v>
      </c>
      <c r="AP238">
        <f t="shared" si="64"/>
        <v>0.4406633951842519</v>
      </c>
      <c r="AQ238">
        <f t="shared" si="79"/>
        <v>0.41203666315776261</v>
      </c>
      <c r="AR238">
        <f t="shared" si="76"/>
        <v>0.58871129798644262</v>
      </c>
      <c r="AS238">
        <f t="shared" si="65"/>
        <v>12</v>
      </c>
      <c r="AT238" s="2">
        <f t="shared" si="77"/>
        <v>40885</v>
      </c>
      <c r="AU238">
        <f t="shared" si="78"/>
        <v>0.4406633951842519</v>
      </c>
    </row>
    <row r="239" spans="1:47" x14ac:dyDescent="0.3">
      <c r="A239" s="7">
        <v>40886</v>
      </c>
      <c r="B239">
        <v>99.442499999999995</v>
      </c>
      <c r="C239">
        <f>Seasonality!F239</f>
        <v>99.39</v>
      </c>
      <c r="D239">
        <f t="shared" si="66"/>
        <v>0.97521336808798487</v>
      </c>
      <c r="H239" s="1" t="str">
        <f>Seasonality!W239</f>
        <v>7/12</v>
      </c>
      <c r="I239" s="2">
        <f>Seasonality!X239</f>
        <v>40886</v>
      </c>
      <c r="J239" s="5">
        <f>IFERROR(VLOOKUP(Seasonality!$W239&amp;"/"&amp;Seasonality!Y$1,Seasonality!$A$2:$G$2759,6,0),J238)</f>
        <v>99.39</v>
      </c>
      <c r="K239" s="5">
        <f>IFERROR(VLOOKUP(Seasonality!$W239&amp;"/"&amp;Seasonality!Z$1,Seasonality!$A$2:$G$2759,6,0),K238)</f>
        <v>99.704999999999998</v>
      </c>
      <c r="L239" s="5">
        <f>IFERROR(VLOOKUP(Seasonality!$W239&amp;"/"&amp;Seasonality!AA$1,Seasonality!$A$2:$G$2759,6,0),L238)</f>
        <v>99.745000000000005</v>
      </c>
      <c r="M239" s="5">
        <f>IFERROR(VLOOKUP(Seasonality!$W239&amp;"/"&amp;Seasonality!AB$1,Seasonality!$A$2:$G$2759,6,0),M238)</f>
        <v>99.71</v>
      </c>
      <c r="N239" s="5">
        <f>IFERROR(VLOOKUP(Seasonality!$W239&amp;"/"&amp;Seasonality!AC$1,Seasonality!$A$2:$G$2759,6,0),N238)</f>
        <v>99.33</v>
      </c>
      <c r="O239" s="5">
        <f>IFERROR(VLOOKUP(Seasonality!$W239&amp;"/"&amp;Seasonality!AD$1,Seasonality!$A$2:$G$2759,6,0),O238)</f>
        <v>98.944999999999993</v>
      </c>
      <c r="P239" s="5">
        <f>IFERROR(VLOOKUP(Seasonality!$W239&amp;"/"&amp;Seasonality!AE$1,Seasonality!$A$2:$G$2759,6,0),P238)</f>
        <v>98.23</v>
      </c>
      <c r="Q239" s="5">
        <f>IFERROR(VLOOKUP(Seasonality!$W239&amp;"/"&amp;Seasonality!AF$1,Seasonality!$A$2:$G$2759,6,0),Q238)</f>
        <v>97.204999999999998</v>
      </c>
      <c r="R239" s="5">
        <f>IFERROR(VLOOKUP(Seasonality!$W239&amp;"/"&amp;Seasonality!AG$1,Seasonality!$A$2:$G$2759,6,0),R238)</f>
        <v>98.275000000000006</v>
      </c>
      <c r="S239" s="5">
        <f>IFERROR(VLOOKUP(Seasonality!$W239&amp;"/"&amp;Seasonality!AH$1,Seasonality!$A$2:$G$2759,6,0),S238)</f>
        <v>99.81</v>
      </c>
      <c r="T239" s="5">
        <f>IFERROR(VLOOKUP(Seasonality!$W239&amp;"/"&amp;Seasonality!AI$1,Seasonality!$A$2:$G$2759,6,0),T238)</f>
        <v>99.685000000000002</v>
      </c>
      <c r="V239" s="3">
        <f>IFERROR(VLOOKUP(Seasonality!$W239&amp;"/"&amp;Seasonality!Y$1,Seasonality!$L$2:$R$2759,6,0),V238)</f>
        <v>99.442499999999995</v>
      </c>
      <c r="W239" s="3">
        <f>IFERROR(VLOOKUP(Seasonality!$W239&amp;"/"&amp;Seasonality!Z$1,Seasonality!$L$2:$R$2759,6,0),W238)</f>
        <v>99.69</v>
      </c>
      <c r="X239" s="3">
        <f>IFERROR(VLOOKUP(Seasonality!$W239&amp;"/"&amp;Seasonality!AA$1,Seasonality!$L$2:$R$2759,6,0),X238)</f>
        <v>99.757499999999993</v>
      </c>
      <c r="Y239" s="3">
        <f>IFERROR(VLOOKUP(Seasonality!$W239&amp;"/"&amp;Seasonality!AB$1,Seasonality!$L$2:$R$2759,6,0),Y238)</f>
        <v>99.76</v>
      </c>
      <c r="Z239" s="3">
        <f>IFERROR(VLOOKUP(Seasonality!$W239&amp;"/"&amp;Seasonality!AC$1,Seasonality!$L$2:$R$2759,6,0),Z238)</f>
        <v>99.484999999999999</v>
      </c>
      <c r="AA239" s="3">
        <f>IFERROR(VLOOKUP(Seasonality!$W239&amp;"/"&amp;Seasonality!AD$1,Seasonality!$L$2:$R$2759,6,0),AA238)</f>
        <v>99.012500000000003</v>
      </c>
      <c r="AB239" s="3">
        <f>IFERROR(VLOOKUP(Seasonality!$W239&amp;"/"&amp;Seasonality!AE$1,Seasonality!$L$2:$R$2759,6,0),AB238)</f>
        <v>98.4</v>
      </c>
      <c r="AC239" s="3">
        <f>IFERROR(VLOOKUP(Seasonality!$W239&amp;"/"&amp;Seasonality!AF$1,Seasonality!$L$2:$R$2759,6,0),AC238)</f>
        <v>97.2</v>
      </c>
      <c r="AD239" s="3">
        <f>IFERROR(VLOOKUP(Seasonality!$W239&amp;"/"&amp;Seasonality!AG$1,Seasonality!$L$2:$R$2759,6,0),AD238)</f>
        <v>98.105000000000004</v>
      </c>
      <c r="AE239" s="3">
        <f>IFERROR(VLOOKUP(Seasonality!$W239&amp;"/"&amp;Seasonality!AH$1,Seasonality!$L$2:$R$2759,6,0),AE238)</f>
        <v>99.77</v>
      </c>
      <c r="AF239" s="3">
        <f>IFERROR(VLOOKUP(Seasonality!$W239&amp;"/"&amp;Seasonality!AI$1,Seasonality!$L$2:$R$2759,6,0),AF238)</f>
        <v>99.787499999999994</v>
      </c>
      <c r="AG239" s="2">
        <f t="shared" si="67"/>
        <v>40886</v>
      </c>
      <c r="AH239">
        <f t="shared" si="68"/>
        <v>0.97521336808798487</v>
      </c>
      <c r="AI239">
        <f t="shared" si="69"/>
        <v>0.82494279310389362</v>
      </c>
      <c r="AJ239">
        <f t="shared" si="70"/>
        <v>0.8126632303430783</v>
      </c>
      <c r="AK239">
        <f t="shared" si="71"/>
        <v>0.50535260517953728</v>
      </c>
      <c r="AL239">
        <f t="shared" si="72"/>
        <v>0.94852707608927267</v>
      </c>
      <c r="AM239">
        <f t="shared" si="73"/>
        <v>0.98830354685446398</v>
      </c>
      <c r="AN239">
        <f t="shared" si="74"/>
        <v>0.93840844796327572</v>
      </c>
      <c r="AO239">
        <f t="shared" si="75"/>
        <v>-0.38267705223758763</v>
      </c>
      <c r="AP239">
        <f t="shared" si="64"/>
        <v>0.42471593880175401</v>
      </c>
      <c r="AQ239">
        <f t="shared" si="79"/>
        <v>0.52923987655149796</v>
      </c>
      <c r="AR239">
        <f t="shared" si="76"/>
        <v>0.58909224637734303</v>
      </c>
      <c r="AS239">
        <f t="shared" si="65"/>
        <v>12</v>
      </c>
      <c r="AT239" s="2">
        <f t="shared" si="77"/>
        <v>40886</v>
      </c>
      <c r="AU239">
        <f t="shared" si="78"/>
        <v>0.42471593880175401</v>
      </c>
    </row>
    <row r="240" spans="1:47" x14ac:dyDescent="0.3">
      <c r="A240" s="7">
        <v>40889</v>
      </c>
      <c r="B240">
        <v>99.444999999999993</v>
      </c>
      <c r="C240">
        <f>Seasonality!F240</f>
        <v>99.375</v>
      </c>
      <c r="D240">
        <f t="shared" si="66"/>
        <v>0.97393786664379678</v>
      </c>
      <c r="H240" s="1" t="str">
        <f>Seasonality!W240</f>
        <v>8/12</v>
      </c>
      <c r="I240" s="2">
        <f>Seasonality!X240</f>
        <v>40889</v>
      </c>
      <c r="J240" s="5">
        <f>IFERROR(VLOOKUP(Seasonality!$W240&amp;"/"&amp;Seasonality!Y$1,Seasonality!$A$2:$G$2759,6,0),J239)</f>
        <v>99.375</v>
      </c>
      <c r="K240" s="5">
        <f>IFERROR(VLOOKUP(Seasonality!$W240&amp;"/"&amp;Seasonality!Z$1,Seasonality!$A$2:$G$2759,6,0),K239)</f>
        <v>99.715000000000003</v>
      </c>
      <c r="L240" s="5">
        <f>IFERROR(VLOOKUP(Seasonality!$W240&amp;"/"&amp;Seasonality!AA$1,Seasonality!$A$2:$G$2759,6,0),L239)</f>
        <v>99.74</v>
      </c>
      <c r="M240" s="5">
        <f>IFERROR(VLOOKUP(Seasonality!$W240&amp;"/"&amp;Seasonality!AB$1,Seasonality!$A$2:$G$2759,6,0),M239)</f>
        <v>99.724999999999994</v>
      </c>
      <c r="N240" s="5">
        <f>IFERROR(VLOOKUP(Seasonality!$W240&amp;"/"&amp;Seasonality!AC$1,Seasonality!$A$2:$G$2759,6,0),N239)</f>
        <v>99.31</v>
      </c>
      <c r="O240" s="5">
        <f>IFERROR(VLOOKUP(Seasonality!$W240&amp;"/"&amp;Seasonality!AD$1,Seasonality!$A$2:$G$2759,6,0),O239)</f>
        <v>98.95</v>
      </c>
      <c r="P240" s="5">
        <f>IFERROR(VLOOKUP(Seasonality!$W240&amp;"/"&amp;Seasonality!AE$1,Seasonality!$A$2:$G$2759,6,0),P239)</f>
        <v>98.22</v>
      </c>
      <c r="Q240" s="5">
        <f>IFERROR(VLOOKUP(Seasonality!$W240&amp;"/"&amp;Seasonality!AF$1,Seasonality!$A$2:$G$2759,6,0),Q239)</f>
        <v>97.204999999999998</v>
      </c>
      <c r="R240" s="5">
        <f>IFERROR(VLOOKUP(Seasonality!$W240&amp;"/"&amp;Seasonality!AG$1,Seasonality!$A$2:$G$2759,6,0),R239)</f>
        <v>98.284999999999997</v>
      </c>
      <c r="S240" s="5">
        <f>IFERROR(VLOOKUP(Seasonality!$W240&amp;"/"&amp;Seasonality!AH$1,Seasonality!$A$2:$G$2759,6,0),S239)</f>
        <v>99.814999999999998</v>
      </c>
      <c r="T240" s="5">
        <f>IFERROR(VLOOKUP(Seasonality!$W240&amp;"/"&amp;Seasonality!AI$1,Seasonality!$A$2:$G$2759,6,0),T239)</f>
        <v>99.685000000000002</v>
      </c>
      <c r="V240" s="3">
        <f>IFERROR(VLOOKUP(Seasonality!$W240&amp;"/"&amp;Seasonality!Y$1,Seasonality!$L$2:$R$2759,6,0),V239)</f>
        <v>99.444999999999993</v>
      </c>
      <c r="W240" s="3">
        <f>IFERROR(VLOOKUP(Seasonality!$W240&amp;"/"&amp;Seasonality!Z$1,Seasonality!$L$2:$R$2759,6,0),W239)</f>
        <v>99.692499999999995</v>
      </c>
      <c r="X240" s="3">
        <f>IFERROR(VLOOKUP(Seasonality!$W240&amp;"/"&amp;Seasonality!AA$1,Seasonality!$L$2:$R$2759,6,0),X239)</f>
        <v>99.754999999999995</v>
      </c>
      <c r="Y240" s="3">
        <f>IFERROR(VLOOKUP(Seasonality!$W240&amp;"/"&amp;Seasonality!AB$1,Seasonality!$L$2:$R$2759,6,0),Y239)</f>
        <v>99.76</v>
      </c>
      <c r="Z240" s="3">
        <f>IFERROR(VLOOKUP(Seasonality!$W240&amp;"/"&amp;Seasonality!AC$1,Seasonality!$L$2:$R$2759,6,0),Z239)</f>
        <v>99.48</v>
      </c>
      <c r="AA240" s="3">
        <f>IFERROR(VLOOKUP(Seasonality!$W240&amp;"/"&amp;Seasonality!AD$1,Seasonality!$L$2:$R$2759,6,0),AA239)</f>
        <v>99.015000000000001</v>
      </c>
      <c r="AB240" s="3">
        <f>IFERROR(VLOOKUP(Seasonality!$W240&amp;"/"&amp;Seasonality!AE$1,Seasonality!$L$2:$R$2759,6,0),AB239)</f>
        <v>98.385000000000005</v>
      </c>
      <c r="AC240" s="3">
        <f>IFERROR(VLOOKUP(Seasonality!$W240&amp;"/"&amp;Seasonality!AF$1,Seasonality!$L$2:$R$2759,6,0),AC239)</f>
        <v>97.197500000000005</v>
      </c>
      <c r="AD240" s="3">
        <f>IFERROR(VLOOKUP(Seasonality!$W240&amp;"/"&amp;Seasonality!AG$1,Seasonality!$L$2:$R$2759,6,0),AD239)</f>
        <v>98.102500000000006</v>
      </c>
      <c r="AE240" s="3">
        <f>IFERROR(VLOOKUP(Seasonality!$W240&amp;"/"&amp;Seasonality!AH$1,Seasonality!$L$2:$R$2759,6,0),AE239)</f>
        <v>99.772499999999994</v>
      </c>
      <c r="AF240" s="3">
        <f>IFERROR(VLOOKUP(Seasonality!$W240&amp;"/"&amp;Seasonality!AI$1,Seasonality!$L$2:$R$2759,6,0),AF239)</f>
        <v>99.787499999999994</v>
      </c>
      <c r="AG240" s="2">
        <f t="shared" si="67"/>
        <v>40889</v>
      </c>
      <c r="AH240">
        <f t="shared" si="68"/>
        <v>0.97393786664379678</v>
      </c>
      <c r="AI240">
        <f t="shared" si="69"/>
        <v>0.80168493005289831</v>
      </c>
      <c r="AJ240">
        <f t="shared" si="70"/>
        <v>0.829698765879328</v>
      </c>
      <c r="AK240">
        <f t="shared" si="71"/>
        <v>0.50485771832995086</v>
      </c>
      <c r="AL240">
        <f t="shared" si="72"/>
        <v>0.96020629463135099</v>
      </c>
      <c r="AM240">
        <f t="shared" si="73"/>
        <v>0.98628795658445989</v>
      </c>
      <c r="AN240">
        <f t="shared" si="74"/>
        <v>0.93287644445678175</v>
      </c>
      <c r="AO240">
        <f t="shared" si="75"/>
        <v>-0.4152841552358264</v>
      </c>
      <c r="AP240">
        <f t="shared" ref="AP240:AP253" si="80">CORREL(AD211:AD240,R211:R240)</f>
        <v>0.43099012088863115</v>
      </c>
      <c r="AQ240">
        <f t="shared" si="79"/>
        <v>0.62746415461610794</v>
      </c>
      <c r="AR240">
        <f t="shared" si="76"/>
        <v>0.5781268883720394</v>
      </c>
      <c r="AS240">
        <f t="shared" si="65"/>
        <v>12</v>
      </c>
      <c r="AT240" s="2">
        <f t="shared" si="77"/>
        <v>40889</v>
      </c>
      <c r="AU240">
        <f t="shared" si="78"/>
        <v>0.43099012088863115</v>
      </c>
    </row>
    <row r="241" spans="1:47" x14ac:dyDescent="0.3">
      <c r="A241" s="7">
        <v>40890</v>
      </c>
      <c r="B241">
        <v>99.44</v>
      </c>
      <c r="C241">
        <f>Seasonality!F241</f>
        <v>99.355000000000004</v>
      </c>
      <c r="D241">
        <f t="shared" si="66"/>
        <v>0.97255477154975656</v>
      </c>
      <c r="H241" s="1" t="str">
        <f>Seasonality!W241</f>
        <v>9/12</v>
      </c>
      <c r="I241" s="2">
        <f>Seasonality!X241</f>
        <v>40890</v>
      </c>
      <c r="J241" s="5">
        <f>IFERROR(VLOOKUP(Seasonality!$W241&amp;"/"&amp;Seasonality!Y$1,Seasonality!$A$2:$G$2759,6,0),J240)</f>
        <v>99.355000000000004</v>
      </c>
      <c r="K241" s="5">
        <f>IFERROR(VLOOKUP(Seasonality!$W241&amp;"/"&amp;Seasonality!Z$1,Seasonality!$A$2:$G$2759,6,0),K240)</f>
        <v>99.715000000000003</v>
      </c>
      <c r="L241" s="5">
        <f>IFERROR(VLOOKUP(Seasonality!$W241&amp;"/"&amp;Seasonality!AA$1,Seasonality!$A$2:$G$2759,6,0),L240)</f>
        <v>99.74</v>
      </c>
      <c r="M241" s="5">
        <f>IFERROR(VLOOKUP(Seasonality!$W241&amp;"/"&amp;Seasonality!AB$1,Seasonality!$A$2:$G$2759,6,0),M240)</f>
        <v>99.71</v>
      </c>
      <c r="N241" s="5">
        <f>IFERROR(VLOOKUP(Seasonality!$W241&amp;"/"&amp;Seasonality!AC$1,Seasonality!$A$2:$G$2759,6,0),N240)</f>
        <v>99.35</v>
      </c>
      <c r="O241" s="5">
        <f>IFERROR(VLOOKUP(Seasonality!$W241&amp;"/"&amp;Seasonality!AD$1,Seasonality!$A$2:$G$2759,6,0),O240)</f>
        <v>98.94</v>
      </c>
      <c r="P241" s="5">
        <f>IFERROR(VLOOKUP(Seasonality!$W241&amp;"/"&amp;Seasonality!AE$1,Seasonality!$A$2:$G$2759,6,0),P240)</f>
        <v>98.245000000000005</v>
      </c>
      <c r="Q241" s="5">
        <f>IFERROR(VLOOKUP(Seasonality!$W241&amp;"/"&amp;Seasonality!AF$1,Seasonality!$A$2:$G$2759,6,0),Q240)</f>
        <v>97.22</v>
      </c>
      <c r="R241" s="5">
        <f>IFERROR(VLOOKUP(Seasonality!$W241&amp;"/"&amp;Seasonality!AG$1,Seasonality!$A$2:$G$2759,6,0),R240)</f>
        <v>98.25</v>
      </c>
      <c r="S241" s="5">
        <f>IFERROR(VLOOKUP(Seasonality!$W241&amp;"/"&amp;Seasonality!AH$1,Seasonality!$A$2:$G$2759,6,0),S240)</f>
        <v>99.83</v>
      </c>
      <c r="T241" s="5">
        <f>IFERROR(VLOOKUP(Seasonality!$W241&amp;"/"&amp;Seasonality!AI$1,Seasonality!$A$2:$G$2759,6,0),T240)</f>
        <v>99.685000000000002</v>
      </c>
      <c r="V241" s="3">
        <f>IFERROR(VLOOKUP(Seasonality!$W241&amp;"/"&amp;Seasonality!Y$1,Seasonality!$L$2:$R$2759,6,0),V240)</f>
        <v>99.44</v>
      </c>
      <c r="W241" s="3">
        <f>IFERROR(VLOOKUP(Seasonality!$W241&amp;"/"&amp;Seasonality!Z$1,Seasonality!$L$2:$R$2759,6,0),W240)</f>
        <v>99.69</v>
      </c>
      <c r="X241" s="3">
        <f>IFERROR(VLOOKUP(Seasonality!$W241&amp;"/"&amp;Seasonality!AA$1,Seasonality!$L$2:$R$2759,6,0),X240)</f>
        <v>99.757499999999993</v>
      </c>
      <c r="Y241" s="3">
        <f>IFERROR(VLOOKUP(Seasonality!$W241&amp;"/"&amp;Seasonality!AB$1,Seasonality!$L$2:$R$2759,6,0),Y240)</f>
        <v>99.76</v>
      </c>
      <c r="Z241" s="3">
        <f>IFERROR(VLOOKUP(Seasonality!$W241&amp;"/"&amp;Seasonality!AC$1,Seasonality!$L$2:$R$2759,6,0),Z240)</f>
        <v>99.48</v>
      </c>
      <c r="AA241" s="3">
        <f>IFERROR(VLOOKUP(Seasonality!$W241&amp;"/"&amp;Seasonality!AD$1,Seasonality!$L$2:$R$2759,6,0),AA240)</f>
        <v>99.007499999999993</v>
      </c>
      <c r="AB241" s="3">
        <f>IFERROR(VLOOKUP(Seasonality!$W241&amp;"/"&amp;Seasonality!AE$1,Seasonality!$L$2:$R$2759,6,0),AB240)</f>
        <v>98.382499999999993</v>
      </c>
      <c r="AC241" s="3">
        <f>IFERROR(VLOOKUP(Seasonality!$W241&amp;"/"&amp;Seasonality!AF$1,Seasonality!$L$2:$R$2759,6,0),AC240)</f>
        <v>97.194999999999993</v>
      </c>
      <c r="AD241" s="3">
        <f>IFERROR(VLOOKUP(Seasonality!$W241&amp;"/"&amp;Seasonality!AG$1,Seasonality!$L$2:$R$2759,6,0),AD240)</f>
        <v>98.105000000000004</v>
      </c>
      <c r="AE241" s="3">
        <f>IFERROR(VLOOKUP(Seasonality!$W241&amp;"/"&amp;Seasonality!AH$1,Seasonality!$L$2:$R$2759,6,0),AE240)</f>
        <v>99.782499999999999</v>
      </c>
      <c r="AF241" s="3">
        <f>IFERROR(VLOOKUP(Seasonality!$W241&amp;"/"&amp;Seasonality!AI$1,Seasonality!$L$2:$R$2759,6,0),AF240)</f>
        <v>99.787499999999994</v>
      </c>
      <c r="AG241" s="2">
        <f t="shared" si="67"/>
        <v>40890</v>
      </c>
      <c r="AH241">
        <f t="shared" si="68"/>
        <v>0.97255477154975656</v>
      </c>
      <c r="AI241">
        <f t="shared" si="69"/>
        <v>0.75314909048602308</v>
      </c>
      <c r="AJ241">
        <f t="shared" si="70"/>
        <v>0.84922584855719652</v>
      </c>
      <c r="AK241">
        <f t="shared" si="71"/>
        <v>0.5259937912292374</v>
      </c>
      <c r="AL241">
        <f t="shared" si="72"/>
        <v>0.95299887899209923</v>
      </c>
      <c r="AM241">
        <f t="shared" si="73"/>
        <v>0.98492209646410023</v>
      </c>
      <c r="AN241">
        <f t="shared" si="74"/>
        <v>0.90184401840042805</v>
      </c>
      <c r="AO241">
        <f t="shared" si="75"/>
        <v>-0.45443049299146526</v>
      </c>
      <c r="AP241">
        <f t="shared" si="80"/>
        <v>0.36093921997261069</v>
      </c>
      <c r="AQ241">
        <f t="shared" si="79"/>
        <v>0.75027920251200864</v>
      </c>
      <c r="AR241">
        <f t="shared" si="76"/>
        <v>0.57148583698322963</v>
      </c>
      <c r="AS241">
        <f t="shared" si="65"/>
        <v>12</v>
      </c>
      <c r="AT241" s="2">
        <f t="shared" si="77"/>
        <v>40890</v>
      </c>
      <c r="AU241">
        <f t="shared" si="78"/>
        <v>0.36093921997261069</v>
      </c>
    </row>
    <row r="242" spans="1:47" x14ac:dyDescent="0.3">
      <c r="A242" s="7">
        <v>40891</v>
      </c>
      <c r="B242">
        <v>99.432500000000005</v>
      </c>
      <c r="C242">
        <f>Seasonality!F242</f>
        <v>99.305000000000007</v>
      </c>
      <c r="D242">
        <f t="shared" si="66"/>
        <v>0.96828133959572216</v>
      </c>
      <c r="H242" s="1" t="str">
        <f>Seasonality!W242</f>
        <v>10/12</v>
      </c>
      <c r="I242" s="2">
        <f>Seasonality!X242</f>
        <v>40891</v>
      </c>
      <c r="J242" s="5">
        <f>IFERROR(VLOOKUP(Seasonality!$W242&amp;"/"&amp;Seasonality!Y$1,Seasonality!$A$2:$G$2759,6,0),J241)</f>
        <v>99.305000000000007</v>
      </c>
      <c r="K242" s="5">
        <f>IFERROR(VLOOKUP(Seasonality!$W242&amp;"/"&amp;Seasonality!Z$1,Seasonality!$A$2:$G$2759,6,0),K241)</f>
        <v>99.715000000000003</v>
      </c>
      <c r="L242" s="5">
        <f>IFERROR(VLOOKUP(Seasonality!$W242&amp;"/"&amp;Seasonality!AA$1,Seasonality!$A$2:$G$2759,6,0),L241)</f>
        <v>99.74</v>
      </c>
      <c r="M242" s="5">
        <f>IFERROR(VLOOKUP(Seasonality!$W242&amp;"/"&amp;Seasonality!AB$1,Seasonality!$A$2:$G$2759,6,0),M241)</f>
        <v>99.72</v>
      </c>
      <c r="N242" s="5">
        <f>IFERROR(VLOOKUP(Seasonality!$W242&amp;"/"&amp;Seasonality!AC$1,Seasonality!$A$2:$G$2759,6,0),N241)</f>
        <v>99.344999999999999</v>
      </c>
      <c r="O242" s="5">
        <f>IFERROR(VLOOKUP(Seasonality!$W242&amp;"/"&amp;Seasonality!AD$1,Seasonality!$A$2:$G$2759,6,0),O241)</f>
        <v>98.915000000000006</v>
      </c>
      <c r="P242" s="5">
        <f>IFERROR(VLOOKUP(Seasonality!$W242&amp;"/"&amp;Seasonality!AE$1,Seasonality!$A$2:$G$2759,6,0),P241)</f>
        <v>98.234999999999999</v>
      </c>
      <c r="Q242" s="5">
        <f>IFERROR(VLOOKUP(Seasonality!$W242&amp;"/"&amp;Seasonality!AF$1,Seasonality!$A$2:$G$2759,6,0),Q241)</f>
        <v>97.25</v>
      </c>
      <c r="R242" s="5">
        <f>IFERROR(VLOOKUP(Seasonality!$W242&amp;"/"&amp;Seasonality!AG$1,Seasonality!$A$2:$G$2759,6,0),R241)</f>
        <v>98.26</v>
      </c>
      <c r="S242" s="5">
        <f>IFERROR(VLOOKUP(Seasonality!$W242&amp;"/"&amp;Seasonality!AH$1,Seasonality!$A$2:$G$2759,6,0),S241)</f>
        <v>99.83</v>
      </c>
      <c r="T242" s="5">
        <f>IFERROR(VLOOKUP(Seasonality!$W242&amp;"/"&amp;Seasonality!AI$1,Seasonality!$A$2:$G$2759,6,0),T241)</f>
        <v>99.685000000000002</v>
      </c>
      <c r="V242" s="3">
        <f>IFERROR(VLOOKUP(Seasonality!$W242&amp;"/"&amp;Seasonality!Y$1,Seasonality!$L$2:$R$2759,6,0),V241)</f>
        <v>99.432500000000005</v>
      </c>
      <c r="W242" s="3">
        <f>IFERROR(VLOOKUP(Seasonality!$W242&amp;"/"&amp;Seasonality!Z$1,Seasonality!$L$2:$R$2759,6,0),W241)</f>
        <v>99.694999999999993</v>
      </c>
      <c r="X242" s="3">
        <f>IFERROR(VLOOKUP(Seasonality!$W242&amp;"/"&amp;Seasonality!AA$1,Seasonality!$L$2:$R$2759,6,0),X241)</f>
        <v>99.757499999999993</v>
      </c>
      <c r="Y242" s="3">
        <f>IFERROR(VLOOKUP(Seasonality!$W242&amp;"/"&amp;Seasonality!AB$1,Seasonality!$L$2:$R$2759,6,0),Y241)</f>
        <v>99.754999999999995</v>
      </c>
      <c r="Z242" s="3">
        <f>IFERROR(VLOOKUP(Seasonality!$W242&amp;"/"&amp;Seasonality!AC$1,Seasonality!$L$2:$R$2759,6,0),Z241)</f>
        <v>99.482500000000002</v>
      </c>
      <c r="AA242" s="3">
        <f>IFERROR(VLOOKUP(Seasonality!$W242&amp;"/"&amp;Seasonality!AD$1,Seasonality!$L$2:$R$2759,6,0),AA241)</f>
        <v>99.002499999999998</v>
      </c>
      <c r="AB242" s="3">
        <f>IFERROR(VLOOKUP(Seasonality!$W242&amp;"/"&amp;Seasonality!AE$1,Seasonality!$L$2:$R$2759,6,0),AB241)</f>
        <v>98.382499999999993</v>
      </c>
      <c r="AC242" s="3">
        <f>IFERROR(VLOOKUP(Seasonality!$W242&amp;"/"&amp;Seasonality!AF$1,Seasonality!$L$2:$R$2759,6,0),AC241)</f>
        <v>97.197500000000005</v>
      </c>
      <c r="AD242" s="3">
        <f>IFERROR(VLOOKUP(Seasonality!$W242&amp;"/"&amp;Seasonality!AG$1,Seasonality!$L$2:$R$2759,6,0),AD241)</f>
        <v>98.102500000000006</v>
      </c>
      <c r="AE242" s="3">
        <f>IFERROR(VLOOKUP(Seasonality!$W242&amp;"/"&amp;Seasonality!AH$1,Seasonality!$L$2:$R$2759,6,0),AE241)</f>
        <v>99.782499999999999</v>
      </c>
      <c r="AF242" s="3">
        <f>IFERROR(VLOOKUP(Seasonality!$W242&amp;"/"&amp;Seasonality!AI$1,Seasonality!$L$2:$R$2759,6,0),AF241)</f>
        <v>99.787499999999994</v>
      </c>
      <c r="AG242" s="2">
        <f t="shared" si="67"/>
        <v>40891</v>
      </c>
      <c r="AH242">
        <f t="shared" si="68"/>
        <v>0.96828133959572216</v>
      </c>
      <c r="AI242">
        <f t="shared" si="69"/>
        <v>0.76942122686525882</v>
      </c>
      <c r="AJ242">
        <f t="shared" si="70"/>
        <v>0.86080352268290161</v>
      </c>
      <c r="AK242">
        <f t="shared" si="71"/>
        <v>0.56071681908584226</v>
      </c>
      <c r="AL242">
        <f t="shared" si="72"/>
        <v>0.94578726847340167</v>
      </c>
      <c r="AM242">
        <f t="shared" si="73"/>
        <v>0.97785553100400557</v>
      </c>
      <c r="AN242">
        <f t="shared" si="74"/>
        <v>0.8926015754587846</v>
      </c>
      <c r="AO242">
        <f t="shared" si="75"/>
        <v>-0.47566503762550411</v>
      </c>
      <c r="AP242">
        <f t="shared" si="80"/>
        <v>0.35644910873911889</v>
      </c>
      <c r="AQ242">
        <f t="shared" si="79"/>
        <v>0.81454178233629926</v>
      </c>
      <c r="AR242">
        <f t="shared" si="76"/>
        <v>0.58072909144841822</v>
      </c>
      <c r="AS242">
        <f t="shared" si="65"/>
        <v>12</v>
      </c>
      <c r="AT242" s="2">
        <f t="shared" si="77"/>
        <v>40891</v>
      </c>
      <c r="AU242">
        <f t="shared" si="78"/>
        <v>0.35644910873911889</v>
      </c>
    </row>
    <row r="243" spans="1:47" x14ac:dyDescent="0.3">
      <c r="A243" s="7">
        <v>40892</v>
      </c>
      <c r="B243">
        <v>99.432500000000005</v>
      </c>
      <c r="C243">
        <f>Seasonality!F243</f>
        <v>99.33</v>
      </c>
      <c r="D243">
        <f t="shared" si="66"/>
        <v>0.96638656944752888</v>
      </c>
      <c r="H243" s="1" t="str">
        <f>Seasonality!W243</f>
        <v>11/12</v>
      </c>
      <c r="I243" s="2">
        <f>Seasonality!X243</f>
        <v>40892</v>
      </c>
      <c r="J243" s="5">
        <f>IFERROR(VLOOKUP(Seasonality!$W243&amp;"/"&amp;Seasonality!Y$1,Seasonality!$A$2:$G$2759,6,0),J242)</f>
        <v>99.33</v>
      </c>
      <c r="K243" s="5">
        <f>IFERROR(VLOOKUP(Seasonality!$W243&amp;"/"&amp;Seasonality!Z$1,Seasonality!$A$2:$G$2759,6,0),K242)</f>
        <v>99.71</v>
      </c>
      <c r="L243" s="5">
        <f>IFERROR(VLOOKUP(Seasonality!$W243&amp;"/"&amp;Seasonality!AA$1,Seasonality!$A$2:$G$2759,6,0),L242)</f>
        <v>99.734999999999999</v>
      </c>
      <c r="M243" s="5">
        <f>IFERROR(VLOOKUP(Seasonality!$W243&amp;"/"&amp;Seasonality!AB$1,Seasonality!$A$2:$G$2759,6,0),M242)</f>
        <v>99.71</v>
      </c>
      <c r="N243" s="5">
        <f>IFERROR(VLOOKUP(Seasonality!$W243&amp;"/"&amp;Seasonality!AC$1,Seasonality!$A$2:$G$2759,6,0),N242)</f>
        <v>99.19</v>
      </c>
      <c r="O243" s="5">
        <f>IFERROR(VLOOKUP(Seasonality!$W243&amp;"/"&amp;Seasonality!AD$1,Seasonality!$A$2:$G$2759,6,0),O242)</f>
        <v>98.91</v>
      </c>
      <c r="P243" s="5">
        <f>IFERROR(VLOOKUP(Seasonality!$W243&amp;"/"&amp;Seasonality!AE$1,Seasonality!$A$2:$G$2759,6,0),P242)</f>
        <v>98.224999999999994</v>
      </c>
      <c r="Q243" s="5">
        <f>IFERROR(VLOOKUP(Seasonality!$W243&amp;"/"&amp;Seasonality!AF$1,Seasonality!$A$2:$G$2759,6,0),Q242)</f>
        <v>97.26</v>
      </c>
      <c r="R243" s="5">
        <f>IFERROR(VLOOKUP(Seasonality!$W243&amp;"/"&amp;Seasonality!AG$1,Seasonality!$A$2:$G$2759,6,0),R242)</f>
        <v>98.254999999999995</v>
      </c>
      <c r="S243" s="5">
        <f>IFERROR(VLOOKUP(Seasonality!$W243&amp;"/"&amp;Seasonality!AH$1,Seasonality!$A$2:$G$2759,6,0),S242)</f>
        <v>99.83</v>
      </c>
      <c r="T243" s="5">
        <f>IFERROR(VLOOKUP(Seasonality!$W243&amp;"/"&amp;Seasonality!AI$1,Seasonality!$A$2:$G$2759,6,0),T242)</f>
        <v>99.685000000000002</v>
      </c>
      <c r="V243" s="3">
        <f>IFERROR(VLOOKUP(Seasonality!$W243&amp;"/"&amp;Seasonality!Y$1,Seasonality!$L$2:$R$2759,6,0),V242)</f>
        <v>99.432500000000005</v>
      </c>
      <c r="W243" s="3">
        <f>IFERROR(VLOOKUP(Seasonality!$W243&amp;"/"&amp;Seasonality!Z$1,Seasonality!$L$2:$R$2759,6,0),W242)</f>
        <v>99.694999999999993</v>
      </c>
      <c r="X243" s="3">
        <f>IFERROR(VLOOKUP(Seasonality!$W243&amp;"/"&amp;Seasonality!AA$1,Seasonality!$L$2:$R$2759,6,0),X242)</f>
        <v>99.757499999999993</v>
      </c>
      <c r="Y243" s="3">
        <f>IFERROR(VLOOKUP(Seasonality!$W243&amp;"/"&amp;Seasonality!AB$1,Seasonality!$L$2:$R$2759,6,0),Y242)</f>
        <v>99.754999999999995</v>
      </c>
      <c r="Z243" s="3">
        <f>IFERROR(VLOOKUP(Seasonality!$W243&amp;"/"&amp;Seasonality!AC$1,Seasonality!$L$2:$R$2759,6,0),Z242)</f>
        <v>99.334999999999994</v>
      </c>
      <c r="AA243" s="3">
        <f>IFERROR(VLOOKUP(Seasonality!$W243&amp;"/"&amp;Seasonality!AD$1,Seasonality!$L$2:$R$2759,6,0),AA242)</f>
        <v>98.99</v>
      </c>
      <c r="AB243" s="3">
        <f>IFERROR(VLOOKUP(Seasonality!$W243&amp;"/"&amp;Seasonality!AE$1,Seasonality!$L$2:$R$2759,6,0),AB242)</f>
        <v>98.377499999999998</v>
      </c>
      <c r="AC243" s="3">
        <f>IFERROR(VLOOKUP(Seasonality!$W243&amp;"/"&amp;Seasonality!AF$1,Seasonality!$L$2:$R$2759,6,0),AC242)</f>
        <v>97.29</v>
      </c>
      <c r="AD243" s="3">
        <f>IFERROR(VLOOKUP(Seasonality!$W243&amp;"/"&amp;Seasonality!AG$1,Seasonality!$L$2:$R$2759,6,0),AD242)</f>
        <v>98.1</v>
      </c>
      <c r="AE243" s="3">
        <f>IFERROR(VLOOKUP(Seasonality!$W243&amp;"/"&amp;Seasonality!AH$1,Seasonality!$L$2:$R$2759,6,0),AE242)</f>
        <v>99.825000000000003</v>
      </c>
      <c r="AF243" s="3">
        <f>IFERROR(VLOOKUP(Seasonality!$W243&amp;"/"&amp;Seasonality!AI$1,Seasonality!$L$2:$R$2759,6,0),AF242)</f>
        <v>99.787499999999994</v>
      </c>
      <c r="AG243" s="2">
        <f t="shared" si="67"/>
        <v>40892</v>
      </c>
      <c r="AH243">
        <f t="shared" si="68"/>
        <v>0.96638656944752888</v>
      </c>
      <c r="AI243">
        <f t="shared" si="69"/>
        <v>0.80733144442206928</v>
      </c>
      <c r="AJ243">
        <f t="shared" si="70"/>
        <v>0.84987284018841869</v>
      </c>
      <c r="AK243">
        <f t="shared" si="71"/>
        <v>0.6717132257246351</v>
      </c>
      <c r="AL243">
        <f t="shared" si="72"/>
        <v>0.97438354242675029</v>
      </c>
      <c r="AM243">
        <f t="shared" si="73"/>
        <v>0.97703343514773866</v>
      </c>
      <c r="AN243">
        <f t="shared" si="74"/>
        <v>0.89555384476845923</v>
      </c>
      <c r="AO243">
        <f t="shared" si="75"/>
        <v>-0.24680940352833164</v>
      </c>
      <c r="AP243">
        <f t="shared" si="80"/>
        <v>0.38591090071817141</v>
      </c>
      <c r="AQ243">
        <f t="shared" si="79"/>
        <v>0.81072117609604011</v>
      </c>
      <c r="AR243">
        <f t="shared" si="76"/>
        <v>0.63701113270649545</v>
      </c>
      <c r="AS243">
        <f t="shared" si="65"/>
        <v>12</v>
      </c>
      <c r="AT243" s="2">
        <f t="shared" si="77"/>
        <v>40892</v>
      </c>
      <c r="AU243">
        <f t="shared" si="78"/>
        <v>0.38591090071817141</v>
      </c>
    </row>
    <row r="244" spans="1:47" x14ac:dyDescent="0.3">
      <c r="A244" s="7">
        <v>40893</v>
      </c>
      <c r="B244">
        <v>99.43</v>
      </c>
      <c r="C244">
        <f>Seasonality!F244</f>
        <v>99.334999999999994</v>
      </c>
      <c r="D244">
        <f t="shared" si="66"/>
        <v>0.96454581920788407</v>
      </c>
      <c r="H244" s="1" t="str">
        <f>Seasonality!W244</f>
        <v>12/12</v>
      </c>
      <c r="I244" s="2">
        <f>Seasonality!X244</f>
        <v>40893</v>
      </c>
      <c r="J244" s="5">
        <f>IFERROR(VLOOKUP(Seasonality!$W244&amp;"/"&amp;Seasonality!Y$1,Seasonality!$A$2:$G$2759,6,0),J243)</f>
        <v>99.334999999999994</v>
      </c>
      <c r="K244" s="5">
        <f>IFERROR(VLOOKUP(Seasonality!$W244&amp;"/"&amp;Seasonality!Z$1,Seasonality!$A$2:$G$2759,6,0),K243)</f>
        <v>99.67</v>
      </c>
      <c r="L244" s="5">
        <f>IFERROR(VLOOKUP(Seasonality!$W244&amp;"/"&amp;Seasonality!AA$1,Seasonality!$A$2:$G$2759,6,0),L243)</f>
        <v>99.71</v>
      </c>
      <c r="M244" s="5">
        <f>IFERROR(VLOOKUP(Seasonality!$W244&amp;"/"&amp;Seasonality!AB$1,Seasonality!$A$2:$G$2759,6,0),M243)</f>
        <v>99.59</v>
      </c>
      <c r="N244" s="5">
        <f>IFERROR(VLOOKUP(Seasonality!$W244&amp;"/"&amp;Seasonality!AC$1,Seasonality!$A$2:$G$2759,6,0),N243)</f>
        <v>99.16</v>
      </c>
      <c r="O244" s="5">
        <f>IFERROR(VLOOKUP(Seasonality!$W244&amp;"/"&amp;Seasonality!AD$1,Seasonality!$A$2:$G$2759,6,0),O243)</f>
        <v>98.924999999999997</v>
      </c>
      <c r="P244" s="5">
        <f>IFERROR(VLOOKUP(Seasonality!$W244&amp;"/"&amp;Seasonality!AE$1,Seasonality!$A$2:$G$2759,6,0),P243)</f>
        <v>98.224999999999994</v>
      </c>
      <c r="Q244" s="5">
        <f>IFERROR(VLOOKUP(Seasonality!$W244&amp;"/"&amp;Seasonality!AF$1,Seasonality!$A$2:$G$2759,6,0),Q243)</f>
        <v>97.23</v>
      </c>
      <c r="R244" s="5">
        <f>IFERROR(VLOOKUP(Seasonality!$W244&amp;"/"&amp;Seasonality!AG$1,Seasonality!$A$2:$G$2759,6,0),R243)</f>
        <v>98.32</v>
      </c>
      <c r="S244" s="5">
        <f>IFERROR(VLOOKUP(Seasonality!$W244&amp;"/"&amp;Seasonality!AH$1,Seasonality!$A$2:$G$2759,6,0),S243)</f>
        <v>99.83</v>
      </c>
      <c r="T244" s="5">
        <f>IFERROR(VLOOKUP(Seasonality!$W244&amp;"/"&amp;Seasonality!AI$1,Seasonality!$A$2:$G$2759,6,0),T243)</f>
        <v>99.685000000000002</v>
      </c>
      <c r="V244" s="3">
        <f>IFERROR(VLOOKUP(Seasonality!$W244&amp;"/"&amp;Seasonality!Y$1,Seasonality!$L$2:$R$2759,6,0),V243)</f>
        <v>99.43</v>
      </c>
      <c r="W244" s="3">
        <f>IFERROR(VLOOKUP(Seasonality!$W244&amp;"/"&amp;Seasonality!Z$1,Seasonality!$L$2:$R$2759,6,0),W243)</f>
        <v>99.685000000000002</v>
      </c>
      <c r="X244" s="3">
        <f>IFERROR(VLOOKUP(Seasonality!$W244&amp;"/"&amp;Seasonality!AA$1,Seasonality!$L$2:$R$2759,6,0),X243)</f>
        <v>99.74</v>
      </c>
      <c r="Y244" s="3">
        <f>IFERROR(VLOOKUP(Seasonality!$W244&amp;"/"&amp;Seasonality!AB$1,Seasonality!$L$2:$R$2759,6,0),Y243)</f>
        <v>99.704999999999998</v>
      </c>
      <c r="Z244" s="3">
        <f>IFERROR(VLOOKUP(Seasonality!$W244&amp;"/"&amp;Seasonality!AC$1,Seasonality!$L$2:$R$2759,6,0),Z243)</f>
        <v>99.32</v>
      </c>
      <c r="AA244" s="3">
        <f>IFERROR(VLOOKUP(Seasonality!$W244&amp;"/"&amp;Seasonality!AD$1,Seasonality!$L$2:$R$2759,6,0),AA243)</f>
        <v>98.997500000000002</v>
      </c>
      <c r="AB244" s="3">
        <f>IFERROR(VLOOKUP(Seasonality!$W244&amp;"/"&amp;Seasonality!AE$1,Seasonality!$L$2:$R$2759,6,0),AB243)</f>
        <v>98.375</v>
      </c>
      <c r="AC244" s="3">
        <f>IFERROR(VLOOKUP(Seasonality!$W244&amp;"/"&amp;Seasonality!AF$1,Seasonality!$L$2:$R$2759,6,0),AC243)</f>
        <v>97.26</v>
      </c>
      <c r="AD244" s="3">
        <f>IFERROR(VLOOKUP(Seasonality!$W244&amp;"/"&amp;Seasonality!AG$1,Seasonality!$L$2:$R$2759,6,0),AD243)</f>
        <v>98.25</v>
      </c>
      <c r="AE244" s="3">
        <f>IFERROR(VLOOKUP(Seasonality!$W244&amp;"/"&amp;Seasonality!AH$1,Seasonality!$L$2:$R$2759,6,0),AE243)</f>
        <v>99.825000000000003</v>
      </c>
      <c r="AF244" s="3">
        <f>IFERROR(VLOOKUP(Seasonality!$W244&amp;"/"&amp;Seasonality!AI$1,Seasonality!$L$2:$R$2759,6,0),AF243)</f>
        <v>99.787499999999994</v>
      </c>
      <c r="AG244" s="2">
        <f t="shared" si="67"/>
        <v>40893</v>
      </c>
      <c r="AH244">
        <f t="shared" si="68"/>
        <v>0.96454581920788407</v>
      </c>
      <c r="AI244">
        <f t="shared" si="69"/>
        <v>0.80150270564722481</v>
      </c>
      <c r="AJ244">
        <f t="shared" si="70"/>
        <v>0.87836708607642544</v>
      </c>
      <c r="AK244">
        <f t="shared" si="71"/>
        <v>0.96208049903947757</v>
      </c>
      <c r="AL244">
        <f t="shared" si="72"/>
        <v>0.98358259401758386</v>
      </c>
      <c r="AM244">
        <f t="shared" si="73"/>
        <v>0.97810797538806904</v>
      </c>
      <c r="AN244">
        <f t="shared" si="74"/>
        <v>0.9009513997028884</v>
      </c>
      <c r="AO244">
        <f t="shared" si="75"/>
        <v>-0.16427299869140291</v>
      </c>
      <c r="AP244">
        <f t="shared" si="80"/>
        <v>0.35911100157209747</v>
      </c>
      <c r="AQ244">
        <f t="shared" si="79"/>
        <v>0.83456708845122585</v>
      </c>
      <c r="AR244">
        <f t="shared" si="76"/>
        <v>0.64217682608383286</v>
      </c>
      <c r="AS244">
        <f t="shared" si="65"/>
        <v>12</v>
      </c>
      <c r="AT244" s="2">
        <f t="shared" si="77"/>
        <v>40893</v>
      </c>
      <c r="AU244">
        <f t="shared" si="78"/>
        <v>0.35911100157209747</v>
      </c>
    </row>
    <row r="245" spans="1:47" x14ac:dyDescent="0.3">
      <c r="A245" s="7">
        <v>40896</v>
      </c>
      <c r="B245">
        <v>99.432500000000005</v>
      </c>
      <c r="C245">
        <f>Seasonality!F245</f>
        <v>99.325000000000003</v>
      </c>
      <c r="D245">
        <f t="shared" si="66"/>
        <v>0.96185179507674445</v>
      </c>
      <c r="H245" s="1" t="str">
        <f>Seasonality!W245</f>
        <v>13/12</v>
      </c>
      <c r="I245" s="2">
        <f>Seasonality!X245</f>
        <v>40896</v>
      </c>
      <c r="J245" s="5">
        <f>IFERROR(VLOOKUP(Seasonality!$W245&amp;"/"&amp;Seasonality!Y$1,Seasonality!$A$2:$G$2759,6,0),J244)</f>
        <v>99.325000000000003</v>
      </c>
      <c r="K245" s="5">
        <f>IFERROR(VLOOKUP(Seasonality!$W245&amp;"/"&amp;Seasonality!Z$1,Seasonality!$A$2:$G$2759,6,0),K244)</f>
        <v>99.665000000000006</v>
      </c>
      <c r="L245" s="5">
        <f>IFERROR(VLOOKUP(Seasonality!$W245&amp;"/"&amp;Seasonality!AA$1,Seasonality!$A$2:$G$2759,6,0),L244)</f>
        <v>99.704999999999998</v>
      </c>
      <c r="M245" s="5">
        <f>IFERROR(VLOOKUP(Seasonality!$W245&amp;"/"&amp;Seasonality!AB$1,Seasonality!$A$2:$G$2759,6,0),M244)</f>
        <v>99.575000000000003</v>
      </c>
      <c r="N245" s="5">
        <f>IFERROR(VLOOKUP(Seasonality!$W245&amp;"/"&amp;Seasonality!AC$1,Seasonality!$A$2:$G$2759,6,0),N244)</f>
        <v>99.155000000000001</v>
      </c>
      <c r="O245" s="5">
        <f>IFERROR(VLOOKUP(Seasonality!$W245&amp;"/"&amp;Seasonality!AD$1,Seasonality!$A$2:$G$2759,6,0),O244)</f>
        <v>98.935000000000002</v>
      </c>
      <c r="P245" s="5">
        <f>IFERROR(VLOOKUP(Seasonality!$W245&amp;"/"&amp;Seasonality!AE$1,Seasonality!$A$2:$G$2759,6,0),P244)</f>
        <v>98.06</v>
      </c>
      <c r="Q245" s="5">
        <f>IFERROR(VLOOKUP(Seasonality!$W245&amp;"/"&amp;Seasonality!AF$1,Seasonality!$A$2:$G$2759,6,0),Q244)</f>
        <v>97.2</v>
      </c>
      <c r="R245" s="5">
        <f>IFERROR(VLOOKUP(Seasonality!$W245&amp;"/"&amp;Seasonality!AG$1,Seasonality!$A$2:$G$2759,6,0),R244)</f>
        <v>98.31</v>
      </c>
      <c r="S245" s="5">
        <f>IFERROR(VLOOKUP(Seasonality!$W245&amp;"/"&amp;Seasonality!AH$1,Seasonality!$A$2:$G$2759,6,0),S244)</f>
        <v>99.83</v>
      </c>
      <c r="T245" s="5">
        <f>IFERROR(VLOOKUP(Seasonality!$W245&amp;"/"&amp;Seasonality!AI$1,Seasonality!$A$2:$G$2759,6,0),T244)</f>
        <v>99.685000000000002</v>
      </c>
      <c r="V245" s="3">
        <f>IFERROR(VLOOKUP(Seasonality!$W245&amp;"/"&amp;Seasonality!Y$1,Seasonality!$L$2:$R$2759,6,0),V244)</f>
        <v>99.432500000000005</v>
      </c>
      <c r="W245" s="3">
        <f>IFERROR(VLOOKUP(Seasonality!$W245&amp;"/"&amp;Seasonality!Z$1,Seasonality!$L$2:$R$2759,6,0),W244)</f>
        <v>99.685000000000002</v>
      </c>
      <c r="X245" s="3">
        <f>IFERROR(VLOOKUP(Seasonality!$W245&amp;"/"&amp;Seasonality!AA$1,Seasonality!$L$2:$R$2759,6,0),X244)</f>
        <v>99.734999999999999</v>
      </c>
      <c r="Y245" s="3">
        <f>IFERROR(VLOOKUP(Seasonality!$W245&amp;"/"&amp;Seasonality!AB$1,Seasonality!$L$2:$R$2759,6,0),Y244)</f>
        <v>99.71</v>
      </c>
      <c r="Z245" s="3">
        <f>IFERROR(VLOOKUP(Seasonality!$W245&amp;"/"&amp;Seasonality!AC$1,Seasonality!$L$2:$R$2759,6,0),Z244)</f>
        <v>99.305000000000007</v>
      </c>
      <c r="AA245" s="3">
        <f>IFERROR(VLOOKUP(Seasonality!$W245&amp;"/"&amp;Seasonality!AD$1,Seasonality!$L$2:$R$2759,6,0),AA244)</f>
        <v>98.997500000000002</v>
      </c>
      <c r="AB245" s="3">
        <f>IFERROR(VLOOKUP(Seasonality!$W245&amp;"/"&amp;Seasonality!AE$1,Seasonality!$L$2:$R$2759,6,0),AB244)</f>
        <v>98.21</v>
      </c>
      <c r="AC245" s="3">
        <f>IFERROR(VLOOKUP(Seasonality!$W245&amp;"/"&amp;Seasonality!AF$1,Seasonality!$L$2:$R$2759,6,0),AC244)</f>
        <v>97.224999999999994</v>
      </c>
      <c r="AD245" s="3">
        <f>IFERROR(VLOOKUP(Seasonality!$W245&amp;"/"&amp;Seasonality!AG$1,Seasonality!$L$2:$R$2759,6,0),AD244)</f>
        <v>98.25</v>
      </c>
      <c r="AE245" s="3">
        <f>IFERROR(VLOOKUP(Seasonality!$W245&amp;"/"&amp;Seasonality!AH$1,Seasonality!$L$2:$R$2759,6,0),AE244)</f>
        <v>99.825000000000003</v>
      </c>
      <c r="AF245" s="3">
        <f>IFERROR(VLOOKUP(Seasonality!$W245&amp;"/"&amp;Seasonality!AI$1,Seasonality!$L$2:$R$2759,6,0),AF244)</f>
        <v>99.787499999999994</v>
      </c>
      <c r="AG245" s="2">
        <f t="shared" si="67"/>
        <v>40896</v>
      </c>
      <c r="AH245">
        <f t="shared" si="68"/>
        <v>0.96185179507674445</v>
      </c>
      <c r="AI245">
        <f t="shared" si="69"/>
        <v>0.78913393665536546</v>
      </c>
      <c r="AJ245">
        <f t="shared" si="70"/>
        <v>0.90765241815679698</v>
      </c>
      <c r="AK245">
        <f t="shared" si="71"/>
        <v>0.97676533137135435</v>
      </c>
      <c r="AL245">
        <f t="shared" si="72"/>
        <v>0.98805202758897381</v>
      </c>
      <c r="AM245">
        <f t="shared" si="73"/>
        <v>0.97283793132262963</v>
      </c>
      <c r="AN245">
        <f t="shared" si="74"/>
        <v>0.95958124333018535</v>
      </c>
      <c r="AO245">
        <f t="shared" si="75"/>
        <v>-0.1461233969498473</v>
      </c>
      <c r="AP245">
        <f t="shared" si="80"/>
        <v>0.36297529186623534</v>
      </c>
      <c r="AQ245">
        <f t="shared" si="79"/>
        <v>0.85493186336546079</v>
      </c>
      <c r="AR245">
        <f t="shared" si="76"/>
        <v>0.60374555151048115</v>
      </c>
      <c r="AS245">
        <f t="shared" si="65"/>
        <v>12</v>
      </c>
      <c r="AT245" s="2">
        <f t="shared" si="77"/>
        <v>40896</v>
      </c>
      <c r="AU245">
        <f t="shared" si="78"/>
        <v>0.36297529186623534</v>
      </c>
    </row>
    <row r="246" spans="1:47" x14ac:dyDescent="0.3">
      <c r="A246" s="7">
        <v>40897</v>
      </c>
      <c r="B246">
        <v>99.334999999999994</v>
      </c>
      <c r="C246">
        <f>Seasonality!F246</f>
        <v>99.28</v>
      </c>
      <c r="D246">
        <f t="shared" si="66"/>
        <v>0.92611362025745503</v>
      </c>
      <c r="H246" s="1" t="str">
        <f>Seasonality!W246</f>
        <v>14/12</v>
      </c>
      <c r="I246" s="2">
        <f>Seasonality!X246</f>
        <v>40897</v>
      </c>
      <c r="J246" s="5">
        <f>IFERROR(VLOOKUP(Seasonality!$W246&amp;"/"&amp;Seasonality!Y$1,Seasonality!$A$2:$G$2759,6,0),J245)</f>
        <v>99.28</v>
      </c>
      <c r="K246" s="5">
        <f>IFERROR(VLOOKUP(Seasonality!$W246&amp;"/"&amp;Seasonality!Z$1,Seasonality!$A$2:$G$2759,6,0),K245)</f>
        <v>99.665000000000006</v>
      </c>
      <c r="L246" s="5">
        <f>IFERROR(VLOOKUP(Seasonality!$W246&amp;"/"&amp;Seasonality!AA$1,Seasonality!$A$2:$G$2759,6,0),L245)</f>
        <v>99.68</v>
      </c>
      <c r="M246" s="5">
        <f>IFERROR(VLOOKUP(Seasonality!$W246&amp;"/"&amp;Seasonality!AB$1,Seasonality!$A$2:$G$2759,6,0),M245)</f>
        <v>99.555000000000007</v>
      </c>
      <c r="N246" s="5">
        <f>IFERROR(VLOOKUP(Seasonality!$W246&amp;"/"&amp;Seasonality!AC$1,Seasonality!$A$2:$G$2759,6,0),N245)</f>
        <v>99.144999999999996</v>
      </c>
      <c r="O246" s="5">
        <f>IFERROR(VLOOKUP(Seasonality!$W246&amp;"/"&amp;Seasonality!AD$1,Seasonality!$A$2:$G$2759,6,0),O245)</f>
        <v>98.75</v>
      </c>
      <c r="P246" s="5">
        <f>IFERROR(VLOOKUP(Seasonality!$W246&amp;"/"&amp;Seasonality!AE$1,Seasonality!$A$2:$G$2759,6,0),P245)</f>
        <v>98.06</v>
      </c>
      <c r="Q246" s="5">
        <f>IFERROR(VLOOKUP(Seasonality!$W246&amp;"/"&amp;Seasonality!AF$1,Seasonality!$A$2:$G$2759,6,0),Q245)</f>
        <v>97.23</v>
      </c>
      <c r="R246" s="5">
        <f>IFERROR(VLOOKUP(Seasonality!$W246&amp;"/"&amp;Seasonality!AG$1,Seasonality!$A$2:$G$2759,6,0),R245)</f>
        <v>98.305000000000007</v>
      </c>
      <c r="S246" s="5">
        <f>IFERROR(VLOOKUP(Seasonality!$W246&amp;"/"&amp;Seasonality!AH$1,Seasonality!$A$2:$G$2759,6,0),S245)</f>
        <v>99.83</v>
      </c>
      <c r="T246" s="5">
        <f>IFERROR(VLOOKUP(Seasonality!$W246&amp;"/"&amp;Seasonality!AI$1,Seasonality!$A$2:$G$2759,6,0),T245)</f>
        <v>99.685000000000002</v>
      </c>
      <c r="V246" s="3">
        <f>IFERROR(VLOOKUP(Seasonality!$W246&amp;"/"&amp;Seasonality!Y$1,Seasonality!$L$2:$R$2759,6,0),V245)</f>
        <v>99.334999999999994</v>
      </c>
      <c r="W246" s="3">
        <f>IFERROR(VLOOKUP(Seasonality!$W246&amp;"/"&amp;Seasonality!Z$1,Seasonality!$L$2:$R$2759,6,0),W245)</f>
        <v>99.69</v>
      </c>
      <c r="X246" s="3">
        <f>IFERROR(VLOOKUP(Seasonality!$W246&amp;"/"&amp;Seasonality!AA$1,Seasonality!$L$2:$R$2759,6,0),X245)</f>
        <v>99.72</v>
      </c>
      <c r="Y246" s="3">
        <f>IFERROR(VLOOKUP(Seasonality!$W246&amp;"/"&amp;Seasonality!AB$1,Seasonality!$L$2:$R$2759,6,0),Y245)</f>
        <v>99.704999999999998</v>
      </c>
      <c r="Z246" s="3">
        <f>IFERROR(VLOOKUP(Seasonality!$W246&amp;"/"&amp;Seasonality!AC$1,Seasonality!$L$2:$R$2759,6,0),Z245)</f>
        <v>99.29</v>
      </c>
      <c r="AA246" s="3">
        <f>IFERROR(VLOOKUP(Seasonality!$W246&amp;"/"&amp;Seasonality!AD$1,Seasonality!$L$2:$R$2759,6,0),AA245)</f>
        <v>98.93</v>
      </c>
      <c r="AB246" s="3">
        <f>IFERROR(VLOOKUP(Seasonality!$W246&amp;"/"&amp;Seasonality!AE$1,Seasonality!$L$2:$R$2759,6,0),AB245)</f>
        <v>98.21</v>
      </c>
      <c r="AC246" s="3">
        <f>IFERROR(VLOOKUP(Seasonality!$W246&amp;"/"&amp;Seasonality!AF$1,Seasonality!$L$2:$R$2759,6,0),AC245)</f>
        <v>97.24</v>
      </c>
      <c r="AD246" s="3">
        <f>IFERROR(VLOOKUP(Seasonality!$W246&amp;"/"&amp;Seasonality!AG$1,Seasonality!$L$2:$R$2759,6,0),AD245)</f>
        <v>98.245000000000005</v>
      </c>
      <c r="AE246" s="3">
        <f>IFERROR(VLOOKUP(Seasonality!$W246&amp;"/"&amp;Seasonality!AH$1,Seasonality!$L$2:$R$2759,6,0),AE245)</f>
        <v>99.83</v>
      </c>
      <c r="AF246" s="3">
        <f>IFERROR(VLOOKUP(Seasonality!$W246&amp;"/"&amp;Seasonality!AI$1,Seasonality!$L$2:$R$2759,6,0),AF245)</f>
        <v>99.787499999999994</v>
      </c>
      <c r="AG246" s="2">
        <f t="shared" si="67"/>
        <v>40897</v>
      </c>
      <c r="AH246">
        <f t="shared" si="68"/>
        <v>0.92611362025745503</v>
      </c>
      <c r="AI246">
        <f t="shared" si="69"/>
        <v>0.74687546360406376</v>
      </c>
      <c r="AJ246">
        <f t="shared" si="70"/>
        <v>0.94564174260502298</v>
      </c>
      <c r="AK246">
        <f t="shared" si="71"/>
        <v>0.98341408791438323</v>
      </c>
      <c r="AL246">
        <f t="shared" si="72"/>
        <v>0.99112228965318827</v>
      </c>
      <c r="AM246">
        <f t="shared" si="73"/>
        <v>0.9727991332011976</v>
      </c>
      <c r="AN246">
        <f t="shared" si="74"/>
        <v>0.97495249639951709</v>
      </c>
      <c r="AO246">
        <f t="shared" si="75"/>
        <v>-0.12111840118594566</v>
      </c>
      <c r="AP246">
        <f t="shared" si="80"/>
        <v>0.35229845937426413</v>
      </c>
      <c r="AQ246">
        <f t="shared" si="79"/>
        <v>0.8680926549101885</v>
      </c>
      <c r="AR246">
        <f t="shared" si="76"/>
        <v>0.54958956773370715</v>
      </c>
      <c r="AS246">
        <f t="shared" si="65"/>
        <v>12</v>
      </c>
      <c r="AT246" s="2">
        <f t="shared" si="77"/>
        <v>40897</v>
      </c>
      <c r="AU246">
        <f t="shared" si="78"/>
        <v>0.35229845937426413</v>
      </c>
    </row>
    <row r="247" spans="1:47" x14ac:dyDescent="0.3">
      <c r="A247" s="7">
        <v>40898</v>
      </c>
      <c r="B247">
        <v>99.34</v>
      </c>
      <c r="C247">
        <f>Seasonality!F247</f>
        <v>99.27</v>
      </c>
      <c r="D247">
        <f t="shared" si="66"/>
        <v>0.90424992750112843</v>
      </c>
      <c r="H247" s="1" t="str">
        <f>Seasonality!W247</f>
        <v>15/12</v>
      </c>
      <c r="I247" s="2">
        <f>Seasonality!X247</f>
        <v>40898</v>
      </c>
      <c r="J247" s="5">
        <f>IFERROR(VLOOKUP(Seasonality!$W247&amp;"/"&amp;Seasonality!Y$1,Seasonality!$A$2:$G$2759,6,0),J246)</f>
        <v>99.27</v>
      </c>
      <c r="K247" s="5">
        <f>IFERROR(VLOOKUP(Seasonality!$W247&amp;"/"&amp;Seasonality!Z$1,Seasonality!$A$2:$G$2759,6,0),K246)</f>
        <v>99.66</v>
      </c>
      <c r="L247" s="5">
        <f>IFERROR(VLOOKUP(Seasonality!$W247&amp;"/"&amp;Seasonality!AA$1,Seasonality!$A$2:$G$2759,6,0),L246)</f>
        <v>99.68</v>
      </c>
      <c r="M247" s="5">
        <f>IFERROR(VLOOKUP(Seasonality!$W247&amp;"/"&amp;Seasonality!AB$1,Seasonality!$A$2:$G$2759,6,0),M246)</f>
        <v>99.555000000000007</v>
      </c>
      <c r="N247" s="5">
        <f>IFERROR(VLOOKUP(Seasonality!$W247&amp;"/"&amp;Seasonality!AC$1,Seasonality!$A$2:$G$2759,6,0),N246)</f>
        <v>99.14</v>
      </c>
      <c r="O247" s="5">
        <f>IFERROR(VLOOKUP(Seasonality!$W247&amp;"/"&amp;Seasonality!AD$1,Seasonality!$A$2:$G$2759,6,0),O246)</f>
        <v>98.765000000000001</v>
      </c>
      <c r="P247" s="5">
        <f>IFERROR(VLOOKUP(Seasonality!$W247&amp;"/"&amp;Seasonality!AE$1,Seasonality!$A$2:$G$2759,6,0),P246)</f>
        <v>98.05</v>
      </c>
      <c r="Q247" s="5">
        <f>IFERROR(VLOOKUP(Seasonality!$W247&amp;"/"&amp;Seasonality!AF$1,Seasonality!$A$2:$G$2759,6,0),Q246)</f>
        <v>97.284999999999997</v>
      </c>
      <c r="R247" s="5">
        <f>IFERROR(VLOOKUP(Seasonality!$W247&amp;"/"&amp;Seasonality!AG$1,Seasonality!$A$2:$G$2759,6,0),R246)</f>
        <v>98.295000000000002</v>
      </c>
      <c r="S247" s="5">
        <f>IFERROR(VLOOKUP(Seasonality!$W247&amp;"/"&amp;Seasonality!AH$1,Seasonality!$A$2:$G$2759,6,0),S246)</f>
        <v>99.83</v>
      </c>
      <c r="T247" s="5">
        <f>IFERROR(VLOOKUP(Seasonality!$W247&amp;"/"&amp;Seasonality!AI$1,Seasonality!$A$2:$G$2759,6,0),T246)</f>
        <v>99.685000000000002</v>
      </c>
      <c r="V247" s="3">
        <f>IFERROR(VLOOKUP(Seasonality!$W247&amp;"/"&amp;Seasonality!Y$1,Seasonality!$L$2:$R$2759,6,0),V246)</f>
        <v>99.34</v>
      </c>
      <c r="W247" s="3">
        <f>IFERROR(VLOOKUP(Seasonality!$W247&amp;"/"&amp;Seasonality!Z$1,Seasonality!$L$2:$R$2759,6,0),W246)</f>
        <v>99.685000000000002</v>
      </c>
      <c r="X247" s="3">
        <f>IFERROR(VLOOKUP(Seasonality!$W247&amp;"/"&amp;Seasonality!AA$1,Seasonality!$L$2:$R$2759,6,0),X246)</f>
        <v>99.715000000000003</v>
      </c>
      <c r="Y247" s="3">
        <f>IFERROR(VLOOKUP(Seasonality!$W247&amp;"/"&amp;Seasonality!AB$1,Seasonality!$L$2:$R$2759,6,0),Y246)</f>
        <v>99.704999999999998</v>
      </c>
      <c r="Z247" s="3">
        <f>IFERROR(VLOOKUP(Seasonality!$W247&amp;"/"&amp;Seasonality!AC$1,Seasonality!$L$2:$R$2759,6,0),Z246)</f>
        <v>99.275000000000006</v>
      </c>
      <c r="AA247" s="3">
        <f>IFERROR(VLOOKUP(Seasonality!$W247&amp;"/"&amp;Seasonality!AD$1,Seasonality!$L$2:$R$2759,6,0),AA246)</f>
        <v>98.93</v>
      </c>
      <c r="AB247" s="3">
        <f>IFERROR(VLOOKUP(Seasonality!$W247&amp;"/"&amp;Seasonality!AE$1,Seasonality!$L$2:$R$2759,6,0),AB246)</f>
        <v>98.21</v>
      </c>
      <c r="AC247" s="3">
        <f>IFERROR(VLOOKUP(Seasonality!$W247&amp;"/"&amp;Seasonality!AF$1,Seasonality!$L$2:$R$2759,6,0),AC246)</f>
        <v>97.27</v>
      </c>
      <c r="AD247" s="3">
        <f>IFERROR(VLOOKUP(Seasonality!$W247&amp;"/"&amp;Seasonality!AG$1,Seasonality!$L$2:$R$2759,6,0),AD246)</f>
        <v>98.23</v>
      </c>
      <c r="AE247" s="3">
        <f>IFERROR(VLOOKUP(Seasonality!$W247&amp;"/"&amp;Seasonality!AH$1,Seasonality!$L$2:$R$2759,6,0),AE246)</f>
        <v>99.825000000000003</v>
      </c>
      <c r="AF247" s="3">
        <f>IFERROR(VLOOKUP(Seasonality!$W247&amp;"/"&amp;Seasonality!AI$1,Seasonality!$L$2:$R$2759,6,0),AF246)</f>
        <v>99.787499999999994</v>
      </c>
      <c r="AG247" s="2">
        <f t="shared" si="67"/>
        <v>40898</v>
      </c>
      <c r="AH247">
        <f t="shared" si="68"/>
        <v>0.90424992750112843</v>
      </c>
      <c r="AI247">
        <f t="shared" si="69"/>
        <v>0.7400859693141485</v>
      </c>
      <c r="AJ247">
        <f t="shared" si="70"/>
        <v>0.95708359278421939</v>
      </c>
      <c r="AK247">
        <f t="shared" si="71"/>
        <v>0.98699347921009939</v>
      </c>
      <c r="AL247">
        <f t="shared" si="72"/>
        <v>0.99282639177053034</v>
      </c>
      <c r="AM247">
        <f t="shared" si="73"/>
        <v>0.98065780613805187</v>
      </c>
      <c r="AN247">
        <f t="shared" si="74"/>
        <v>0.98383229789399684</v>
      </c>
      <c r="AO247">
        <f t="shared" si="75"/>
        <v>4.3981651368280011E-3</v>
      </c>
      <c r="AP247">
        <f t="shared" si="80"/>
        <v>0.30986416869810735</v>
      </c>
      <c r="AQ247">
        <f t="shared" si="79"/>
        <v>0.88190393784237586</v>
      </c>
      <c r="AR247">
        <f t="shared" si="76"/>
        <v>0.45305165800560754</v>
      </c>
      <c r="AS247">
        <f t="shared" si="65"/>
        <v>12</v>
      </c>
      <c r="AT247" s="2">
        <f t="shared" si="77"/>
        <v>40898</v>
      </c>
      <c r="AU247">
        <f t="shared" si="78"/>
        <v>0.30986416869810735</v>
      </c>
    </row>
    <row r="248" spans="1:47" x14ac:dyDescent="0.3">
      <c r="A248" s="7">
        <v>40899</v>
      </c>
      <c r="B248">
        <v>99.33</v>
      </c>
      <c r="C248">
        <f>Seasonality!F248</f>
        <v>99.254999999999995</v>
      </c>
      <c r="D248">
        <f t="shared" si="66"/>
        <v>0.88955806081540056</v>
      </c>
      <c r="H248" s="1" t="str">
        <f>Seasonality!W248</f>
        <v>16/12</v>
      </c>
      <c r="I248" s="2">
        <f>Seasonality!X248</f>
        <v>40899</v>
      </c>
      <c r="J248" s="5">
        <f>IFERROR(VLOOKUP(Seasonality!$W248&amp;"/"&amp;Seasonality!Y$1,Seasonality!$A$2:$G$2759,6,0),J247)</f>
        <v>99.254999999999995</v>
      </c>
      <c r="K248" s="5">
        <f>IFERROR(VLOOKUP(Seasonality!$W248&amp;"/"&amp;Seasonality!Z$1,Seasonality!$A$2:$G$2759,6,0),K247)</f>
        <v>99.644999999999996</v>
      </c>
      <c r="L248" s="5">
        <f>IFERROR(VLOOKUP(Seasonality!$W248&amp;"/"&amp;Seasonality!AA$1,Seasonality!$A$2:$G$2759,6,0),L247)</f>
        <v>99.674999999999997</v>
      </c>
      <c r="M248" s="5">
        <f>IFERROR(VLOOKUP(Seasonality!$W248&amp;"/"&amp;Seasonality!AB$1,Seasonality!$A$2:$G$2759,6,0),M247)</f>
        <v>99.54</v>
      </c>
      <c r="N248" s="5">
        <f>IFERROR(VLOOKUP(Seasonality!$W248&amp;"/"&amp;Seasonality!AC$1,Seasonality!$A$2:$G$2759,6,0),N247)</f>
        <v>99.135000000000005</v>
      </c>
      <c r="O248" s="5">
        <f>IFERROR(VLOOKUP(Seasonality!$W248&amp;"/"&amp;Seasonality!AD$1,Seasonality!$A$2:$G$2759,6,0),O247)</f>
        <v>98.75</v>
      </c>
      <c r="P248" s="5">
        <f>IFERROR(VLOOKUP(Seasonality!$W248&amp;"/"&amp;Seasonality!AE$1,Seasonality!$A$2:$G$2759,6,0),P247)</f>
        <v>98.04</v>
      </c>
      <c r="Q248" s="5">
        <f>IFERROR(VLOOKUP(Seasonality!$W248&amp;"/"&amp;Seasonality!AF$1,Seasonality!$A$2:$G$2759,6,0),Q247)</f>
        <v>97.25</v>
      </c>
      <c r="R248" s="5">
        <f>IFERROR(VLOOKUP(Seasonality!$W248&amp;"/"&amp;Seasonality!AG$1,Seasonality!$A$2:$G$2759,6,0),R247)</f>
        <v>98.28</v>
      </c>
      <c r="S248" s="5">
        <f>IFERROR(VLOOKUP(Seasonality!$W248&amp;"/"&amp;Seasonality!AH$1,Seasonality!$A$2:$G$2759,6,0),S247)</f>
        <v>99.83</v>
      </c>
      <c r="T248" s="5">
        <f>IFERROR(VLOOKUP(Seasonality!$W248&amp;"/"&amp;Seasonality!AI$1,Seasonality!$A$2:$G$2759,6,0),T247)</f>
        <v>99.685000000000002</v>
      </c>
      <c r="V248" s="3">
        <f>IFERROR(VLOOKUP(Seasonality!$W248&amp;"/"&amp;Seasonality!Y$1,Seasonality!$L$2:$R$2759,6,0),V247)</f>
        <v>99.33</v>
      </c>
      <c r="W248" s="3">
        <f>IFERROR(VLOOKUP(Seasonality!$W248&amp;"/"&amp;Seasonality!Z$1,Seasonality!$L$2:$R$2759,6,0),W247)</f>
        <v>99.68</v>
      </c>
      <c r="X248" s="3">
        <f>IFERROR(VLOOKUP(Seasonality!$W248&amp;"/"&amp;Seasonality!AA$1,Seasonality!$L$2:$R$2759,6,0),X247)</f>
        <v>99.71</v>
      </c>
      <c r="Y248" s="3">
        <f>IFERROR(VLOOKUP(Seasonality!$W248&amp;"/"&amp;Seasonality!AB$1,Seasonality!$L$2:$R$2759,6,0),Y247)</f>
        <v>99.71</v>
      </c>
      <c r="Z248" s="3">
        <f>IFERROR(VLOOKUP(Seasonality!$W248&amp;"/"&amp;Seasonality!AC$1,Seasonality!$L$2:$R$2759,6,0),Z247)</f>
        <v>99.28</v>
      </c>
      <c r="AA248" s="3">
        <f>IFERROR(VLOOKUP(Seasonality!$W248&amp;"/"&amp;Seasonality!AD$1,Seasonality!$L$2:$R$2759,6,0),AA247)</f>
        <v>98.93</v>
      </c>
      <c r="AB248" s="3">
        <f>IFERROR(VLOOKUP(Seasonality!$W248&amp;"/"&amp;Seasonality!AE$1,Seasonality!$L$2:$R$2759,6,0),AB247)</f>
        <v>98.204999999999998</v>
      </c>
      <c r="AC248" s="3">
        <f>IFERROR(VLOOKUP(Seasonality!$W248&amp;"/"&amp;Seasonality!AF$1,Seasonality!$L$2:$R$2759,6,0),AC247)</f>
        <v>97.254999999999995</v>
      </c>
      <c r="AD248" s="3">
        <f>IFERROR(VLOOKUP(Seasonality!$W248&amp;"/"&amp;Seasonality!AG$1,Seasonality!$L$2:$R$2759,6,0),AD247)</f>
        <v>98.224999999999994</v>
      </c>
      <c r="AE248" s="3">
        <f>IFERROR(VLOOKUP(Seasonality!$W248&amp;"/"&amp;Seasonality!AH$1,Seasonality!$L$2:$R$2759,6,0),AE247)</f>
        <v>99.825000000000003</v>
      </c>
      <c r="AF248" s="3">
        <f>IFERROR(VLOOKUP(Seasonality!$W248&amp;"/"&amp;Seasonality!AI$1,Seasonality!$L$2:$R$2759,6,0),AF247)</f>
        <v>99.787499999999994</v>
      </c>
      <c r="AG248" s="2">
        <f t="shared" si="67"/>
        <v>40899</v>
      </c>
      <c r="AH248">
        <f t="shared" si="68"/>
        <v>0.88955806081540056</v>
      </c>
      <c r="AI248">
        <f t="shared" si="69"/>
        <v>0.74545717764068198</v>
      </c>
      <c r="AJ248">
        <f t="shared" si="70"/>
        <v>0.96793573091938134</v>
      </c>
      <c r="AK248">
        <f t="shared" si="71"/>
        <v>0.98456116476060018</v>
      </c>
      <c r="AL248">
        <f t="shared" si="72"/>
        <v>0.99405044596245706</v>
      </c>
      <c r="AM248">
        <f t="shared" si="73"/>
        <v>0.98742736950962529</v>
      </c>
      <c r="AN248">
        <f t="shared" si="74"/>
        <v>0.9883476827344414</v>
      </c>
      <c r="AO248">
        <f t="shared" si="75"/>
        <v>6.398277487940246E-2</v>
      </c>
      <c r="AP248">
        <f t="shared" si="80"/>
        <v>0.22789086491230648</v>
      </c>
      <c r="AQ248">
        <f t="shared" si="79"/>
        <v>0.89876014404009275</v>
      </c>
      <c r="AR248">
        <f t="shared" si="76"/>
        <v>0.37944936553618364</v>
      </c>
      <c r="AS248">
        <f t="shared" si="65"/>
        <v>12</v>
      </c>
      <c r="AT248" s="2">
        <f t="shared" si="77"/>
        <v>40899</v>
      </c>
      <c r="AU248">
        <f t="shared" si="78"/>
        <v>0.22789086491230648</v>
      </c>
    </row>
    <row r="249" spans="1:47" x14ac:dyDescent="0.3">
      <c r="A249" s="7">
        <v>40900</v>
      </c>
      <c r="B249">
        <v>99.295000000000002</v>
      </c>
      <c r="C249">
        <f>Seasonality!F249</f>
        <v>99.215000000000003</v>
      </c>
      <c r="D249">
        <f t="shared" si="66"/>
        <v>0.87916848462296571</v>
      </c>
      <c r="H249" s="1" t="str">
        <f>Seasonality!W249</f>
        <v>17/12</v>
      </c>
      <c r="I249" s="2">
        <f>Seasonality!X249</f>
        <v>40900</v>
      </c>
      <c r="J249" s="5">
        <f>IFERROR(VLOOKUP(Seasonality!$W249&amp;"/"&amp;Seasonality!Y$1,Seasonality!$A$2:$G$2759,6,0),J248)</f>
        <v>99.215000000000003</v>
      </c>
      <c r="K249" s="5">
        <f>IFERROR(VLOOKUP(Seasonality!$W249&amp;"/"&amp;Seasonality!Z$1,Seasonality!$A$2:$G$2759,6,0),K248)</f>
        <v>99.64</v>
      </c>
      <c r="L249" s="5">
        <f>IFERROR(VLOOKUP(Seasonality!$W249&amp;"/"&amp;Seasonality!AA$1,Seasonality!$A$2:$G$2759,6,0),L248)</f>
        <v>99.674999999999997</v>
      </c>
      <c r="M249" s="5">
        <f>IFERROR(VLOOKUP(Seasonality!$W249&amp;"/"&amp;Seasonality!AB$1,Seasonality!$A$2:$G$2759,6,0),M248)</f>
        <v>99.545000000000002</v>
      </c>
      <c r="N249" s="5">
        <f>IFERROR(VLOOKUP(Seasonality!$W249&amp;"/"&amp;Seasonality!AC$1,Seasonality!$A$2:$G$2759,6,0),N248)</f>
        <v>99.14</v>
      </c>
      <c r="O249" s="5">
        <f>IFERROR(VLOOKUP(Seasonality!$W249&amp;"/"&amp;Seasonality!AD$1,Seasonality!$A$2:$G$2759,6,0),O248)</f>
        <v>98.75</v>
      </c>
      <c r="P249" s="5">
        <f>IFERROR(VLOOKUP(Seasonality!$W249&amp;"/"&amp;Seasonality!AE$1,Seasonality!$A$2:$G$2759,6,0),P248)</f>
        <v>98.045000000000002</v>
      </c>
      <c r="Q249" s="5">
        <f>IFERROR(VLOOKUP(Seasonality!$W249&amp;"/"&amp;Seasonality!AF$1,Seasonality!$A$2:$G$2759,6,0),Q248)</f>
        <v>97.29</v>
      </c>
      <c r="R249" s="5">
        <f>IFERROR(VLOOKUP(Seasonality!$W249&amp;"/"&amp;Seasonality!AG$1,Seasonality!$A$2:$G$2759,6,0),R248)</f>
        <v>98.284999999999997</v>
      </c>
      <c r="S249" s="5">
        <f>IFERROR(VLOOKUP(Seasonality!$W249&amp;"/"&amp;Seasonality!AH$1,Seasonality!$A$2:$G$2759,6,0),S248)</f>
        <v>99.825000000000003</v>
      </c>
      <c r="T249" s="5">
        <f>IFERROR(VLOOKUP(Seasonality!$W249&amp;"/"&amp;Seasonality!AI$1,Seasonality!$A$2:$G$2759,6,0),T248)</f>
        <v>99.685000000000002</v>
      </c>
      <c r="V249" s="3">
        <f>IFERROR(VLOOKUP(Seasonality!$W249&amp;"/"&amp;Seasonality!Y$1,Seasonality!$L$2:$R$2759,6,0),V248)</f>
        <v>99.295000000000002</v>
      </c>
      <c r="W249" s="3">
        <f>IFERROR(VLOOKUP(Seasonality!$W249&amp;"/"&amp;Seasonality!Z$1,Seasonality!$L$2:$R$2759,6,0),W248)</f>
        <v>99.674999999999997</v>
      </c>
      <c r="X249" s="3">
        <f>IFERROR(VLOOKUP(Seasonality!$W249&amp;"/"&amp;Seasonality!AA$1,Seasonality!$L$2:$R$2759,6,0),X248)</f>
        <v>99.72</v>
      </c>
      <c r="Y249" s="3">
        <f>IFERROR(VLOOKUP(Seasonality!$W249&amp;"/"&amp;Seasonality!AB$1,Seasonality!$L$2:$R$2759,6,0),Y248)</f>
        <v>99.71</v>
      </c>
      <c r="Z249" s="3">
        <f>IFERROR(VLOOKUP(Seasonality!$W249&amp;"/"&amp;Seasonality!AC$1,Seasonality!$L$2:$R$2759,6,0),Z248)</f>
        <v>99.28</v>
      </c>
      <c r="AA249" s="3">
        <f>IFERROR(VLOOKUP(Seasonality!$W249&amp;"/"&amp;Seasonality!AD$1,Seasonality!$L$2:$R$2759,6,0),AA248)</f>
        <v>98.93</v>
      </c>
      <c r="AB249" s="3">
        <f>IFERROR(VLOOKUP(Seasonality!$W249&amp;"/"&amp;Seasonality!AE$1,Seasonality!$L$2:$R$2759,6,0),AB248)</f>
        <v>98.21</v>
      </c>
      <c r="AC249" s="3">
        <f>IFERROR(VLOOKUP(Seasonality!$W249&amp;"/"&amp;Seasonality!AF$1,Seasonality!$L$2:$R$2759,6,0),AC248)</f>
        <v>97.29</v>
      </c>
      <c r="AD249" s="3">
        <f>IFERROR(VLOOKUP(Seasonality!$W249&amp;"/"&amp;Seasonality!AG$1,Seasonality!$L$2:$R$2759,6,0),AD248)</f>
        <v>98.224999999999994</v>
      </c>
      <c r="AE249" s="3">
        <f>IFERROR(VLOOKUP(Seasonality!$W249&amp;"/"&amp;Seasonality!AH$1,Seasonality!$L$2:$R$2759,6,0),AE248)</f>
        <v>99.82</v>
      </c>
      <c r="AF249" s="3">
        <f>IFERROR(VLOOKUP(Seasonality!$W249&amp;"/"&amp;Seasonality!AI$1,Seasonality!$L$2:$R$2759,6,0),AF248)</f>
        <v>99.787499999999994</v>
      </c>
      <c r="AG249" s="2">
        <f t="shared" si="67"/>
        <v>40900</v>
      </c>
      <c r="AH249">
        <f t="shared" si="68"/>
        <v>0.87916848462296571</v>
      </c>
      <c r="AI249">
        <f t="shared" si="69"/>
        <v>0.78178457411959423</v>
      </c>
      <c r="AJ249">
        <f t="shared" si="70"/>
        <v>0.97771309044116095</v>
      </c>
      <c r="AK249">
        <f t="shared" si="71"/>
        <v>0.98480319930432159</v>
      </c>
      <c r="AL249">
        <f t="shared" si="72"/>
        <v>0.99551846296711954</v>
      </c>
      <c r="AM249">
        <f t="shared" si="73"/>
        <v>0.99118630195630719</v>
      </c>
      <c r="AN249">
        <f t="shared" si="74"/>
        <v>0.99036076126908479</v>
      </c>
      <c r="AO249">
        <f t="shared" si="75"/>
        <v>0.2339941449787491</v>
      </c>
      <c r="AP249">
        <f t="shared" si="80"/>
        <v>0.17557309218003686</v>
      </c>
      <c r="AQ249">
        <f t="shared" si="79"/>
        <v>0.90042900925522285</v>
      </c>
      <c r="AR249">
        <f t="shared" si="76"/>
        <v>0.37793616111063238</v>
      </c>
      <c r="AS249">
        <f t="shared" si="65"/>
        <v>12</v>
      </c>
      <c r="AT249" s="2">
        <f t="shared" si="77"/>
        <v>40900</v>
      </c>
      <c r="AU249">
        <f t="shared" si="78"/>
        <v>0.17557309218003686</v>
      </c>
    </row>
    <row r="250" spans="1:47" x14ac:dyDescent="0.3">
      <c r="A250" s="7">
        <v>40904</v>
      </c>
      <c r="B250">
        <v>99.314999999999998</v>
      </c>
      <c r="C250">
        <f>Seasonality!F250</f>
        <v>99.24</v>
      </c>
      <c r="D250">
        <f t="shared" si="66"/>
        <v>0.87090353302701384</v>
      </c>
      <c r="H250" s="1" t="str">
        <f>Seasonality!W250</f>
        <v>18/12</v>
      </c>
      <c r="I250" s="2">
        <f>Seasonality!X250</f>
        <v>40904</v>
      </c>
      <c r="J250" s="5">
        <f>IFERROR(VLOOKUP(Seasonality!$W250&amp;"/"&amp;Seasonality!Y$1,Seasonality!$A$2:$G$2759,6,0),J249)</f>
        <v>99.24</v>
      </c>
      <c r="K250" s="5">
        <f>IFERROR(VLOOKUP(Seasonality!$W250&amp;"/"&amp;Seasonality!Z$1,Seasonality!$A$2:$G$2759,6,0),K249)</f>
        <v>99.65</v>
      </c>
      <c r="L250" s="5">
        <f>IFERROR(VLOOKUP(Seasonality!$W250&amp;"/"&amp;Seasonality!AA$1,Seasonality!$A$2:$G$2759,6,0),L249)</f>
        <v>99.67</v>
      </c>
      <c r="M250" s="5">
        <f>IFERROR(VLOOKUP(Seasonality!$W250&amp;"/"&amp;Seasonality!AB$1,Seasonality!$A$2:$G$2759,6,0),M249)</f>
        <v>99.545000000000002</v>
      </c>
      <c r="N250" s="5">
        <f>IFERROR(VLOOKUP(Seasonality!$W250&amp;"/"&amp;Seasonality!AC$1,Seasonality!$A$2:$G$2759,6,0),N249)</f>
        <v>99.125</v>
      </c>
      <c r="O250" s="5">
        <f>IFERROR(VLOOKUP(Seasonality!$W250&amp;"/"&amp;Seasonality!AD$1,Seasonality!$A$2:$G$2759,6,0),O249)</f>
        <v>98.745000000000005</v>
      </c>
      <c r="P250" s="5">
        <f>IFERROR(VLOOKUP(Seasonality!$W250&amp;"/"&amp;Seasonality!AE$1,Seasonality!$A$2:$G$2759,6,0),P249)</f>
        <v>98.064999999999998</v>
      </c>
      <c r="Q250" s="5">
        <f>IFERROR(VLOOKUP(Seasonality!$W250&amp;"/"&amp;Seasonality!AF$1,Seasonality!$A$2:$G$2759,6,0),Q249)</f>
        <v>97.314999999999998</v>
      </c>
      <c r="R250" s="5">
        <f>IFERROR(VLOOKUP(Seasonality!$W250&amp;"/"&amp;Seasonality!AG$1,Seasonality!$A$2:$G$2759,6,0),R249)</f>
        <v>98.284999999999997</v>
      </c>
      <c r="S250" s="5">
        <f>IFERROR(VLOOKUP(Seasonality!$W250&amp;"/"&amp;Seasonality!AH$1,Seasonality!$A$2:$G$2759,6,0),S249)</f>
        <v>99.83</v>
      </c>
      <c r="T250" s="5">
        <f>IFERROR(VLOOKUP(Seasonality!$W250&amp;"/"&amp;Seasonality!AI$1,Seasonality!$A$2:$G$2759,6,0),T249)</f>
        <v>99.685000000000002</v>
      </c>
      <c r="V250" s="3">
        <f>IFERROR(VLOOKUP(Seasonality!$W250&amp;"/"&amp;Seasonality!Y$1,Seasonality!$L$2:$R$2759,6,0),V249)</f>
        <v>99.314999999999998</v>
      </c>
      <c r="W250" s="3">
        <f>IFERROR(VLOOKUP(Seasonality!$W250&amp;"/"&amp;Seasonality!Z$1,Seasonality!$L$2:$R$2759,6,0),W249)</f>
        <v>99.674999999999997</v>
      </c>
      <c r="X250" s="3">
        <f>IFERROR(VLOOKUP(Seasonality!$W250&amp;"/"&amp;Seasonality!AA$1,Seasonality!$L$2:$R$2759,6,0),X249)</f>
        <v>99.715000000000003</v>
      </c>
      <c r="Y250" s="3">
        <f>IFERROR(VLOOKUP(Seasonality!$W250&amp;"/"&amp;Seasonality!AB$1,Seasonality!$L$2:$R$2759,6,0),Y249)</f>
        <v>99.71</v>
      </c>
      <c r="Z250" s="3">
        <f>IFERROR(VLOOKUP(Seasonality!$W250&amp;"/"&amp;Seasonality!AC$1,Seasonality!$L$2:$R$2759,6,0),Z249)</f>
        <v>99.275000000000006</v>
      </c>
      <c r="AA250" s="3">
        <f>IFERROR(VLOOKUP(Seasonality!$W250&amp;"/"&amp;Seasonality!AD$1,Seasonality!$L$2:$R$2759,6,0),AA249)</f>
        <v>98.935000000000002</v>
      </c>
      <c r="AB250" s="3">
        <f>IFERROR(VLOOKUP(Seasonality!$W250&amp;"/"&amp;Seasonality!AE$1,Seasonality!$L$2:$R$2759,6,0),AB249)</f>
        <v>98.23</v>
      </c>
      <c r="AC250" s="3">
        <f>IFERROR(VLOOKUP(Seasonality!$W250&amp;"/"&amp;Seasonality!AF$1,Seasonality!$L$2:$R$2759,6,0),AC249)</f>
        <v>97.284999999999997</v>
      </c>
      <c r="AD250" s="3">
        <f>IFERROR(VLOOKUP(Seasonality!$W250&amp;"/"&amp;Seasonality!AG$1,Seasonality!$L$2:$R$2759,6,0),AD249)</f>
        <v>98.224999999999994</v>
      </c>
      <c r="AE250" s="3">
        <f>IFERROR(VLOOKUP(Seasonality!$W250&amp;"/"&amp;Seasonality!AH$1,Seasonality!$L$2:$R$2759,6,0),AE249)</f>
        <v>99.825000000000003</v>
      </c>
      <c r="AF250" s="3">
        <f>IFERROR(VLOOKUP(Seasonality!$W250&amp;"/"&amp;Seasonality!AI$1,Seasonality!$L$2:$R$2759,6,0),AF249)</f>
        <v>99.787499999999994</v>
      </c>
      <c r="AG250" s="2">
        <f t="shared" si="67"/>
        <v>40904</v>
      </c>
      <c r="AH250">
        <f t="shared" si="68"/>
        <v>0.87090353302701384</v>
      </c>
      <c r="AI250">
        <f t="shared" si="69"/>
        <v>0.80079980534999573</v>
      </c>
      <c r="AJ250">
        <f t="shared" si="70"/>
        <v>0.98496552998587117</v>
      </c>
      <c r="AK250">
        <f t="shared" si="71"/>
        <v>0.98542739172542715</v>
      </c>
      <c r="AL250">
        <f t="shared" si="72"/>
        <v>0.99597374517649151</v>
      </c>
      <c r="AM250">
        <f t="shared" si="73"/>
        <v>0.99242518875312769</v>
      </c>
      <c r="AN250">
        <f t="shared" si="74"/>
        <v>0.99108831720950963</v>
      </c>
      <c r="AO250">
        <f t="shared" si="75"/>
        <v>0.39182430128175999</v>
      </c>
      <c r="AP250">
        <f t="shared" si="80"/>
        <v>0.14530204751963791</v>
      </c>
      <c r="AQ250">
        <f t="shared" si="79"/>
        <v>0.90705218459704551</v>
      </c>
      <c r="AR250">
        <f t="shared" si="76"/>
        <v>0.3736322695231713</v>
      </c>
      <c r="AS250">
        <f t="shared" si="65"/>
        <v>12</v>
      </c>
      <c r="AT250" s="2">
        <f t="shared" si="77"/>
        <v>40904</v>
      </c>
      <c r="AU250">
        <f t="shared" si="78"/>
        <v>0.14530204751963791</v>
      </c>
    </row>
    <row r="251" spans="1:47" x14ac:dyDescent="0.3">
      <c r="A251" s="7">
        <v>40905</v>
      </c>
      <c r="B251">
        <v>99.32</v>
      </c>
      <c r="C251">
        <f>Seasonality!F251</f>
        <v>99.24</v>
      </c>
      <c r="D251">
        <f t="shared" si="66"/>
        <v>0.86826660355911689</v>
      </c>
      <c r="H251" s="1" t="str">
        <f>Seasonality!W251</f>
        <v>19/12</v>
      </c>
      <c r="I251" s="2">
        <f>Seasonality!X251</f>
        <v>40905</v>
      </c>
      <c r="J251" s="5">
        <f>IFERROR(VLOOKUP(Seasonality!$W251&amp;"/"&amp;Seasonality!Y$1,Seasonality!$A$2:$G$2759,6,0),J250)</f>
        <v>99.24</v>
      </c>
      <c r="K251" s="5">
        <f>IFERROR(VLOOKUP(Seasonality!$W251&amp;"/"&amp;Seasonality!Z$1,Seasonality!$A$2:$G$2759,6,0),K250)</f>
        <v>99.66</v>
      </c>
      <c r="L251" s="5">
        <f>IFERROR(VLOOKUP(Seasonality!$W251&amp;"/"&amp;Seasonality!AA$1,Seasonality!$A$2:$G$2759,6,0),L250)</f>
        <v>99.685000000000002</v>
      </c>
      <c r="M251" s="5">
        <f>IFERROR(VLOOKUP(Seasonality!$W251&amp;"/"&amp;Seasonality!AB$1,Seasonality!$A$2:$G$2759,6,0),M250)</f>
        <v>99.545000000000002</v>
      </c>
      <c r="N251" s="5">
        <f>IFERROR(VLOOKUP(Seasonality!$W251&amp;"/"&amp;Seasonality!AC$1,Seasonality!$A$2:$G$2759,6,0),N250)</f>
        <v>99.114999999999995</v>
      </c>
      <c r="O251" s="5">
        <f>IFERROR(VLOOKUP(Seasonality!$W251&amp;"/"&amp;Seasonality!AD$1,Seasonality!$A$2:$G$2759,6,0),O250)</f>
        <v>98.765000000000001</v>
      </c>
      <c r="P251" s="5">
        <f>IFERROR(VLOOKUP(Seasonality!$W251&amp;"/"&amp;Seasonality!AE$1,Seasonality!$A$2:$G$2759,6,0),P250)</f>
        <v>98.064999999999998</v>
      </c>
      <c r="Q251" s="5">
        <f>IFERROR(VLOOKUP(Seasonality!$W251&amp;"/"&amp;Seasonality!AF$1,Seasonality!$A$2:$G$2759,6,0),Q250)</f>
        <v>97.314999999999998</v>
      </c>
      <c r="R251" s="5">
        <f>IFERROR(VLOOKUP(Seasonality!$W251&amp;"/"&amp;Seasonality!AG$1,Seasonality!$A$2:$G$2759,6,0),R250)</f>
        <v>98.31</v>
      </c>
      <c r="S251" s="5">
        <f>IFERROR(VLOOKUP(Seasonality!$W251&amp;"/"&amp;Seasonality!AH$1,Seasonality!$A$2:$G$2759,6,0),S250)</f>
        <v>99.825000000000003</v>
      </c>
      <c r="T251" s="5">
        <f>IFERROR(VLOOKUP(Seasonality!$W251&amp;"/"&amp;Seasonality!AI$1,Seasonality!$A$2:$G$2759,6,0),T250)</f>
        <v>99.685000000000002</v>
      </c>
      <c r="V251" s="3">
        <f>IFERROR(VLOOKUP(Seasonality!$W251&amp;"/"&amp;Seasonality!Y$1,Seasonality!$L$2:$R$2759,6,0),V250)</f>
        <v>99.32</v>
      </c>
      <c r="W251" s="3">
        <f>IFERROR(VLOOKUP(Seasonality!$W251&amp;"/"&amp;Seasonality!Z$1,Seasonality!$L$2:$R$2759,6,0),W250)</f>
        <v>99.685000000000002</v>
      </c>
      <c r="X251" s="3">
        <f>IFERROR(VLOOKUP(Seasonality!$W251&amp;"/"&amp;Seasonality!AA$1,Seasonality!$L$2:$R$2759,6,0),X250)</f>
        <v>99.724999999999994</v>
      </c>
      <c r="Y251" s="3">
        <f>IFERROR(VLOOKUP(Seasonality!$W251&amp;"/"&amp;Seasonality!AB$1,Seasonality!$L$2:$R$2759,6,0),Y250)</f>
        <v>99.715000000000003</v>
      </c>
      <c r="Z251" s="3">
        <f>IFERROR(VLOOKUP(Seasonality!$W251&amp;"/"&amp;Seasonality!AC$1,Seasonality!$L$2:$R$2759,6,0),Z250)</f>
        <v>99.275000000000006</v>
      </c>
      <c r="AA251" s="3">
        <f>IFERROR(VLOOKUP(Seasonality!$W251&amp;"/"&amp;Seasonality!AD$1,Seasonality!$L$2:$R$2759,6,0),AA250)</f>
        <v>98.94</v>
      </c>
      <c r="AB251" s="3">
        <f>IFERROR(VLOOKUP(Seasonality!$W251&amp;"/"&amp;Seasonality!AE$1,Seasonality!$L$2:$R$2759,6,0),AB250)</f>
        <v>98.23</v>
      </c>
      <c r="AC251" s="3">
        <f>IFERROR(VLOOKUP(Seasonality!$W251&amp;"/"&amp;Seasonality!AF$1,Seasonality!$L$2:$R$2759,6,0),AC250)</f>
        <v>97.29</v>
      </c>
      <c r="AD251" s="3">
        <f>IFERROR(VLOOKUP(Seasonality!$W251&amp;"/"&amp;Seasonality!AG$1,Seasonality!$L$2:$R$2759,6,0),AD250)</f>
        <v>98.25</v>
      </c>
      <c r="AE251" s="3">
        <f>IFERROR(VLOOKUP(Seasonality!$W251&amp;"/"&amp;Seasonality!AH$1,Seasonality!$L$2:$R$2759,6,0),AE250)</f>
        <v>99.825000000000003</v>
      </c>
      <c r="AF251" s="3">
        <f>IFERROR(VLOOKUP(Seasonality!$W251&amp;"/"&amp;Seasonality!AI$1,Seasonality!$L$2:$R$2759,6,0),AF250)</f>
        <v>99.787499999999994</v>
      </c>
      <c r="AG251" s="2">
        <f t="shared" si="67"/>
        <v>40905</v>
      </c>
      <c r="AH251">
        <f t="shared" si="68"/>
        <v>0.86826660355911689</v>
      </c>
      <c r="AI251">
        <f t="shared" si="69"/>
        <v>0.80847999667341774</v>
      </c>
      <c r="AJ251">
        <f t="shared" si="70"/>
        <v>0.98590795849824309</v>
      </c>
      <c r="AK251">
        <f t="shared" si="71"/>
        <v>0.98377120001443075</v>
      </c>
      <c r="AL251">
        <f t="shared" si="72"/>
        <v>0.99592679062548228</v>
      </c>
      <c r="AM251">
        <f t="shared" si="73"/>
        <v>0.99292304047908597</v>
      </c>
      <c r="AN251">
        <f t="shared" si="74"/>
        <v>0.99164594904180392</v>
      </c>
      <c r="AO251">
        <f t="shared" si="75"/>
        <v>0.52169757134884809</v>
      </c>
      <c r="AP251">
        <f t="shared" si="80"/>
        <v>0.20304078331399428</v>
      </c>
      <c r="AQ251">
        <f t="shared" si="79"/>
        <v>0.91248556282046622</v>
      </c>
      <c r="AR251">
        <f t="shared" si="76"/>
        <v>0.36964257092881386</v>
      </c>
      <c r="AS251">
        <f t="shared" si="65"/>
        <v>12</v>
      </c>
      <c r="AT251" s="2">
        <f t="shared" si="77"/>
        <v>40905</v>
      </c>
      <c r="AU251">
        <f t="shared" si="78"/>
        <v>0.20304078331399428</v>
      </c>
    </row>
    <row r="252" spans="1:47" x14ac:dyDescent="0.3">
      <c r="A252" s="7">
        <v>40906</v>
      </c>
      <c r="B252">
        <v>99.34</v>
      </c>
      <c r="C252">
        <f>Seasonality!F252</f>
        <v>99.27</v>
      </c>
      <c r="D252">
        <f t="shared" si="66"/>
        <v>0.86426890535793188</v>
      </c>
      <c r="H252" s="1" t="str">
        <f>Seasonality!W252</f>
        <v>20/12</v>
      </c>
      <c r="I252" s="2">
        <f>Seasonality!X252</f>
        <v>40906</v>
      </c>
      <c r="J252" s="5">
        <f>IFERROR(VLOOKUP(Seasonality!$W252&amp;"/"&amp;Seasonality!Y$1,Seasonality!$A$2:$G$2759,6,0),J251)</f>
        <v>99.27</v>
      </c>
      <c r="K252" s="5">
        <f>IFERROR(VLOOKUP(Seasonality!$W252&amp;"/"&amp;Seasonality!Z$1,Seasonality!$A$2:$G$2759,6,0),K251)</f>
        <v>99.674999999999997</v>
      </c>
      <c r="L252" s="5">
        <f>IFERROR(VLOOKUP(Seasonality!$W252&amp;"/"&amp;Seasonality!AA$1,Seasonality!$A$2:$G$2759,6,0),L251)</f>
        <v>99.69</v>
      </c>
      <c r="M252" s="5">
        <f>IFERROR(VLOOKUP(Seasonality!$W252&amp;"/"&amp;Seasonality!AB$1,Seasonality!$A$2:$G$2759,6,0),M251)</f>
        <v>99.555000000000007</v>
      </c>
      <c r="N252" s="5">
        <f>IFERROR(VLOOKUP(Seasonality!$W252&amp;"/"&amp;Seasonality!AC$1,Seasonality!$A$2:$G$2759,6,0),N251)</f>
        <v>99.09</v>
      </c>
      <c r="O252" s="5">
        <f>IFERROR(VLOOKUP(Seasonality!$W252&amp;"/"&amp;Seasonality!AD$1,Seasonality!$A$2:$G$2759,6,0),O251)</f>
        <v>98.784999999999997</v>
      </c>
      <c r="P252" s="5">
        <f>IFERROR(VLOOKUP(Seasonality!$W252&amp;"/"&amp;Seasonality!AE$1,Seasonality!$A$2:$G$2759,6,0),P251)</f>
        <v>98.07</v>
      </c>
      <c r="Q252" s="5">
        <f>IFERROR(VLOOKUP(Seasonality!$W252&amp;"/"&amp;Seasonality!AF$1,Seasonality!$A$2:$G$2759,6,0),Q251)</f>
        <v>97.314999999999998</v>
      </c>
      <c r="R252" s="5">
        <f>IFERROR(VLOOKUP(Seasonality!$W252&amp;"/"&amp;Seasonality!AG$1,Seasonality!$A$2:$G$2759,6,0),R251)</f>
        <v>98.31</v>
      </c>
      <c r="S252" s="5">
        <f>IFERROR(VLOOKUP(Seasonality!$W252&amp;"/"&amp;Seasonality!AH$1,Seasonality!$A$2:$G$2759,6,0),S251)</f>
        <v>99.825000000000003</v>
      </c>
      <c r="T252" s="5">
        <f>IFERROR(VLOOKUP(Seasonality!$W252&amp;"/"&amp;Seasonality!AI$1,Seasonality!$A$2:$G$2759,6,0),T251)</f>
        <v>99.685000000000002</v>
      </c>
      <c r="V252" s="3">
        <f>IFERROR(VLOOKUP(Seasonality!$W252&amp;"/"&amp;Seasonality!Y$1,Seasonality!$L$2:$R$2759,6,0),V251)</f>
        <v>99.34</v>
      </c>
      <c r="W252" s="3">
        <f>IFERROR(VLOOKUP(Seasonality!$W252&amp;"/"&amp;Seasonality!Z$1,Seasonality!$L$2:$R$2759,6,0),W251)</f>
        <v>99.7</v>
      </c>
      <c r="X252" s="3">
        <f>IFERROR(VLOOKUP(Seasonality!$W252&amp;"/"&amp;Seasonality!AA$1,Seasonality!$L$2:$R$2759,6,0),X251)</f>
        <v>99.73</v>
      </c>
      <c r="Y252" s="3">
        <f>IFERROR(VLOOKUP(Seasonality!$W252&amp;"/"&amp;Seasonality!AB$1,Seasonality!$L$2:$R$2759,6,0),Y251)</f>
        <v>99.715000000000003</v>
      </c>
      <c r="Z252" s="3">
        <f>IFERROR(VLOOKUP(Seasonality!$W252&amp;"/"&amp;Seasonality!AC$1,Seasonality!$L$2:$R$2759,6,0),Z251)</f>
        <v>99.254999999999995</v>
      </c>
      <c r="AA252" s="3">
        <f>IFERROR(VLOOKUP(Seasonality!$W252&amp;"/"&amp;Seasonality!AD$1,Seasonality!$L$2:$R$2759,6,0),AA251)</f>
        <v>98.954999999999998</v>
      </c>
      <c r="AB252" s="3">
        <f>IFERROR(VLOOKUP(Seasonality!$W252&amp;"/"&amp;Seasonality!AE$1,Seasonality!$L$2:$R$2759,6,0),AB251)</f>
        <v>98.24</v>
      </c>
      <c r="AC252" s="3">
        <f>IFERROR(VLOOKUP(Seasonality!$W252&amp;"/"&amp;Seasonality!AF$1,Seasonality!$L$2:$R$2759,6,0),AC251)</f>
        <v>97.29</v>
      </c>
      <c r="AD252" s="3">
        <f>IFERROR(VLOOKUP(Seasonality!$W252&amp;"/"&amp;Seasonality!AG$1,Seasonality!$L$2:$R$2759,6,0),AD251)</f>
        <v>98.254999999999995</v>
      </c>
      <c r="AE252" s="3">
        <f>IFERROR(VLOOKUP(Seasonality!$W252&amp;"/"&amp;Seasonality!AH$1,Seasonality!$L$2:$R$2759,6,0),AE251)</f>
        <v>99.825000000000003</v>
      </c>
      <c r="AF252" s="3">
        <f>IFERROR(VLOOKUP(Seasonality!$W252&amp;"/"&amp;Seasonality!AI$1,Seasonality!$L$2:$R$2759,6,0),AF251)</f>
        <v>99.787499999999994</v>
      </c>
      <c r="AG252" s="2">
        <f t="shared" si="67"/>
        <v>40906</v>
      </c>
      <c r="AH252">
        <f t="shared" si="68"/>
        <v>0.86426890535793188</v>
      </c>
      <c r="AI252">
        <f t="shared" si="69"/>
        <v>0.7226624834578651</v>
      </c>
      <c r="AJ252">
        <f t="shared" si="70"/>
        <v>0.98628455529960224</v>
      </c>
      <c r="AK252">
        <f t="shared" si="71"/>
        <v>0.98364371185811839</v>
      </c>
      <c r="AL252">
        <f t="shared" si="72"/>
        <v>0.99586045812140356</v>
      </c>
      <c r="AM252">
        <f t="shared" si="73"/>
        <v>0.99176256677491792</v>
      </c>
      <c r="AN252">
        <f t="shared" si="74"/>
        <v>0.99204159994854824</v>
      </c>
      <c r="AO252">
        <f t="shared" si="75"/>
        <v>0.60665874394523067</v>
      </c>
      <c r="AP252">
        <f t="shared" si="80"/>
        <v>0.25265704142702</v>
      </c>
      <c r="AQ252">
        <f t="shared" si="79"/>
        <v>0.91857337763364033</v>
      </c>
      <c r="AR252">
        <f t="shared" si="76"/>
        <v>0.34893077065417777</v>
      </c>
      <c r="AS252">
        <f t="shared" si="65"/>
        <v>12</v>
      </c>
      <c r="AT252" s="2">
        <f t="shared" si="77"/>
        <v>40906</v>
      </c>
      <c r="AU252">
        <f t="shared" si="78"/>
        <v>0.25265704142702</v>
      </c>
    </row>
    <row r="253" spans="1:47" x14ac:dyDescent="0.3">
      <c r="A253" s="7">
        <v>40907</v>
      </c>
      <c r="B253">
        <v>99.364999999999995</v>
      </c>
      <c r="C253">
        <f>Seasonality!F253</f>
        <v>99.3</v>
      </c>
      <c r="D253">
        <f t="shared" si="66"/>
        <v>0.8571401870758163</v>
      </c>
      <c r="H253" s="1" t="str">
        <f>Seasonality!W253</f>
        <v>21/12</v>
      </c>
      <c r="I253" s="2">
        <f>Seasonality!X253</f>
        <v>40907</v>
      </c>
      <c r="J253" s="5">
        <f>IFERROR(VLOOKUP(Seasonality!$W253&amp;"/"&amp;Seasonality!Y$1,Seasonality!$A$2:$G$2759,6,0),J252)</f>
        <v>99.3</v>
      </c>
      <c r="K253" s="5">
        <f>IFERROR(VLOOKUP(Seasonality!$W253&amp;"/"&amp;Seasonality!Z$1,Seasonality!$A$2:$G$2759,6,0),K252)</f>
        <v>99.674999999999997</v>
      </c>
      <c r="L253" s="5">
        <f>IFERROR(VLOOKUP(Seasonality!$W253&amp;"/"&amp;Seasonality!AA$1,Seasonality!$A$2:$G$2759,6,0),L252)</f>
        <v>99.68</v>
      </c>
      <c r="M253" s="5">
        <f>IFERROR(VLOOKUP(Seasonality!$W253&amp;"/"&amp;Seasonality!AB$1,Seasonality!$A$2:$G$2759,6,0),M252)</f>
        <v>99.564999999999998</v>
      </c>
      <c r="N253" s="5">
        <f>IFERROR(VLOOKUP(Seasonality!$W253&amp;"/"&amp;Seasonality!AC$1,Seasonality!$A$2:$G$2759,6,0),N252)</f>
        <v>99.09</v>
      </c>
      <c r="O253" s="5">
        <f>IFERROR(VLOOKUP(Seasonality!$W253&amp;"/"&amp;Seasonality!AD$1,Seasonality!$A$2:$G$2759,6,0),O252)</f>
        <v>98.79</v>
      </c>
      <c r="P253" s="5">
        <f>IFERROR(VLOOKUP(Seasonality!$W253&amp;"/"&amp;Seasonality!AE$1,Seasonality!$A$2:$G$2759,6,0),P252)</f>
        <v>98.07</v>
      </c>
      <c r="Q253" s="5">
        <f>IFERROR(VLOOKUP(Seasonality!$W253&amp;"/"&amp;Seasonality!AF$1,Seasonality!$A$2:$G$2759,6,0),Q252)</f>
        <v>97.314999999999998</v>
      </c>
      <c r="R253" s="5">
        <f>IFERROR(VLOOKUP(Seasonality!$W253&amp;"/"&amp;Seasonality!AG$1,Seasonality!$A$2:$G$2759,6,0),R252)</f>
        <v>98.305000000000007</v>
      </c>
      <c r="S253" s="5">
        <f>IFERROR(VLOOKUP(Seasonality!$W253&amp;"/"&amp;Seasonality!AH$1,Seasonality!$A$2:$G$2759,6,0),S252)</f>
        <v>99.83</v>
      </c>
      <c r="T253" s="5">
        <f>IFERROR(VLOOKUP(Seasonality!$W253&amp;"/"&amp;Seasonality!AI$1,Seasonality!$A$2:$G$2759,6,0),T252)</f>
        <v>99.685000000000002</v>
      </c>
      <c r="V253" s="3">
        <f>IFERROR(VLOOKUP(Seasonality!$W253&amp;"/"&amp;Seasonality!Y$1,Seasonality!$L$2:$R$2759,6,0),V252)</f>
        <v>99.364999999999995</v>
      </c>
      <c r="W253" s="3">
        <f>IFERROR(VLOOKUP(Seasonality!$W253&amp;"/"&amp;Seasonality!Z$1,Seasonality!$L$2:$R$2759,6,0),W252)</f>
        <v>99.7</v>
      </c>
      <c r="X253" s="3">
        <f>IFERROR(VLOOKUP(Seasonality!$W253&amp;"/"&amp;Seasonality!AA$1,Seasonality!$L$2:$R$2759,6,0),X252)</f>
        <v>99.724999999999994</v>
      </c>
      <c r="Y253" s="3">
        <f>IFERROR(VLOOKUP(Seasonality!$W253&amp;"/"&amp;Seasonality!AB$1,Seasonality!$L$2:$R$2759,6,0),Y252)</f>
        <v>99.71</v>
      </c>
      <c r="Z253" s="3">
        <f>IFERROR(VLOOKUP(Seasonality!$W253&amp;"/"&amp;Seasonality!AC$1,Seasonality!$L$2:$R$2759,6,0),Z252)</f>
        <v>99.254999999999995</v>
      </c>
      <c r="AA253" s="3">
        <f>IFERROR(VLOOKUP(Seasonality!$W253&amp;"/"&amp;Seasonality!AD$1,Seasonality!$L$2:$R$2759,6,0),AA252)</f>
        <v>98.954999999999998</v>
      </c>
      <c r="AB253" s="3">
        <f>IFERROR(VLOOKUP(Seasonality!$W253&amp;"/"&amp;Seasonality!AE$1,Seasonality!$L$2:$R$2759,6,0),AB252)</f>
        <v>98.24</v>
      </c>
      <c r="AC253" s="3">
        <f>IFERROR(VLOOKUP(Seasonality!$W253&amp;"/"&amp;Seasonality!AF$1,Seasonality!$L$2:$R$2759,6,0),AC252)</f>
        <v>97.29</v>
      </c>
      <c r="AD253" s="3">
        <f>IFERROR(VLOOKUP(Seasonality!$W253&amp;"/"&amp;Seasonality!AG$1,Seasonality!$L$2:$R$2759,6,0),AD252)</f>
        <v>98.26</v>
      </c>
      <c r="AE253" s="3">
        <f>IFERROR(VLOOKUP(Seasonality!$W253&amp;"/"&amp;Seasonality!AH$1,Seasonality!$L$2:$R$2759,6,0),AE252)</f>
        <v>99.83</v>
      </c>
      <c r="AF253" s="3">
        <f>IFERROR(VLOOKUP(Seasonality!$W253&amp;"/"&amp;Seasonality!AI$1,Seasonality!$L$2:$R$2759,6,0),AF252)</f>
        <v>99.787499999999994</v>
      </c>
      <c r="AG253" s="2">
        <f t="shared" si="67"/>
        <v>40907</v>
      </c>
      <c r="AH253">
        <f t="shared" si="68"/>
        <v>0.8571401870758163</v>
      </c>
      <c r="AI253">
        <f t="shared" si="69"/>
        <v>0.65705016283985263</v>
      </c>
      <c r="AJ253">
        <f t="shared" si="70"/>
        <v>0.98592202105228344</v>
      </c>
      <c r="AK253">
        <f t="shared" si="71"/>
        <v>0.98444486957852828</v>
      </c>
      <c r="AL253">
        <f t="shared" si="72"/>
        <v>0.99572624460410442</v>
      </c>
      <c r="AM253">
        <f t="shared" si="73"/>
        <v>0.99137209646994184</v>
      </c>
      <c r="AN253">
        <f t="shared" si="74"/>
        <v>0.99210948608810245</v>
      </c>
      <c r="AO253">
        <f t="shared" si="75"/>
        <v>0.68086136332915315</v>
      </c>
      <c r="AP253">
        <f t="shared" si="80"/>
        <v>0.3036535386255933</v>
      </c>
      <c r="AQ253">
        <f t="shared" si="79"/>
        <v>0.92065481132854166</v>
      </c>
      <c r="AR253">
        <f t="shared" si="76"/>
        <v>0.34998980176245442</v>
      </c>
      <c r="AS253">
        <f t="shared" si="65"/>
        <v>12</v>
      </c>
      <c r="AT253" s="2">
        <f t="shared" si="77"/>
        <v>40907</v>
      </c>
      <c r="AU253">
        <f t="shared" si="78"/>
        <v>0.3036535386255933</v>
      </c>
    </row>
    <row r="254" spans="1:47" x14ac:dyDescent="0.3">
      <c r="A254" s="7">
        <v>40911</v>
      </c>
      <c r="B254">
        <v>99.355000000000004</v>
      </c>
      <c r="C254">
        <f>Seasonality!F254</f>
        <v>99.28</v>
      </c>
      <c r="D254">
        <f t="shared" si="66"/>
        <v>0.84559424625145507</v>
      </c>
    </row>
    <row r="255" spans="1:47" x14ac:dyDescent="0.3">
      <c r="A255" s="7">
        <v>40912</v>
      </c>
      <c r="B255">
        <v>99.364999999999995</v>
      </c>
      <c r="C255">
        <f>Seasonality!F255</f>
        <v>99.295000000000002</v>
      </c>
      <c r="D255">
        <f t="shared" si="66"/>
        <v>0.83920471152749954</v>
      </c>
    </row>
    <row r="256" spans="1:47" x14ac:dyDescent="0.3">
      <c r="A256" s="7">
        <v>40913</v>
      </c>
      <c r="B256">
        <v>99.37</v>
      </c>
      <c r="C256">
        <f>Seasonality!F256</f>
        <v>99.3</v>
      </c>
      <c r="D256">
        <f t="shared" si="66"/>
        <v>0.83037112723260253</v>
      </c>
    </row>
    <row r="257" spans="1:4" x14ac:dyDescent="0.3">
      <c r="A257" s="7">
        <v>40914</v>
      </c>
      <c r="B257">
        <v>99.41</v>
      </c>
      <c r="C257">
        <f>Seasonality!F257</f>
        <v>99.364999999999995</v>
      </c>
      <c r="D257">
        <f t="shared" si="66"/>
        <v>0.83209866705808477</v>
      </c>
    </row>
    <row r="258" spans="1:4" x14ac:dyDescent="0.3">
      <c r="A258" s="7">
        <v>40917</v>
      </c>
      <c r="B258">
        <v>99.44</v>
      </c>
      <c r="C258">
        <f>Seasonality!F258</f>
        <v>99.394999999999996</v>
      </c>
      <c r="D258">
        <f t="shared" si="66"/>
        <v>0.850761734260299</v>
      </c>
    </row>
    <row r="259" spans="1:4" x14ac:dyDescent="0.3">
      <c r="A259" s="7">
        <v>40918</v>
      </c>
      <c r="B259">
        <v>99.444999999999993</v>
      </c>
      <c r="C259">
        <f>Seasonality!F259</f>
        <v>99.405000000000001</v>
      </c>
      <c r="D259">
        <f t="shared" si="66"/>
        <v>0.88421469127484631</v>
      </c>
    </row>
    <row r="260" spans="1:4" x14ac:dyDescent="0.3">
      <c r="A260" s="7">
        <v>40919</v>
      </c>
      <c r="B260">
        <v>99.484999999999999</v>
      </c>
      <c r="C260">
        <f>Seasonality!F260</f>
        <v>99.444999999999993</v>
      </c>
      <c r="D260">
        <f t="shared" si="66"/>
        <v>0.92356131969650834</v>
      </c>
    </row>
    <row r="261" spans="1:4" x14ac:dyDescent="0.3">
      <c r="A261" s="7">
        <v>40920</v>
      </c>
      <c r="B261">
        <v>99.525000000000006</v>
      </c>
      <c r="C261">
        <f>Seasonality!F261</f>
        <v>99.484999999999999</v>
      </c>
      <c r="D261">
        <f t="shared" si="66"/>
        <v>0.95285837234119419</v>
      </c>
    </row>
    <row r="262" spans="1:4" x14ac:dyDescent="0.3">
      <c r="A262" s="7">
        <v>40921</v>
      </c>
      <c r="B262">
        <v>99.515000000000001</v>
      </c>
      <c r="C262">
        <f>Seasonality!F262</f>
        <v>99.48</v>
      </c>
      <c r="D262">
        <f t="shared" si="66"/>
        <v>0.95612883274276184</v>
      </c>
    </row>
    <row r="263" spans="1:4" x14ac:dyDescent="0.3">
      <c r="A263" s="7">
        <v>40925</v>
      </c>
      <c r="B263">
        <v>99.515000000000001</v>
      </c>
      <c r="C263">
        <f>Seasonality!F263</f>
        <v>99.48</v>
      </c>
      <c r="D263">
        <f t="shared" si="66"/>
        <v>0.95878957139323551</v>
      </c>
    </row>
    <row r="264" spans="1:4" x14ac:dyDescent="0.3">
      <c r="A264" s="7">
        <v>40926</v>
      </c>
      <c r="B264">
        <v>99.495000000000005</v>
      </c>
      <c r="C264">
        <f>Seasonality!F264</f>
        <v>99.46</v>
      </c>
      <c r="D264">
        <f t="shared" si="66"/>
        <v>0.96085133320436766</v>
      </c>
    </row>
    <row r="265" spans="1:4" x14ac:dyDescent="0.3">
      <c r="A265" s="7">
        <v>40927</v>
      </c>
      <c r="B265">
        <v>99.49</v>
      </c>
      <c r="C265">
        <f>Seasonality!F265</f>
        <v>99.46</v>
      </c>
      <c r="D265">
        <f t="shared" si="66"/>
        <v>0.96214220277332851</v>
      </c>
    </row>
    <row r="266" spans="1:4" x14ac:dyDescent="0.3">
      <c r="A266" s="7">
        <v>40928</v>
      </c>
      <c r="B266">
        <v>99.49</v>
      </c>
      <c r="C266">
        <f>Seasonality!F266</f>
        <v>99.465000000000003</v>
      </c>
      <c r="D266">
        <f t="shared" si="66"/>
        <v>0.96344336973514844</v>
      </c>
    </row>
    <row r="267" spans="1:4" x14ac:dyDescent="0.3">
      <c r="A267" s="7">
        <v>40931</v>
      </c>
      <c r="B267">
        <v>99.5</v>
      </c>
      <c r="C267">
        <f>Seasonality!F267</f>
        <v>99.48</v>
      </c>
      <c r="D267">
        <f t="shared" si="66"/>
        <v>0.96426276305012959</v>
      </c>
    </row>
    <row r="268" spans="1:4" x14ac:dyDescent="0.3">
      <c r="A268" s="7">
        <v>40932</v>
      </c>
      <c r="B268">
        <v>99.5</v>
      </c>
      <c r="C268">
        <f>Seasonality!F268</f>
        <v>99.48</v>
      </c>
      <c r="D268">
        <f t="shared" si="66"/>
        <v>0.96531538274251116</v>
      </c>
    </row>
    <row r="269" spans="1:4" x14ac:dyDescent="0.3">
      <c r="A269" s="7">
        <v>40933</v>
      </c>
      <c r="B269">
        <v>99.504999999999995</v>
      </c>
      <c r="C269">
        <f>Seasonality!F269</f>
        <v>99.495000000000005</v>
      </c>
      <c r="D269">
        <f t="shared" si="66"/>
        <v>0.96563940710180296</v>
      </c>
    </row>
    <row r="270" spans="1:4" x14ac:dyDescent="0.3">
      <c r="A270" s="7">
        <v>40934</v>
      </c>
      <c r="B270">
        <v>99.534999999999997</v>
      </c>
      <c r="C270">
        <f>Seasonality!F270</f>
        <v>99.525000000000006</v>
      </c>
      <c r="D270">
        <f t="shared" si="66"/>
        <v>0.96854181546337936</v>
      </c>
    </row>
    <row r="271" spans="1:4" x14ac:dyDescent="0.3">
      <c r="A271" s="7">
        <v>40935</v>
      </c>
      <c r="B271">
        <v>99.53</v>
      </c>
      <c r="C271">
        <f>Seasonality!F271</f>
        <v>99.51</v>
      </c>
      <c r="D271">
        <f t="shared" si="66"/>
        <v>0.97232444156744413</v>
      </c>
    </row>
    <row r="272" spans="1:4" x14ac:dyDescent="0.3">
      <c r="A272" s="7">
        <v>40938</v>
      </c>
      <c r="B272">
        <v>99.525000000000006</v>
      </c>
      <c r="C272">
        <f>Seasonality!F272</f>
        <v>99.51</v>
      </c>
      <c r="D272">
        <f t="shared" si="66"/>
        <v>0.98274682868577368</v>
      </c>
    </row>
    <row r="273" spans="1:4" x14ac:dyDescent="0.3">
      <c r="A273" s="7">
        <v>40939</v>
      </c>
      <c r="B273">
        <v>99.55</v>
      </c>
      <c r="C273">
        <f>Seasonality!F273</f>
        <v>99.54</v>
      </c>
      <c r="D273">
        <f t="shared" si="66"/>
        <v>0.98810412433420824</v>
      </c>
    </row>
    <row r="274" spans="1:4" x14ac:dyDescent="0.3">
      <c r="A274" s="7">
        <v>40940</v>
      </c>
      <c r="B274">
        <v>99.564999999999998</v>
      </c>
      <c r="C274">
        <f>Seasonality!F274</f>
        <v>99.564999999999998</v>
      </c>
      <c r="D274">
        <f t="shared" si="66"/>
        <v>0.99188536872498745</v>
      </c>
    </row>
    <row r="275" spans="1:4" x14ac:dyDescent="0.3">
      <c r="A275" s="7">
        <v>40941</v>
      </c>
      <c r="B275">
        <v>99.58</v>
      </c>
      <c r="C275">
        <f>Seasonality!F275</f>
        <v>99.58</v>
      </c>
      <c r="D275">
        <f t="shared" si="66"/>
        <v>0.99744297566600748</v>
      </c>
    </row>
    <row r="276" spans="1:4" x14ac:dyDescent="0.3">
      <c r="A276" s="7">
        <v>40942</v>
      </c>
      <c r="B276">
        <v>99.575000000000003</v>
      </c>
      <c r="C276">
        <f>Seasonality!F276</f>
        <v>99.575000000000003</v>
      </c>
      <c r="D276">
        <f t="shared" si="66"/>
        <v>0.99790388432854038</v>
      </c>
    </row>
    <row r="277" spans="1:4" x14ac:dyDescent="0.3">
      <c r="A277" s="7">
        <v>40945</v>
      </c>
      <c r="B277">
        <v>99.555000000000007</v>
      </c>
      <c r="C277">
        <f>Seasonality!F277</f>
        <v>99.545000000000002</v>
      </c>
      <c r="D277">
        <f t="shared" si="66"/>
        <v>0.99788433058795689</v>
      </c>
    </row>
    <row r="278" spans="1:4" x14ac:dyDescent="0.3">
      <c r="A278" s="7">
        <v>40946</v>
      </c>
      <c r="B278">
        <v>99.555000000000007</v>
      </c>
      <c r="C278">
        <f>Seasonality!F278</f>
        <v>99.534999999999997</v>
      </c>
      <c r="D278">
        <f t="shared" si="66"/>
        <v>0.99766968410864643</v>
      </c>
    </row>
    <row r="279" spans="1:4" x14ac:dyDescent="0.3">
      <c r="A279" s="7">
        <v>40947</v>
      </c>
      <c r="B279">
        <v>99.555000000000007</v>
      </c>
      <c r="C279">
        <f>Seasonality!F279</f>
        <v>99.555000000000007</v>
      </c>
      <c r="D279">
        <f t="shared" si="66"/>
        <v>0.99730765213599026</v>
      </c>
    </row>
    <row r="280" spans="1:4" x14ac:dyDescent="0.3">
      <c r="A280" s="7">
        <v>40948</v>
      </c>
      <c r="B280">
        <v>99.56</v>
      </c>
      <c r="C280">
        <f>Seasonality!F280</f>
        <v>99.56</v>
      </c>
      <c r="D280">
        <f t="shared" si="66"/>
        <v>0.99699765081664038</v>
      </c>
    </row>
    <row r="281" spans="1:4" x14ac:dyDescent="0.3">
      <c r="A281" s="7">
        <v>40949</v>
      </c>
      <c r="B281">
        <v>99.555000000000007</v>
      </c>
      <c r="C281">
        <f>Seasonality!F281</f>
        <v>99.545000000000002</v>
      </c>
      <c r="D281">
        <f t="shared" si="66"/>
        <v>0.99653979003121007</v>
      </c>
    </row>
    <row r="282" spans="1:4" x14ac:dyDescent="0.3">
      <c r="A282" s="7">
        <v>40952</v>
      </c>
      <c r="B282">
        <v>99.545000000000002</v>
      </c>
      <c r="C282">
        <f>Seasonality!F282</f>
        <v>99.515000000000001</v>
      </c>
      <c r="D282">
        <f t="shared" si="66"/>
        <v>0.99538791543393801</v>
      </c>
    </row>
    <row r="283" spans="1:4" x14ac:dyDescent="0.3">
      <c r="A283" s="7">
        <v>40953</v>
      </c>
      <c r="B283">
        <v>99.547499999999999</v>
      </c>
      <c r="C283">
        <f>Seasonality!F283</f>
        <v>99.53</v>
      </c>
      <c r="D283">
        <f t="shared" si="66"/>
        <v>0.99471143652733351</v>
      </c>
    </row>
    <row r="284" spans="1:4" x14ac:dyDescent="0.3">
      <c r="A284" s="7">
        <v>40954</v>
      </c>
      <c r="B284">
        <v>99.547499999999999</v>
      </c>
      <c r="C284">
        <f>Seasonality!F284</f>
        <v>99.53</v>
      </c>
      <c r="D284">
        <f t="shared" si="66"/>
        <v>0.99336431488714905</v>
      </c>
    </row>
    <row r="285" spans="1:4" x14ac:dyDescent="0.3">
      <c r="A285" s="7">
        <v>40955</v>
      </c>
      <c r="B285">
        <v>99.53</v>
      </c>
      <c r="C285">
        <f>Seasonality!F285</f>
        <v>99.5</v>
      </c>
      <c r="D285">
        <f t="shared" si="66"/>
        <v>0.99069001322958783</v>
      </c>
    </row>
    <row r="286" spans="1:4" x14ac:dyDescent="0.3">
      <c r="A286" s="7">
        <v>40956</v>
      </c>
      <c r="B286">
        <v>99.53</v>
      </c>
      <c r="C286">
        <f>Seasonality!F286</f>
        <v>99.51</v>
      </c>
      <c r="D286">
        <f t="shared" si="66"/>
        <v>0.98630918569101222</v>
      </c>
    </row>
    <row r="287" spans="1:4" x14ac:dyDescent="0.3">
      <c r="A287" s="7">
        <v>40960</v>
      </c>
      <c r="B287">
        <v>99.53</v>
      </c>
      <c r="C287">
        <f>Seasonality!F287</f>
        <v>99.504999999999995</v>
      </c>
      <c r="D287">
        <f t="shared" si="66"/>
        <v>0.98236347260757695</v>
      </c>
    </row>
    <row r="288" spans="1:4" x14ac:dyDescent="0.3">
      <c r="A288" s="7">
        <v>40961</v>
      </c>
      <c r="B288">
        <v>99.525000000000006</v>
      </c>
      <c r="C288">
        <f>Seasonality!F288</f>
        <v>99.5</v>
      </c>
      <c r="D288">
        <f t="shared" ref="D288:D351" si="81">CORREL(B259:B288,C259:C288)</f>
        <v>0.97760619323747466</v>
      </c>
    </row>
    <row r="289" spans="1:4" x14ac:dyDescent="0.3">
      <c r="A289" s="7">
        <v>40962</v>
      </c>
      <c r="B289">
        <v>99.517499999999998</v>
      </c>
      <c r="C289">
        <f>Seasonality!F289</f>
        <v>99.49</v>
      </c>
      <c r="D289">
        <f t="shared" si="81"/>
        <v>0.97165411584112382</v>
      </c>
    </row>
    <row r="290" spans="1:4" x14ac:dyDescent="0.3">
      <c r="A290" s="7">
        <v>40963</v>
      </c>
      <c r="B290">
        <v>99.517499999999998</v>
      </c>
      <c r="C290">
        <f>Seasonality!F290</f>
        <v>99.474999999999994</v>
      </c>
      <c r="D290">
        <f t="shared" si="81"/>
        <v>0.96436894083792579</v>
      </c>
    </row>
    <row r="291" spans="1:4" x14ac:dyDescent="0.3">
      <c r="A291" s="7">
        <v>40966</v>
      </c>
      <c r="B291">
        <v>99.527500000000003</v>
      </c>
      <c r="C291">
        <f>Seasonality!F291</f>
        <v>99.51</v>
      </c>
      <c r="D291">
        <f t="shared" si="81"/>
        <v>0.96865615256434201</v>
      </c>
    </row>
    <row r="292" spans="1:4" x14ac:dyDescent="0.3">
      <c r="A292" s="7">
        <v>40967</v>
      </c>
      <c r="B292">
        <v>99.54</v>
      </c>
      <c r="C292">
        <f>Seasonality!F292</f>
        <v>99.53</v>
      </c>
      <c r="D292">
        <f t="shared" si="81"/>
        <v>0.96911771417096382</v>
      </c>
    </row>
    <row r="293" spans="1:4" x14ac:dyDescent="0.3">
      <c r="A293" s="7">
        <v>40968</v>
      </c>
      <c r="B293">
        <v>99.54</v>
      </c>
      <c r="C293">
        <f>Seasonality!F293</f>
        <v>99.55</v>
      </c>
      <c r="D293">
        <f t="shared" si="81"/>
        <v>0.96141511320724271</v>
      </c>
    </row>
    <row r="294" spans="1:4" x14ac:dyDescent="0.3">
      <c r="A294" s="7">
        <v>40969</v>
      </c>
      <c r="B294">
        <v>99.55</v>
      </c>
      <c r="C294">
        <f>Seasonality!F294</f>
        <v>99.57</v>
      </c>
      <c r="D294">
        <f t="shared" si="81"/>
        <v>0.94572185837204048</v>
      </c>
    </row>
    <row r="295" spans="1:4" x14ac:dyDescent="0.3">
      <c r="A295" s="7">
        <v>40970</v>
      </c>
      <c r="B295">
        <v>99.557500000000005</v>
      </c>
      <c r="C295">
        <f>Seasonality!F295</f>
        <v>99.59</v>
      </c>
      <c r="D295">
        <f t="shared" si="81"/>
        <v>0.92183648334799662</v>
      </c>
    </row>
    <row r="296" spans="1:4" x14ac:dyDescent="0.3">
      <c r="A296" s="7">
        <v>40973</v>
      </c>
      <c r="B296">
        <v>99.547499999999999</v>
      </c>
      <c r="C296">
        <f>Seasonality!F296</f>
        <v>99.564999999999998</v>
      </c>
      <c r="D296">
        <f t="shared" si="81"/>
        <v>0.90369601248610176</v>
      </c>
    </row>
    <row r="297" spans="1:4" x14ac:dyDescent="0.3">
      <c r="A297" s="7">
        <v>40974</v>
      </c>
      <c r="B297">
        <v>99.537499999999994</v>
      </c>
      <c r="C297">
        <f>Seasonality!F297</f>
        <v>99.545000000000002</v>
      </c>
      <c r="D297">
        <f t="shared" si="81"/>
        <v>0.88903428452216116</v>
      </c>
    </row>
    <row r="298" spans="1:4" x14ac:dyDescent="0.3">
      <c r="A298" s="7">
        <v>40975</v>
      </c>
      <c r="B298">
        <v>99.537499999999994</v>
      </c>
      <c r="C298">
        <f>Seasonality!F298</f>
        <v>99.55</v>
      </c>
      <c r="D298">
        <f t="shared" si="81"/>
        <v>0.86624822643126731</v>
      </c>
    </row>
    <row r="299" spans="1:4" x14ac:dyDescent="0.3">
      <c r="A299" s="7">
        <v>40976</v>
      </c>
      <c r="B299">
        <v>99.537499999999994</v>
      </c>
      <c r="C299">
        <f>Seasonality!F299</f>
        <v>99.56</v>
      </c>
      <c r="D299">
        <f t="shared" si="81"/>
        <v>0.84086765084149462</v>
      </c>
    </row>
    <row r="300" spans="1:4" x14ac:dyDescent="0.3">
      <c r="A300" s="7">
        <v>40977</v>
      </c>
      <c r="B300">
        <v>99.534999999999997</v>
      </c>
      <c r="C300">
        <f>Seasonality!F300</f>
        <v>99.54</v>
      </c>
      <c r="D300">
        <f t="shared" si="81"/>
        <v>0.83292920349271737</v>
      </c>
    </row>
    <row r="301" spans="1:4" x14ac:dyDescent="0.3">
      <c r="A301" s="7">
        <v>40980</v>
      </c>
      <c r="B301">
        <v>99.527500000000003</v>
      </c>
      <c r="C301">
        <f>Seasonality!F301</f>
        <v>99.53</v>
      </c>
      <c r="D301">
        <f t="shared" si="81"/>
        <v>0.82082253394431237</v>
      </c>
    </row>
    <row r="302" spans="1:4" x14ac:dyDescent="0.3">
      <c r="A302" s="7">
        <v>40981</v>
      </c>
      <c r="B302">
        <v>99.522499999999994</v>
      </c>
      <c r="C302">
        <f>Seasonality!F302</f>
        <v>99.52</v>
      </c>
      <c r="D302">
        <f t="shared" si="81"/>
        <v>0.81217950054241517</v>
      </c>
    </row>
    <row r="303" spans="1:4" x14ac:dyDescent="0.3">
      <c r="A303" s="7">
        <v>40982</v>
      </c>
      <c r="B303">
        <v>99.527500000000003</v>
      </c>
      <c r="C303">
        <f>Seasonality!F303</f>
        <v>99.53</v>
      </c>
      <c r="D303">
        <f t="shared" si="81"/>
        <v>0.80780163944446648</v>
      </c>
    </row>
    <row r="304" spans="1:4" x14ac:dyDescent="0.3">
      <c r="A304" s="7">
        <v>40983</v>
      </c>
      <c r="B304">
        <v>99.525000000000006</v>
      </c>
      <c r="C304">
        <f>Seasonality!F304</f>
        <v>99.534999999999997</v>
      </c>
      <c r="D304">
        <f t="shared" si="81"/>
        <v>0.78607390552761003</v>
      </c>
    </row>
    <row r="305" spans="1:4" x14ac:dyDescent="0.3">
      <c r="A305" s="7">
        <v>40984</v>
      </c>
      <c r="B305">
        <v>99.527500000000003</v>
      </c>
      <c r="C305">
        <f>Seasonality!F305</f>
        <v>99.534999999999997</v>
      </c>
      <c r="D305">
        <f t="shared" si="81"/>
        <v>0.75426969941315225</v>
      </c>
    </row>
    <row r="306" spans="1:4" x14ac:dyDescent="0.3">
      <c r="A306" s="7">
        <v>40987</v>
      </c>
      <c r="B306">
        <v>99.525000000000006</v>
      </c>
      <c r="C306">
        <f>Seasonality!F306</f>
        <v>99.53</v>
      </c>
      <c r="D306">
        <f t="shared" si="81"/>
        <v>0.72181257496708828</v>
      </c>
    </row>
    <row r="307" spans="1:4" x14ac:dyDescent="0.3">
      <c r="A307" s="7">
        <v>40988</v>
      </c>
      <c r="B307">
        <v>99.51</v>
      </c>
      <c r="C307">
        <f>Seasonality!F307</f>
        <v>99.47</v>
      </c>
      <c r="D307">
        <f t="shared" si="81"/>
        <v>0.76713607176258292</v>
      </c>
    </row>
    <row r="308" spans="1:4" x14ac:dyDescent="0.3">
      <c r="A308" s="7">
        <v>40989</v>
      </c>
      <c r="B308">
        <v>99.515000000000001</v>
      </c>
      <c r="C308">
        <f>Seasonality!F308</f>
        <v>99.484999999999999</v>
      </c>
      <c r="D308">
        <f t="shared" si="81"/>
        <v>0.80441459739665522</v>
      </c>
    </row>
    <row r="309" spans="1:4" x14ac:dyDescent="0.3">
      <c r="A309" s="7">
        <v>40990</v>
      </c>
      <c r="B309">
        <v>99.515000000000001</v>
      </c>
      <c r="C309">
        <f>Seasonality!F309</f>
        <v>99.484999999999999</v>
      </c>
      <c r="D309">
        <f t="shared" si="81"/>
        <v>0.81379182677360085</v>
      </c>
    </row>
    <row r="310" spans="1:4" x14ac:dyDescent="0.3">
      <c r="A310" s="7">
        <v>40991</v>
      </c>
      <c r="B310">
        <v>99.525000000000006</v>
      </c>
      <c r="C310">
        <f>Seasonality!F310</f>
        <v>99.5</v>
      </c>
      <c r="D310">
        <f t="shared" si="81"/>
        <v>0.81200288308548962</v>
      </c>
    </row>
    <row r="311" spans="1:4" x14ac:dyDescent="0.3">
      <c r="A311" s="7">
        <v>40994</v>
      </c>
      <c r="B311">
        <v>99.54</v>
      </c>
      <c r="C311">
        <f>Seasonality!F311</f>
        <v>99.52</v>
      </c>
      <c r="D311">
        <f t="shared" si="81"/>
        <v>0.81272494422806518</v>
      </c>
    </row>
    <row r="312" spans="1:4" x14ac:dyDescent="0.3">
      <c r="A312" s="7">
        <v>40995</v>
      </c>
      <c r="B312">
        <v>99.555000000000007</v>
      </c>
      <c r="C312">
        <f>Seasonality!F312</f>
        <v>99.53</v>
      </c>
      <c r="D312">
        <f t="shared" si="81"/>
        <v>0.80437116762817673</v>
      </c>
    </row>
    <row r="313" spans="1:4" x14ac:dyDescent="0.3">
      <c r="A313" s="7">
        <v>40996</v>
      </c>
      <c r="B313">
        <v>99.55</v>
      </c>
      <c r="C313">
        <f>Seasonality!F313</f>
        <v>99.53</v>
      </c>
      <c r="D313">
        <f t="shared" si="81"/>
        <v>0.79839705116061122</v>
      </c>
    </row>
    <row r="314" spans="1:4" x14ac:dyDescent="0.3">
      <c r="A314" s="7">
        <v>40997</v>
      </c>
      <c r="B314">
        <v>99.534999999999997</v>
      </c>
      <c r="C314">
        <f>Seasonality!F314</f>
        <v>99.51</v>
      </c>
      <c r="D314">
        <f t="shared" si="81"/>
        <v>0.8036090334242656</v>
      </c>
    </row>
    <row r="315" spans="1:4" x14ac:dyDescent="0.3">
      <c r="A315" s="7">
        <v>40998</v>
      </c>
      <c r="B315">
        <v>99.534999999999997</v>
      </c>
      <c r="C315">
        <f>Seasonality!F315</f>
        <v>99.51</v>
      </c>
      <c r="D315">
        <f t="shared" si="81"/>
        <v>0.80063379453294203</v>
      </c>
    </row>
    <row r="316" spans="1:4" x14ac:dyDescent="0.3">
      <c r="A316" s="7">
        <v>41001</v>
      </c>
      <c r="B316">
        <v>99.534999999999997</v>
      </c>
      <c r="C316">
        <f>Seasonality!F316</f>
        <v>99.52</v>
      </c>
      <c r="D316">
        <f t="shared" si="81"/>
        <v>0.7992200556021809</v>
      </c>
    </row>
    <row r="317" spans="1:4" x14ac:dyDescent="0.3">
      <c r="A317" s="7">
        <v>41002</v>
      </c>
      <c r="B317">
        <v>99.51</v>
      </c>
      <c r="C317">
        <f>Seasonality!F317</f>
        <v>99.49</v>
      </c>
      <c r="D317">
        <f t="shared" si="81"/>
        <v>0.81084904782578782</v>
      </c>
    </row>
    <row r="318" spans="1:4" x14ac:dyDescent="0.3">
      <c r="A318" s="7">
        <v>41003</v>
      </c>
      <c r="B318">
        <v>99.5</v>
      </c>
      <c r="C318">
        <f>Seasonality!F318</f>
        <v>99.47</v>
      </c>
      <c r="D318">
        <f t="shared" si="81"/>
        <v>0.83136898820180161</v>
      </c>
    </row>
    <row r="319" spans="1:4" x14ac:dyDescent="0.3">
      <c r="A319" s="7">
        <v>41004</v>
      </c>
      <c r="B319">
        <v>99.495000000000005</v>
      </c>
      <c r="C319">
        <f>Seasonality!F319</f>
        <v>99.454999999999998</v>
      </c>
      <c r="D319">
        <f t="shared" si="81"/>
        <v>0.85366284234356482</v>
      </c>
    </row>
    <row r="320" spans="1:4" x14ac:dyDescent="0.3">
      <c r="A320" s="7">
        <v>41005</v>
      </c>
      <c r="B320">
        <v>99.484999999999999</v>
      </c>
      <c r="C320">
        <f>Seasonality!F320</f>
        <v>99.444999999999993</v>
      </c>
      <c r="D320">
        <f t="shared" si="81"/>
        <v>0.88059259760408493</v>
      </c>
    </row>
    <row r="321" spans="1:4" x14ac:dyDescent="0.3">
      <c r="A321" s="7">
        <v>41008</v>
      </c>
      <c r="B321">
        <v>99.49</v>
      </c>
      <c r="C321">
        <f>Seasonality!F321</f>
        <v>99.454999999999998</v>
      </c>
      <c r="D321">
        <f t="shared" si="81"/>
        <v>0.89499750631988051</v>
      </c>
    </row>
    <row r="322" spans="1:4" x14ac:dyDescent="0.3">
      <c r="A322" s="7">
        <v>41009</v>
      </c>
      <c r="B322">
        <v>99.484999999999999</v>
      </c>
      <c r="C322">
        <f>Seasonality!F322</f>
        <v>99.444999999999993</v>
      </c>
      <c r="D322">
        <f t="shared" si="81"/>
        <v>0.90921834133092261</v>
      </c>
    </row>
    <row r="323" spans="1:4" x14ac:dyDescent="0.3">
      <c r="A323" s="7">
        <v>41010</v>
      </c>
      <c r="B323">
        <v>99.504999999999995</v>
      </c>
      <c r="C323">
        <f>Seasonality!F323</f>
        <v>99.465000000000003</v>
      </c>
      <c r="D323">
        <f t="shared" si="81"/>
        <v>0.91064292776983402</v>
      </c>
    </row>
    <row r="324" spans="1:4" x14ac:dyDescent="0.3">
      <c r="A324" s="7">
        <v>41011</v>
      </c>
      <c r="B324">
        <v>99.52</v>
      </c>
      <c r="C324">
        <f>Seasonality!F324</f>
        <v>99.49</v>
      </c>
      <c r="D324">
        <f t="shared" si="81"/>
        <v>0.90367309664482243</v>
      </c>
    </row>
    <row r="325" spans="1:4" x14ac:dyDescent="0.3">
      <c r="A325" s="7">
        <v>41012</v>
      </c>
      <c r="B325">
        <v>99.515000000000001</v>
      </c>
      <c r="C325">
        <f>Seasonality!F325</f>
        <v>99.48</v>
      </c>
      <c r="D325">
        <f t="shared" si="81"/>
        <v>0.89166988497900768</v>
      </c>
    </row>
    <row r="326" spans="1:4" x14ac:dyDescent="0.3">
      <c r="A326" s="7">
        <v>41015</v>
      </c>
      <c r="B326">
        <v>99.52</v>
      </c>
      <c r="C326">
        <f>Seasonality!F326</f>
        <v>99.48</v>
      </c>
      <c r="D326">
        <f t="shared" si="81"/>
        <v>0.87805606714729179</v>
      </c>
    </row>
    <row r="327" spans="1:4" x14ac:dyDescent="0.3">
      <c r="A327" s="7">
        <v>41016</v>
      </c>
      <c r="B327">
        <v>99.525000000000006</v>
      </c>
      <c r="C327">
        <f>Seasonality!F327</f>
        <v>99.49</v>
      </c>
      <c r="D327">
        <f t="shared" si="81"/>
        <v>0.8692930256216399</v>
      </c>
    </row>
    <row r="328" spans="1:4" x14ac:dyDescent="0.3">
      <c r="A328" s="7">
        <v>41017</v>
      </c>
      <c r="B328">
        <v>99.52</v>
      </c>
      <c r="C328">
        <f>Seasonality!F328</f>
        <v>99.484999999999999</v>
      </c>
      <c r="D328">
        <f t="shared" si="81"/>
        <v>0.86479675545446666</v>
      </c>
    </row>
    <row r="329" spans="1:4" x14ac:dyDescent="0.3">
      <c r="A329" s="7">
        <v>41018</v>
      </c>
      <c r="B329">
        <v>99.515000000000001</v>
      </c>
      <c r="C329">
        <f>Seasonality!F329</f>
        <v>99.484999999999999</v>
      </c>
      <c r="D329">
        <f t="shared" si="81"/>
        <v>0.87152668716613468</v>
      </c>
    </row>
    <row r="330" spans="1:4" x14ac:dyDescent="0.3">
      <c r="A330" s="7">
        <v>41019</v>
      </c>
      <c r="B330">
        <v>99.515000000000001</v>
      </c>
      <c r="C330">
        <f>Seasonality!F330</f>
        <v>99.484999999999999</v>
      </c>
      <c r="D330">
        <f t="shared" si="81"/>
        <v>0.87102143265728083</v>
      </c>
    </row>
    <row r="331" spans="1:4" x14ac:dyDescent="0.3">
      <c r="A331" s="7">
        <v>41022</v>
      </c>
      <c r="B331">
        <v>99.51</v>
      </c>
      <c r="C331">
        <f>Seasonality!F331</f>
        <v>99.465000000000003</v>
      </c>
      <c r="D331">
        <f t="shared" si="81"/>
        <v>0.87486319305494153</v>
      </c>
    </row>
    <row r="332" spans="1:4" x14ac:dyDescent="0.3">
      <c r="A332" s="7">
        <v>41023</v>
      </c>
      <c r="B332">
        <v>99.515000000000001</v>
      </c>
      <c r="C332">
        <f>Seasonality!F332</f>
        <v>99.474999999999994</v>
      </c>
      <c r="D332">
        <f t="shared" si="81"/>
        <v>0.87989325127140172</v>
      </c>
    </row>
    <row r="333" spans="1:4" x14ac:dyDescent="0.3">
      <c r="A333" s="7">
        <v>41024</v>
      </c>
      <c r="B333">
        <v>99.52</v>
      </c>
      <c r="C333">
        <f>Seasonality!F333</f>
        <v>99.495000000000005</v>
      </c>
      <c r="D333">
        <f t="shared" si="81"/>
        <v>0.88839089672086868</v>
      </c>
    </row>
    <row r="334" spans="1:4" x14ac:dyDescent="0.3">
      <c r="A334" s="7">
        <v>41025</v>
      </c>
      <c r="B334">
        <v>99.52</v>
      </c>
      <c r="C334">
        <f>Seasonality!F334</f>
        <v>99.49</v>
      </c>
      <c r="D334">
        <f t="shared" si="81"/>
        <v>0.91245818332501372</v>
      </c>
    </row>
    <row r="335" spans="1:4" x14ac:dyDescent="0.3">
      <c r="A335" s="7">
        <v>41026</v>
      </c>
      <c r="B335">
        <v>99.525000000000006</v>
      </c>
      <c r="C335">
        <f>Seasonality!F335</f>
        <v>99.5</v>
      </c>
      <c r="D335">
        <f t="shared" si="81"/>
        <v>0.93746444637075899</v>
      </c>
    </row>
    <row r="336" spans="1:4" x14ac:dyDescent="0.3">
      <c r="A336" s="7">
        <v>41029</v>
      </c>
      <c r="B336">
        <v>99.525000000000006</v>
      </c>
      <c r="C336">
        <f>Seasonality!F336</f>
        <v>99.504999999999995</v>
      </c>
      <c r="D336">
        <f t="shared" si="81"/>
        <v>0.96660726891400761</v>
      </c>
    </row>
    <row r="337" spans="1:4" x14ac:dyDescent="0.3">
      <c r="A337" s="7">
        <v>41030</v>
      </c>
      <c r="B337">
        <v>99.525000000000006</v>
      </c>
      <c r="C337">
        <f>Seasonality!F337</f>
        <v>99.51</v>
      </c>
      <c r="D337">
        <f t="shared" si="81"/>
        <v>0.96305511082013451</v>
      </c>
    </row>
    <row r="338" spans="1:4" x14ac:dyDescent="0.3">
      <c r="A338" s="7">
        <v>41031</v>
      </c>
      <c r="B338">
        <v>99.53</v>
      </c>
      <c r="C338">
        <f>Seasonality!F338</f>
        <v>99.5</v>
      </c>
      <c r="D338">
        <f t="shared" si="81"/>
        <v>0.96288307554628771</v>
      </c>
    </row>
    <row r="339" spans="1:4" x14ac:dyDescent="0.3">
      <c r="A339" s="7">
        <v>41032</v>
      </c>
      <c r="B339">
        <v>99.53</v>
      </c>
      <c r="C339">
        <f>Seasonality!F339</f>
        <v>99.51</v>
      </c>
      <c r="D339">
        <f t="shared" si="81"/>
        <v>0.96264631831175385</v>
      </c>
    </row>
    <row r="340" spans="1:4" x14ac:dyDescent="0.3">
      <c r="A340" s="7">
        <v>41033</v>
      </c>
      <c r="B340">
        <v>99.525000000000006</v>
      </c>
      <c r="C340">
        <f>Seasonality!F340</f>
        <v>99.51</v>
      </c>
      <c r="D340">
        <f t="shared" si="81"/>
        <v>0.95854962388509424</v>
      </c>
    </row>
    <row r="341" spans="1:4" x14ac:dyDescent="0.3">
      <c r="A341" s="7">
        <v>41036</v>
      </c>
      <c r="B341">
        <v>99.525000000000006</v>
      </c>
      <c r="C341">
        <f>Seasonality!F341</f>
        <v>99.5</v>
      </c>
      <c r="D341">
        <f t="shared" si="81"/>
        <v>0.95631513572146543</v>
      </c>
    </row>
    <row r="342" spans="1:4" x14ac:dyDescent="0.3">
      <c r="A342" s="7">
        <v>41037</v>
      </c>
      <c r="B342">
        <v>99.51</v>
      </c>
      <c r="C342">
        <f>Seasonality!F342</f>
        <v>99.474999999999994</v>
      </c>
      <c r="D342">
        <f t="shared" si="81"/>
        <v>0.95356412155763348</v>
      </c>
    </row>
    <row r="343" spans="1:4" x14ac:dyDescent="0.3">
      <c r="A343" s="7">
        <v>41038</v>
      </c>
      <c r="B343">
        <v>99.495000000000005</v>
      </c>
      <c r="C343">
        <f>Seasonality!F343</f>
        <v>99.44</v>
      </c>
      <c r="D343">
        <f t="shared" si="81"/>
        <v>0.94465934771058191</v>
      </c>
    </row>
    <row r="344" spans="1:4" x14ac:dyDescent="0.3">
      <c r="A344" s="7">
        <v>41039</v>
      </c>
      <c r="B344">
        <v>99.5</v>
      </c>
      <c r="C344">
        <f>Seasonality!F344</f>
        <v>99.435000000000002</v>
      </c>
      <c r="D344">
        <f t="shared" si="81"/>
        <v>0.92688746078264528</v>
      </c>
    </row>
    <row r="345" spans="1:4" x14ac:dyDescent="0.3">
      <c r="A345" s="7">
        <v>41040</v>
      </c>
      <c r="B345">
        <v>99.5</v>
      </c>
      <c r="C345">
        <f>Seasonality!F345</f>
        <v>99.424999999999997</v>
      </c>
      <c r="D345">
        <f t="shared" si="81"/>
        <v>0.90073183581500305</v>
      </c>
    </row>
    <row r="346" spans="1:4" x14ac:dyDescent="0.3">
      <c r="A346" s="7">
        <v>41043</v>
      </c>
      <c r="B346">
        <v>99.49</v>
      </c>
      <c r="C346">
        <f>Seasonality!F346</f>
        <v>99.38</v>
      </c>
      <c r="D346">
        <f t="shared" si="81"/>
        <v>0.8559639451536889</v>
      </c>
    </row>
    <row r="347" spans="1:4" x14ac:dyDescent="0.3">
      <c r="A347" s="7">
        <v>41044</v>
      </c>
      <c r="B347">
        <v>99.492500000000007</v>
      </c>
      <c r="C347">
        <f>Seasonality!F347</f>
        <v>99.37</v>
      </c>
      <c r="D347">
        <f t="shared" si="81"/>
        <v>0.83516797353586214</v>
      </c>
    </row>
    <row r="348" spans="1:4" x14ac:dyDescent="0.3">
      <c r="A348" s="7">
        <v>41045</v>
      </c>
      <c r="B348">
        <v>99.502499999999998</v>
      </c>
      <c r="C348">
        <f>Seasonality!F348</f>
        <v>99.405000000000001</v>
      </c>
      <c r="D348">
        <f t="shared" si="81"/>
        <v>0.82986205785776979</v>
      </c>
    </row>
    <row r="349" spans="1:4" x14ac:dyDescent="0.3">
      <c r="A349" s="7">
        <v>41046</v>
      </c>
      <c r="B349">
        <v>99.502499999999998</v>
      </c>
      <c r="C349">
        <f>Seasonality!F349</f>
        <v>99.4</v>
      </c>
      <c r="D349">
        <f t="shared" si="81"/>
        <v>0.82450667712989312</v>
      </c>
    </row>
    <row r="350" spans="1:4" x14ac:dyDescent="0.3">
      <c r="A350" s="7">
        <v>41047</v>
      </c>
      <c r="B350">
        <v>99.502499999999998</v>
      </c>
      <c r="C350">
        <f>Seasonality!F350</f>
        <v>99.405000000000001</v>
      </c>
      <c r="D350">
        <f t="shared" si="81"/>
        <v>0.84341182518709257</v>
      </c>
    </row>
    <row r="351" spans="1:4" x14ac:dyDescent="0.3">
      <c r="A351" s="7">
        <v>41050</v>
      </c>
      <c r="B351">
        <v>99.515000000000001</v>
      </c>
      <c r="C351">
        <f>Seasonality!F351</f>
        <v>99.435000000000002</v>
      </c>
      <c r="D351">
        <f t="shared" si="81"/>
        <v>0.86002469908769574</v>
      </c>
    </row>
    <row r="352" spans="1:4" x14ac:dyDescent="0.3">
      <c r="A352" s="7">
        <v>41051</v>
      </c>
      <c r="B352">
        <v>99.51</v>
      </c>
      <c r="C352">
        <f>Seasonality!F352</f>
        <v>99.42</v>
      </c>
      <c r="D352">
        <f t="shared" ref="D352:D415" si="82">CORREL(B323:B352,C323:C352)</f>
        <v>0.9009954482148772</v>
      </c>
    </row>
    <row r="353" spans="1:4" x14ac:dyDescent="0.3">
      <c r="A353" s="7">
        <v>41052</v>
      </c>
      <c r="B353">
        <v>99.512500000000003</v>
      </c>
      <c r="C353">
        <f>Seasonality!F353</f>
        <v>99.43</v>
      </c>
      <c r="D353">
        <f t="shared" si="82"/>
        <v>0.90406290750275731</v>
      </c>
    </row>
    <row r="354" spans="1:4" x14ac:dyDescent="0.3">
      <c r="A354" s="7">
        <v>41053</v>
      </c>
      <c r="B354">
        <v>99.515000000000001</v>
      </c>
      <c r="C354">
        <f>Seasonality!F354</f>
        <v>99.435000000000002</v>
      </c>
      <c r="D354">
        <f t="shared" si="82"/>
        <v>0.89383154689832611</v>
      </c>
    </row>
    <row r="355" spans="1:4" x14ac:dyDescent="0.3">
      <c r="A355" s="7">
        <v>41054</v>
      </c>
      <c r="B355">
        <v>99.512500000000003</v>
      </c>
      <c r="C355">
        <f>Seasonality!F355</f>
        <v>99.43</v>
      </c>
      <c r="D355">
        <f t="shared" si="82"/>
        <v>0.88984647817885598</v>
      </c>
    </row>
    <row r="356" spans="1:4" x14ac:dyDescent="0.3">
      <c r="A356" s="7">
        <v>41058</v>
      </c>
      <c r="B356">
        <v>99.522499999999994</v>
      </c>
      <c r="C356">
        <f>Seasonality!F356</f>
        <v>99.45</v>
      </c>
      <c r="D356">
        <f t="shared" si="82"/>
        <v>0.87276117979881707</v>
      </c>
    </row>
    <row r="357" spans="1:4" x14ac:dyDescent="0.3">
      <c r="A357" s="7">
        <v>41059</v>
      </c>
      <c r="B357">
        <v>99.517499999999998</v>
      </c>
      <c r="C357">
        <f>Seasonality!F357</f>
        <v>99.44</v>
      </c>
      <c r="D357">
        <f t="shared" si="82"/>
        <v>0.8602648820111265</v>
      </c>
    </row>
    <row r="358" spans="1:4" x14ac:dyDescent="0.3">
      <c r="A358" s="7">
        <v>41060</v>
      </c>
      <c r="B358">
        <v>99.525000000000006</v>
      </c>
      <c r="C358">
        <f>Seasonality!F358</f>
        <v>99.444999999999993</v>
      </c>
      <c r="D358">
        <f t="shared" si="82"/>
        <v>0.83217498486454522</v>
      </c>
    </row>
    <row r="359" spans="1:4" x14ac:dyDescent="0.3">
      <c r="A359" s="7">
        <v>41061</v>
      </c>
      <c r="B359">
        <v>99.517499999999998</v>
      </c>
      <c r="C359">
        <f>Seasonality!F359</f>
        <v>99.42</v>
      </c>
      <c r="D359">
        <f t="shared" si="82"/>
        <v>0.81569466202794683</v>
      </c>
    </row>
    <row r="360" spans="1:4" x14ac:dyDescent="0.3">
      <c r="A360" s="7">
        <v>41064</v>
      </c>
      <c r="B360">
        <v>99.522499999999994</v>
      </c>
      <c r="C360">
        <f>Seasonality!F360</f>
        <v>99.43</v>
      </c>
      <c r="D360">
        <f t="shared" si="82"/>
        <v>0.79495831575645648</v>
      </c>
    </row>
    <row r="361" spans="1:4" x14ac:dyDescent="0.3">
      <c r="A361" s="7">
        <v>41065</v>
      </c>
      <c r="B361">
        <v>99.525000000000006</v>
      </c>
      <c r="C361">
        <f>Seasonality!F361</f>
        <v>99.444999999999993</v>
      </c>
      <c r="D361">
        <f t="shared" si="82"/>
        <v>0.78538505964683236</v>
      </c>
    </row>
    <row r="362" spans="1:4" x14ac:dyDescent="0.3">
      <c r="A362" s="7">
        <v>41066</v>
      </c>
      <c r="B362">
        <v>99.525000000000006</v>
      </c>
      <c r="C362">
        <f>Seasonality!F362</f>
        <v>99.47</v>
      </c>
      <c r="D362">
        <f t="shared" si="82"/>
        <v>0.79024139099235291</v>
      </c>
    </row>
    <row r="363" spans="1:4" x14ac:dyDescent="0.3">
      <c r="A363" s="7">
        <v>41067</v>
      </c>
      <c r="B363">
        <v>99.525000000000006</v>
      </c>
      <c r="C363">
        <f>Seasonality!F363</f>
        <v>99.47</v>
      </c>
      <c r="D363">
        <f t="shared" si="82"/>
        <v>0.79397136728758089</v>
      </c>
    </row>
    <row r="364" spans="1:4" x14ac:dyDescent="0.3">
      <c r="A364" s="7">
        <v>41068</v>
      </c>
      <c r="B364">
        <v>99.527500000000003</v>
      </c>
      <c r="C364">
        <f>Seasonality!F364</f>
        <v>99.474999999999994</v>
      </c>
      <c r="D364">
        <f t="shared" si="82"/>
        <v>0.79837681666619142</v>
      </c>
    </row>
    <row r="365" spans="1:4" x14ac:dyDescent="0.3">
      <c r="A365" s="7">
        <v>41071</v>
      </c>
      <c r="B365">
        <v>99.53</v>
      </c>
      <c r="C365">
        <f>Seasonality!F365</f>
        <v>99.47</v>
      </c>
      <c r="D365">
        <f t="shared" si="82"/>
        <v>0.79269195050794461</v>
      </c>
    </row>
    <row r="366" spans="1:4" x14ac:dyDescent="0.3">
      <c r="A366" s="7">
        <v>41072</v>
      </c>
      <c r="B366">
        <v>99.527500000000003</v>
      </c>
      <c r="C366">
        <f>Seasonality!F366</f>
        <v>99.465000000000003</v>
      </c>
      <c r="D366">
        <f t="shared" si="82"/>
        <v>0.79056636109571155</v>
      </c>
    </row>
    <row r="367" spans="1:4" x14ac:dyDescent="0.3">
      <c r="A367" s="7">
        <v>41073</v>
      </c>
      <c r="B367">
        <v>99.53</v>
      </c>
      <c r="C367">
        <f>Seasonality!F367</f>
        <v>99.47</v>
      </c>
      <c r="D367">
        <f t="shared" si="82"/>
        <v>0.79566599647824265</v>
      </c>
    </row>
    <row r="368" spans="1:4" x14ac:dyDescent="0.3">
      <c r="A368" s="7">
        <v>41074</v>
      </c>
      <c r="B368">
        <v>99.53</v>
      </c>
      <c r="C368">
        <f>Seasonality!F368</f>
        <v>99.48</v>
      </c>
      <c r="D368">
        <f t="shared" si="82"/>
        <v>0.79264662484582349</v>
      </c>
    </row>
    <row r="369" spans="1:4" x14ac:dyDescent="0.3">
      <c r="A369" s="7">
        <v>41075</v>
      </c>
      <c r="B369">
        <v>99.53</v>
      </c>
      <c r="C369">
        <f>Seasonality!F369</f>
        <v>99.52</v>
      </c>
      <c r="D369">
        <f t="shared" si="82"/>
        <v>0.78862972730887793</v>
      </c>
    </row>
    <row r="370" spans="1:4" x14ac:dyDescent="0.3">
      <c r="A370" s="7">
        <v>41078</v>
      </c>
      <c r="B370">
        <v>99.532499999999999</v>
      </c>
      <c r="C370">
        <f>Seasonality!F370</f>
        <v>99.515000000000001</v>
      </c>
      <c r="D370">
        <f t="shared" si="82"/>
        <v>0.8082320371096966</v>
      </c>
    </row>
    <row r="371" spans="1:4" x14ac:dyDescent="0.3">
      <c r="A371" s="7">
        <v>41079</v>
      </c>
      <c r="B371">
        <v>99.525000000000006</v>
      </c>
      <c r="C371">
        <f>Seasonality!F371</f>
        <v>99.504999999999995</v>
      </c>
      <c r="D371">
        <f t="shared" si="82"/>
        <v>0.80556552379818525</v>
      </c>
    </row>
    <row r="372" spans="1:4" x14ac:dyDescent="0.3">
      <c r="A372" s="7">
        <v>41080</v>
      </c>
      <c r="B372">
        <v>99.525000000000006</v>
      </c>
      <c r="C372">
        <f>Seasonality!F372</f>
        <v>99.5</v>
      </c>
      <c r="D372">
        <f t="shared" si="82"/>
        <v>0.82907955665680289</v>
      </c>
    </row>
    <row r="373" spans="1:4" x14ac:dyDescent="0.3">
      <c r="A373" s="7">
        <v>41081</v>
      </c>
      <c r="B373">
        <v>99.515000000000001</v>
      </c>
      <c r="C373">
        <f>Seasonality!F373</f>
        <v>99.48</v>
      </c>
      <c r="D373">
        <f t="shared" si="82"/>
        <v>0.84700613843532002</v>
      </c>
    </row>
    <row r="374" spans="1:4" x14ac:dyDescent="0.3">
      <c r="A374" s="7">
        <v>41082</v>
      </c>
      <c r="B374">
        <v>99.55</v>
      </c>
      <c r="C374">
        <f>Seasonality!F374</f>
        <v>99.52</v>
      </c>
      <c r="D374">
        <f t="shared" si="82"/>
        <v>0.87595682542607833</v>
      </c>
    </row>
    <row r="375" spans="1:4" x14ac:dyDescent="0.3">
      <c r="A375" s="7">
        <v>41085</v>
      </c>
      <c r="B375">
        <v>99.555000000000007</v>
      </c>
      <c r="C375">
        <f>Seasonality!F375</f>
        <v>99.525000000000006</v>
      </c>
      <c r="D375">
        <f t="shared" si="82"/>
        <v>0.89009990547899998</v>
      </c>
    </row>
    <row r="376" spans="1:4" x14ac:dyDescent="0.3">
      <c r="A376" s="7">
        <v>41086</v>
      </c>
      <c r="B376">
        <v>99.55</v>
      </c>
      <c r="C376">
        <f>Seasonality!F376</f>
        <v>99.515000000000001</v>
      </c>
      <c r="D376">
        <f t="shared" si="82"/>
        <v>0.88245395589716535</v>
      </c>
    </row>
    <row r="377" spans="1:4" x14ac:dyDescent="0.3">
      <c r="A377" s="7">
        <v>41087</v>
      </c>
      <c r="B377">
        <v>99.545000000000002</v>
      </c>
      <c r="C377">
        <f>Seasonality!F377</f>
        <v>99.504999999999995</v>
      </c>
      <c r="D377">
        <f t="shared" si="82"/>
        <v>0.86476197072216765</v>
      </c>
    </row>
    <row r="378" spans="1:4" x14ac:dyDescent="0.3">
      <c r="A378" s="7">
        <v>41088</v>
      </c>
      <c r="B378">
        <v>99.525000000000006</v>
      </c>
      <c r="C378">
        <f>Seasonality!F378</f>
        <v>99.49</v>
      </c>
      <c r="D378">
        <f t="shared" si="82"/>
        <v>0.84538145438895906</v>
      </c>
    </row>
    <row r="379" spans="1:4" x14ac:dyDescent="0.3">
      <c r="A379" s="7">
        <v>41089</v>
      </c>
      <c r="B379">
        <v>99.525000000000006</v>
      </c>
      <c r="C379">
        <f>Seasonality!F379</f>
        <v>99.495000000000005</v>
      </c>
      <c r="D379">
        <f t="shared" si="82"/>
        <v>0.8159826528695806</v>
      </c>
    </row>
    <row r="380" spans="1:4" x14ac:dyDescent="0.3">
      <c r="A380" s="7">
        <v>41092</v>
      </c>
      <c r="B380">
        <v>99.52</v>
      </c>
      <c r="C380">
        <f>Seasonality!F380</f>
        <v>99.495000000000005</v>
      </c>
      <c r="D380">
        <f t="shared" si="82"/>
        <v>0.76458823620631056</v>
      </c>
    </row>
    <row r="381" spans="1:4" x14ac:dyDescent="0.3">
      <c r="A381" s="7">
        <v>41093</v>
      </c>
      <c r="B381">
        <v>99.525000000000006</v>
      </c>
      <c r="C381">
        <f>Seasonality!F381</f>
        <v>99.5</v>
      </c>
      <c r="D381">
        <f t="shared" si="82"/>
        <v>0.74206707108385705</v>
      </c>
    </row>
    <row r="382" spans="1:4" x14ac:dyDescent="0.3">
      <c r="A382" s="7">
        <v>41095</v>
      </c>
      <c r="B382">
        <v>99.545000000000002</v>
      </c>
      <c r="C382">
        <f>Seasonality!F382</f>
        <v>99.51</v>
      </c>
      <c r="D382">
        <f t="shared" si="82"/>
        <v>0.7303886739794091</v>
      </c>
    </row>
    <row r="383" spans="1:4" x14ac:dyDescent="0.3">
      <c r="A383" s="7">
        <v>41096</v>
      </c>
      <c r="B383">
        <v>99.56</v>
      </c>
      <c r="C383">
        <f>Seasonality!F383</f>
        <v>99.52</v>
      </c>
      <c r="D383">
        <f t="shared" si="82"/>
        <v>0.72032206432675183</v>
      </c>
    </row>
    <row r="384" spans="1:4" x14ac:dyDescent="0.3">
      <c r="A384" s="7">
        <v>41099</v>
      </c>
      <c r="B384">
        <v>99.555000000000007</v>
      </c>
      <c r="C384">
        <f>Seasonality!F384</f>
        <v>99.52</v>
      </c>
      <c r="D384">
        <f t="shared" si="82"/>
        <v>0.72066934961281748</v>
      </c>
    </row>
    <row r="385" spans="1:4" x14ac:dyDescent="0.3">
      <c r="A385" s="7">
        <v>41100</v>
      </c>
      <c r="B385">
        <v>99.55</v>
      </c>
      <c r="C385">
        <f>Seasonality!F385</f>
        <v>99.515000000000001</v>
      </c>
      <c r="D385">
        <f t="shared" si="82"/>
        <v>0.70810796284229405</v>
      </c>
    </row>
    <row r="386" spans="1:4" x14ac:dyDescent="0.3">
      <c r="A386" s="7">
        <v>41101</v>
      </c>
      <c r="B386">
        <v>99.58</v>
      </c>
      <c r="C386">
        <f>Seasonality!F386</f>
        <v>99.555000000000007</v>
      </c>
      <c r="D386">
        <f t="shared" si="82"/>
        <v>0.75307468043157944</v>
      </c>
    </row>
    <row r="387" spans="1:4" x14ac:dyDescent="0.3">
      <c r="A387" s="7">
        <v>41102</v>
      </c>
      <c r="B387">
        <v>99.594999999999999</v>
      </c>
      <c r="C387">
        <f>Seasonality!F387</f>
        <v>99.57</v>
      </c>
      <c r="D387">
        <f t="shared" si="82"/>
        <v>0.7930242990143056</v>
      </c>
    </row>
    <row r="388" spans="1:4" x14ac:dyDescent="0.3">
      <c r="A388" s="7">
        <v>41103</v>
      </c>
      <c r="B388">
        <v>99.594999999999999</v>
      </c>
      <c r="C388">
        <f>Seasonality!F388</f>
        <v>99.584999999999994</v>
      </c>
      <c r="D388">
        <f t="shared" si="82"/>
        <v>0.84081208916976324</v>
      </c>
    </row>
    <row r="389" spans="1:4" x14ac:dyDescent="0.3">
      <c r="A389" s="7">
        <v>41106</v>
      </c>
      <c r="B389">
        <v>99.6</v>
      </c>
      <c r="C389">
        <f>Seasonality!F389</f>
        <v>99.584999999999994</v>
      </c>
      <c r="D389">
        <f t="shared" si="82"/>
        <v>0.87876639710237126</v>
      </c>
    </row>
    <row r="390" spans="1:4" x14ac:dyDescent="0.3">
      <c r="A390" s="7">
        <v>41107</v>
      </c>
      <c r="B390">
        <v>99.584999999999994</v>
      </c>
      <c r="C390">
        <f>Seasonality!F390</f>
        <v>99.575000000000003</v>
      </c>
      <c r="D390">
        <f t="shared" si="82"/>
        <v>0.90802229672493984</v>
      </c>
    </row>
    <row r="391" spans="1:4" x14ac:dyDescent="0.3">
      <c r="A391" s="7">
        <v>41108</v>
      </c>
      <c r="B391">
        <v>99.59</v>
      </c>
      <c r="C391">
        <f>Seasonality!F391</f>
        <v>99.584999999999994</v>
      </c>
      <c r="D391">
        <f t="shared" si="82"/>
        <v>0.92946712183395841</v>
      </c>
    </row>
    <row r="392" spans="1:4" x14ac:dyDescent="0.3">
      <c r="A392" s="7">
        <v>41109</v>
      </c>
      <c r="B392">
        <v>99.605000000000004</v>
      </c>
      <c r="C392">
        <f>Seasonality!F392</f>
        <v>99.605000000000004</v>
      </c>
      <c r="D392">
        <f t="shared" si="82"/>
        <v>0.94013199693988947</v>
      </c>
    </row>
    <row r="393" spans="1:4" x14ac:dyDescent="0.3">
      <c r="A393" s="7">
        <v>41110</v>
      </c>
      <c r="B393">
        <v>99.6</v>
      </c>
      <c r="C393">
        <f>Seasonality!F393</f>
        <v>99.594999999999999</v>
      </c>
      <c r="D393">
        <f t="shared" si="82"/>
        <v>0.94641416272051393</v>
      </c>
    </row>
    <row r="394" spans="1:4" x14ac:dyDescent="0.3">
      <c r="A394" s="7">
        <v>41113</v>
      </c>
      <c r="B394">
        <v>99.59</v>
      </c>
      <c r="C394">
        <f>Seasonality!F394</f>
        <v>99.584999999999994</v>
      </c>
      <c r="D394">
        <f t="shared" si="82"/>
        <v>0.94934984659284372</v>
      </c>
    </row>
    <row r="395" spans="1:4" x14ac:dyDescent="0.3">
      <c r="A395" s="7">
        <v>41114</v>
      </c>
      <c r="B395">
        <v>99.6</v>
      </c>
      <c r="C395">
        <f>Seasonality!F395</f>
        <v>99.6</v>
      </c>
      <c r="D395">
        <f t="shared" si="82"/>
        <v>0.95625734909186344</v>
      </c>
    </row>
    <row r="396" spans="1:4" x14ac:dyDescent="0.3">
      <c r="A396" s="7">
        <v>41115</v>
      </c>
      <c r="B396">
        <v>99.605000000000004</v>
      </c>
      <c r="C396">
        <f>Seasonality!F396</f>
        <v>99.6</v>
      </c>
      <c r="D396">
        <f t="shared" si="82"/>
        <v>0.96397743904135935</v>
      </c>
    </row>
    <row r="397" spans="1:4" x14ac:dyDescent="0.3">
      <c r="A397" s="7">
        <v>41116</v>
      </c>
      <c r="B397">
        <v>99.605000000000004</v>
      </c>
      <c r="C397">
        <f>Seasonality!F397</f>
        <v>99.605000000000004</v>
      </c>
      <c r="D397">
        <f t="shared" si="82"/>
        <v>0.97108744050072215</v>
      </c>
    </row>
    <row r="398" spans="1:4" x14ac:dyDescent="0.3">
      <c r="A398" s="7">
        <v>41117</v>
      </c>
      <c r="B398">
        <v>99.614999999999995</v>
      </c>
      <c r="C398">
        <f>Seasonality!F398</f>
        <v>99.62</v>
      </c>
      <c r="D398">
        <f t="shared" si="82"/>
        <v>0.974989952815556</v>
      </c>
    </row>
    <row r="399" spans="1:4" x14ac:dyDescent="0.3">
      <c r="A399" s="7">
        <v>41120</v>
      </c>
      <c r="B399">
        <v>99.62</v>
      </c>
      <c r="C399">
        <f>Seasonality!F399</f>
        <v>99.635000000000005</v>
      </c>
      <c r="D399">
        <f t="shared" si="82"/>
        <v>0.97942812188937822</v>
      </c>
    </row>
    <row r="400" spans="1:4" x14ac:dyDescent="0.3">
      <c r="A400" s="7">
        <v>41121</v>
      </c>
      <c r="B400">
        <v>99.62</v>
      </c>
      <c r="C400">
        <f>Seasonality!F400</f>
        <v>99.64</v>
      </c>
      <c r="D400">
        <f t="shared" si="82"/>
        <v>0.9804697263809341</v>
      </c>
    </row>
    <row r="401" spans="1:4" x14ac:dyDescent="0.3">
      <c r="A401" s="7">
        <v>41122</v>
      </c>
      <c r="B401">
        <v>99.614999999999995</v>
      </c>
      <c r="C401">
        <f>Seasonality!F401</f>
        <v>99.625</v>
      </c>
      <c r="D401">
        <f t="shared" si="82"/>
        <v>0.98258149007701012</v>
      </c>
    </row>
    <row r="402" spans="1:4" x14ac:dyDescent="0.3">
      <c r="A402" s="7">
        <v>41123</v>
      </c>
      <c r="B402">
        <v>99.605000000000004</v>
      </c>
      <c r="C402">
        <f>Seasonality!F402</f>
        <v>99.614999999999995</v>
      </c>
      <c r="D402">
        <f t="shared" si="82"/>
        <v>0.98276961119772743</v>
      </c>
    </row>
    <row r="403" spans="1:4" x14ac:dyDescent="0.3">
      <c r="A403" s="7">
        <v>41124</v>
      </c>
      <c r="B403">
        <v>99.6</v>
      </c>
      <c r="C403">
        <f>Seasonality!F403</f>
        <v>99.605000000000004</v>
      </c>
      <c r="D403">
        <f t="shared" si="82"/>
        <v>0.98166097548968212</v>
      </c>
    </row>
    <row r="404" spans="1:4" x14ac:dyDescent="0.3">
      <c r="A404" s="7">
        <v>41127</v>
      </c>
      <c r="B404">
        <v>99.61</v>
      </c>
      <c r="C404">
        <f>Seasonality!F404</f>
        <v>99.61</v>
      </c>
      <c r="D404">
        <f t="shared" si="82"/>
        <v>0.98169486849493914</v>
      </c>
    </row>
    <row r="405" spans="1:4" x14ac:dyDescent="0.3">
      <c r="A405" s="7">
        <v>41128</v>
      </c>
      <c r="B405">
        <v>99.605000000000004</v>
      </c>
      <c r="C405">
        <f>Seasonality!F405</f>
        <v>99.605000000000004</v>
      </c>
      <c r="D405">
        <f t="shared" si="82"/>
        <v>0.98173772525779623</v>
      </c>
    </row>
    <row r="406" spans="1:4" x14ac:dyDescent="0.3">
      <c r="A406" s="7">
        <v>41129</v>
      </c>
      <c r="B406">
        <v>99.594999999999999</v>
      </c>
      <c r="C406">
        <f>Seasonality!F406</f>
        <v>99.594999999999999</v>
      </c>
      <c r="D406">
        <f t="shared" si="82"/>
        <v>0.98126009340984366</v>
      </c>
    </row>
    <row r="407" spans="1:4" x14ac:dyDescent="0.3">
      <c r="A407" s="7">
        <v>41130</v>
      </c>
      <c r="B407">
        <v>99.59</v>
      </c>
      <c r="C407">
        <f>Seasonality!F407</f>
        <v>99.59</v>
      </c>
      <c r="D407">
        <f t="shared" si="82"/>
        <v>0.98047843193119377</v>
      </c>
    </row>
    <row r="408" spans="1:4" x14ac:dyDescent="0.3">
      <c r="A408" s="7">
        <v>41131</v>
      </c>
      <c r="B408">
        <v>99.59</v>
      </c>
      <c r="C408">
        <f>Seasonality!F408</f>
        <v>99.59</v>
      </c>
      <c r="D408">
        <f t="shared" si="82"/>
        <v>0.97742295643768906</v>
      </c>
    </row>
    <row r="409" spans="1:4" x14ac:dyDescent="0.3">
      <c r="A409" s="7">
        <v>41134</v>
      </c>
      <c r="B409">
        <v>99.592500000000001</v>
      </c>
      <c r="C409">
        <f>Seasonality!F409</f>
        <v>99.594999999999999</v>
      </c>
      <c r="D409">
        <f t="shared" si="82"/>
        <v>0.97413705128116446</v>
      </c>
    </row>
    <row r="410" spans="1:4" x14ac:dyDescent="0.3">
      <c r="A410" s="7">
        <v>41135</v>
      </c>
      <c r="B410">
        <v>99.59</v>
      </c>
      <c r="C410">
        <f>Seasonality!F410</f>
        <v>99.594999999999999</v>
      </c>
      <c r="D410">
        <f t="shared" si="82"/>
        <v>0.97222782943049113</v>
      </c>
    </row>
    <row r="411" spans="1:4" x14ac:dyDescent="0.3">
      <c r="A411" s="7">
        <v>41136</v>
      </c>
      <c r="B411">
        <v>99.587500000000006</v>
      </c>
      <c r="C411">
        <f>Seasonality!F411</f>
        <v>99.59</v>
      </c>
      <c r="D411">
        <f t="shared" si="82"/>
        <v>0.97260638355555218</v>
      </c>
    </row>
    <row r="412" spans="1:4" x14ac:dyDescent="0.3">
      <c r="A412" s="7">
        <v>41137</v>
      </c>
      <c r="B412">
        <v>99.582499999999996</v>
      </c>
      <c r="C412">
        <f>Seasonality!F412</f>
        <v>99.59</v>
      </c>
      <c r="D412">
        <f t="shared" si="82"/>
        <v>0.95805857040157227</v>
      </c>
    </row>
    <row r="413" spans="1:4" x14ac:dyDescent="0.3">
      <c r="A413" s="7">
        <v>41138</v>
      </c>
      <c r="B413">
        <v>99.584999999999994</v>
      </c>
      <c r="C413">
        <f>Seasonality!F413</f>
        <v>99.584999999999994</v>
      </c>
      <c r="D413">
        <f t="shared" si="82"/>
        <v>0.9496258152419601</v>
      </c>
    </row>
    <row r="414" spans="1:4" x14ac:dyDescent="0.3">
      <c r="A414" s="7">
        <v>41141</v>
      </c>
      <c r="B414">
        <v>99.584999999999994</v>
      </c>
      <c r="C414">
        <f>Seasonality!F414</f>
        <v>99.584999999999994</v>
      </c>
      <c r="D414">
        <f t="shared" si="82"/>
        <v>0.93201323412985404</v>
      </c>
    </row>
    <row r="415" spans="1:4" x14ac:dyDescent="0.3">
      <c r="A415" s="7">
        <v>41142</v>
      </c>
      <c r="B415">
        <v>99.58</v>
      </c>
      <c r="C415">
        <f>Seasonality!F415</f>
        <v>99.575000000000003</v>
      </c>
      <c r="D415">
        <f t="shared" si="82"/>
        <v>0.89243828263895464</v>
      </c>
    </row>
    <row r="416" spans="1:4" x14ac:dyDescent="0.3">
      <c r="A416" s="7">
        <v>41143</v>
      </c>
      <c r="B416">
        <v>99.59</v>
      </c>
      <c r="C416">
        <f>Seasonality!F416</f>
        <v>99.594999999999999</v>
      </c>
      <c r="D416">
        <f t="shared" ref="D416:D479" si="83">CORREL(B387:B416,C387:C416)</f>
        <v>0.88490766934952769</v>
      </c>
    </row>
    <row r="417" spans="1:4" x14ac:dyDescent="0.3">
      <c r="A417" s="7">
        <v>41144</v>
      </c>
      <c r="B417">
        <v>99.594999999999999</v>
      </c>
      <c r="C417">
        <f>Seasonality!F417</f>
        <v>99.61</v>
      </c>
      <c r="D417">
        <f t="shared" si="83"/>
        <v>0.90353704053304595</v>
      </c>
    </row>
    <row r="418" spans="1:4" x14ac:dyDescent="0.3">
      <c r="A418" s="7">
        <v>41145</v>
      </c>
      <c r="B418">
        <v>99.6</v>
      </c>
      <c r="C418">
        <f>Seasonality!F418</f>
        <v>99.62</v>
      </c>
      <c r="D418">
        <f t="shared" si="83"/>
        <v>0.89331766023002812</v>
      </c>
    </row>
    <row r="419" spans="1:4" x14ac:dyDescent="0.3">
      <c r="A419" s="7">
        <v>41148</v>
      </c>
      <c r="B419">
        <v>99.6</v>
      </c>
      <c r="C419">
        <f>Seasonality!F419</f>
        <v>99.62</v>
      </c>
      <c r="D419">
        <f t="shared" si="83"/>
        <v>0.90120521677896426</v>
      </c>
    </row>
    <row r="420" spans="1:4" x14ac:dyDescent="0.3">
      <c r="A420" s="7">
        <v>41149</v>
      </c>
      <c r="B420">
        <v>99.607500000000002</v>
      </c>
      <c r="C420">
        <f>Seasonality!F420</f>
        <v>99.63</v>
      </c>
      <c r="D420">
        <f t="shared" si="83"/>
        <v>0.89177455458065569</v>
      </c>
    </row>
    <row r="421" spans="1:4" x14ac:dyDescent="0.3">
      <c r="A421" s="7">
        <v>41150</v>
      </c>
      <c r="B421">
        <v>99.602500000000006</v>
      </c>
      <c r="C421">
        <f>Seasonality!F421</f>
        <v>99.62</v>
      </c>
      <c r="D421">
        <f t="shared" si="83"/>
        <v>0.88506123601334197</v>
      </c>
    </row>
    <row r="422" spans="1:4" x14ac:dyDescent="0.3">
      <c r="A422" s="7">
        <v>41151</v>
      </c>
      <c r="B422">
        <v>99.602500000000006</v>
      </c>
      <c r="C422">
        <f>Seasonality!F422</f>
        <v>99.625</v>
      </c>
      <c r="D422">
        <f t="shared" si="83"/>
        <v>0.8790356084413784</v>
      </c>
    </row>
    <row r="423" spans="1:4" x14ac:dyDescent="0.3">
      <c r="A423" s="7">
        <v>41152</v>
      </c>
      <c r="B423">
        <v>99.612499999999997</v>
      </c>
      <c r="C423">
        <f>Seasonality!F423</f>
        <v>99.64</v>
      </c>
      <c r="D423">
        <f t="shared" si="83"/>
        <v>0.88803069814192259</v>
      </c>
    </row>
    <row r="424" spans="1:4" x14ac:dyDescent="0.3">
      <c r="A424" s="7">
        <v>41156</v>
      </c>
      <c r="B424">
        <v>99.614999999999995</v>
      </c>
      <c r="C424">
        <f>Seasonality!F424</f>
        <v>99.65</v>
      </c>
      <c r="D424">
        <f t="shared" si="83"/>
        <v>0.88487554351647646</v>
      </c>
    </row>
    <row r="425" spans="1:4" x14ac:dyDescent="0.3">
      <c r="A425" s="7">
        <v>41157</v>
      </c>
      <c r="B425">
        <v>99.61</v>
      </c>
      <c r="C425">
        <f>Seasonality!F425</f>
        <v>99.64</v>
      </c>
      <c r="D425">
        <f t="shared" si="83"/>
        <v>0.885388243597789</v>
      </c>
    </row>
    <row r="426" spans="1:4" x14ac:dyDescent="0.3">
      <c r="A426" s="7">
        <v>41158</v>
      </c>
      <c r="B426">
        <v>99.605000000000004</v>
      </c>
      <c r="C426">
        <f>Seasonality!F426</f>
        <v>99.63</v>
      </c>
      <c r="D426">
        <f t="shared" si="83"/>
        <v>0.89569691850564503</v>
      </c>
    </row>
    <row r="427" spans="1:4" x14ac:dyDescent="0.3">
      <c r="A427" s="7">
        <v>41159</v>
      </c>
      <c r="B427">
        <v>99.607500000000002</v>
      </c>
      <c r="C427">
        <f>Seasonality!F427</f>
        <v>99.635000000000005</v>
      </c>
      <c r="D427">
        <f t="shared" si="83"/>
        <v>0.90191805723767882</v>
      </c>
    </row>
    <row r="428" spans="1:4" x14ac:dyDescent="0.3">
      <c r="A428" s="7">
        <v>41162</v>
      </c>
      <c r="B428">
        <v>99.614999999999995</v>
      </c>
      <c r="C428">
        <f>Seasonality!F428</f>
        <v>99.644999999999996</v>
      </c>
      <c r="D428">
        <f t="shared" si="83"/>
        <v>0.91778170479836607</v>
      </c>
    </row>
    <row r="429" spans="1:4" x14ac:dyDescent="0.3">
      <c r="A429" s="7">
        <v>41163</v>
      </c>
      <c r="B429">
        <v>99.617500000000007</v>
      </c>
      <c r="C429">
        <f>Seasonality!F429</f>
        <v>99.66</v>
      </c>
      <c r="D429">
        <f t="shared" si="83"/>
        <v>0.92349349434444761</v>
      </c>
    </row>
    <row r="430" spans="1:4" x14ac:dyDescent="0.3">
      <c r="A430" s="7">
        <v>41164</v>
      </c>
      <c r="B430">
        <v>99.617500000000007</v>
      </c>
      <c r="C430">
        <f>Seasonality!F430</f>
        <v>99.66</v>
      </c>
      <c r="D430">
        <f t="shared" si="83"/>
        <v>0.92867013076900751</v>
      </c>
    </row>
    <row r="431" spans="1:4" x14ac:dyDescent="0.3">
      <c r="A431" s="7">
        <v>41165</v>
      </c>
      <c r="B431">
        <v>99.62</v>
      </c>
      <c r="C431">
        <f>Seasonality!F431</f>
        <v>99.674999999999997</v>
      </c>
      <c r="D431">
        <f t="shared" si="83"/>
        <v>0.94206030307561972</v>
      </c>
    </row>
    <row r="432" spans="1:4" x14ac:dyDescent="0.3">
      <c r="A432" s="7">
        <v>41166</v>
      </c>
      <c r="B432">
        <v>99.62</v>
      </c>
      <c r="C432">
        <f>Seasonality!F432</f>
        <v>99.68</v>
      </c>
      <c r="D432">
        <f t="shared" si="83"/>
        <v>0.94541430842948038</v>
      </c>
    </row>
    <row r="433" spans="1:4" x14ac:dyDescent="0.3">
      <c r="A433" s="7">
        <v>41169</v>
      </c>
      <c r="B433">
        <v>99.617500000000007</v>
      </c>
      <c r="C433">
        <f>Seasonality!F433</f>
        <v>99.68</v>
      </c>
      <c r="D433">
        <f t="shared" si="83"/>
        <v>0.94447313413531642</v>
      </c>
    </row>
    <row r="434" spans="1:4" x14ac:dyDescent="0.3">
      <c r="A434" s="7">
        <v>41170</v>
      </c>
      <c r="B434">
        <v>99.67</v>
      </c>
      <c r="C434">
        <f>Seasonality!F434</f>
        <v>99.66</v>
      </c>
      <c r="D434">
        <f t="shared" si="83"/>
        <v>0.81805996931746172</v>
      </c>
    </row>
    <row r="435" spans="1:4" x14ac:dyDescent="0.3">
      <c r="A435" s="7">
        <v>41171</v>
      </c>
      <c r="B435">
        <v>99.67</v>
      </c>
      <c r="C435">
        <f>Seasonality!F435</f>
        <v>99.655000000000001</v>
      </c>
      <c r="D435">
        <f t="shared" si="83"/>
        <v>0.77122845925639627</v>
      </c>
    </row>
    <row r="436" spans="1:4" x14ac:dyDescent="0.3">
      <c r="A436" s="7">
        <v>41172</v>
      </c>
      <c r="B436">
        <v>99.665000000000006</v>
      </c>
      <c r="C436">
        <f>Seasonality!F436</f>
        <v>99.655000000000001</v>
      </c>
      <c r="D436">
        <f t="shared" si="83"/>
        <v>0.75445413027455077</v>
      </c>
    </row>
    <row r="437" spans="1:4" x14ac:dyDescent="0.3">
      <c r="A437" s="7">
        <v>41173</v>
      </c>
      <c r="B437">
        <v>99.674999999999997</v>
      </c>
      <c r="C437">
        <f>Seasonality!F437</f>
        <v>99.66</v>
      </c>
      <c r="D437">
        <f t="shared" si="83"/>
        <v>0.74042083782109425</v>
      </c>
    </row>
    <row r="438" spans="1:4" x14ac:dyDescent="0.3">
      <c r="A438" s="7">
        <v>41176</v>
      </c>
      <c r="B438">
        <v>99.665000000000006</v>
      </c>
      <c r="C438">
        <f>Seasonality!F438</f>
        <v>99.644999999999996</v>
      </c>
      <c r="D438">
        <f t="shared" si="83"/>
        <v>0.7165249748832424</v>
      </c>
    </row>
    <row r="439" spans="1:4" x14ac:dyDescent="0.3">
      <c r="A439" s="7">
        <v>41177</v>
      </c>
      <c r="B439">
        <v>99.66</v>
      </c>
      <c r="C439">
        <f>Seasonality!F439</f>
        <v>99.64</v>
      </c>
      <c r="D439">
        <f t="shared" si="83"/>
        <v>0.69343765839145188</v>
      </c>
    </row>
    <row r="440" spans="1:4" x14ac:dyDescent="0.3">
      <c r="A440" s="7">
        <v>41178</v>
      </c>
      <c r="B440">
        <v>99.644999999999996</v>
      </c>
      <c r="C440">
        <f>Seasonality!F440</f>
        <v>99.62</v>
      </c>
      <c r="D440">
        <f t="shared" si="83"/>
        <v>0.65498451539354041</v>
      </c>
    </row>
    <row r="441" spans="1:4" x14ac:dyDescent="0.3">
      <c r="A441" s="7">
        <v>41179</v>
      </c>
      <c r="B441">
        <v>99.66</v>
      </c>
      <c r="C441">
        <f>Seasonality!F441</f>
        <v>99.64</v>
      </c>
      <c r="D441">
        <f t="shared" si="83"/>
        <v>0.6256853153836649</v>
      </c>
    </row>
    <row r="442" spans="1:4" x14ac:dyDescent="0.3">
      <c r="A442" s="7">
        <v>41180</v>
      </c>
      <c r="B442">
        <v>99.685000000000002</v>
      </c>
      <c r="C442">
        <f>Seasonality!F442</f>
        <v>99.68</v>
      </c>
      <c r="D442">
        <f t="shared" si="83"/>
        <v>0.63876028200483714</v>
      </c>
    </row>
    <row r="443" spans="1:4" x14ac:dyDescent="0.3">
      <c r="A443" s="7">
        <v>41183</v>
      </c>
      <c r="B443">
        <v>99.685000000000002</v>
      </c>
      <c r="C443">
        <f>Seasonality!F443</f>
        <v>99.68</v>
      </c>
      <c r="D443">
        <f t="shared" si="83"/>
        <v>0.64588630565034966</v>
      </c>
    </row>
    <row r="444" spans="1:4" x14ac:dyDescent="0.3">
      <c r="A444" s="7">
        <v>41184</v>
      </c>
      <c r="B444">
        <v>99.674999999999997</v>
      </c>
      <c r="C444">
        <f>Seasonality!F444</f>
        <v>99.665000000000006</v>
      </c>
      <c r="D444">
        <f t="shared" si="83"/>
        <v>0.62882864150408313</v>
      </c>
    </row>
    <row r="445" spans="1:4" x14ac:dyDescent="0.3">
      <c r="A445" s="7">
        <v>41185</v>
      </c>
      <c r="B445">
        <v>99.685000000000002</v>
      </c>
      <c r="C445">
        <f>Seasonality!F445</f>
        <v>99.68</v>
      </c>
      <c r="D445">
        <f t="shared" si="83"/>
        <v>0.61678805653118307</v>
      </c>
    </row>
    <row r="446" spans="1:4" x14ac:dyDescent="0.3">
      <c r="A446" s="7">
        <v>41186</v>
      </c>
      <c r="B446">
        <v>99.68</v>
      </c>
      <c r="C446">
        <f>Seasonality!F446</f>
        <v>99.67</v>
      </c>
      <c r="D446">
        <f t="shared" si="83"/>
        <v>0.59958835319902148</v>
      </c>
    </row>
    <row r="447" spans="1:4" x14ac:dyDescent="0.3">
      <c r="A447" s="7">
        <v>41187</v>
      </c>
      <c r="B447">
        <v>99.67</v>
      </c>
      <c r="C447">
        <f>Seasonality!F447</f>
        <v>99.66</v>
      </c>
      <c r="D447">
        <f t="shared" si="83"/>
        <v>0.5711917623265268</v>
      </c>
    </row>
    <row r="448" spans="1:4" x14ac:dyDescent="0.3">
      <c r="A448" s="7">
        <v>41190</v>
      </c>
      <c r="B448">
        <v>99.665000000000006</v>
      </c>
      <c r="C448">
        <f>Seasonality!F448</f>
        <v>99.655000000000001</v>
      </c>
      <c r="D448">
        <f t="shared" si="83"/>
        <v>0.54061887662728481</v>
      </c>
    </row>
    <row r="449" spans="1:4" x14ac:dyDescent="0.3">
      <c r="A449" s="7">
        <v>41191</v>
      </c>
      <c r="B449">
        <v>99.68</v>
      </c>
      <c r="C449">
        <f>Seasonality!F449</f>
        <v>99.67</v>
      </c>
      <c r="D449">
        <f t="shared" si="83"/>
        <v>0.52141825805426356</v>
      </c>
    </row>
    <row r="450" spans="1:4" x14ac:dyDescent="0.3">
      <c r="A450" s="7">
        <v>41192</v>
      </c>
      <c r="B450">
        <v>99.685000000000002</v>
      </c>
      <c r="C450">
        <f>Seasonality!F450</f>
        <v>99.674999999999997</v>
      </c>
      <c r="D450">
        <f t="shared" si="83"/>
        <v>0.51923349972452959</v>
      </c>
    </row>
    <row r="451" spans="1:4" x14ac:dyDescent="0.3">
      <c r="A451" s="7">
        <v>41193</v>
      </c>
      <c r="B451">
        <v>99.69</v>
      </c>
      <c r="C451">
        <f>Seasonality!F451</f>
        <v>99.674999999999997</v>
      </c>
      <c r="D451">
        <f t="shared" si="83"/>
        <v>0.49672430952124214</v>
      </c>
    </row>
    <row r="452" spans="1:4" x14ac:dyDescent="0.3">
      <c r="A452" s="7">
        <v>41194</v>
      </c>
      <c r="B452">
        <v>99.694999999999993</v>
      </c>
      <c r="C452">
        <f>Seasonality!F452</f>
        <v>99.685000000000002</v>
      </c>
      <c r="D452">
        <f t="shared" si="83"/>
        <v>0.48561836931949987</v>
      </c>
    </row>
    <row r="453" spans="1:4" x14ac:dyDescent="0.3">
      <c r="A453" s="7">
        <v>41197</v>
      </c>
      <c r="B453">
        <v>99.704999999999998</v>
      </c>
      <c r="C453">
        <f>Seasonality!F453</f>
        <v>99.7</v>
      </c>
      <c r="D453">
        <f t="shared" si="83"/>
        <v>0.52103434075707233</v>
      </c>
    </row>
    <row r="454" spans="1:4" x14ac:dyDescent="0.3">
      <c r="A454" s="7">
        <v>41198</v>
      </c>
      <c r="B454">
        <v>99.715000000000003</v>
      </c>
      <c r="C454">
        <f>Seasonality!F454</f>
        <v>99.704999999999998</v>
      </c>
      <c r="D454">
        <f t="shared" si="83"/>
        <v>0.5750709396514927</v>
      </c>
    </row>
    <row r="455" spans="1:4" x14ac:dyDescent="0.3">
      <c r="A455" s="7">
        <v>41199</v>
      </c>
      <c r="B455">
        <v>99.715000000000003</v>
      </c>
      <c r="C455">
        <f>Seasonality!F455</f>
        <v>99.704999999999998</v>
      </c>
      <c r="D455">
        <f t="shared" si="83"/>
        <v>0.59829171496540134</v>
      </c>
    </row>
    <row r="456" spans="1:4" x14ac:dyDescent="0.3">
      <c r="A456" s="7">
        <v>41200</v>
      </c>
      <c r="B456">
        <v>99.71</v>
      </c>
      <c r="C456">
        <f>Seasonality!F456</f>
        <v>99.694999999999993</v>
      </c>
      <c r="D456">
        <f t="shared" si="83"/>
        <v>0.58238206508667767</v>
      </c>
    </row>
    <row r="457" spans="1:4" x14ac:dyDescent="0.3">
      <c r="A457" s="7">
        <v>41201</v>
      </c>
      <c r="B457">
        <v>99.7</v>
      </c>
      <c r="C457">
        <f>Seasonality!F457</f>
        <v>99.68</v>
      </c>
      <c r="D457">
        <f t="shared" si="83"/>
        <v>0.54465736393293418</v>
      </c>
    </row>
    <row r="458" spans="1:4" x14ac:dyDescent="0.3">
      <c r="A458" s="7">
        <v>41204</v>
      </c>
      <c r="B458">
        <v>99.704999999999998</v>
      </c>
      <c r="C458">
        <f>Seasonality!F458</f>
        <v>99.69</v>
      </c>
      <c r="D458">
        <f t="shared" si="83"/>
        <v>0.53174656840788603</v>
      </c>
    </row>
    <row r="459" spans="1:4" x14ac:dyDescent="0.3">
      <c r="A459" s="7">
        <v>41205</v>
      </c>
      <c r="B459">
        <v>99.7</v>
      </c>
      <c r="C459">
        <f>Seasonality!F459</f>
        <v>99.685000000000002</v>
      </c>
      <c r="D459">
        <f t="shared" si="83"/>
        <v>0.5444522247339727</v>
      </c>
    </row>
    <row r="460" spans="1:4" x14ac:dyDescent="0.3">
      <c r="A460" s="7">
        <v>41206</v>
      </c>
      <c r="B460">
        <v>99.694999999999993</v>
      </c>
      <c r="C460">
        <f>Seasonality!F460</f>
        <v>99.685000000000002</v>
      </c>
      <c r="D460">
        <f t="shared" si="83"/>
        <v>0.55694290193251317</v>
      </c>
    </row>
    <row r="461" spans="1:4" x14ac:dyDescent="0.3">
      <c r="A461" s="7">
        <v>41207</v>
      </c>
      <c r="B461">
        <v>99.685000000000002</v>
      </c>
      <c r="C461">
        <f>Seasonality!F461</f>
        <v>99.67</v>
      </c>
      <c r="D461">
        <f t="shared" si="83"/>
        <v>0.62375143417043888</v>
      </c>
    </row>
    <row r="462" spans="1:4" x14ac:dyDescent="0.3">
      <c r="A462" s="7">
        <v>41208</v>
      </c>
      <c r="B462">
        <v>99.69</v>
      </c>
      <c r="C462">
        <f>Seasonality!F462</f>
        <v>99.68</v>
      </c>
      <c r="D462">
        <f t="shared" si="83"/>
        <v>0.75146477705205483</v>
      </c>
    </row>
    <row r="463" spans="1:4" x14ac:dyDescent="0.3">
      <c r="A463" s="7">
        <v>41211</v>
      </c>
      <c r="B463">
        <v>99.68</v>
      </c>
      <c r="C463">
        <f>Seasonality!F463</f>
        <v>99.67</v>
      </c>
      <c r="D463">
        <f t="shared" si="83"/>
        <v>0.97192225601528626</v>
      </c>
    </row>
    <row r="464" spans="1:4" x14ac:dyDescent="0.3">
      <c r="A464" s="7">
        <v>41212</v>
      </c>
      <c r="B464">
        <v>99.674999999999997</v>
      </c>
      <c r="C464">
        <f>Seasonality!F464</f>
        <v>99.67</v>
      </c>
      <c r="D464">
        <f t="shared" si="83"/>
        <v>0.96920236604745336</v>
      </c>
    </row>
    <row r="465" spans="1:4" x14ac:dyDescent="0.3">
      <c r="A465" s="7">
        <v>41213</v>
      </c>
      <c r="B465">
        <v>99.69</v>
      </c>
      <c r="C465">
        <f>Seasonality!F465</f>
        <v>99.68</v>
      </c>
      <c r="D465">
        <f t="shared" si="83"/>
        <v>0.96858222147111017</v>
      </c>
    </row>
    <row r="466" spans="1:4" x14ac:dyDescent="0.3">
      <c r="A466" s="7">
        <v>41214</v>
      </c>
      <c r="B466">
        <v>99.69</v>
      </c>
      <c r="C466">
        <f>Seasonality!F466</f>
        <v>99.685000000000002</v>
      </c>
      <c r="D466">
        <f t="shared" si="83"/>
        <v>0.96697907309909259</v>
      </c>
    </row>
    <row r="467" spans="1:4" x14ac:dyDescent="0.3">
      <c r="A467" s="7">
        <v>41215</v>
      </c>
      <c r="B467">
        <v>99.694999999999993</v>
      </c>
      <c r="C467">
        <f>Seasonality!F467</f>
        <v>99.685000000000002</v>
      </c>
      <c r="D467">
        <f t="shared" si="83"/>
        <v>0.96696288575676115</v>
      </c>
    </row>
    <row r="468" spans="1:4" x14ac:dyDescent="0.3">
      <c r="A468" s="7">
        <v>41218</v>
      </c>
      <c r="B468">
        <v>99.69</v>
      </c>
      <c r="C468">
        <f>Seasonality!F468</f>
        <v>99.69</v>
      </c>
      <c r="D468">
        <f t="shared" si="83"/>
        <v>0.96076075462475485</v>
      </c>
    </row>
    <row r="469" spans="1:4" x14ac:dyDescent="0.3">
      <c r="A469" s="7">
        <v>41219</v>
      </c>
      <c r="B469">
        <v>99.685000000000002</v>
      </c>
      <c r="C469">
        <f>Seasonality!F469</f>
        <v>99.68</v>
      </c>
      <c r="D469">
        <f t="shared" si="83"/>
        <v>0.95553743007609393</v>
      </c>
    </row>
    <row r="470" spans="1:4" x14ac:dyDescent="0.3">
      <c r="A470" s="7">
        <v>41220</v>
      </c>
      <c r="B470">
        <v>99.69</v>
      </c>
      <c r="C470">
        <f>Seasonality!F470</f>
        <v>99.685000000000002</v>
      </c>
      <c r="D470">
        <f t="shared" si="83"/>
        <v>0.94283403969275215</v>
      </c>
    </row>
    <row r="471" spans="1:4" x14ac:dyDescent="0.3">
      <c r="A471" s="7">
        <v>41221</v>
      </c>
      <c r="B471">
        <v>99.694999999999993</v>
      </c>
      <c r="C471">
        <f>Seasonality!F471</f>
        <v>99.69</v>
      </c>
      <c r="D471">
        <f t="shared" si="83"/>
        <v>0.93664502472345679</v>
      </c>
    </row>
    <row r="472" spans="1:4" x14ac:dyDescent="0.3">
      <c r="A472" s="7">
        <v>41222</v>
      </c>
      <c r="B472">
        <v>99.69</v>
      </c>
      <c r="C472">
        <f>Seasonality!F472</f>
        <v>99.685000000000002</v>
      </c>
      <c r="D472">
        <f t="shared" si="83"/>
        <v>0.93644393771750534</v>
      </c>
    </row>
    <row r="473" spans="1:4" x14ac:dyDescent="0.3">
      <c r="A473" s="7">
        <v>41225</v>
      </c>
      <c r="B473">
        <v>99.694999999999993</v>
      </c>
      <c r="C473">
        <f>Seasonality!F473</f>
        <v>99.69</v>
      </c>
      <c r="D473">
        <f t="shared" si="83"/>
        <v>0.93679142354431488</v>
      </c>
    </row>
    <row r="474" spans="1:4" x14ac:dyDescent="0.3">
      <c r="A474" s="7">
        <v>41226</v>
      </c>
      <c r="B474">
        <v>99.69</v>
      </c>
      <c r="C474">
        <f>Seasonality!F474</f>
        <v>99.685000000000002</v>
      </c>
      <c r="D474">
        <f t="shared" si="83"/>
        <v>0.93049708905202344</v>
      </c>
    </row>
    <row r="475" spans="1:4" x14ac:dyDescent="0.3">
      <c r="A475" s="7">
        <v>41227</v>
      </c>
      <c r="B475">
        <v>99.694999999999993</v>
      </c>
      <c r="C475">
        <f>Seasonality!F475</f>
        <v>99.685000000000002</v>
      </c>
      <c r="D475">
        <f t="shared" si="83"/>
        <v>0.93246367935496366</v>
      </c>
    </row>
    <row r="476" spans="1:4" x14ac:dyDescent="0.3">
      <c r="A476" s="7">
        <v>41228</v>
      </c>
      <c r="B476">
        <v>99.68</v>
      </c>
      <c r="C476">
        <f>Seasonality!F476</f>
        <v>99.67</v>
      </c>
      <c r="D476">
        <f t="shared" si="83"/>
        <v>0.93246367935496344</v>
      </c>
    </row>
    <row r="477" spans="1:4" x14ac:dyDescent="0.3">
      <c r="A477" s="7">
        <v>41229</v>
      </c>
      <c r="B477">
        <v>99.68</v>
      </c>
      <c r="C477">
        <f>Seasonality!F477</f>
        <v>99.67</v>
      </c>
      <c r="D477">
        <f t="shared" si="83"/>
        <v>0.92616190111091778</v>
      </c>
    </row>
    <row r="478" spans="1:4" x14ac:dyDescent="0.3">
      <c r="A478" s="7">
        <v>41232</v>
      </c>
      <c r="B478">
        <v>99.68</v>
      </c>
      <c r="C478">
        <f>Seasonality!F478</f>
        <v>99.674999999999997</v>
      </c>
      <c r="D478">
        <f t="shared" si="83"/>
        <v>0.90760892806902571</v>
      </c>
    </row>
    <row r="479" spans="1:4" x14ac:dyDescent="0.3">
      <c r="A479" s="7">
        <v>41233</v>
      </c>
      <c r="B479">
        <v>99.68</v>
      </c>
      <c r="C479">
        <f>Seasonality!F479</f>
        <v>99.674999999999997</v>
      </c>
      <c r="D479">
        <f t="shared" si="83"/>
        <v>0.90397148523686899</v>
      </c>
    </row>
    <row r="480" spans="1:4" x14ac:dyDescent="0.3">
      <c r="A480" s="7">
        <v>41234</v>
      </c>
      <c r="B480">
        <v>99.674999999999997</v>
      </c>
      <c r="C480">
        <f>Seasonality!F480</f>
        <v>99.665000000000006</v>
      </c>
      <c r="D480">
        <f t="shared" ref="D480:D543" si="84">CORREL(B451:B480,C451:C480)</f>
        <v>0.91139184247832172</v>
      </c>
    </row>
    <row r="481" spans="1:4" x14ac:dyDescent="0.3">
      <c r="A481" s="7">
        <v>41236</v>
      </c>
      <c r="B481">
        <v>99.674999999999997</v>
      </c>
      <c r="C481">
        <f>Seasonality!F481</f>
        <v>99.665000000000006</v>
      </c>
      <c r="D481">
        <f t="shared" si="84"/>
        <v>0.92351960641672437</v>
      </c>
    </row>
    <row r="482" spans="1:4" x14ac:dyDescent="0.3">
      <c r="A482" s="7">
        <v>41239</v>
      </c>
      <c r="B482">
        <v>99.677499999999995</v>
      </c>
      <c r="C482">
        <f>Seasonality!F482</f>
        <v>99.665000000000006</v>
      </c>
      <c r="D482">
        <f t="shared" si="84"/>
        <v>0.92616554311817167</v>
      </c>
    </row>
    <row r="483" spans="1:4" x14ac:dyDescent="0.3">
      <c r="A483" s="7">
        <v>41240</v>
      </c>
      <c r="B483">
        <v>99.677499999999995</v>
      </c>
      <c r="C483">
        <f>Seasonality!F483</f>
        <v>99.67</v>
      </c>
      <c r="D483">
        <f t="shared" si="84"/>
        <v>0.92631822854573298</v>
      </c>
    </row>
    <row r="484" spans="1:4" x14ac:dyDescent="0.3">
      <c r="A484" s="7">
        <v>41241</v>
      </c>
      <c r="B484">
        <v>99.685000000000002</v>
      </c>
      <c r="C484">
        <f>Seasonality!F484</f>
        <v>99.68</v>
      </c>
      <c r="D484">
        <f t="shared" si="84"/>
        <v>0.90851600994504966</v>
      </c>
    </row>
    <row r="485" spans="1:4" x14ac:dyDescent="0.3">
      <c r="A485" s="7">
        <v>41242</v>
      </c>
      <c r="B485">
        <v>99.685000000000002</v>
      </c>
      <c r="C485">
        <f>Seasonality!F485</f>
        <v>99.674999999999997</v>
      </c>
      <c r="D485">
        <f t="shared" si="84"/>
        <v>0.88188711433811195</v>
      </c>
    </row>
    <row r="486" spans="1:4" x14ac:dyDescent="0.3">
      <c r="A486" s="7">
        <v>41243</v>
      </c>
      <c r="B486">
        <v>99.685000000000002</v>
      </c>
      <c r="C486">
        <f>Seasonality!F486</f>
        <v>99.68</v>
      </c>
      <c r="D486">
        <f t="shared" si="84"/>
        <v>0.86383344354587688</v>
      </c>
    </row>
    <row r="487" spans="1:4" x14ac:dyDescent="0.3">
      <c r="A487" s="7">
        <v>41246</v>
      </c>
      <c r="B487">
        <v>99.6875</v>
      </c>
      <c r="C487">
        <f>Seasonality!F487</f>
        <v>99.68</v>
      </c>
      <c r="D487">
        <f t="shared" si="84"/>
        <v>0.89558358847959207</v>
      </c>
    </row>
    <row r="488" spans="1:4" x14ac:dyDescent="0.3">
      <c r="A488" s="7">
        <v>41247</v>
      </c>
      <c r="B488">
        <v>99.6875</v>
      </c>
      <c r="C488">
        <f>Seasonality!F488</f>
        <v>99.69</v>
      </c>
      <c r="D488">
        <f t="shared" si="84"/>
        <v>0.87724911280067308</v>
      </c>
    </row>
    <row r="489" spans="1:4" x14ac:dyDescent="0.3">
      <c r="A489" s="7">
        <v>41248</v>
      </c>
      <c r="B489">
        <v>99.6875</v>
      </c>
      <c r="C489">
        <f>Seasonality!F489</f>
        <v>99.69</v>
      </c>
      <c r="D489">
        <f t="shared" si="84"/>
        <v>0.87855565789192103</v>
      </c>
    </row>
    <row r="490" spans="1:4" x14ac:dyDescent="0.3">
      <c r="A490" s="7">
        <v>41249</v>
      </c>
      <c r="B490">
        <v>99.692499999999995</v>
      </c>
      <c r="C490">
        <f>Seasonality!F490</f>
        <v>99.69</v>
      </c>
      <c r="D490">
        <f t="shared" si="84"/>
        <v>0.88677837471852272</v>
      </c>
    </row>
    <row r="491" spans="1:4" x14ac:dyDescent="0.3">
      <c r="A491" s="7">
        <v>41250</v>
      </c>
      <c r="B491">
        <v>99.692499999999995</v>
      </c>
      <c r="C491">
        <f>Seasonality!F491</f>
        <v>99.7</v>
      </c>
      <c r="D491">
        <f t="shared" si="84"/>
        <v>0.88444243273573708</v>
      </c>
    </row>
    <row r="492" spans="1:4" x14ac:dyDescent="0.3">
      <c r="A492" s="7">
        <v>41253</v>
      </c>
      <c r="B492">
        <v>99.69</v>
      </c>
      <c r="C492">
        <f>Seasonality!F492</f>
        <v>99.7</v>
      </c>
      <c r="D492">
        <f t="shared" si="84"/>
        <v>0.86510937944103206</v>
      </c>
    </row>
    <row r="493" spans="1:4" x14ac:dyDescent="0.3">
      <c r="A493" s="7">
        <v>41254</v>
      </c>
      <c r="B493">
        <v>99.69</v>
      </c>
      <c r="C493">
        <f>Seasonality!F493</f>
        <v>99.704999999999998</v>
      </c>
      <c r="D493">
        <f t="shared" si="84"/>
        <v>0.82403686607609439</v>
      </c>
    </row>
    <row r="494" spans="1:4" x14ac:dyDescent="0.3">
      <c r="A494" s="7">
        <v>41255</v>
      </c>
      <c r="B494">
        <v>99.692499999999995</v>
      </c>
      <c r="C494">
        <f>Seasonality!F494</f>
        <v>99.715000000000003</v>
      </c>
      <c r="D494">
        <f t="shared" si="84"/>
        <v>0.78350924165522751</v>
      </c>
    </row>
    <row r="495" spans="1:4" x14ac:dyDescent="0.3">
      <c r="A495" s="7">
        <v>41256</v>
      </c>
      <c r="B495">
        <v>99.69</v>
      </c>
      <c r="C495">
        <f>Seasonality!F495</f>
        <v>99.715000000000003</v>
      </c>
      <c r="D495">
        <f t="shared" si="84"/>
        <v>0.75314909048602308</v>
      </c>
    </row>
    <row r="496" spans="1:4" x14ac:dyDescent="0.3">
      <c r="A496" s="7">
        <v>41257</v>
      </c>
      <c r="B496">
        <v>99.694999999999993</v>
      </c>
      <c r="C496">
        <f>Seasonality!F496</f>
        <v>99.715000000000003</v>
      </c>
      <c r="D496">
        <f t="shared" si="84"/>
        <v>0.76942122686525882</v>
      </c>
    </row>
    <row r="497" spans="1:4" x14ac:dyDescent="0.3">
      <c r="A497" s="7">
        <v>41260</v>
      </c>
      <c r="B497">
        <v>99.694999999999993</v>
      </c>
      <c r="C497">
        <f>Seasonality!F497</f>
        <v>99.71</v>
      </c>
      <c r="D497">
        <f t="shared" si="84"/>
        <v>0.80733144442206928</v>
      </c>
    </row>
    <row r="498" spans="1:4" x14ac:dyDescent="0.3">
      <c r="A498" s="7">
        <v>41261</v>
      </c>
      <c r="B498">
        <v>99.685000000000002</v>
      </c>
      <c r="C498">
        <f>Seasonality!F498</f>
        <v>99.67</v>
      </c>
      <c r="D498">
        <f t="shared" si="84"/>
        <v>0.80150270564722481</v>
      </c>
    </row>
    <row r="499" spans="1:4" x14ac:dyDescent="0.3">
      <c r="A499" s="7">
        <v>41262</v>
      </c>
      <c r="B499">
        <v>99.685000000000002</v>
      </c>
      <c r="C499">
        <f>Seasonality!F499</f>
        <v>99.665000000000006</v>
      </c>
      <c r="D499">
        <f t="shared" si="84"/>
        <v>0.78913393665536546</v>
      </c>
    </row>
    <row r="500" spans="1:4" x14ac:dyDescent="0.3">
      <c r="A500" s="7">
        <v>41263</v>
      </c>
      <c r="B500">
        <v>99.69</v>
      </c>
      <c r="C500">
        <f>Seasonality!F500</f>
        <v>99.665000000000006</v>
      </c>
      <c r="D500">
        <f t="shared" si="84"/>
        <v>0.74687546360406376</v>
      </c>
    </row>
    <row r="501" spans="1:4" x14ac:dyDescent="0.3">
      <c r="A501" s="7">
        <v>41264</v>
      </c>
      <c r="B501">
        <v>99.685000000000002</v>
      </c>
      <c r="C501">
        <f>Seasonality!F501</f>
        <v>99.66</v>
      </c>
      <c r="D501">
        <f t="shared" si="84"/>
        <v>0.7400859693141485</v>
      </c>
    </row>
    <row r="502" spans="1:4" x14ac:dyDescent="0.3">
      <c r="A502" s="7">
        <v>41267</v>
      </c>
      <c r="B502">
        <v>99.68</v>
      </c>
      <c r="C502">
        <f>Seasonality!F502</f>
        <v>99.644999999999996</v>
      </c>
      <c r="D502">
        <f t="shared" si="84"/>
        <v>0.74545717764068198</v>
      </c>
    </row>
    <row r="503" spans="1:4" x14ac:dyDescent="0.3">
      <c r="A503" s="7">
        <v>41269</v>
      </c>
      <c r="B503">
        <v>99.674999999999997</v>
      </c>
      <c r="C503">
        <f>Seasonality!F503</f>
        <v>99.64</v>
      </c>
      <c r="D503">
        <f t="shared" si="84"/>
        <v>0.78178457411959423</v>
      </c>
    </row>
    <row r="504" spans="1:4" x14ac:dyDescent="0.3">
      <c r="A504" s="7">
        <v>41270</v>
      </c>
      <c r="B504">
        <v>99.674999999999997</v>
      </c>
      <c r="C504">
        <f>Seasonality!F504</f>
        <v>99.65</v>
      </c>
      <c r="D504">
        <f t="shared" si="84"/>
        <v>0.80079980534999573</v>
      </c>
    </row>
    <row r="505" spans="1:4" x14ac:dyDescent="0.3">
      <c r="A505" s="7">
        <v>41271</v>
      </c>
      <c r="B505">
        <v>99.685000000000002</v>
      </c>
      <c r="C505">
        <f>Seasonality!F505</f>
        <v>99.66</v>
      </c>
      <c r="D505">
        <f t="shared" si="84"/>
        <v>0.80847999667341774</v>
      </c>
    </row>
    <row r="506" spans="1:4" x14ac:dyDescent="0.3">
      <c r="A506" s="7">
        <v>41274</v>
      </c>
      <c r="B506">
        <v>99.7</v>
      </c>
      <c r="C506">
        <f>Seasonality!F506</f>
        <v>99.674999999999997</v>
      </c>
      <c r="D506">
        <f t="shared" si="84"/>
        <v>0.7226624834578651</v>
      </c>
    </row>
    <row r="507" spans="1:4" x14ac:dyDescent="0.3">
      <c r="A507" s="7">
        <v>41276</v>
      </c>
      <c r="B507">
        <v>99.704999999999998</v>
      </c>
      <c r="C507">
        <f>Seasonality!F507</f>
        <v>99.68</v>
      </c>
      <c r="D507">
        <f t="shared" si="84"/>
        <v>0.64071546622412634</v>
      </c>
    </row>
    <row r="508" spans="1:4" x14ac:dyDescent="0.3">
      <c r="A508" s="7">
        <v>41277</v>
      </c>
      <c r="B508">
        <v>99.704999999999998</v>
      </c>
      <c r="C508">
        <f>Seasonality!F508</f>
        <v>99.69</v>
      </c>
      <c r="D508">
        <f t="shared" si="84"/>
        <v>0.62255331245437828</v>
      </c>
    </row>
    <row r="509" spans="1:4" x14ac:dyDescent="0.3">
      <c r="A509" s="7">
        <v>41278</v>
      </c>
      <c r="B509">
        <v>99.7</v>
      </c>
      <c r="C509">
        <f>Seasonality!F509</f>
        <v>99.674999999999997</v>
      </c>
      <c r="D509">
        <f t="shared" si="84"/>
        <v>0.588374967877064</v>
      </c>
    </row>
    <row r="510" spans="1:4" x14ac:dyDescent="0.3">
      <c r="A510" s="7">
        <v>41281</v>
      </c>
      <c r="B510">
        <v>99.7</v>
      </c>
      <c r="C510">
        <f>Seasonality!F510</f>
        <v>99.68</v>
      </c>
      <c r="D510">
        <f t="shared" si="84"/>
        <v>0.55957077613858452</v>
      </c>
    </row>
    <row r="511" spans="1:4" x14ac:dyDescent="0.3">
      <c r="A511" s="7">
        <v>41282</v>
      </c>
      <c r="B511">
        <v>99.7</v>
      </c>
      <c r="C511">
        <f>Seasonality!F511</f>
        <v>99.685000000000002</v>
      </c>
      <c r="D511">
        <f t="shared" si="84"/>
        <v>0.54119298634986446</v>
      </c>
    </row>
    <row r="512" spans="1:4" x14ac:dyDescent="0.3">
      <c r="A512" s="7">
        <v>41283</v>
      </c>
      <c r="B512">
        <v>99.704999999999998</v>
      </c>
      <c r="C512">
        <f>Seasonality!F512</f>
        <v>99.69</v>
      </c>
      <c r="D512">
        <f t="shared" si="84"/>
        <v>0.52180274399511684</v>
      </c>
    </row>
    <row r="513" spans="1:4" x14ac:dyDescent="0.3">
      <c r="A513" s="7">
        <v>41284</v>
      </c>
      <c r="B513">
        <v>99.71</v>
      </c>
      <c r="C513">
        <f>Seasonality!F513</f>
        <v>99.694999999999993</v>
      </c>
      <c r="D513">
        <f t="shared" si="84"/>
        <v>0.51636721084783999</v>
      </c>
    </row>
    <row r="514" spans="1:4" x14ac:dyDescent="0.3">
      <c r="A514" s="7">
        <v>41285</v>
      </c>
      <c r="B514">
        <v>99.71</v>
      </c>
      <c r="C514">
        <f>Seasonality!F514</f>
        <v>99.694999999999993</v>
      </c>
      <c r="D514">
        <f t="shared" si="84"/>
        <v>0.5212238792990197</v>
      </c>
    </row>
    <row r="515" spans="1:4" x14ac:dyDescent="0.3">
      <c r="A515" s="7">
        <v>41288</v>
      </c>
      <c r="B515">
        <v>99.704999999999998</v>
      </c>
      <c r="C515">
        <f>Seasonality!F515</f>
        <v>99.694999999999993</v>
      </c>
      <c r="D515">
        <f t="shared" si="84"/>
        <v>0.52509562461263881</v>
      </c>
    </row>
    <row r="516" spans="1:4" x14ac:dyDescent="0.3">
      <c r="A516" s="7">
        <v>41289</v>
      </c>
      <c r="B516">
        <v>99.704999999999998</v>
      </c>
      <c r="C516">
        <f>Seasonality!F516</f>
        <v>99.69</v>
      </c>
      <c r="D516">
        <f t="shared" si="84"/>
        <v>0.52524391599386455</v>
      </c>
    </row>
    <row r="517" spans="1:4" x14ac:dyDescent="0.3">
      <c r="A517" s="7">
        <v>41290</v>
      </c>
      <c r="B517">
        <v>99.704999999999998</v>
      </c>
      <c r="C517">
        <f>Seasonality!F517</f>
        <v>99.69</v>
      </c>
      <c r="D517">
        <f t="shared" si="84"/>
        <v>0.52390750622303506</v>
      </c>
    </row>
    <row r="518" spans="1:4" x14ac:dyDescent="0.3">
      <c r="A518" s="7">
        <v>41291</v>
      </c>
      <c r="B518">
        <v>99.685000000000002</v>
      </c>
      <c r="C518">
        <f>Seasonality!F518</f>
        <v>99.665000000000006</v>
      </c>
      <c r="D518">
        <f t="shared" si="84"/>
        <v>0.54933671853792776</v>
      </c>
    </row>
    <row r="519" spans="1:4" x14ac:dyDescent="0.3">
      <c r="A519" s="7">
        <v>41292</v>
      </c>
      <c r="B519">
        <v>99.694999999999993</v>
      </c>
      <c r="C519">
        <f>Seasonality!F519</f>
        <v>99.674999999999997</v>
      </c>
      <c r="D519">
        <f t="shared" si="84"/>
        <v>0.55981426700461334</v>
      </c>
    </row>
    <row r="520" spans="1:4" x14ac:dyDescent="0.3">
      <c r="A520" s="7">
        <v>41296</v>
      </c>
      <c r="B520">
        <v>99.694999999999993</v>
      </c>
      <c r="C520">
        <f>Seasonality!F520</f>
        <v>99.674999999999997</v>
      </c>
      <c r="D520">
        <f t="shared" si="84"/>
        <v>0.56138395918329109</v>
      </c>
    </row>
    <row r="521" spans="1:4" x14ac:dyDescent="0.3">
      <c r="A521" s="7">
        <v>41297</v>
      </c>
      <c r="B521">
        <v>99.704999999999998</v>
      </c>
      <c r="C521">
        <f>Seasonality!F521</f>
        <v>99.685000000000002</v>
      </c>
      <c r="D521">
        <f t="shared" si="84"/>
        <v>0.56954785228186267</v>
      </c>
    </row>
    <row r="522" spans="1:4" x14ac:dyDescent="0.3">
      <c r="A522" s="7">
        <v>41298</v>
      </c>
      <c r="B522">
        <v>99.704999999999998</v>
      </c>
      <c r="C522">
        <f>Seasonality!F522</f>
        <v>99.685000000000002</v>
      </c>
      <c r="D522">
        <f t="shared" si="84"/>
        <v>0.59156609117829129</v>
      </c>
    </row>
    <row r="523" spans="1:4" x14ac:dyDescent="0.3">
      <c r="A523" s="7">
        <v>41299</v>
      </c>
      <c r="B523">
        <v>99.694999999999993</v>
      </c>
      <c r="C523">
        <f>Seasonality!F523</f>
        <v>99.655000000000001</v>
      </c>
      <c r="D523">
        <f t="shared" si="84"/>
        <v>0.61689451366344639</v>
      </c>
    </row>
    <row r="524" spans="1:4" x14ac:dyDescent="0.3">
      <c r="A524" s="7">
        <v>41302</v>
      </c>
      <c r="B524">
        <v>99.69</v>
      </c>
      <c r="C524">
        <f>Seasonality!F524</f>
        <v>99.65</v>
      </c>
      <c r="D524">
        <f t="shared" si="84"/>
        <v>0.67339726678991085</v>
      </c>
    </row>
    <row r="525" spans="1:4" x14ac:dyDescent="0.3">
      <c r="A525" s="7">
        <v>41303</v>
      </c>
      <c r="B525">
        <v>99.7</v>
      </c>
      <c r="C525">
        <f>Seasonality!F525</f>
        <v>99.665000000000006</v>
      </c>
      <c r="D525">
        <f t="shared" si="84"/>
        <v>0.74787293852827186</v>
      </c>
    </row>
    <row r="526" spans="1:4" x14ac:dyDescent="0.3">
      <c r="A526" s="7">
        <v>41304</v>
      </c>
      <c r="B526">
        <v>99.704999999999998</v>
      </c>
      <c r="C526">
        <f>Seasonality!F526</f>
        <v>99.674999999999997</v>
      </c>
      <c r="D526">
        <f t="shared" si="84"/>
        <v>0.81107436214815498</v>
      </c>
    </row>
    <row r="527" spans="1:4" x14ac:dyDescent="0.3">
      <c r="A527" s="7">
        <v>41305</v>
      </c>
      <c r="B527">
        <v>99.694999999999993</v>
      </c>
      <c r="C527">
        <f>Seasonality!F527</f>
        <v>99.67</v>
      </c>
      <c r="D527">
        <f t="shared" si="84"/>
        <v>0.89127615175663577</v>
      </c>
    </row>
    <row r="528" spans="1:4" x14ac:dyDescent="0.3">
      <c r="A528" s="7">
        <v>41306</v>
      </c>
      <c r="B528">
        <v>99.704999999999998</v>
      </c>
      <c r="C528">
        <f>Seasonality!F528</f>
        <v>99.68</v>
      </c>
      <c r="D528">
        <f t="shared" si="84"/>
        <v>0.90149668385428838</v>
      </c>
    </row>
    <row r="529" spans="1:4" x14ac:dyDescent="0.3">
      <c r="A529" s="7">
        <v>41309</v>
      </c>
      <c r="B529">
        <v>99.7</v>
      </c>
      <c r="C529">
        <f>Seasonality!F529</f>
        <v>99.674999999999997</v>
      </c>
      <c r="D529">
        <f t="shared" si="84"/>
        <v>0.90486919015126488</v>
      </c>
    </row>
    <row r="530" spans="1:4" x14ac:dyDescent="0.3">
      <c r="A530" s="7">
        <v>41310</v>
      </c>
      <c r="B530">
        <v>99.7</v>
      </c>
      <c r="C530">
        <f>Seasonality!F530</f>
        <v>99.674999999999997</v>
      </c>
      <c r="D530">
        <f t="shared" si="84"/>
        <v>0.90324632623897738</v>
      </c>
    </row>
    <row r="531" spans="1:4" x14ac:dyDescent="0.3">
      <c r="A531" s="7">
        <v>41311</v>
      </c>
      <c r="B531">
        <v>99.704999999999998</v>
      </c>
      <c r="C531">
        <f>Seasonality!F531</f>
        <v>99.685000000000002</v>
      </c>
      <c r="D531">
        <f t="shared" si="84"/>
        <v>0.90284258931305461</v>
      </c>
    </row>
    <row r="532" spans="1:4" x14ac:dyDescent="0.3">
      <c r="A532" s="7">
        <v>41312</v>
      </c>
      <c r="B532">
        <v>99.704999999999998</v>
      </c>
      <c r="C532">
        <f>Seasonality!F532</f>
        <v>99.685000000000002</v>
      </c>
      <c r="D532">
        <f t="shared" si="84"/>
        <v>0.88968341784109373</v>
      </c>
    </row>
    <row r="533" spans="1:4" x14ac:dyDescent="0.3">
      <c r="A533" s="7">
        <v>41313</v>
      </c>
      <c r="B533">
        <v>99.704999999999998</v>
      </c>
      <c r="C533">
        <f>Seasonality!F533</f>
        <v>99.69</v>
      </c>
      <c r="D533">
        <f t="shared" si="84"/>
        <v>0.85678762620070559</v>
      </c>
    </row>
    <row r="534" spans="1:4" x14ac:dyDescent="0.3">
      <c r="A534" s="7">
        <v>41316</v>
      </c>
      <c r="B534">
        <v>99.7</v>
      </c>
      <c r="C534">
        <f>Seasonality!F534</f>
        <v>99.68</v>
      </c>
      <c r="D534">
        <f t="shared" si="84"/>
        <v>0.83448985294543199</v>
      </c>
    </row>
    <row r="535" spans="1:4" x14ac:dyDescent="0.3">
      <c r="A535" s="7">
        <v>41317</v>
      </c>
      <c r="B535">
        <v>99.7</v>
      </c>
      <c r="C535">
        <f>Seasonality!F535</f>
        <v>99.674999999999997</v>
      </c>
      <c r="D535">
        <f t="shared" si="84"/>
        <v>0.82190161007168916</v>
      </c>
    </row>
    <row r="536" spans="1:4" x14ac:dyDescent="0.3">
      <c r="A536" s="7">
        <v>41318</v>
      </c>
      <c r="B536">
        <v>99.704999999999998</v>
      </c>
      <c r="C536">
        <f>Seasonality!F536</f>
        <v>99.68</v>
      </c>
      <c r="D536">
        <f t="shared" si="84"/>
        <v>0.81659012031408662</v>
      </c>
    </row>
    <row r="537" spans="1:4" x14ac:dyDescent="0.3">
      <c r="A537" s="7">
        <v>41319</v>
      </c>
      <c r="B537">
        <v>99.704999999999998</v>
      </c>
      <c r="C537">
        <f>Seasonality!F537</f>
        <v>99.685000000000002</v>
      </c>
      <c r="D537">
        <f t="shared" si="84"/>
        <v>0.82315948177872622</v>
      </c>
    </row>
    <row r="538" spans="1:4" x14ac:dyDescent="0.3">
      <c r="A538" s="7">
        <v>41320</v>
      </c>
      <c r="B538">
        <v>99.704999999999998</v>
      </c>
      <c r="C538">
        <f>Seasonality!F538</f>
        <v>99.68</v>
      </c>
      <c r="D538">
        <f t="shared" si="84"/>
        <v>0.81599410385108873</v>
      </c>
    </row>
    <row r="539" spans="1:4" x14ac:dyDescent="0.3">
      <c r="A539" s="7">
        <v>41324</v>
      </c>
      <c r="B539">
        <v>99.707499999999996</v>
      </c>
      <c r="C539">
        <f>Seasonality!F539</f>
        <v>99.685000000000002</v>
      </c>
      <c r="D539">
        <f t="shared" si="84"/>
        <v>0.81440728969719189</v>
      </c>
    </row>
    <row r="540" spans="1:4" x14ac:dyDescent="0.3">
      <c r="A540" s="7">
        <v>41325</v>
      </c>
      <c r="B540">
        <v>99.707499999999996</v>
      </c>
      <c r="C540">
        <f>Seasonality!F540</f>
        <v>99.69</v>
      </c>
      <c r="D540">
        <f t="shared" si="84"/>
        <v>0.8214257859512758</v>
      </c>
    </row>
    <row r="541" spans="1:4" x14ac:dyDescent="0.3">
      <c r="A541" s="7">
        <v>41326</v>
      </c>
      <c r="B541">
        <v>99.707499999999996</v>
      </c>
      <c r="C541">
        <f>Seasonality!F541</f>
        <v>99.69</v>
      </c>
      <c r="D541">
        <f t="shared" si="84"/>
        <v>0.83602760669520837</v>
      </c>
    </row>
    <row r="542" spans="1:4" x14ac:dyDescent="0.3">
      <c r="A542" s="7">
        <v>41327</v>
      </c>
      <c r="B542">
        <v>99.71</v>
      </c>
      <c r="C542">
        <f>Seasonality!F542</f>
        <v>99.69</v>
      </c>
      <c r="D542">
        <f t="shared" si="84"/>
        <v>0.8398453783656048</v>
      </c>
    </row>
    <row r="543" spans="1:4" x14ac:dyDescent="0.3">
      <c r="A543" s="7">
        <v>41330</v>
      </c>
      <c r="B543">
        <v>99.71</v>
      </c>
      <c r="C543">
        <f>Seasonality!F543</f>
        <v>99.694999999999993</v>
      </c>
      <c r="D543">
        <f t="shared" si="84"/>
        <v>0.83984537836560469</v>
      </c>
    </row>
    <row r="544" spans="1:4" x14ac:dyDescent="0.3">
      <c r="A544" s="7">
        <v>41331</v>
      </c>
      <c r="B544">
        <v>99.704999999999998</v>
      </c>
      <c r="C544">
        <f>Seasonality!F544</f>
        <v>99.685000000000002</v>
      </c>
      <c r="D544">
        <f t="shared" ref="D544:D607" si="85">CORREL(B515:B544,C515:C544)</f>
        <v>0.83114558995334964</v>
      </c>
    </row>
    <row r="545" spans="1:4" x14ac:dyDescent="0.3">
      <c r="A545" s="7">
        <v>41332</v>
      </c>
      <c r="B545">
        <v>99.704999999999998</v>
      </c>
      <c r="C545">
        <f>Seasonality!F545</f>
        <v>99.68</v>
      </c>
      <c r="D545">
        <f t="shared" si="85"/>
        <v>0.8375609360196784</v>
      </c>
    </row>
    <row r="546" spans="1:4" x14ac:dyDescent="0.3">
      <c r="A546" s="7">
        <v>41333</v>
      </c>
      <c r="B546">
        <v>99.707499999999996</v>
      </c>
      <c r="C546">
        <f>Seasonality!F546</f>
        <v>99.694999999999993</v>
      </c>
      <c r="D546">
        <f t="shared" si="85"/>
        <v>0.8414716993410879</v>
      </c>
    </row>
    <row r="547" spans="1:4" x14ac:dyDescent="0.3">
      <c r="A547" s="7">
        <v>41334</v>
      </c>
      <c r="B547">
        <v>99.712500000000006</v>
      </c>
      <c r="C547">
        <f>Seasonality!F547</f>
        <v>99.694999999999993</v>
      </c>
      <c r="D547">
        <f t="shared" si="85"/>
        <v>0.85469617990569635</v>
      </c>
    </row>
    <row r="548" spans="1:4" x14ac:dyDescent="0.3">
      <c r="A548" s="7">
        <v>41337</v>
      </c>
      <c r="B548">
        <v>99.712500000000006</v>
      </c>
      <c r="C548">
        <f>Seasonality!F548</f>
        <v>99.704999999999998</v>
      </c>
      <c r="D548">
        <f t="shared" si="85"/>
        <v>0.89109883795389233</v>
      </c>
    </row>
    <row r="549" spans="1:4" x14ac:dyDescent="0.3">
      <c r="A549" s="7">
        <v>41338</v>
      </c>
      <c r="B549">
        <v>99.72</v>
      </c>
      <c r="C549">
        <f>Seasonality!F549</f>
        <v>99.71</v>
      </c>
      <c r="D549">
        <f t="shared" si="85"/>
        <v>0.92159204820754326</v>
      </c>
    </row>
    <row r="550" spans="1:4" x14ac:dyDescent="0.3">
      <c r="A550" s="7">
        <v>41339</v>
      </c>
      <c r="B550">
        <v>99.72</v>
      </c>
      <c r="C550">
        <f>Seasonality!F550</f>
        <v>99.71</v>
      </c>
      <c r="D550">
        <f t="shared" si="85"/>
        <v>0.94383850104885947</v>
      </c>
    </row>
    <row r="551" spans="1:4" x14ac:dyDescent="0.3">
      <c r="A551" s="7">
        <v>41340</v>
      </c>
      <c r="B551">
        <v>99.72</v>
      </c>
      <c r="C551">
        <f>Seasonality!F551</f>
        <v>99.71</v>
      </c>
      <c r="D551">
        <f t="shared" si="85"/>
        <v>0.95012392821173208</v>
      </c>
    </row>
    <row r="552" spans="1:4" x14ac:dyDescent="0.3">
      <c r="A552" s="7">
        <v>41341</v>
      </c>
      <c r="B552">
        <v>99.722499999999997</v>
      </c>
      <c r="C552">
        <f>Seasonality!F552</f>
        <v>99.704999999999998</v>
      </c>
      <c r="D552">
        <f t="shared" si="85"/>
        <v>0.94374867655576133</v>
      </c>
    </row>
    <row r="553" spans="1:4" x14ac:dyDescent="0.3">
      <c r="A553" s="7">
        <v>41344</v>
      </c>
      <c r="B553">
        <v>99.722499999999997</v>
      </c>
      <c r="C553">
        <f>Seasonality!F553</f>
        <v>99.71</v>
      </c>
      <c r="D553">
        <f t="shared" si="85"/>
        <v>0.9474806377609295</v>
      </c>
    </row>
    <row r="554" spans="1:4" x14ac:dyDescent="0.3">
      <c r="A554" s="7">
        <v>41345</v>
      </c>
      <c r="B554">
        <v>99.72</v>
      </c>
      <c r="C554">
        <f>Seasonality!F554</f>
        <v>99.704999999999998</v>
      </c>
      <c r="D554">
        <f t="shared" si="85"/>
        <v>0.94065408290319552</v>
      </c>
    </row>
    <row r="555" spans="1:4" x14ac:dyDescent="0.3">
      <c r="A555" s="7">
        <v>41346</v>
      </c>
      <c r="B555">
        <v>99.72</v>
      </c>
      <c r="C555">
        <f>Seasonality!F555</f>
        <v>99.71</v>
      </c>
      <c r="D555">
        <f t="shared" si="85"/>
        <v>0.95103270215937918</v>
      </c>
    </row>
    <row r="556" spans="1:4" x14ac:dyDescent="0.3">
      <c r="A556" s="7">
        <v>41347</v>
      </c>
      <c r="B556">
        <v>99.717500000000001</v>
      </c>
      <c r="C556">
        <f>Seasonality!F556</f>
        <v>99.704999999999998</v>
      </c>
      <c r="D556">
        <f t="shared" si="85"/>
        <v>0.96024762620263471</v>
      </c>
    </row>
    <row r="557" spans="1:4" x14ac:dyDescent="0.3">
      <c r="A557" s="7">
        <v>41348</v>
      </c>
      <c r="B557">
        <v>99.72</v>
      </c>
      <c r="C557">
        <f>Seasonality!F557</f>
        <v>99.7</v>
      </c>
      <c r="D557">
        <f t="shared" si="85"/>
        <v>0.94925198540098898</v>
      </c>
    </row>
    <row r="558" spans="1:4" x14ac:dyDescent="0.3">
      <c r="A558" s="7">
        <v>41351</v>
      </c>
      <c r="B558">
        <v>99.717500000000001</v>
      </c>
      <c r="C558">
        <f>Seasonality!F558</f>
        <v>99.694999999999993</v>
      </c>
      <c r="D558">
        <f t="shared" si="85"/>
        <v>0.94110719493036576</v>
      </c>
    </row>
    <row r="559" spans="1:4" x14ac:dyDescent="0.3">
      <c r="A559" s="7">
        <v>41352</v>
      </c>
      <c r="B559">
        <v>99.665000000000006</v>
      </c>
      <c r="C559">
        <f>Seasonality!F559</f>
        <v>99.625</v>
      </c>
      <c r="D559">
        <f t="shared" si="85"/>
        <v>0.97162649926872202</v>
      </c>
    </row>
    <row r="560" spans="1:4" x14ac:dyDescent="0.3">
      <c r="A560" s="7">
        <v>41353</v>
      </c>
      <c r="B560">
        <v>99.67</v>
      </c>
      <c r="C560">
        <f>Seasonality!F560</f>
        <v>99.64</v>
      </c>
      <c r="D560">
        <f t="shared" si="85"/>
        <v>0.97661678257652706</v>
      </c>
    </row>
    <row r="561" spans="1:4" x14ac:dyDescent="0.3">
      <c r="A561" s="7">
        <v>41354</v>
      </c>
      <c r="B561">
        <v>99.655000000000001</v>
      </c>
      <c r="C561">
        <f>Seasonality!F561</f>
        <v>99.625</v>
      </c>
      <c r="D561">
        <f t="shared" si="85"/>
        <v>0.98059918534856227</v>
      </c>
    </row>
    <row r="562" spans="1:4" x14ac:dyDescent="0.3">
      <c r="A562" s="7">
        <v>41355</v>
      </c>
      <c r="B562">
        <v>99.66</v>
      </c>
      <c r="C562">
        <f>Seasonality!F562</f>
        <v>99.625</v>
      </c>
      <c r="D562">
        <f t="shared" si="85"/>
        <v>0.98465636425777348</v>
      </c>
    </row>
    <row r="563" spans="1:4" x14ac:dyDescent="0.3">
      <c r="A563" s="7">
        <v>41358</v>
      </c>
      <c r="B563">
        <v>99.665000000000006</v>
      </c>
      <c r="C563">
        <f>Seasonality!F563</f>
        <v>99.63</v>
      </c>
      <c r="D563">
        <f t="shared" si="85"/>
        <v>0.98722633583440911</v>
      </c>
    </row>
    <row r="564" spans="1:4" x14ac:dyDescent="0.3">
      <c r="A564" s="7">
        <v>41359</v>
      </c>
      <c r="B564">
        <v>99.665000000000006</v>
      </c>
      <c r="C564">
        <f>Seasonality!F564</f>
        <v>99.63</v>
      </c>
      <c r="D564">
        <f t="shared" si="85"/>
        <v>0.98872213859255109</v>
      </c>
    </row>
    <row r="565" spans="1:4" x14ac:dyDescent="0.3">
      <c r="A565" s="7">
        <v>41360</v>
      </c>
      <c r="B565">
        <v>99.665000000000006</v>
      </c>
      <c r="C565">
        <f>Seasonality!F565</f>
        <v>99.63</v>
      </c>
      <c r="D565">
        <f t="shared" si="85"/>
        <v>0.9900423108661921</v>
      </c>
    </row>
    <row r="566" spans="1:4" x14ac:dyDescent="0.3">
      <c r="A566" s="7">
        <v>41361</v>
      </c>
      <c r="B566">
        <v>99.674999999999997</v>
      </c>
      <c r="C566">
        <f>Seasonality!F566</f>
        <v>99.635000000000005</v>
      </c>
      <c r="D566">
        <f t="shared" si="85"/>
        <v>0.98972127877498806</v>
      </c>
    </row>
    <row r="567" spans="1:4" x14ac:dyDescent="0.3">
      <c r="A567" s="7">
        <v>41365</v>
      </c>
      <c r="B567">
        <v>99.685000000000002</v>
      </c>
      <c r="C567">
        <f>Seasonality!F567</f>
        <v>99.644999999999996</v>
      </c>
      <c r="D567">
        <f t="shared" si="85"/>
        <v>0.9874474493119676</v>
      </c>
    </row>
    <row r="568" spans="1:4" x14ac:dyDescent="0.3">
      <c r="A568" s="7">
        <v>41366</v>
      </c>
      <c r="B568">
        <v>99.685000000000002</v>
      </c>
      <c r="C568">
        <f>Seasonality!F568</f>
        <v>99.65</v>
      </c>
      <c r="D568">
        <f t="shared" si="85"/>
        <v>0.98732835176955891</v>
      </c>
    </row>
    <row r="569" spans="1:4" x14ac:dyDescent="0.3">
      <c r="A569" s="7">
        <v>41367</v>
      </c>
      <c r="B569">
        <v>99.69</v>
      </c>
      <c r="C569">
        <f>Seasonality!F569</f>
        <v>99.66</v>
      </c>
      <c r="D569">
        <f t="shared" si="85"/>
        <v>0.98734896476481449</v>
      </c>
    </row>
    <row r="570" spans="1:4" x14ac:dyDescent="0.3">
      <c r="A570" s="7">
        <v>41368</v>
      </c>
      <c r="B570">
        <v>99.694999999999993</v>
      </c>
      <c r="C570">
        <f>Seasonality!F570</f>
        <v>99.67</v>
      </c>
      <c r="D570">
        <f t="shared" si="85"/>
        <v>0.9873016733905231</v>
      </c>
    </row>
    <row r="571" spans="1:4" x14ac:dyDescent="0.3">
      <c r="A571" s="7">
        <v>41369</v>
      </c>
      <c r="B571">
        <v>99.704999999999998</v>
      </c>
      <c r="C571">
        <f>Seasonality!F571</f>
        <v>99.68</v>
      </c>
      <c r="D571">
        <f t="shared" si="85"/>
        <v>0.98688586663814259</v>
      </c>
    </row>
    <row r="572" spans="1:4" x14ac:dyDescent="0.3">
      <c r="A572" s="7">
        <v>41372</v>
      </c>
      <c r="B572">
        <v>99.694999999999993</v>
      </c>
      <c r="C572">
        <f>Seasonality!F572</f>
        <v>99.674999999999997</v>
      </c>
      <c r="D572">
        <f t="shared" si="85"/>
        <v>0.98653970005442237</v>
      </c>
    </row>
    <row r="573" spans="1:4" x14ac:dyDescent="0.3">
      <c r="A573" s="7">
        <v>41373</v>
      </c>
      <c r="B573">
        <v>99.7</v>
      </c>
      <c r="C573">
        <f>Seasonality!F573</f>
        <v>99.674999999999997</v>
      </c>
      <c r="D573">
        <f t="shared" si="85"/>
        <v>0.98639066530645148</v>
      </c>
    </row>
    <row r="574" spans="1:4" x14ac:dyDescent="0.3">
      <c r="A574" s="7">
        <v>41374</v>
      </c>
      <c r="B574">
        <v>99.704999999999998</v>
      </c>
      <c r="C574">
        <f>Seasonality!F574</f>
        <v>99.68</v>
      </c>
      <c r="D574">
        <f t="shared" si="85"/>
        <v>0.98599923503691111</v>
      </c>
    </row>
    <row r="575" spans="1:4" x14ac:dyDescent="0.3">
      <c r="A575" s="7">
        <v>41375</v>
      </c>
      <c r="B575">
        <v>99.704999999999998</v>
      </c>
      <c r="C575">
        <f>Seasonality!F575</f>
        <v>99.69</v>
      </c>
      <c r="D575">
        <f t="shared" si="85"/>
        <v>0.98598704195947739</v>
      </c>
    </row>
    <row r="576" spans="1:4" x14ac:dyDescent="0.3">
      <c r="A576" s="7">
        <v>41376</v>
      </c>
      <c r="B576">
        <v>99.704999999999998</v>
      </c>
      <c r="C576">
        <f>Seasonality!F576</f>
        <v>99.68</v>
      </c>
      <c r="D576">
        <f t="shared" si="85"/>
        <v>0.98623858378387008</v>
      </c>
    </row>
    <row r="577" spans="1:4" x14ac:dyDescent="0.3">
      <c r="A577" s="7">
        <v>41379</v>
      </c>
      <c r="B577">
        <v>99.7</v>
      </c>
      <c r="C577">
        <f>Seasonality!F577</f>
        <v>99.68</v>
      </c>
      <c r="D577">
        <f t="shared" si="85"/>
        <v>0.98592518101738258</v>
      </c>
    </row>
    <row r="578" spans="1:4" x14ac:dyDescent="0.3">
      <c r="A578" s="7">
        <v>41380</v>
      </c>
      <c r="B578">
        <v>99.7</v>
      </c>
      <c r="C578">
        <f>Seasonality!F578</f>
        <v>99.68</v>
      </c>
      <c r="D578">
        <f t="shared" si="85"/>
        <v>0.98720682065643994</v>
      </c>
    </row>
    <row r="579" spans="1:4" x14ac:dyDescent="0.3">
      <c r="A579" s="7">
        <v>41381</v>
      </c>
      <c r="B579">
        <v>99.704999999999998</v>
      </c>
      <c r="C579">
        <f>Seasonality!F579</f>
        <v>99.685000000000002</v>
      </c>
      <c r="D579">
        <f t="shared" si="85"/>
        <v>0.98710437984242116</v>
      </c>
    </row>
    <row r="580" spans="1:4" x14ac:dyDescent="0.3">
      <c r="A580" s="7">
        <v>41382</v>
      </c>
      <c r="B580">
        <v>99.71</v>
      </c>
      <c r="C580">
        <f>Seasonality!F580</f>
        <v>99.685000000000002</v>
      </c>
      <c r="D580">
        <f t="shared" si="85"/>
        <v>0.98651673778027948</v>
      </c>
    </row>
    <row r="581" spans="1:4" x14ac:dyDescent="0.3">
      <c r="A581" s="7">
        <v>41383</v>
      </c>
      <c r="B581">
        <v>99.715000000000003</v>
      </c>
      <c r="C581">
        <f>Seasonality!F581</f>
        <v>99.69</v>
      </c>
      <c r="D581">
        <f t="shared" si="85"/>
        <v>0.9859139430796402</v>
      </c>
    </row>
    <row r="582" spans="1:4" x14ac:dyDescent="0.3">
      <c r="A582" s="7">
        <v>41386</v>
      </c>
      <c r="B582">
        <v>99.715000000000003</v>
      </c>
      <c r="C582">
        <f>Seasonality!F582</f>
        <v>99.7</v>
      </c>
      <c r="D582">
        <f t="shared" si="85"/>
        <v>0.98545803191619574</v>
      </c>
    </row>
    <row r="583" spans="1:4" x14ac:dyDescent="0.3">
      <c r="A583" s="7">
        <v>41387</v>
      </c>
      <c r="B583">
        <v>99.715000000000003</v>
      </c>
      <c r="C583">
        <f>Seasonality!F583</f>
        <v>99.694999999999993</v>
      </c>
      <c r="D583">
        <f t="shared" si="85"/>
        <v>0.9850990025306301</v>
      </c>
    </row>
    <row r="584" spans="1:4" x14ac:dyDescent="0.3">
      <c r="A584" s="7">
        <v>41388</v>
      </c>
      <c r="B584">
        <v>99.72</v>
      </c>
      <c r="C584">
        <f>Seasonality!F584</f>
        <v>99.694999999999993</v>
      </c>
      <c r="D584">
        <f t="shared" si="85"/>
        <v>0.98364022566196085</v>
      </c>
    </row>
    <row r="585" spans="1:4" x14ac:dyDescent="0.3">
      <c r="A585" s="7">
        <v>41389</v>
      </c>
      <c r="B585">
        <v>99.72</v>
      </c>
      <c r="C585">
        <f>Seasonality!F585</f>
        <v>99.7</v>
      </c>
      <c r="D585">
        <f t="shared" si="85"/>
        <v>0.98474794108579544</v>
      </c>
    </row>
    <row r="586" spans="1:4" x14ac:dyDescent="0.3">
      <c r="A586" s="7">
        <v>41390</v>
      </c>
      <c r="B586">
        <v>99.715000000000003</v>
      </c>
      <c r="C586">
        <f>Seasonality!F586</f>
        <v>99.7</v>
      </c>
      <c r="D586">
        <f t="shared" si="85"/>
        <v>0.98504125690476396</v>
      </c>
    </row>
    <row r="587" spans="1:4" x14ac:dyDescent="0.3">
      <c r="A587" s="7">
        <v>41393</v>
      </c>
      <c r="B587">
        <v>99.73</v>
      </c>
      <c r="C587">
        <f>Seasonality!F587</f>
        <v>99.71</v>
      </c>
      <c r="D587">
        <f t="shared" si="85"/>
        <v>0.98525988478121784</v>
      </c>
    </row>
    <row r="588" spans="1:4" x14ac:dyDescent="0.3">
      <c r="A588" s="7">
        <v>41394</v>
      </c>
      <c r="B588">
        <v>99.73</v>
      </c>
      <c r="C588">
        <f>Seasonality!F588</f>
        <v>99.71</v>
      </c>
      <c r="D588">
        <f t="shared" si="85"/>
        <v>0.9857892557745761</v>
      </c>
    </row>
    <row r="589" spans="1:4" x14ac:dyDescent="0.3">
      <c r="A589" s="7">
        <v>41395</v>
      </c>
      <c r="B589">
        <v>99.724999999999994</v>
      </c>
      <c r="C589">
        <f>Seasonality!F589</f>
        <v>99.71</v>
      </c>
      <c r="D589">
        <f t="shared" si="85"/>
        <v>0.98591329932146121</v>
      </c>
    </row>
    <row r="590" spans="1:4" x14ac:dyDescent="0.3">
      <c r="A590" s="7">
        <v>41396</v>
      </c>
      <c r="B590">
        <v>99.73</v>
      </c>
      <c r="C590">
        <f>Seasonality!F590</f>
        <v>99.715000000000003</v>
      </c>
      <c r="D590">
        <f t="shared" si="85"/>
        <v>0.98645471222725822</v>
      </c>
    </row>
    <row r="591" spans="1:4" x14ac:dyDescent="0.3">
      <c r="A591" s="7">
        <v>41397</v>
      </c>
      <c r="B591">
        <v>99.72</v>
      </c>
      <c r="C591">
        <f>Seasonality!F591</f>
        <v>99.704999999999998</v>
      </c>
      <c r="D591">
        <f t="shared" si="85"/>
        <v>0.98659460985951475</v>
      </c>
    </row>
    <row r="592" spans="1:4" x14ac:dyDescent="0.3">
      <c r="A592" s="7">
        <v>41400</v>
      </c>
      <c r="B592">
        <v>99.724999999999994</v>
      </c>
      <c r="C592">
        <f>Seasonality!F592</f>
        <v>99.71</v>
      </c>
      <c r="D592">
        <f t="shared" si="85"/>
        <v>0.98541363890606948</v>
      </c>
    </row>
    <row r="593" spans="1:4" x14ac:dyDescent="0.3">
      <c r="A593" s="7">
        <v>41401</v>
      </c>
      <c r="B593">
        <v>99.72</v>
      </c>
      <c r="C593">
        <f>Seasonality!F593</f>
        <v>99.704999999999998</v>
      </c>
      <c r="D593">
        <f t="shared" si="85"/>
        <v>0.98344705352624906</v>
      </c>
    </row>
    <row r="594" spans="1:4" x14ac:dyDescent="0.3">
      <c r="A594" s="7">
        <v>41402</v>
      </c>
      <c r="B594">
        <v>99.724999999999994</v>
      </c>
      <c r="C594">
        <f>Seasonality!F594</f>
        <v>99.704999999999998</v>
      </c>
      <c r="D594">
        <f t="shared" si="85"/>
        <v>0.98052220860826389</v>
      </c>
    </row>
    <row r="595" spans="1:4" x14ac:dyDescent="0.3">
      <c r="A595" s="7">
        <v>41403</v>
      </c>
      <c r="B595">
        <v>99.724999999999994</v>
      </c>
      <c r="C595">
        <f>Seasonality!F595</f>
        <v>99.704999999999998</v>
      </c>
      <c r="D595">
        <f t="shared" si="85"/>
        <v>0.9758414339174889</v>
      </c>
    </row>
    <row r="596" spans="1:4" x14ac:dyDescent="0.3">
      <c r="A596" s="7">
        <v>41404</v>
      </c>
      <c r="B596">
        <v>99.724999999999994</v>
      </c>
      <c r="C596">
        <f>Seasonality!F596</f>
        <v>99.704999999999998</v>
      </c>
      <c r="D596">
        <f t="shared" si="85"/>
        <v>0.97085591536693538</v>
      </c>
    </row>
    <row r="597" spans="1:4" x14ac:dyDescent="0.3">
      <c r="A597" s="7">
        <v>41407</v>
      </c>
      <c r="B597">
        <v>99.722499999999997</v>
      </c>
      <c r="C597">
        <f>Seasonality!F597</f>
        <v>99.704999999999998</v>
      </c>
      <c r="D597">
        <f t="shared" si="85"/>
        <v>0.97211669570116666</v>
      </c>
    </row>
    <row r="598" spans="1:4" x14ac:dyDescent="0.3">
      <c r="A598" s="7">
        <v>41408</v>
      </c>
      <c r="B598">
        <v>99.72</v>
      </c>
      <c r="C598">
        <f>Seasonality!F598</f>
        <v>99.694999999999993</v>
      </c>
      <c r="D598">
        <f t="shared" si="85"/>
        <v>0.9663677266634042</v>
      </c>
    </row>
    <row r="599" spans="1:4" x14ac:dyDescent="0.3">
      <c r="A599" s="7">
        <v>41409</v>
      </c>
      <c r="B599">
        <v>99.722499999999997</v>
      </c>
      <c r="C599">
        <f>Seasonality!F599</f>
        <v>99.7</v>
      </c>
      <c r="D599">
        <f t="shared" si="85"/>
        <v>0.96057461114484832</v>
      </c>
    </row>
    <row r="600" spans="1:4" x14ac:dyDescent="0.3">
      <c r="A600" s="7">
        <v>41410</v>
      </c>
      <c r="B600">
        <v>99.722499999999997</v>
      </c>
      <c r="C600">
        <f>Seasonality!F600</f>
        <v>99.7</v>
      </c>
      <c r="D600">
        <f t="shared" si="85"/>
        <v>0.95397460936687861</v>
      </c>
    </row>
    <row r="601" spans="1:4" x14ac:dyDescent="0.3">
      <c r="A601" s="7">
        <v>41411</v>
      </c>
      <c r="B601">
        <v>99.722499999999997</v>
      </c>
      <c r="C601">
        <f>Seasonality!F601</f>
        <v>99.694999999999993</v>
      </c>
      <c r="D601">
        <f t="shared" si="85"/>
        <v>0.94417380386693495</v>
      </c>
    </row>
    <row r="602" spans="1:4" x14ac:dyDescent="0.3">
      <c r="A602" s="7">
        <v>41414</v>
      </c>
      <c r="B602">
        <v>99.727500000000006</v>
      </c>
      <c r="C602">
        <f>Seasonality!F602</f>
        <v>99.7</v>
      </c>
      <c r="D602">
        <f t="shared" si="85"/>
        <v>0.92728424770346274</v>
      </c>
    </row>
    <row r="603" spans="1:4" x14ac:dyDescent="0.3">
      <c r="A603" s="7">
        <v>41415</v>
      </c>
      <c r="B603">
        <v>99.727500000000006</v>
      </c>
      <c r="C603">
        <f>Seasonality!F603</f>
        <v>99.704999999999998</v>
      </c>
      <c r="D603">
        <f t="shared" si="85"/>
        <v>0.91715447970922559</v>
      </c>
    </row>
    <row r="604" spans="1:4" x14ac:dyDescent="0.3">
      <c r="A604" s="7">
        <v>41416</v>
      </c>
      <c r="B604">
        <v>99.727500000000006</v>
      </c>
      <c r="C604">
        <f>Seasonality!F604</f>
        <v>99.7</v>
      </c>
      <c r="D604">
        <f t="shared" si="85"/>
        <v>0.8999235735040908</v>
      </c>
    </row>
    <row r="605" spans="1:4" x14ac:dyDescent="0.3">
      <c r="A605" s="7">
        <v>41417</v>
      </c>
      <c r="B605">
        <v>99.73</v>
      </c>
      <c r="C605">
        <f>Seasonality!F605</f>
        <v>99.7</v>
      </c>
      <c r="D605">
        <f t="shared" si="85"/>
        <v>0.88521328703749025</v>
      </c>
    </row>
    <row r="606" spans="1:4" x14ac:dyDescent="0.3">
      <c r="A606" s="7">
        <v>41418</v>
      </c>
      <c r="B606">
        <v>99.727500000000006</v>
      </c>
      <c r="C606">
        <f>Seasonality!F606</f>
        <v>99.694999999999993</v>
      </c>
      <c r="D606">
        <f t="shared" si="85"/>
        <v>0.84101176275606415</v>
      </c>
    </row>
    <row r="607" spans="1:4" x14ac:dyDescent="0.3">
      <c r="A607" s="7">
        <v>41422</v>
      </c>
      <c r="B607">
        <v>99.722499999999997</v>
      </c>
      <c r="C607">
        <f>Seasonality!F607</f>
        <v>99.665000000000006</v>
      </c>
      <c r="D607">
        <f t="shared" si="85"/>
        <v>0.61048058416719186</v>
      </c>
    </row>
    <row r="608" spans="1:4" x14ac:dyDescent="0.3">
      <c r="A608" s="7">
        <v>41423</v>
      </c>
      <c r="B608">
        <v>99.72</v>
      </c>
      <c r="C608">
        <f>Seasonality!F608</f>
        <v>99.685000000000002</v>
      </c>
      <c r="D608">
        <f t="shared" ref="D608:D671" si="86">CORREL(B579:B608,C579:C608)</f>
        <v>0.53150822808906484</v>
      </c>
    </row>
    <row r="609" spans="1:4" x14ac:dyDescent="0.3">
      <c r="A609" s="7">
        <v>41424</v>
      </c>
      <c r="B609">
        <v>99.717500000000001</v>
      </c>
      <c r="C609">
        <f>Seasonality!F609</f>
        <v>99.685000000000002</v>
      </c>
      <c r="D609">
        <f t="shared" si="86"/>
        <v>0.50024653176152334</v>
      </c>
    </row>
    <row r="610" spans="1:4" x14ac:dyDescent="0.3">
      <c r="A610" s="7">
        <v>41425</v>
      </c>
      <c r="B610">
        <v>99.722499999999997</v>
      </c>
      <c r="C610">
        <f>Seasonality!F610</f>
        <v>99.69</v>
      </c>
      <c r="D610">
        <f t="shared" si="86"/>
        <v>0.43730018579969371</v>
      </c>
    </row>
    <row r="611" spans="1:4" x14ac:dyDescent="0.3">
      <c r="A611" s="7">
        <v>41428</v>
      </c>
      <c r="B611">
        <v>99.727500000000006</v>
      </c>
      <c r="C611">
        <f>Seasonality!F611</f>
        <v>99.7</v>
      </c>
      <c r="D611">
        <f t="shared" si="86"/>
        <v>0.40243561126230332</v>
      </c>
    </row>
    <row r="612" spans="1:4" x14ac:dyDescent="0.3">
      <c r="A612" s="7">
        <v>41429</v>
      </c>
      <c r="B612">
        <v>99.727500000000006</v>
      </c>
      <c r="C612">
        <f>Seasonality!F612</f>
        <v>99.7</v>
      </c>
      <c r="D612">
        <f t="shared" si="86"/>
        <v>0.42693048844801385</v>
      </c>
    </row>
    <row r="613" spans="1:4" x14ac:dyDescent="0.3">
      <c r="A613" s="7">
        <v>41430</v>
      </c>
      <c r="B613">
        <v>99.722499999999997</v>
      </c>
      <c r="C613">
        <f>Seasonality!F613</f>
        <v>99.69</v>
      </c>
      <c r="D613">
        <f t="shared" si="86"/>
        <v>0.43102491474686611</v>
      </c>
    </row>
    <row r="614" spans="1:4" x14ac:dyDescent="0.3">
      <c r="A614" s="7">
        <v>41431</v>
      </c>
      <c r="B614">
        <v>99.722499999999997</v>
      </c>
      <c r="C614">
        <f>Seasonality!F614</f>
        <v>99.685000000000002</v>
      </c>
      <c r="D614">
        <f t="shared" si="86"/>
        <v>0.42770262540068638</v>
      </c>
    </row>
    <row r="615" spans="1:4" x14ac:dyDescent="0.3">
      <c r="A615" s="7">
        <v>41432</v>
      </c>
      <c r="B615">
        <v>99.722499999999997</v>
      </c>
      <c r="C615">
        <f>Seasonality!F615</f>
        <v>99.69</v>
      </c>
      <c r="D615">
        <f t="shared" si="86"/>
        <v>0.4454673526481473</v>
      </c>
    </row>
    <row r="616" spans="1:4" x14ac:dyDescent="0.3">
      <c r="A616" s="7">
        <v>41435</v>
      </c>
      <c r="B616">
        <v>99.722499999999997</v>
      </c>
      <c r="C616">
        <f>Seasonality!F616</f>
        <v>99.694999999999993</v>
      </c>
      <c r="D616">
        <f t="shared" si="86"/>
        <v>0.51293125615502055</v>
      </c>
    </row>
    <row r="617" spans="1:4" x14ac:dyDescent="0.3">
      <c r="A617" s="7">
        <v>41436</v>
      </c>
      <c r="B617">
        <v>99.724999999999994</v>
      </c>
      <c r="C617">
        <f>Seasonality!F617</f>
        <v>99.685000000000002</v>
      </c>
      <c r="D617">
        <f t="shared" si="86"/>
        <v>0.45827302474764264</v>
      </c>
    </row>
    <row r="618" spans="1:4" x14ac:dyDescent="0.3">
      <c r="A618" s="7">
        <v>41437</v>
      </c>
      <c r="B618">
        <v>99.724999999999994</v>
      </c>
      <c r="C618">
        <f>Seasonality!F618</f>
        <v>99.69</v>
      </c>
      <c r="D618">
        <f t="shared" si="86"/>
        <v>0.40629672676365958</v>
      </c>
    </row>
    <row r="619" spans="1:4" x14ac:dyDescent="0.3">
      <c r="A619" s="7">
        <v>41438</v>
      </c>
      <c r="B619">
        <v>99.724999999999994</v>
      </c>
      <c r="C619">
        <f>Seasonality!F619</f>
        <v>99.704999999999998</v>
      </c>
      <c r="D619">
        <f t="shared" si="86"/>
        <v>0.40848465197239342</v>
      </c>
    </row>
    <row r="620" spans="1:4" x14ac:dyDescent="0.3">
      <c r="A620" s="7">
        <v>41439</v>
      </c>
      <c r="B620">
        <v>99.724999999999994</v>
      </c>
      <c r="C620">
        <f>Seasonality!F620</f>
        <v>99.71</v>
      </c>
      <c r="D620">
        <f t="shared" si="86"/>
        <v>0.33233858939402422</v>
      </c>
    </row>
    <row r="621" spans="1:4" x14ac:dyDescent="0.3">
      <c r="A621" s="7">
        <v>41442</v>
      </c>
      <c r="B621">
        <v>99.727500000000006</v>
      </c>
      <c r="C621">
        <f>Seasonality!F621</f>
        <v>99.71</v>
      </c>
      <c r="D621">
        <f t="shared" si="86"/>
        <v>0.42322026097738841</v>
      </c>
    </row>
    <row r="622" spans="1:4" x14ac:dyDescent="0.3">
      <c r="A622" s="7">
        <v>41443</v>
      </c>
      <c r="B622">
        <v>99.704999999999998</v>
      </c>
      <c r="C622">
        <f>Seasonality!F622</f>
        <v>99.68</v>
      </c>
      <c r="D622">
        <f t="shared" si="86"/>
        <v>0.48933897286769878</v>
      </c>
    </row>
    <row r="623" spans="1:4" x14ac:dyDescent="0.3">
      <c r="A623" s="7">
        <v>41444</v>
      </c>
      <c r="B623">
        <v>99.7</v>
      </c>
      <c r="C623">
        <f>Seasonality!F623</f>
        <v>99.67</v>
      </c>
      <c r="D623">
        <f t="shared" si="86"/>
        <v>0.64039377736935366</v>
      </c>
    </row>
    <row r="624" spans="1:4" x14ac:dyDescent="0.3">
      <c r="A624" s="7">
        <v>41445</v>
      </c>
      <c r="B624">
        <v>99.694999999999993</v>
      </c>
      <c r="C624">
        <f>Seasonality!F624</f>
        <v>99.65</v>
      </c>
      <c r="D624">
        <f t="shared" si="86"/>
        <v>0.77666018683902982</v>
      </c>
    </row>
    <row r="625" spans="1:4" x14ac:dyDescent="0.3">
      <c r="A625" s="7">
        <v>41446</v>
      </c>
      <c r="B625">
        <v>99.674999999999997</v>
      </c>
      <c r="C625">
        <f>Seasonality!F625</f>
        <v>99.614999999999995</v>
      </c>
      <c r="D625">
        <f t="shared" si="86"/>
        <v>0.89578953883465751</v>
      </c>
    </row>
    <row r="626" spans="1:4" x14ac:dyDescent="0.3">
      <c r="A626" s="7">
        <v>41449</v>
      </c>
      <c r="B626">
        <v>99.65</v>
      </c>
      <c r="C626">
        <f>Seasonality!F626</f>
        <v>99.575000000000003</v>
      </c>
      <c r="D626">
        <f t="shared" si="86"/>
        <v>0.95287326134498151</v>
      </c>
    </row>
    <row r="627" spans="1:4" x14ac:dyDescent="0.3">
      <c r="A627" s="7">
        <v>41450</v>
      </c>
      <c r="B627">
        <v>99.65</v>
      </c>
      <c r="C627">
        <f>Seasonality!F627</f>
        <v>99.58</v>
      </c>
      <c r="D627">
        <f t="shared" si="86"/>
        <v>0.96970200493448921</v>
      </c>
    </row>
    <row r="628" spans="1:4" x14ac:dyDescent="0.3">
      <c r="A628" s="7">
        <v>41451</v>
      </c>
      <c r="B628">
        <v>99.67</v>
      </c>
      <c r="C628">
        <f>Seasonality!F628</f>
        <v>99.614999999999995</v>
      </c>
      <c r="D628">
        <f t="shared" si="86"/>
        <v>0.97332185561574625</v>
      </c>
    </row>
    <row r="629" spans="1:4" x14ac:dyDescent="0.3">
      <c r="A629" s="7">
        <v>41452</v>
      </c>
      <c r="B629">
        <v>99.69</v>
      </c>
      <c r="C629">
        <f>Seasonality!F629</f>
        <v>99.63</v>
      </c>
      <c r="D629">
        <f t="shared" si="86"/>
        <v>0.97344210785817187</v>
      </c>
    </row>
    <row r="630" spans="1:4" x14ac:dyDescent="0.3">
      <c r="A630" s="7">
        <v>41453</v>
      </c>
      <c r="B630">
        <v>99.69</v>
      </c>
      <c r="C630">
        <f>Seasonality!F630</f>
        <v>99.63</v>
      </c>
      <c r="D630">
        <f t="shared" si="86"/>
        <v>0.97370695012973818</v>
      </c>
    </row>
    <row r="631" spans="1:4" x14ac:dyDescent="0.3">
      <c r="A631" s="7">
        <v>41456</v>
      </c>
      <c r="B631">
        <v>99.68</v>
      </c>
      <c r="C631">
        <f>Seasonality!F631</f>
        <v>99.62</v>
      </c>
      <c r="D631">
        <f t="shared" si="86"/>
        <v>0.97501920241562123</v>
      </c>
    </row>
    <row r="632" spans="1:4" x14ac:dyDescent="0.3">
      <c r="A632" s="7">
        <v>41457</v>
      </c>
      <c r="B632">
        <v>99.685000000000002</v>
      </c>
      <c r="C632">
        <f>Seasonality!F632</f>
        <v>99.62</v>
      </c>
      <c r="D632">
        <f t="shared" si="86"/>
        <v>0.97433281789771697</v>
      </c>
    </row>
    <row r="633" spans="1:4" x14ac:dyDescent="0.3">
      <c r="A633" s="7">
        <v>41458</v>
      </c>
      <c r="B633">
        <v>99.674999999999997</v>
      </c>
      <c r="C633">
        <f>Seasonality!F633</f>
        <v>99.6</v>
      </c>
      <c r="D633">
        <f t="shared" si="86"/>
        <v>0.97402558806520234</v>
      </c>
    </row>
    <row r="634" spans="1:4" x14ac:dyDescent="0.3">
      <c r="A634" s="7">
        <v>41460</v>
      </c>
      <c r="B634">
        <v>99.68</v>
      </c>
      <c r="C634">
        <f>Seasonality!F634</f>
        <v>99.6</v>
      </c>
      <c r="D634">
        <f t="shared" si="86"/>
        <v>0.97079358231851987</v>
      </c>
    </row>
    <row r="635" spans="1:4" x14ac:dyDescent="0.3">
      <c r="A635" s="7">
        <v>41463</v>
      </c>
      <c r="B635">
        <v>99.69</v>
      </c>
      <c r="C635">
        <f>Seasonality!F635</f>
        <v>99.635000000000005</v>
      </c>
      <c r="D635">
        <f t="shared" si="86"/>
        <v>0.97033567168993284</v>
      </c>
    </row>
    <row r="636" spans="1:4" x14ac:dyDescent="0.3">
      <c r="A636" s="7">
        <v>41464</v>
      </c>
      <c r="B636">
        <v>99.694999999999993</v>
      </c>
      <c r="C636">
        <f>Seasonality!F636</f>
        <v>99.64</v>
      </c>
      <c r="D636">
        <f t="shared" si="86"/>
        <v>0.96963475045665914</v>
      </c>
    </row>
    <row r="637" spans="1:4" x14ac:dyDescent="0.3">
      <c r="A637" s="7">
        <v>41465</v>
      </c>
      <c r="B637">
        <v>99.694999999999993</v>
      </c>
      <c r="C637">
        <f>Seasonality!F637</f>
        <v>99.635000000000005</v>
      </c>
      <c r="D637">
        <f t="shared" si="86"/>
        <v>0.97601738921145931</v>
      </c>
    </row>
    <row r="638" spans="1:4" x14ac:dyDescent="0.3">
      <c r="A638" s="7">
        <v>41466</v>
      </c>
      <c r="B638">
        <v>99.71</v>
      </c>
      <c r="C638">
        <f>Seasonality!F638</f>
        <v>99.655000000000001</v>
      </c>
      <c r="D638">
        <f t="shared" si="86"/>
        <v>0.97311654476713261</v>
      </c>
    </row>
    <row r="639" spans="1:4" x14ac:dyDescent="0.3">
      <c r="A639" s="7">
        <v>41467</v>
      </c>
      <c r="B639">
        <v>99.7</v>
      </c>
      <c r="C639">
        <f>Seasonality!F639</f>
        <v>99.64</v>
      </c>
      <c r="D639">
        <f t="shared" si="86"/>
        <v>0.97093064348964186</v>
      </c>
    </row>
    <row r="640" spans="1:4" x14ac:dyDescent="0.3">
      <c r="A640" s="7">
        <v>41470</v>
      </c>
      <c r="B640">
        <v>99.71</v>
      </c>
      <c r="C640">
        <f>Seasonality!F640</f>
        <v>99.65</v>
      </c>
      <c r="D640">
        <f t="shared" si="86"/>
        <v>0.9659361245106356</v>
      </c>
    </row>
    <row r="641" spans="1:4" x14ac:dyDescent="0.3">
      <c r="A641" s="7">
        <v>41471</v>
      </c>
      <c r="B641">
        <v>99.71</v>
      </c>
      <c r="C641">
        <f>Seasonality!F641</f>
        <v>99.66</v>
      </c>
      <c r="D641">
        <f t="shared" si="86"/>
        <v>0.96335794016360188</v>
      </c>
    </row>
    <row r="642" spans="1:4" x14ac:dyDescent="0.3">
      <c r="A642" s="7">
        <v>41472</v>
      </c>
      <c r="B642">
        <v>99.71</v>
      </c>
      <c r="C642">
        <f>Seasonality!F642</f>
        <v>99.67</v>
      </c>
      <c r="D642">
        <f t="shared" si="86"/>
        <v>0.9616314374396544</v>
      </c>
    </row>
    <row r="643" spans="1:4" x14ac:dyDescent="0.3">
      <c r="A643" s="7">
        <v>41473</v>
      </c>
      <c r="B643">
        <v>99.71</v>
      </c>
      <c r="C643">
        <f>Seasonality!F643</f>
        <v>99.665000000000006</v>
      </c>
      <c r="D643">
        <f t="shared" si="86"/>
        <v>0.96020478424090627</v>
      </c>
    </row>
    <row r="644" spans="1:4" x14ac:dyDescent="0.3">
      <c r="A644" s="7">
        <v>41474</v>
      </c>
      <c r="B644">
        <v>99.715000000000003</v>
      </c>
      <c r="C644">
        <f>Seasonality!F644</f>
        <v>99.674999999999997</v>
      </c>
      <c r="D644">
        <f t="shared" si="86"/>
        <v>0.95979214719659467</v>
      </c>
    </row>
    <row r="645" spans="1:4" x14ac:dyDescent="0.3">
      <c r="A645" s="7">
        <v>41477</v>
      </c>
      <c r="B645">
        <v>99.71</v>
      </c>
      <c r="C645">
        <f>Seasonality!F645</f>
        <v>99.67</v>
      </c>
      <c r="D645">
        <f t="shared" si="86"/>
        <v>0.95849677920682574</v>
      </c>
    </row>
    <row r="646" spans="1:4" x14ac:dyDescent="0.3">
      <c r="A646" s="7">
        <v>41478</v>
      </c>
      <c r="B646">
        <v>99.71</v>
      </c>
      <c r="C646">
        <f>Seasonality!F646</f>
        <v>99.66</v>
      </c>
      <c r="D646">
        <f t="shared" si="86"/>
        <v>0.95577462675934499</v>
      </c>
    </row>
    <row r="647" spans="1:4" x14ac:dyDescent="0.3">
      <c r="A647" s="7">
        <v>41479</v>
      </c>
      <c r="B647">
        <v>99.71</v>
      </c>
      <c r="C647">
        <f>Seasonality!F647</f>
        <v>99.655000000000001</v>
      </c>
      <c r="D647">
        <f t="shared" si="86"/>
        <v>0.95250370122108952</v>
      </c>
    </row>
    <row r="648" spans="1:4" x14ac:dyDescent="0.3">
      <c r="A648" s="7">
        <v>41480</v>
      </c>
      <c r="B648">
        <v>99.715000000000003</v>
      </c>
      <c r="C648">
        <f>Seasonality!F648</f>
        <v>99.67</v>
      </c>
      <c r="D648">
        <f t="shared" si="86"/>
        <v>0.9501868163081576</v>
      </c>
    </row>
    <row r="649" spans="1:4" x14ac:dyDescent="0.3">
      <c r="A649" s="7">
        <v>41481</v>
      </c>
      <c r="B649">
        <v>99.715000000000003</v>
      </c>
      <c r="C649">
        <f>Seasonality!F649</f>
        <v>99.674999999999997</v>
      </c>
      <c r="D649">
        <f t="shared" si="86"/>
        <v>0.94893575627786997</v>
      </c>
    </row>
    <row r="650" spans="1:4" x14ac:dyDescent="0.3">
      <c r="A650" s="7">
        <v>41484</v>
      </c>
      <c r="B650">
        <v>99.715000000000003</v>
      </c>
      <c r="C650">
        <f>Seasonality!F650</f>
        <v>99.674999999999997</v>
      </c>
      <c r="D650">
        <f t="shared" si="86"/>
        <v>0.95031067474793729</v>
      </c>
    </row>
    <row r="651" spans="1:4" x14ac:dyDescent="0.3">
      <c r="A651" s="7">
        <v>41485</v>
      </c>
      <c r="B651">
        <v>99.715000000000003</v>
      </c>
      <c r="C651">
        <f>Seasonality!F651</f>
        <v>99.674999999999997</v>
      </c>
      <c r="D651">
        <f t="shared" si="86"/>
        <v>0.95032461488929687</v>
      </c>
    </row>
    <row r="652" spans="1:4" x14ac:dyDescent="0.3">
      <c r="A652" s="7">
        <v>41486</v>
      </c>
      <c r="B652">
        <v>99.715000000000003</v>
      </c>
      <c r="C652">
        <f>Seasonality!F652</f>
        <v>99.674999999999997</v>
      </c>
      <c r="D652">
        <f t="shared" si="86"/>
        <v>0.96124627071824742</v>
      </c>
    </row>
    <row r="653" spans="1:4" x14ac:dyDescent="0.3">
      <c r="A653" s="7">
        <v>41487</v>
      </c>
      <c r="B653">
        <v>99.72</v>
      </c>
      <c r="C653">
        <f>Seasonality!F653</f>
        <v>99.68</v>
      </c>
      <c r="D653">
        <f t="shared" si="86"/>
        <v>0.97196660189058648</v>
      </c>
    </row>
    <row r="654" spans="1:4" x14ac:dyDescent="0.3">
      <c r="A654" s="7">
        <v>41488</v>
      </c>
      <c r="B654">
        <v>99.724999999999994</v>
      </c>
      <c r="C654">
        <f>Seasonality!F654</f>
        <v>99.685000000000002</v>
      </c>
      <c r="D654">
        <f t="shared" si="86"/>
        <v>0.97558430978259258</v>
      </c>
    </row>
    <row r="655" spans="1:4" x14ac:dyDescent="0.3">
      <c r="A655" s="7">
        <v>41491</v>
      </c>
      <c r="B655">
        <v>99.724999999999994</v>
      </c>
      <c r="C655">
        <f>Seasonality!F655</f>
        <v>99.685000000000002</v>
      </c>
      <c r="D655">
        <f t="shared" si="86"/>
        <v>0.97665265951526214</v>
      </c>
    </row>
    <row r="656" spans="1:4" x14ac:dyDescent="0.3">
      <c r="A656" s="7">
        <v>41492</v>
      </c>
      <c r="B656">
        <v>99.724999999999994</v>
      </c>
      <c r="C656">
        <f>Seasonality!F656</f>
        <v>99.685000000000002</v>
      </c>
      <c r="D656">
        <f t="shared" si="86"/>
        <v>0.97287646909813086</v>
      </c>
    </row>
    <row r="657" spans="1:4" x14ac:dyDescent="0.3">
      <c r="A657" s="7">
        <v>41493</v>
      </c>
      <c r="B657">
        <v>99.724999999999994</v>
      </c>
      <c r="C657">
        <f>Seasonality!F657</f>
        <v>99.685000000000002</v>
      </c>
      <c r="D657">
        <f t="shared" si="86"/>
        <v>0.97026061232342531</v>
      </c>
    </row>
    <row r="658" spans="1:4" x14ac:dyDescent="0.3">
      <c r="A658" s="7">
        <v>41494</v>
      </c>
      <c r="B658">
        <v>99.72</v>
      </c>
      <c r="C658">
        <f>Seasonality!F658</f>
        <v>99.685000000000002</v>
      </c>
      <c r="D658">
        <f t="shared" si="86"/>
        <v>0.97727750630959165</v>
      </c>
    </row>
    <row r="659" spans="1:4" x14ac:dyDescent="0.3">
      <c r="A659" s="7">
        <v>41495</v>
      </c>
      <c r="B659">
        <v>99.72</v>
      </c>
      <c r="C659">
        <f>Seasonality!F659</f>
        <v>99.69</v>
      </c>
      <c r="D659">
        <f t="shared" si="86"/>
        <v>0.97496346692659219</v>
      </c>
    </row>
    <row r="660" spans="1:4" x14ac:dyDescent="0.3">
      <c r="A660" s="7">
        <v>41498</v>
      </c>
      <c r="B660">
        <v>99.72</v>
      </c>
      <c r="C660">
        <f>Seasonality!F660</f>
        <v>99.685000000000002</v>
      </c>
      <c r="D660">
        <f t="shared" si="86"/>
        <v>0.97420592718862997</v>
      </c>
    </row>
    <row r="661" spans="1:4" x14ac:dyDescent="0.3">
      <c r="A661" s="7">
        <v>41499</v>
      </c>
      <c r="B661">
        <v>99.724999999999994</v>
      </c>
      <c r="C661">
        <f>Seasonality!F661</f>
        <v>99.68</v>
      </c>
      <c r="D661">
        <f t="shared" si="86"/>
        <v>0.97287954683911126</v>
      </c>
    </row>
    <row r="662" spans="1:4" x14ac:dyDescent="0.3">
      <c r="A662" s="7">
        <v>41500</v>
      </c>
      <c r="B662">
        <v>99.73</v>
      </c>
      <c r="C662">
        <f>Seasonality!F662</f>
        <v>99.685000000000002</v>
      </c>
      <c r="D662">
        <f t="shared" si="86"/>
        <v>0.96606070501540076</v>
      </c>
    </row>
    <row r="663" spans="1:4" x14ac:dyDescent="0.3">
      <c r="A663" s="7">
        <v>41501</v>
      </c>
      <c r="B663">
        <v>99.73</v>
      </c>
      <c r="C663">
        <f>Seasonality!F663</f>
        <v>99.674999999999997</v>
      </c>
      <c r="D663">
        <f t="shared" si="86"/>
        <v>0.93654926989873954</v>
      </c>
    </row>
    <row r="664" spans="1:4" x14ac:dyDescent="0.3">
      <c r="A664" s="7">
        <v>41502</v>
      </c>
      <c r="B664">
        <v>99.724999999999994</v>
      </c>
      <c r="C664">
        <f>Seasonality!F664</f>
        <v>99.68</v>
      </c>
      <c r="D664">
        <f t="shared" si="86"/>
        <v>0.91242671843887113</v>
      </c>
    </row>
    <row r="665" spans="1:4" x14ac:dyDescent="0.3">
      <c r="A665" s="7">
        <v>41505</v>
      </c>
      <c r="B665">
        <v>99.727999999999994</v>
      </c>
      <c r="C665">
        <f>Seasonality!F665</f>
        <v>99.674999999999997</v>
      </c>
      <c r="D665">
        <f t="shared" si="86"/>
        <v>0.88031044258990543</v>
      </c>
    </row>
    <row r="666" spans="1:4" x14ac:dyDescent="0.3">
      <c r="A666" s="7">
        <v>41506</v>
      </c>
      <c r="B666">
        <v>99.732500000000002</v>
      </c>
      <c r="C666">
        <f>Seasonality!F666</f>
        <v>99.685000000000002</v>
      </c>
      <c r="D666">
        <f t="shared" si="86"/>
        <v>0.85518513202587398</v>
      </c>
    </row>
    <row r="667" spans="1:4" x14ac:dyDescent="0.3">
      <c r="A667" s="7">
        <v>41507</v>
      </c>
      <c r="B667">
        <v>99.73</v>
      </c>
      <c r="C667">
        <f>Seasonality!F667</f>
        <v>99.68</v>
      </c>
      <c r="D667">
        <f t="shared" si="86"/>
        <v>0.80404689563878773</v>
      </c>
    </row>
    <row r="668" spans="1:4" x14ac:dyDescent="0.3">
      <c r="A668" s="7">
        <v>41508</v>
      </c>
      <c r="B668">
        <v>99.727500000000006</v>
      </c>
      <c r="C668">
        <f>Seasonality!F668</f>
        <v>99.674999999999997</v>
      </c>
      <c r="D668">
        <f t="shared" si="86"/>
        <v>0.78292510300513918</v>
      </c>
    </row>
    <row r="669" spans="1:4" x14ac:dyDescent="0.3">
      <c r="A669" s="7">
        <v>41509</v>
      </c>
      <c r="B669">
        <v>99.73</v>
      </c>
      <c r="C669">
        <f>Seasonality!F669</f>
        <v>99.685000000000002</v>
      </c>
      <c r="D669">
        <f t="shared" si="86"/>
        <v>0.73223075164992368</v>
      </c>
    </row>
    <row r="670" spans="1:4" x14ac:dyDescent="0.3">
      <c r="A670" s="7">
        <v>41512</v>
      </c>
      <c r="B670">
        <v>99.73</v>
      </c>
      <c r="C670">
        <f>Seasonality!F670</f>
        <v>99.69</v>
      </c>
      <c r="D670">
        <f t="shared" si="86"/>
        <v>0.74094486347239308</v>
      </c>
    </row>
    <row r="671" spans="1:4" x14ac:dyDescent="0.3">
      <c r="A671" s="7">
        <v>41513</v>
      </c>
      <c r="B671">
        <v>99.732500000000002</v>
      </c>
      <c r="C671">
        <f>Seasonality!F671</f>
        <v>99.69</v>
      </c>
      <c r="D671">
        <f t="shared" si="86"/>
        <v>0.73779540024624468</v>
      </c>
    </row>
    <row r="672" spans="1:4" x14ac:dyDescent="0.3">
      <c r="A672" s="7">
        <v>41514</v>
      </c>
      <c r="B672">
        <v>99.734999999999999</v>
      </c>
      <c r="C672">
        <f>Seasonality!F672</f>
        <v>99.69</v>
      </c>
      <c r="D672">
        <f t="shared" ref="D672:D735" si="87">CORREL(B643:B672,C643:C672)</f>
        <v>0.74664974565582354</v>
      </c>
    </row>
    <row r="673" spans="1:4" x14ac:dyDescent="0.3">
      <c r="A673" s="7">
        <v>41515</v>
      </c>
      <c r="B673">
        <v>99.734999999999999</v>
      </c>
      <c r="C673">
        <f>Seasonality!F673</f>
        <v>99.694999999999993</v>
      </c>
      <c r="D673">
        <f t="shared" si="87"/>
        <v>0.74806642566636672</v>
      </c>
    </row>
    <row r="674" spans="1:4" x14ac:dyDescent="0.3">
      <c r="A674" s="7">
        <v>41516</v>
      </c>
      <c r="B674">
        <v>99.737499999999997</v>
      </c>
      <c r="C674">
        <f>Seasonality!F674</f>
        <v>99.704999999999998</v>
      </c>
      <c r="D674">
        <f t="shared" si="87"/>
        <v>0.77634978266922827</v>
      </c>
    </row>
    <row r="675" spans="1:4" x14ac:dyDescent="0.3">
      <c r="A675" s="7">
        <v>41520</v>
      </c>
      <c r="B675">
        <v>99.737499999999997</v>
      </c>
      <c r="C675">
        <f>Seasonality!F675</f>
        <v>99.7</v>
      </c>
      <c r="D675">
        <f t="shared" si="87"/>
        <v>0.79011020283395306</v>
      </c>
    </row>
    <row r="676" spans="1:4" x14ac:dyDescent="0.3">
      <c r="A676" s="7">
        <v>41521</v>
      </c>
      <c r="B676">
        <v>99.737499999999997</v>
      </c>
      <c r="C676">
        <f>Seasonality!F676</f>
        <v>99.7</v>
      </c>
      <c r="D676">
        <f t="shared" si="87"/>
        <v>0.779257017100904</v>
      </c>
    </row>
    <row r="677" spans="1:4" x14ac:dyDescent="0.3">
      <c r="A677" s="7">
        <v>41522</v>
      </c>
      <c r="B677">
        <v>99.734999999999999</v>
      </c>
      <c r="C677">
        <f>Seasonality!F677</f>
        <v>99.69</v>
      </c>
      <c r="D677">
        <f t="shared" si="87"/>
        <v>0.74061133597080708</v>
      </c>
    </row>
    <row r="678" spans="1:4" x14ac:dyDescent="0.3">
      <c r="A678" s="7">
        <v>41523</v>
      </c>
      <c r="B678">
        <v>99.74</v>
      </c>
      <c r="C678">
        <f>Seasonality!F678</f>
        <v>99.7</v>
      </c>
      <c r="D678">
        <f t="shared" si="87"/>
        <v>0.74421676380393342</v>
      </c>
    </row>
    <row r="679" spans="1:4" x14ac:dyDescent="0.3">
      <c r="A679" s="7">
        <v>41526</v>
      </c>
      <c r="B679">
        <v>99.74</v>
      </c>
      <c r="C679">
        <f>Seasonality!F679</f>
        <v>99.704999999999998</v>
      </c>
      <c r="D679">
        <f t="shared" si="87"/>
        <v>0.75668102008561955</v>
      </c>
    </row>
    <row r="680" spans="1:4" x14ac:dyDescent="0.3">
      <c r="A680" s="7">
        <v>41527</v>
      </c>
      <c r="B680">
        <v>99.745000000000005</v>
      </c>
      <c r="C680">
        <f>Seasonality!F680</f>
        <v>99.7</v>
      </c>
      <c r="D680">
        <f t="shared" si="87"/>
        <v>0.76039113429137395</v>
      </c>
    </row>
    <row r="681" spans="1:4" x14ac:dyDescent="0.3">
      <c r="A681" s="7">
        <v>41528</v>
      </c>
      <c r="B681">
        <v>99.742500000000007</v>
      </c>
      <c r="C681">
        <f>Seasonality!F681</f>
        <v>99.704999999999998</v>
      </c>
      <c r="D681">
        <f t="shared" si="87"/>
        <v>0.76878097173907656</v>
      </c>
    </row>
    <row r="682" spans="1:4" x14ac:dyDescent="0.3">
      <c r="A682" s="7">
        <v>41529</v>
      </c>
      <c r="B682">
        <v>99.745000000000005</v>
      </c>
      <c r="C682">
        <f>Seasonality!F682</f>
        <v>99.7</v>
      </c>
      <c r="D682">
        <f t="shared" si="87"/>
        <v>0.76179121586848952</v>
      </c>
    </row>
    <row r="683" spans="1:4" x14ac:dyDescent="0.3">
      <c r="A683" s="7">
        <v>41530</v>
      </c>
      <c r="B683">
        <v>99.747500000000002</v>
      </c>
      <c r="C683">
        <f>Seasonality!F683</f>
        <v>99.71</v>
      </c>
      <c r="D683">
        <f t="shared" si="87"/>
        <v>0.7890396056516914</v>
      </c>
    </row>
    <row r="684" spans="1:4" x14ac:dyDescent="0.3">
      <c r="A684" s="7">
        <v>41533</v>
      </c>
      <c r="B684">
        <v>99.747500000000002</v>
      </c>
      <c r="C684">
        <f>Seasonality!F684</f>
        <v>99.715000000000003</v>
      </c>
      <c r="D684">
        <f t="shared" si="87"/>
        <v>0.81612375264959247</v>
      </c>
    </row>
    <row r="685" spans="1:4" x14ac:dyDescent="0.3">
      <c r="A685" s="7">
        <v>41534</v>
      </c>
      <c r="B685">
        <v>99.72</v>
      </c>
      <c r="C685">
        <f>Seasonality!F685</f>
        <v>99.665000000000006</v>
      </c>
      <c r="D685">
        <f t="shared" si="87"/>
        <v>0.82947248023307707</v>
      </c>
    </row>
    <row r="686" spans="1:4" x14ac:dyDescent="0.3">
      <c r="A686" s="7">
        <v>41535</v>
      </c>
      <c r="B686">
        <v>99.72</v>
      </c>
      <c r="C686">
        <f>Seasonality!F686</f>
        <v>99.674999999999997</v>
      </c>
      <c r="D686">
        <f t="shared" si="87"/>
        <v>0.84035456567795541</v>
      </c>
    </row>
    <row r="687" spans="1:4" x14ac:dyDescent="0.3">
      <c r="A687" s="7">
        <v>41536</v>
      </c>
      <c r="B687">
        <v>99.724999999999994</v>
      </c>
      <c r="C687">
        <f>Seasonality!F687</f>
        <v>99.68</v>
      </c>
      <c r="D687">
        <f t="shared" si="87"/>
        <v>0.84531402442790005</v>
      </c>
    </row>
    <row r="688" spans="1:4" x14ac:dyDescent="0.3">
      <c r="A688" s="7">
        <v>41537</v>
      </c>
      <c r="B688">
        <v>99.724999999999994</v>
      </c>
      <c r="C688">
        <f>Seasonality!F688</f>
        <v>99.68</v>
      </c>
      <c r="D688">
        <f t="shared" si="87"/>
        <v>0.86340291089406751</v>
      </c>
    </row>
    <row r="689" spans="1:4" x14ac:dyDescent="0.3">
      <c r="A689" s="7">
        <v>41540</v>
      </c>
      <c r="B689">
        <v>99.724999999999994</v>
      </c>
      <c r="C689">
        <f>Seasonality!F689</f>
        <v>99.68</v>
      </c>
      <c r="D689">
        <f t="shared" si="87"/>
        <v>0.90416677330583417</v>
      </c>
    </row>
    <row r="690" spans="1:4" x14ac:dyDescent="0.3">
      <c r="A690" s="7">
        <v>41541</v>
      </c>
      <c r="B690">
        <v>99.724999999999994</v>
      </c>
      <c r="C690">
        <f>Seasonality!F690</f>
        <v>99.674999999999997</v>
      </c>
      <c r="D690">
        <f t="shared" si="87"/>
        <v>0.93083367849190246</v>
      </c>
    </row>
    <row r="691" spans="1:4" x14ac:dyDescent="0.3">
      <c r="A691" s="7">
        <v>41542</v>
      </c>
      <c r="B691">
        <v>99.72</v>
      </c>
      <c r="C691">
        <f>Seasonality!F691</f>
        <v>99.68</v>
      </c>
      <c r="D691">
        <f t="shared" si="87"/>
        <v>0.92046856378937125</v>
      </c>
    </row>
    <row r="692" spans="1:4" x14ac:dyDescent="0.3">
      <c r="A692" s="7">
        <v>41543</v>
      </c>
      <c r="B692">
        <v>99.715000000000003</v>
      </c>
      <c r="C692">
        <f>Seasonality!F692</f>
        <v>99.674999999999997</v>
      </c>
      <c r="D692">
        <f t="shared" si="87"/>
        <v>0.91121110961993124</v>
      </c>
    </row>
    <row r="693" spans="1:4" x14ac:dyDescent="0.3">
      <c r="A693" s="7">
        <v>41544</v>
      </c>
      <c r="B693">
        <v>99.72</v>
      </c>
      <c r="C693">
        <f>Seasonality!F693</f>
        <v>99.68</v>
      </c>
      <c r="D693">
        <f t="shared" si="87"/>
        <v>0.91734146957412688</v>
      </c>
    </row>
    <row r="694" spans="1:4" x14ac:dyDescent="0.3">
      <c r="A694" s="7">
        <v>41547</v>
      </c>
      <c r="B694">
        <v>99.71</v>
      </c>
      <c r="C694">
        <f>Seasonality!F694</f>
        <v>99.674999999999997</v>
      </c>
      <c r="D694">
        <f t="shared" si="87"/>
        <v>0.89985189805223553</v>
      </c>
    </row>
    <row r="695" spans="1:4" x14ac:dyDescent="0.3">
      <c r="A695" s="7">
        <v>41548</v>
      </c>
      <c r="B695">
        <v>99.72</v>
      </c>
      <c r="C695">
        <f>Seasonality!F695</f>
        <v>99.68</v>
      </c>
      <c r="D695">
        <f t="shared" si="87"/>
        <v>0.90679716107310027</v>
      </c>
    </row>
    <row r="696" spans="1:4" x14ac:dyDescent="0.3">
      <c r="A696" s="7">
        <v>41549</v>
      </c>
      <c r="B696">
        <v>99.724999999999994</v>
      </c>
      <c r="C696">
        <f>Seasonality!F696</f>
        <v>99.68</v>
      </c>
      <c r="D696">
        <f t="shared" si="87"/>
        <v>0.91125442878763607</v>
      </c>
    </row>
    <row r="697" spans="1:4" x14ac:dyDescent="0.3">
      <c r="A697" s="7">
        <v>41550</v>
      </c>
      <c r="B697">
        <v>99.724999999999994</v>
      </c>
      <c r="C697">
        <f>Seasonality!F697</f>
        <v>99.685000000000002</v>
      </c>
      <c r="D697">
        <f t="shared" si="87"/>
        <v>0.91626791459120105</v>
      </c>
    </row>
    <row r="698" spans="1:4" x14ac:dyDescent="0.3">
      <c r="A698" s="7">
        <v>41551</v>
      </c>
      <c r="B698">
        <v>99.715000000000003</v>
      </c>
      <c r="C698">
        <f>Seasonality!F698</f>
        <v>99.674999999999997</v>
      </c>
      <c r="D698">
        <f t="shared" si="87"/>
        <v>0.9272324519025763</v>
      </c>
    </row>
    <row r="699" spans="1:4" x14ac:dyDescent="0.3">
      <c r="A699" s="7">
        <v>41554</v>
      </c>
      <c r="B699">
        <v>99.71</v>
      </c>
      <c r="C699">
        <f>Seasonality!F699</f>
        <v>99.67</v>
      </c>
      <c r="D699">
        <f t="shared" si="87"/>
        <v>0.93224776643595908</v>
      </c>
    </row>
    <row r="700" spans="1:4" x14ac:dyDescent="0.3">
      <c r="A700" s="7">
        <v>41555</v>
      </c>
      <c r="B700">
        <v>99.674999999999997</v>
      </c>
      <c r="C700">
        <f>Seasonality!F700</f>
        <v>99.635000000000005</v>
      </c>
      <c r="D700">
        <f t="shared" si="87"/>
        <v>0.95503030201162564</v>
      </c>
    </row>
    <row r="701" spans="1:4" x14ac:dyDescent="0.3">
      <c r="A701" s="7">
        <v>41556</v>
      </c>
      <c r="B701">
        <v>99.69</v>
      </c>
      <c r="C701">
        <f>Seasonality!F701</f>
        <v>99.644999999999996</v>
      </c>
      <c r="D701">
        <f t="shared" si="87"/>
        <v>0.96299811668806046</v>
      </c>
    </row>
    <row r="702" spans="1:4" x14ac:dyDescent="0.3">
      <c r="A702" s="7">
        <v>41557</v>
      </c>
      <c r="B702">
        <v>99.71</v>
      </c>
      <c r="C702">
        <f>Seasonality!F702</f>
        <v>99.665000000000006</v>
      </c>
      <c r="D702">
        <f t="shared" si="87"/>
        <v>0.96494763875477096</v>
      </c>
    </row>
    <row r="703" spans="1:4" x14ac:dyDescent="0.3">
      <c r="A703" s="7">
        <v>41558</v>
      </c>
      <c r="B703">
        <v>99.71</v>
      </c>
      <c r="C703">
        <f>Seasonality!F703</f>
        <v>99.665000000000006</v>
      </c>
      <c r="D703">
        <f t="shared" si="87"/>
        <v>0.96543138412848784</v>
      </c>
    </row>
    <row r="704" spans="1:4" x14ac:dyDescent="0.3">
      <c r="A704" s="7">
        <v>41561</v>
      </c>
      <c r="B704">
        <v>99.715000000000003</v>
      </c>
      <c r="C704">
        <f>Seasonality!F704</f>
        <v>99.665000000000006</v>
      </c>
      <c r="D704">
        <f t="shared" si="87"/>
        <v>0.96539474154421889</v>
      </c>
    </row>
    <row r="705" spans="1:4" x14ac:dyDescent="0.3">
      <c r="A705" s="7">
        <v>41562</v>
      </c>
      <c r="B705">
        <v>99.71</v>
      </c>
      <c r="C705">
        <f>Seasonality!F705</f>
        <v>99.665000000000006</v>
      </c>
      <c r="D705">
        <f t="shared" si="87"/>
        <v>0.96564849273636888</v>
      </c>
    </row>
    <row r="706" spans="1:4" x14ac:dyDescent="0.3">
      <c r="A706" s="7">
        <v>41563</v>
      </c>
      <c r="B706">
        <v>99.724999999999994</v>
      </c>
      <c r="C706">
        <f>Seasonality!F706</f>
        <v>99.68</v>
      </c>
      <c r="D706">
        <f t="shared" si="87"/>
        <v>0.9647229904815634</v>
      </c>
    </row>
    <row r="707" spans="1:4" x14ac:dyDescent="0.3">
      <c r="A707" s="7">
        <v>41564</v>
      </c>
      <c r="B707">
        <v>99.74</v>
      </c>
      <c r="C707">
        <f>Seasonality!F707</f>
        <v>99.694999999999993</v>
      </c>
      <c r="D707">
        <f t="shared" si="87"/>
        <v>0.96510009299506028</v>
      </c>
    </row>
    <row r="708" spans="1:4" x14ac:dyDescent="0.3">
      <c r="A708" s="7">
        <v>41565</v>
      </c>
      <c r="B708">
        <v>99.745000000000005</v>
      </c>
      <c r="C708">
        <f>Seasonality!F708</f>
        <v>99.694999999999993</v>
      </c>
      <c r="D708">
        <f t="shared" si="87"/>
        <v>0.96096626169580801</v>
      </c>
    </row>
    <row r="709" spans="1:4" x14ac:dyDescent="0.3">
      <c r="A709" s="7">
        <v>41568</v>
      </c>
      <c r="B709">
        <v>99.75</v>
      </c>
      <c r="C709">
        <f>Seasonality!F709</f>
        <v>99.704999999999998</v>
      </c>
      <c r="D709">
        <f t="shared" si="87"/>
        <v>0.96412332574232995</v>
      </c>
    </row>
    <row r="710" spans="1:4" x14ac:dyDescent="0.3">
      <c r="A710" s="7">
        <v>41569</v>
      </c>
      <c r="B710">
        <v>99.754999999999995</v>
      </c>
      <c r="C710">
        <f>Seasonality!F710</f>
        <v>99.715000000000003</v>
      </c>
      <c r="D710">
        <f t="shared" si="87"/>
        <v>0.96689030645247065</v>
      </c>
    </row>
    <row r="711" spans="1:4" x14ac:dyDescent="0.3">
      <c r="A711" s="7">
        <v>41570</v>
      </c>
      <c r="B711">
        <v>99.745000000000005</v>
      </c>
      <c r="C711">
        <f>Seasonality!F711</f>
        <v>99.704999999999998</v>
      </c>
      <c r="D711">
        <f t="shared" si="87"/>
        <v>0.96794871491893331</v>
      </c>
    </row>
    <row r="712" spans="1:4" x14ac:dyDescent="0.3">
      <c r="A712" s="7">
        <v>41571</v>
      </c>
      <c r="B712">
        <v>99.75</v>
      </c>
      <c r="C712">
        <f>Seasonality!F712</f>
        <v>99.704999999999998</v>
      </c>
      <c r="D712">
        <f t="shared" si="87"/>
        <v>0.9686289632115167</v>
      </c>
    </row>
    <row r="713" spans="1:4" x14ac:dyDescent="0.3">
      <c r="A713" s="7">
        <v>41572</v>
      </c>
      <c r="B713">
        <v>99.754999999999995</v>
      </c>
      <c r="C713">
        <f>Seasonality!F713</f>
        <v>99.715000000000003</v>
      </c>
      <c r="D713">
        <f t="shared" si="87"/>
        <v>0.97063036412864767</v>
      </c>
    </row>
    <row r="714" spans="1:4" x14ac:dyDescent="0.3">
      <c r="A714" s="7">
        <v>41575</v>
      </c>
      <c r="B714">
        <v>99.754999999999995</v>
      </c>
      <c r="C714">
        <f>Seasonality!F714</f>
        <v>99.71</v>
      </c>
      <c r="D714">
        <f t="shared" si="87"/>
        <v>0.97580279840565021</v>
      </c>
    </row>
    <row r="715" spans="1:4" x14ac:dyDescent="0.3">
      <c r="A715" s="7">
        <v>41576</v>
      </c>
      <c r="B715">
        <v>99.754999999999995</v>
      </c>
      <c r="C715">
        <f>Seasonality!F715</f>
        <v>99.715000000000003</v>
      </c>
      <c r="D715">
        <f t="shared" si="87"/>
        <v>0.98318703381350492</v>
      </c>
    </row>
    <row r="716" spans="1:4" x14ac:dyDescent="0.3">
      <c r="A716" s="7">
        <v>41577</v>
      </c>
      <c r="B716">
        <v>99.75</v>
      </c>
      <c r="C716">
        <f>Seasonality!F716</f>
        <v>99.715000000000003</v>
      </c>
      <c r="D716">
        <f t="shared" si="87"/>
        <v>0.98189032695860412</v>
      </c>
    </row>
    <row r="717" spans="1:4" x14ac:dyDescent="0.3">
      <c r="A717" s="7">
        <v>41578</v>
      </c>
      <c r="B717">
        <v>99.75</v>
      </c>
      <c r="C717">
        <f>Seasonality!F717</f>
        <v>99.72</v>
      </c>
      <c r="D717">
        <f t="shared" si="87"/>
        <v>0.97804188785739166</v>
      </c>
    </row>
    <row r="718" spans="1:4" x14ac:dyDescent="0.3">
      <c r="A718" s="7">
        <v>41579</v>
      </c>
      <c r="B718">
        <v>99.754999999999995</v>
      </c>
      <c r="C718">
        <f>Seasonality!F718</f>
        <v>99.72</v>
      </c>
      <c r="D718">
        <f t="shared" si="87"/>
        <v>0.97864533033639778</v>
      </c>
    </row>
    <row r="719" spans="1:4" x14ac:dyDescent="0.3">
      <c r="A719" s="7">
        <v>41582</v>
      </c>
      <c r="B719">
        <v>99.75</v>
      </c>
      <c r="C719">
        <f>Seasonality!F719</f>
        <v>99.724999999999994</v>
      </c>
      <c r="D719">
        <f t="shared" si="87"/>
        <v>0.97298193396925736</v>
      </c>
    </row>
    <row r="720" spans="1:4" x14ac:dyDescent="0.3">
      <c r="A720" s="7">
        <v>41583</v>
      </c>
      <c r="B720">
        <v>99.754999999999995</v>
      </c>
      <c r="C720">
        <f>Seasonality!F720</f>
        <v>99.724999999999994</v>
      </c>
      <c r="D720">
        <f t="shared" si="87"/>
        <v>0.97448665851412508</v>
      </c>
    </row>
    <row r="721" spans="1:4" x14ac:dyDescent="0.3">
      <c r="A721" s="7">
        <v>41584</v>
      </c>
      <c r="B721">
        <v>99.754999999999995</v>
      </c>
      <c r="C721">
        <f>Seasonality!F721</f>
        <v>99.724999999999994</v>
      </c>
      <c r="D721">
        <f t="shared" si="87"/>
        <v>0.97407700333631675</v>
      </c>
    </row>
    <row r="722" spans="1:4" x14ac:dyDescent="0.3">
      <c r="A722" s="7">
        <v>41585</v>
      </c>
      <c r="B722">
        <v>99.754999999999995</v>
      </c>
      <c r="C722">
        <f>Seasonality!F722</f>
        <v>99.73</v>
      </c>
      <c r="D722">
        <f t="shared" si="87"/>
        <v>0.97142981120884175</v>
      </c>
    </row>
    <row r="723" spans="1:4" x14ac:dyDescent="0.3">
      <c r="A723" s="7">
        <v>41586</v>
      </c>
      <c r="B723">
        <v>99.75</v>
      </c>
      <c r="C723">
        <f>Seasonality!F723</f>
        <v>99.724999999999994</v>
      </c>
      <c r="D723">
        <f t="shared" si="87"/>
        <v>0.9685838975948956</v>
      </c>
    </row>
    <row r="724" spans="1:4" x14ac:dyDescent="0.3">
      <c r="A724" s="7">
        <v>41589</v>
      </c>
      <c r="B724">
        <v>99.75</v>
      </c>
      <c r="C724">
        <f>Seasonality!F724</f>
        <v>99.72</v>
      </c>
      <c r="D724">
        <f t="shared" si="87"/>
        <v>0.96912897804875098</v>
      </c>
    </row>
    <row r="725" spans="1:4" x14ac:dyDescent="0.3">
      <c r="A725" s="7">
        <v>41590</v>
      </c>
      <c r="B725">
        <v>99.75</v>
      </c>
      <c r="C725">
        <f>Seasonality!F725</f>
        <v>99.715000000000003</v>
      </c>
      <c r="D725">
        <f t="shared" si="87"/>
        <v>0.96920495458305966</v>
      </c>
    </row>
    <row r="726" spans="1:4" x14ac:dyDescent="0.3">
      <c r="A726" s="7">
        <v>41591</v>
      </c>
      <c r="B726">
        <v>99.754999999999995</v>
      </c>
      <c r="C726">
        <f>Seasonality!F726</f>
        <v>99.724999999999994</v>
      </c>
      <c r="D726">
        <f t="shared" si="87"/>
        <v>0.96948230649272249</v>
      </c>
    </row>
    <row r="727" spans="1:4" x14ac:dyDescent="0.3">
      <c r="A727" s="7">
        <v>41592</v>
      </c>
      <c r="B727">
        <v>99.754999999999995</v>
      </c>
      <c r="C727">
        <f>Seasonality!F727</f>
        <v>99.734999999999999</v>
      </c>
      <c r="D727">
        <f t="shared" si="87"/>
        <v>0.96548770003873619</v>
      </c>
    </row>
    <row r="728" spans="1:4" x14ac:dyDescent="0.3">
      <c r="A728" s="7">
        <v>41593</v>
      </c>
      <c r="B728">
        <v>99.76</v>
      </c>
      <c r="C728">
        <f>Seasonality!F728</f>
        <v>99.74</v>
      </c>
      <c r="D728">
        <f t="shared" si="87"/>
        <v>0.96263382559672173</v>
      </c>
    </row>
    <row r="729" spans="1:4" x14ac:dyDescent="0.3">
      <c r="A729" s="7">
        <v>41596</v>
      </c>
      <c r="B729">
        <v>99.757499999999993</v>
      </c>
      <c r="C729">
        <f>Seasonality!F729</f>
        <v>99.745000000000005</v>
      </c>
      <c r="D729">
        <f t="shared" si="87"/>
        <v>0.95435818922012605</v>
      </c>
    </row>
    <row r="730" spans="1:4" x14ac:dyDescent="0.3">
      <c r="A730" s="7">
        <v>41597</v>
      </c>
      <c r="B730">
        <v>99.76</v>
      </c>
      <c r="C730">
        <f>Seasonality!F730</f>
        <v>99.74</v>
      </c>
      <c r="D730">
        <f t="shared" si="87"/>
        <v>0.94687587894076264</v>
      </c>
    </row>
    <row r="731" spans="1:4" x14ac:dyDescent="0.3">
      <c r="A731" s="7">
        <v>41598</v>
      </c>
      <c r="B731">
        <v>99.762500000000003</v>
      </c>
      <c r="C731">
        <f>Seasonality!F731</f>
        <v>99.754999999999995</v>
      </c>
      <c r="D731">
        <f t="shared" si="87"/>
        <v>0.92982921671553531</v>
      </c>
    </row>
    <row r="732" spans="1:4" x14ac:dyDescent="0.3">
      <c r="A732" s="7">
        <v>41599</v>
      </c>
      <c r="B732">
        <v>99.762500000000003</v>
      </c>
      <c r="C732">
        <f>Seasonality!F732</f>
        <v>99.754999999999995</v>
      </c>
      <c r="D732">
        <f t="shared" si="87"/>
        <v>0.91682223064876467</v>
      </c>
    </row>
    <row r="733" spans="1:4" x14ac:dyDescent="0.3">
      <c r="A733" s="7">
        <v>41600</v>
      </c>
      <c r="B733">
        <v>99.762500000000003</v>
      </c>
      <c r="C733">
        <f>Seasonality!F733</f>
        <v>99.75</v>
      </c>
      <c r="D733">
        <f t="shared" si="87"/>
        <v>0.90612844579514662</v>
      </c>
    </row>
    <row r="734" spans="1:4" x14ac:dyDescent="0.3">
      <c r="A734" s="7">
        <v>41603</v>
      </c>
      <c r="B734">
        <v>99.765000000000001</v>
      </c>
      <c r="C734">
        <f>Seasonality!F734</f>
        <v>99.75</v>
      </c>
      <c r="D734">
        <f t="shared" si="87"/>
        <v>0.88984337200654939</v>
      </c>
    </row>
    <row r="735" spans="1:4" x14ac:dyDescent="0.3">
      <c r="A735" s="7">
        <v>41604</v>
      </c>
      <c r="B735">
        <v>99.762500000000003</v>
      </c>
      <c r="C735">
        <f>Seasonality!F735</f>
        <v>99.745000000000005</v>
      </c>
      <c r="D735">
        <f t="shared" si="87"/>
        <v>0.88477079285840776</v>
      </c>
    </row>
    <row r="736" spans="1:4" x14ac:dyDescent="0.3">
      <c r="A736" s="7">
        <v>41605</v>
      </c>
      <c r="B736">
        <v>99.762500000000003</v>
      </c>
      <c r="C736">
        <f>Seasonality!F736</f>
        <v>99.75</v>
      </c>
      <c r="D736">
        <f t="shared" ref="D736:D799" si="88">CORREL(B707:B736,C707:C736)</f>
        <v>0.8957500979867099</v>
      </c>
    </row>
    <row r="737" spans="1:4" x14ac:dyDescent="0.3">
      <c r="A737" s="7">
        <v>41607</v>
      </c>
      <c r="B737">
        <v>99.76</v>
      </c>
      <c r="C737">
        <f>Seasonality!F737</f>
        <v>99.75</v>
      </c>
      <c r="D737">
        <f t="shared" si="88"/>
        <v>0.88809099675027947</v>
      </c>
    </row>
    <row r="738" spans="1:4" x14ac:dyDescent="0.3">
      <c r="A738" s="7">
        <v>41610</v>
      </c>
      <c r="B738">
        <v>99.762500000000003</v>
      </c>
      <c r="C738">
        <f>Seasonality!F738</f>
        <v>99.75</v>
      </c>
      <c r="D738">
        <f t="shared" si="88"/>
        <v>0.87925295204603804</v>
      </c>
    </row>
    <row r="739" spans="1:4" x14ac:dyDescent="0.3">
      <c r="A739" s="7">
        <v>41611</v>
      </c>
      <c r="B739">
        <v>99.76</v>
      </c>
      <c r="C739">
        <f>Seasonality!F739</f>
        <v>99.75</v>
      </c>
      <c r="D739">
        <f t="shared" si="88"/>
        <v>0.87548893801623184</v>
      </c>
    </row>
    <row r="740" spans="1:4" x14ac:dyDescent="0.3">
      <c r="A740" s="7">
        <v>41612</v>
      </c>
      <c r="B740">
        <v>99.76</v>
      </c>
      <c r="C740">
        <f>Seasonality!F740</f>
        <v>99.745000000000005</v>
      </c>
      <c r="D740">
        <f t="shared" si="88"/>
        <v>0.88650288832006841</v>
      </c>
    </row>
    <row r="741" spans="1:4" x14ac:dyDescent="0.3">
      <c r="A741" s="7">
        <v>41613</v>
      </c>
      <c r="B741">
        <v>99.76</v>
      </c>
      <c r="C741">
        <f>Seasonality!F741</f>
        <v>99.745000000000005</v>
      </c>
      <c r="D741">
        <f t="shared" si="88"/>
        <v>0.87648445054232182</v>
      </c>
    </row>
    <row r="742" spans="1:4" x14ac:dyDescent="0.3">
      <c r="A742" s="7">
        <v>41614</v>
      </c>
      <c r="B742">
        <v>99.757499999999993</v>
      </c>
      <c r="C742">
        <f>Seasonality!F742</f>
        <v>99.745000000000005</v>
      </c>
      <c r="D742">
        <f t="shared" si="88"/>
        <v>0.86212733176338063</v>
      </c>
    </row>
    <row r="743" spans="1:4" x14ac:dyDescent="0.3">
      <c r="A743" s="7">
        <v>41617</v>
      </c>
      <c r="B743">
        <v>99.754999999999995</v>
      </c>
      <c r="C743">
        <f>Seasonality!F743</f>
        <v>99.75</v>
      </c>
      <c r="D743">
        <f t="shared" si="88"/>
        <v>0.83896356100156388</v>
      </c>
    </row>
    <row r="744" spans="1:4" x14ac:dyDescent="0.3">
      <c r="A744" s="7">
        <v>41618</v>
      </c>
      <c r="B744">
        <v>99.757499999999993</v>
      </c>
      <c r="C744">
        <f>Seasonality!F744</f>
        <v>99.745000000000005</v>
      </c>
      <c r="D744">
        <f t="shared" si="88"/>
        <v>0.8615456098025227</v>
      </c>
    </row>
    <row r="745" spans="1:4" x14ac:dyDescent="0.3">
      <c r="A745" s="7">
        <v>41619</v>
      </c>
      <c r="B745">
        <v>99.754999999999995</v>
      </c>
      <c r="C745">
        <f>Seasonality!F745</f>
        <v>99.74</v>
      </c>
      <c r="D745">
        <f t="shared" si="88"/>
        <v>0.87399092741701456</v>
      </c>
    </row>
    <row r="746" spans="1:4" x14ac:dyDescent="0.3">
      <c r="A746" s="7">
        <v>41620</v>
      </c>
      <c r="B746">
        <v>99.757499999999993</v>
      </c>
      <c r="C746">
        <f>Seasonality!F746</f>
        <v>99.74</v>
      </c>
      <c r="D746">
        <f t="shared" si="88"/>
        <v>0.8616039161039466</v>
      </c>
    </row>
    <row r="747" spans="1:4" x14ac:dyDescent="0.3">
      <c r="A747" s="7">
        <v>41621</v>
      </c>
      <c r="B747">
        <v>99.757499999999993</v>
      </c>
      <c r="C747">
        <f>Seasonality!F747</f>
        <v>99.74</v>
      </c>
      <c r="D747">
        <f t="shared" si="88"/>
        <v>0.84821901178514392</v>
      </c>
    </row>
    <row r="748" spans="1:4" x14ac:dyDescent="0.3">
      <c r="A748" s="7">
        <v>41624</v>
      </c>
      <c r="B748">
        <v>99.757499999999993</v>
      </c>
      <c r="C748">
        <f>Seasonality!F748</f>
        <v>99.734999999999999</v>
      </c>
      <c r="D748">
        <f t="shared" si="88"/>
        <v>0.85816639218927449</v>
      </c>
    </row>
    <row r="749" spans="1:4" x14ac:dyDescent="0.3">
      <c r="A749" s="7">
        <v>41625</v>
      </c>
      <c r="B749">
        <v>99.74</v>
      </c>
      <c r="C749">
        <f>Seasonality!F749</f>
        <v>99.71</v>
      </c>
      <c r="D749">
        <f t="shared" si="88"/>
        <v>0.87265058359964254</v>
      </c>
    </row>
    <row r="750" spans="1:4" x14ac:dyDescent="0.3">
      <c r="A750" s="7">
        <v>41626</v>
      </c>
      <c r="B750">
        <v>99.734999999999999</v>
      </c>
      <c r="C750">
        <f>Seasonality!F750</f>
        <v>99.704999999999998</v>
      </c>
      <c r="D750">
        <f t="shared" si="88"/>
        <v>0.89958861869831053</v>
      </c>
    </row>
    <row r="751" spans="1:4" x14ac:dyDescent="0.3">
      <c r="A751" s="7">
        <v>41627</v>
      </c>
      <c r="B751">
        <v>99.72</v>
      </c>
      <c r="C751">
        <f>Seasonality!F751</f>
        <v>99.68</v>
      </c>
      <c r="D751">
        <f t="shared" si="88"/>
        <v>0.94402806509479786</v>
      </c>
    </row>
    <row r="752" spans="1:4" x14ac:dyDescent="0.3">
      <c r="A752" s="7">
        <v>41628</v>
      </c>
      <c r="B752">
        <v>99.715000000000003</v>
      </c>
      <c r="C752">
        <f>Seasonality!F752</f>
        <v>99.68</v>
      </c>
      <c r="D752">
        <f t="shared" si="88"/>
        <v>0.95730978263599931</v>
      </c>
    </row>
    <row r="753" spans="1:4" x14ac:dyDescent="0.3">
      <c r="A753" s="7">
        <v>41631</v>
      </c>
      <c r="B753">
        <v>99.71</v>
      </c>
      <c r="C753">
        <f>Seasonality!F753</f>
        <v>99.674999999999997</v>
      </c>
      <c r="D753">
        <f t="shared" si="88"/>
        <v>0.96556462461952097</v>
      </c>
    </row>
    <row r="754" spans="1:4" x14ac:dyDescent="0.3">
      <c r="A754" s="7">
        <v>41632</v>
      </c>
      <c r="B754">
        <v>99.72</v>
      </c>
      <c r="C754">
        <f>Seasonality!F754</f>
        <v>99.674999999999997</v>
      </c>
      <c r="D754">
        <f t="shared" si="88"/>
        <v>0.97232556731059427</v>
      </c>
    </row>
    <row r="755" spans="1:4" x14ac:dyDescent="0.3">
      <c r="A755" s="7">
        <v>41634</v>
      </c>
      <c r="B755">
        <v>99.715000000000003</v>
      </c>
      <c r="C755">
        <f>Seasonality!F755</f>
        <v>99.67</v>
      </c>
      <c r="D755">
        <f t="shared" si="88"/>
        <v>0.98130703028734223</v>
      </c>
    </row>
    <row r="756" spans="1:4" x14ac:dyDescent="0.3">
      <c r="A756" s="7">
        <v>41635</v>
      </c>
      <c r="B756">
        <v>99.724999999999994</v>
      </c>
      <c r="C756">
        <f>Seasonality!F756</f>
        <v>99.685000000000002</v>
      </c>
      <c r="D756">
        <f t="shared" si="88"/>
        <v>0.98582250349280931</v>
      </c>
    </row>
    <row r="757" spans="1:4" x14ac:dyDescent="0.3">
      <c r="A757" s="7">
        <v>41638</v>
      </c>
      <c r="B757">
        <v>99.73</v>
      </c>
      <c r="C757">
        <f>Seasonality!F757</f>
        <v>99.69</v>
      </c>
      <c r="D757">
        <f t="shared" si="88"/>
        <v>0.98563879742043592</v>
      </c>
    </row>
    <row r="758" spans="1:4" x14ac:dyDescent="0.3">
      <c r="A758" s="7">
        <v>41639</v>
      </c>
      <c r="B758">
        <v>99.724999999999994</v>
      </c>
      <c r="C758">
        <f>Seasonality!F758</f>
        <v>99.68</v>
      </c>
      <c r="D758">
        <f t="shared" si="88"/>
        <v>0.98592063637889793</v>
      </c>
    </row>
    <row r="759" spans="1:4" x14ac:dyDescent="0.3">
      <c r="A759" s="7">
        <v>41641</v>
      </c>
      <c r="B759">
        <v>99.724999999999994</v>
      </c>
      <c r="C759">
        <f>Seasonality!F759</f>
        <v>99.685000000000002</v>
      </c>
      <c r="D759">
        <f t="shared" si="88"/>
        <v>0.98647898196420414</v>
      </c>
    </row>
    <row r="760" spans="1:4" x14ac:dyDescent="0.3">
      <c r="A760" s="7">
        <v>41642</v>
      </c>
      <c r="B760">
        <v>99.734999999999999</v>
      </c>
      <c r="C760">
        <f>Seasonality!F760</f>
        <v>99.685000000000002</v>
      </c>
      <c r="D760">
        <f t="shared" si="88"/>
        <v>0.98118483086292252</v>
      </c>
    </row>
    <row r="761" spans="1:4" x14ac:dyDescent="0.3">
      <c r="A761" s="7">
        <v>41645</v>
      </c>
      <c r="B761">
        <v>99.74</v>
      </c>
      <c r="C761">
        <f>Seasonality!F761</f>
        <v>99.69</v>
      </c>
      <c r="D761">
        <f t="shared" si="88"/>
        <v>0.9731598311736801</v>
      </c>
    </row>
    <row r="762" spans="1:4" x14ac:dyDescent="0.3">
      <c r="A762" s="7">
        <v>41646</v>
      </c>
      <c r="B762">
        <v>99.74</v>
      </c>
      <c r="C762">
        <f>Seasonality!F762</f>
        <v>99.694999999999993</v>
      </c>
      <c r="D762">
        <f t="shared" si="88"/>
        <v>0.96846412266779025</v>
      </c>
    </row>
    <row r="763" spans="1:4" x14ac:dyDescent="0.3">
      <c r="A763" s="7">
        <v>41647</v>
      </c>
      <c r="B763">
        <v>99.734999999999999</v>
      </c>
      <c r="C763">
        <f>Seasonality!F763</f>
        <v>99.685000000000002</v>
      </c>
      <c r="D763">
        <f t="shared" si="88"/>
        <v>0.96318284678683919</v>
      </c>
    </row>
    <row r="764" spans="1:4" x14ac:dyDescent="0.3">
      <c r="A764" s="7">
        <v>41648</v>
      </c>
      <c r="B764">
        <v>99.734999999999999</v>
      </c>
      <c r="C764">
        <f>Seasonality!F764</f>
        <v>99.69</v>
      </c>
      <c r="D764">
        <f t="shared" si="88"/>
        <v>0.96000760682509145</v>
      </c>
    </row>
    <row r="765" spans="1:4" x14ac:dyDescent="0.3">
      <c r="A765" s="7">
        <v>41649</v>
      </c>
      <c r="B765">
        <v>99.745000000000005</v>
      </c>
      <c r="C765">
        <f>Seasonality!F765</f>
        <v>99.704999999999998</v>
      </c>
      <c r="D765">
        <f t="shared" si="88"/>
        <v>0.95539045756226693</v>
      </c>
    </row>
    <row r="766" spans="1:4" x14ac:dyDescent="0.3">
      <c r="A766" s="7">
        <v>41652</v>
      </c>
      <c r="B766">
        <v>99.745000000000005</v>
      </c>
      <c r="C766">
        <f>Seasonality!F766</f>
        <v>99.704999999999998</v>
      </c>
      <c r="D766">
        <f t="shared" si="88"/>
        <v>0.94963853253252206</v>
      </c>
    </row>
    <row r="767" spans="1:4" x14ac:dyDescent="0.3">
      <c r="A767" s="7">
        <v>41653</v>
      </c>
      <c r="B767">
        <v>99.745000000000005</v>
      </c>
      <c r="C767">
        <f>Seasonality!F767</f>
        <v>99.71</v>
      </c>
      <c r="D767">
        <f t="shared" si="88"/>
        <v>0.9463658092812659</v>
      </c>
    </row>
    <row r="768" spans="1:4" x14ac:dyDescent="0.3">
      <c r="A768" s="7">
        <v>41654</v>
      </c>
      <c r="B768">
        <v>99.745000000000005</v>
      </c>
      <c r="C768">
        <f>Seasonality!F768</f>
        <v>99.704999999999998</v>
      </c>
      <c r="D768">
        <f t="shared" si="88"/>
        <v>0.93944378494415626</v>
      </c>
    </row>
    <row r="769" spans="1:4" x14ac:dyDescent="0.3">
      <c r="A769" s="7">
        <v>41655</v>
      </c>
      <c r="B769">
        <v>99.75</v>
      </c>
      <c r="C769">
        <f>Seasonality!F769</f>
        <v>99.71</v>
      </c>
      <c r="D769">
        <f t="shared" si="88"/>
        <v>0.93139260111714184</v>
      </c>
    </row>
    <row r="770" spans="1:4" x14ac:dyDescent="0.3">
      <c r="A770" s="7">
        <v>41656</v>
      </c>
      <c r="B770">
        <v>99.75</v>
      </c>
      <c r="C770">
        <f>Seasonality!F770</f>
        <v>99.715000000000003</v>
      </c>
      <c r="D770">
        <f t="shared" si="88"/>
        <v>0.92540562393733972</v>
      </c>
    </row>
    <row r="771" spans="1:4" x14ac:dyDescent="0.3">
      <c r="A771" s="7">
        <v>41660</v>
      </c>
      <c r="B771">
        <v>99.754999999999995</v>
      </c>
      <c r="C771">
        <f>Seasonality!F771</f>
        <v>99.72</v>
      </c>
      <c r="D771">
        <f t="shared" si="88"/>
        <v>0.91832221683564763</v>
      </c>
    </row>
    <row r="772" spans="1:4" x14ac:dyDescent="0.3">
      <c r="A772" s="7">
        <v>41661</v>
      </c>
      <c r="B772">
        <v>99.75</v>
      </c>
      <c r="C772">
        <f>Seasonality!F772</f>
        <v>99.715000000000003</v>
      </c>
      <c r="D772">
        <f t="shared" si="88"/>
        <v>0.9147748128506773</v>
      </c>
    </row>
    <row r="773" spans="1:4" x14ac:dyDescent="0.3">
      <c r="A773" s="7">
        <v>41662</v>
      </c>
      <c r="B773">
        <v>99.745000000000005</v>
      </c>
      <c r="C773">
        <f>Seasonality!F773</f>
        <v>99.71</v>
      </c>
      <c r="D773">
        <f t="shared" si="88"/>
        <v>0.92247505964337162</v>
      </c>
    </row>
    <row r="774" spans="1:4" x14ac:dyDescent="0.3">
      <c r="A774" s="7">
        <v>41663</v>
      </c>
      <c r="B774">
        <v>99.734999999999999</v>
      </c>
      <c r="C774">
        <f>Seasonality!F774</f>
        <v>99.694999999999993</v>
      </c>
      <c r="D774">
        <f t="shared" si="88"/>
        <v>0.9225346214315594</v>
      </c>
    </row>
    <row r="775" spans="1:4" x14ac:dyDescent="0.3">
      <c r="A775" s="7">
        <v>41666</v>
      </c>
      <c r="B775">
        <v>99.745000000000005</v>
      </c>
      <c r="C775">
        <f>Seasonality!F775</f>
        <v>99.704999999999998</v>
      </c>
      <c r="D775">
        <f t="shared" si="88"/>
        <v>0.92397026916858238</v>
      </c>
    </row>
    <row r="776" spans="1:4" x14ac:dyDescent="0.3">
      <c r="A776" s="7">
        <v>41667</v>
      </c>
      <c r="B776">
        <v>99.745000000000005</v>
      </c>
      <c r="C776">
        <f>Seasonality!F776</f>
        <v>99.71</v>
      </c>
      <c r="D776">
        <f t="shared" si="88"/>
        <v>0.92432472642295882</v>
      </c>
    </row>
    <row r="777" spans="1:4" x14ac:dyDescent="0.3">
      <c r="A777" s="7">
        <v>41668</v>
      </c>
      <c r="B777">
        <v>99.74</v>
      </c>
      <c r="C777">
        <f>Seasonality!F777</f>
        <v>99.71</v>
      </c>
      <c r="D777">
        <f t="shared" si="88"/>
        <v>0.92346053133492045</v>
      </c>
    </row>
    <row r="778" spans="1:4" x14ac:dyDescent="0.3">
      <c r="A778" s="7">
        <v>41669</v>
      </c>
      <c r="B778">
        <v>99.754999999999995</v>
      </c>
      <c r="C778">
        <f>Seasonality!F778</f>
        <v>99.72</v>
      </c>
      <c r="D778">
        <f t="shared" si="88"/>
        <v>0.92784770658053395</v>
      </c>
    </row>
    <row r="779" spans="1:4" x14ac:dyDescent="0.3">
      <c r="A779" s="7">
        <v>41670</v>
      </c>
      <c r="B779">
        <v>99.754999999999995</v>
      </c>
      <c r="C779">
        <f>Seasonality!F779</f>
        <v>99.724999999999994</v>
      </c>
      <c r="D779">
        <f t="shared" si="88"/>
        <v>0.93662068147530531</v>
      </c>
    </row>
    <row r="780" spans="1:4" x14ac:dyDescent="0.3">
      <c r="A780" s="7">
        <v>41673</v>
      </c>
      <c r="B780">
        <v>99.75</v>
      </c>
      <c r="C780">
        <f>Seasonality!F780</f>
        <v>99.73</v>
      </c>
      <c r="D780">
        <f t="shared" si="88"/>
        <v>0.93095356321592604</v>
      </c>
    </row>
    <row r="781" spans="1:4" x14ac:dyDescent="0.3">
      <c r="A781" s="7">
        <v>41674</v>
      </c>
      <c r="B781">
        <v>99.754999999999995</v>
      </c>
      <c r="C781">
        <f>Seasonality!F781</f>
        <v>99.734999999999999</v>
      </c>
      <c r="D781">
        <f t="shared" si="88"/>
        <v>0.92477576510190607</v>
      </c>
    </row>
    <row r="782" spans="1:4" x14ac:dyDescent="0.3">
      <c r="A782" s="7">
        <v>41675</v>
      </c>
      <c r="B782">
        <v>99.76</v>
      </c>
      <c r="C782">
        <f>Seasonality!F782</f>
        <v>99.74</v>
      </c>
      <c r="D782">
        <f t="shared" si="88"/>
        <v>0.93107066910618552</v>
      </c>
    </row>
    <row r="783" spans="1:4" x14ac:dyDescent="0.3">
      <c r="A783" s="7">
        <v>41676</v>
      </c>
      <c r="B783">
        <v>99.76</v>
      </c>
      <c r="C783">
        <f>Seasonality!F783</f>
        <v>99.74</v>
      </c>
      <c r="D783">
        <f t="shared" si="88"/>
        <v>0.94281590929008519</v>
      </c>
    </row>
    <row r="784" spans="1:4" x14ac:dyDescent="0.3">
      <c r="A784" s="7">
        <v>41677</v>
      </c>
      <c r="B784">
        <v>99.76</v>
      </c>
      <c r="C784">
        <f>Seasonality!F784</f>
        <v>99.75</v>
      </c>
      <c r="D784">
        <f t="shared" si="88"/>
        <v>0.93525775736315642</v>
      </c>
    </row>
    <row r="785" spans="1:4" x14ac:dyDescent="0.3">
      <c r="A785" s="7">
        <v>41680</v>
      </c>
      <c r="B785">
        <v>99.754999999999995</v>
      </c>
      <c r="C785">
        <f>Seasonality!F785</f>
        <v>99.745000000000005</v>
      </c>
      <c r="D785">
        <f t="shared" si="88"/>
        <v>0.92357091283293502</v>
      </c>
    </row>
    <row r="786" spans="1:4" x14ac:dyDescent="0.3">
      <c r="A786" s="7">
        <v>41681</v>
      </c>
      <c r="B786">
        <v>99.76</v>
      </c>
      <c r="C786">
        <f>Seasonality!F786</f>
        <v>99.745000000000005</v>
      </c>
      <c r="D786">
        <f t="shared" si="88"/>
        <v>0.92953708923642742</v>
      </c>
    </row>
    <row r="787" spans="1:4" x14ac:dyDescent="0.3">
      <c r="A787" s="7">
        <v>41682</v>
      </c>
      <c r="B787">
        <v>99.76</v>
      </c>
      <c r="C787">
        <f>Seasonality!F787</f>
        <v>99.745000000000005</v>
      </c>
      <c r="D787">
        <f t="shared" si="88"/>
        <v>0.93382197909488163</v>
      </c>
    </row>
    <row r="788" spans="1:4" x14ac:dyDescent="0.3">
      <c r="A788" s="7">
        <v>41683</v>
      </c>
      <c r="B788">
        <v>99.765000000000001</v>
      </c>
      <c r="C788">
        <f>Seasonality!F788</f>
        <v>99.75</v>
      </c>
      <c r="D788">
        <f t="shared" si="88"/>
        <v>0.93790066892441526</v>
      </c>
    </row>
    <row r="789" spans="1:4" x14ac:dyDescent="0.3">
      <c r="A789" s="7">
        <v>41684</v>
      </c>
      <c r="B789">
        <v>99.765000000000001</v>
      </c>
      <c r="C789">
        <f>Seasonality!F789</f>
        <v>99.754999999999995</v>
      </c>
      <c r="D789">
        <f t="shared" si="88"/>
        <v>0.95231018933212386</v>
      </c>
    </row>
    <row r="790" spans="1:4" x14ac:dyDescent="0.3">
      <c r="A790" s="7">
        <v>41688</v>
      </c>
      <c r="B790">
        <v>99.765000000000001</v>
      </c>
      <c r="C790">
        <f>Seasonality!F790</f>
        <v>99.754999999999995</v>
      </c>
      <c r="D790">
        <f t="shared" si="88"/>
        <v>0.95258921955568909</v>
      </c>
    </row>
    <row r="791" spans="1:4" x14ac:dyDescent="0.3">
      <c r="A791" s="7">
        <v>41689</v>
      </c>
      <c r="B791">
        <v>99.765000000000001</v>
      </c>
      <c r="C791">
        <f>Seasonality!F791</f>
        <v>99.754999999999995</v>
      </c>
      <c r="D791">
        <f t="shared" si="88"/>
        <v>0.95537671216716846</v>
      </c>
    </row>
    <row r="792" spans="1:4" x14ac:dyDescent="0.3">
      <c r="A792" s="7">
        <v>41690</v>
      </c>
      <c r="B792">
        <v>99.765000000000001</v>
      </c>
      <c r="C792">
        <f>Seasonality!F792</f>
        <v>99.75</v>
      </c>
      <c r="D792">
        <f t="shared" si="88"/>
        <v>0.95524908668389785</v>
      </c>
    </row>
    <row r="793" spans="1:4" x14ac:dyDescent="0.3">
      <c r="A793" s="7">
        <v>41691</v>
      </c>
      <c r="B793">
        <v>99.762500000000003</v>
      </c>
      <c r="C793">
        <f>Seasonality!F793</f>
        <v>99.754999999999995</v>
      </c>
      <c r="D793">
        <f t="shared" si="88"/>
        <v>0.95007196528775151</v>
      </c>
    </row>
    <row r="794" spans="1:4" x14ac:dyDescent="0.3">
      <c r="A794" s="7">
        <v>41694</v>
      </c>
      <c r="B794">
        <v>99.765000000000001</v>
      </c>
      <c r="C794">
        <f>Seasonality!F794</f>
        <v>99.75</v>
      </c>
      <c r="D794">
        <f t="shared" si="88"/>
        <v>0.9457803302356923</v>
      </c>
    </row>
    <row r="795" spans="1:4" x14ac:dyDescent="0.3">
      <c r="A795" s="7">
        <v>41695</v>
      </c>
      <c r="B795">
        <v>99.765000000000001</v>
      </c>
      <c r="C795">
        <f>Seasonality!F795</f>
        <v>99.754999999999995</v>
      </c>
      <c r="D795">
        <f t="shared" si="88"/>
        <v>0.94673398062931768</v>
      </c>
    </row>
    <row r="796" spans="1:4" x14ac:dyDescent="0.3">
      <c r="A796" s="7">
        <v>41696</v>
      </c>
      <c r="B796">
        <v>99.762500000000003</v>
      </c>
      <c r="C796">
        <f>Seasonality!F796</f>
        <v>99.754999999999995</v>
      </c>
      <c r="D796">
        <f t="shared" si="88"/>
        <v>0.94471918603273564</v>
      </c>
    </row>
    <row r="797" spans="1:4" x14ac:dyDescent="0.3">
      <c r="A797" s="7">
        <v>41697</v>
      </c>
      <c r="B797">
        <v>99.762500000000003</v>
      </c>
      <c r="C797">
        <f>Seasonality!F797</f>
        <v>99.754999999999995</v>
      </c>
      <c r="D797">
        <f t="shared" si="88"/>
        <v>0.94231586452658345</v>
      </c>
    </row>
    <row r="798" spans="1:4" x14ac:dyDescent="0.3">
      <c r="A798" s="7">
        <v>41698</v>
      </c>
      <c r="B798">
        <v>99.765000000000001</v>
      </c>
      <c r="C798">
        <f>Seasonality!F798</f>
        <v>99.75</v>
      </c>
      <c r="D798">
        <f t="shared" si="88"/>
        <v>0.93971907308725899</v>
      </c>
    </row>
    <row r="799" spans="1:4" x14ac:dyDescent="0.3">
      <c r="A799" s="7">
        <v>41701</v>
      </c>
      <c r="B799">
        <v>99.765000000000001</v>
      </c>
      <c r="C799">
        <f>Seasonality!F799</f>
        <v>99.75</v>
      </c>
      <c r="D799">
        <f t="shared" si="88"/>
        <v>0.94339294175756905</v>
      </c>
    </row>
    <row r="800" spans="1:4" x14ac:dyDescent="0.3">
      <c r="A800" s="7">
        <v>41702</v>
      </c>
      <c r="B800">
        <v>99.762500000000003</v>
      </c>
      <c r="C800">
        <f>Seasonality!F800</f>
        <v>99.75</v>
      </c>
      <c r="D800">
        <f t="shared" ref="D800:D863" si="89">CORREL(B771:B800,C771:C800)</f>
        <v>0.94408678620288589</v>
      </c>
    </row>
    <row r="801" spans="1:4" x14ac:dyDescent="0.3">
      <c r="A801" s="7">
        <v>41703</v>
      </c>
      <c r="B801">
        <v>99.762500000000003</v>
      </c>
      <c r="C801">
        <f>Seasonality!F801</f>
        <v>99.75</v>
      </c>
      <c r="D801">
        <f t="shared" si="89"/>
        <v>0.95196904043821784</v>
      </c>
    </row>
    <row r="802" spans="1:4" x14ac:dyDescent="0.3">
      <c r="A802" s="7">
        <v>41704</v>
      </c>
      <c r="B802">
        <v>99.765000000000001</v>
      </c>
      <c r="C802">
        <f>Seasonality!F802</f>
        <v>99.75</v>
      </c>
      <c r="D802">
        <f t="shared" si="89"/>
        <v>0.95252289254139832</v>
      </c>
    </row>
    <row r="803" spans="1:4" x14ac:dyDescent="0.3">
      <c r="A803" s="7">
        <v>41705</v>
      </c>
      <c r="B803">
        <v>99.762500000000003</v>
      </c>
      <c r="C803">
        <f>Seasonality!F803</f>
        <v>99.745000000000005</v>
      </c>
      <c r="D803">
        <f t="shared" si="89"/>
        <v>0.94732962236543883</v>
      </c>
    </row>
    <row r="804" spans="1:4" x14ac:dyDescent="0.3">
      <c r="A804" s="7">
        <v>41708</v>
      </c>
      <c r="B804">
        <v>99.765000000000001</v>
      </c>
      <c r="C804">
        <f>Seasonality!F804</f>
        <v>99.75</v>
      </c>
      <c r="D804">
        <f t="shared" si="89"/>
        <v>0.92793838607870949</v>
      </c>
    </row>
    <row r="805" spans="1:4" x14ac:dyDescent="0.3">
      <c r="A805" s="7">
        <v>41709</v>
      </c>
      <c r="B805">
        <v>99.765000000000001</v>
      </c>
      <c r="C805">
        <f>Seasonality!F805</f>
        <v>99.745000000000005</v>
      </c>
      <c r="D805">
        <f t="shared" si="89"/>
        <v>0.9079579755887337</v>
      </c>
    </row>
    <row r="806" spans="1:4" x14ac:dyDescent="0.3">
      <c r="A806" s="7">
        <v>41710</v>
      </c>
      <c r="B806">
        <v>99.767499999999998</v>
      </c>
      <c r="C806">
        <f>Seasonality!F806</f>
        <v>99.745000000000005</v>
      </c>
      <c r="D806">
        <f t="shared" si="89"/>
        <v>0.8614980970380417</v>
      </c>
    </row>
    <row r="807" spans="1:4" x14ac:dyDescent="0.3">
      <c r="A807" s="7">
        <v>41711</v>
      </c>
      <c r="B807">
        <v>99.762500000000003</v>
      </c>
      <c r="C807">
        <f>Seasonality!F807</f>
        <v>99.745000000000005</v>
      </c>
      <c r="D807">
        <f t="shared" si="89"/>
        <v>0.77207351420305526</v>
      </c>
    </row>
    <row r="808" spans="1:4" x14ac:dyDescent="0.3">
      <c r="A808" s="7">
        <v>41712</v>
      </c>
      <c r="B808">
        <v>99.765000000000001</v>
      </c>
      <c r="C808">
        <f>Seasonality!F808</f>
        <v>99.74</v>
      </c>
      <c r="D808">
        <f t="shared" si="89"/>
        <v>0.71665925027140576</v>
      </c>
    </row>
    <row r="809" spans="1:4" x14ac:dyDescent="0.3">
      <c r="A809" s="7">
        <v>41715</v>
      </c>
      <c r="B809">
        <v>99.765000000000001</v>
      </c>
      <c r="C809">
        <f>Seasonality!F809</f>
        <v>99.74</v>
      </c>
      <c r="D809">
        <f t="shared" si="89"/>
        <v>0.62509967307298131</v>
      </c>
    </row>
    <row r="810" spans="1:4" x14ac:dyDescent="0.3">
      <c r="A810" s="7">
        <v>41716</v>
      </c>
      <c r="B810">
        <v>99.74</v>
      </c>
      <c r="C810">
        <f>Seasonality!F810</f>
        <v>99.72</v>
      </c>
      <c r="D810">
        <f t="shared" si="89"/>
        <v>0.74892114422732592</v>
      </c>
    </row>
    <row r="811" spans="1:4" x14ac:dyDescent="0.3">
      <c r="A811" s="7">
        <v>41717</v>
      </c>
      <c r="B811">
        <v>99.74</v>
      </c>
      <c r="C811">
        <f>Seasonality!F811</f>
        <v>99.71</v>
      </c>
      <c r="D811">
        <f t="shared" si="89"/>
        <v>0.8460862880615122</v>
      </c>
    </row>
    <row r="812" spans="1:4" x14ac:dyDescent="0.3">
      <c r="A812" s="7">
        <v>41718</v>
      </c>
      <c r="B812">
        <v>99.745000000000005</v>
      </c>
      <c r="C812">
        <f>Seasonality!F812</f>
        <v>99.71</v>
      </c>
      <c r="D812">
        <f t="shared" si="89"/>
        <v>0.87459631242569535</v>
      </c>
    </row>
    <row r="813" spans="1:4" x14ac:dyDescent="0.3">
      <c r="A813" s="7">
        <v>41719</v>
      </c>
      <c r="B813">
        <v>99.74</v>
      </c>
      <c r="C813">
        <f>Seasonality!F813</f>
        <v>99.715000000000003</v>
      </c>
      <c r="D813">
        <f t="shared" si="89"/>
        <v>0.89934979320981523</v>
      </c>
    </row>
    <row r="814" spans="1:4" x14ac:dyDescent="0.3">
      <c r="A814" s="7">
        <v>41722</v>
      </c>
      <c r="B814">
        <v>99.745000000000005</v>
      </c>
      <c r="C814">
        <f>Seasonality!F814</f>
        <v>99.715000000000003</v>
      </c>
      <c r="D814">
        <f t="shared" si="89"/>
        <v>0.91413026317274315</v>
      </c>
    </row>
    <row r="815" spans="1:4" x14ac:dyDescent="0.3">
      <c r="A815" s="7">
        <v>41723</v>
      </c>
      <c r="B815">
        <v>99.745000000000005</v>
      </c>
      <c r="C815">
        <f>Seasonality!F815</f>
        <v>99.72</v>
      </c>
      <c r="D815">
        <f t="shared" si="89"/>
        <v>0.929157680158053</v>
      </c>
    </row>
    <row r="816" spans="1:4" x14ac:dyDescent="0.3">
      <c r="A816" s="7">
        <v>41724</v>
      </c>
      <c r="B816">
        <v>99.754999999999995</v>
      </c>
      <c r="C816">
        <f>Seasonality!F816</f>
        <v>99.73</v>
      </c>
      <c r="D816">
        <f t="shared" si="89"/>
        <v>0.92888079299479787</v>
      </c>
    </row>
    <row r="817" spans="1:4" x14ac:dyDescent="0.3">
      <c r="A817" s="7">
        <v>41725</v>
      </c>
      <c r="B817">
        <v>99.754999999999995</v>
      </c>
      <c r="C817">
        <f>Seasonality!F817</f>
        <v>99.73</v>
      </c>
      <c r="D817">
        <f t="shared" si="89"/>
        <v>0.92877160997474806</v>
      </c>
    </row>
    <row r="818" spans="1:4" x14ac:dyDescent="0.3">
      <c r="A818" s="7">
        <v>41726</v>
      </c>
      <c r="B818">
        <v>99.76</v>
      </c>
      <c r="C818">
        <f>Seasonality!F818</f>
        <v>99.734999999999999</v>
      </c>
      <c r="D818">
        <f t="shared" si="89"/>
        <v>0.92380098252822951</v>
      </c>
    </row>
    <row r="819" spans="1:4" x14ac:dyDescent="0.3">
      <c r="A819" s="7">
        <v>41729</v>
      </c>
      <c r="B819">
        <v>99.765000000000001</v>
      </c>
      <c r="C819">
        <f>Seasonality!F819</f>
        <v>99.74</v>
      </c>
      <c r="D819">
        <f t="shared" si="89"/>
        <v>0.91567935896430752</v>
      </c>
    </row>
    <row r="820" spans="1:4" x14ac:dyDescent="0.3">
      <c r="A820" s="7">
        <v>41730</v>
      </c>
      <c r="B820">
        <v>99.76</v>
      </c>
      <c r="C820">
        <f>Seasonality!F820</f>
        <v>99.734999999999999</v>
      </c>
      <c r="D820">
        <f t="shared" si="89"/>
        <v>0.9122445142991471</v>
      </c>
    </row>
    <row r="821" spans="1:4" x14ac:dyDescent="0.3">
      <c r="A821" s="7">
        <v>41731</v>
      </c>
      <c r="B821">
        <v>99.765000000000001</v>
      </c>
      <c r="C821">
        <f>Seasonality!F821</f>
        <v>99.74</v>
      </c>
      <c r="D821">
        <f t="shared" si="89"/>
        <v>0.90597907338247652</v>
      </c>
    </row>
    <row r="822" spans="1:4" x14ac:dyDescent="0.3">
      <c r="A822" s="7">
        <v>41732</v>
      </c>
      <c r="B822">
        <v>99.76</v>
      </c>
      <c r="C822">
        <f>Seasonality!F822</f>
        <v>99.734999999999999</v>
      </c>
      <c r="D822">
        <f t="shared" si="89"/>
        <v>0.90159612185974958</v>
      </c>
    </row>
    <row r="823" spans="1:4" x14ac:dyDescent="0.3">
      <c r="A823" s="7">
        <v>41733</v>
      </c>
      <c r="B823">
        <v>99.765000000000001</v>
      </c>
      <c r="C823">
        <f>Seasonality!F823</f>
        <v>99.745000000000005</v>
      </c>
      <c r="D823">
        <f t="shared" si="89"/>
        <v>0.90914513717232814</v>
      </c>
    </row>
    <row r="824" spans="1:4" x14ac:dyDescent="0.3">
      <c r="A824" s="7">
        <v>41736</v>
      </c>
      <c r="B824">
        <v>99.77</v>
      </c>
      <c r="C824">
        <f>Seasonality!F824</f>
        <v>99.745000000000005</v>
      </c>
      <c r="D824">
        <f t="shared" si="89"/>
        <v>0.90087916734600748</v>
      </c>
    </row>
    <row r="825" spans="1:4" x14ac:dyDescent="0.3">
      <c r="A825" s="7">
        <v>41737</v>
      </c>
      <c r="B825">
        <v>99.765000000000001</v>
      </c>
      <c r="C825">
        <f>Seasonality!F825</f>
        <v>99.74</v>
      </c>
      <c r="D825">
        <f t="shared" si="89"/>
        <v>0.89977205349858413</v>
      </c>
    </row>
    <row r="826" spans="1:4" x14ac:dyDescent="0.3">
      <c r="A826" s="7">
        <v>41738</v>
      </c>
      <c r="B826">
        <v>99.77</v>
      </c>
      <c r="C826">
        <f>Seasonality!F826</f>
        <v>99.754999999999995</v>
      </c>
      <c r="D826">
        <f t="shared" si="89"/>
        <v>0.91630596199006575</v>
      </c>
    </row>
    <row r="827" spans="1:4" x14ac:dyDescent="0.3">
      <c r="A827" s="7">
        <v>41739</v>
      </c>
      <c r="B827">
        <v>99.77</v>
      </c>
      <c r="C827">
        <f>Seasonality!F827</f>
        <v>99.754999999999995</v>
      </c>
      <c r="D827">
        <f t="shared" si="89"/>
        <v>0.93323608418656578</v>
      </c>
    </row>
    <row r="828" spans="1:4" x14ac:dyDescent="0.3">
      <c r="A828" s="7">
        <v>41740</v>
      </c>
      <c r="B828">
        <v>99.775000000000006</v>
      </c>
      <c r="C828">
        <f>Seasonality!F828</f>
        <v>99.76</v>
      </c>
      <c r="D828">
        <f t="shared" si="89"/>
        <v>0.93962542104310087</v>
      </c>
    </row>
    <row r="829" spans="1:4" x14ac:dyDescent="0.3">
      <c r="A829" s="7">
        <v>41743</v>
      </c>
      <c r="B829">
        <v>99.765000000000001</v>
      </c>
      <c r="C829">
        <f>Seasonality!F829</f>
        <v>99.754999999999995</v>
      </c>
      <c r="D829">
        <f t="shared" si="89"/>
        <v>0.93413831094818411</v>
      </c>
    </row>
    <row r="830" spans="1:4" x14ac:dyDescent="0.3">
      <c r="A830" s="7">
        <v>41744</v>
      </c>
      <c r="B830">
        <v>99.765000000000001</v>
      </c>
      <c r="C830">
        <f>Seasonality!F830</f>
        <v>99.754999999999995</v>
      </c>
      <c r="D830">
        <f t="shared" si="89"/>
        <v>0.93304563114900252</v>
      </c>
    </row>
    <row r="831" spans="1:4" x14ac:dyDescent="0.3">
      <c r="A831" s="7">
        <v>41745</v>
      </c>
      <c r="B831">
        <v>99.765000000000001</v>
      </c>
      <c r="C831">
        <f>Seasonality!F831</f>
        <v>99.754999999999995</v>
      </c>
      <c r="D831">
        <f t="shared" si="89"/>
        <v>0.93205248806633423</v>
      </c>
    </row>
    <row r="832" spans="1:4" x14ac:dyDescent="0.3">
      <c r="A832" s="7">
        <v>41746</v>
      </c>
      <c r="B832">
        <v>99.77</v>
      </c>
      <c r="C832">
        <f>Seasonality!F832</f>
        <v>99.754999999999995</v>
      </c>
      <c r="D832">
        <f t="shared" si="89"/>
        <v>0.93483340320747144</v>
      </c>
    </row>
    <row r="833" spans="1:4" x14ac:dyDescent="0.3">
      <c r="A833" s="7">
        <v>41750</v>
      </c>
      <c r="B833">
        <v>99.77</v>
      </c>
      <c r="C833">
        <f>Seasonality!F833</f>
        <v>99.754999999999995</v>
      </c>
      <c r="D833">
        <f t="shared" si="89"/>
        <v>0.93728442164453696</v>
      </c>
    </row>
    <row r="834" spans="1:4" x14ac:dyDescent="0.3">
      <c r="A834" s="7">
        <v>41751</v>
      </c>
      <c r="B834">
        <v>99.77</v>
      </c>
      <c r="C834">
        <f>Seasonality!F834</f>
        <v>99.754999999999995</v>
      </c>
      <c r="D834">
        <f t="shared" si="89"/>
        <v>0.93976678737357966</v>
      </c>
    </row>
    <row r="835" spans="1:4" x14ac:dyDescent="0.3">
      <c r="A835" s="7">
        <v>41752</v>
      </c>
      <c r="B835">
        <v>99.77</v>
      </c>
      <c r="C835">
        <f>Seasonality!F835</f>
        <v>99.754999999999995</v>
      </c>
      <c r="D835">
        <f t="shared" si="89"/>
        <v>0.94109777198739497</v>
      </c>
    </row>
    <row r="836" spans="1:4" x14ac:dyDescent="0.3">
      <c r="A836" s="7">
        <v>41753</v>
      </c>
      <c r="B836">
        <v>99.77</v>
      </c>
      <c r="C836">
        <f>Seasonality!F836</f>
        <v>99.754999999999995</v>
      </c>
      <c r="D836">
        <f t="shared" si="89"/>
        <v>0.9436272623871097</v>
      </c>
    </row>
    <row r="837" spans="1:4" x14ac:dyDescent="0.3">
      <c r="A837" s="7">
        <v>41754</v>
      </c>
      <c r="B837">
        <v>99.77</v>
      </c>
      <c r="C837">
        <f>Seasonality!F837</f>
        <v>99.75</v>
      </c>
      <c r="D837">
        <f t="shared" si="89"/>
        <v>0.94441221611657367</v>
      </c>
    </row>
    <row r="838" spans="1:4" x14ac:dyDescent="0.3">
      <c r="A838" s="7">
        <v>41757</v>
      </c>
      <c r="B838">
        <v>99.77</v>
      </c>
      <c r="C838">
        <f>Seasonality!F838</f>
        <v>99.75</v>
      </c>
      <c r="D838">
        <f t="shared" si="89"/>
        <v>0.94702109314257543</v>
      </c>
    </row>
    <row r="839" spans="1:4" x14ac:dyDescent="0.3">
      <c r="A839" s="7">
        <v>41758</v>
      </c>
      <c r="B839">
        <v>99.77</v>
      </c>
      <c r="C839">
        <f>Seasonality!F839</f>
        <v>99.75</v>
      </c>
      <c r="D839">
        <f t="shared" si="89"/>
        <v>0.94955328626527968</v>
      </c>
    </row>
    <row r="840" spans="1:4" x14ac:dyDescent="0.3">
      <c r="A840" s="7">
        <v>41759</v>
      </c>
      <c r="B840">
        <v>99.78</v>
      </c>
      <c r="C840">
        <f>Seasonality!F840</f>
        <v>99.76</v>
      </c>
      <c r="D840">
        <f t="shared" si="89"/>
        <v>0.95229552700286546</v>
      </c>
    </row>
    <row r="841" spans="1:4" x14ac:dyDescent="0.3">
      <c r="A841" s="7">
        <v>41760</v>
      </c>
      <c r="B841">
        <v>99.78</v>
      </c>
      <c r="C841">
        <f>Seasonality!F841</f>
        <v>99.76</v>
      </c>
      <c r="D841">
        <f t="shared" si="89"/>
        <v>0.94287908977019752</v>
      </c>
    </row>
    <row r="842" spans="1:4" x14ac:dyDescent="0.3">
      <c r="A842" s="7">
        <v>41761</v>
      </c>
      <c r="B842">
        <v>99.775000000000006</v>
      </c>
      <c r="C842">
        <f>Seasonality!F842</f>
        <v>99.76</v>
      </c>
      <c r="D842">
        <f t="shared" si="89"/>
        <v>0.93845903157287758</v>
      </c>
    </row>
    <row r="843" spans="1:4" x14ac:dyDescent="0.3">
      <c r="A843" s="7">
        <v>41764</v>
      </c>
      <c r="B843">
        <v>99.78</v>
      </c>
      <c r="C843">
        <f>Seasonality!F843</f>
        <v>99.765000000000001</v>
      </c>
      <c r="D843">
        <f t="shared" si="89"/>
        <v>0.93087486120998264</v>
      </c>
    </row>
    <row r="844" spans="1:4" x14ac:dyDescent="0.3">
      <c r="A844" s="7">
        <v>41765</v>
      </c>
      <c r="B844">
        <v>99.78</v>
      </c>
      <c r="C844">
        <f>Seasonality!F844</f>
        <v>99.76</v>
      </c>
      <c r="D844">
        <f t="shared" si="89"/>
        <v>0.91061532180315119</v>
      </c>
    </row>
    <row r="845" spans="1:4" x14ac:dyDescent="0.3">
      <c r="A845" s="7">
        <v>41766</v>
      </c>
      <c r="B845">
        <v>99.78</v>
      </c>
      <c r="C845">
        <f>Seasonality!F845</f>
        <v>99.765000000000001</v>
      </c>
      <c r="D845">
        <f t="shared" si="89"/>
        <v>0.89112021920693563</v>
      </c>
    </row>
    <row r="846" spans="1:4" x14ac:dyDescent="0.3">
      <c r="A846" s="7">
        <v>41767</v>
      </c>
      <c r="B846">
        <v>99.78</v>
      </c>
      <c r="C846">
        <f>Seasonality!F846</f>
        <v>99.77</v>
      </c>
      <c r="D846">
        <f t="shared" si="89"/>
        <v>0.88440721699567848</v>
      </c>
    </row>
    <row r="847" spans="1:4" x14ac:dyDescent="0.3">
      <c r="A847" s="7">
        <v>41768</v>
      </c>
      <c r="B847">
        <v>99.775000000000006</v>
      </c>
      <c r="C847">
        <f>Seasonality!F847</f>
        <v>99.765000000000001</v>
      </c>
      <c r="D847">
        <f t="shared" si="89"/>
        <v>0.86171218286766094</v>
      </c>
    </row>
    <row r="848" spans="1:4" x14ac:dyDescent="0.3">
      <c r="A848" s="7">
        <v>41771</v>
      </c>
      <c r="B848">
        <v>99.775000000000006</v>
      </c>
      <c r="C848">
        <f>Seasonality!F848</f>
        <v>99.765000000000001</v>
      </c>
      <c r="D848">
        <f t="shared" si="89"/>
        <v>0.84579344701794812</v>
      </c>
    </row>
    <row r="849" spans="1:4" x14ac:dyDescent="0.3">
      <c r="A849" s="7">
        <v>41772</v>
      </c>
      <c r="B849">
        <v>99.775000000000006</v>
      </c>
      <c r="C849">
        <f>Seasonality!F849</f>
        <v>99.76</v>
      </c>
      <c r="D849">
        <f t="shared" si="89"/>
        <v>0.84428584687488983</v>
      </c>
    </row>
    <row r="850" spans="1:4" x14ac:dyDescent="0.3">
      <c r="A850" s="7">
        <v>41773</v>
      </c>
      <c r="B850">
        <v>99.775000000000006</v>
      </c>
      <c r="C850">
        <f>Seasonality!F850</f>
        <v>99.77</v>
      </c>
      <c r="D850">
        <f t="shared" si="89"/>
        <v>0.80748617108725185</v>
      </c>
    </row>
    <row r="851" spans="1:4" x14ac:dyDescent="0.3">
      <c r="A851" s="7">
        <v>41774</v>
      </c>
      <c r="B851">
        <v>99.775000000000006</v>
      </c>
      <c r="C851">
        <f>Seasonality!F851</f>
        <v>99.765000000000001</v>
      </c>
      <c r="D851">
        <f t="shared" si="89"/>
        <v>0.79841586522069774</v>
      </c>
    </row>
    <row r="852" spans="1:4" x14ac:dyDescent="0.3">
      <c r="A852" s="7">
        <v>41775</v>
      </c>
      <c r="B852">
        <v>99.78</v>
      </c>
      <c r="C852">
        <f>Seasonality!F852</f>
        <v>99.77</v>
      </c>
      <c r="D852">
        <f t="shared" si="89"/>
        <v>0.77094256521950832</v>
      </c>
    </row>
    <row r="853" spans="1:4" x14ac:dyDescent="0.3">
      <c r="A853" s="7">
        <v>41778</v>
      </c>
      <c r="B853">
        <v>99.777500000000003</v>
      </c>
      <c r="C853">
        <f>Seasonality!F853</f>
        <v>99.765000000000001</v>
      </c>
      <c r="D853">
        <f t="shared" si="89"/>
        <v>0.75686880794597944</v>
      </c>
    </row>
    <row r="854" spans="1:4" x14ac:dyDescent="0.3">
      <c r="A854" s="7">
        <v>41779</v>
      </c>
      <c r="B854">
        <v>99.775000000000006</v>
      </c>
      <c r="C854">
        <f>Seasonality!F854</f>
        <v>99.765000000000001</v>
      </c>
      <c r="D854">
        <f t="shared" si="89"/>
        <v>0.76731738665545401</v>
      </c>
    </row>
    <row r="855" spans="1:4" x14ac:dyDescent="0.3">
      <c r="A855" s="7">
        <v>41780</v>
      </c>
      <c r="B855">
        <v>99.777500000000003</v>
      </c>
      <c r="C855">
        <f>Seasonality!F855</f>
        <v>99.765000000000001</v>
      </c>
      <c r="D855">
        <f t="shared" si="89"/>
        <v>0.75236218719384562</v>
      </c>
    </row>
    <row r="856" spans="1:4" x14ac:dyDescent="0.3">
      <c r="A856" s="7">
        <v>41781</v>
      </c>
      <c r="B856">
        <v>99.775000000000006</v>
      </c>
      <c r="C856">
        <f>Seasonality!F856</f>
        <v>99.765000000000001</v>
      </c>
      <c r="D856">
        <f t="shared" si="89"/>
        <v>0.74423222334804262</v>
      </c>
    </row>
    <row r="857" spans="1:4" x14ac:dyDescent="0.3">
      <c r="A857" s="7">
        <v>41782</v>
      </c>
      <c r="B857">
        <v>99.775000000000006</v>
      </c>
      <c r="C857">
        <f>Seasonality!F857</f>
        <v>99.76</v>
      </c>
      <c r="D857">
        <f t="shared" si="89"/>
        <v>0.73726255614266001</v>
      </c>
    </row>
    <row r="858" spans="1:4" x14ac:dyDescent="0.3">
      <c r="A858" s="7">
        <v>41786</v>
      </c>
      <c r="B858">
        <v>99.772499999999994</v>
      </c>
      <c r="C858">
        <f>Seasonality!F858</f>
        <v>99.76</v>
      </c>
      <c r="D858">
        <f t="shared" si="89"/>
        <v>0.73718658740694609</v>
      </c>
    </row>
    <row r="859" spans="1:4" x14ac:dyDescent="0.3">
      <c r="A859" s="7">
        <v>41787</v>
      </c>
      <c r="B859">
        <v>99.772499999999994</v>
      </c>
      <c r="C859">
        <f>Seasonality!F859</f>
        <v>99.76</v>
      </c>
      <c r="D859">
        <f t="shared" si="89"/>
        <v>0.73488064724784996</v>
      </c>
    </row>
    <row r="860" spans="1:4" x14ac:dyDescent="0.3">
      <c r="A860" s="7">
        <v>41788</v>
      </c>
      <c r="B860">
        <v>99.772499999999994</v>
      </c>
      <c r="C860">
        <f>Seasonality!F860</f>
        <v>99.76</v>
      </c>
      <c r="D860">
        <f t="shared" si="89"/>
        <v>0.73437833529548124</v>
      </c>
    </row>
    <row r="861" spans="1:4" x14ac:dyDescent="0.3">
      <c r="A861" s="7">
        <v>41789</v>
      </c>
      <c r="B861">
        <v>99.772499999999994</v>
      </c>
      <c r="C861">
        <f>Seasonality!F861</f>
        <v>99.76</v>
      </c>
      <c r="D861">
        <f t="shared" si="89"/>
        <v>0.73766071772156894</v>
      </c>
    </row>
    <row r="862" spans="1:4" x14ac:dyDescent="0.3">
      <c r="A862" s="7">
        <v>41792</v>
      </c>
      <c r="B862">
        <v>99.775000000000006</v>
      </c>
      <c r="C862">
        <f>Seasonality!F862</f>
        <v>99.765000000000001</v>
      </c>
      <c r="D862">
        <f t="shared" si="89"/>
        <v>0.72095170734143876</v>
      </c>
    </row>
    <row r="863" spans="1:4" x14ac:dyDescent="0.3">
      <c r="A863" s="7">
        <v>41793</v>
      </c>
      <c r="B863">
        <v>99.772499999999994</v>
      </c>
      <c r="C863">
        <f>Seasonality!F863</f>
        <v>99.765000000000001</v>
      </c>
      <c r="D863">
        <f t="shared" si="89"/>
        <v>0.67988081486323115</v>
      </c>
    </row>
    <row r="864" spans="1:4" x14ac:dyDescent="0.3">
      <c r="A864" s="7">
        <v>41794</v>
      </c>
      <c r="B864">
        <v>99.772499999999994</v>
      </c>
      <c r="C864">
        <f>Seasonality!F864</f>
        <v>99.76</v>
      </c>
      <c r="D864">
        <f t="shared" ref="D864:D927" si="90">CORREL(B835:B864,C835:C864)</f>
        <v>0.66169358517889831</v>
      </c>
    </row>
    <row r="865" spans="1:4" x14ac:dyDescent="0.3">
      <c r="A865" s="7">
        <v>41795</v>
      </c>
      <c r="B865">
        <v>99.775000000000006</v>
      </c>
      <c r="C865">
        <f>Seasonality!F865</f>
        <v>99.77</v>
      </c>
      <c r="D865">
        <f t="shared" si="90"/>
        <v>0.61317690726898699</v>
      </c>
    </row>
    <row r="866" spans="1:4" x14ac:dyDescent="0.3">
      <c r="A866" s="7">
        <v>41796</v>
      </c>
      <c r="B866">
        <v>99.77</v>
      </c>
      <c r="C866">
        <f>Seasonality!F866</f>
        <v>99.76</v>
      </c>
      <c r="D866">
        <f t="shared" si="90"/>
        <v>0.58011852107280337</v>
      </c>
    </row>
    <row r="867" spans="1:4" x14ac:dyDescent="0.3">
      <c r="A867" s="7">
        <v>41799</v>
      </c>
      <c r="B867">
        <v>99.772499999999994</v>
      </c>
      <c r="C867">
        <f>Seasonality!F867</f>
        <v>99.76</v>
      </c>
      <c r="D867">
        <f t="shared" si="90"/>
        <v>0.53284854452494723</v>
      </c>
    </row>
    <row r="868" spans="1:4" x14ac:dyDescent="0.3">
      <c r="A868" s="7">
        <v>41800</v>
      </c>
      <c r="B868">
        <v>99.77</v>
      </c>
      <c r="C868">
        <f>Seasonality!F868</f>
        <v>99.76</v>
      </c>
      <c r="D868">
        <f t="shared" si="90"/>
        <v>0.47430593913847485</v>
      </c>
    </row>
    <row r="869" spans="1:4" x14ac:dyDescent="0.3">
      <c r="A869" s="7">
        <v>41801</v>
      </c>
      <c r="B869">
        <v>99.772499999999994</v>
      </c>
      <c r="C869">
        <f>Seasonality!F869</f>
        <v>99.76</v>
      </c>
      <c r="D869">
        <f t="shared" si="90"/>
        <v>0.40123544587300336</v>
      </c>
    </row>
    <row r="870" spans="1:4" x14ac:dyDescent="0.3">
      <c r="A870" s="7">
        <v>41802</v>
      </c>
      <c r="B870">
        <v>99.77</v>
      </c>
      <c r="C870">
        <f>Seasonality!F870</f>
        <v>99.76</v>
      </c>
      <c r="D870">
        <f t="shared" si="90"/>
        <v>0.49545235074491989</v>
      </c>
    </row>
    <row r="871" spans="1:4" x14ac:dyDescent="0.3">
      <c r="A871" s="7">
        <v>41803</v>
      </c>
      <c r="B871">
        <v>99.767499999999998</v>
      </c>
      <c r="C871">
        <f>Seasonality!F871</f>
        <v>99.75</v>
      </c>
      <c r="D871">
        <f t="shared" si="90"/>
        <v>0.66687438348095407</v>
      </c>
    </row>
    <row r="872" spans="1:4" x14ac:dyDescent="0.3">
      <c r="A872" s="7">
        <v>41806</v>
      </c>
      <c r="B872">
        <v>99.77</v>
      </c>
      <c r="C872">
        <f>Seasonality!F872</f>
        <v>99.754999999999995</v>
      </c>
      <c r="D872">
        <f t="shared" si="90"/>
        <v>0.69891105465123315</v>
      </c>
    </row>
    <row r="873" spans="1:4" x14ac:dyDescent="0.3">
      <c r="A873" s="7">
        <v>41807</v>
      </c>
      <c r="B873">
        <v>99.75</v>
      </c>
      <c r="C873">
        <f>Seasonality!F873</f>
        <v>99.7</v>
      </c>
      <c r="D873">
        <f t="shared" si="90"/>
        <v>0.90429310696416776</v>
      </c>
    </row>
    <row r="874" spans="1:4" x14ac:dyDescent="0.3">
      <c r="A874" s="7">
        <v>41808</v>
      </c>
      <c r="B874">
        <v>99.76</v>
      </c>
      <c r="C874">
        <f>Seasonality!F874</f>
        <v>99.715000000000003</v>
      </c>
      <c r="D874">
        <f t="shared" si="90"/>
        <v>0.93292054825558446</v>
      </c>
    </row>
    <row r="875" spans="1:4" x14ac:dyDescent="0.3">
      <c r="A875" s="7">
        <v>41809</v>
      </c>
      <c r="B875">
        <v>99.765000000000001</v>
      </c>
      <c r="C875">
        <f>Seasonality!F875</f>
        <v>99.72</v>
      </c>
      <c r="D875">
        <f t="shared" si="90"/>
        <v>0.92875799886703392</v>
      </c>
    </row>
    <row r="876" spans="1:4" x14ac:dyDescent="0.3">
      <c r="A876" s="7">
        <v>41810</v>
      </c>
      <c r="B876">
        <v>99.76</v>
      </c>
      <c r="C876">
        <f>Seasonality!F876</f>
        <v>99.72</v>
      </c>
      <c r="D876">
        <f t="shared" si="90"/>
        <v>0.94090732815987033</v>
      </c>
    </row>
    <row r="877" spans="1:4" x14ac:dyDescent="0.3">
      <c r="A877" s="7">
        <v>41813</v>
      </c>
      <c r="B877">
        <v>99.76</v>
      </c>
      <c r="C877">
        <f>Seasonality!F877</f>
        <v>99.715000000000003</v>
      </c>
      <c r="D877">
        <f t="shared" si="90"/>
        <v>0.94586072584905567</v>
      </c>
    </row>
    <row r="878" spans="1:4" x14ac:dyDescent="0.3">
      <c r="A878" s="7">
        <v>41814</v>
      </c>
      <c r="B878">
        <v>99.76</v>
      </c>
      <c r="C878">
        <f>Seasonality!F878</f>
        <v>99.715000000000003</v>
      </c>
      <c r="D878">
        <f t="shared" si="90"/>
        <v>0.94962395094205831</v>
      </c>
    </row>
    <row r="879" spans="1:4" x14ac:dyDescent="0.3">
      <c r="A879" s="7">
        <v>41815</v>
      </c>
      <c r="B879">
        <v>99.765000000000001</v>
      </c>
      <c r="C879">
        <f>Seasonality!F879</f>
        <v>99.724999999999994</v>
      </c>
      <c r="D879">
        <f t="shared" si="90"/>
        <v>0.94827095002736705</v>
      </c>
    </row>
    <row r="880" spans="1:4" x14ac:dyDescent="0.3">
      <c r="A880" s="7">
        <v>41816</v>
      </c>
      <c r="B880">
        <v>99.765000000000001</v>
      </c>
      <c r="C880">
        <f>Seasonality!F880</f>
        <v>99.724999999999994</v>
      </c>
      <c r="D880">
        <f t="shared" si="90"/>
        <v>0.94579354467161791</v>
      </c>
    </row>
    <row r="881" spans="1:4" x14ac:dyDescent="0.3">
      <c r="A881" s="7">
        <v>41817</v>
      </c>
      <c r="B881">
        <v>99.765000000000001</v>
      </c>
      <c r="C881">
        <f>Seasonality!F881</f>
        <v>99.724999999999994</v>
      </c>
      <c r="D881">
        <f t="shared" si="90"/>
        <v>0.94317312161656475</v>
      </c>
    </row>
    <row r="882" spans="1:4" x14ac:dyDescent="0.3">
      <c r="A882" s="7">
        <v>41820</v>
      </c>
      <c r="B882">
        <v>99.765000000000001</v>
      </c>
      <c r="C882">
        <f>Seasonality!F882</f>
        <v>99.73</v>
      </c>
      <c r="D882">
        <f t="shared" si="90"/>
        <v>0.94597176113728243</v>
      </c>
    </row>
    <row r="883" spans="1:4" x14ac:dyDescent="0.3">
      <c r="A883" s="7">
        <v>41821</v>
      </c>
      <c r="B883">
        <v>99.765000000000001</v>
      </c>
      <c r="C883">
        <f>Seasonality!F883</f>
        <v>99.73</v>
      </c>
      <c r="D883">
        <f t="shared" si="90"/>
        <v>0.94803822712048014</v>
      </c>
    </row>
    <row r="884" spans="1:4" x14ac:dyDescent="0.3">
      <c r="A884" s="7">
        <v>41822</v>
      </c>
      <c r="B884">
        <v>99.76</v>
      </c>
      <c r="C884">
        <f>Seasonality!F884</f>
        <v>99.724999999999994</v>
      </c>
      <c r="D884">
        <f t="shared" si="90"/>
        <v>0.94656268784368958</v>
      </c>
    </row>
    <row r="885" spans="1:4" x14ac:dyDescent="0.3">
      <c r="A885" s="7">
        <v>41823</v>
      </c>
      <c r="B885">
        <v>99.76</v>
      </c>
      <c r="C885">
        <f>Seasonality!F885</f>
        <v>99.72</v>
      </c>
      <c r="D885">
        <f t="shared" si="90"/>
        <v>0.95075986451653416</v>
      </c>
    </row>
    <row r="886" spans="1:4" x14ac:dyDescent="0.3">
      <c r="A886" s="7">
        <v>41827</v>
      </c>
      <c r="B886">
        <v>99.76</v>
      </c>
      <c r="C886">
        <f>Seasonality!F886</f>
        <v>99.71</v>
      </c>
      <c r="D886">
        <f t="shared" si="90"/>
        <v>0.9501671855279139</v>
      </c>
    </row>
    <row r="887" spans="1:4" x14ac:dyDescent="0.3">
      <c r="A887" s="7">
        <v>41828</v>
      </c>
      <c r="B887">
        <v>99.765000000000001</v>
      </c>
      <c r="C887">
        <f>Seasonality!F887</f>
        <v>99.72</v>
      </c>
      <c r="D887">
        <f t="shared" si="90"/>
        <v>0.94465870184244738</v>
      </c>
    </row>
    <row r="888" spans="1:4" x14ac:dyDescent="0.3">
      <c r="A888" s="7">
        <v>41829</v>
      </c>
      <c r="B888">
        <v>99.76</v>
      </c>
      <c r="C888">
        <f>Seasonality!F888</f>
        <v>99.72</v>
      </c>
      <c r="D888">
        <f t="shared" si="90"/>
        <v>0.94417419301647665</v>
      </c>
    </row>
    <row r="889" spans="1:4" x14ac:dyDescent="0.3">
      <c r="A889" s="7">
        <v>41830</v>
      </c>
      <c r="B889">
        <v>99.76</v>
      </c>
      <c r="C889">
        <f>Seasonality!F889</f>
        <v>99.724999999999994</v>
      </c>
      <c r="D889">
        <f t="shared" si="90"/>
        <v>0.94070076671971514</v>
      </c>
    </row>
    <row r="890" spans="1:4" x14ac:dyDescent="0.3">
      <c r="A890" s="7">
        <v>41831</v>
      </c>
      <c r="B890">
        <v>99.765000000000001</v>
      </c>
      <c r="C890">
        <f>Seasonality!F890</f>
        <v>99.73</v>
      </c>
      <c r="D890">
        <f t="shared" si="90"/>
        <v>0.93761042538020867</v>
      </c>
    </row>
    <row r="891" spans="1:4" x14ac:dyDescent="0.3">
      <c r="A891" s="7">
        <v>41834</v>
      </c>
      <c r="B891">
        <v>99.765000000000001</v>
      </c>
      <c r="C891">
        <f>Seasonality!F891</f>
        <v>99.73</v>
      </c>
      <c r="D891">
        <f t="shared" si="90"/>
        <v>0.93401185807587472</v>
      </c>
    </row>
    <row r="892" spans="1:4" x14ac:dyDescent="0.3">
      <c r="A892" s="7">
        <v>41835</v>
      </c>
      <c r="B892">
        <v>99.765000000000001</v>
      </c>
      <c r="C892">
        <f>Seasonality!F892</f>
        <v>99.73</v>
      </c>
      <c r="D892">
        <f t="shared" si="90"/>
        <v>0.92809447601437123</v>
      </c>
    </row>
    <row r="893" spans="1:4" x14ac:dyDescent="0.3">
      <c r="A893" s="7">
        <v>41836</v>
      </c>
      <c r="B893">
        <v>99.76</v>
      </c>
      <c r="C893">
        <f>Seasonality!F893</f>
        <v>99.724999999999994</v>
      </c>
      <c r="D893">
        <f t="shared" si="90"/>
        <v>0.92088996261451839</v>
      </c>
    </row>
    <row r="894" spans="1:4" x14ac:dyDescent="0.3">
      <c r="A894" s="7">
        <v>41837</v>
      </c>
      <c r="B894">
        <v>99.765000000000001</v>
      </c>
      <c r="C894">
        <f>Seasonality!F894</f>
        <v>99.73</v>
      </c>
      <c r="D894">
        <f t="shared" si="90"/>
        <v>0.91375450239504896</v>
      </c>
    </row>
    <row r="895" spans="1:4" x14ac:dyDescent="0.3">
      <c r="A895" s="7">
        <v>41838</v>
      </c>
      <c r="B895">
        <v>99.765000000000001</v>
      </c>
      <c r="C895">
        <f>Seasonality!F895</f>
        <v>99.724999999999994</v>
      </c>
      <c r="D895">
        <f t="shared" si="90"/>
        <v>0.89387677093569262</v>
      </c>
    </row>
    <row r="896" spans="1:4" x14ac:dyDescent="0.3">
      <c r="A896" s="7">
        <v>41841</v>
      </c>
      <c r="B896">
        <v>99.76</v>
      </c>
      <c r="C896">
        <f>Seasonality!F896</f>
        <v>99.724999999999994</v>
      </c>
      <c r="D896">
        <f t="shared" si="90"/>
        <v>0.8866579222596741</v>
      </c>
    </row>
    <row r="897" spans="1:4" x14ac:dyDescent="0.3">
      <c r="A897" s="7">
        <v>41842</v>
      </c>
      <c r="B897">
        <v>99.76</v>
      </c>
      <c r="C897">
        <f>Seasonality!F897</f>
        <v>99.73</v>
      </c>
      <c r="D897">
        <f t="shared" si="90"/>
        <v>0.85830021448000859</v>
      </c>
    </row>
    <row r="898" spans="1:4" x14ac:dyDescent="0.3">
      <c r="A898" s="7">
        <v>41843</v>
      </c>
      <c r="B898">
        <v>99.76</v>
      </c>
      <c r="C898">
        <f>Seasonality!F898</f>
        <v>99.73</v>
      </c>
      <c r="D898">
        <f t="shared" si="90"/>
        <v>0.83553684223178148</v>
      </c>
    </row>
    <row r="899" spans="1:4" x14ac:dyDescent="0.3">
      <c r="A899" s="7">
        <v>41844</v>
      </c>
      <c r="B899">
        <v>99.765000000000001</v>
      </c>
      <c r="C899">
        <f>Seasonality!F899</f>
        <v>99.73</v>
      </c>
      <c r="D899">
        <f t="shared" si="90"/>
        <v>0.79839745947668805</v>
      </c>
    </row>
    <row r="900" spans="1:4" x14ac:dyDescent="0.3">
      <c r="A900" s="7">
        <v>41845</v>
      </c>
      <c r="B900">
        <v>99.765000000000001</v>
      </c>
      <c r="C900">
        <f>Seasonality!F900</f>
        <v>99.724999999999994</v>
      </c>
      <c r="D900">
        <f t="shared" si="90"/>
        <v>0.7666865105162366</v>
      </c>
    </row>
    <row r="901" spans="1:4" x14ac:dyDescent="0.3">
      <c r="A901" s="7">
        <v>41848</v>
      </c>
      <c r="B901">
        <v>99.765000000000001</v>
      </c>
      <c r="C901">
        <f>Seasonality!F901</f>
        <v>99.724999999999994</v>
      </c>
      <c r="D901">
        <f t="shared" si="90"/>
        <v>0.75388702592923518</v>
      </c>
    </row>
    <row r="902" spans="1:4" x14ac:dyDescent="0.3">
      <c r="A902" s="7">
        <v>41849</v>
      </c>
      <c r="B902">
        <v>99.76</v>
      </c>
      <c r="C902">
        <f>Seasonality!F902</f>
        <v>99.715000000000003</v>
      </c>
      <c r="D902">
        <f t="shared" si="90"/>
        <v>0.71809012942849249</v>
      </c>
    </row>
    <row r="903" spans="1:4" x14ac:dyDescent="0.3">
      <c r="A903" s="7">
        <v>41850</v>
      </c>
      <c r="B903">
        <v>99.754999999999995</v>
      </c>
      <c r="C903">
        <f>Seasonality!F903</f>
        <v>99.71</v>
      </c>
      <c r="D903">
        <f t="shared" si="90"/>
        <v>0.615987681734675</v>
      </c>
    </row>
    <row r="904" spans="1:4" x14ac:dyDescent="0.3">
      <c r="A904" s="7">
        <v>41851</v>
      </c>
      <c r="B904">
        <v>99.76</v>
      </c>
      <c r="C904">
        <f>Seasonality!F904</f>
        <v>99.72</v>
      </c>
      <c r="D904">
        <f t="shared" si="90"/>
        <v>0.60966477653410878</v>
      </c>
    </row>
    <row r="905" spans="1:4" x14ac:dyDescent="0.3">
      <c r="A905" s="7">
        <v>41852</v>
      </c>
      <c r="B905">
        <v>99.76</v>
      </c>
      <c r="C905">
        <f>Seasonality!F905</f>
        <v>99.724999999999994</v>
      </c>
      <c r="D905">
        <f t="shared" si="90"/>
        <v>0.62954042447138725</v>
      </c>
    </row>
    <row r="906" spans="1:4" x14ac:dyDescent="0.3">
      <c r="A906" s="7">
        <v>41855</v>
      </c>
      <c r="B906">
        <v>99.76</v>
      </c>
      <c r="C906">
        <f>Seasonality!F906</f>
        <v>99.724999999999994</v>
      </c>
      <c r="D906">
        <f t="shared" si="90"/>
        <v>0.61131936201850046</v>
      </c>
    </row>
    <row r="907" spans="1:4" x14ac:dyDescent="0.3">
      <c r="A907" s="7">
        <v>41856</v>
      </c>
      <c r="B907">
        <v>99.76</v>
      </c>
      <c r="C907">
        <f>Seasonality!F907</f>
        <v>99.724999999999994</v>
      </c>
      <c r="D907">
        <f t="shared" si="90"/>
        <v>0.59059382757520051</v>
      </c>
    </row>
    <row r="908" spans="1:4" x14ac:dyDescent="0.3">
      <c r="A908" s="7">
        <v>41857</v>
      </c>
      <c r="B908">
        <v>99.765000000000001</v>
      </c>
      <c r="C908">
        <f>Seasonality!F908</f>
        <v>99.73</v>
      </c>
      <c r="D908">
        <f t="shared" si="90"/>
        <v>0.5933467091796899</v>
      </c>
    </row>
    <row r="909" spans="1:4" x14ac:dyDescent="0.3">
      <c r="A909" s="7">
        <v>41858</v>
      </c>
      <c r="B909">
        <v>99.76</v>
      </c>
      <c r="C909">
        <f>Seasonality!F909</f>
        <v>99.734999999999999</v>
      </c>
      <c r="D909">
        <f t="shared" si="90"/>
        <v>0.51662744273902184</v>
      </c>
    </row>
    <row r="910" spans="1:4" x14ac:dyDescent="0.3">
      <c r="A910" s="7">
        <v>41859</v>
      </c>
      <c r="B910">
        <v>99.76</v>
      </c>
      <c r="C910">
        <f>Seasonality!F910</f>
        <v>99.734999999999999</v>
      </c>
      <c r="D910">
        <f t="shared" si="90"/>
        <v>0.45795899791284317</v>
      </c>
    </row>
    <row r="911" spans="1:4" x14ac:dyDescent="0.3">
      <c r="A911" s="7">
        <v>41862</v>
      </c>
      <c r="B911">
        <v>99.765000000000001</v>
      </c>
      <c r="C911">
        <f>Seasonality!F911</f>
        <v>99.74</v>
      </c>
      <c r="D911">
        <f t="shared" si="90"/>
        <v>0.50211388127709056</v>
      </c>
    </row>
    <row r="912" spans="1:4" x14ac:dyDescent="0.3">
      <c r="A912" s="7">
        <v>41863</v>
      </c>
      <c r="B912">
        <v>99.77</v>
      </c>
      <c r="C912">
        <f>Seasonality!F912</f>
        <v>99.745000000000005</v>
      </c>
      <c r="D912">
        <f t="shared" si="90"/>
        <v>0.60424214983330515</v>
      </c>
    </row>
    <row r="913" spans="1:4" x14ac:dyDescent="0.3">
      <c r="A913" s="7">
        <v>41864</v>
      </c>
      <c r="B913">
        <v>99.765000000000001</v>
      </c>
      <c r="C913">
        <f>Seasonality!F913</f>
        <v>99.745000000000005</v>
      </c>
      <c r="D913">
        <f t="shared" si="90"/>
        <v>0.60859391599034984</v>
      </c>
    </row>
    <row r="914" spans="1:4" x14ac:dyDescent="0.3">
      <c r="A914" s="7">
        <v>41865</v>
      </c>
      <c r="B914">
        <v>99.765000000000001</v>
      </c>
      <c r="C914">
        <f>Seasonality!F914</f>
        <v>99.75</v>
      </c>
      <c r="D914">
        <f t="shared" si="90"/>
        <v>0.60799790313395874</v>
      </c>
    </row>
    <row r="915" spans="1:4" x14ac:dyDescent="0.3">
      <c r="A915" s="7">
        <v>41866</v>
      </c>
      <c r="B915">
        <v>99.77</v>
      </c>
      <c r="C915">
        <f>Seasonality!F915</f>
        <v>99.75</v>
      </c>
      <c r="D915">
        <f t="shared" si="90"/>
        <v>0.66496019828855002</v>
      </c>
    </row>
    <row r="916" spans="1:4" x14ac:dyDescent="0.3">
      <c r="A916" s="7">
        <v>41869</v>
      </c>
      <c r="B916">
        <v>99.767499999999998</v>
      </c>
      <c r="C916">
        <f>Seasonality!F916</f>
        <v>99.75</v>
      </c>
      <c r="D916">
        <f t="shared" si="90"/>
        <v>0.68787210511342578</v>
      </c>
    </row>
    <row r="917" spans="1:4" x14ac:dyDescent="0.3">
      <c r="A917" s="7">
        <v>41870</v>
      </c>
      <c r="B917">
        <v>99.765000000000001</v>
      </c>
      <c r="C917">
        <f>Seasonality!F917</f>
        <v>99.745000000000005</v>
      </c>
      <c r="D917">
        <f t="shared" si="90"/>
        <v>0.72634050585168686</v>
      </c>
    </row>
    <row r="918" spans="1:4" x14ac:dyDescent="0.3">
      <c r="A918" s="7">
        <v>41871</v>
      </c>
      <c r="B918">
        <v>99.765000000000001</v>
      </c>
      <c r="C918">
        <f>Seasonality!F918</f>
        <v>99.74</v>
      </c>
      <c r="D918">
        <f t="shared" si="90"/>
        <v>0.72170263716570093</v>
      </c>
    </row>
    <row r="919" spans="1:4" x14ac:dyDescent="0.3">
      <c r="A919" s="7">
        <v>41872</v>
      </c>
      <c r="B919">
        <v>99.765000000000001</v>
      </c>
      <c r="C919">
        <f>Seasonality!F919</f>
        <v>99.74</v>
      </c>
      <c r="D919">
        <f t="shared" si="90"/>
        <v>0.71988251028058714</v>
      </c>
    </row>
    <row r="920" spans="1:4" x14ac:dyDescent="0.3">
      <c r="A920" s="7">
        <v>41873</v>
      </c>
      <c r="B920">
        <v>99.76</v>
      </c>
      <c r="C920">
        <f>Seasonality!F920</f>
        <v>99.734999999999999</v>
      </c>
      <c r="D920">
        <f t="shared" si="90"/>
        <v>0.70713840776788517</v>
      </c>
    </row>
    <row r="921" spans="1:4" x14ac:dyDescent="0.3">
      <c r="A921" s="7">
        <v>41876</v>
      </c>
      <c r="B921">
        <v>99.76</v>
      </c>
      <c r="C921">
        <f>Seasonality!F921</f>
        <v>99.74</v>
      </c>
      <c r="D921">
        <f t="shared" si="90"/>
        <v>0.6783840741098347</v>
      </c>
    </row>
    <row r="922" spans="1:4" x14ac:dyDescent="0.3">
      <c r="A922" s="7">
        <v>41877</v>
      </c>
      <c r="B922">
        <v>99.762500000000003</v>
      </c>
      <c r="C922">
        <f>Seasonality!F922</f>
        <v>99.745000000000005</v>
      </c>
      <c r="D922">
        <f t="shared" si="90"/>
        <v>0.66860426211908275</v>
      </c>
    </row>
    <row r="923" spans="1:4" x14ac:dyDescent="0.3">
      <c r="A923" s="7">
        <v>41878</v>
      </c>
      <c r="B923">
        <v>99.765000000000001</v>
      </c>
      <c r="C923">
        <f>Seasonality!F923</f>
        <v>99.745000000000005</v>
      </c>
      <c r="D923">
        <f t="shared" si="90"/>
        <v>0.66582276178294808</v>
      </c>
    </row>
    <row r="924" spans="1:4" x14ac:dyDescent="0.3">
      <c r="A924" s="7">
        <v>41879</v>
      </c>
      <c r="B924">
        <v>99.765000000000001</v>
      </c>
      <c r="C924">
        <f>Seasonality!F924</f>
        <v>99.745000000000005</v>
      </c>
      <c r="D924">
        <f t="shared" si="90"/>
        <v>0.68300884731435896</v>
      </c>
    </row>
    <row r="925" spans="1:4" x14ac:dyDescent="0.3">
      <c r="A925" s="7">
        <v>41880</v>
      </c>
      <c r="B925">
        <v>99.762500000000003</v>
      </c>
      <c r="C925">
        <f>Seasonality!F925</f>
        <v>99.745000000000005</v>
      </c>
      <c r="D925">
        <f t="shared" si="90"/>
        <v>0.69852580252775254</v>
      </c>
    </row>
    <row r="926" spans="1:4" x14ac:dyDescent="0.3">
      <c r="A926" s="7">
        <v>41884</v>
      </c>
      <c r="B926">
        <v>99.765000000000001</v>
      </c>
      <c r="C926">
        <f>Seasonality!F926</f>
        <v>99.74</v>
      </c>
      <c r="D926">
        <f t="shared" si="90"/>
        <v>0.69251947886665832</v>
      </c>
    </row>
    <row r="927" spans="1:4" x14ac:dyDescent="0.3">
      <c r="A927" s="7">
        <v>41885</v>
      </c>
      <c r="B927">
        <v>99.767499999999998</v>
      </c>
      <c r="C927">
        <f>Seasonality!F927</f>
        <v>99.745000000000005</v>
      </c>
      <c r="D927">
        <f t="shared" si="90"/>
        <v>0.69929531783586363</v>
      </c>
    </row>
    <row r="928" spans="1:4" x14ac:dyDescent="0.3">
      <c r="A928" s="7">
        <v>41886</v>
      </c>
      <c r="B928">
        <v>99.767499999999998</v>
      </c>
      <c r="C928">
        <f>Seasonality!F928</f>
        <v>99.745000000000005</v>
      </c>
      <c r="D928">
        <f t="shared" ref="D928:D991" si="91">CORREL(B899:B928,C899:C928)</f>
        <v>0.70429825995361717</v>
      </c>
    </row>
    <row r="929" spans="1:4" x14ac:dyDescent="0.3">
      <c r="A929" s="7">
        <v>41887</v>
      </c>
      <c r="B929">
        <v>99.767499999999998</v>
      </c>
      <c r="C929">
        <f>Seasonality!F929</f>
        <v>99.75</v>
      </c>
      <c r="D929">
        <f t="shared" si="91"/>
        <v>0.73196205370782175</v>
      </c>
    </row>
    <row r="930" spans="1:4" x14ac:dyDescent="0.3">
      <c r="A930" s="7">
        <v>41890</v>
      </c>
      <c r="B930">
        <v>99.765000000000001</v>
      </c>
      <c r="C930">
        <f>Seasonality!F930</f>
        <v>99.745000000000005</v>
      </c>
      <c r="D930">
        <f t="shared" si="91"/>
        <v>0.76552370175909623</v>
      </c>
    </row>
    <row r="931" spans="1:4" x14ac:dyDescent="0.3">
      <c r="A931" s="7">
        <v>41891</v>
      </c>
      <c r="B931">
        <v>99.765000000000001</v>
      </c>
      <c r="C931">
        <f>Seasonality!F931</f>
        <v>99.74</v>
      </c>
      <c r="D931">
        <f t="shared" si="91"/>
        <v>0.80231532288551721</v>
      </c>
    </row>
    <row r="932" spans="1:4" x14ac:dyDescent="0.3">
      <c r="A932" s="7">
        <v>41892</v>
      </c>
      <c r="B932">
        <v>99.765000000000001</v>
      </c>
      <c r="C932">
        <f>Seasonality!F932</f>
        <v>99.74</v>
      </c>
      <c r="D932">
        <f t="shared" si="91"/>
        <v>0.80617841221691078</v>
      </c>
    </row>
    <row r="933" spans="1:4" x14ac:dyDescent="0.3">
      <c r="A933" s="7">
        <v>41893</v>
      </c>
      <c r="B933">
        <v>99.765000000000001</v>
      </c>
      <c r="C933">
        <f>Seasonality!F933</f>
        <v>99.74</v>
      </c>
      <c r="D933">
        <f t="shared" si="91"/>
        <v>0.73756132662059415</v>
      </c>
    </row>
    <row r="934" spans="1:4" x14ac:dyDescent="0.3">
      <c r="A934" s="7">
        <v>41894</v>
      </c>
      <c r="B934">
        <v>99.765000000000001</v>
      </c>
      <c r="C934">
        <f>Seasonality!F934</f>
        <v>99.74</v>
      </c>
      <c r="D934">
        <f t="shared" si="91"/>
        <v>0.72019934983235578</v>
      </c>
    </row>
    <row r="935" spans="1:4" x14ac:dyDescent="0.3">
      <c r="A935" s="7">
        <v>41897</v>
      </c>
      <c r="B935">
        <v>99.765000000000001</v>
      </c>
      <c r="C935">
        <f>Seasonality!F935</f>
        <v>99.75</v>
      </c>
      <c r="D935">
        <f t="shared" si="91"/>
        <v>0.67926855468999914</v>
      </c>
    </row>
    <row r="936" spans="1:4" x14ac:dyDescent="0.3">
      <c r="A936" s="7">
        <v>41898</v>
      </c>
      <c r="B936">
        <v>99.745000000000005</v>
      </c>
      <c r="C936">
        <f>Seasonality!F936</f>
        <v>99.64</v>
      </c>
      <c r="D936">
        <f t="shared" si="91"/>
        <v>0.87908990403616938</v>
      </c>
    </row>
    <row r="937" spans="1:4" x14ac:dyDescent="0.3">
      <c r="A937" s="7">
        <v>41899</v>
      </c>
      <c r="B937">
        <v>99.75</v>
      </c>
      <c r="C937">
        <f>Seasonality!F937</f>
        <v>99.64</v>
      </c>
      <c r="D937">
        <f t="shared" si="91"/>
        <v>0.89775248084930837</v>
      </c>
    </row>
    <row r="938" spans="1:4" x14ac:dyDescent="0.3">
      <c r="A938" s="7">
        <v>41900</v>
      </c>
      <c r="B938">
        <v>99.745000000000005</v>
      </c>
      <c r="C938">
        <f>Seasonality!F938</f>
        <v>99.64</v>
      </c>
      <c r="D938">
        <f t="shared" si="91"/>
        <v>0.93171579385219838</v>
      </c>
    </row>
    <row r="939" spans="1:4" x14ac:dyDescent="0.3">
      <c r="A939" s="7">
        <v>41901</v>
      </c>
      <c r="B939">
        <v>99.75</v>
      </c>
      <c r="C939">
        <f>Seasonality!F939</f>
        <v>99.65</v>
      </c>
      <c r="D939">
        <f t="shared" si="91"/>
        <v>0.94450250079741149</v>
      </c>
    </row>
    <row r="940" spans="1:4" x14ac:dyDescent="0.3">
      <c r="A940" s="7">
        <v>41904</v>
      </c>
      <c r="B940">
        <v>99.745000000000005</v>
      </c>
      <c r="C940">
        <f>Seasonality!F940</f>
        <v>99.655000000000001</v>
      </c>
      <c r="D940">
        <f t="shared" si="91"/>
        <v>0.95398519851344843</v>
      </c>
    </row>
    <row r="941" spans="1:4" x14ac:dyDescent="0.3">
      <c r="A941" s="7">
        <v>41905</v>
      </c>
      <c r="B941">
        <v>99.75</v>
      </c>
      <c r="C941">
        <f>Seasonality!F941</f>
        <v>99.655000000000001</v>
      </c>
      <c r="D941">
        <f t="shared" si="91"/>
        <v>0.95739273834296779</v>
      </c>
    </row>
    <row r="942" spans="1:4" x14ac:dyDescent="0.3">
      <c r="A942" s="7">
        <v>41906</v>
      </c>
      <c r="B942">
        <v>99.75</v>
      </c>
      <c r="C942">
        <f>Seasonality!F942</f>
        <v>99.655000000000001</v>
      </c>
      <c r="D942">
        <f t="shared" si="91"/>
        <v>0.96504297767930436</v>
      </c>
    </row>
    <row r="943" spans="1:4" x14ac:dyDescent="0.3">
      <c r="A943" s="7">
        <v>41907</v>
      </c>
      <c r="B943">
        <v>99.754999999999995</v>
      </c>
      <c r="C943">
        <f>Seasonality!F943</f>
        <v>99.67</v>
      </c>
      <c r="D943">
        <f t="shared" si="91"/>
        <v>0.96255536491677851</v>
      </c>
    </row>
    <row r="944" spans="1:4" x14ac:dyDescent="0.3">
      <c r="A944" s="7">
        <v>41908</v>
      </c>
      <c r="B944">
        <v>99.76</v>
      </c>
      <c r="C944">
        <f>Seasonality!F944</f>
        <v>99.665000000000006</v>
      </c>
      <c r="D944">
        <f t="shared" si="91"/>
        <v>0.94070135499921148</v>
      </c>
    </row>
    <row r="945" spans="1:4" x14ac:dyDescent="0.3">
      <c r="A945" s="7">
        <v>41911</v>
      </c>
      <c r="B945">
        <v>99.754999999999995</v>
      </c>
      <c r="C945">
        <f>Seasonality!F945</f>
        <v>99.66</v>
      </c>
      <c r="D945">
        <f t="shared" si="91"/>
        <v>0.93850075159826662</v>
      </c>
    </row>
    <row r="946" spans="1:4" x14ac:dyDescent="0.3">
      <c r="A946" s="7">
        <v>41912</v>
      </c>
      <c r="B946">
        <v>99.76</v>
      </c>
      <c r="C946">
        <f>Seasonality!F946</f>
        <v>99.67</v>
      </c>
      <c r="D946">
        <f t="shared" si="91"/>
        <v>0.92156344342974028</v>
      </c>
    </row>
    <row r="947" spans="1:4" x14ac:dyDescent="0.3">
      <c r="A947" s="7">
        <v>41913</v>
      </c>
      <c r="B947">
        <v>99.765000000000001</v>
      </c>
      <c r="C947">
        <f>Seasonality!F947</f>
        <v>99.69</v>
      </c>
      <c r="D947">
        <f t="shared" si="91"/>
        <v>0.89809854097569608</v>
      </c>
    </row>
    <row r="948" spans="1:4" x14ac:dyDescent="0.3">
      <c r="A948" s="7">
        <v>41914</v>
      </c>
      <c r="B948">
        <v>99.765000000000001</v>
      </c>
      <c r="C948">
        <f>Seasonality!F948</f>
        <v>99.685000000000002</v>
      </c>
      <c r="D948">
        <f t="shared" si="91"/>
        <v>0.87151878381173387</v>
      </c>
    </row>
    <row r="949" spans="1:4" x14ac:dyDescent="0.3">
      <c r="A949" s="7">
        <v>41915</v>
      </c>
      <c r="B949">
        <v>99.76</v>
      </c>
      <c r="C949">
        <f>Seasonality!F949</f>
        <v>99.68</v>
      </c>
      <c r="D949">
        <f t="shared" si="91"/>
        <v>0.86269625858446897</v>
      </c>
    </row>
    <row r="950" spans="1:4" x14ac:dyDescent="0.3">
      <c r="A950" s="7">
        <v>41918</v>
      </c>
      <c r="B950">
        <v>99.76</v>
      </c>
      <c r="C950">
        <f>Seasonality!F950</f>
        <v>99.69</v>
      </c>
      <c r="D950">
        <f t="shared" si="91"/>
        <v>0.86676236713197119</v>
      </c>
    </row>
    <row r="951" spans="1:4" x14ac:dyDescent="0.3">
      <c r="A951" s="7">
        <v>41919</v>
      </c>
      <c r="B951">
        <v>99.765000000000001</v>
      </c>
      <c r="C951">
        <f>Seasonality!F951</f>
        <v>99.69</v>
      </c>
      <c r="D951">
        <f t="shared" si="91"/>
        <v>0.86066958598774224</v>
      </c>
    </row>
    <row r="952" spans="1:4" x14ac:dyDescent="0.3">
      <c r="A952" s="7">
        <v>41920</v>
      </c>
      <c r="B952">
        <v>99.765000000000001</v>
      </c>
      <c r="C952">
        <f>Seasonality!F952</f>
        <v>99.724999999999994</v>
      </c>
      <c r="D952">
        <f t="shared" si="91"/>
        <v>0.86725338356429982</v>
      </c>
    </row>
    <row r="953" spans="1:4" x14ac:dyDescent="0.3">
      <c r="A953" s="7">
        <v>41921</v>
      </c>
      <c r="B953">
        <v>99.77</v>
      </c>
      <c r="C953">
        <f>Seasonality!F953</f>
        <v>99.724999999999994</v>
      </c>
      <c r="D953">
        <f t="shared" si="91"/>
        <v>0.8616008811767879</v>
      </c>
    </row>
    <row r="954" spans="1:4" x14ac:dyDescent="0.3">
      <c r="A954" s="7">
        <v>41922</v>
      </c>
      <c r="B954">
        <v>99.77</v>
      </c>
      <c r="C954">
        <f>Seasonality!F954</f>
        <v>99.724999999999994</v>
      </c>
      <c r="D954">
        <f t="shared" si="91"/>
        <v>0.85852973059837756</v>
      </c>
    </row>
    <row r="955" spans="1:4" x14ac:dyDescent="0.3">
      <c r="A955" s="7">
        <v>41925</v>
      </c>
      <c r="B955">
        <v>99.765000000000001</v>
      </c>
      <c r="C955">
        <f>Seasonality!F955</f>
        <v>99.74</v>
      </c>
      <c r="D955">
        <f t="shared" si="91"/>
        <v>0.86784363015247368</v>
      </c>
    </row>
    <row r="956" spans="1:4" x14ac:dyDescent="0.3">
      <c r="A956" s="7">
        <v>41926</v>
      </c>
      <c r="B956">
        <v>99.77</v>
      </c>
      <c r="C956">
        <f>Seasonality!F956</f>
        <v>99.74</v>
      </c>
      <c r="D956">
        <f t="shared" si="91"/>
        <v>0.87252325355461491</v>
      </c>
    </row>
    <row r="957" spans="1:4" x14ac:dyDescent="0.3">
      <c r="A957" s="7">
        <v>41927</v>
      </c>
      <c r="B957">
        <v>99.765000000000001</v>
      </c>
      <c r="C957">
        <f>Seasonality!F957</f>
        <v>99.734999999999999</v>
      </c>
      <c r="D957">
        <f t="shared" si="91"/>
        <v>0.86977398864664834</v>
      </c>
    </row>
    <row r="958" spans="1:4" x14ac:dyDescent="0.3">
      <c r="A958" s="7">
        <v>41928</v>
      </c>
      <c r="B958">
        <v>99.754999999999995</v>
      </c>
      <c r="C958">
        <f>Seasonality!F958</f>
        <v>99.715000000000003</v>
      </c>
      <c r="D958">
        <f t="shared" si="91"/>
        <v>0.84742462459275791</v>
      </c>
    </row>
    <row r="959" spans="1:4" x14ac:dyDescent="0.3">
      <c r="A959" s="7">
        <v>41929</v>
      </c>
      <c r="B959">
        <v>99.754999999999995</v>
      </c>
      <c r="C959">
        <f>Seasonality!F959</f>
        <v>99.724999999999994</v>
      </c>
      <c r="D959">
        <f t="shared" si="91"/>
        <v>0.81471538300678314</v>
      </c>
    </row>
    <row r="960" spans="1:4" x14ac:dyDescent="0.3">
      <c r="A960" s="7">
        <v>41932</v>
      </c>
      <c r="B960">
        <v>99.76</v>
      </c>
      <c r="C960">
        <f>Seasonality!F960</f>
        <v>99.74</v>
      </c>
      <c r="D960">
        <f t="shared" si="91"/>
        <v>0.79811220591248655</v>
      </c>
    </row>
    <row r="961" spans="1:4" x14ac:dyDescent="0.3">
      <c r="A961" s="7">
        <v>41933</v>
      </c>
      <c r="B961">
        <v>99.76</v>
      </c>
      <c r="C961">
        <f>Seasonality!F961</f>
        <v>99.73</v>
      </c>
      <c r="D961">
        <f t="shared" si="91"/>
        <v>0.78658352518019503</v>
      </c>
    </row>
    <row r="962" spans="1:4" x14ac:dyDescent="0.3">
      <c r="A962" s="7">
        <v>41934</v>
      </c>
      <c r="B962">
        <v>99.76</v>
      </c>
      <c r="C962">
        <f>Seasonality!F962</f>
        <v>99.74</v>
      </c>
      <c r="D962">
        <f t="shared" si="91"/>
        <v>0.76868626681356189</v>
      </c>
    </row>
    <row r="963" spans="1:4" x14ac:dyDescent="0.3">
      <c r="A963" s="7">
        <v>41935</v>
      </c>
      <c r="B963">
        <v>99.76</v>
      </c>
      <c r="C963">
        <f>Seasonality!F963</f>
        <v>99.734999999999999</v>
      </c>
      <c r="D963">
        <f t="shared" si="91"/>
        <v>0.75387897948009974</v>
      </c>
    </row>
    <row r="964" spans="1:4" x14ac:dyDescent="0.3">
      <c r="A964" s="7">
        <v>41936</v>
      </c>
      <c r="B964">
        <v>99.765000000000001</v>
      </c>
      <c r="C964">
        <f>Seasonality!F964</f>
        <v>99.745000000000005</v>
      </c>
      <c r="D964">
        <f t="shared" si="91"/>
        <v>0.75346302924885222</v>
      </c>
    </row>
    <row r="965" spans="1:4" x14ac:dyDescent="0.3">
      <c r="A965" s="7">
        <v>41939</v>
      </c>
      <c r="B965">
        <v>99.76</v>
      </c>
      <c r="C965">
        <f>Seasonality!F965</f>
        <v>99.745000000000005</v>
      </c>
      <c r="D965">
        <f t="shared" si="91"/>
        <v>0.73331776292907347</v>
      </c>
    </row>
    <row r="966" spans="1:4" x14ac:dyDescent="0.3">
      <c r="A966" s="7">
        <v>41940</v>
      </c>
      <c r="B966">
        <v>99.765000000000001</v>
      </c>
      <c r="C966">
        <f>Seasonality!F966</f>
        <v>99.745000000000005</v>
      </c>
      <c r="D966">
        <f t="shared" si="91"/>
        <v>0.71390092143628514</v>
      </c>
    </row>
    <row r="967" spans="1:4" x14ac:dyDescent="0.3">
      <c r="A967" s="7">
        <v>41941</v>
      </c>
      <c r="B967">
        <v>99.765000000000001</v>
      </c>
      <c r="C967">
        <f>Seasonality!F967</f>
        <v>99.74</v>
      </c>
      <c r="D967">
        <f t="shared" si="91"/>
        <v>0.69888966355942461</v>
      </c>
    </row>
    <row r="968" spans="1:4" x14ac:dyDescent="0.3">
      <c r="A968" s="7">
        <v>41942</v>
      </c>
      <c r="B968">
        <v>99.765000000000001</v>
      </c>
      <c r="C968">
        <f>Seasonality!F968</f>
        <v>99.745000000000005</v>
      </c>
      <c r="D968">
        <f t="shared" si="91"/>
        <v>0.66177029516030073</v>
      </c>
    </row>
    <row r="969" spans="1:4" x14ac:dyDescent="0.3">
      <c r="A969" s="7">
        <v>41943</v>
      </c>
      <c r="B969">
        <v>99.765000000000001</v>
      </c>
      <c r="C969">
        <f>Seasonality!F969</f>
        <v>99.74</v>
      </c>
      <c r="D969">
        <f t="shared" si="91"/>
        <v>0.63264762664479302</v>
      </c>
    </row>
    <row r="970" spans="1:4" x14ac:dyDescent="0.3">
      <c r="A970" s="7">
        <v>41946</v>
      </c>
      <c r="B970">
        <v>99.765000000000001</v>
      </c>
      <c r="C970">
        <f>Seasonality!F970</f>
        <v>99.74</v>
      </c>
      <c r="D970">
        <f t="shared" si="91"/>
        <v>0.58723775929170186</v>
      </c>
    </row>
    <row r="971" spans="1:4" x14ac:dyDescent="0.3">
      <c r="A971" s="7">
        <v>41947</v>
      </c>
      <c r="B971">
        <v>99.76</v>
      </c>
      <c r="C971">
        <f>Seasonality!F971</f>
        <v>99.74</v>
      </c>
      <c r="D971">
        <f t="shared" si="91"/>
        <v>0.50236724328734783</v>
      </c>
    </row>
    <row r="972" spans="1:4" x14ac:dyDescent="0.3">
      <c r="A972" s="7">
        <v>41948</v>
      </c>
      <c r="B972">
        <v>99.76</v>
      </c>
      <c r="C972">
        <f>Seasonality!F972</f>
        <v>99.734999999999999</v>
      </c>
      <c r="D972">
        <f t="shared" si="91"/>
        <v>0.38347913965015978</v>
      </c>
    </row>
    <row r="973" spans="1:4" x14ac:dyDescent="0.3">
      <c r="A973" s="7">
        <v>41949</v>
      </c>
      <c r="B973">
        <v>99.76</v>
      </c>
      <c r="C973">
        <f>Seasonality!F973</f>
        <v>99.724999999999994</v>
      </c>
      <c r="D973">
        <f t="shared" si="91"/>
        <v>0.30663626451320125</v>
      </c>
    </row>
    <row r="974" spans="1:4" x14ac:dyDescent="0.3">
      <c r="A974" s="7">
        <v>41950</v>
      </c>
      <c r="B974">
        <v>99.765000000000001</v>
      </c>
      <c r="C974">
        <f>Seasonality!F974</f>
        <v>99.74</v>
      </c>
      <c r="D974">
        <f t="shared" si="91"/>
        <v>0.29600795291306176</v>
      </c>
    </row>
    <row r="975" spans="1:4" x14ac:dyDescent="0.3">
      <c r="A975" s="7">
        <v>41953</v>
      </c>
      <c r="B975">
        <v>99.76</v>
      </c>
      <c r="C975">
        <f>Seasonality!F975</f>
        <v>99.73</v>
      </c>
      <c r="D975">
        <f t="shared" si="91"/>
        <v>0.14997600575839659</v>
      </c>
    </row>
    <row r="976" spans="1:4" x14ac:dyDescent="0.3">
      <c r="A976" s="7">
        <v>41954</v>
      </c>
      <c r="B976">
        <v>99.76</v>
      </c>
      <c r="C976">
        <f>Seasonality!F976</f>
        <v>99.73</v>
      </c>
      <c r="D976">
        <f t="shared" si="91"/>
        <v>9.2634139713184238E-2</v>
      </c>
    </row>
    <row r="977" spans="1:4" x14ac:dyDescent="0.3">
      <c r="A977" s="7">
        <v>41955</v>
      </c>
      <c r="B977">
        <v>99.76</v>
      </c>
      <c r="C977">
        <f>Seasonality!F977</f>
        <v>99.73</v>
      </c>
      <c r="D977">
        <f t="shared" si="91"/>
        <v>0.13650149954095067</v>
      </c>
    </row>
    <row r="978" spans="1:4" x14ac:dyDescent="0.3">
      <c r="A978" s="7">
        <v>41956</v>
      </c>
      <c r="B978">
        <v>99.765000000000001</v>
      </c>
      <c r="C978">
        <f>Seasonality!F978</f>
        <v>99.734999999999999</v>
      </c>
      <c r="D978">
        <f t="shared" si="91"/>
        <v>0.21468485422592262</v>
      </c>
    </row>
    <row r="979" spans="1:4" x14ac:dyDescent="0.3">
      <c r="A979" s="7">
        <v>41957</v>
      </c>
      <c r="B979">
        <v>99.76</v>
      </c>
      <c r="C979">
        <f>Seasonality!F979</f>
        <v>99.734999999999999</v>
      </c>
      <c r="D979">
        <f t="shared" si="91"/>
        <v>0.16537191351739355</v>
      </c>
    </row>
    <row r="980" spans="1:4" x14ac:dyDescent="0.3">
      <c r="A980" s="7">
        <v>41960</v>
      </c>
      <c r="B980">
        <v>99.762500000000003</v>
      </c>
      <c r="C980">
        <f>Seasonality!F980</f>
        <v>99.734999999999999</v>
      </c>
      <c r="D980">
        <f t="shared" si="91"/>
        <v>0.11110997745742392</v>
      </c>
    </row>
    <row r="981" spans="1:4" x14ac:dyDescent="0.3">
      <c r="A981" s="7">
        <v>41961</v>
      </c>
      <c r="B981">
        <v>99.765000000000001</v>
      </c>
      <c r="C981">
        <f>Seasonality!F981</f>
        <v>99.734999999999999</v>
      </c>
      <c r="D981">
        <f t="shared" si="91"/>
        <v>0.28589707130406677</v>
      </c>
    </row>
    <row r="982" spans="1:4" x14ac:dyDescent="0.3">
      <c r="A982" s="7">
        <v>41962</v>
      </c>
      <c r="B982">
        <v>99.762500000000003</v>
      </c>
      <c r="C982">
        <f>Seasonality!F982</f>
        <v>99.74</v>
      </c>
      <c r="D982">
        <f t="shared" si="91"/>
        <v>0.3220300952140373</v>
      </c>
    </row>
    <row r="983" spans="1:4" x14ac:dyDescent="0.3">
      <c r="A983" s="7">
        <v>41963</v>
      </c>
      <c r="B983">
        <v>99.762500000000003</v>
      </c>
      <c r="C983">
        <f>Seasonality!F983</f>
        <v>99.734999999999999</v>
      </c>
      <c r="D983">
        <f t="shared" si="91"/>
        <v>0.46611368905217992</v>
      </c>
    </row>
    <row r="984" spans="1:4" x14ac:dyDescent="0.3">
      <c r="A984" s="7">
        <v>41964</v>
      </c>
      <c r="B984">
        <v>99.762500000000003</v>
      </c>
      <c r="C984">
        <f>Seasonality!F984</f>
        <v>99.74</v>
      </c>
      <c r="D984">
        <f t="shared" si="91"/>
        <v>0.66044272641244106</v>
      </c>
    </row>
    <row r="985" spans="1:4" x14ac:dyDescent="0.3">
      <c r="A985" s="7">
        <v>41967</v>
      </c>
      <c r="B985">
        <v>99.765000000000001</v>
      </c>
      <c r="C985">
        <f>Seasonality!F985</f>
        <v>99.734999999999999</v>
      </c>
      <c r="D985">
        <f t="shared" si="91"/>
        <v>0.64180125106720753</v>
      </c>
    </row>
    <row r="986" spans="1:4" x14ac:dyDescent="0.3">
      <c r="A986" s="7">
        <v>41968</v>
      </c>
      <c r="B986">
        <v>99.762500000000003</v>
      </c>
      <c r="C986">
        <f>Seasonality!F986</f>
        <v>99.74</v>
      </c>
      <c r="D986">
        <f t="shared" si="91"/>
        <v>0.66679494827190455</v>
      </c>
    </row>
    <row r="987" spans="1:4" x14ac:dyDescent="0.3">
      <c r="A987" s="7">
        <v>41969</v>
      </c>
      <c r="B987">
        <v>99.765000000000001</v>
      </c>
      <c r="C987">
        <f>Seasonality!F987</f>
        <v>99.745000000000005</v>
      </c>
      <c r="D987">
        <f t="shared" si="91"/>
        <v>0.70083367098540506</v>
      </c>
    </row>
    <row r="988" spans="1:4" x14ac:dyDescent="0.3">
      <c r="A988" s="7">
        <v>41971</v>
      </c>
      <c r="B988">
        <v>99.762500000000003</v>
      </c>
      <c r="C988">
        <f>Seasonality!F988</f>
        <v>99.745000000000005</v>
      </c>
      <c r="D988">
        <f t="shared" si="91"/>
        <v>0.59212375538046702</v>
      </c>
    </row>
    <row r="989" spans="1:4" x14ac:dyDescent="0.3">
      <c r="A989" s="7">
        <v>41974</v>
      </c>
      <c r="B989">
        <v>99.762500000000003</v>
      </c>
      <c r="C989">
        <f>Seasonality!F989</f>
        <v>99.745000000000005</v>
      </c>
      <c r="D989">
        <f t="shared" si="91"/>
        <v>0.47832005795975663</v>
      </c>
    </row>
    <row r="990" spans="1:4" x14ac:dyDescent="0.3">
      <c r="A990" s="7">
        <v>41975</v>
      </c>
      <c r="B990">
        <v>99.762500000000003</v>
      </c>
      <c r="C990">
        <f>Seasonality!F990</f>
        <v>99.734999999999999</v>
      </c>
      <c r="D990">
        <f t="shared" si="91"/>
        <v>0.50190281405139103</v>
      </c>
    </row>
    <row r="991" spans="1:4" x14ac:dyDescent="0.3">
      <c r="A991" s="7">
        <v>41976</v>
      </c>
      <c r="B991">
        <v>99.762500000000003</v>
      </c>
      <c r="C991">
        <f>Seasonality!F991</f>
        <v>99.734999999999999</v>
      </c>
      <c r="D991">
        <f t="shared" si="91"/>
        <v>0.46998927538434171</v>
      </c>
    </row>
    <row r="992" spans="1:4" x14ac:dyDescent="0.3">
      <c r="A992" s="7">
        <v>41977</v>
      </c>
      <c r="B992">
        <v>99.762500000000003</v>
      </c>
      <c r="C992">
        <f>Seasonality!F992</f>
        <v>99.74</v>
      </c>
      <c r="D992">
        <f t="shared" ref="D992:D1055" si="92">CORREL(B963:B992,C963:C992)</f>
        <v>0.49840044944306072</v>
      </c>
    </row>
    <row r="993" spans="1:4" x14ac:dyDescent="0.3">
      <c r="A993" s="7">
        <v>41978</v>
      </c>
      <c r="B993">
        <v>99.762500000000003</v>
      </c>
      <c r="C993">
        <f>Seasonality!F993</f>
        <v>99.72</v>
      </c>
      <c r="D993">
        <f t="shared" si="92"/>
        <v>0.42853225027080066</v>
      </c>
    </row>
    <row r="994" spans="1:4" x14ac:dyDescent="0.3">
      <c r="A994" s="7">
        <v>41981</v>
      </c>
      <c r="B994">
        <v>99.76</v>
      </c>
      <c r="C994">
        <f>Seasonality!F994</f>
        <v>99.724999999999994</v>
      </c>
      <c r="D994">
        <f t="shared" si="92"/>
        <v>0.44735910092774067</v>
      </c>
    </row>
    <row r="995" spans="1:4" x14ac:dyDescent="0.3">
      <c r="A995" s="7">
        <v>41982</v>
      </c>
      <c r="B995">
        <v>99.76</v>
      </c>
      <c r="C995">
        <f>Seasonality!F995</f>
        <v>99.71</v>
      </c>
      <c r="D995">
        <f t="shared" si="92"/>
        <v>0.55900076847318803</v>
      </c>
    </row>
    <row r="996" spans="1:4" x14ac:dyDescent="0.3">
      <c r="A996" s="7">
        <v>41983</v>
      </c>
      <c r="B996">
        <v>99.76</v>
      </c>
      <c r="C996">
        <f>Seasonality!F996</f>
        <v>99.724999999999994</v>
      </c>
      <c r="D996">
        <f t="shared" si="92"/>
        <v>0.56054170351314092</v>
      </c>
    </row>
    <row r="997" spans="1:4" x14ac:dyDescent="0.3">
      <c r="A997" s="7">
        <v>41984</v>
      </c>
      <c r="B997">
        <v>99.76</v>
      </c>
      <c r="C997">
        <f>Seasonality!F997</f>
        <v>99.71</v>
      </c>
      <c r="D997">
        <f t="shared" si="92"/>
        <v>0.57349725617625924</v>
      </c>
    </row>
    <row r="998" spans="1:4" x14ac:dyDescent="0.3">
      <c r="A998" s="7">
        <v>41985</v>
      </c>
      <c r="B998">
        <v>99.754999999999995</v>
      </c>
      <c r="C998">
        <f>Seasonality!F998</f>
        <v>99.72</v>
      </c>
      <c r="D998">
        <f t="shared" si="92"/>
        <v>0.58743967698434252</v>
      </c>
    </row>
    <row r="999" spans="1:4" x14ac:dyDescent="0.3">
      <c r="A999" s="7">
        <v>41988</v>
      </c>
      <c r="B999">
        <v>99.754999999999995</v>
      </c>
      <c r="C999">
        <f>Seasonality!F999</f>
        <v>99.71</v>
      </c>
      <c r="D999">
        <f t="shared" si="92"/>
        <v>0.65962874692453377</v>
      </c>
    </row>
    <row r="1000" spans="1:4" x14ac:dyDescent="0.3">
      <c r="A1000" s="7">
        <v>41989</v>
      </c>
      <c r="B1000">
        <v>99.704999999999998</v>
      </c>
      <c r="C1000">
        <f>Seasonality!F1000</f>
        <v>99.59</v>
      </c>
      <c r="D1000">
        <f t="shared" si="92"/>
        <v>0.96217946178839853</v>
      </c>
    </row>
    <row r="1001" spans="1:4" x14ac:dyDescent="0.3">
      <c r="A1001" s="7">
        <v>41990</v>
      </c>
      <c r="B1001">
        <v>99.71</v>
      </c>
      <c r="C1001">
        <f>Seasonality!F1001</f>
        <v>99.575000000000003</v>
      </c>
      <c r="D1001">
        <f t="shared" si="92"/>
        <v>0.97811787996746047</v>
      </c>
    </row>
    <row r="1002" spans="1:4" x14ac:dyDescent="0.3">
      <c r="A1002" s="7">
        <v>41991</v>
      </c>
      <c r="B1002">
        <v>99.704999999999998</v>
      </c>
      <c r="C1002">
        <f>Seasonality!F1002</f>
        <v>99.555000000000007</v>
      </c>
      <c r="D1002">
        <f t="shared" si="92"/>
        <v>0.98466628786174892</v>
      </c>
    </row>
    <row r="1003" spans="1:4" x14ac:dyDescent="0.3">
      <c r="A1003" s="7">
        <v>41992</v>
      </c>
      <c r="B1003">
        <v>99.704999999999998</v>
      </c>
      <c r="C1003">
        <f>Seasonality!F1003</f>
        <v>99.555000000000007</v>
      </c>
      <c r="D1003">
        <f t="shared" si="92"/>
        <v>0.98791502307282475</v>
      </c>
    </row>
    <row r="1004" spans="1:4" x14ac:dyDescent="0.3">
      <c r="A1004" s="7">
        <v>41995</v>
      </c>
      <c r="B1004">
        <v>99.71</v>
      </c>
      <c r="C1004">
        <f>Seasonality!F1004</f>
        <v>99.54</v>
      </c>
      <c r="D1004">
        <f t="shared" si="92"/>
        <v>0.98511781217845651</v>
      </c>
    </row>
    <row r="1005" spans="1:4" x14ac:dyDescent="0.3">
      <c r="A1005" s="7">
        <v>41996</v>
      </c>
      <c r="B1005">
        <v>99.71</v>
      </c>
      <c r="C1005">
        <f>Seasonality!F1005</f>
        <v>99.545000000000002</v>
      </c>
      <c r="D1005">
        <f t="shared" si="92"/>
        <v>0.98523916314998261</v>
      </c>
    </row>
    <row r="1006" spans="1:4" x14ac:dyDescent="0.3">
      <c r="A1006" s="7">
        <v>41997</v>
      </c>
      <c r="B1006">
        <v>99.71</v>
      </c>
      <c r="C1006">
        <f>Seasonality!F1006</f>
        <v>99.545000000000002</v>
      </c>
      <c r="D1006">
        <f t="shared" si="92"/>
        <v>0.9856622224307473</v>
      </c>
    </row>
    <row r="1007" spans="1:4" x14ac:dyDescent="0.3">
      <c r="A1007" s="7">
        <v>41999</v>
      </c>
      <c r="B1007">
        <v>99.715000000000003</v>
      </c>
      <c r="C1007">
        <f>Seasonality!F1007</f>
        <v>99.545000000000002</v>
      </c>
      <c r="D1007">
        <f t="shared" si="92"/>
        <v>0.98384388875596185</v>
      </c>
    </row>
    <row r="1008" spans="1:4" x14ac:dyDescent="0.3">
      <c r="A1008" s="7">
        <v>42002</v>
      </c>
      <c r="B1008">
        <v>99.715000000000003</v>
      </c>
      <c r="C1008">
        <f>Seasonality!F1008</f>
        <v>99.555000000000007</v>
      </c>
      <c r="D1008">
        <f t="shared" si="92"/>
        <v>0.9838193281645975</v>
      </c>
    </row>
    <row r="1009" spans="1:4" x14ac:dyDescent="0.3">
      <c r="A1009" s="7">
        <v>42003</v>
      </c>
      <c r="B1009">
        <v>99.71</v>
      </c>
      <c r="C1009">
        <f>Seasonality!F1009</f>
        <v>99.564999999999998</v>
      </c>
      <c r="D1009">
        <f t="shared" si="92"/>
        <v>0.98466783124698098</v>
      </c>
    </row>
    <row r="1010" spans="1:4" x14ac:dyDescent="0.3">
      <c r="A1010" s="7">
        <v>42004</v>
      </c>
      <c r="B1010">
        <v>99.72</v>
      </c>
      <c r="C1010">
        <f>Seasonality!F1010</f>
        <v>99.564999999999998</v>
      </c>
      <c r="D1010">
        <f t="shared" si="92"/>
        <v>0.9834318556439352</v>
      </c>
    </row>
    <row r="1011" spans="1:4" x14ac:dyDescent="0.3">
      <c r="A1011" s="7">
        <v>42006</v>
      </c>
      <c r="B1011">
        <v>99.715000000000003</v>
      </c>
      <c r="C1011">
        <f>Seasonality!F1011</f>
        <v>99.545000000000002</v>
      </c>
      <c r="D1011">
        <f t="shared" si="92"/>
        <v>0.98237846326053979</v>
      </c>
    </row>
    <row r="1012" spans="1:4" x14ac:dyDescent="0.3">
      <c r="A1012" s="7">
        <v>42009</v>
      </c>
      <c r="B1012">
        <v>99.715000000000003</v>
      </c>
      <c r="C1012">
        <f>Seasonality!F1012</f>
        <v>99.555000000000007</v>
      </c>
      <c r="D1012">
        <f t="shared" si="92"/>
        <v>0.98214826099150798</v>
      </c>
    </row>
    <row r="1013" spans="1:4" x14ac:dyDescent="0.3">
      <c r="A1013" s="7">
        <v>42010</v>
      </c>
      <c r="B1013">
        <v>99.724999999999994</v>
      </c>
      <c r="C1013">
        <f>Seasonality!F1013</f>
        <v>99.575000000000003</v>
      </c>
      <c r="D1013">
        <f t="shared" si="92"/>
        <v>0.98010955396429011</v>
      </c>
    </row>
    <row r="1014" spans="1:4" x14ac:dyDescent="0.3">
      <c r="A1014" s="7">
        <v>42011</v>
      </c>
      <c r="B1014">
        <v>99.724999999999994</v>
      </c>
      <c r="C1014">
        <f>Seasonality!F1014</f>
        <v>99.58</v>
      </c>
      <c r="D1014">
        <f t="shared" si="92"/>
        <v>0.97861869106443122</v>
      </c>
    </row>
    <row r="1015" spans="1:4" x14ac:dyDescent="0.3">
      <c r="A1015" s="7">
        <v>42012</v>
      </c>
      <c r="B1015">
        <v>99.72</v>
      </c>
      <c r="C1015">
        <f>Seasonality!F1015</f>
        <v>99.584999999999994</v>
      </c>
      <c r="D1015">
        <f t="shared" si="92"/>
        <v>0.97813899800241377</v>
      </c>
    </row>
    <row r="1016" spans="1:4" x14ac:dyDescent="0.3">
      <c r="A1016" s="7">
        <v>42013</v>
      </c>
      <c r="B1016">
        <v>99.73</v>
      </c>
      <c r="C1016">
        <f>Seasonality!F1016</f>
        <v>99.62</v>
      </c>
      <c r="D1016">
        <f t="shared" si="92"/>
        <v>0.9772200286018079</v>
      </c>
    </row>
    <row r="1017" spans="1:4" x14ac:dyDescent="0.3">
      <c r="A1017" s="7">
        <v>42016</v>
      </c>
      <c r="B1017">
        <v>99.73</v>
      </c>
      <c r="C1017">
        <f>Seasonality!F1017</f>
        <v>99.62</v>
      </c>
      <c r="D1017">
        <f t="shared" si="92"/>
        <v>0.9758377623172122</v>
      </c>
    </row>
    <row r="1018" spans="1:4" x14ac:dyDescent="0.3">
      <c r="A1018" s="7">
        <v>42017</v>
      </c>
      <c r="B1018">
        <v>99.73</v>
      </c>
      <c r="C1018">
        <f>Seasonality!F1018</f>
        <v>99.625</v>
      </c>
      <c r="D1018">
        <f t="shared" si="92"/>
        <v>0.97456937213594297</v>
      </c>
    </row>
    <row r="1019" spans="1:4" x14ac:dyDescent="0.3">
      <c r="A1019" s="7">
        <v>42018</v>
      </c>
      <c r="B1019">
        <v>99.734999999999999</v>
      </c>
      <c r="C1019">
        <f>Seasonality!F1019</f>
        <v>99.64</v>
      </c>
      <c r="D1019">
        <f t="shared" si="92"/>
        <v>0.9731524095416314</v>
      </c>
    </row>
    <row r="1020" spans="1:4" x14ac:dyDescent="0.3">
      <c r="A1020" s="7">
        <v>42019</v>
      </c>
      <c r="B1020">
        <v>99.745000000000005</v>
      </c>
      <c r="C1020">
        <f>Seasonality!F1020</f>
        <v>99.67</v>
      </c>
      <c r="D1020">
        <f t="shared" si="92"/>
        <v>0.97151436306279282</v>
      </c>
    </row>
    <row r="1021" spans="1:4" x14ac:dyDescent="0.3">
      <c r="A1021" s="7">
        <v>42020</v>
      </c>
      <c r="B1021">
        <v>99.73</v>
      </c>
      <c r="C1021">
        <f>Seasonality!F1021</f>
        <v>99.644999999999996</v>
      </c>
      <c r="D1021">
        <f t="shared" si="92"/>
        <v>0.96681748407203605</v>
      </c>
    </row>
    <row r="1022" spans="1:4" x14ac:dyDescent="0.3">
      <c r="A1022" s="7">
        <v>42024</v>
      </c>
      <c r="B1022">
        <v>99.73</v>
      </c>
      <c r="C1022">
        <f>Seasonality!F1022</f>
        <v>99.635000000000005</v>
      </c>
      <c r="D1022">
        <f t="shared" si="92"/>
        <v>0.96267313667765042</v>
      </c>
    </row>
    <row r="1023" spans="1:4" x14ac:dyDescent="0.3">
      <c r="A1023" s="7">
        <v>42025</v>
      </c>
      <c r="B1023">
        <v>99.724999999999994</v>
      </c>
      <c r="C1023">
        <f>Seasonality!F1023</f>
        <v>99.635000000000005</v>
      </c>
      <c r="D1023">
        <f t="shared" si="92"/>
        <v>0.9551012524805792</v>
      </c>
    </row>
    <row r="1024" spans="1:4" x14ac:dyDescent="0.3">
      <c r="A1024" s="7">
        <v>42026</v>
      </c>
      <c r="B1024">
        <v>99.73</v>
      </c>
      <c r="C1024">
        <f>Seasonality!F1024</f>
        <v>99.635000000000005</v>
      </c>
      <c r="D1024">
        <f t="shared" si="92"/>
        <v>0.94883267230956603</v>
      </c>
    </row>
    <row r="1025" spans="1:4" x14ac:dyDescent="0.3">
      <c r="A1025" s="7">
        <v>42027</v>
      </c>
      <c r="B1025">
        <v>99.734999999999999</v>
      </c>
      <c r="C1025">
        <f>Seasonality!F1025</f>
        <v>99.644999999999996</v>
      </c>
      <c r="D1025">
        <f t="shared" si="92"/>
        <v>0.9442778618664095</v>
      </c>
    </row>
    <row r="1026" spans="1:4" x14ac:dyDescent="0.3">
      <c r="A1026" s="7">
        <v>42030</v>
      </c>
      <c r="B1026">
        <v>99.724999999999994</v>
      </c>
      <c r="C1026">
        <f>Seasonality!F1026</f>
        <v>99.625</v>
      </c>
      <c r="D1026">
        <f t="shared" si="92"/>
        <v>0.93218806608595661</v>
      </c>
    </row>
    <row r="1027" spans="1:4" x14ac:dyDescent="0.3">
      <c r="A1027" s="7">
        <v>42031</v>
      </c>
      <c r="B1027">
        <v>99.73</v>
      </c>
      <c r="C1027">
        <f>Seasonality!F1027</f>
        <v>99.635000000000005</v>
      </c>
      <c r="D1027">
        <f t="shared" si="92"/>
        <v>0.92231931712296755</v>
      </c>
    </row>
    <row r="1028" spans="1:4" x14ac:dyDescent="0.3">
      <c r="A1028" s="7">
        <v>42032</v>
      </c>
      <c r="B1028">
        <v>99.73</v>
      </c>
      <c r="C1028">
        <f>Seasonality!F1028</f>
        <v>99.644999999999996</v>
      </c>
      <c r="D1028">
        <f t="shared" si="92"/>
        <v>0.90245861055372456</v>
      </c>
    </row>
    <row r="1029" spans="1:4" x14ac:dyDescent="0.3">
      <c r="A1029" s="7">
        <v>42033</v>
      </c>
      <c r="B1029">
        <v>99.73</v>
      </c>
      <c r="C1029">
        <f>Seasonality!F1029</f>
        <v>99.635000000000005</v>
      </c>
      <c r="D1029">
        <f t="shared" si="92"/>
        <v>0.87691688635625775</v>
      </c>
    </row>
    <row r="1030" spans="1:4" x14ac:dyDescent="0.3">
      <c r="A1030" s="7">
        <v>42034</v>
      </c>
      <c r="B1030">
        <v>99.724999999999994</v>
      </c>
      <c r="C1030">
        <f>Seasonality!F1030</f>
        <v>99.64</v>
      </c>
      <c r="D1030">
        <f t="shared" si="92"/>
        <v>0.90136970767151126</v>
      </c>
    </row>
    <row r="1031" spans="1:4" x14ac:dyDescent="0.3">
      <c r="A1031" s="7">
        <v>42037</v>
      </c>
      <c r="B1031">
        <v>99.724999999999994</v>
      </c>
      <c r="C1031">
        <f>Seasonality!F1031</f>
        <v>99.64</v>
      </c>
      <c r="D1031">
        <f t="shared" si="92"/>
        <v>0.89851298071371355</v>
      </c>
    </row>
    <row r="1032" spans="1:4" x14ac:dyDescent="0.3">
      <c r="A1032" s="7">
        <v>42038</v>
      </c>
      <c r="B1032">
        <v>99.724999999999994</v>
      </c>
      <c r="C1032">
        <f>Seasonality!F1032</f>
        <v>99.625</v>
      </c>
      <c r="D1032">
        <f t="shared" si="92"/>
        <v>0.89902001584294489</v>
      </c>
    </row>
    <row r="1033" spans="1:4" x14ac:dyDescent="0.3">
      <c r="A1033" s="7">
        <v>42039</v>
      </c>
      <c r="B1033">
        <v>99.72</v>
      </c>
      <c r="C1033">
        <f>Seasonality!F1033</f>
        <v>99.625</v>
      </c>
      <c r="D1033">
        <f t="shared" si="92"/>
        <v>0.88824424636640731</v>
      </c>
    </row>
    <row r="1034" spans="1:4" x14ac:dyDescent="0.3">
      <c r="A1034" s="7">
        <v>42040</v>
      </c>
      <c r="B1034">
        <v>99.724999999999994</v>
      </c>
      <c r="C1034">
        <f>Seasonality!F1034</f>
        <v>99.614999999999995</v>
      </c>
      <c r="D1034">
        <f t="shared" si="92"/>
        <v>0.87671063253214632</v>
      </c>
    </row>
    <row r="1035" spans="1:4" x14ac:dyDescent="0.3">
      <c r="A1035" s="7">
        <v>42041</v>
      </c>
      <c r="B1035">
        <v>99.715000000000003</v>
      </c>
      <c r="C1035">
        <f>Seasonality!F1035</f>
        <v>99.564999999999998</v>
      </c>
      <c r="D1035">
        <f t="shared" si="92"/>
        <v>0.86998240406899885</v>
      </c>
    </row>
    <row r="1036" spans="1:4" x14ac:dyDescent="0.3">
      <c r="A1036" s="7">
        <v>42044</v>
      </c>
      <c r="B1036">
        <v>99.72</v>
      </c>
      <c r="C1036">
        <f>Seasonality!F1036</f>
        <v>99.57</v>
      </c>
      <c r="D1036">
        <f t="shared" si="92"/>
        <v>0.85597457418507605</v>
      </c>
    </row>
    <row r="1037" spans="1:4" x14ac:dyDescent="0.3">
      <c r="A1037" s="7">
        <v>42045</v>
      </c>
      <c r="B1037">
        <v>99.72</v>
      </c>
      <c r="C1037">
        <f>Seasonality!F1037</f>
        <v>99.57</v>
      </c>
      <c r="D1037">
        <f t="shared" si="92"/>
        <v>0.84774690012309062</v>
      </c>
    </row>
    <row r="1038" spans="1:4" x14ac:dyDescent="0.3">
      <c r="A1038" s="7">
        <v>42046</v>
      </c>
      <c r="B1038">
        <v>99.72</v>
      </c>
      <c r="C1038">
        <f>Seasonality!F1038</f>
        <v>99.57</v>
      </c>
      <c r="D1038">
        <f t="shared" si="92"/>
        <v>0.83816627229745966</v>
      </c>
    </row>
    <row r="1039" spans="1:4" x14ac:dyDescent="0.3">
      <c r="A1039" s="7">
        <v>42047</v>
      </c>
      <c r="B1039">
        <v>99.724999999999994</v>
      </c>
      <c r="C1039">
        <f>Seasonality!F1039</f>
        <v>99.584999999999994</v>
      </c>
      <c r="D1039">
        <f t="shared" si="92"/>
        <v>0.82821792457035459</v>
      </c>
    </row>
    <row r="1040" spans="1:4" x14ac:dyDescent="0.3">
      <c r="A1040" s="7">
        <v>42048</v>
      </c>
      <c r="B1040">
        <v>99.724999999999994</v>
      </c>
      <c r="C1040">
        <f>Seasonality!F1040</f>
        <v>99.584999999999994</v>
      </c>
      <c r="D1040">
        <f t="shared" si="92"/>
        <v>0.8186874226084927</v>
      </c>
    </row>
    <row r="1041" spans="1:4" x14ac:dyDescent="0.3">
      <c r="A1041" s="7">
        <v>42052</v>
      </c>
      <c r="B1041">
        <v>99.72</v>
      </c>
      <c r="C1041">
        <f>Seasonality!F1041</f>
        <v>99.564999999999998</v>
      </c>
      <c r="D1041">
        <f t="shared" si="92"/>
        <v>0.80258603592802058</v>
      </c>
    </row>
    <row r="1042" spans="1:4" x14ac:dyDescent="0.3">
      <c r="A1042" s="7">
        <v>42053</v>
      </c>
      <c r="B1042">
        <v>99.722499999999997</v>
      </c>
      <c r="C1042">
        <f>Seasonality!F1042</f>
        <v>99.605000000000004</v>
      </c>
      <c r="D1042">
        <f t="shared" si="92"/>
        <v>0.7769965160216179</v>
      </c>
    </row>
    <row r="1043" spans="1:4" x14ac:dyDescent="0.3">
      <c r="A1043" s="7">
        <v>42054</v>
      </c>
      <c r="B1043">
        <v>99.722499999999997</v>
      </c>
      <c r="C1043">
        <f>Seasonality!F1043</f>
        <v>99.594999999999999</v>
      </c>
      <c r="D1043">
        <f t="shared" si="92"/>
        <v>0.7932824215080827</v>
      </c>
    </row>
    <row r="1044" spans="1:4" x14ac:dyDescent="0.3">
      <c r="A1044" s="7">
        <v>42055</v>
      </c>
      <c r="B1044">
        <v>99.717500000000001</v>
      </c>
      <c r="C1044">
        <f>Seasonality!F1044</f>
        <v>99.59</v>
      </c>
      <c r="D1044">
        <f t="shared" si="92"/>
        <v>0.8078603851401549</v>
      </c>
    </row>
    <row r="1045" spans="1:4" x14ac:dyDescent="0.3">
      <c r="A1045" s="7">
        <v>42058</v>
      </c>
      <c r="B1045">
        <v>99.724999999999994</v>
      </c>
      <c r="C1045">
        <f>Seasonality!F1045</f>
        <v>99.605000000000004</v>
      </c>
      <c r="D1045">
        <f t="shared" si="92"/>
        <v>0.80098973184407662</v>
      </c>
    </row>
    <row r="1046" spans="1:4" x14ac:dyDescent="0.3">
      <c r="A1046" s="7">
        <v>42059</v>
      </c>
      <c r="B1046">
        <v>99.732500000000002</v>
      </c>
      <c r="C1046">
        <f>Seasonality!F1046</f>
        <v>99.625</v>
      </c>
      <c r="D1046">
        <f t="shared" si="92"/>
        <v>0.79897213302123149</v>
      </c>
    </row>
    <row r="1047" spans="1:4" x14ac:dyDescent="0.3">
      <c r="A1047" s="7">
        <v>42060</v>
      </c>
      <c r="B1047">
        <v>99.732500000000002</v>
      </c>
      <c r="C1047">
        <f>Seasonality!F1047</f>
        <v>99.625</v>
      </c>
      <c r="D1047">
        <f t="shared" si="92"/>
        <v>0.79709757960062477</v>
      </c>
    </row>
    <row r="1048" spans="1:4" x14ac:dyDescent="0.3">
      <c r="A1048" s="7">
        <v>42061</v>
      </c>
      <c r="B1048">
        <v>99.734999999999999</v>
      </c>
      <c r="C1048">
        <f>Seasonality!F1048</f>
        <v>99.614999999999995</v>
      </c>
      <c r="D1048">
        <f t="shared" si="92"/>
        <v>0.77101439292759699</v>
      </c>
    </row>
    <row r="1049" spans="1:4" x14ac:dyDescent="0.3">
      <c r="A1049" s="7">
        <v>42062</v>
      </c>
      <c r="B1049">
        <v>99.734999999999999</v>
      </c>
      <c r="C1049">
        <f>Seasonality!F1049</f>
        <v>99.625</v>
      </c>
      <c r="D1049">
        <f t="shared" si="92"/>
        <v>0.75560029141132623</v>
      </c>
    </row>
    <row r="1050" spans="1:4" x14ac:dyDescent="0.3">
      <c r="A1050" s="7">
        <v>42065</v>
      </c>
      <c r="B1050">
        <v>99.732500000000002</v>
      </c>
      <c r="C1050">
        <f>Seasonality!F1050</f>
        <v>99.614999999999995</v>
      </c>
      <c r="D1050">
        <f t="shared" si="92"/>
        <v>0.6991253654822942</v>
      </c>
    </row>
    <row r="1051" spans="1:4" x14ac:dyDescent="0.3">
      <c r="A1051" s="7">
        <v>42066</v>
      </c>
      <c r="B1051">
        <v>99.73</v>
      </c>
      <c r="C1051">
        <f>Seasonality!F1051</f>
        <v>99.614999999999995</v>
      </c>
      <c r="D1051">
        <f t="shared" si="92"/>
        <v>0.68981205200821882</v>
      </c>
    </row>
    <row r="1052" spans="1:4" x14ac:dyDescent="0.3">
      <c r="A1052" s="7">
        <v>42067</v>
      </c>
      <c r="B1052">
        <v>99.732500000000002</v>
      </c>
      <c r="C1052">
        <f>Seasonality!F1052</f>
        <v>99.625</v>
      </c>
      <c r="D1052">
        <f t="shared" si="92"/>
        <v>0.6852733257382595</v>
      </c>
    </row>
    <row r="1053" spans="1:4" x14ac:dyDescent="0.3">
      <c r="A1053" s="7">
        <v>42068</v>
      </c>
      <c r="B1053">
        <v>99.734999999999999</v>
      </c>
      <c r="C1053">
        <f>Seasonality!F1053</f>
        <v>99.62</v>
      </c>
      <c r="D1053">
        <f t="shared" si="92"/>
        <v>0.69312203774873782</v>
      </c>
    </row>
    <row r="1054" spans="1:4" x14ac:dyDescent="0.3">
      <c r="A1054" s="7">
        <v>42069</v>
      </c>
      <c r="B1054">
        <v>99.734999999999999</v>
      </c>
      <c r="C1054">
        <f>Seasonality!F1054</f>
        <v>99.59</v>
      </c>
      <c r="D1054">
        <f t="shared" si="92"/>
        <v>0.6186399634876496</v>
      </c>
    </row>
    <row r="1055" spans="1:4" x14ac:dyDescent="0.3">
      <c r="A1055" s="7">
        <v>42072</v>
      </c>
      <c r="B1055">
        <v>99.732500000000002</v>
      </c>
      <c r="C1055">
        <f>Seasonality!F1055</f>
        <v>99.6</v>
      </c>
      <c r="D1055">
        <f t="shared" si="92"/>
        <v>0.56659548124402792</v>
      </c>
    </row>
    <row r="1056" spans="1:4" x14ac:dyDescent="0.3">
      <c r="A1056" s="7">
        <v>42073</v>
      </c>
      <c r="B1056">
        <v>99.732500000000002</v>
      </c>
      <c r="C1056">
        <f>Seasonality!F1056</f>
        <v>99.605000000000004</v>
      </c>
      <c r="D1056">
        <f t="shared" ref="D1056:D1119" si="93">CORREL(B1027:B1056,C1027:C1056)</f>
        <v>0.56659792651584795</v>
      </c>
    </row>
    <row r="1057" spans="1:4" x14ac:dyDescent="0.3">
      <c r="A1057" s="7">
        <v>42074</v>
      </c>
      <c r="B1057">
        <v>99.727500000000006</v>
      </c>
      <c r="C1057">
        <f>Seasonality!F1057</f>
        <v>99.605000000000004</v>
      </c>
      <c r="D1057">
        <f t="shared" si="93"/>
        <v>0.56084324454568169</v>
      </c>
    </row>
    <row r="1058" spans="1:4" x14ac:dyDescent="0.3">
      <c r="A1058" s="7">
        <v>42075</v>
      </c>
      <c r="B1058">
        <v>99.727500000000006</v>
      </c>
      <c r="C1058">
        <f>Seasonality!F1058</f>
        <v>99.614999999999995</v>
      </c>
      <c r="D1058">
        <f t="shared" si="93"/>
        <v>0.55957988875965925</v>
      </c>
    </row>
    <row r="1059" spans="1:4" x14ac:dyDescent="0.3">
      <c r="A1059" s="7">
        <v>42076</v>
      </c>
      <c r="B1059">
        <v>99.73</v>
      </c>
      <c r="C1059">
        <f>Seasonality!F1059</f>
        <v>99.62</v>
      </c>
      <c r="D1059">
        <f t="shared" si="93"/>
        <v>0.55972455890611128</v>
      </c>
    </row>
    <row r="1060" spans="1:4" x14ac:dyDescent="0.3">
      <c r="A1060" s="7">
        <v>42079</v>
      </c>
      <c r="B1060">
        <v>99.73</v>
      </c>
      <c r="C1060">
        <f>Seasonality!F1060</f>
        <v>99.614999999999995</v>
      </c>
      <c r="D1060">
        <f t="shared" si="93"/>
        <v>0.60925530272031092</v>
      </c>
    </row>
    <row r="1061" spans="1:4" x14ac:dyDescent="0.3">
      <c r="A1061" s="7">
        <v>42080</v>
      </c>
      <c r="B1061">
        <v>99.61</v>
      </c>
      <c r="C1061">
        <f>Seasonality!F1061</f>
        <v>99.41</v>
      </c>
      <c r="D1061">
        <f t="shared" si="93"/>
        <v>0.92577019136968042</v>
      </c>
    </row>
    <row r="1062" spans="1:4" x14ac:dyDescent="0.3">
      <c r="A1062" s="7">
        <v>42081</v>
      </c>
      <c r="B1062">
        <v>99.665000000000006</v>
      </c>
      <c r="C1062">
        <f>Seasonality!F1062</f>
        <v>99.495000000000005</v>
      </c>
      <c r="D1062">
        <f t="shared" si="93"/>
        <v>0.9440538814644075</v>
      </c>
    </row>
    <row r="1063" spans="1:4" x14ac:dyDescent="0.3">
      <c r="A1063" s="7">
        <v>42082</v>
      </c>
      <c r="B1063">
        <v>99.64</v>
      </c>
      <c r="C1063">
        <f>Seasonality!F1063</f>
        <v>99.454999999999998</v>
      </c>
      <c r="D1063">
        <f t="shared" si="93"/>
        <v>0.96596361279018084</v>
      </c>
    </row>
    <row r="1064" spans="1:4" x14ac:dyDescent="0.3">
      <c r="A1064" s="7">
        <v>42083</v>
      </c>
      <c r="B1064">
        <v>99.644999999999996</v>
      </c>
      <c r="C1064">
        <f>Seasonality!F1064</f>
        <v>99.465000000000003</v>
      </c>
      <c r="D1064">
        <f t="shared" si="93"/>
        <v>0.97305030060376085</v>
      </c>
    </row>
    <row r="1065" spans="1:4" x14ac:dyDescent="0.3">
      <c r="A1065" s="7">
        <v>42086</v>
      </c>
      <c r="B1065">
        <v>99.65</v>
      </c>
      <c r="C1065">
        <f>Seasonality!F1065</f>
        <v>99.48</v>
      </c>
      <c r="D1065">
        <f t="shared" si="93"/>
        <v>0.97678210653459552</v>
      </c>
    </row>
    <row r="1066" spans="1:4" x14ac:dyDescent="0.3">
      <c r="A1066" s="7">
        <v>42087</v>
      </c>
      <c r="B1066">
        <v>99.66</v>
      </c>
      <c r="C1066">
        <f>Seasonality!F1066</f>
        <v>99.49</v>
      </c>
      <c r="D1066">
        <f t="shared" si="93"/>
        <v>0.98040040811851692</v>
      </c>
    </row>
    <row r="1067" spans="1:4" x14ac:dyDescent="0.3">
      <c r="A1067" s="7">
        <v>42088</v>
      </c>
      <c r="B1067">
        <v>99.665000000000006</v>
      </c>
      <c r="C1067">
        <f>Seasonality!F1067</f>
        <v>99.495000000000005</v>
      </c>
      <c r="D1067">
        <f t="shared" si="93"/>
        <v>0.98340177234744841</v>
      </c>
    </row>
    <row r="1068" spans="1:4" x14ac:dyDescent="0.3">
      <c r="A1068" s="7">
        <v>42089</v>
      </c>
      <c r="B1068">
        <v>99.66</v>
      </c>
      <c r="C1068">
        <f>Seasonality!F1068</f>
        <v>99.495000000000005</v>
      </c>
      <c r="D1068">
        <f t="shared" si="93"/>
        <v>0.9861211360914518</v>
      </c>
    </row>
    <row r="1069" spans="1:4" x14ac:dyDescent="0.3">
      <c r="A1069" s="7">
        <v>42090</v>
      </c>
      <c r="B1069">
        <v>99.67</v>
      </c>
      <c r="C1069">
        <f>Seasonality!F1069</f>
        <v>99.51</v>
      </c>
      <c r="D1069">
        <f t="shared" si="93"/>
        <v>0.98748144194046517</v>
      </c>
    </row>
    <row r="1070" spans="1:4" x14ac:dyDescent="0.3">
      <c r="A1070" s="7">
        <v>42093</v>
      </c>
      <c r="B1070">
        <v>99.665000000000006</v>
      </c>
      <c r="C1070">
        <f>Seasonality!F1070</f>
        <v>99.515000000000001</v>
      </c>
      <c r="D1070">
        <f t="shared" si="93"/>
        <v>0.98790574115369278</v>
      </c>
    </row>
    <row r="1071" spans="1:4" x14ac:dyDescent="0.3">
      <c r="A1071" s="7">
        <v>42094</v>
      </c>
      <c r="B1071">
        <v>99.674999999999997</v>
      </c>
      <c r="C1071">
        <f>Seasonality!F1071</f>
        <v>99.52</v>
      </c>
      <c r="D1071">
        <f t="shared" si="93"/>
        <v>0.9914543762701985</v>
      </c>
    </row>
    <row r="1072" spans="1:4" x14ac:dyDescent="0.3">
      <c r="A1072" s="7">
        <v>42095</v>
      </c>
      <c r="B1072">
        <v>99.67</v>
      </c>
      <c r="C1072">
        <f>Seasonality!F1072</f>
        <v>99.53</v>
      </c>
      <c r="D1072">
        <f t="shared" si="93"/>
        <v>0.99002481745323512</v>
      </c>
    </row>
    <row r="1073" spans="1:4" x14ac:dyDescent="0.3">
      <c r="A1073" s="7">
        <v>42096</v>
      </c>
      <c r="B1073">
        <v>99.674999999999997</v>
      </c>
      <c r="C1073">
        <f>Seasonality!F1073</f>
        <v>99.525000000000006</v>
      </c>
      <c r="D1073">
        <f t="shared" si="93"/>
        <v>0.98996984704729962</v>
      </c>
    </row>
    <row r="1074" spans="1:4" x14ac:dyDescent="0.3">
      <c r="A1074" s="7">
        <v>42097</v>
      </c>
      <c r="B1074">
        <v>99.694999999999993</v>
      </c>
      <c r="C1074">
        <f>Seasonality!F1074</f>
        <v>99.57</v>
      </c>
      <c r="D1074">
        <f t="shared" si="93"/>
        <v>0.98875851680062632</v>
      </c>
    </row>
    <row r="1075" spans="1:4" x14ac:dyDescent="0.3">
      <c r="A1075" s="7">
        <v>42100</v>
      </c>
      <c r="B1075">
        <v>99.694999999999993</v>
      </c>
      <c r="C1075">
        <f>Seasonality!F1075</f>
        <v>99.564999999999998</v>
      </c>
      <c r="D1075">
        <f t="shared" si="93"/>
        <v>0.98803772086045005</v>
      </c>
    </row>
    <row r="1076" spans="1:4" x14ac:dyDescent="0.3">
      <c r="A1076" s="7">
        <v>42101</v>
      </c>
      <c r="B1076">
        <v>99.685000000000002</v>
      </c>
      <c r="C1076">
        <f>Seasonality!F1076</f>
        <v>99.55</v>
      </c>
      <c r="D1076">
        <f t="shared" si="93"/>
        <v>0.98719883620032955</v>
      </c>
    </row>
    <row r="1077" spans="1:4" x14ac:dyDescent="0.3">
      <c r="A1077" s="7">
        <v>42102</v>
      </c>
      <c r="B1077">
        <v>99.685000000000002</v>
      </c>
      <c r="C1077">
        <f>Seasonality!F1077</f>
        <v>99.55</v>
      </c>
      <c r="D1077">
        <f t="shared" si="93"/>
        <v>0.98629338821619938</v>
      </c>
    </row>
    <row r="1078" spans="1:4" x14ac:dyDescent="0.3">
      <c r="A1078" s="7">
        <v>42103</v>
      </c>
      <c r="B1078">
        <v>99.685000000000002</v>
      </c>
      <c r="C1078">
        <f>Seasonality!F1078</f>
        <v>99.534999999999997</v>
      </c>
      <c r="D1078">
        <f t="shared" si="93"/>
        <v>0.98589403650379359</v>
      </c>
    </row>
    <row r="1079" spans="1:4" x14ac:dyDescent="0.3">
      <c r="A1079" s="7">
        <v>42104</v>
      </c>
      <c r="B1079">
        <v>99.68</v>
      </c>
      <c r="C1079">
        <f>Seasonality!F1079</f>
        <v>99.534999999999997</v>
      </c>
      <c r="D1079">
        <f t="shared" si="93"/>
        <v>0.98507918101216774</v>
      </c>
    </row>
    <row r="1080" spans="1:4" x14ac:dyDescent="0.3">
      <c r="A1080" s="7">
        <v>42107</v>
      </c>
      <c r="B1080">
        <v>99.685000000000002</v>
      </c>
      <c r="C1080">
        <f>Seasonality!F1080</f>
        <v>99.55</v>
      </c>
      <c r="D1080">
        <f t="shared" si="93"/>
        <v>0.98360299018166364</v>
      </c>
    </row>
    <row r="1081" spans="1:4" x14ac:dyDescent="0.3">
      <c r="A1081" s="7">
        <v>42108</v>
      </c>
      <c r="B1081">
        <v>99.69</v>
      </c>
      <c r="C1081">
        <f>Seasonality!F1081</f>
        <v>99.56</v>
      </c>
      <c r="D1081">
        <f t="shared" si="93"/>
        <v>0.9818033784860114</v>
      </c>
    </row>
    <row r="1082" spans="1:4" x14ac:dyDescent="0.3">
      <c r="A1082" s="7">
        <v>42109</v>
      </c>
      <c r="B1082">
        <v>99.69</v>
      </c>
      <c r="C1082">
        <f>Seasonality!F1082</f>
        <v>99.57</v>
      </c>
      <c r="D1082">
        <f t="shared" si="93"/>
        <v>0.97780984507687929</v>
      </c>
    </row>
    <row r="1083" spans="1:4" x14ac:dyDescent="0.3">
      <c r="A1083" s="7">
        <v>42110</v>
      </c>
      <c r="B1083">
        <v>99.694999999999993</v>
      </c>
      <c r="C1083">
        <f>Seasonality!F1083</f>
        <v>99.575000000000003</v>
      </c>
      <c r="D1083">
        <f t="shared" si="93"/>
        <v>0.97405777068100352</v>
      </c>
    </row>
    <row r="1084" spans="1:4" x14ac:dyDescent="0.3">
      <c r="A1084" s="7">
        <v>42111</v>
      </c>
      <c r="B1084">
        <v>99.694999999999993</v>
      </c>
      <c r="C1084">
        <f>Seasonality!F1084</f>
        <v>99.56</v>
      </c>
      <c r="D1084">
        <f t="shared" si="93"/>
        <v>0.98072942535716034</v>
      </c>
    </row>
    <row r="1085" spans="1:4" x14ac:dyDescent="0.3">
      <c r="A1085" s="7">
        <v>42114</v>
      </c>
      <c r="B1085">
        <v>99.69</v>
      </c>
      <c r="C1085">
        <f>Seasonality!F1085</f>
        <v>99.56</v>
      </c>
      <c r="D1085">
        <f t="shared" si="93"/>
        <v>0.98299217723066723</v>
      </c>
    </row>
    <row r="1086" spans="1:4" x14ac:dyDescent="0.3">
      <c r="A1086" s="7">
        <v>42115</v>
      </c>
      <c r="B1086">
        <v>99.7</v>
      </c>
      <c r="C1086">
        <f>Seasonality!F1086</f>
        <v>99.564999999999998</v>
      </c>
      <c r="D1086">
        <f t="shared" si="93"/>
        <v>0.98532750777900491</v>
      </c>
    </row>
    <row r="1087" spans="1:4" x14ac:dyDescent="0.3">
      <c r="A1087" s="7">
        <v>42116</v>
      </c>
      <c r="B1087">
        <v>99.69</v>
      </c>
      <c r="C1087">
        <f>Seasonality!F1087</f>
        <v>99.55</v>
      </c>
      <c r="D1087">
        <f t="shared" si="93"/>
        <v>0.98604015038225112</v>
      </c>
    </row>
    <row r="1088" spans="1:4" x14ac:dyDescent="0.3">
      <c r="A1088" s="7">
        <v>42117</v>
      </c>
      <c r="B1088">
        <v>99.69</v>
      </c>
      <c r="C1088">
        <f>Seasonality!F1088</f>
        <v>99.564999999999998</v>
      </c>
      <c r="D1088">
        <f t="shared" si="93"/>
        <v>0.98403018501750028</v>
      </c>
    </row>
    <row r="1089" spans="1:4" x14ac:dyDescent="0.3">
      <c r="A1089" s="7">
        <v>42118</v>
      </c>
      <c r="B1089">
        <v>99.694999999999993</v>
      </c>
      <c r="C1089">
        <f>Seasonality!F1089</f>
        <v>99.58</v>
      </c>
      <c r="D1089">
        <f t="shared" si="93"/>
        <v>0.98088121690252328</v>
      </c>
    </row>
    <row r="1090" spans="1:4" x14ac:dyDescent="0.3">
      <c r="A1090" s="7">
        <v>42121</v>
      </c>
      <c r="B1090">
        <v>99.694999999999993</v>
      </c>
      <c r="C1090">
        <f>Seasonality!F1090</f>
        <v>99.575000000000003</v>
      </c>
      <c r="D1090">
        <f t="shared" si="93"/>
        <v>0.98167655777155427</v>
      </c>
    </row>
    <row r="1091" spans="1:4" x14ac:dyDescent="0.3">
      <c r="A1091" s="7">
        <v>42122</v>
      </c>
      <c r="B1091">
        <v>99.694999999999993</v>
      </c>
      <c r="C1091">
        <f>Seasonality!F1091</f>
        <v>99.57</v>
      </c>
      <c r="D1091">
        <f t="shared" si="93"/>
        <v>0.97807695015167118</v>
      </c>
    </row>
    <row r="1092" spans="1:4" x14ac:dyDescent="0.3">
      <c r="A1092" s="7">
        <v>42123</v>
      </c>
      <c r="B1092">
        <v>99.694999999999993</v>
      </c>
      <c r="C1092">
        <f>Seasonality!F1092</f>
        <v>99.58</v>
      </c>
      <c r="D1092">
        <f t="shared" si="93"/>
        <v>0.97812303683661406</v>
      </c>
    </row>
    <row r="1093" spans="1:4" x14ac:dyDescent="0.3">
      <c r="A1093" s="7">
        <v>42124</v>
      </c>
      <c r="B1093">
        <v>99.694999999999993</v>
      </c>
      <c r="C1093">
        <f>Seasonality!F1093</f>
        <v>99.57</v>
      </c>
      <c r="D1093">
        <f t="shared" si="93"/>
        <v>0.97356499289478216</v>
      </c>
    </row>
    <row r="1094" spans="1:4" x14ac:dyDescent="0.3">
      <c r="A1094" s="7">
        <v>42125</v>
      </c>
      <c r="B1094">
        <v>99.69</v>
      </c>
      <c r="C1094">
        <f>Seasonality!F1094</f>
        <v>99.555000000000007</v>
      </c>
      <c r="D1094">
        <f t="shared" si="93"/>
        <v>0.9667149119658478</v>
      </c>
    </row>
    <row r="1095" spans="1:4" x14ac:dyDescent="0.3">
      <c r="A1095" s="7">
        <v>42128</v>
      </c>
      <c r="B1095">
        <v>99.69</v>
      </c>
      <c r="C1095">
        <f>Seasonality!F1095</f>
        <v>99.555000000000007</v>
      </c>
      <c r="D1095">
        <f t="shared" si="93"/>
        <v>0.96030248997258671</v>
      </c>
    </row>
    <row r="1096" spans="1:4" x14ac:dyDescent="0.3">
      <c r="A1096" s="7">
        <v>42129</v>
      </c>
      <c r="B1096">
        <v>99.69</v>
      </c>
      <c r="C1096">
        <f>Seasonality!F1096</f>
        <v>99.555000000000007</v>
      </c>
      <c r="D1096">
        <f t="shared" si="93"/>
        <v>0.9523375928557537</v>
      </c>
    </row>
    <row r="1097" spans="1:4" x14ac:dyDescent="0.3">
      <c r="A1097" s="7">
        <v>42130</v>
      </c>
      <c r="B1097">
        <v>99.694999999999993</v>
      </c>
      <c r="C1097">
        <f>Seasonality!F1097</f>
        <v>99.57</v>
      </c>
      <c r="D1097">
        <f t="shared" si="93"/>
        <v>0.94753515927487675</v>
      </c>
    </row>
    <row r="1098" spans="1:4" x14ac:dyDescent="0.3">
      <c r="A1098" s="7">
        <v>42131</v>
      </c>
      <c r="B1098">
        <v>99.7</v>
      </c>
      <c r="C1098">
        <f>Seasonality!F1098</f>
        <v>99.57</v>
      </c>
      <c r="D1098">
        <f t="shared" si="93"/>
        <v>0.928853332077619</v>
      </c>
    </row>
    <row r="1099" spans="1:4" x14ac:dyDescent="0.3">
      <c r="A1099" s="7">
        <v>42132</v>
      </c>
      <c r="B1099">
        <v>99.715000000000003</v>
      </c>
      <c r="C1099">
        <f>Seasonality!F1099</f>
        <v>99.594999999999999</v>
      </c>
      <c r="D1099">
        <f t="shared" si="93"/>
        <v>0.92449374302399445</v>
      </c>
    </row>
    <row r="1100" spans="1:4" x14ac:dyDescent="0.3">
      <c r="A1100" s="7">
        <v>42135</v>
      </c>
      <c r="B1100">
        <v>99.704999999999998</v>
      </c>
      <c r="C1100">
        <f>Seasonality!F1100</f>
        <v>99.575000000000003</v>
      </c>
      <c r="D1100">
        <f t="shared" si="93"/>
        <v>0.9042876119771267</v>
      </c>
    </row>
    <row r="1101" spans="1:4" x14ac:dyDescent="0.3">
      <c r="A1101" s="7">
        <v>42136</v>
      </c>
      <c r="B1101">
        <v>99.704999999999998</v>
      </c>
      <c r="C1101">
        <f>Seasonality!F1101</f>
        <v>99.59</v>
      </c>
      <c r="D1101">
        <f t="shared" si="93"/>
        <v>0.90186626152493032</v>
      </c>
    </row>
    <row r="1102" spans="1:4" x14ac:dyDescent="0.3">
      <c r="A1102" s="7">
        <v>42137</v>
      </c>
      <c r="B1102">
        <v>99.715000000000003</v>
      </c>
      <c r="C1102">
        <f>Seasonality!F1102</f>
        <v>99.6</v>
      </c>
      <c r="D1102">
        <f t="shared" si="93"/>
        <v>0.90797108311451424</v>
      </c>
    </row>
    <row r="1103" spans="1:4" x14ac:dyDescent="0.3">
      <c r="A1103" s="7">
        <v>42138</v>
      </c>
      <c r="B1103">
        <v>99.72</v>
      </c>
      <c r="C1103">
        <f>Seasonality!F1103</f>
        <v>99.614999999999995</v>
      </c>
      <c r="D1103">
        <f t="shared" si="93"/>
        <v>0.91804824818803521</v>
      </c>
    </row>
    <row r="1104" spans="1:4" x14ac:dyDescent="0.3">
      <c r="A1104" s="7">
        <v>42139</v>
      </c>
      <c r="B1104">
        <v>99.72</v>
      </c>
      <c r="C1104">
        <f>Seasonality!F1104</f>
        <v>99.614999999999995</v>
      </c>
      <c r="D1104">
        <f t="shared" si="93"/>
        <v>0.93441362141645778</v>
      </c>
    </row>
    <row r="1105" spans="1:4" x14ac:dyDescent="0.3">
      <c r="A1105" s="7">
        <v>42142</v>
      </c>
      <c r="B1105">
        <v>99.717500000000001</v>
      </c>
      <c r="C1105">
        <f>Seasonality!F1105</f>
        <v>99.605000000000004</v>
      </c>
      <c r="D1105">
        <f t="shared" si="93"/>
        <v>0.94118005367190782</v>
      </c>
    </row>
    <row r="1106" spans="1:4" x14ac:dyDescent="0.3">
      <c r="A1106" s="7">
        <v>42143</v>
      </c>
      <c r="B1106">
        <v>99.71</v>
      </c>
      <c r="C1106">
        <f>Seasonality!F1106</f>
        <v>99.59</v>
      </c>
      <c r="D1106">
        <f t="shared" si="93"/>
        <v>0.94038652926497779</v>
      </c>
    </row>
    <row r="1107" spans="1:4" x14ac:dyDescent="0.3">
      <c r="A1107" s="7">
        <v>42144</v>
      </c>
      <c r="B1107">
        <v>99.707499999999996</v>
      </c>
      <c r="C1107">
        <f>Seasonality!F1107</f>
        <v>99.594999999999999</v>
      </c>
      <c r="D1107">
        <f t="shared" si="93"/>
        <v>0.93916469744894526</v>
      </c>
    </row>
    <row r="1108" spans="1:4" x14ac:dyDescent="0.3">
      <c r="A1108" s="7">
        <v>42145</v>
      </c>
      <c r="B1108">
        <v>99.712500000000006</v>
      </c>
      <c r="C1108">
        <f>Seasonality!F1108</f>
        <v>99.605000000000004</v>
      </c>
      <c r="D1108">
        <f t="shared" si="93"/>
        <v>0.94433688945981731</v>
      </c>
    </row>
    <row r="1109" spans="1:4" x14ac:dyDescent="0.3">
      <c r="A1109" s="7">
        <v>42146</v>
      </c>
      <c r="B1109">
        <v>99.702500000000001</v>
      </c>
      <c r="C1109">
        <f>Seasonality!F1109</f>
        <v>99.58</v>
      </c>
      <c r="D1109">
        <f t="shared" si="93"/>
        <v>0.93788133384006611</v>
      </c>
    </row>
    <row r="1110" spans="1:4" x14ac:dyDescent="0.3">
      <c r="A1110" s="7">
        <v>42150</v>
      </c>
      <c r="B1110">
        <v>99.704999999999998</v>
      </c>
      <c r="C1110">
        <f>Seasonality!F1110</f>
        <v>99.58</v>
      </c>
      <c r="D1110">
        <f t="shared" si="93"/>
        <v>0.93152336721885431</v>
      </c>
    </row>
    <row r="1111" spans="1:4" x14ac:dyDescent="0.3">
      <c r="A1111" s="7">
        <v>42151</v>
      </c>
      <c r="B1111">
        <v>99.707499999999996</v>
      </c>
      <c r="C1111">
        <f>Seasonality!F1111</f>
        <v>99.58</v>
      </c>
      <c r="D1111">
        <f t="shared" si="93"/>
        <v>0.92413041603412116</v>
      </c>
    </row>
    <row r="1112" spans="1:4" x14ac:dyDescent="0.3">
      <c r="A1112" s="7">
        <v>42152</v>
      </c>
      <c r="B1112">
        <v>99.704999999999998</v>
      </c>
      <c r="C1112">
        <f>Seasonality!F1112</f>
        <v>99.584999999999994</v>
      </c>
      <c r="D1112">
        <f t="shared" si="93"/>
        <v>0.930253041088688</v>
      </c>
    </row>
    <row r="1113" spans="1:4" x14ac:dyDescent="0.3">
      <c r="A1113" s="7">
        <v>42153</v>
      </c>
      <c r="B1113">
        <v>99.707499999999996</v>
      </c>
      <c r="C1113">
        <f>Seasonality!F1113</f>
        <v>99.6</v>
      </c>
      <c r="D1113">
        <f t="shared" si="93"/>
        <v>0.92980745628823436</v>
      </c>
    </row>
    <row r="1114" spans="1:4" x14ac:dyDescent="0.3">
      <c r="A1114" s="7">
        <v>42156</v>
      </c>
      <c r="B1114">
        <v>99.707499999999996</v>
      </c>
      <c r="C1114">
        <f>Seasonality!F1114</f>
        <v>99.584999999999994</v>
      </c>
      <c r="D1114">
        <f t="shared" si="93"/>
        <v>0.92915029222808176</v>
      </c>
    </row>
    <row r="1115" spans="1:4" x14ac:dyDescent="0.3">
      <c r="A1115" s="7">
        <v>42157</v>
      </c>
      <c r="B1115">
        <v>99.71</v>
      </c>
      <c r="C1115">
        <f>Seasonality!F1115</f>
        <v>99.594999999999999</v>
      </c>
      <c r="D1115">
        <f t="shared" si="93"/>
        <v>0.92701829789402657</v>
      </c>
    </row>
    <row r="1116" spans="1:4" x14ac:dyDescent="0.3">
      <c r="A1116" s="7">
        <v>42158</v>
      </c>
      <c r="B1116">
        <v>99.707499999999996</v>
      </c>
      <c r="C1116">
        <f>Seasonality!F1116</f>
        <v>99.584999999999994</v>
      </c>
      <c r="D1116">
        <f t="shared" si="93"/>
        <v>0.93157833380554522</v>
      </c>
    </row>
    <row r="1117" spans="1:4" x14ac:dyDescent="0.3">
      <c r="A1117" s="7">
        <v>42159</v>
      </c>
      <c r="B1117">
        <v>99.715000000000003</v>
      </c>
      <c r="C1117">
        <f>Seasonality!F1117</f>
        <v>99.59</v>
      </c>
      <c r="D1117">
        <f t="shared" si="93"/>
        <v>0.92001624226615197</v>
      </c>
    </row>
    <row r="1118" spans="1:4" x14ac:dyDescent="0.3">
      <c r="A1118" s="7">
        <v>42160</v>
      </c>
      <c r="B1118">
        <v>99.707499999999996</v>
      </c>
      <c r="C1118">
        <f>Seasonality!F1118</f>
        <v>99.56</v>
      </c>
      <c r="D1118">
        <f t="shared" si="93"/>
        <v>0.86650087772817108</v>
      </c>
    </row>
    <row r="1119" spans="1:4" x14ac:dyDescent="0.3">
      <c r="A1119" s="7">
        <v>42163</v>
      </c>
      <c r="B1119">
        <v>99.712500000000006</v>
      </c>
      <c r="C1119">
        <f>Seasonality!F1119</f>
        <v>99.57</v>
      </c>
      <c r="D1119">
        <f t="shared" si="93"/>
        <v>0.83508206092836668</v>
      </c>
    </row>
    <row r="1120" spans="1:4" x14ac:dyDescent="0.3">
      <c r="A1120" s="7">
        <v>42164</v>
      </c>
      <c r="B1120">
        <v>99.712500000000006</v>
      </c>
      <c r="C1120">
        <f>Seasonality!F1120</f>
        <v>99.564999999999998</v>
      </c>
      <c r="D1120">
        <f t="shared" ref="D1120:D1183" si="94">CORREL(B1091:B1120,C1091:C1120)</f>
        <v>0.78561187636003127</v>
      </c>
    </row>
    <row r="1121" spans="1:4" x14ac:dyDescent="0.3">
      <c r="A1121" s="7">
        <v>42165</v>
      </c>
      <c r="B1121">
        <v>99.71</v>
      </c>
      <c r="C1121">
        <f>Seasonality!F1121</f>
        <v>99.56</v>
      </c>
      <c r="D1121">
        <f t="shared" si="94"/>
        <v>0.73602065728933941</v>
      </c>
    </row>
    <row r="1122" spans="1:4" x14ac:dyDescent="0.3">
      <c r="A1122" s="7">
        <v>42166</v>
      </c>
      <c r="B1122">
        <v>99.712500000000006</v>
      </c>
      <c r="C1122">
        <f>Seasonality!F1122</f>
        <v>99.555000000000007</v>
      </c>
      <c r="D1122">
        <f t="shared" si="94"/>
        <v>0.68329980420990222</v>
      </c>
    </row>
    <row r="1123" spans="1:4" x14ac:dyDescent="0.3">
      <c r="A1123" s="7">
        <v>42167</v>
      </c>
      <c r="B1123">
        <v>99.712500000000006</v>
      </c>
      <c r="C1123">
        <f>Seasonality!F1123</f>
        <v>99.55</v>
      </c>
      <c r="D1123">
        <f t="shared" si="94"/>
        <v>0.60686609298229066</v>
      </c>
    </row>
    <row r="1124" spans="1:4" x14ac:dyDescent="0.3">
      <c r="A1124" s="7">
        <v>42170</v>
      </c>
      <c r="B1124">
        <v>99.712500000000006</v>
      </c>
      <c r="C1124">
        <f>Seasonality!F1124</f>
        <v>99.56</v>
      </c>
      <c r="D1124">
        <f t="shared" si="94"/>
        <v>0.52861701933814642</v>
      </c>
    </row>
    <row r="1125" spans="1:4" x14ac:dyDescent="0.3">
      <c r="A1125" s="7">
        <v>42171</v>
      </c>
      <c r="B1125">
        <v>99.564999999999998</v>
      </c>
      <c r="C1125">
        <f>Seasonality!F1125</f>
        <v>99.38</v>
      </c>
      <c r="D1125">
        <f t="shared" si="94"/>
        <v>0.92283962279817811</v>
      </c>
    </row>
    <row r="1126" spans="1:4" x14ac:dyDescent="0.3">
      <c r="A1126" s="7">
        <v>42172</v>
      </c>
      <c r="B1126">
        <v>99.605000000000004</v>
      </c>
      <c r="C1126">
        <f>Seasonality!F1126</f>
        <v>99.424999999999997</v>
      </c>
      <c r="D1126">
        <f t="shared" si="94"/>
        <v>0.94650480510318202</v>
      </c>
    </row>
    <row r="1127" spans="1:4" x14ac:dyDescent="0.3">
      <c r="A1127" s="7">
        <v>42173</v>
      </c>
      <c r="B1127">
        <v>99.614999999999995</v>
      </c>
      <c r="C1127">
        <f>Seasonality!F1127</f>
        <v>99.43</v>
      </c>
      <c r="D1127">
        <f t="shared" si="94"/>
        <v>0.95734154533156679</v>
      </c>
    </row>
    <row r="1128" spans="1:4" x14ac:dyDescent="0.3">
      <c r="A1128" s="7">
        <v>42174</v>
      </c>
      <c r="B1128">
        <v>99.62</v>
      </c>
      <c r="C1128">
        <f>Seasonality!F1128</f>
        <v>99.444999999999993</v>
      </c>
      <c r="D1128">
        <f t="shared" si="94"/>
        <v>0.96317361208137009</v>
      </c>
    </row>
    <row r="1129" spans="1:4" x14ac:dyDescent="0.3">
      <c r="A1129" s="7">
        <v>42177</v>
      </c>
      <c r="B1129">
        <v>99.62</v>
      </c>
      <c r="C1129">
        <f>Seasonality!F1129</f>
        <v>99.435000000000002</v>
      </c>
      <c r="D1129">
        <f t="shared" si="94"/>
        <v>0.96699565540289134</v>
      </c>
    </row>
    <row r="1130" spans="1:4" x14ac:dyDescent="0.3">
      <c r="A1130" s="7">
        <v>42178</v>
      </c>
      <c r="B1130">
        <v>99.61</v>
      </c>
      <c r="C1130">
        <f>Seasonality!F1130</f>
        <v>99.43</v>
      </c>
      <c r="D1130">
        <f t="shared" si="94"/>
        <v>0.97076453608900515</v>
      </c>
    </row>
    <row r="1131" spans="1:4" x14ac:dyDescent="0.3">
      <c r="A1131" s="7">
        <v>42179</v>
      </c>
      <c r="B1131">
        <v>99.625</v>
      </c>
      <c r="C1131">
        <f>Seasonality!F1131</f>
        <v>99.45</v>
      </c>
      <c r="D1131">
        <f t="shared" si="94"/>
        <v>0.97328217788932558</v>
      </c>
    </row>
    <row r="1132" spans="1:4" x14ac:dyDescent="0.3">
      <c r="A1132" s="7">
        <v>42180</v>
      </c>
      <c r="B1132">
        <v>99.62</v>
      </c>
      <c r="C1132">
        <f>Seasonality!F1132</f>
        <v>99.44</v>
      </c>
      <c r="D1132">
        <f t="shared" si="94"/>
        <v>0.97498216890486866</v>
      </c>
    </row>
    <row r="1133" spans="1:4" x14ac:dyDescent="0.3">
      <c r="A1133" s="7">
        <v>42181</v>
      </c>
      <c r="B1133">
        <v>99.614999999999995</v>
      </c>
      <c r="C1133">
        <f>Seasonality!F1133</f>
        <v>99.424999999999997</v>
      </c>
      <c r="D1133">
        <f t="shared" si="94"/>
        <v>0.97679455108156343</v>
      </c>
    </row>
    <row r="1134" spans="1:4" x14ac:dyDescent="0.3">
      <c r="A1134" s="7">
        <v>42184</v>
      </c>
      <c r="B1134">
        <v>99.63</v>
      </c>
      <c r="C1134">
        <f>Seasonality!F1134</f>
        <v>99.465000000000003</v>
      </c>
      <c r="D1134">
        <f t="shared" si="94"/>
        <v>0.97772893217497658</v>
      </c>
    </row>
    <row r="1135" spans="1:4" x14ac:dyDescent="0.3">
      <c r="A1135" s="7">
        <v>42185</v>
      </c>
      <c r="B1135">
        <v>99.635000000000005</v>
      </c>
      <c r="C1135">
        <f>Seasonality!F1135</f>
        <v>99.454999999999998</v>
      </c>
      <c r="D1135">
        <f t="shared" si="94"/>
        <v>0.9778988095779283</v>
      </c>
    </row>
    <row r="1136" spans="1:4" x14ac:dyDescent="0.3">
      <c r="A1136" s="7">
        <v>42186</v>
      </c>
      <c r="B1136">
        <v>99.62</v>
      </c>
      <c r="C1136">
        <f>Seasonality!F1136</f>
        <v>99.424999999999997</v>
      </c>
      <c r="D1136">
        <f t="shared" si="94"/>
        <v>0.97796061310173521</v>
      </c>
    </row>
    <row r="1137" spans="1:4" x14ac:dyDescent="0.3">
      <c r="A1137" s="7">
        <v>42187</v>
      </c>
      <c r="B1137">
        <v>99.644999999999996</v>
      </c>
      <c r="C1137">
        <f>Seasonality!F1137</f>
        <v>99.474999999999994</v>
      </c>
      <c r="D1137">
        <f t="shared" si="94"/>
        <v>0.97883906691956879</v>
      </c>
    </row>
    <row r="1138" spans="1:4" x14ac:dyDescent="0.3">
      <c r="A1138" s="7">
        <v>42191</v>
      </c>
      <c r="B1138">
        <v>99.65</v>
      </c>
      <c r="C1138">
        <f>Seasonality!F1138</f>
        <v>99.495000000000005</v>
      </c>
      <c r="D1138">
        <f t="shared" si="94"/>
        <v>0.97973778726184158</v>
      </c>
    </row>
    <row r="1139" spans="1:4" x14ac:dyDescent="0.3">
      <c r="A1139" s="7">
        <v>42192</v>
      </c>
      <c r="B1139">
        <v>99.655000000000001</v>
      </c>
      <c r="C1139">
        <f>Seasonality!F1139</f>
        <v>99.504999999999995</v>
      </c>
      <c r="D1139">
        <f t="shared" si="94"/>
        <v>0.9795910934123786</v>
      </c>
    </row>
    <row r="1140" spans="1:4" x14ac:dyDescent="0.3">
      <c r="A1140" s="7">
        <v>42193</v>
      </c>
      <c r="B1140">
        <v>99.67</v>
      </c>
      <c r="C1140">
        <f>Seasonality!F1140</f>
        <v>99.534999999999997</v>
      </c>
      <c r="D1140">
        <f t="shared" si="94"/>
        <v>0.97824466861207315</v>
      </c>
    </row>
    <row r="1141" spans="1:4" x14ac:dyDescent="0.3">
      <c r="A1141" s="7">
        <v>42194</v>
      </c>
      <c r="B1141">
        <v>99.66</v>
      </c>
      <c r="C1141">
        <f>Seasonality!F1141</f>
        <v>99.52</v>
      </c>
      <c r="D1141">
        <f t="shared" si="94"/>
        <v>0.97647222087745866</v>
      </c>
    </row>
    <row r="1142" spans="1:4" x14ac:dyDescent="0.3">
      <c r="A1142" s="7">
        <v>42195</v>
      </c>
      <c r="B1142">
        <v>99.644999999999996</v>
      </c>
      <c r="C1142">
        <f>Seasonality!F1142</f>
        <v>99.48</v>
      </c>
      <c r="D1142">
        <f t="shared" si="94"/>
        <v>0.97676586329896886</v>
      </c>
    </row>
    <row r="1143" spans="1:4" x14ac:dyDescent="0.3">
      <c r="A1143" s="7">
        <v>42198</v>
      </c>
      <c r="B1143">
        <v>99.63</v>
      </c>
      <c r="C1143">
        <f>Seasonality!F1143</f>
        <v>99.46</v>
      </c>
      <c r="D1143">
        <f t="shared" si="94"/>
        <v>0.9794502315096123</v>
      </c>
    </row>
    <row r="1144" spans="1:4" x14ac:dyDescent="0.3">
      <c r="A1144" s="7">
        <v>42199</v>
      </c>
      <c r="B1144">
        <v>99.65</v>
      </c>
      <c r="C1144">
        <f>Seasonality!F1144</f>
        <v>99.484999999999999</v>
      </c>
      <c r="D1144">
        <f t="shared" si="94"/>
        <v>0.97959545919294522</v>
      </c>
    </row>
    <row r="1145" spans="1:4" x14ac:dyDescent="0.3">
      <c r="A1145" s="7">
        <v>42200</v>
      </c>
      <c r="B1145">
        <v>99.644999999999996</v>
      </c>
      <c r="C1145">
        <f>Seasonality!F1145</f>
        <v>99.484999999999999</v>
      </c>
      <c r="D1145">
        <f t="shared" si="94"/>
        <v>0.9809610950542792</v>
      </c>
    </row>
    <row r="1146" spans="1:4" x14ac:dyDescent="0.3">
      <c r="A1146" s="7">
        <v>42201</v>
      </c>
      <c r="B1146">
        <v>99.64</v>
      </c>
      <c r="C1146">
        <f>Seasonality!F1146</f>
        <v>99.474999999999994</v>
      </c>
      <c r="D1146">
        <f t="shared" si="94"/>
        <v>0.98182558573563661</v>
      </c>
    </row>
    <row r="1147" spans="1:4" x14ac:dyDescent="0.3">
      <c r="A1147" s="7">
        <v>42202</v>
      </c>
      <c r="B1147">
        <v>99.635000000000005</v>
      </c>
      <c r="C1147">
        <f>Seasonality!F1147</f>
        <v>99.46</v>
      </c>
      <c r="D1147">
        <f t="shared" si="94"/>
        <v>0.98178747887308737</v>
      </c>
    </row>
    <row r="1148" spans="1:4" x14ac:dyDescent="0.3">
      <c r="A1148" s="7">
        <v>42205</v>
      </c>
      <c r="B1148">
        <v>99.614999999999995</v>
      </c>
      <c r="C1148">
        <f>Seasonality!F1148</f>
        <v>99.43</v>
      </c>
      <c r="D1148">
        <f t="shared" si="94"/>
        <v>0.98053719785872162</v>
      </c>
    </row>
    <row r="1149" spans="1:4" x14ac:dyDescent="0.3">
      <c r="A1149" s="7">
        <v>42206</v>
      </c>
      <c r="B1149">
        <v>99.625</v>
      </c>
      <c r="C1149">
        <f>Seasonality!F1149</f>
        <v>99.45</v>
      </c>
      <c r="D1149">
        <f t="shared" si="94"/>
        <v>0.97845395968267823</v>
      </c>
    </row>
    <row r="1150" spans="1:4" x14ac:dyDescent="0.3">
      <c r="A1150" s="7">
        <v>42207</v>
      </c>
      <c r="B1150">
        <v>99.62</v>
      </c>
      <c r="C1150">
        <f>Seasonality!F1150</f>
        <v>99.435000000000002</v>
      </c>
      <c r="D1150">
        <f t="shared" si="94"/>
        <v>0.97535441188102112</v>
      </c>
    </row>
    <row r="1151" spans="1:4" x14ac:dyDescent="0.3">
      <c r="A1151" s="7">
        <v>42208</v>
      </c>
      <c r="B1151">
        <v>99.63</v>
      </c>
      <c r="C1151">
        <f>Seasonality!F1151</f>
        <v>99.45</v>
      </c>
      <c r="D1151">
        <f t="shared" si="94"/>
        <v>0.97136235871005439</v>
      </c>
    </row>
    <row r="1152" spans="1:4" x14ac:dyDescent="0.3">
      <c r="A1152" s="7">
        <v>42209</v>
      </c>
      <c r="B1152">
        <v>99.63</v>
      </c>
      <c r="C1152">
        <f>Seasonality!F1152</f>
        <v>99.46</v>
      </c>
      <c r="D1152">
        <f t="shared" si="94"/>
        <v>0.96796397187265593</v>
      </c>
    </row>
    <row r="1153" spans="1:4" x14ac:dyDescent="0.3">
      <c r="A1153" s="7">
        <v>42212</v>
      </c>
      <c r="B1153">
        <v>99.635000000000005</v>
      </c>
      <c r="C1153">
        <f>Seasonality!F1153</f>
        <v>99.474999999999994</v>
      </c>
      <c r="D1153">
        <f t="shared" si="94"/>
        <v>0.96695902508898035</v>
      </c>
    </row>
    <row r="1154" spans="1:4" x14ac:dyDescent="0.3">
      <c r="A1154" s="7">
        <v>42213</v>
      </c>
      <c r="B1154">
        <v>99.625</v>
      </c>
      <c r="C1154">
        <f>Seasonality!F1154</f>
        <v>99.46</v>
      </c>
      <c r="D1154">
        <f t="shared" si="94"/>
        <v>0.96215167332289175</v>
      </c>
    </row>
    <row r="1155" spans="1:4" x14ac:dyDescent="0.3">
      <c r="A1155" s="7">
        <v>42214</v>
      </c>
      <c r="B1155">
        <v>99.625</v>
      </c>
      <c r="C1155">
        <f>Seasonality!F1155</f>
        <v>99.454999999999998</v>
      </c>
      <c r="D1155">
        <f t="shared" si="94"/>
        <v>0.97013451087616209</v>
      </c>
    </row>
    <row r="1156" spans="1:4" x14ac:dyDescent="0.3">
      <c r="A1156" s="7">
        <v>42215</v>
      </c>
      <c r="B1156">
        <v>99.61</v>
      </c>
      <c r="C1156">
        <f>Seasonality!F1156</f>
        <v>99.43</v>
      </c>
      <c r="D1156">
        <f t="shared" si="94"/>
        <v>0.9714272856888202</v>
      </c>
    </row>
    <row r="1157" spans="1:4" x14ac:dyDescent="0.3">
      <c r="A1157" s="7">
        <v>42216</v>
      </c>
      <c r="B1157">
        <v>99.64</v>
      </c>
      <c r="C1157">
        <f>Seasonality!F1157</f>
        <v>99.48</v>
      </c>
      <c r="D1157">
        <f t="shared" si="94"/>
        <v>0.9701811845004733</v>
      </c>
    </row>
    <row r="1158" spans="1:4" x14ac:dyDescent="0.3">
      <c r="A1158" s="7">
        <v>42219</v>
      </c>
      <c r="B1158">
        <v>99.64</v>
      </c>
      <c r="C1158">
        <f>Seasonality!F1158</f>
        <v>99.48</v>
      </c>
      <c r="D1158">
        <f t="shared" si="94"/>
        <v>0.97037845227472597</v>
      </c>
    </row>
    <row r="1159" spans="1:4" x14ac:dyDescent="0.3">
      <c r="A1159" s="7">
        <v>42220</v>
      </c>
      <c r="B1159">
        <v>99.605000000000004</v>
      </c>
      <c r="C1159">
        <f>Seasonality!F1159</f>
        <v>99.435000000000002</v>
      </c>
      <c r="D1159">
        <f t="shared" si="94"/>
        <v>0.96122947229380173</v>
      </c>
    </row>
    <row r="1160" spans="1:4" x14ac:dyDescent="0.3">
      <c r="A1160" s="7">
        <v>42221</v>
      </c>
      <c r="B1160">
        <v>99.605000000000004</v>
      </c>
      <c r="C1160">
        <f>Seasonality!F1160</f>
        <v>99.435000000000002</v>
      </c>
      <c r="D1160">
        <f t="shared" si="94"/>
        <v>0.95352636169638516</v>
      </c>
    </row>
    <row r="1161" spans="1:4" x14ac:dyDescent="0.3">
      <c r="A1161" s="7">
        <v>42222</v>
      </c>
      <c r="B1161">
        <v>99.605000000000004</v>
      </c>
      <c r="C1161">
        <f>Seasonality!F1161</f>
        <v>99.44</v>
      </c>
      <c r="D1161">
        <f t="shared" si="94"/>
        <v>0.94447911637286774</v>
      </c>
    </row>
    <row r="1162" spans="1:4" x14ac:dyDescent="0.3">
      <c r="A1162" s="7">
        <v>42223</v>
      </c>
      <c r="B1162">
        <v>99.594999999999999</v>
      </c>
      <c r="C1162">
        <f>Seasonality!F1162</f>
        <v>99.43</v>
      </c>
      <c r="D1162">
        <f t="shared" si="94"/>
        <v>0.93482002283141974</v>
      </c>
    </row>
    <row r="1163" spans="1:4" x14ac:dyDescent="0.3">
      <c r="A1163" s="7">
        <v>42226</v>
      </c>
      <c r="B1163">
        <v>99.6</v>
      </c>
      <c r="C1163">
        <f>Seasonality!F1163</f>
        <v>99.43</v>
      </c>
      <c r="D1163">
        <f t="shared" si="94"/>
        <v>0.93613039506426332</v>
      </c>
    </row>
    <row r="1164" spans="1:4" x14ac:dyDescent="0.3">
      <c r="A1164" s="7">
        <v>42227</v>
      </c>
      <c r="B1164">
        <v>99.625</v>
      </c>
      <c r="C1164">
        <f>Seasonality!F1164</f>
        <v>99.47</v>
      </c>
      <c r="D1164">
        <f t="shared" si="94"/>
        <v>0.93148527534579639</v>
      </c>
    </row>
    <row r="1165" spans="1:4" x14ac:dyDescent="0.3">
      <c r="A1165" s="7">
        <v>42228</v>
      </c>
      <c r="B1165">
        <v>99.63</v>
      </c>
      <c r="C1165">
        <f>Seasonality!F1165</f>
        <v>99.474999999999994</v>
      </c>
      <c r="D1165">
        <f t="shared" si="94"/>
        <v>0.93400966686335563</v>
      </c>
    </row>
    <row r="1166" spans="1:4" x14ac:dyDescent="0.3">
      <c r="A1166" s="7">
        <v>42229</v>
      </c>
      <c r="B1166">
        <v>99.614999999999995</v>
      </c>
      <c r="C1166">
        <f>Seasonality!F1166</f>
        <v>99.454999999999998</v>
      </c>
      <c r="D1166">
        <f t="shared" si="94"/>
        <v>0.94213447601285516</v>
      </c>
    </row>
    <row r="1167" spans="1:4" x14ac:dyDescent="0.3">
      <c r="A1167" s="7">
        <v>42230</v>
      </c>
      <c r="B1167">
        <v>99.614999999999995</v>
      </c>
      <c r="C1167">
        <f>Seasonality!F1167</f>
        <v>99.444999999999993</v>
      </c>
      <c r="D1167">
        <f t="shared" si="94"/>
        <v>0.94580979940104715</v>
      </c>
    </row>
    <row r="1168" spans="1:4" x14ac:dyDescent="0.3">
      <c r="A1168" s="7">
        <v>42233</v>
      </c>
      <c r="B1168">
        <v>99.62</v>
      </c>
      <c r="C1168">
        <f>Seasonality!F1168</f>
        <v>99.465000000000003</v>
      </c>
      <c r="D1168">
        <f t="shared" si="94"/>
        <v>0.9386635862045839</v>
      </c>
    </row>
    <row r="1169" spans="1:4" x14ac:dyDescent="0.3">
      <c r="A1169" s="7">
        <v>42234</v>
      </c>
      <c r="B1169">
        <v>99.62</v>
      </c>
      <c r="C1169">
        <f>Seasonality!F1169</f>
        <v>99.46</v>
      </c>
      <c r="D1169">
        <f t="shared" si="94"/>
        <v>0.93145711136276577</v>
      </c>
    </row>
    <row r="1170" spans="1:4" x14ac:dyDescent="0.3">
      <c r="A1170" s="7">
        <v>42235</v>
      </c>
      <c r="B1170">
        <v>99.644999999999996</v>
      </c>
      <c r="C1170">
        <f>Seasonality!F1170</f>
        <v>99.5</v>
      </c>
      <c r="D1170">
        <f t="shared" si="94"/>
        <v>0.91426334231922279</v>
      </c>
    </row>
    <row r="1171" spans="1:4" x14ac:dyDescent="0.3">
      <c r="A1171" s="7">
        <v>42236</v>
      </c>
      <c r="B1171">
        <v>99.65</v>
      </c>
      <c r="C1171">
        <f>Seasonality!F1171</f>
        <v>99.504999999999995</v>
      </c>
      <c r="D1171">
        <f t="shared" si="94"/>
        <v>0.90620970908008758</v>
      </c>
    </row>
    <row r="1172" spans="1:4" x14ac:dyDescent="0.3">
      <c r="A1172" s="7">
        <v>42237</v>
      </c>
      <c r="B1172">
        <v>99.657499999999999</v>
      </c>
      <c r="C1172">
        <f>Seasonality!F1172</f>
        <v>99.53</v>
      </c>
      <c r="D1172">
        <f t="shared" si="94"/>
        <v>0.90951818397288309</v>
      </c>
    </row>
    <row r="1173" spans="1:4" x14ac:dyDescent="0.3">
      <c r="A1173" s="7">
        <v>42240</v>
      </c>
      <c r="B1173">
        <v>99.674999999999997</v>
      </c>
      <c r="C1173">
        <f>Seasonality!F1173</f>
        <v>99.584999999999994</v>
      </c>
      <c r="D1173">
        <f t="shared" si="94"/>
        <v>0.91691782197431859</v>
      </c>
    </row>
    <row r="1174" spans="1:4" x14ac:dyDescent="0.3">
      <c r="A1174" s="7">
        <v>42241</v>
      </c>
      <c r="B1174">
        <v>99.667500000000004</v>
      </c>
      <c r="C1174">
        <f>Seasonality!F1174</f>
        <v>99.58</v>
      </c>
      <c r="D1174">
        <f t="shared" si="94"/>
        <v>0.92517891326185908</v>
      </c>
    </row>
    <row r="1175" spans="1:4" x14ac:dyDescent="0.3">
      <c r="A1175" s="7">
        <v>42242</v>
      </c>
      <c r="B1175">
        <v>99.657499999999999</v>
      </c>
      <c r="C1175">
        <f>Seasonality!F1175</f>
        <v>99.57</v>
      </c>
      <c r="D1175">
        <f t="shared" si="94"/>
        <v>0.92412193988378344</v>
      </c>
    </row>
    <row r="1176" spans="1:4" x14ac:dyDescent="0.3">
      <c r="A1176" s="7">
        <v>42243</v>
      </c>
      <c r="B1176">
        <v>99.65</v>
      </c>
      <c r="C1176">
        <f>Seasonality!F1176</f>
        <v>99.56</v>
      </c>
      <c r="D1176">
        <f t="shared" si="94"/>
        <v>0.92178951798283659</v>
      </c>
    </row>
    <row r="1177" spans="1:4" x14ac:dyDescent="0.3">
      <c r="A1177" s="7">
        <v>42244</v>
      </c>
      <c r="B1177">
        <v>99.642499999999998</v>
      </c>
      <c r="C1177">
        <f>Seasonality!F1177</f>
        <v>99.534999999999997</v>
      </c>
      <c r="D1177">
        <f t="shared" si="94"/>
        <v>0.92501301581798467</v>
      </c>
    </row>
    <row r="1178" spans="1:4" x14ac:dyDescent="0.3">
      <c r="A1178" s="7">
        <v>42247</v>
      </c>
      <c r="B1178">
        <v>99.63</v>
      </c>
      <c r="C1178">
        <f>Seasonality!F1178</f>
        <v>99.515000000000001</v>
      </c>
      <c r="D1178">
        <f t="shared" si="94"/>
        <v>0.9157448625618082</v>
      </c>
    </row>
    <row r="1179" spans="1:4" x14ac:dyDescent="0.3">
      <c r="A1179" s="7">
        <v>42248</v>
      </c>
      <c r="B1179">
        <v>99.642499999999998</v>
      </c>
      <c r="C1179">
        <f>Seasonality!F1179</f>
        <v>99.534999999999997</v>
      </c>
      <c r="D1179">
        <f t="shared" si="94"/>
        <v>0.91593392457515566</v>
      </c>
    </row>
    <row r="1180" spans="1:4" x14ac:dyDescent="0.3">
      <c r="A1180" s="7">
        <v>42249</v>
      </c>
      <c r="B1180">
        <v>99.644999999999996</v>
      </c>
      <c r="C1180">
        <f>Seasonality!F1180</f>
        <v>99.54</v>
      </c>
      <c r="D1180">
        <f t="shared" si="94"/>
        <v>0.91753609466598629</v>
      </c>
    </row>
    <row r="1181" spans="1:4" x14ac:dyDescent="0.3">
      <c r="A1181" s="7">
        <v>42250</v>
      </c>
      <c r="B1181">
        <v>99.647499999999994</v>
      </c>
      <c r="C1181">
        <f>Seasonality!F1181</f>
        <v>99.525000000000006</v>
      </c>
      <c r="D1181">
        <f t="shared" si="94"/>
        <v>0.92710422915415214</v>
      </c>
    </row>
    <row r="1182" spans="1:4" x14ac:dyDescent="0.3">
      <c r="A1182" s="7">
        <v>42251</v>
      </c>
      <c r="B1182">
        <v>99.65</v>
      </c>
      <c r="C1182">
        <f>Seasonality!F1182</f>
        <v>99.52</v>
      </c>
      <c r="D1182">
        <f t="shared" si="94"/>
        <v>0.93168200155140335</v>
      </c>
    </row>
    <row r="1183" spans="1:4" x14ac:dyDescent="0.3">
      <c r="A1183" s="7">
        <v>42255</v>
      </c>
      <c r="B1183">
        <v>99.657499999999999</v>
      </c>
      <c r="C1183">
        <f>Seasonality!F1183</f>
        <v>99.525000000000006</v>
      </c>
      <c r="D1183">
        <f t="shared" si="94"/>
        <v>0.93311897189744641</v>
      </c>
    </row>
    <row r="1184" spans="1:4" x14ac:dyDescent="0.3">
      <c r="A1184" s="7">
        <v>42256</v>
      </c>
      <c r="B1184">
        <v>99.662499999999994</v>
      </c>
      <c r="C1184">
        <f>Seasonality!F1184</f>
        <v>99.53</v>
      </c>
      <c r="D1184">
        <f t="shared" ref="D1184:D1247" si="95">CORREL(B1155:B1184,C1155:C1184)</f>
        <v>0.93064213964760023</v>
      </c>
    </row>
    <row r="1185" spans="1:4" x14ac:dyDescent="0.3">
      <c r="A1185" s="7">
        <v>42257</v>
      </c>
      <c r="B1185">
        <v>99.657499999999999</v>
      </c>
      <c r="C1185">
        <f>Seasonality!F1185</f>
        <v>99.52</v>
      </c>
      <c r="D1185">
        <f t="shared" si="95"/>
        <v>0.92900585221380472</v>
      </c>
    </row>
    <row r="1186" spans="1:4" x14ac:dyDescent="0.3">
      <c r="A1186" s="7">
        <v>42258</v>
      </c>
      <c r="B1186">
        <v>99.66</v>
      </c>
      <c r="C1186">
        <f>Seasonality!F1186</f>
        <v>99.525000000000006</v>
      </c>
      <c r="D1186">
        <f t="shared" si="95"/>
        <v>0.9229756014504269</v>
      </c>
    </row>
    <row r="1187" spans="1:4" x14ac:dyDescent="0.3">
      <c r="A1187" s="7">
        <v>42261</v>
      </c>
      <c r="B1187">
        <v>99.662499999999994</v>
      </c>
      <c r="C1187">
        <f>Seasonality!F1187</f>
        <v>99.525000000000006</v>
      </c>
      <c r="D1187">
        <f t="shared" si="95"/>
        <v>0.92380568791201301</v>
      </c>
    </row>
    <row r="1188" spans="1:4" x14ac:dyDescent="0.3">
      <c r="A1188" s="7">
        <v>42262</v>
      </c>
      <c r="B1188">
        <v>99.495000000000005</v>
      </c>
      <c r="C1188">
        <f>Seasonality!F1188</f>
        <v>99.34</v>
      </c>
      <c r="D1188">
        <f t="shared" si="95"/>
        <v>0.91875864571518395</v>
      </c>
    </row>
    <row r="1189" spans="1:4" x14ac:dyDescent="0.3">
      <c r="A1189" s="7">
        <v>42263</v>
      </c>
      <c r="B1189">
        <v>99.49</v>
      </c>
      <c r="C1189">
        <f>Seasonality!F1189</f>
        <v>99.34</v>
      </c>
      <c r="D1189">
        <f t="shared" si="95"/>
        <v>0.92931238578475439</v>
      </c>
    </row>
    <row r="1190" spans="1:4" x14ac:dyDescent="0.3">
      <c r="A1190" s="7">
        <v>42264</v>
      </c>
      <c r="B1190">
        <v>99.575000000000003</v>
      </c>
      <c r="C1190">
        <f>Seasonality!F1190</f>
        <v>99.45</v>
      </c>
      <c r="D1190">
        <f t="shared" si="95"/>
        <v>0.92880562164000302</v>
      </c>
    </row>
    <row r="1191" spans="1:4" x14ac:dyDescent="0.3">
      <c r="A1191" s="7">
        <v>42265</v>
      </c>
      <c r="B1191">
        <v>99.59</v>
      </c>
      <c r="C1191">
        <f>Seasonality!F1191</f>
        <v>99.46</v>
      </c>
      <c r="D1191">
        <f t="shared" si="95"/>
        <v>0.92984302716606559</v>
      </c>
    </row>
    <row r="1192" spans="1:4" x14ac:dyDescent="0.3">
      <c r="A1192" s="7">
        <v>42268</v>
      </c>
      <c r="B1192">
        <v>99.575000000000003</v>
      </c>
      <c r="C1192">
        <f>Seasonality!F1192</f>
        <v>99.44</v>
      </c>
      <c r="D1192">
        <f t="shared" si="95"/>
        <v>0.93151526288907571</v>
      </c>
    </row>
    <row r="1193" spans="1:4" x14ac:dyDescent="0.3">
      <c r="A1193" s="7">
        <v>42269</v>
      </c>
      <c r="B1193">
        <v>99.594999999999999</v>
      </c>
      <c r="C1193">
        <f>Seasonality!F1193</f>
        <v>99.47</v>
      </c>
      <c r="D1193">
        <f t="shared" si="95"/>
        <v>0.93367164605034814</v>
      </c>
    </row>
    <row r="1194" spans="1:4" x14ac:dyDescent="0.3">
      <c r="A1194" s="7">
        <v>42270</v>
      </c>
      <c r="B1194">
        <v>99.59</v>
      </c>
      <c r="C1194">
        <f>Seasonality!F1194</f>
        <v>99.465000000000003</v>
      </c>
      <c r="D1194">
        <f t="shared" si="95"/>
        <v>0.93631258429811992</v>
      </c>
    </row>
    <row r="1195" spans="1:4" x14ac:dyDescent="0.3">
      <c r="A1195" s="7">
        <v>42271</v>
      </c>
      <c r="B1195">
        <v>99.59</v>
      </c>
      <c r="C1195">
        <f>Seasonality!F1195</f>
        <v>99.465000000000003</v>
      </c>
      <c r="D1195">
        <f t="shared" si="95"/>
        <v>0.93989797226221028</v>
      </c>
    </row>
    <row r="1196" spans="1:4" x14ac:dyDescent="0.3">
      <c r="A1196" s="7">
        <v>42272</v>
      </c>
      <c r="B1196">
        <v>99.58</v>
      </c>
      <c r="C1196">
        <f>Seasonality!F1196</f>
        <v>99.46</v>
      </c>
      <c r="D1196">
        <f t="shared" si="95"/>
        <v>0.94317694821216747</v>
      </c>
    </row>
    <row r="1197" spans="1:4" x14ac:dyDescent="0.3">
      <c r="A1197" s="7">
        <v>42275</v>
      </c>
      <c r="B1197">
        <v>99.59</v>
      </c>
      <c r="C1197">
        <f>Seasonality!F1197</f>
        <v>99.474999999999994</v>
      </c>
      <c r="D1197">
        <f t="shared" si="95"/>
        <v>0.94997687863976377</v>
      </c>
    </row>
    <row r="1198" spans="1:4" x14ac:dyDescent="0.3">
      <c r="A1198" s="7">
        <v>42276</v>
      </c>
      <c r="B1198">
        <v>99.6</v>
      </c>
      <c r="C1198">
        <f>Seasonality!F1198</f>
        <v>99.49</v>
      </c>
      <c r="D1198">
        <f t="shared" si="95"/>
        <v>0.95258123231554226</v>
      </c>
    </row>
    <row r="1199" spans="1:4" x14ac:dyDescent="0.3">
      <c r="A1199" s="7">
        <v>42277</v>
      </c>
      <c r="B1199">
        <v>99.59</v>
      </c>
      <c r="C1199">
        <f>Seasonality!F1199</f>
        <v>99.48</v>
      </c>
      <c r="D1199">
        <f t="shared" si="95"/>
        <v>0.95767403215894098</v>
      </c>
    </row>
    <row r="1200" spans="1:4" x14ac:dyDescent="0.3">
      <c r="A1200" s="7">
        <v>42278</v>
      </c>
      <c r="B1200">
        <v>99.58</v>
      </c>
      <c r="C1200">
        <f>Seasonality!F1200</f>
        <v>99.465000000000003</v>
      </c>
      <c r="D1200">
        <f t="shared" si="95"/>
        <v>0.96134195760639629</v>
      </c>
    </row>
    <row r="1201" spans="1:4" x14ac:dyDescent="0.3">
      <c r="A1201" s="7">
        <v>42279</v>
      </c>
      <c r="B1201">
        <v>99.614999999999995</v>
      </c>
      <c r="C1201">
        <f>Seasonality!F1201</f>
        <v>99.515000000000001</v>
      </c>
      <c r="D1201">
        <f t="shared" si="95"/>
        <v>0.96400802164444777</v>
      </c>
    </row>
    <row r="1202" spans="1:4" x14ac:dyDescent="0.3">
      <c r="A1202" s="7">
        <v>42282</v>
      </c>
      <c r="B1202">
        <v>99.61</v>
      </c>
      <c r="C1202">
        <f>Seasonality!F1202</f>
        <v>99.504999999999995</v>
      </c>
      <c r="D1202">
        <f t="shared" si="95"/>
        <v>0.96371245587298149</v>
      </c>
    </row>
    <row r="1203" spans="1:4" x14ac:dyDescent="0.3">
      <c r="A1203" s="7">
        <v>42283</v>
      </c>
      <c r="B1203">
        <v>99.614999999999995</v>
      </c>
      <c r="C1203">
        <f>Seasonality!F1203</f>
        <v>99.515000000000001</v>
      </c>
      <c r="D1203">
        <f t="shared" si="95"/>
        <v>0.96042430135954171</v>
      </c>
    </row>
    <row r="1204" spans="1:4" x14ac:dyDescent="0.3">
      <c r="A1204" s="7">
        <v>42284</v>
      </c>
      <c r="B1204">
        <v>99.61</v>
      </c>
      <c r="C1204">
        <f>Seasonality!F1204</f>
        <v>99.495000000000005</v>
      </c>
      <c r="D1204">
        <f t="shared" si="95"/>
        <v>0.96004183107645102</v>
      </c>
    </row>
    <row r="1205" spans="1:4" x14ac:dyDescent="0.3">
      <c r="A1205" s="7">
        <v>42285</v>
      </c>
      <c r="B1205">
        <v>99.605000000000004</v>
      </c>
      <c r="C1205">
        <f>Seasonality!F1205</f>
        <v>99.495000000000005</v>
      </c>
      <c r="D1205">
        <f t="shared" si="95"/>
        <v>0.96066232669023488</v>
      </c>
    </row>
    <row r="1206" spans="1:4" x14ac:dyDescent="0.3">
      <c r="A1206" s="7">
        <v>42286</v>
      </c>
      <c r="B1206">
        <v>99.61</v>
      </c>
      <c r="C1206">
        <f>Seasonality!F1206</f>
        <v>99.495000000000005</v>
      </c>
      <c r="D1206">
        <f t="shared" si="95"/>
        <v>0.96269567969831116</v>
      </c>
    </row>
    <row r="1207" spans="1:4" x14ac:dyDescent="0.3">
      <c r="A1207" s="7">
        <v>42289</v>
      </c>
      <c r="B1207">
        <v>99.61</v>
      </c>
      <c r="C1207">
        <f>Seasonality!F1207</f>
        <v>99.504999999999995</v>
      </c>
      <c r="D1207">
        <f t="shared" si="95"/>
        <v>0.96039781464373819</v>
      </c>
    </row>
    <row r="1208" spans="1:4" x14ac:dyDescent="0.3">
      <c r="A1208" s="7">
        <v>42290</v>
      </c>
      <c r="B1208">
        <v>99.62</v>
      </c>
      <c r="C1208">
        <f>Seasonality!F1208</f>
        <v>99.515000000000001</v>
      </c>
      <c r="D1208">
        <f t="shared" si="95"/>
        <v>0.95878615110214704</v>
      </c>
    </row>
    <row r="1209" spans="1:4" x14ac:dyDescent="0.3">
      <c r="A1209" s="7">
        <v>42291</v>
      </c>
      <c r="B1209">
        <v>99.64</v>
      </c>
      <c r="C1209">
        <f>Seasonality!F1209</f>
        <v>99.564999999999998</v>
      </c>
      <c r="D1209">
        <f t="shared" si="95"/>
        <v>0.94878036324722359</v>
      </c>
    </row>
    <row r="1210" spans="1:4" x14ac:dyDescent="0.3">
      <c r="A1210" s="7">
        <v>42292</v>
      </c>
      <c r="B1210">
        <v>99.63</v>
      </c>
      <c r="C1210">
        <f>Seasonality!F1210</f>
        <v>99.534999999999997</v>
      </c>
      <c r="D1210">
        <f t="shared" si="95"/>
        <v>0.94558041176125762</v>
      </c>
    </row>
    <row r="1211" spans="1:4" x14ac:dyDescent="0.3">
      <c r="A1211" s="7">
        <v>42293</v>
      </c>
      <c r="B1211">
        <v>99.625</v>
      </c>
      <c r="C1211">
        <f>Seasonality!F1211</f>
        <v>99.53</v>
      </c>
      <c r="D1211">
        <f t="shared" si="95"/>
        <v>0.94290322312894626</v>
      </c>
    </row>
    <row r="1212" spans="1:4" x14ac:dyDescent="0.3">
      <c r="A1212" s="7">
        <v>42296</v>
      </c>
      <c r="B1212">
        <v>99.635000000000005</v>
      </c>
      <c r="C1212">
        <f>Seasonality!F1212</f>
        <v>99.545000000000002</v>
      </c>
      <c r="D1212">
        <f t="shared" si="95"/>
        <v>0.94312227539347926</v>
      </c>
    </row>
    <row r="1213" spans="1:4" x14ac:dyDescent="0.3">
      <c r="A1213" s="7">
        <v>42297</v>
      </c>
      <c r="B1213">
        <v>99.62</v>
      </c>
      <c r="C1213">
        <f>Seasonality!F1213</f>
        <v>99.53</v>
      </c>
      <c r="D1213">
        <f t="shared" si="95"/>
        <v>0.94394750781228742</v>
      </c>
    </row>
    <row r="1214" spans="1:4" x14ac:dyDescent="0.3">
      <c r="A1214" s="7">
        <v>42298</v>
      </c>
      <c r="B1214">
        <v>99.63</v>
      </c>
      <c r="C1214">
        <f>Seasonality!F1214</f>
        <v>99.53</v>
      </c>
      <c r="D1214">
        <f t="shared" si="95"/>
        <v>0.94976963639534073</v>
      </c>
    </row>
    <row r="1215" spans="1:4" x14ac:dyDescent="0.3">
      <c r="A1215" s="7">
        <v>42299</v>
      </c>
      <c r="B1215">
        <v>99.62</v>
      </c>
      <c r="C1215">
        <f>Seasonality!F1215</f>
        <v>99.53</v>
      </c>
      <c r="D1215">
        <f t="shared" si="95"/>
        <v>0.95801679222920211</v>
      </c>
    </row>
    <row r="1216" spans="1:4" x14ac:dyDescent="0.3">
      <c r="A1216" s="7">
        <v>42300</v>
      </c>
      <c r="B1216">
        <v>99.61</v>
      </c>
      <c r="C1216">
        <f>Seasonality!F1216</f>
        <v>99.51</v>
      </c>
      <c r="D1216">
        <f t="shared" si="95"/>
        <v>0.9692729384667863</v>
      </c>
    </row>
    <row r="1217" spans="1:4" x14ac:dyDescent="0.3">
      <c r="A1217" s="7">
        <v>42303</v>
      </c>
      <c r="B1217">
        <v>99.62</v>
      </c>
      <c r="C1217">
        <f>Seasonality!F1217</f>
        <v>99.52</v>
      </c>
      <c r="D1217">
        <f t="shared" si="95"/>
        <v>0.98798288213856689</v>
      </c>
    </row>
    <row r="1218" spans="1:4" x14ac:dyDescent="0.3">
      <c r="A1218" s="7">
        <v>42304</v>
      </c>
      <c r="B1218">
        <v>99.625</v>
      </c>
      <c r="C1218">
        <f>Seasonality!F1218</f>
        <v>99.525000000000006</v>
      </c>
      <c r="D1218">
        <f t="shared" si="95"/>
        <v>0.98331692602675047</v>
      </c>
    </row>
    <row r="1219" spans="1:4" x14ac:dyDescent="0.3">
      <c r="A1219" s="7">
        <v>42305</v>
      </c>
      <c r="B1219">
        <v>99.59</v>
      </c>
      <c r="C1219">
        <f>Seasonality!F1219</f>
        <v>99.465000000000003</v>
      </c>
      <c r="D1219">
        <f t="shared" si="95"/>
        <v>0.97867807540475171</v>
      </c>
    </row>
    <row r="1220" spans="1:4" x14ac:dyDescent="0.3">
      <c r="A1220" s="7">
        <v>42306</v>
      </c>
      <c r="B1220">
        <v>99.584999999999994</v>
      </c>
      <c r="C1220">
        <f>Seasonality!F1220</f>
        <v>99.454999999999998</v>
      </c>
      <c r="D1220">
        <f t="shared" si="95"/>
        <v>0.97813796676703857</v>
      </c>
    </row>
    <row r="1221" spans="1:4" x14ac:dyDescent="0.3">
      <c r="A1221" s="7">
        <v>42307</v>
      </c>
      <c r="B1221">
        <v>99.594999999999999</v>
      </c>
      <c r="C1221">
        <f>Seasonality!F1221</f>
        <v>99.46</v>
      </c>
      <c r="D1221">
        <f t="shared" si="95"/>
        <v>0.97397351658283038</v>
      </c>
    </row>
    <row r="1222" spans="1:4" x14ac:dyDescent="0.3">
      <c r="A1222" s="7">
        <v>42310</v>
      </c>
      <c r="B1222">
        <v>99.594999999999999</v>
      </c>
      <c r="C1222">
        <f>Seasonality!F1222</f>
        <v>99.45</v>
      </c>
      <c r="D1222">
        <f t="shared" si="95"/>
        <v>0.95928882046860331</v>
      </c>
    </row>
    <row r="1223" spans="1:4" x14ac:dyDescent="0.3">
      <c r="A1223" s="7">
        <v>42311</v>
      </c>
      <c r="B1223">
        <v>99.59</v>
      </c>
      <c r="C1223">
        <f>Seasonality!F1223</f>
        <v>99.44</v>
      </c>
      <c r="D1223">
        <f t="shared" si="95"/>
        <v>0.95085485271026571</v>
      </c>
    </row>
    <row r="1224" spans="1:4" x14ac:dyDescent="0.3">
      <c r="A1224" s="7">
        <v>42312</v>
      </c>
      <c r="B1224">
        <v>99.58</v>
      </c>
      <c r="C1224">
        <f>Seasonality!F1224</f>
        <v>99.424999999999997</v>
      </c>
      <c r="D1224">
        <f t="shared" si="95"/>
        <v>0.94962492997229542</v>
      </c>
    </row>
    <row r="1225" spans="1:4" x14ac:dyDescent="0.3">
      <c r="A1225" s="7">
        <v>42313</v>
      </c>
      <c r="B1225">
        <v>99.584999999999994</v>
      </c>
      <c r="C1225">
        <f>Seasonality!F1225</f>
        <v>99.424999999999997</v>
      </c>
      <c r="D1225">
        <f t="shared" si="95"/>
        <v>0.94388827045991408</v>
      </c>
    </row>
    <row r="1226" spans="1:4" x14ac:dyDescent="0.3">
      <c r="A1226" s="7">
        <v>42314</v>
      </c>
      <c r="B1226">
        <v>99.555000000000007</v>
      </c>
      <c r="C1226">
        <f>Seasonality!F1226</f>
        <v>99.38</v>
      </c>
      <c r="D1226">
        <f t="shared" si="95"/>
        <v>0.96009976710189593</v>
      </c>
    </row>
    <row r="1227" spans="1:4" x14ac:dyDescent="0.3">
      <c r="A1227" s="7">
        <v>42317</v>
      </c>
      <c r="B1227">
        <v>99.555000000000007</v>
      </c>
      <c r="C1227">
        <f>Seasonality!F1227</f>
        <v>99.38</v>
      </c>
      <c r="D1227">
        <f t="shared" si="95"/>
        <v>0.96991000932733129</v>
      </c>
    </row>
    <row r="1228" spans="1:4" x14ac:dyDescent="0.3">
      <c r="A1228" s="7">
        <v>42318</v>
      </c>
      <c r="B1228">
        <v>99.564999999999998</v>
      </c>
      <c r="C1228">
        <f>Seasonality!F1228</f>
        <v>99.39</v>
      </c>
      <c r="D1228">
        <f t="shared" si="95"/>
        <v>0.97353049960067872</v>
      </c>
    </row>
    <row r="1229" spans="1:4" x14ac:dyDescent="0.3">
      <c r="A1229" s="7">
        <v>42319</v>
      </c>
      <c r="B1229">
        <v>99.564999999999998</v>
      </c>
      <c r="C1229">
        <f>Seasonality!F1229</f>
        <v>99.38</v>
      </c>
      <c r="D1229">
        <f t="shared" si="95"/>
        <v>0.97827539908066929</v>
      </c>
    </row>
    <row r="1230" spans="1:4" x14ac:dyDescent="0.3">
      <c r="A1230" s="7">
        <v>42320</v>
      </c>
      <c r="B1230">
        <v>99.56</v>
      </c>
      <c r="C1230">
        <f>Seasonality!F1230</f>
        <v>99.39</v>
      </c>
      <c r="D1230">
        <f t="shared" si="95"/>
        <v>0.98673056039856766</v>
      </c>
    </row>
    <row r="1231" spans="1:4" x14ac:dyDescent="0.3">
      <c r="A1231" s="7">
        <v>42321</v>
      </c>
      <c r="B1231">
        <v>99.57</v>
      </c>
      <c r="C1231">
        <f>Seasonality!F1231</f>
        <v>99.41</v>
      </c>
      <c r="D1231">
        <f t="shared" si="95"/>
        <v>0.98740698945552741</v>
      </c>
    </row>
    <row r="1232" spans="1:4" x14ac:dyDescent="0.3">
      <c r="A1232" s="7">
        <v>42324</v>
      </c>
      <c r="B1232">
        <v>99.5625</v>
      </c>
      <c r="C1232">
        <f>Seasonality!F1232</f>
        <v>99.41</v>
      </c>
      <c r="D1232">
        <f t="shared" si="95"/>
        <v>0.98643321204366574</v>
      </c>
    </row>
    <row r="1233" spans="1:4" x14ac:dyDescent="0.3">
      <c r="A1233" s="7">
        <v>42325</v>
      </c>
      <c r="B1233">
        <v>99.56</v>
      </c>
      <c r="C1233">
        <f>Seasonality!F1233</f>
        <v>99.4</v>
      </c>
      <c r="D1233">
        <f t="shared" si="95"/>
        <v>0.98638095974527962</v>
      </c>
    </row>
    <row r="1234" spans="1:4" x14ac:dyDescent="0.3">
      <c r="A1234" s="7">
        <v>42326</v>
      </c>
      <c r="B1234">
        <v>99.557500000000005</v>
      </c>
      <c r="C1234">
        <f>Seasonality!F1234</f>
        <v>99.4</v>
      </c>
      <c r="D1234">
        <f t="shared" si="95"/>
        <v>0.98564389046497503</v>
      </c>
    </row>
    <row r="1235" spans="1:4" x14ac:dyDescent="0.3">
      <c r="A1235" s="7">
        <v>42327</v>
      </c>
      <c r="B1235">
        <v>99.557500000000005</v>
      </c>
      <c r="C1235">
        <f>Seasonality!F1235</f>
        <v>99.394999999999996</v>
      </c>
      <c r="D1235">
        <f t="shared" si="95"/>
        <v>0.98607221057979366</v>
      </c>
    </row>
    <row r="1236" spans="1:4" x14ac:dyDescent="0.3">
      <c r="A1236" s="7">
        <v>42328</v>
      </c>
      <c r="B1236">
        <v>99.552499999999995</v>
      </c>
      <c r="C1236">
        <f>Seasonality!F1236</f>
        <v>99.38</v>
      </c>
      <c r="D1236">
        <f t="shared" si="95"/>
        <v>0.98665073777219792</v>
      </c>
    </row>
    <row r="1237" spans="1:4" x14ac:dyDescent="0.3">
      <c r="A1237" s="7">
        <v>42331</v>
      </c>
      <c r="B1237">
        <v>99.532499999999999</v>
      </c>
      <c r="C1237">
        <f>Seasonality!F1237</f>
        <v>99.36</v>
      </c>
      <c r="D1237">
        <f t="shared" si="95"/>
        <v>0.98517296701005486</v>
      </c>
    </row>
    <row r="1238" spans="1:4" x14ac:dyDescent="0.3">
      <c r="A1238" s="7">
        <v>42332</v>
      </c>
      <c r="B1238">
        <v>99.53</v>
      </c>
      <c r="C1238">
        <f>Seasonality!F1238</f>
        <v>99.36</v>
      </c>
      <c r="D1238">
        <f t="shared" si="95"/>
        <v>0.9829894045459121</v>
      </c>
    </row>
    <row r="1239" spans="1:4" x14ac:dyDescent="0.3">
      <c r="A1239" s="7">
        <v>42333</v>
      </c>
      <c r="B1239">
        <v>99.527500000000003</v>
      </c>
      <c r="C1239">
        <f>Seasonality!F1239</f>
        <v>99.364999999999995</v>
      </c>
      <c r="D1239">
        <f t="shared" si="95"/>
        <v>0.97809825138131934</v>
      </c>
    </row>
    <row r="1240" spans="1:4" x14ac:dyDescent="0.3">
      <c r="A1240" s="7">
        <v>42335</v>
      </c>
      <c r="B1240">
        <v>99.53</v>
      </c>
      <c r="C1240">
        <f>Seasonality!F1240</f>
        <v>99.364999999999995</v>
      </c>
      <c r="D1240">
        <f t="shared" si="95"/>
        <v>0.975149469708951</v>
      </c>
    </row>
    <row r="1241" spans="1:4" x14ac:dyDescent="0.3">
      <c r="A1241" s="7">
        <v>42338</v>
      </c>
      <c r="B1241">
        <v>99.53</v>
      </c>
      <c r="C1241">
        <f>Seasonality!F1241</f>
        <v>99.364999999999995</v>
      </c>
      <c r="D1241">
        <f t="shared" si="95"/>
        <v>0.97260106456820328</v>
      </c>
    </row>
    <row r="1242" spans="1:4" x14ac:dyDescent="0.3">
      <c r="A1242" s="7">
        <v>42339</v>
      </c>
      <c r="B1242">
        <v>99.532499999999999</v>
      </c>
      <c r="C1242">
        <f>Seasonality!F1242</f>
        <v>99.38</v>
      </c>
      <c r="D1242">
        <f t="shared" si="95"/>
        <v>0.96568763212471154</v>
      </c>
    </row>
    <row r="1243" spans="1:4" x14ac:dyDescent="0.3">
      <c r="A1243" s="7">
        <v>42340</v>
      </c>
      <c r="B1243">
        <v>99.522499999999994</v>
      </c>
      <c r="C1243">
        <f>Seasonality!F1243</f>
        <v>99.36</v>
      </c>
      <c r="D1243">
        <f t="shared" si="95"/>
        <v>0.96277535041089102</v>
      </c>
    </row>
    <row r="1244" spans="1:4" x14ac:dyDescent="0.3">
      <c r="A1244" s="7">
        <v>42341</v>
      </c>
      <c r="B1244">
        <v>99.512500000000003</v>
      </c>
      <c r="C1244">
        <f>Seasonality!F1244</f>
        <v>99.35</v>
      </c>
      <c r="D1244">
        <f t="shared" si="95"/>
        <v>0.95542286775199037</v>
      </c>
    </row>
    <row r="1245" spans="1:4" x14ac:dyDescent="0.3">
      <c r="A1245" s="7">
        <v>42342</v>
      </c>
      <c r="B1245">
        <v>99.497500000000002</v>
      </c>
      <c r="C1245">
        <f>Seasonality!F1245</f>
        <v>99.34</v>
      </c>
      <c r="D1245">
        <f t="shared" si="95"/>
        <v>0.94863116318530882</v>
      </c>
    </row>
    <row r="1246" spans="1:4" x14ac:dyDescent="0.3">
      <c r="A1246" s="7">
        <v>42345</v>
      </c>
      <c r="B1246">
        <v>99.49</v>
      </c>
      <c r="C1246">
        <f>Seasonality!F1246</f>
        <v>99.325000000000003</v>
      </c>
      <c r="D1246">
        <f t="shared" si="95"/>
        <v>0.94945971829484777</v>
      </c>
    </row>
    <row r="1247" spans="1:4" x14ac:dyDescent="0.3">
      <c r="A1247" s="7">
        <v>42346</v>
      </c>
      <c r="B1247">
        <v>99.472499999999997</v>
      </c>
      <c r="C1247">
        <f>Seasonality!F1247</f>
        <v>99.314999999999998</v>
      </c>
      <c r="D1247">
        <f t="shared" si="95"/>
        <v>0.94740668363253144</v>
      </c>
    </row>
    <row r="1248" spans="1:4" x14ac:dyDescent="0.3">
      <c r="A1248" s="7">
        <v>42347</v>
      </c>
      <c r="B1248">
        <v>99.484999999999999</v>
      </c>
      <c r="C1248">
        <f>Seasonality!F1248</f>
        <v>99.33</v>
      </c>
      <c r="D1248">
        <f t="shared" ref="D1248:D1311" si="96">CORREL(B1219:B1248,C1219:C1248)</f>
        <v>0.94984248636019319</v>
      </c>
    </row>
    <row r="1249" spans="1:4" x14ac:dyDescent="0.3">
      <c r="A1249" s="7">
        <v>42348</v>
      </c>
      <c r="B1249">
        <v>99.48</v>
      </c>
      <c r="C1249">
        <f>Seasonality!F1249</f>
        <v>99.31</v>
      </c>
      <c r="D1249">
        <f t="shared" si="96"/>
        <v>0.95969544836185261</v>
      </c>
    </row>
    <row r="1250" spans="1:4" x14ac:dyDescent="0.3">
      <c r="A1250" s="7">
        <v>42349</v>
      </c>
      <c r="B1250">
        <v>99.48</v>
      </c>
      <c r="C1250">
        <f>Seasonality!F1250</f>
        <v>99.35</v>
      </c>
      <c r="D1250">
        <f t="shared" si="96"/>
        <v>0.95111606574919616</v>
      </c>
    </row>
    <row r="1251" spans="1:4" x14ac:dyDescent="0.3">
      <c r="A1251" s="7">
        <v>42352</v>
      </c>
      <c r="B1251">
        <v>99.482500000000002</v>
      </c>
      <c r="C1251">
        <f>Seasonality!F1251</f>
        <v>99.344999999999999</v>
      </c>
      <c r="D1251">
        <f t="shared" si="96"/>
        <v>0.94771956925334822</v>
      </c>
    </row>
    <row r="1252" spans="1:4" x14ac:dyDescent="0.3">
      <c r="A1252" s="7">
        <v>42353</v>
      </c>
      <c r="B1252">
        <v>99.334999999999994</v>
      </c>
      <c r="C1252">
        <f>Seasonality!F1252</f>
        <v>99.19</v>
      </c>
      <c r="D1252">
        <f t="shared" si="96"/>
        <v>0.97409241182572692</v>
      </c>
    </row>
    <row r="1253" spans="1:4" x14ac:dyDescent="0.3">
      <c r="A1253" s="7">
        <v>42354</v>
      </c>
      <c r="B1253">
        <v>99.32</v>
      </c>
      <c r="C1253">
        <f>Seasonality!F1253</f>
        <v>99.16</v>
      </c>
      <c r="D1253">
        <f t="shared" si="96"/>
        <v>0.98370211942860419</v>
      </c>
    </row>
    <row r="1254" spans="1:4" x14ac:dyDescent="0.3">
      <c r="A1254" s="7">
        <v>42355</v>
      </c>
      <c r="B1254">
        <v>99.305000000000007</v>
      </c>
      <c r="C1254">
        <f>Seasonality!F1254</f>
        <v>99.155000000000001</v>
      </c>
      <c r="D1254">
        <f t="shared" si="96"/>
        <v>0.98838306085723482</v>
      </c>
    </row>
    <row r="1255" spans="1:4" x14ac:dyDescent="0.3">
      <c r="A1255" s="7">
        <v>42356</v>
      </c>
      <c r="B1255">
        <v>99.29</v>
      </c>
      <c r="C1255">
        <f>Seasonality!F1255</f>
        <v>99.144999999999996</v>
      </c>
      <c r="D1255">
        <f t="shared" si="96"/>
        <v>0.99087780643711376</v>
      </c>
    </row>
    <row r="1256" spans="1:4" x14ac:dyDescent="0.3">
      <c r="A1256" s="7">
        <v>42359</v>
      </c>
      <c r="B1256">
        <v>99.275000000000006</v>
      </c>
      <c r="C1256">
        <f>Seasonality!F1256</f>
        <v>99.14</v>
      </c>
      <c r="D1256">
        <f t="shared" si="96"/>
        <v>0.99261661576331339</v>
      </c>
    </row>
    <row r="1257" spans="1:4" x14ac:dyDescent="0.3">
      <c r="A1257" s="7">
        <v>42360</v>
      </c>
      <c r="B1257">
        <v>99.28</v>
      </c>
      <c r="C1257">
        <f>Seasonality!F1257</f>
        <v>99.135000000000005</v>
      </c>
      <c r="D1257">
        <f t="shared" si="96"/>
        <v>0.99391500085291962</v>
      </c>
    </row>
    <row r="1258" spans="1:4" x14ac:dyDescent="0.3">
      <c r="A1258" s="7">
        <v>42361</v>
      </c>
      <c r="B1258">
        <v>99.28</v>
      </c>
      <c r="C1258">
        <f>Seasonality!F1258</f>
        <v>99.14</v>
      </c>
      <c r="D1258">
        <f t="shared" si="96"/>
        <v>0.99472583494314792</v>
      </c>
    </row>
    <row r="1259" spans="1:4" x14ac:dyDescent="0.3">
      <c r="A1259" s="7">
        <v>42362</v>
      </c>
      <c r="B1259">
        <v>99.275000000000006</v>
      </c>
      <c r="C1259">
        <f>Seasonality!F1259</f>
        <v>99.125</v>
      </c>
      <c r="D1259">
        <f t="shared" si="96"/>
        <v>0.99596083316698392</v>
      </c>
    </row>
    <row r="1260" spans="1:4" x14ac:dyDescent="0.3">
      <c r="A1260" s="7">
        <v>42366</v>
      </c>
      <c r="B1260">
        <v>99.275000000000006</v>
      </c>
      <c r="C1260">
        <f>Seasonality!F1260</f>
        <v>99.114999999999995</v>
      </c>
      <c r="D1260">
        <f t="shared" si="96"/>
        <v>0.99605324642605408</v>
      </c>
    </row>
    <row r="1261" spans="1:4" x14ac:dyDescent="0.3">
      <c r="A1261" s="7">
        <v>42367</v>
      </c>
      <c r="B1261">
        <v>99.254999999999995</v>
      </c>
      <c r="C1261">
        <f>Seasonality!F1261</f>
        <v>99.09</v>
      </c>
      <c r="D1261">
        <f t="shared" si="96"/>
        <v>0.99586338493125681</v>
      </c>
    </row>
    <row r="1262" spans="1:4" x14ac:dyDescent="0.3">
      <c r="A1262" s="7">
        <v>42368</v>
      </c>
      <c r="B1262">
        <v>99.254999999999995</v>
      </c>
      <c r="C1262">
        <f>Seasonality!F1262</f>
        <v>99.09</v>
      </c>
      <c r="D1262">
        <f t="shared" si="96"/>
        <v>0.9958325528322729</v>
      </c>
    </row>
    <row r="1263" spans="1:4" x14ac:dyDescent="0.3">
      <c r="A1263" s="7">
        <v>42369</v>
      </c>
      <c r="B1263">
        <v>99.26</v>
      </c>
      <c r="C1263">
        <f>Seasonality!F1263</f>
        <v>99.094999999999999</v>
      </c>
      <c r="D1263">
        <f t="shared" si="96"/>
        <v>0.99570636933002232</v>
      </c>
    </row>
    <row r="1264" spans="1:4" x14ac:dyDescent="0.3">
      <c r="A1264" s="7">
        <v>42373</v>
      </c>
      <c r="B1264">
        <v>99.28</v>
      </c>
      <c r="C1264">
        <f>Seasonality!F1264</f>
        <v>99.114999999999995</v>
      </c>
      <c r="D1264">
        <f t="shared" si="96"/>
        <v>0.99553610017577965</v>
      </c>
    </row>
    <row r="1265" spans="1:4" x14ac:dyDescent="0.3">
      <c r="A1265" s="7">
        <v>42374</v>
      </c>
      <c r="B1265">
        <v>99.284999999999997</v>
      </c>
      <c r="C1265">
        <f>Seasonality!F1265</f>
        <v>99.135000000000005</v>
      </c>
      <c r="D1265">
        <f t="shared" si="96"/>
        <v>0.9954467084765708</v>
      </c>
    </row>
    <row r="1266" spans="1:4" x14ac:dyDescent="0.3">
      <c r="A1266" s="7">
        <v>42375</v>
      </c>
      <c r="B1266">
        <v>99.3</v>
      </c>
      <c r="C1266">
        <f>Seasonality!F1266</f>
        <v>99.165000000000006</v>
      </c>
      <c r="D1266">
        <f t="shared" si="96"/>
        <v>0.99504612259776548</v>
      </c>
    </row>
    <row r="1267" spans="1:4" x14ac:dyDescent="0.3">
      <c r="A1267" s="7">
        <v>42376</v>
      </c>
      <c r="B1267">
        <v>99.31</v>
      </c>
      <c r="C1267">
        <f>Seasonality!F1267</f>
        <v>99.194999999999993</v>
      </c>
      <c r="D1267">
        <f t="shared" si="96"/>
        <v>0.9931999240026308</v>
      </c>
    </row>
    <row r="1268" spans="1:4" x14ac:dyDescent="0.3">
      <c r="A1268" s="7">
        <v>42377</v>
      </c>
      <c r="B1268">
        <v>99.31</v>
      </c>
      <c r="C1268">
        <f>Seasonality!F1268</f>
        <v>99.19</v>
      </c>
      <c r="D1268">
        <f t="shared" si="96"/>
        <v>0.99178967063133772</v>
      </c>
    </row>
    <row r="1269" spans="1:4" x14ac:dyDescent="0.3">
      <c r="A1269" s="7">
        <v>42380</v>
      </c>
      <c r="B1269">
        <v>99.305000000000007</v>
      </c>
      <c r="C1269">
        <f>Seasonality!F1269</f>
        <v>99.194999999999993</v>
      </c>
      <c r="D1269">
        <f t="shared" si="96"/>
        <v>0.98908023022333125</v>
      </c>
    </row>
    <row r="1270" spans="1:4" x14ac:dyDescent="0.3">
      <c r="A1270" s="7">
        <v>42381</v>
      </c>
      <c r="B1270">
        <v>99.305000000000007</v>
      </c>
      <c r="C1270">
        <f>Seasonality!F1270</f>
        <v>99.2</v>
      </c>
      <c r="D1270">
        <f t="shared" si="96"/>
        <v>0.98559164147986289</v>
      </c>
    </row>
    <row r="1271" spans="1:4" x14ac:dyDescent="0.3">
      <c r="A1271" s="7">
        <v>42382</v>
      </c>
      <c r="B1271">
        <v>99.3</v>
      </c>
      <c r="C1271">
        <f>Seasonality!F1271</f>
        <v>99.204999999999998</v>
      </c>
      <c r="D1271">
        <f t="shared" si="96"/>
        <v>0.98020848376473435</v>
      </c>
    </row>
    <row r="1272" spans="1:4" x14ac:dyDescent="0.3">
      <c r="A1272" s="7">
        <v>42383</v>
      </c>
      <c r="B1272">
        <v>99.32</v>
      </c>
      <c r="C1272">
        <f>Seasonality!F1272</f>
        <v>99.224999999999994</v>
      </c>
      <c r="D1272">
        <f t="shared" si="96"/>
        <v>0.97315965419165851</v>
      </c>
    </row>
    <row r="1273" spans="1:4" x14ac:dyDescent="0.3">
      <c r="A1273" s="7">
        <v>42384</v>
      </c>
      <c r="B1273">
        <v>99.344999999999999</v>
      </c>
      <c r="C1273">
        <f>Seasonality!F1273</f>
        <v>99.265000000000001</v>
      </c>
      <c r="D1273">
        <f t="shared" si="96"/>
        <v>0.96216255513527238</v>
      </c>
    </row>
    <row r="1274" spans="1:4" x14ac:dyDescent="0.3">
      <c r="A1274" s="7">
        <v>42388</v>
      </c>
      <c r="B1274">
        <v>99.31</v>
      </c>
      <c r="C1274">
        <f>Seasonality!F1274</f>
        <v>99.234999999999999</v>
      </c>
      <c r="D1274">
        <f t="shared" si="96"/>
        <v>0.94873637283959134</v>
      </c>
    </row>
    <row r="1275" spans="1:4" x14ac:dyDescent="0.3">
      <c r="A1275" s="7">
        <v>42389</v>
      </c>
      <c r="B1275">
        <v>99.34</v>
      </c>
      <c r="C1275">
        <f>Seasonality!F1275</f>
        <v>99.27</v>
      </c>
      <c r="D1275">
        <f t="shared" si="96"/>
        <v>0.93277633115452485</v>
      </c>
    </row>
    <row r="1276" spans="1:4" x14ac:dyDescent="0.3">
      <c r="A1276" s="7">
        <v>42390</v>
      </c>
      <c r="B1276">
        <v>99.344999999999999</v>
      </c>
      <c r="C1276">
        <f>Seasonality!F1276</f>
        <v>99.275000000000006</v>
      </c>
      <c r="D1276">
        <f t="shared" si="96"/>
        <v>0.91896742956336341</v>
      </c>
    </row>
    <row r="1277" spans="1:4" x14ac:dyDescent="0.3">
      <c r="A1277" s="7">
        <v>42391</v>
      </c>
      <c r="B1277">
        <v>99.34</v>
      </c>
      <c r="C1277">
        <f>Seasonality!F1277</f>
        <v>99.26</v>
      </c>
      <c r="D1277">
        <f t="shared" si="96"/>
        <v>0.90834928904459089</v>
      </c>
    </row>
    <row r="1278" spans="1:4" x14ac:dyDescent="0.3">
      <c r="A1278" s="7">
        <v>42394</v>
      </c>
      <c r="B1278">
        <v>99.334999999999994</v>
      </c>
      <c r="C1278">
        <f>Seasonality!F1278</f>
        <v>99.265000000000001</v>
      </c>
      <c r="D1278">
        <f t="shared" si="96"/>
        <v>0.89302823707782086</v>
      </c>
    </row>
    <row r="1279" spans="1:4" x14ac:dyDescent="0.3">
      <c r="A1279" s="7">
        <v>42395</v>
      </c>
      <c r="B1279">
        <v>99.34</v>
      </c>
      <c r="C1279">
        <f>Seasonality!F1279</f>
        <v>99.275000000000006</v>
      </c>
      <c r="D1279">
        <f t="shared" si="96"/>
        <v>0.89366024775907771</v>
      </c>
    </row>
    <row r="1280" spans="1:4" x14ac:dyDescent="0.3">
      <c r="A1280" s="7">
        <v>42396</v>
      </c>
      <c r="B1280">
        <v>99.35</v>
      </c>
      <c r="C1280">
        <f>Seasonality!F1280</f>
        <v>99.275000000000006</v>
      </c>
      <c r="D1280">
        <f t="shared" si="96"/>
        <v>0.88623494177800755</v>
      </c>
    </row>
    <row r="1281" spans="1:4" x14ac:dyDescent="0.3">
      <c r="A1281" s="7">
        <v>42397</v>
      </c>
      <c r="B1281">
        <v>99.364999999999995</v>
      </c>
      <c r="C1281">
        <f>Seasonality!F1281</f>
        <v>99.295000000000002</v>
      </c>
      <c r="D1281">
        <f t="shared" si="96"/>
        <v>0.94716204914908686</v>
      </c>
    </row>
    <row r="1282" spans="1:4" x14ac:dyDescent="0.3">
      <c r="A1282" s="7">
        <v>42398</v>
      </c>
      <c r="B1282">
        <v>99.375</v>
      </c>
      <c r="C1282">
        <f>Seasonality!F1282</f>
        <v>99.325000000000003</v>
      </c>
      <c r="D1282">
        <f t="shared" si="96"/>
        <v>0.96624491822862169</v>
      </c>
    </row>
    <row r="1283" spans="1:4" x14ac:dyDescent="0.3">
      <c r="A1283" s="7">
        <v>42401</v>
      </c>
      <c r="B1283">
        <v>99.364999999999995</v>
      </c>
      <c r="C1283">
        <f>Seasonality!F1283</f>
        <v>99.31</v>
      </c>
      <c r="D1283">
        <f t="shared" si="96"/>
        <v>0.98060406589519455</v>
      </c>
    </row>
    <row r="1284" spans="1:4" x14ac:dyDescent="0.3">
      <c r="A1284" s="7">
        <v>42402</v>
      </c>
      <c r="B1284">
        <v>99.38</v>
      </c>
      <c r="C1284">
        <f>Seasonality!F1284</f>
        <v>99.344999999999999</v>
      </c>
      <c r="D1284">
        <f t="shared" si="96"/>
        <v>0.98625406525270454</v>
      </c>
    </row>
    <row r="1285" spans="1:4" x14ac:dyDescent="0.3">
      <c r="A1285" s="7">
        <v>42403</v>
      </c>
      <c r="B1285">
        <v>99.375</v>
      </c>
      <c r="C1285">
        <f>Seasonality!F1285</f>
        <v>99.34</v>
      </c>
      <c r="D1285">
        <f t="shared" si="96"/>
        <v>0.98775137574482008</v>
      </c>
    </row>
    <row r="1286" spans="1:4" x14ac:dyDescent="0.3">
      <c r="A1286" s="7">
        <v>42404</v>
      </c>
      <c r="B1286">
        <v>99.375</v>
      </c>
      <c r="C1286">
        <f>Seasonality!F1286</f>
        <v>99.33</v>
      </c>
      <c r="D1286">
        <f t="shared" si="96"/>
        <v>0.98863228750046839</v>
      </c>
    </row>
    <row r="1287" spans="1:4" x14ac:dyDescent="0.3">
      <c r="A1287" s="7">
        <v>42405</v>
      </c>
      <c r="B1287">
        <v>99.36</v>
      </c>
      <c r="C1287">
        <f>Seasonality!F1287</f>
        <v>99.3</v>
      </c>
      <c r="D1287">
        <f t="shared" si="96"/>
        <v>0.9886093131446434</v>
      </c>
    </row>
    <row r="1288" spans="1:4" x14ac:dyDescent="0.3">
      <c r="A1288" s="7">
        <v>42408</v>
      </c>
      <c r="B1288">
        <v>99.34</v>
      </c>
      <c r="C1288">
        <f>Seasonality!F1288</f>
        <v>99.31</v>
      </c>
      <c r="D1288">
        <f t="shared" si="96"/>
        <v>0.9826600633677115</v>
      </c>
    </row>
    <row r="1289" spans="1:4" x14ac:dyDescent="0.3">
      <c r="A1289" s="7">
        <v>42409</v>
      </c>
      <c r="B1289">
        <v>99.35</v>
      </c>
      <c r="C1289">
        <f>Seasonality!F1289</f>
        <v>99.32</v>
      </c>
      <c r="D1289">
        <f t="shared" si="96"/>
        <v>0.97912810390340543</v>
      </c>
    </row>
    <row r="1290" spans="1:4" x14ac:dyDescent="0.3">
      <c r="A1290" s="7">
        <v>42410</v>
      </c>
      <c r="B1290">
        <v>99.35</v>
      </c>
      <c r="C1290">
        <f>Seasonality!F1290</f>
        <v>99.325000000000003</v>
      </c>
      <c r="D1290">
        <f t="shared" si="96"/>
        <v>0.97479849801263219</v>
      </c>
    </row>
    <row r="1291" spans="1:4" x14ac:dyDescent="0.3">
      <c r="A1291" s="7">
        <v>42411</v>
      </c>
      <c r="B1291">
        <v>99.355000000000004</v>
      </c>
      <c r="C1291">
        <f>Seasonality!F1291</f>
        <v>99.344999999999999</v>
      </c>
      <c r="D1291">
        <f t="shared" si="96"/>
        <v>0.96630678275077686</v>
      </c>
    </row>
    <row r="1292" spans="1:4" x14ac:dyDescent="0.3">
      <c r="A1292" s="7">
        <v>42412</v>
      </c>
      <c r="B1292">
        <v>99.36</v>
      </c>
      <c r="C1292">
        <f>Seasonality!F1292</f>
        <v>99.33</v>
      </c>
      <c r="D1292">
        <f t="shared" si="96"/>
        <v>0.9603319704265969</v>
      </c>
    </row>
    <row r="1293" spans="1:4" x14ac:dyDescent="0.3">
      <c r="A1293" s="7">
        <v>42416</v>
      </c>
      <c r="B1293">
        <v>99.362499999999997</v>
      </c>
      <c r="C1293">
        <f>Seasonality!F1293</f>
        <v>99.334999999999994</v>
      </c>
      <c r="D1293">
        <f t="shared" si="96"/>
        <v>0.9519102999234712</v>
      </c>
    </row>
    <row r="1294" spans="1:4" x14ac:dyDescent="0.3">
      <c r="A1294" s="7">
        <v>42417</v>
      </c>
      <c r="B1294">
        <v>99.357500000000002</v>
      </c>
      <c r="C1294">
        <f>Seasonality!F1294</f>
        <v>99.314999999999998</v>
      </c>
      <c r="D1294">
        <f t="shared" si="96"/>
        <v>0.94503304342463146</v>
      </c>
    </row>
    <row r="1295" spans="1:4" x14ac:dyDescent="0.3">
      <c r="A1295" s="7">
        <v>42418</v>
      </c>
      <c r="B1295">
        <v>99.36</v>
      </c>
      <c r="C1295">
        <f>Seasonality!F1295</f>
        <v>99.325000000000003</v>
      </c>
      <c r="D1295">
        <f t="shared" si="96"/>
        <v>0.93581923192067007</v>
      </c>
    </row>
    <row r="1296" spans="1:4" x14ac:dyDescent="0.3">
      <c r="A1296" s="7">
        <v>42419</v>
      </c>
      <c r="B1296">
        <v>99.355000000000004</v>
      </c>
      <c r="C1296">
        <f>Seasonality!F1296</f>
        <v>99.3</v>
      </c>
      <c r="D1296">
        <f t="shared" si="96"/>
        <v>0.92923302003419261</v>
      </c>
    </row>
    <row r="1297" spans="1:4" x14ac:dyDescent="0.3">
      <c r="A1297" s="7">
        <v>42422</v>
      </c>
      <c r="B1297">
        <v>99.355000000000004</v>
      </c>
      <c r="C1297">
        <f>Seasonality!F1297</f>
        <v>99.29</v>
      </c>
      <c r="D1297">
        <f t="shared" si="96"/>
        <v>0.9220622668815539</v>
      </c>
    </row>
    <row r="1298" spans="1:4" x14ac:dyDescent="0.3">
      <c r="A1298" s="7">
        <v>42423</v>
      </c>
      <c r="B1298">
        <v>99.344999999999999</v>
      </c>
      <c r="C1298">
        <f>Seasonality!F1298</f>
        <v>99.3</v>
      </c>
      <c r="D1298">
        <f t="shared" si="96"/>
        <v>0.91354397496426532</v>
      </c>
    </row>
    <row r="1299" spans="1:4" x14ac:dyDescent="0.3">
      <c r="A1299" s="7">
        <v>42424</v>
      </c>
      <c r="B1299">
        <v>99.327500000000001</v>
      </c>
      <c r="C1299">
        <f>Seasonality!F1299</f>
        <v>99.284999999999997</v>
      </c>
      <c r="D1299">
        <f t="shared" si="96"/>
        <v>0.8884397981808857</v>
      </c>
    </row>
    <row r="1300" spans="1:4" x14ac:dyDescent="0.3">
      <c r="A1300" s="7">
        <v>42425</v>
      </c>
      <c r="B1300">
        <v>99.334999999999994</v>
      </c>
      <c r="C1300">
        <f>Seasonality!F1300</f>
        <v>99.3</v>
      </c>
      <c r="D1300">
        <f t="shared" si="96"/>
        <v>0.85342779876255781</v>
      </c>
    </row>
    <row r="1301" spans="1:4" x14ac:dyDescent="0.3">
      <c r="A1301" s="7">
        <v>42426</v>
      </c>
      <c r="B1301">
        <v>99.332499999999996</v>
      </c>
      <c r="C1301">
        <f>Seasonality!F1301</f>
        <v>99.254999999999995</v>
      </c>
      <c r="D1301">
        <f t="shared" si="96"/>
        <v>0.81646166128597564</v>
      </c>
    </row>
    <row r="1302" spans="1:4" x14ac:dyDescent="0.3">
      <c r="A1302" s="7">
        <v>42429</v>
      </c>
      <c r="B1302">
        <v>99.342500000000001</v>
      </c>
      <c r="C1302">
        <f>Seasonality!F1302</f>
        <v>99.28</v>
      </c>
      <c r="D1302">
        <f t="shared" si="96"/>
        <v>0.79140464187278103</v>
      </c>
    </row>
    <row r="1303" spans="1:4" x14ac:dyDescent="0.3">
      <c r="A1303" s="7">
        <v>42430</v>
      </c>
      <c r="B1303">
        <v>99.34</v>
      </c>
      <c r="C1303">
        <f>Seasonality!F1303</f>
        <v>99.26</v>
      </c>
      <c r="D1303">
        <f t="shared" si="96"/>
        <v>0.7977184014247154</v>
      </c>
    </row>
    <row r="1304" spans="1:4" x14ac:dyDescent="0.3">
      <c r="A1304" s="7">
        <v>42431</v>
      </c>
      <c r="B1304">
        <v>99.34</v>
      </c>
      <c r="C1304">
        <f>Seasonality!F1304</f>
        <v>99.26</v>
      </c>
      <c r="D1304">
        <f t="shared" si="96"/>
        <v>0.75699407884221648</v>
      </c>
    </row>
    <row r="1305" spans="1:4" x14ac:dyDescent="0.3">
      <c r="A1305" s="7">
        <v>42432</v>
      </c>
      <c r="B1305">
        <v>99.35</v>
      </c>
      <c r="C1305">
        <f>Seasonality!F1305</f>
        <v>99.27</v>
      </c>
      <c r="D1305">
        <f t="shared" si="96"/>
        <v>0.73978902979121541</v>
      </c>
    </row>
    <row r="1306" spans="1:4" x14ac:dyDescent="0.3">
      <c r="A1306" s="7">
        <v>42433</v>
      </c>
      <c r="B1306">
        <v>99.35</v>
      </c>
      <c r="C1306">
        <f>Seasonality!F1306</f>
        <v>99.26</v>
      </c>
      <c r="D1306">
        <f t="shared" si="96"/>
        <v>0.71978438635796405</v>
      </c>
    </row>
    <row r="1307" spans="1:4" x14ac:dyDescent="0.3">
      <c r="A1307" s="7">
        <v>42436</v>
      </c>
      <c r="B1307">
        <v>99.344999999999999</v>
      </c>
      <c r="C1307">
        <f>Seasonality!F1307</f>
        <v>99.23</v>
      </c>
      <c r="D1307">
        <f t="shared" si="96"/>
        <v>0.68366350176243873</v>
      </c>
    </row>
    <row r="1308" spans="1:4" x14ac:dyDescent="0.3">
      <c r="A1308" s="7">
        <v>42437</v>
      </c>
      <c r="B1308">
        <v>99.355000000000004</v>
      </c>
      <c r="C1308">
        <f>Seasonality!F1308</f>
        <v>99.24</v>
      </c>
      <c r="D1308">
        <f t="shared" si="96"/>
        <v>0.61772612628377754</v>
      </c>
    </row>
    <row r="1309" spans="1:4" x14ac:dyDescent="0.3">
      <c r="A1309" s="7">
        <v>42438</v>
      </c>
      <c r="B1309">
        <v>99.36</v>
      </c>
      <c r="C1309">
        <f>Seasonality!F1309</f>
        <v>99.23</v>
      </c>
      <c r="D1309">
        <f t="shared" si="96"/>
        <v>0.53050740896050641</v>
      </c>
    </row>
    <row r="1310" spans="1:4" x14ac:dyDescent="0.3">
      <c r="A1310" s="7">
        <v>42439</v>
      </c>
      <c r="B1310">
        <v>99.362499999999997</v>
      </c>
      <c r="C1310">
        <f>Seasonality!F1310</f>
        <v>99.22</v>
      </c>
      <c r="D1310">
        <f t="shared" si="96"/>
        <v>0.43846451361517647</v>
      </c>
    </row>
    <row r="1311" spans="1:4" x14ac:dyDescent="0.3">
      <c r="A1311" s="7">
        <v>42440</v>
      </c>
      <c r="B1311">
        <v>99.362499999999997</v>
      </c>
      <c r="C1311">
        <f>Seasonality!F1311</f>
        <v>99.21</v>
      </c>
      <c r="D1311">
        <f t="shared" si="96"/>
        <v>0.35833981168920415</v>
      </c>
    </row>
    <row r="1312" spans="1:4" x14ac:dyDescent="0.3">
      <c r="A1312" s="7">
        <v>42443</v>
      </c>
      <c r="B1312">
        <v>99.364999999999995</v>
      </c>
      <c r="C1312">
        <f>Seasonality!F1312</f>
        <v>99.204999999999998</v>
      </c>
      <c r="D1312">
        <f t="shared" ref="D1312:D1375" si="97">CORREL(B1283:B1312,C1283:C1312)</f>
        <v>0.2397255310285146</v>
      </c>
    </row>
    <row r="1313" spans="1:4" x14ac:dyDescent="0.3">
      <c r="A1313" s="7">
        <v>42444</v>
      </c>
      <c r="B1313">
        <v>99.19</v>
      </c>
      <c r="C1313">
        <f>Seasonality!F1313</f>
        <v>99.09</v>
      </c>
      <c r="D1313">
        <f t="shared" si="97"/>
        <v>0.66694817513976301</v>
      </c>
    </row>
    <row r="1314" spans="1:4" x14ac:dyDescent="0.3">
      <c r="A1314" s="7">
        <v>42445</v>
      </c>
      <c r="B1314">
        <v>99.27</v>
      </c>
      <c r="C1314">
        <f>Seasonality!F1314</f>
        <v>99.194999999999993</v>
      </c>
      <c r="D1314">
        <f t="shared" si="97"/>
        <v>0.68436335177889462</v>
      </c>
    </row>
    <row r="1315" spans="1:4" x14ac:dyDescent="0.3">
      <c r="A1315" s="7">
        <v>42446</v>
      </c>
      <c r="B1315">
        <v>99.26</v>
      </c>
      <c r="C1315">
        <f>Seasonality!F1315</f>
        <v>99.18</v>
      </c>
      <c r="D1315">
        <f t="shared" si="97"/>
        <v>0.70815566427550158</v>
      </c>
    </row>
    <row r="1316" spans="1:4" x14ac:dyDescent="0.3">
      <c r="A1316" s="7">
        <v>42447</v>
      </c>
      <c r="B1316">
        <v>99.265000000000001</v>
      </c>
      <c r="C1316">
        <f>Seasonality!F1316</f>
        <v>99.19</v>
      </c>
      <c r="D1316">
        <f t="shared" si="97"/>
        <v>0.71974931571963796</v>
      </c>
    </row>
    <row r="1317" spans="1:4" x14ac:dyDescent="0.3">
      <c r="A1317" s="7">
        <v>42450</v>
      </c>
      <c r="B1317">
        <v>99.245000000000005</v>
      </c>
      <c r="C1317">
        <f>Seasonality!F1317</f>
        <v>99.155000000000001</v>
      </c>
      <c r="D1317">
        <f t="shared" si="97"/>
        <v>0.75086073973358813</v>
      </c>
    </row>
    <row r="1318" spans="1:4" x14ac:dyDescent="0.3">
      <c r="A1318" s="7">
        <v>42451</v>
      </c>
      <c r="B1318">
        <v>99.23</v>
      </c>
      <c r="C1318">
        <f>Seasonality!F1318</f>
        <v>99.135000000000005</v>
      </c>
      <c r="D1318">
        <f t="shared" si="97"/>
        <v>0.78904233546383151</v>
      </c>
    </row>
    <row r="1319" spans="1:4" x14ac:dyDescent="0.3">
      <c r="A1319" s="7">
        <v>42452</v>
      </c>
      <c r="B1319">
        <v>99.25</v>
      </c>
      <c r="C1319">
        <f>Seasonality!F1319</f>
        <v>99.15</v>
      </c>
      <c r="D1319">
        <f t="shared" si="97"/>
        <v>0.80798138864925428</v>
      </c>
    </row>
    <row r="1320" spans="1:4" x14ac:dyDescent="0.3">
      <c r="A1320" s="7">
        <v>42453</v>
      </c>
      <c r="B1320">
        <v>99.245000000000005</v>
      </c>
      <c r="C1320">
        <f>Seasonality!F1320</f>
        <v>99.14</v>
      </c>
      <c r="D1320">
        <f t="shared" si="97"/>
        <v>0.82654535095618131</v>
      </c>
    </row>
    <row r="1321" spans="1:4" x14ac:dyDescent="0.3">
      <c r="A1321" s="7">
        <v>42457</v>
      </c>
      <c r="B1321">
        <v>99.25</v>
      </c>
      <c r="C1321">
        <f>Seasonality!F1321</f>
        <v>99.144999999999996</v>
      </c>
      <c r="D1321">
        <f t="shared" si="97"/>
        <v>0.84362991952742683</v>
      </c>
    </row>
    <row r="1322" spans="1:4" x14ac:dyDescent="0.3">
      <c r="A1322" s="7">
        <v>42458</v>
      </c>
      <c r="B1322">
        <v>99.29</v>
      </c>
      <c r="C1322">
        <f>Seasonality!F1322</f>
        <v>99.21</v>
      </c>
      <c r="D1322">
        <f t="shared" si="97"/>
        <v>0.84394314011413352</v>
      </c>
    </row>
    <row r="1323" spans="1:4" x14ac:dyDescent="0.3">
      <c r="A1323" s="7">
        <v>42459</v>
      </c>
      <c r="B1323">
        <v>99.31</v>
      </c>
      <c r="C1323">
        <f>Seasonality!F1323</f>
        <v>99.24</v>
      </c>
      <c r="D1323">
        <f t="shared" si="97"/>
        <v>0.84278280670140104</v>
      </c>
    </row>
    <row r="1324" spans="1:4" x14ac:dyDescent="0.3">
      <c r="A1324" s="7">
        <v>42460</v>
      </c>
      <c r="B1324">
        <v>99.314999999999998</v>
      </c>
      <c r="C1324">
        <f>Seasonality!F1324</f>
        <v>99.245000000000005</v>
      </c>
      <c r="D1324">
        <f t="shared" si="97"/>
        <v>0.83995545335532107</v>
      </c>
    </row>
    <row r="1325" spans="1:4" x14ac:dyDescent="0.3">
      <c r="A1325" s="7">
        <v>42461</v>
      </c>
      <c r="B1325">
        <v>99.305000000000007</v>
      </c>
      <c r="C1325">
        <f>Seasonality!F1325</f>
        <v>99.224999999999994</v>
      </c>
      <c r="D1325">
        <f t="shared" si="97"/>
        <v>0.83928397436807922</v>
      </c>
    </row>
    <row r="1326" spans="1:4" x14ac:dyDescent="0.3">
      <c r="A1326" s="7">
        <v>42464</v>
      </c>
      <c r="B1326">
        <v>99.31</v>
      </c>
      <c r="C1326">
        <f>Seasonality!F1326</f>
        <v>99.23</v>
      </c>
      <c r="D1326">
        <f t="shared" si="97"/>
        <v>0.83549867937331601</v>
      </c>
    </row>
    <row r="1327" spans="1:4" x14ac:dyDescent="0.3">
      <c r="A1327" s="7">
        <v>42465</v>
      </c>
      <c r="B1327">
        <v>99.32</v>
      </c>
      <c r="C1327">
        <f>Seasonality!F1327</f>
        <v>99.25</v>
      </c>
      <c r="D1327">
        <f t="shared" si="97"/>
        <v>0.82926854024579899</v>
      </c>
    </row>
    <row r="1328" spans="1:4" x14ac:dyDescent="0.3">
      <c r="A1328" s="7">
        <v>42466</v>
      </c>
      <c r="B1328">
        <v>99.314999999999998</v>
      </c>
      <c r="C1328">
        <f>Seasonality!F1328</f>
        <v>99.24</v>
      </c>
      <c r="D1328">
        <f t="shared" si="97"/>
        <v>0.83069555258509231</v>
      </c>
    </row>
    <row r="1329" spans="1:4" x14ac:dyDescent="0.3">
      <c r="A1329" s="7">
        <v>42467</v>
      </c>
      <c r="B1329">
        <v>99.325000000000003</v>
      </c>
      <c r="C1329">
        <f>Seasonality!F1329</f>
        <v>99.265000000000001</v>
      </c>
      <c r="D1329">
        <f t="shared" si="97"/>
        <v>0.83701550289058702</v>
      </c>
    </row>
    <row r="1330" spans="1:4" x14ac:dyDescent="0.3">
      <c r="A1330" s="7">
        <v>42468</v>
      </c>
      <c r="B1330">
        <v>99.314999999999998</v>
      </c>
      <c r="C1330">
        <f>Seasonality!F1330</f>
        <v>99.245000000000005</v>
      </c>
      <c r="D1330">
        <f t="shared" si="97"/>
        <v>0.84818242566510549</v>
      </c>
    </row>
    <row r="1331" spans="1:4" x14ac:dyDescent="0.3">
      <c r="A1331" s="7">
        <v>42471</v>
      </c>
      <c r="B1331">
        <v>99.314999999999998</v>
      </c>
      <c r="C1331">
        <f>Seasonality!F1331</f>
        <v>99.25</v>
      </c>
      <c r="D1331">
        <f t="shared" si="97"/>
        <v>0.84305138103735477</v>
      </c>
    </row>
    <row r="1332" spans="1:4" x14ac:dyDescent="0.3">
      <c r="A1332" s="7">
        <v>42472</v>
      </c>
      <c r="B1332">
        <v>99.314999999999998</v>
      </c>
      <c r="C1332">
        <f>Seasonality!F1332</f>
        <v>99.234999999999999</v>
      </c>
      <c r="D1332">
        <f t="shared" si="97"/>
        <v>0.84228953992986177</v>
      </c>
    </row>
    <row r="1333" spans="1:4" x14ac:dyDescent="0.3">
      <c r="A1333" s="7">
        <v>42473</v>
      </c>
      <c r="B1333">
        <v>99.314999999999998</v>
      </c>
      <c r="C1333">
        <f>Seasonality!F1333</f>
        <v>99.234999999999999</v>
      </c>
      <c r="D1333">
        <f t="shared" si="97"/>
        <v>0.8386149527303669</v>
      </c>
    </row>
    <row r="1334" spans="1:4" x14ac:dyDescent="0.3">
      <c r="A1334" s="7">
        <v>42474</v>
      </c>
      <c r="B1334">
        <v>99.31</v>
      </c>
      <c r="C1334">
        <f>Seasonality!F1334</f>
        <v>99.224999999999994</v>
      </c>
      <c r="D1334">
        <f t="shared" si="97"/>
        <v>0.83490698435523436</v>
      </c>
    </row>
    <row r="1335" spans="1:4" x14ac:dyDescent="0.3">
      <c r="A1335" s="7">
        <v>42475</v>
      </c>
      <c r="B1335">
        <v>99.314999999999998</v>
      </c>
      <c r="C1335">
        <f>Seasonality!F1335</f>
        <v>99.24</v>
      </c>
      <c r="D1335">
        <f t="shared" si="97"/>
        <v>0.82681172039529727</v>
      </c>
    </row>
    <row r="1336" spans="1:4" x14ac:dyDescent="0.3">
      <c r="A1336" s="7">
        <v>42478</v>
      </c>
      <c r="B1336">
        <v>99.314999999999998</v>
      </c>
      <c r="C1336">
        <f>Seasonality!F1336</f>
        <v>99.24</v>
      </c>
      <c r="D1336">
        <f t="shared" si="97"/>
        <v>0.8181779130011646</v>
      </c>
    </row>
    <row r="1337" spans="1:4" x14ac:dyDescent="0.3">
      <c r="A1337" s="7">
        <v>42479</v>
      </c>
      <c r="B1337">
        <v>99.305000000000007</v>
      </c>
      <c r="C1337">
        <f>Seasonality!F1337</f>
        <v>99.22</v>
      </c>
      <c r="D1337">
        <f t="shared" si="97"/>
        <v>0.81907472163078565</v>
      </c>
    </row>
    <row r="1338" spans="1:4" x14ac:dyDescent="0.3">
      <c r="A1338" s="7">
        <v>42480</v>
      </c>
      <c r="B1338">
        <v>99.295000000000002</v>
      </c>
      <c r="C1338">
        <f>Seasonality!F1338</f>
        <v>99.19</v>
      </c>
      <c r="D1338">
        <f t="shared" si="97"/>
        <v>0.81637769760431955</v>
      </c>
    </row>
    <row r="1339" spans="1:4" x14ac:dyDescent="0.3">
      <c r="A1339" s="7">
        <v>42481</v>
      </c>
      <c r="B1339">
        <v>99.295000000000002</v>
      </c>
      <c r="C1339">
        <f>Seasonality!F1339</f>
        <v>99.19</v>
      </c>
      <c r="D1339">
        <f t="shared" si="97"/>
        <v>0.82363839535716621</v>
      </c>
    </row>
    <row r="1340" spans="1:4" x14ac:dyDescent="0.3">
      <c r="A1340" s="7">
        <v>42482</v>
      </c>
      <c r="B1340">
        <v>99.284999999999997</v>
      </c>
      <c r="C1340">
        <f>Seasonality!F1340</f>
        <v>99.185000000000002</v>
      </c>
      <c r="D1340">
        <f t="shared" si="97"/>
        <v>0.84837051769449701</v>
      </c>
    </row>
    <row r="1341" spans="1:4" x14ac:dyDescent="0.3">
      <c r="A1341" s="7">
        <v>42485</v>
      </c>
      <c r="B1341">
        <v>99.29</v>
      </c>
      <c r="C1341">
        <f>Seasonality!F1341</f>
        <v>99.174999999999997</v>
      </c>
      <c r="D1341">
        <f t="shared" si="97"/>
        <v>0.88861416494479761</v>
      </c>
    </row>
    <row r="1342" spans="1:4" x14ac:dyDescent="0.3">
      <c r="A1342" s="7">
        <v>42486</v>
      </c>
      <c r="B1342">
        <v>99.295000000000002</v>
      </c>
      <c r="C1342">
        <f>Seasonality!F1342</f>
        <v>99.18</v>
      </c>
      <c r="D1342">
        <f t="shared" si="97"/>
        <v>0.95395215583959581</v>
      </c>
    </row>
    <row r="1343" spans="1:4" x14ac:dyDescent="0.3">
      <c r="A1343" s="7">
        <v>42487</v>
      </c>
      <c r="B1343">
        <v>99.314999999999998</v>
      </c>
      <c r="C1343">
        <f>Seasonality!F1343</f>
        <v>99.204999999999998</v>
      </c>
      <c r="D1343">
        <f t="shared" si="97"/>
        <v>0.92788350475748427</v>
      </c>
    </row>
    <row r="1344" spans="1:4" x14ac:dyDescent="0.3">
      <c r="A1344" s="7">
        <v>42488</v>
      </c>
      <c r="B1344">
        <v>99.32</v>
      </c>
      <c r="C1344">
        <f>Seasonality!F1344</f>
        <v>99.215000000000003</v>
      </c>
      <c r="D1344">
        <f t="shared" si="97"/>
        <v>0.92315134084367778</v>
      </c>
    </row>
    <row r="1345" spans="1:4" x14ac:dyDescent="0.3">
      <c r="A1345" s="7">
        <v>42489</v>
      </c>
      <c r="B1345">
        <v>99.325000000000003</v>
      </c>
      <c r="C1345">
        <f>Seasonality!F1345</f>
        <v>99.215000000000003</v>
      </c>
      <c r="D1345">
        <f t="shared" si="97"/>
        <v>0.91297584141730259</v>
      </c>
    </row>
    <row r="1346" spans="1:4" x14ac:dyDescent="0.3">
      <c r="A1346" s="7">
        <v>42492</v>
      </c>
      <c r="B1346">
        <v>99.325000000000003</v>
      </c>
      <c r="C1346">
        <f>Seasonality!F1346</f>
        <v>99.215000000000003</v>
      </c>
      <c r="D1346">
        <f t="shared" si="97"/>
        <v>0.90747712032413475</v>
      </c>
    </row>
    <row r="1347" spans="1:4" x14ac:dyDescent="0.3">
      <c r="A1347" s="7">
        <v>42493</v>
      </c>
      <c r="B1347">
        <v>99.33</v>
      </c>
      <c r="C1347">
        <f>Seasonality!F1347</f>
        <v>99.24</v>
      </c>
      <c r="D1347">
        <f t="shared" si="97"/>
        <v>0.90267095617098825</v>
      </c>
    </row>
    <row r="1348" spans="1:4" x14ac:dyDescent="0.3">
      <c r="A1348" s="7">
        <v>42494</v>
      </c>
      <c r="B1348">
        <v>99.334999999999994</v>
      </c>
      <c r="C1348">
        <f>Seasonality!F1348</f>
        <v>99.25</v>
      </c>
      <c r="D1348">
        <f t="shared" si="97"/>
        <v>0.88950018253002283</v>
      </c>
    </row>
    <row r="1349" spans="1:4" x14ac:dyDescent="0.3">
      <c r="A1349" s="7">
        <v>42495</v>
      </c>
      <c r="B1349">
        <v>99.334999999999994</v>
      </c>
      <c r="C1349">
        <f>Seasonality!F1349</f>
        <v>99.254999999999995</v>
      </c>
      <c r="D1349">
        <f t="shared" si="97"/>
        <v>0.87683478054021413</v>
      </c>
    </row>
    <row r="1350" spans="1:4" x14ac:dyDescent="0.3">
      <c r="A1350" s="7">
        <v>42496</v>
      </c>
      <c r="B1350">
        <v>99.334999999999994</v>
      </c>
      <c r="C1350">
        <f>Seasonality!F1350</f>
        <v>99.245000000000005</v>
      </c>
      <c r="D1350">
        <f t="shared" si="97"/>
        <v>0.83814178283471741</v>
      </c>
    </row>
    <row r="1351" spans="1:4" x14ac:dyDescent="0.3">
      <c r="A1351" s="7">
        <v>42499</v>
      </c>
      <c r="B1351">
        <v>99.35</v>
      </c>
      <c r="C1351">
        <f>Seasonality!F1351</f>
        <v>99.275000000000006</v>
      </c>
      <c r="D1351">
        <f t="shared" si="97"/>
        <v>0.79933346516331705</v>
      </c>
    </row>
    <row r="1352" spans="1:4" x14ac:dyDescent="0.3">
      <c r="A1352" s="7">
        <v>42500</v>
      </c>
      <c r="B1352">
        <v>99.35</v>
      </c>
      <c r="C1352">
        <f>Seasonality!F1352</f>
        <v>99.26</v>
      </c>
      <c r="D1352">
        <f t="shared" si="97"/>
        <v>0.80695480990389579</v>
      </c>
    </row>
    <row r="1353" spans="1:4" x14ac:dyDescent="0.3">
      <c r="A1353" s="7">
        <v>42501</v>
      </c>
      <c r="B1353">
        <v>99.35</v>
      </c>
      <c r="C1353">
        <f>Seasonality!F1353</f>
        <v>99.26</v>
      </c>
      <c r="D1353">
        <f t="shared" si="97"/>
        <v>0.82173628957552425</v>
      </c>
    </row>
    <row r="1354" spans="1:4" x14ac:dyDescent="0.3">
      <c r="A1354" s="7">
        <v>42502</v>
      </c>
      <c r="B1354">
        <v>99.355000000000004</v>
      </c>
      <c r="C1354">
        <f>Seasonality!F1354</f>
        <v>99.25</v>
      </c>
      <c r="D1354">
        <f t="shared" si="97"/>
        <v>0.81443599090865881</v>
      </c>
    </row>
    <row r="1355" spans="1:4" x14ac:dyDescent="0.3">
      <c r="A1355" s="7">
        <v>42503</v>
      </c>
      <c r="B1355">
        <v>99.36</v>
      </c>
      <c r="C1355">
        <f>Seasonality!F1355</f>
        <v>99.26</v>
      </c>
      <c r="D1355">
        <f t="shared" si="97"/>
        <v>0.81736449580673598</v>
      </c>
    </row>
    <row r="1356" spans="1:4" x14ac:dyDescent="0.3">
      <c r="A1356" s="7">
        <v>42506</v>
      </c>
      <c r="B1356">
        <v>99.35</v>
      </c>
      <c r="C1356">
        <f>Seasonality!F1356</f>
        <v>99.24</v>
      </c>
      <c r="D1356">
        <f t="shared" si="97"/>
        <v>0.80580987928787695</v>
      </c>
    </row>
    <row r="1357" spans="1:4" x14ac:dyDescent="0.3">
      <c r="A1357" s="7">
        <v>42507</v>
      </c>
      <c r="B1357">
        <v>99.33</v>
      </c>
      <c r="C1357">
        <f>Seasonality!F1357</f>
        <v>99.204999999999998</v>
      </c>
      <c r="D1357">
        <f t="shared" si="97"/>
        <v>0.78795317810250742</v>
      </c>
    </row>
    <row r="1358" spans="1:4" x14ac:dyDescent="0.3">
      <c r="A1358" s="7">
        <v>42508</v>
      </c>
      <c r="B1358">
        <v>99.28</v>
      </c>
      <c r="C1358">
        <f>Seasonality!F1358</f>
        <v>99.16</v>
      </c>
      <c r="D1358">
        <f t="shared" si="97"/>
        <v>0.825712640839523</v>
      </c>
    </row>
    <row r="1359" spans="1:4" x14ac:dyDescent="0.3">
      <c r="A1359" s="7">
        <v>42509</v>
      </c>
      <c r="B1359">
        <v>99.27</v>
      </c>
      <c r="C1359">
        <f>Seasonality!F1359</f>
        <v>99.15</v>
      </c>
      <c r="D1359">
        <f t="shared" si="97"/>
        <v>0.86844281695166381</v>
      </c>
    </row>
    <row r="1360" spans="1:4" x14ac:dyDescent="0.3">
      <c r="A1360" s="7">
        <v>42510</v>
      </c>
      <c r="B1360">
        <v>99.275000000000006</v>
      </c>
      <c r="C1360">
        <f>Seasonality!F1360</f>
        <v>99.155000000000001</v>
      </c>
      <c r="D1360">
        <f t="shared" si="97"/>
        <v>0.89378323850392805</v>
      </c>
    </row>
    <row r="1361" spans="1:4" x14ac:dyDescent="0.3">
      <c r="A1361" s="7">
        <v>42513</v>
      </c>
      <c r="B1361">
        <v>99.262500000000003</v>
      </c>
      <c r="C1361">
        <f>Seasonality!F1361</f>
        <v>99.144999999999996</v>
      </c>
      <c r="D1361">
        <f t="shared" si="97"/>
        <v>0.92230692426894889</v>
      </c>
    </row>
    <row r="1362" spans="1:4" x14ac:dyDescent="0.3">
      <c r="A1362" s="7">
        <v>42514</v>
      </c>
      <c r="B1362">
        <v>99.252499999999998</v>
      </c>
      <c r="C1362">
        <f>Seasonality!F1362</f>
        <v>99.13</v>
      </c>
      <c r="D1362">
        <f t="shared" si="97"/>
        <v>0.93865600365264534</v>
      </c>
    </row>
    <row r="1363" spans="1:4" x14ac:dyDescent="0.3">
      <c r="A1363" s="7">
        <v>42515</v>
      </c>
      <c r="B1363">
        <v>99.275000000000006</v>
      </c>
      <c r="C1363">
        <f>Seasonality!F1363</f>
        <v>99.155000000000001</v>
      </c>
      <c r="D1363">
        <f t="shared" si="97"/>
        <v>0.9462707234138843</v>
      </c>
    </row>
    <row r="1364" spans="1:4" x14ac:dyDescent="0.3">
      <c r="A1364" s="7">
        <v>42516</v>
      </c>
      <c r="B1364">
        <v>99.29</v>
      </c>
      <c r="C1364">
        <f>Seasonality!F1364</f>
        <v>99.18</v>
      </c>
      <c r="D1364">
        <f t="shared" si="97"/>
        <v>0.95049478266281384</v>
      </c>
    </row>
    <row r="1365" spans="1:4" x14ac:dyDescent="0.3">
      <c r="A1365" s="7">
        <v>42517</v>
      </c>
      <c r="B1365">
        <v>99.26</v>
      </c>
      <c r="C1365">
        <f>Seasonality!F1365</f>
        <v>99.135000000000005</v>
      </c>
      <c r="D1365">
        <f t="shared" si="97"/>
        <v>0.96144945405423299</v>
      </c>
    </row>
    <row r="1366" spans="1:4" x14ac:dyDescent="0.3">
      <c r="A1366" s="7">
        <v>42521</v>
      </c>
      <c r="B1366">
        <v>99.277500000000003</v>
      </c>
      <c r="C1366">
        <f>Seasonality!F1366</f>
        <v>99.16</v>
      </c>
      <c r="D1366">
        <f t="shared" si="97"/>
        <v>0.96965044928767541</v>
      </c>
    </row>
    <row r="1367" spans="1:4" x14ac:dyDescent="0.3">
      <c r="A1367" s="7">
        <v>42522</v>
      </c>
      <c r="B1367">
        <v>99.28</v>
      </c>
      <c r="C1367">
        <f>Seasonality!F1367</f>
        <v>99.155000000000001</v>
      </c>
      <c r="D1367">
        <f t="shared" si="97"/>
        <v>0.97444774585310334</v>
      </c>
    </row>
    <row r="1368" spans="1:4" x14ac:dyDescent="0.3">
      <c r="A1368" s="7">
        <v>42523</v>
      </c>
      <c r="B1368">
        <v>99.277500000000003</v>
      </c>
      <c r="C1368">
        <f>Seasonality!F1368</f>
        <v>99.155000000000001</v>
      </c>
      <c r="D1368">
        <f t="shared" si="97"/>
        <v>0.97540837626598575</v>
      </c>
    </row>
    <row r="1369" spans="1:4" x14ac:dyDescent="0.3">
      <c r="A1369" s="7">
        <v>42524</v>
      </c>
      <c r="B1369">
        <v>99.337500000000006</v>
      </c>
      <c r="C1369">
        <f>Seasonality!F1369</f>
        <v>99.24</v>
      </c>
      <c r="D1369">
        <f t="shared" si="97"/>
        <v>0.97639284489800304</v>
      </c>
    </row>
    <row r="1370" spans="1:4" x14ac:dyDescent="0.3">
      <c r="A1370" s="7">
        <v>42527</v>
      </c>
      <c r="B1370">
        <v>99.342500000000001</v>
      </c>
      <c r="C1370">
        <f>Seasonality!F1370</f>
        <v>99.23</v>
      </c>
      <c r="D1370">
        <f t="shared" si="97"/>
        <v>0.97667782452932095</v>
      </c>
    </row>
    <row r="1371" spans="1:4" x14ac:dyDescent="0.3">
      <c r="A1371" s="7">
        <v>42528</v>
      </c>
      <c r="B1371">
        <v>99.347499999999997</v>
      </c>
      <c r="C1371">
        <f>Seasonality!F1371</f>
        <v>99.24</v>
      </c>
      <c r="D1371">
        <f t="shared" si="97"/>
        <v>0.97585033818143685</v>
      </c>
    </row>
    <row r="1372" spans="1:4" x14ac:dyDescent="0.3">
      <c r="A1372" s="7">
        <v>42529</v>
      </c>
      <c r="B1372">
        <v>99.344999999999999</v>
      </c>
      <c r="C1372">
        <f>Seasonality!F1372</f>
        <v>99.245000000000005</v>
      </c>
      <c r="D1372">
        <f t="shared" si="97"/>
        <v>0.97616084162967687</v>
      </c>
    </row>
    <row r="1373" spans="1:4" x14ac:dyDescent="0.3">
      <c r="A1373" s="7">
        <v>42530</v>
      </c>
      <c r="B1373">
        <v>99.342500000000001</v>
      </c>
      <c r="C1373">
        <f>Seasonality!F1373</f>
        <v>99.25</v>
      </c>
      <c r="D1373">
        <f t="shared" si="97"/>
        <v>0.97662061155155078</v>
      </c>
    </row>
    <row r="1374" spans="1:4" x14ac:dyDescent="0.3">
      <c r="A1374" s="7">
        <v>42531</v>
      </c>
      <c r="B1374">
        <v>99.344999999999999</v>
      </c>
      <c r="C1374">
        <f>Seasonality!F1374</f>
        <v>99.27</v>
      </c>
      <c r="D1374">
        <f t="shared" si="97"/>
        <v>0.97422486895747129</v>
      </c>
    </row>
    <row r="1375" spans="1:4" x14ac:dyDescent="0.3">
      <c r="A1375" s="7">
        <v>42534</v>
      </c>
      <c r="B1375">
        <v>99.344999999999999</v>
      </c>
      <c r="C1375">
        <f>Seasonality!F1375</f>
        <v>99.28</v>
      </c>
      <c r="D1375">
        <f t="shared" si="97"/>
        <v>0.96979971105284735</v>
      </c>
    </row>
    <row r="1376" spans="1:4" x14ac:dyDescent="0.3">
      <c r="A1376" s="7">
        <v>42535</v>
      </c>
      <c r="B1376">
        <v>99.265000000000001</v>
      </c>
      <c r="C1376">
        <f>Seasonality!F1376</f>
        <v>99.18</v>
      </c>
      <c r="D1376">
        <f t="shared" ref="D1376:D1439" si="98">CORREL(B1347:B1376,C1347:C1376)</f>
        <v>0.9619649343075769</v>
      </c>
    </row>
    <row r="1377" spans="1:4" x14ac:dyDescent="0.3">
      <c r="A1377" s="7">
        <v>42536</v>
      </c>
      <c r="B1377">
        <v>99.295000000000002</v>
      </c>
      <c r="C1377">
        <f>Seasonality!F1377</f>
        <v>99.234999999999999</v>
      </c>
      <c r="D1377">
        <f t="shared" si="98"/>
        <v>0.9452883915750615</v>
      </c>
    </row>
    <row r="1378" spans="1:4" x14ac:dyDescent="0.3">
      <c r="A1378" s="7">
        <v>42537</v>
      </c>
      <c r="B1378">
        <v>99.29</v>
      </c>
      <c r="C1378">
        <f>Seasonality!F1378</f>
        <v>99.23</v>
      </c>
      <c r="D1378">
        <f t="shared" si="98"/>
        <v>0.92808380776742272</v>
      </c>
    </row>
    <row r="1379" spans="1:4" x14ac:dyDescent="0.3">
      <c r="A1379" s="7">
        <v>42538</v>
      </c>
      <c r="B1379">
        <v>99.284999999999997</v>
      </c>
      <c r="C1379">
        <f>Seasonality!F1379</f>
        <v>99.215000000000003</v>
      </c>
      <c r="D1379">
        <f t="shared" si="98"/>
        <v>0.91703155589471375</v>
      </c>
    </row>
    <row r="1380" spans="1:4" x14ac:dyDescent="0.3">
      <c r="A1380" s="7">
        <v>42541</v>
      </c>
      <c r="B1380">
        <v>99.254999999999995</v>
      </c>
      <c r="C1380">
        <f>Seasonality!F1380</f>
        <v>99.18</v>
      </c>
      <c r="D1380">
        <f t="shared" si="98"/>
        <v>0.90645004421034969</v>
      </c>
    </row>
    <row r="1381" spans="1:4" x14ac:dyDescent="0.3">
      <c r="A1381" s="7">
        <v>42542</v>
      </c>
      <c r="B1381">
        <v>99.26</v>
      </c>
      <c r="C1381">
        <f>Seasonality!F1381</f>
        <v>99.18</v>
      </c>
      <c r="D1381">
        <f t="shared" si="98"/>
        <v>0.89735260079985357</v>
      </c>
    </row>
    <row r="1382" spans="1:4" x14ac:dyDescent="0.3">
      <c r="A1382" s="7">
        <v>42543</v>
      </c>
      <c r="B1382">
        <v>99.275000000000006</v>
      </c>
      <c r="C1382">
        <f>Seasonality!F1382</f>
        <v>99.2</v>
      </c>
      <c r="D1382">
        <f t="shared" si="98"/>
        <v>0.88467485944446089</v>
      </c>
    </row>
    <row r="1383" spans="1:4" x14ac:dyDescent="0.3">
      <c r="A1383" s="7">
        <v>42544</v>
      </c>
      <c r="B1383">
        <v>99.26</v>
      </c>
      <c r="C1383">
        <f>Seasonality!F1383</f>
        <v>99.174999999999997</v>
      </c>
      <c r="D1383">
        <f t="shared" si="98"/>
        <v>0.87601768339611463</v>
      </c>
    </row>
    <row r="1384" spans="1:4" x14ac:dyDescent="0.3">
      <c r="A1384" s="7">
        <v>42545</v>
      </c>
      <c r="B1384">
        <v>99.39</v>
      </c>
      <c r="C1384">
        <f>Seasonality!F1384</f>
        <v>99.334999999999994</v>
      </c>
      <c r="D1384">
        <f t="shared" si="98"/>
        <v>0.89528559255577744</v>
      </c>
    </row>
    <row r="1385" spans="1:4" x14ac:dyDescent="0.3">
      <c r="A1385" s="7">
        <v>42548</v>
      </c>
      <c r="B1385">
        <v>99.38</v>
      </c>
      <c r="C1385">
        <f>Seasonality!F1385</f>
        <v>99.34</v>
      </c>
      <c r="D1385">
        <f t="shared" si="98"/>
        <v>0.90433902036100733</v>
      </c>
    </row>
    <row r="1386" spans="1:4" x14ac:dyDescent="0.3">
      <c r="A1386" s="7">
        <v>42549</v>
      </c>
      <c r="B1386">
        <v>99.375</v>
      </c>
      <c r="C1386">
        <f>Seasonality!F1386</f>
        <v>99.334999999999994</v>
      </c>
      <c r="D1386">
        <f t="shared" si="98"/>
        <v>0.91669424456696535</v>
      </c>
    </row>
    <row r="1387" spans="1:4" x14ac:dyDescent="0.3">
      <c r="A1387" s="7">
        <v>42550</v>
      </c>
      <c r="B1387">
        <v>99.344999999999999</v>
      </c>
      <c r="C1387">
        <f>Seasonality!F1387</f>
        <v>99.3</v>
      </c>
      <c r="D1387">
        <f t="shared" si="98"/>
        <v>0.92595843003505685</v>
      </c>
    </row>
    <row r="1388" spans="1:4" x14ac:dyDescent="0.3">
      <c r="A1388" s="7">
        <v>42551</v>
      </c>
      <c r="B1388">
        <v>99.36</v>
      </c>
      <c r="C1388">
        <f>Seasonality!F1388</f>
        <v>99.33</v>
      </c>
      <c r="D1388">
        <f t="shared" si="98"/>
        <v>0.92790924150749987</v>
      </c>
    </row>
    <row r="1389" spans="1:4" x14ac:dyDescent="0.3">
      <c r="A1389" s="7">
        <v>42552</v>
      </c>
      <c r="B1389">
        <v>99.344999999999999</v>
      </c>
      <c r="C1389">
        <f>Seasonality!F1389</f>
        <v>99.31</v>
      </c>
      <c r="D1389">
        <f t="shared" si="98"/>
        <v>0.92562345587292461</v>
      </c>
    </row>
    <row r="1390" spans="1:4" x14ac:dyDescent="0.3">
      <c r="A1390" s="7">
        <v>42556</v>
      </c>
      <c r="B1390">
        <v>99.344999999999999</v>
      </c>
      <c r="C1390">
        <f>Seasonality!F1390</f>
        <v>99.314999999999998</v>
      </c>
      <c r="D1390">
        <f t="shared" si="98"/>
        <v>0.92315749282654813</v>
      </c>
    </row>
    <row r="1391" spans="1:4" x14ac:dyDescent="0.3">
      <c r="A1391" s="7">
        <v>42557</v>
      </c>
      <c r="B1391">
        <v>99.334999999999994</v>
      </c>
      <c r="C1391">
        <f>Seasonality!F1391</f>
        <v>99.31</v>
      </c>
      <c r="D1391">
        <f t="shared" si="98"/>
        <v>0.91468323904623883</v>
      </c>
    </row>
    <row r="1392" spans="1:4" x14ac:dyDescent="0.3">
      <c r="A1392" s="7">
        <v>42558</v>
      </c>
      <c r="B1392">
        <v>99.325000000000003</v>
      </c>
      <c r="C1392">
        <f>Seasonality!F1392</f>
        <v>99.295000000000002</v>
      </c>
      <c r="D1392">
        <f t="shared" si="98"/>
        <v>0.90209236884402855</v>
      </c>
    </row>
    <row r="1393" spans="1:4" x14ac:dyDescent="0.3">
      <c r="A1393" s="7">
        <v>42559</v>
      </c>
      <c r="B1393">
        <v>99.314999999999998</v>
      </c>
      <c r="C1393">
        <f>Seasonality!F1393</f>
        <v>99.275000000000006</v>
      </c>
      <c r="D1393">
        <f t="shared" si="98"/>
        <v>0.89451190946609371</v>
      </c>
    </row>
    <row r="1394" spans="1:4" x14ac:dyDescent="0.3">
      <c r="A1394" s="7">
        <v>42562</v>
      </c>
      <c r="B1394">
        <v>99.3</v>
      </c>
      <c r="C1394">
        <f>Seasonality!F1394</f>
        <v>99.245000000000005</v>
      </c>
      <c r="D1394">
        <f t="shared" si="98"/>
        <v>0.89128034406789847</v>
      </c>
    </row>
    <row r="1395" spans="1:4" x14ac:dyDescent="0.3">
      <c r="A1395" s="7">
        <v>42563</v>
      </c>
      <c r="B1395">
        <v>99.275000000000006</v>
      </c>
      <c r="C1395">
        <f>Seasonality!F1395</f>
        <v>99.215000000000003</v>
      </c>
      <c r="D1395">
        <f t="shared" si="98"/>
        <v>0.88167082520231199</v>
      </c>
    </row>
    <row r="1396" spans="1:4" x14ac:dyDescent="0.3">
      <c r="A1396" s="7">
        <v>42564</v>
      </c>
      <c r="B1396">
        <v>99.284999999999997</v>
      </c>
      <c r="C1396">
        <f>Seasonality!F1396</f>
        <v>99.23</v>
      </c>
      <c r="D1396">
        <f t="shared" si="98"/>
        <v>0.87713169860399132</v>
      </c>
    </row>
    <row r="1397" spans="1:4" x14ac:dyDescent="0.3">
      <c r="A1397" s="7">
        <v>42565</v>
      </c>
      <c r="B1397">
        <v>99.275000000000006</v>
      </c>
      <c r="C1397">
        <f>Seasonality!F1397</f>
        <v>99.22</v>
      </c>
      <c r="D1397">
        <f t="shared" si="98"/>
        <v>0.87859707615273708</v>
      </c>
    </row>
    <row r="1398" spans="1:4" x14ac:dyDescent="0.3">
      <c r="A1398" s="7">
        <v>42566</v>
      </c>
      <c r="B1398">
        <v>99.26</v>
      </c>
      <c r="C1398">
        <f>Seasonality!F1398</f>
        <v>99.194999999999993</v>
      </c>
      <c r="D1398">
        <f t="shared" si="98"/>
        <v>0.88739269395336262</v>
      </c>
    </row>
    <row r="1399" spans="1:4" x14ac:dyDescent="0.3">
      <c r="A1399" s="7">
        <v>42569</v>
      </c>
      <c r="B1399">
        <v>99.254999999999995</v>
      </c>
      <c r="C1399">
        <f>Seasonality!F1399</f>
        <v>99.174999999999997</v>
      </c>
      <c r="D1399">
        <f t="shared" si="98"/>
        <v>0.9048017841102356</v>
      </c>
    </row>
    <row r="1400" spans="1:4" x14ac:dyDescent="0.3">
      <c r="A1400" s="7">
        <v>42570</v>
      </c>
      <c r="B1400">
        <v>99.245000000000005</v>
      </c>
      <c r="C1400">
        <f>Seasonality!F1400</f>
        <v>99.165000000000006</v>
      </c>
      <c r="D1400">
        <f t="shared" si="98"/>
        <v>0.93092470343328126</v>
      </c>
    </row>
    <row r="1401" spans="1:4" x14ac:dyDescent="0.3">
      <c r="A1401" s="7">
        <v>42571</v>
      </c>
      <c r="B1401">
        <v>99.22</v>
      </c>
      <c r="C1401">
        <f>Seasonality!F1401</f>
        <v>99.14</v>
      </c>
      <c r="D1401">
        <f t="shared" si="98"/>
        <v>0.95462200165359579</v>
      </c>
    </row>
    <row r="1402" spans="1:4" x14ac:dyDescent="0.3">
      <c r="A1402" s="7">
        <v>42572</v>
      </c>
      <c r="B1402">
        <v>99.19</v>
      </c>
      <c r="C1402">
        <f>Seasonality!F1402</f>
        <v>99.114999999999995</v>
      </c>
      <c r="D1402">
        <f t="shared" si="98"/>
        <v>0.97117172110530336</v>
      </c>
    </row>
    <row r="1403" spans="1:4" x14ac:dyDescent="0.3">
      <c r="A1403" s="7">
        <v>42573</v>
      </c>
      <c r="B1403">
        <v>99.185000000000002</v>
      </c>
      <c r="C1403">
        <f>Seasonality!F1403</f>
        <v>99.105000000000004</v>
      </c>
      <c r="D1403">
        <f t="shared" si="98"/>
        <v>0.9819743490354107</v>
      </c>
    </row>
    <row r="1404" spans="1:4" x14ac:dyDescent="0.3">
      <c r="A1404" s="7">
        <v>42576</v>
      </c>
      <c r="B1404">
        <v>99.17</v>
      </c>
      <c r="C1404">
        <f>Seasonality!F1404</f>
        <v>99.084999999999994</v>
      </c>
      <c r="D1404">
        <f t="shared" si="98"/>
        <v>0.98693535662683562</v>
      </c>
    </row>
    <row r="1405" spans="1:4" x14ac:dyDescent="0.3">
      <c r="A1405" s="7">
        <v>42577</v>
      </c>
      <c r="B1405">
        <v>99.174999999999997</v>
      </c>
      <c r="C1405">
        <f>Seasonality!F1405</f>
        <v>99.1</v>
      </c>
      <c r="D1405">
        <f t="shared" si="98"/>
        <v>0.98855557050356657</v>
      </c>
    </row>
    <row r="1406" spans="1:4" x14ac:dyDescent="0.3">
      <c r="A1406" s="7">
        <v>42578</v>
      </c>
      <c r="B1406">
        <v>99.185000000000002</v>
      </c>
      <c r="C1406">
        <f>Seasonality!F1406</f>
        <v>99.12</v>
      </c>
      <c r="D1406">
        <f t="shared" si="98"/>
        <v>0.9892615704355765</v>
      </c>
    </row>
    <row r="1407" spans="1:4" x14ac:dyDescent="0.3">
      <c r="A1407" s="7">
        <v>42579</v>
      </c>
      <c r="B1407">
        <v>99.194999999999993</v>
      </c>
      <c r="C1407">
        <f>Seasonality!F1407</f>
        <v>99.14</v>
      </c>
      <c r="D1407">
        <f t="shared" si="98"/>
        <v>0.98808512898819556</v>
      </c>
    </row>
    <row r="1408" spans="1:4" x14ac:dyDescent="0.3">
      <c r="A1408" s="7">
        <v>42580</v>
      </c>
      <c r="B1408">
        <v>99.22</v>
      </c>
      <c r="C1408">
        <f>Seasonality!F1408</f>
        <v>99.18</v>
      </c>
      <c r="D1408">
        <f t="shared" si="98"/>
        <v>0.98553409900676514</v>
      </c>
    </row>
    <row r="1409" spans="1:4" x14ac:dyDescent="0.3">
      <c r="A1409" s="7">
        <v>42583</v>
      </c>
      <c r="B1409">
        <v>99.2</v>
      </c>
      <c r="C1409">
        <f>Seasonality!F1409</f>
        <v>99.15</v>
      </c>
      <c r="D1409">
        <f t="shared" si="98"/>
        <v>0.98491087454121673</v>
      </c>
    </row>
    <row r="1410" spans="1:4" x14ac:dyDescent="0.3">
      <c r="A1410" s="7">
        <v>42584</v>
      </c>
      <c r="B1410">
        <v>99.185000000000002</v>
      </c>
      <c r="C1410">
        <f>Seasonality!F1410</f>
        <v>99.14</v>
      </c>
      <c r="D1410">
        <f t="shared" si="98"/>
        <v>0.98364698956907681</v>
      </c>
    </row>
    <row r="1411" spans="1:4" x14ac:dyDescent="0.3">
      <c r="A1411" s="7">
        <v>42585</v>
      </c>
      <c r="B1411">
        <v>99.16</v>
      </c>
      <c r="C1411">
        <f>Seasonality!F1411</f>
        <v>99.12</v>
      </c>
      <c r="D1411">
        <f t="shared" si="98"/>
        <v>0.98260128657775081</v>
      </c>
    </row>
    <row r="1412" spans="1:4" x14ac:dyDescent="0.3">
      <c r="A1412" s="7">
        <v>42586</v>
      </c>
      <c r="B1412">
        <v>99.165000000000006</v>
      </c>
      <c r="C1412">
        <f>Seasonality!F1412</f>
        <v>99.135000000000005</v>
      </c>
      <c r="D1412">
        <f t="shared" si="98"/>
        <v>0.9805501611063262</v>
      </c>
    </row>
    <row r="1413" spans="1:4" x14ac:dyDescent="0.3">
      <c r="A1413" s="7">
        <v>42587</v>
      </c>
      <c r="B1413">
        <v>99.135000000000005</v>
      </c>
      <c r="C1413">
        <f>Seasonality!F1413</f>
        <v>99.08</v>
      </c>
      <c r="D1413">
        <f t="shared" si="98"/>
        <v>0.98367225631022948</v>
      </c>
    </row>
    <row r="1414" spans="1:4" x14ac:dyDescent="0.3">
      <c r="A1414" s="7">
        <v>42590</v>
      </c>
      <c r="B1414">
        <v>99.125</v>
      </c>
      <c r="C1414">
        <f>Seasonality!F1414</f>
        <v>99.064999999999998</v>
      </c>
      <c r="D1414">
        <f t="shared" si="98"/>
        <v>0.98428304725509641</v>
      </c>
    </row>
    <row r="1415" spans="1:4" x14ac:dyDescent="0.3">
      <c r="A1415" s="7">
        <v>42591</v>
      </c>
      <c r="B1415">
        <v>99.105000000000004</v>
      </c>
      <c r="C1415">
        <f>Seasonality!F1415</f>
        <v>99.06</v>
      </c>
      <c r="D1415">
        <f t="shared" si="98"/>
        <v>0.98267129540401765</v>
      </c>
    </row>
    <row r="1416" spans="1:4" x14ac:dyDescent="0.3">
      <c r="A1416" s="7">
        <v>42592</v>
      </c>
      <c r="B1416">
        <v>99.135000000000005</v>
      </c>
      <c r="C1416">
        <f>Seasonality!F1416</f>
        <v>99.094999999999999</v>
      </c>
      <c r="D1416">
        <f t="shared" si="98"/>
        <v>0.98009058974887198</v>
      </c>
    </row>
    <row r="1417" spans="1:4" x14ac:dyDescent="0.3">
      <c r="A1417" s="7">
        <v>42593</v>
      </c>
      <c r="B1417">
        <v>99.13</v>
      </c>
      <c r="C1417">
        <f>Seasonality!F1417</f>
        <v>99.075000000000003</v>
      </c>
      <c r="D1417">
        <f t="shared" si="98"/>
        <v>0.979470236390661</v>
      </c>
    </row>
    <row r="1418" spans="1:4" x14ac:dyDescent="0.3">
      <c r="A1418" s="7">
        <v>42594</v>
      </c>
      <c r="B1418">
        <v>99.16</v>
      </c>
      <c r="C1418">
        <f>Seasonality!F1418</f>
        <v>99.114999999999995</v>
      </c>
      <c r="D1418">
        <f t="shared" si="98"/>
        <v>0.97680294117851396</v>
      </c>
    </row>
    <row r="1419" spans="1:4" x14ac:dyDescent="0.3">
      <c r="A1419" s="7">
        <v>42597</v>
      </c>
      <c r="B1419">
        <v>99.172499999999999</v>
      </c>
      <c r="C1419">
        <f>Seasonality!F1419</f>
        <v>99.12</v>
      </c>
      <c r="D1419">
        <f t="shared" si="98"/>
        <v>0.97423032371549245</v>
      </c>
    </row>
    <row r="1420" spans="1:4" x14ac:dyDescent="0.3">
      <c r="A1420" s="7">
        <v>42598</v>
      </c>
      <c r="B1420">
        <v>99.162499999999994</v>
      </c>
      <c r="C1420">
        <f>Seasonality!F1420</f>
        <v>99.105000000000004</v>
      </c>
      <c r="D1420">
        <f t="shared" si="98"/>
        <v>0.9712868126115447</v>
      </c>
    </row>
    <row r="1421" spans="1:4" x14ac:dyDescent="0.3">
      <c r="A1421" s="7">
        <v>42599</v>
      </c>
      <c r="B1421">
        <v>99.147499999999994</v>
      </c>
      <c r="C1421">
        <f>Seasonality!F1421</f>
        <v>99.1</v>
      </c>
      <c r="D1421">
        <f t="shared" si="98"/>
        <v>0.96867626738101675</v>
      </c>
    </row>
    <row r="1422" spans="1:4" x14ac:dyDescent="0.3">
      <c r="A1422" s="7">
        <v>42600</v>
      </c>
      <c r="B1422">
        <v>99.155000000000001</v>
      </c>
      <c r="C1422">
        <f>Seasonality!F1422</f>
        <v>99.11</v>
      </c>
      <c r="D1422">
        <f t="shared" si="98"/>
        <v>0.96532137536227269</v>
      </c>
    </row>
    <row r="1423" spans="1:4" x14ac:dyDescent="0.3">
      <c r="A1423" s="7">
        <v>42601</v>
      </c>
      <c r="B1423">
        <v>99.137500000000003</v>
      </c>
      <c r="C1423">
        <f>Seasonality!F1423</f>
        <v>99.08</v>
      </c>
      <c r="D1423">
        <f t="shared" si="98"/>
        <v>0.96190566105899367</v>
      </c>
    </row>
    <row r="1424" spans="1:4" x14ac:dyDescent="0.3">
      <c r="A1424" s="7">
        <v>42604</v>
      </c>
      <c r="B1424">
        <v>99.122500000000002</v>
      </c>
      <c r="C1424">
        <f>Seasonality!F1424</f>
        <v>99.07</v>
      </c>
      <c r="D1424">
        <f t="shared" si="98"/>
        <v>0.95731535017053038</v>
      </c>
    </row>
    <row r="1425" spans="1:4" x14ac:dyDescent="0.3">
      <c r="A1425" s="7">
        <v>42605</v>
      </c>
      <c r="B1425">
        <v>99.122500000000002</v>
      </c>
      <c r="C1425">
        <f>Seasonality!F1425</f>
        <v>99.07</v>
      </c>
      <c r="D1425">
        <f t="shared" si="98"/>
        <v>0.95384691513610698</v>
      </c>
    </row>
    <row r="1426" spans="1:4" x14ac:dyDescent="0.3">
      <c r="A1426" s="7">
        <v>42606</v>
      </c>
      <c r="B1426">
        <v>99.142499999999998</v>
      </c>
      <c r="C1426">
        <f>Seasonality!F1426</f>
        <v>99.09</v>
      </c>
      <c r="D1426">
        <f t="shared" si="98"/>
        <v>0.94515148221876299</v>
      </c>
    </row>
    <row r="1427" spans="1:4" x14ac:dyDescent="0.3">
      <c r="A1427" s="7">
        <v>42607</v>
      </c>
      <c r="B1427">
        <v>99.13</v>
      </c>
      <c r="C1427">
        <f>Seasonality!F1427</f>
        <v>99.07</v>
      </c>
      <c r="D1427">
        <f t="shared" si="98"/>
        <v>0.9349487831738108</v>
      </c>
    </row>
    <row r="1428" spans="1:4" x14ac:dyDescent="0.3">
      <c r="A1428" s="7">
        <v>42608</v>
      </c>
      <c r="B1428">
        <v>99.097499999999997</v>
      </c>
      <c r="C1428">
        <f>Seasonality!F1428</f>
        <v>99.03</v>
      </c>
      <c r="D1428">
        <f t="shared" si="98"/>
        <v>0.92767792670779481</v>
      </c>
    </row>
    <row r="1429" spans="1:4" x14ac:dyDescent="0.3">
      <c r="A1429" s="7">
        <v>42611</v>
      </c>
      <c r="B1429">
        <v>99.117500000000007</v>
      </c>
      <c r="C1429">
        <f>Seasonality!F1429</f>
        <v>99.055000000000007</v>
      </c>
      <c r="D1429">
        <f t="shared" si="98"/>
        <v>0.92241287007587569</v>
      </c>
    </row>
    <row r="1430" spans="1:4" x14ac:dyDescent="0.3">
      <c r="A1430" s="7">
        <v>42612</v>
      </c>
      <c r="B1430">
        <v>99.114999999999995</v>
      </c>
      <c r="C1430">
        <f>Seasonality!F1430</f>
        <v>99.055000000000007</v>
      </c>
      <c r="D1430">
        <f t="shared" si="98"/>
        <v>0.92098649004220035</v>
      </c>
    </row>
    <row r="1431" spans="1:4" x14ac:dyDescent="0.3">
      <c r="A1431" s="7">
        <v>42613</v>
      </c>
      <c r="B1431">
        <v>99.114999999999995</v>
      </c>
      <c r="C1431">
        <f>Seasonality!F1431</f>
        <v>99.045000000000002</v>
      </c>
      <c r="D1431">
        <f t="shared" si="98"/>
        <v>0.92768884394842366</v>
      </c>
    </row>
    <row r="1432" spans="1:4" x14ac:dyDescent="0.3">
      <c r="A1432" s="7">
        <v>42614</v>
      </c>
      <c r="B1432">
        <v>99.127499999999998</v>
      </c>
      <c r="C1432">
        <f>Seasonality!F1432</f>
        <v>99.06</v>
      </c>
      <c r="D1432">
        <f t="shared" si="98"/>
        <v>0.93398475437179063</v>
      </c>
    </row>
    <row r="1433" spans="1:4" x14ac:dyDescent="0.3">
      <c r="A1433" s="7">
        <v>42615</v>
      </c>
      <c r="B1433">
        <v>99.135000000000005</v>
      </c>
      <c r="C1433">
        <f>Seasonality!F1433</f>
        <v>99.055000000000007</v>
      </c>
      <c r="D1433">
        <f t="shared" si="98"/>
        <v>0.93914226778408405</v>
      </c>
    </row>
    <row r="1434" spans="1:4" x14ac:dyDescent="0.3">
      <c r="A1434" s="7">
        <v>42619</v>
      </c>
      <c r="B1434">
        <v>99.15</v>
      </c>
      <c r="C1434">
        <f>Seasonality!F1434</f>
        <v>99.084999999999994</v>
      </c>
      <c r="D1434">
        <f t="shared" si="98"/>
        <v>0.95276646604315163</v>
      </c>
    </row>
    <row r="1435" spans="1:4" x14ac:dyDescent="0.3">
      <c r="A1435" s="7">
        <v>42620</v>
      </c>
      <c r="B1435">
        <v>99.152500000000003</v>
      </c>
      <c r="C1435">
        <f>Seasonality!F1435</f>
        <v>99.08</v>
      </c>
      <c r="D1435">
        <f t="shared" si="98"/>
        <v>0.95621168792346933</v>
      </c>
    </row>
    <row r="1436" spans="1:4" x14ac:dyDescent="0.3">
      <c r="A1436" s="7">
        <v>42621</v>
      </c>
      <c r="B1436">
        <v>99.117500000000007</v>
      </c>
      <c r="C1436">
        <f>Seasonality!F1436</f>
        <v>99.045000000000002</v>
      </c>
      <c r="D1436">
        <f t="shared" si="98"/>
        <v>0.95910407691428456</v>
      </c>
    </row>
    <row r="1437" spans="1:4" x14ac:dyDescent="0.3">
      <c r="A1437" s="7">
        <v>42622</v>
      </c>
      <c r="B1437">
        <v>99.12</v>
      </c>
      <c r="C1437">
        <f>Seasonality!F1437</f>
        <v>99.04</v>
      </c>
      <c r="D1437">
        <f t="shared" si="98"/>
        <v>0.95450581804810375</v>
      </c>
    </row>
    <row r="1438" spans="1:4" x14ac:dyDescent="0.3">
      <c r="A1438" s="7">
        <v>42625</v>
      </c>
      <c r="B1438">
        <v>99.137500000000003</v>
      </c>
      <c r="C1438">
        <f>Seasonality!F1438</f>
        <v>99.06</v>
      </c>
      <c r="D1438">
        <f t="shared" si="98"/>
        <v>0.93254605424684478</v>
      </c>
    </row>
    <row r="1439" spans="1:4" x14ac:dyDescent="0.3">
      <c r="A1439" s="7">
        <v>42626</v>
      </c>
      <c r="B1439">
        <v>99.137500000000003</v>
      </c>
      <c r="C1439">
        <f>Seasonality!F1439</f>
        <v>99.06</v>
      </c>
      <c r="D1439">
        <f t="shared" si="98"/>
        <v>0.91215700527152177</v>
      </c>
    </row>
    <row r="1440" spans="1:4" x14ac:dyDescent="0.3">
      <c r="A1440" s="7">
        <v>42627</v>
      </c>
      <c r="B1440">
        <v>99.144999999999996</v>
      </c>
      <c r="C1440">
        <f>Seasonality!F1440</f>
        <v>99.08</v>
      </c>
      <c r="D1440">
        <f t="shared" ref="D1440:D1503" si="99">CORREL(B1411:B1440,C1411:C1440)</f>
        <v>0.89219355801730371</v>
      </c>
    </row>
    <row r="1441" spans="1:4" x14ac:dyDescent="0.3">
      <c r="A1441" s="7">
        <v>42628</v>
      </c>
      <c r="B1441">
        <v>99.142499999999998</v>
      </c>
      <c r="C1441">
        <f>Seasonality!F1441</f>
        <v>99.094999999999999</v>
      </c>
      <c r="D1441">
        <f t="shared" si="99"/>
        <v>0.88475245650347401</v>
      </c>
    </row>
    <row r="1442" spans="1:4" x14ac:dyDescent="0.3">
      <c r="A1442" s="7">
        <v>42629</v>
      </c>
      <c r="B1442">
        <v>99.14</v>
      </c>
      <c r="C1442">
        <f>Seasonality!F1442</f>
        <v>99.08</v>
      </c>
      <c r="D1442">
        <f t="shared" si="99"/>
        <v>0.87661091552744608</v>
      </c>
    </row>
    <row r="1443" spans="1:4" x14ac:dyDescent="0.3">
      <c r="A1443" s="7">
        <v>42632</v>
      </c>
      <c r="B1443">
        <v>99.137500000000003</v>
      </c>
      <c r="C1443">
        <f>Seasonality!F1443</f>
        <v>99.06</v>
      </c>
      <c r="D1443">
        <f t="shared" si="99"/>
        <v>0.86747434805723478</v>
      </c>
    </row>
    <row r="1444" spans="1:4" x14ac:dyDescent="0.3">
      <c r="A1444" s="7">
        <v>42633</v>
      </c>
      <c r="B1444">
        <v>99.055000000000007</v>
      </c>
      <c r="C1444">
        <f>Seasonality!F1444</f>
        <v>99.02</v>
      </c>
      <c r="D1444">
        <f t="shared" si="99"/>
        <v>0.86333319707849066</v>
      </c>
    </row>
    <row r="1445" spans="1:4" x14ac:dyDescent="0.3">
      <c r="A1445" s="7">
        <v>42634</v>
      </c>
      <c r="B1445">
        <v>99.06</v>
      </c>
      <c r="C1445">
        <f>Seasonality!F1445</f>
        <v>99.03</v>
      </c>
      <c r="D1445">
        <f t="shared" si="99"/>
        <v>0.86385687369454023</v>
      </c>
    </row>
    <row r="1446" spans="1:4" x14ac:dyDescent="0.3">
      <c r="A1446" s="7">
        <v>42635</v>
      </c>
      <c r="B1446">
        <v>99.075000000000003</v>
      </c>
      <c r="C1446">
        <f>Seasonality!F1446</f>
        <v>99.034999999999997</v>
      </c>
      <c r="D1446">
        <f t="shared" si="99"/>
        <v>0.87636217662880611</v>
      </c>
    </row>
    <row r="1447" spans="1:4" x14ac:dyDescent="0.3">
      <c r="A1447" s="7">
        <v>42636</v>
      </c>
      <c r="B1447">
        <v>99.084999999999994</v>
      </c>
      <c r="C1447">
        <f>Seasonality!F1447</f>
        <v>99.045000000000002</v>
      </c>
      <c r="D1447">
        <f t="shared" si="99"/>
        <v>0.87647962920749856</v>
      </c>
    </row>
    <row r="1448" spans="1:4" x14ac:dyDescent="0.3">
      <c r="A1448" s="7">
        <v>42639</v>
      </c>
      <c r="B1448">
        <v>99.094999999999999</v>
      </c>
      <c r="C1448">
        <f>Seasonality!F1448</f>
        <v>99.06</v>
      </c>
      <c r="D1448">
        <f t="shared" si="99"/>
        <v>0.8648717154874187</v>
      </c>
    </row>
    <row r="1449" spans="1:4" x14ac:dyDescent="0.3">
      <c r="A1449" s="7">
        <v>42640</v>
      </c>
      <c r="B1449">
        <v>99.09</v>
      </c>
      <c r="C1449">
        <f>Seasonality!F1449</f>
        <v>99.06</v>
      </c>
      <c r="D1449">
        <f t="shared" si="99"/>
        <v>0.83633746963764188</v>
      </c>
    </row>
    <row r="1450" spans="1:4" x14ac:dyDescent="0.3">
      <c r="A1450" s="7">
        <v>42641</v>
      </c>
      <c r="B1450">
        <v>99.09</v>
      </c>
      <c r="C1450">
        <f>Seasonality!F1450</f>
        <v>99.06</v>
      </c>
      <c r="D1450">
        <f t="shared" si="99"/>
        <v>0.80889484762914121</v>
      </c>
    </row>
    <row r="1451" spans="1:4" x14ac:dyDescent="0.3">
      <c r="A1451" s="7">
        <v>42642</v>
      </c>
      <c r="B1451">
        <v>99.08</v>
      </c>
      <c r="C1451">
        <f>Seasonality!F1451</f>
        <v>99.06</v>
      </c>
      <c r="D1451">
        <f t="shared" si="99"/>
        <v>0.7809964995756844</v>
      </c>
    </row>
    <row r="1452" spans="1:4" x14ac:dyDescent="0.3">
      <c r="A1452" s="7">
        <v>42643</v>
      </c>
      <c r="B1452">
        <v>99.075000000000003</v>
      </c>
      <c r="C1452">
        <f>Seasonality!F1452</f>
        <v>99.05</v>
      </c>
      <c r="D1452">
        <f t="shared" si="99"/>
        <v>0.76505366621257476</v>
      </c>
    </row>
    <row r="1453" spans="1:4" x14ac:dyDescent="0.3">
      <c r="A1453" s="7">
        <v>42646</v>
      </c>
      <c r="B1453">
        <v>99.07</v>
      </c>
      <c r="C1453">
        <f>Seasonality!F1453</f>
        <v>99.04</v>
      </c>
      <c r="D1453">
        <f t="shared" si="99"/>
        <v>0.76762818162176338</v>
      </c>
    </row>
    <row r="1454" spans="1:4" x14ac:dyDescent="0.3">
      <c r="A1454" s="7">
        <v>42647</v>
      </c>
      <c r="B1454">
        <v>99.064999999999998</v>
      </c>
      <c r="C1454">
        <f>Seasonality!F1454</f>
        <v>99.02</v>
      </c>
      <c r="D1454">
        <f t="shared" si="99"/>
        <v>0.78903584916855085</v>
      </c>
    </row>
    <row r="1455" spans="1:4" x14ac:dyDescent="0.3">
      <c r="A1455" s="7">
        <v>42648</v>
      </c>
      <c r="B1455">
        <v>99.055000000000007</v>
      </c>
      <c r="C1455">
        <f>Seasonality!F1455</f>
        <v>99.01</v>
      </c>
      <c r="D1455">
        <f t="shared" si="99"/>
        <v>0.8125895504060715</v>
      </c>
    </row>
    <row r="1456" spans="1:4" x14ac:dyDescent="0.3">
      <c r="A1456" s="7">
        <v>42649</v>
      </c>
      <c r="B1456">
        <v>99.05</v>
      </c>
      <c r="C1456">
        <f>Seasonality!F1456</f>
        <v>98.995000000000005</v>
      </c>
      <c r="D1456">
        <f t="shared" si="99"/>
        <v>0.82445642556734411</v>
      </c>
    </row>
    <row r="1457" spans="1:4" x14ac:dyDescent="0.3">
      <c r="A1457" s="7">
        <v>42650</v>
      </c>
      <c r="B1457">
        <v>99.055000000000007</v>
      </c>
      <c r="C1457">
        <f>Seasonality!F1457</f>
        <v>99.01</v>
      </c>
      <c r="D1457">
        <f t="shared" si="99"/>
        <v>0.83493229884915277</v>
      </c>
    </row>
    <row r="1458" spans="1:4" x14ac:dyDescent="0.3">
      <c r="A1458" s="7">
        <v>42653</v>
      </c>
      <c r="B1458">
        <v>99.045000000000002</v>
      </c>
      <c r="C1458">
        <f>Seasonality!F1458</f>
        <v>98.99</v>
      </c>
      <c r="D1458">
        <f t="shared" si="99"/>
        <v>0.8538412293649803</v>
      </c>
    </row>
    <row r="1459" spans="1:4" x14ac:dyDescent="0.3">
      <c r="A1459" s="7">
        <v>42654</v>
      </c>
      <c r="B1459">
        <v>99.04</v>
      </c>
      <c r="C1459">
        <f>Seasonality!F1459</f>
        <v>98.984999999999999</v>
      </c>
      <c r="D1459">
        <f t="shared" si="99"/>
        <v>0.86629551726500009</v>
      </c>
    </row>
    <row r="1460" spans="1:4" x14ac:dyDescent="0.3">
      <c r="A1460" s="7">
        <v>42655</v>
      </c>
      <c r="B1460">
        <v>99.05</v>
      </c>
      <c r="C1460">
        <f>Seasonality!F1460</f>
        <v>99</v>
      </c>
      <c r="D1460">
        <f t="shared" si="99"/>
        <v>0.87351285605493334</v>
      </c>
    </row>
    <row r="1461" spans="1:4" x14ac:dyDescent="0.3">
      <c r="A1461" s="7">
        <v>42656</v>
      </c>
      <c r="B1461">
        <v>99.06</v>
      </c>
      <c r="C1461">
        <f>Seasonality!F1461</f>
        <v>99.02</v>
      </c>
      <c r="D1461">
        <f t="shared" si="99"/>
        <v>0.87949070446872668</v>
      </c>
    </row>
    <row r="1462" spans="1:4" x14ac:dyDescent="0.3">
      <c r="A1462" s="7">
        <v>42657</v>
      </c>
      <c r="B1462">
        <v>99.07</v>
      </c>
      <c r="C1462">
        <f>Seasonality!F1462</f>
        <v>99.03</v>
      </c>
      <c r="D1462">
        <f t="shared" si="99"/>
        <v>0.87916272838972354</v>
      </c>
    </row>
    <row r="1463" spans="1:4" x14ac:dyDescent="0.3">
      <c r="A1463" s="7">
        <v>42660</v>
      </c>
      <c r="B1463">
        <v>99.084999999999994</v>
      </c>
      <c r="C1463">
        <f>Seasonality!F1463</f>
        <v>99.05</v>
      </c>
      <c r="D1463">
        <f t="shared" si="99"/>
        <v>0.88139619675469694</v>
      </c>
    </row>
    <row r="1464" spans="1:4" x14ac:dyDescent="0.3">
      <c r="A1464" s="7">
        <v>42661</v>
      </c>
      <c r="B1464">
        <v>99.084999999999994</v>
      </c>
      <c r="C1464">
        <f>Seasonality!F1464</f>
        <v>99.06</v>
      </c>
      <c r="D1464">
        <f t="shared" si="99"/>
        <v>0.8612252044361971</v>
      </c>
    </row>
    <row r="1465" spans="1:4" x14ac:dyDescent="0.3">
      <c r="A1465" s="7">
        <v>42662</v>
      </c>
      <c r="B1465">
        <v>99.08</v>
      </c>
      <c r="C1465">
        <f>Seasonality!F1465</f>
        <v>99.055000000000007</v>
      </c>
      <c r="D1465">
        <f t="shared" si="99"/>
        <v>0.84276679656663933</v>
      </c>
    </row>
    <row r="1466" spans="1:4" x14ac:dyDescent="0.3">
      <c r="A1466" s="7">
        <v>42663</v>
      </c>
      <c r="B1466">
        <v>99.06</v>
      </c>
      <c r="C1466">
        <f>Seasonality!F1466</f>
        <v>99.025000000000006</v>
      </c>
      <c r="D1466">
        <f t="shared" si="99"/>
        <v>0.85218442620397949</v>
      </c>
    </row>
    <row r="1467" spans="1:4" x14ac:dyDescent="0.3">
      <c r="A1467" s="7">
        <v>42664</v>
      </c>
      <c r="B1467">
        <v>99.055000000000007</v>
      </c>
      <c r="C1467">
        <f>Seasonality!F1467</f>
        <v>99.02</v>
      </c>
      <c r="D1467">
        <f t="shared" si="99"/>
        <v>0.87196340323064769</v>
      </c>
    </row>
    <row r="1468" spans="1:4" x14ac:dyDescent="0.3">
      <c r="A1468" s="7">
        <v>42667</v>
      </c>
      <c r="B1468">
        <v>99.045000000000002</v>
      </c>
      <c r="C1468">
        <f>Seasonality!F1468</f>
        <v>99.01</v>
      </c>
      <c r="D1468">
        <f t="shared" si="99"/>
        <v>0.88536718045070573</v>
      </c>
    </row>
    <row r="1469" spans="1:4" x14ac:dyDescent="0.3">
      <c r="A1469" s="7">
        <v>42668</v>
      </c>
      <c r="B1469">
        <v>99.04</v>
      </c>
      <c r="C1469">
        <f>Seasonality!F1469</f>
        <v>99.01</v>
      </c>
      <c r="D1469">
        <f t="shared" si="99"/>
        <v>0.9009067894743682</v>
      </c>
    </row>
    <row r="1470" spans="1:4" x14ac:dyDescent="0.3">
      <c r="A1470" s="7">
        <v>42669</v>
      </c>
      <c r="B1470">
        <v>99.04</v>
      </c>
      <c r="C1470">
        <f>Seasonality!F1470</f>
        <v>99.004999999999995</v>
      </c>
      <c r="D1470">
        <f t="shared" si="99"/>
        <v>0.900885676840536</v>
      </c>
    </row>
    <row r="1471" spans="1:4" x14ac:dyDescent="0.3">
      <c r="A1471" s="7">
        <v>42670</v>
      </c>
      <c r="B1471">
        <v>99.04</v>
      </c>
      <c r="C1471">
        <f>Seasonality!F1471</f>
        <v>99</v>
      </c>
      <c r="D1471">
        <f t="shared" si="99"/>
        <v>0.88338658558089134</v>
      </c>
    </row>
    <row r="1472" spans="1:4" x14ac:dyDescent="0.3">
      <c r="A1472" s="7">
        <v>42671</v>
      </c>
      <c r="B1472">
        <v>99.055000000000007</v>
      </c>
      <c r="C1472">
        <f>Seasonality!F1472</f>
        <v>99.02</v>
      </c>
      <c r="D1472">
        <f t="shared" si="99"/>
        <v>0.8721524441188081</v>
      </c>
    </row>
    <row r="1473" spans="1:4" x14ac:dyDescent="0.3">
      <c r="A1473" s="7">
        <v>42674</v>
      </c>
      <c r="B1473">
        <v>99.055000000000007</v>
      </c>
      <c r="C1473">
        <f>Seasonality!F1473</f>
        <v>99.025000000000006</v>
      </c>
      <c r="D1473">
        <f t="shared" si="99"/>
        <v>0.93917086274838846</v>
      </c>
    </row>
    <row r="1474" spans="1:4" x14ac:dyDescent="0.3">
      <c r="A1474" s="7">
        <v>42675</v>
      </c>
      <c r="B1474">
        <v>99.064999999999998</v>
      </c>
      <c r="C1474">
        <f>Seasonality!F1474</f>
        <v>99.03</v>
      </c>
      <c r="D1474">
        <f t="shared" si="99"/>
        <v>0.9395553042620729</v>
      </c>
    </row>
    <row r="1475" spans="1:4" x14ac:dyDescent="0.3">
      <c r="A1475" s="7">
        <v>42676</v>
      </c>
      <c r="B1475">
        <v>99.07</v>
      </c>
      <c r="C1475">
        <f>Seasonality!F1475</f>
        <v>99.045000000000002</v>
      </c>
      <c r="D1475">
        <f t="shared" si="99"/>
        <v>0.93943762053286062</v>
      </c>
    </row>
    <row r="1476" spans="1:4" x14ac:dyDescent="0.3">
      <c r="A1476" s="7">
        <v>42677</v>
      </c>
      <c r="B1476">
        <v>99.075000000000003</v>
      </c>
      <c r="C1476">
        <f>Seasonality!F1476</f>
        <v>99.045000000000002</v>
      </c>
      <c r="D1476">
        <f t="shared" si="99"/>
        <v>0.94151911392604515</v>
      </c>
    </row>
    <row r="1477" spans="1:4" x14ac:dyDescent="0.3">
      <c r="A1477" s="7">
        <v>42678</v>
      </c>
      <c r="B1477">
        <v>99.075000000000003</v>
      </c>
      <c r="C1477">
        <f>Seasonality!F1477</f>
        <v>99.06</v>
      </c>
      <c r="D1477">
        <f t="shared" si="99"/>
        <v>0.93832584404907204</v>
      </c>
    </row>
    <row r="1478" spans="1:4" x14ac:dyDescent="0.3">
      <c r="A1478" s="7">
        <v>42681</v>
      </c>
      <c r="B1478">
        <v>99.055000000000007</v>
      </c>
      <c r="C1478">
        <f>Seasonality!F1478</f>
        <v>99.03</v>
      </c>
      <c r="D1478">
        <f t="shared" si="99"/>
        <v>0.9324013976707628</v>
      </c>
    </row>
    <row r="1479" spans="1:4" x14ac:dyDescent="0.3">
      <c r="A1479" s="7">
        <v>42682</v>
      </c>
      <c r="B1479">
        <v>99.05</v>
      </c>
      <c r="C1479">
        <f>Seasonality!F1479</f>
        <v>99.02</v>
      </c>
      <c r="D1479">
        <f t="shared" si="99"/>
        <v>0.92492827799439692</v>
      </c>
    </row>
    <row r="1480" spans="1:4" x14ac:dyDescent="0.3">
      <c r="A1480" s="7">
        <v>42683</v>
      </c>
      <c r="B1480">
        <v>99.06</v>
      </c>
      <c r="C1480">
        <f>Seasonality!F1480</f>
        <v>99.025000000000006</v>
      </c>
      <c r="D1480">
        <f t="shared" si="99"/>
        <v>0.91967616775847894</v>
      </c>
    </row>
    <row r="1481" spans="1:4" x14ac:dyDescent="0.3">
      <c r="A1481" s="7">
        <v>42684</v>
      </c>
      <c r="B1481">
        <v>99.055000000000007</v>
      </c>
      <c r="C1481">
        <f>Seasonality!F1481</f>
        <v>99.025000000000006</v>
      </c>
      <c r="D1481">
        <f t="shared" si="99"/>
        <v>0.91065596768487111</v>
      </c>
    </row>
    <row r="1482" spans="1:4" x14ac:dyDescent="0.3">
      <c r="A1482" s="7">
        <v>42685</v>
      </c>
      <c r="B1482">
        <v>99.05</v>
      </c>
      <c r="C1482">
        <f>Seasonality!F1482</f>
        <v>99.02</v>
      </c>
      <c r="D1482">
        <f t="shared" si="99"/>
        <v>0.90185411967342588</v>
      </c>
    </row>
    <row r="1483" spans="1:4" x14ac:dyDescent="0.3">
      <c r="A1483" s="7">
        <v>42688</v>
      </c>
      <c r="B1483">
        <v>99.03</v>
      </c>
      <c r="C1483">
        <f>Seasonality!F1483</f>
        <v>98.99</v>
      </c>
      <c r="D1483">
        <f t="shared" si="99"/>
        <v>0.90650822452335722</v>
      </c>
    </row>
    <row r="1484" spans="1:4" x14ac:dyDescent="0.3">
      <c r="A1484" s="7">
        <v>42689</v>
      </c>
      <c r="B1484">
        <v>99.032499999999999</v>
      </c>
      <c r="C1484">
        <f>Seasonality!F1484</f>
        <v>98.995000000000005</v>
      </c>
      <c r="D1484">
        <f t="shared" si="99"/>
        <v>0.91572667868669055</v>
      </c>
    </row>
    <row r="1485" spans="1:4" x14ac:dyDescent="0.3">
      <c r="A1485" s="7">
        <v>42690</v>
      </c>
      <c r="B1485">
        <v>99.034999999999997</v>
      </c>
      <c r="C1485">
        <f>Seasonality!F1485</f>
        <v>99</v>
      </c>
      <c r="D1485">
        <f t="shared" si="99"/>
        <v>0.91910337584345403</v>
      </c>
    </row>
    <row r="1486" spans="1:4" x14ac:dyDescent="0.3">
      <c r="A1486" s="7">
        <v>42691</v>
      </c>
      <c r="B1486">
        <v>99.025000000000006</v>
      </c>
      <c r="C1486">
        <f>Seasonality!F1486</f>
        <v>98.974999999999994</v>
      </c>
      <c r="D1486">
        <f t="shared" si="99"/>
        <v>0.93813969471625847</v>
      </c>
    </row>
    <row r="1487" spans="1:4" x14ac:dyDescent="0.3">
      <c r="A1487" s="7">
        <v>42692</v>
      </c>
      <c r="B1487">
        <v>99.025000000000006</v>
      </c>
      <c r="C1487">
        <f>Seasonality!F1487</f>
        <v>98.974999999999994</v>
      </c>
      <c r="D1487">
        <f t="shared" si="99"/>
        <v>0.94749892265181179</v>
      </c>
    </row>
    <row r="1488" spans="1:4" x14ac:dyDescent="0.3">
      <c r="A1488" s="7">
        <v>42695</v>
      </c>
      <c r="B1488">
        <v>99.02</v>
      </c>
      <c r="C1488">
        <f>Seasonality!F1488</f>
        <v>98.97</v>
      </c>
      <c r="D1488">
        <f t="shared" si="99"/>
        <v>0.96006768855189917</v>
      </c>
    </row>
    <row r="1489" spans="1:4" x14ac:dyDescent="0.3">
      <c r="A1489" s="7">
        <v>42696</v>
      </c>
      <c r="B1489">
        <v>99.017499999999998</v>
      </c>
      <c r="C1489">
        <f>Seasonality!F1489</f>
        <v>98.965000000000003</v>
      </c>
      <c r="D1489">
        <f t="shared" si="99"/>
        <v>0.96920410019488379</v>
      </c>
    </row>
    <row r="1490" spans="1:4" x14ac:dyDescent="0.3">
      <c r="A1490" s="7">
        <v>42697</v>
      </c>
      <c r="B1490">
        <v>99.007499999999993</v>
      </c>
      <c r="C1490">
        <f>Seasonality!F1490</f>
        <v>98.95</v>
      </c>
      <c r="D1490">
        <f t="shared" si="99"/>
        <v>0.97782304948846899</v>
      </c>
    </row>
    <row r="1491" spans="1:4" x14ac:dyDescent="0.3">
      <c r="A1491" s="7">
        <v>42699</v>
      </c>
      <c r="B1491">
        <v>99.002499999999998</v>
      </c>
      <c r="C1491">
        <f>Seasonality!F1491</f>
        <v>98.944999999999993</v>
      </c>
      <c r="D1491">
        <f t="shared" si="99"/>
        <v>0.98229163840009137</v>
      </c>
    </row>
    <row r="1492" spans="1:4" x14ac:dyDescent="0.3">
      <c r="A1492" s="7">
        <v>42702</v>
      </c>
      <c r="B1492">
        <v>99.012500000000003</v>
      </c>
      <c r="C1492">
        <f>Seasonality!F1492</f>
        <v>98.96</v>
      </c>
      <c r="D1492">
        <f t="shared" si="99"/>
        <v>0.98600409882334561</v>
      </c>
    </row>
    <row r="1493" spans="1:4" x14ac:dyDescent="0.3">
      <c r="A1493" s="7">
        <v>42703</v>
      </c>
      <c r="B1493">
        <v>99.02</v>
      </c>
      <c r="C1493">
        <f>Seasonality!F1493</f>
        <v>98.974999999999994</v>
      </c>
      <c r="D1493">
        <f t="shared" si="99"/>
        <v>0.98922840077676932</v>
      </c>
    </row>
    <row r="1494" spans="1:4" x14ac:dyDescent="0.3">
      <c r="A1494" s="7">
        <v>42704</v>
      </c>
      <c r="B1494">
        <v>99.01</v>
      </c>
      <c r="C1494">
        <f>Seasonality!F1494</f>
        <v>98.96</v>
      </c>
      <c r="D1494">
        <f t="shared" si="99"/>
        <v>0.98947225533768191</v>
      </c>
    </row>
    <row r="1495" spans="1:4" x14ac:dyDescent="0.3">
      <c r="A1495" s="7">
        <v>42705</v>
      </c>
      <c r="B1495">
        <v>99.01</v>
      </c>
      <c r="C1495">
        <f>Seasonality!F1495</f>
        <v>98.954999999999998</v>
      </c>
      <c r="D1495">
        <f t="shared" si="99"/>
        <v>0.9895256588575202</v>
      </c>
    </row>
    <row r="1496" spans="1:4" x14ac:dyDescent="0.3">
      <c r="A1496" s="7">
        <v>42706</v>
      </c>
      <c r="B1496">
        <v>99.012500000000003</v>
      </c>
      <c r="C1496">
        <f>Seasonality!F1496</f>
        <v>98.97</v>
      </c>
      <c r="D1496">
        <f t="shared" si="99"/>
        <v>0.98894195137441743</v>
      </c>
    </row>
    <row r="1497" spans="1:4" x14ac:dyDescent="0.3">
      <c r="A1497" s="7">
        <v>42709</v>
      </c>
      <c r="B1497">
        <v>99.01</v>
      </c>
      <c r="C1497">
        <f>Seasonality!F1497</f>
        <v>98.954999999999998</v>
      </c>
      <c r="D1497">
        <f t="shared" si="99"/>
        <v>0.98953377195227921</v>
      </c>
    </row>
    <row r="1498" spans="1:4" x14ac:dyDescent="0.3">
      <c r="A1498" s="7">
        <v>42710</v>
      </c>
      <c r="B1498">
        <v>99.007499999999993</v>
      </c>
      <c r="C1498">
        <f>Seasonality!F1498</f>
        <v>98.954999999999998</v>
      </c>
      <c r="D1498">
        <f t="shared" si="99"/>
        <v>0.99002915695717675</v>
      </c>
    </row>
    <row r="1499" spans="1:4" x14ac:dyDescent="0.3">
      <c r="A1499" s="7">
        <v>42711</v>
      </c>
      <c r="B1499">
        <v>99.012500000000003</v>
      </c>
      <c r="C1499">
        <f>Seasonality!F1499</f>
        <v>98.954999999999998</v>
      </c>
      <c r="D1499">
        <f t="shared" si="99"/>
        <v>0.99088324577572051</v>
      </c>
    </row>
    <row r="1500" spans="1:4" x14ac:dyDescent="0.3">
      <c r="A1500" s="7">
        <v>42712</v>
      </c>
      <c r="B1500">
        <v>99.012500000000003</v>
      </c>
      <c r="C1500">
        <f>Seasonality!F1500</f>
        <v>98.954999999999998</v>
      </c>
      <c r="D1500">
        <f t="shared" si="99"/>
        <v>0.99093705721048531</v>
      </c>
    </row>
    <row r="1501" spans="1:4" x14ac:dyDescent="0.3">
      <c r="A1501" s="7">
        <v>42713</v>
      </c>
      <c r="B1501">
        <v>99.012500000000003</v>
      </c>
      <c r="C1501">
        <f>Seasonality!F1501</f>
        <v>98.944999999999993</v>
      </c>
      <c r="D1501">
        <f t="shared" si="99"/>
        <v>0.98830354685446398</v>
      </c>
    </row>
    <row r="1502" spans="1:4" x14ac:dyDescent="0.3">
      <c r="A1502" s="7">
        <v>42716</v>
      </c>
      <c r="B1502">
        <v>99.015000000000001</v>
      </c>
      <c r="C1502">
        <f>Seasonality!F1502</f>
        <v>98.95</v>
      </c>
      <c r="D1502">
        <f t="shared" si="99"/>
        <v>0.98628795658445989</v>
      </c>
    </row>
    <row r="1503" spans="1:4" x14ac:dyDescent="0.3">
      <c r="A1503" s="7">
        <v>42717</v>
      </c>
      <c r="B1503">
        <v>99.007499999999993</v>
      </c>
      <c r="C1503">
        <f>Seasonality!F1503</f>
        <v>98.94</v>
      </c>
      <c r="D1503">
        <f t="shared" si="99"/>
        <v>0.98492209646410023</v>
      </c>
    </row>
    <row r="1504" spans="1:4" x14ac:dyDescent="0.3">
      <c r="A1504" s="7">
        <v>42718</v>
      </c>
      <c r="B1504">
        <v>99.002499999999998</v>
      </c>
      <c r="C1504">
        <f>Seasonality!F1504</f>
        <v>98.915000000000006</v>
      </c>
      <c r="D1504">
        <f t="shared" ref="D1504:D1567" si="100">CORREL(B1475:B1504,C1475:C1504)</f>
        <v>0.97785553100400557</v>
      </c>
    </row>
    <row r="1505" spans="1:4" x14ac:dyDescent="0.3">
      <c r="A1505" s="7">
        <v>42719</v>
      </c>
      <c r="B1505">
        <v>98.99</v>
      </c>
      <c r="C1505">
        <f>Seasonality!F1505</f>
        <v>98.91</v>
      </c>
      <c r="D1505">
        <f t="shared" si="100"/>
        <v>0.97703343514773866</v>
      </c>
    </row>
    <row r="1506" spans="1:4" x14ac:dyDescent="0.3">
      <c r="A1506" s="7">
        <v>42720</v>
      </c>
      <c r="B1506">
        <v>98.997500000000002</v>
      </c>
      <c r="C1506">
        <f>Seasonality!F1506</f>
        <v>98.924999999999997</v>
      </c>
      <c r="D1506">
        <f t="shared" si="100"/>
        <v>0.97810797538806904</v>
      </c>
    </row>
    <row r="1507" spans="1:4" x14ac:dyDescent="0.3">
      <c r="A1507" s="7">
        <v>42723</v>
      </c>
      <c r="B1507">
        <v>98.997500000000002</v>
      </c>
      <c r="C1507">
        <f>Seasonality!F1507</f>
        <v>98.935000000000002</v>
      </c>
      <c r="D1507">
        <f t="shared" si="100"/>
        <v>0.97283793132262963</v>
      </c>
    </row>
    <row r="1508" spans="1:4" x14ac:dyDescent="0.3">
      <c r="A1508" s="7">
        <v>42724</v>
      </c>
      <c r="B1508">
        <v>98.93</v>
      </c>
      <c r="C1508">
        <f>Seasonality!F1508</f>
        <v>98.75</v>
      </c>
      <c r="D1508">
        <f t="shared" si="100"/>
        <v>0.9727991332011976</v>
      </c>
    </row>
    <row r="1509" spans="1:4" x14ac:dyDescent="0.3">
      <c r="A1509" s="7">
        <v>42725</v>
      </c>
      <c r="B1509">
        <v>98.93</v>
      </c>
      <c r="C1509">
        <f>Seasonality!F1509</f>
        <v>98.765000000000001</v>
      </c>
      <c r="D1509">
        <f t="shared" si="100"/>
        <v>0.98065780613805187</v>
      </c>
    </row>
    <row r="1510" spans="1:4" x14ac:dyDescent="0.3">
      <c r="A1510" s="7">
        <v>42726</v>
      </c>
      <c r="B1510">
        <v>98.93</v>
      </c>
      <c r="C1510">
        <f>Seasonality!F1510</f>
        <v>98.75</v>
      </c>
      <c r="D1510">
        <f t="shared" si="100"/>
        <v>0.98742736950962529</v>
      </c>
    </row>
    <row r="1511" spans="1:4" x14ac:dyDescent="0.3">
      <c r="A1511" s="7">
        <v>42727</v>
      </c>
      <c r="B1511">
        <v>98.93</v>
      </c>
      <c r="C1511">
        <f>Seasonality!F1511</f>
        <v>98.75</v>
      </c>
      <c r="D1511">
        <f t="shared" si="100"/>
        <v>0.99118630195630719</v>
      </c>
    </row>
    <row r="1512" spans="1:4" x14ac:dyDescent="0.3">
      <c r="A1512" s="7">
        <v>42731</v>
      </c>
      <c r="B1512">
        <v>98.935000000000002</v>
      </c>
      <c r="C1512">
        <f>Seasonality!F1512</f>
        <v>98.745000000000005</v>
      </c>
      <c r="D1512">
        <f t="shared" si="100"/>
        <v>0.99242518875312769</v>
      </c>
    </row>
    <row r="1513" spans="1:4" x14ac:dyDescent="0.3">
      <c r="A1513" s="7">
        <v>42732</v>
      </c>
      <c r="B1513">
        <v>98.94</v>
      </c>
      <c r="C1513">
        <f>Seasonality!F1513</f>
        <v>98.765000000000001</v>
      </c>
      <c r="D1513">
        <f t="shared" si="100"/>
        <v>0.99292304047908597</v>
      </c>
    </row>
    <row r="1514" spans="1:4" x14ac:dyDescent="0.3">
      <c r="A1514" s="7">
        <v>42733</v>
      </c>
      <c r="B1514">
        <v>98.954999999999998</v>
      </c>
      <c r="C1514">
        <f>Seasonality!F1514</f>
        <v>98.784999999999997</v>
      </c>
      <c r="D1514">
        <f t="shared" si="100"/>
        <v>0.99176256677491792</v>
      </c>
    </row>
    <row r="1515" spans="1:4" x14ac:dyDescent="0.3">
      <c r="A1515" s="7">
        <v>42734</v>
      </c>
      <c r="B1515">
        <v>98.954999999999998</v>
      </c>
      <c r="C1515">
        <f>Seasonality!F1515</f>
        <v>98.79</v>
      </c>
      <c r="D1515">
        <f t="shared" si="100"/>
        <v>0.99137209646994184</v>
      </c>
    </row>
    <row r="1516" spans="1:4" x14ac:dyDescent="0.3">
      <c r="A1516" s="7">
        <v>42738</v>
      </c>
      <c r="B1516">
        <v>98.95</v>
      </c>
      <c r="C1516">
        <f>Seasonality!F1516</f>
        <v>98.78</v>
      </c>
      <c r="D1516">
        <f t="shared" si="100"/>
        <v>0.99153451229961254</v>
      </c>
    </row>
    <row r="1517" spans="1:4" x14ac:dyDescent="0.3">
      <c r="A1517" s="7">
        <v>42739</v>
      </c>
      <c r="B1517">
        <v>98.94</v>
      </c>
      <c r="C1517">
        <f>Seasonality!F1517</f>
        <v>98.784999999999997</v>
      </c>
      <c r="D1517">
        <f t="shared" si="100"/>
        <v>0.991646302867358</v>
      </c>
    </row>
    <row r="1518" spans="1:4" x14ac:dyDescent="0.3">
      <c r="A1518" s="7">
        <v>42740</v>
      </c>
      <c r="B1518">
        <v>98.94</v>
      </c>
      <c r="C1518">
        <f>Seasonality!F1518</f>
        <v>98.795000000000002</v>
      </c>
      <c r="D1518">
        <f t="shared" si="100"/>
        <v>0.99058809929851099</v>
      </c>
    </row>
    <row r="1519" spans="1:4" x14ac:dyDescent="0.3">
      <c r="A1519" s="7">
        <v>42741</v>
      </c>
      <c r="B1519">
        <v>98.93</v>
      </c>
      <c r="C1519">
        <f>Seasonality!F1519</f>
        <v>98.77</v>
      </c>
      <c r="D1519">
        <f t="shared" si="100"/>
        <v>0.98981430241973967</v>
      </c>
    </row>
    <row r="1520" spans="1:4" x14ac:dyDescent="0.3">
      <c r="A1520" s="7">
        <v>42744</v>
      </c>
      <c r="B1520">
        <v>98.93</v>
      </c>
      <c r="C1520">
        <f>Seasonality!F1520</f>
        <v>98.775000000000006</v>
      </c>
      <c r="D1520">
        <f t="shared" si="100"/>
        <v>0.98875005833556939</v>
      </c>
    </row>
    <row r="1521" spans="1:4" x14ac:dyDescent="0.3">
      <c r="A1521" s="7">
        <v>42745</v>
      </c>
      <c r="B1521">
        <v>98.93</v>
      </c>
      <c r="C1521">
        <f>Seasonality!F1521</f>
        <v>98.77</v>
      </c>
      <c r="D1521">
        <f t="shared" si="100"/>
        <v>0.98860262617666261</v>
      </c>
    </row>
    <row r="1522" spans="1:4" x14ac:dyDescent="0.3">
      <c r="A1522" s="7">
        <v>42746</v>
      </c>
      <c r="B1522">
        <v>98.924999999999997</v>
      </c>
      <c r="C1522">
        <f>Seasonality!F1522</f>
        <v>98.765000000000001</v>
      </c>
      <c r="D1522">
        <f t="shared" si="100"/>
        <v>0.98750127375595631</v>
      </c>
    </row>
    <row r="1523" spans="1:4" x14ac:dyDescent="0.3">
      <c r="A1523" s="7">
        <v>42747</v>
      </c>
      <c r="B1523">
        <v>98.93</v>
      </c>
      <c r="C1523">
        <f>Seasonality!F1523</f>
        <v>98.77</v>
      </c>
      <c r="D1523">
        <f t="shared" si="100"/>
        <v>0.98667497799069759</v>
      </c>
    </row>
    <row r="1524" spans="1:4" x14ac:dyDescent="0.3">
      <c r="A1524" s="7">
        <v>42748</v>
      </c>
      <c r="B1524">
        <v>98.92</v>
      </c>
      <c r="C1524">
        <f>Seasonality!F1524</f>
        <v>98.76</v>
      </c>
      <c r="D1524">
        <f t="shared" si="100"/>
        <v>0.98510351647718453</v>
      </c>
    </row>
    <row r="1525" spans="1:4" x14ac:dyDescent="0.3">
      <c r="A1525" s="7">
        <v>42752</v>
      </c>
      <c r="B1525">
        <v>98.93</v>
      </c>
      <c r="C1525">
        <f>Seasonality!F1525</f>
        <v>98.775000000000006</v>
      </c>
      <c r="D1525">
        <f t="shared" si="100"/>
        <v>0.98405848404684593</v>
      </c>
    </row>
    <row r="1526" spans="1:4" x14ac:dyDescent="0.3">
      <c r="A1526" s="7">
        <v>42753</v>
      </c>
      <c r="B1526">
        <v>98.905000000000001</v>
      </c>
      <c r="C1526">
        <f>Seasonality!F1526</f>
        <v>98.734999999999999</v>
      </c>
      <c r="D1526">
        <f t="shared" si="100"/>
        <v>0.98174856012499478</v>
      </c>
    </row>
    <row r="1527" spans="1:4" x14ac:dyDescent="0.3">
      <c r="A1527" s="7">
        <v>42754</v>
      </c>
      <c r="B1527">
        <v>98.894999999999996</v>
      </c>
      <c r="C1527">
        <f>Seasonality!F1527</f>
        <v>98.724999999999994</v>
      </c>
      <c r="D1527">
        <f t="shared" si="100"/>
        <v>0.97767693545968959</v>
      </c>
    </row>
    <row r="1528" spans="1:4" x14ac:dyDescent="0.3">
      <c r="A1528" s="7">
        <v>42755</v>
      </c>
      <c r="B1528">
        <v>98.9</v>
      </c>
      <c r="C1528">
        <f>Seasonality!F1528</f>
        <v>98.73</v>
      </c>
      <c r="D1528">
        <f t="shared" si="100"/>
        <v>0.97537345733627145</v>
      </c>
    </row>
    <row r="1529" spans="1:4" x14ac:dyDescent="0.3">
      <c r="A1529" s="7">
        <v>42758</v>
      </c>
      <c r="B1529">
        <v>98.92</v>
      </c>
      <c r="C1529">
        <f>Seasonality!F1529</f>
        <v>98.77</v>
      </c>
      <c r="D1529">
        <f t="shared" si="100"/>
        <v>0.97163735511983584</v>
      </c>
    </row>
    <row r="1530" spans="1:4" x14ac:dyDescent="0.3">
      <c r="A1530" s="7">
        <v>42759</v>
      </c>
      <c r="B1530">
        <v>98.91</v>
      </c>
      <c r="C1530">
        <f>Seasonality!F1530</f>
        <v>98.745000000000005</v>
      </c>
      <c r="D1530">
        <f t="shared" si="100"/>
        <v>0.96795399702782159</v>
      </c>
    </row>
    <row r="1531" spans="1:4" x14ac:dyDescent="0.3">
      <c r="A1531" s="7">
        <v>42760</v>
      </c>
      <c r="B1531">
        <v>98.905000000000001</v>
      </c>
      <c r="C1531">
        <f>Seasonality!F1531</f>
        <v>98.734999999999999</v>
      </c>
      <c r="D1531">
        <f t="shared" si="100"/>
        <v>0.96321100902336099</v>
      </c>
    </row>
    <row r="1532" spans="1:4" x14ac:dyDescent="0.3">
      <c r="A1532" s="7">
        <v>42761</v>
      </c>
      <c r="B1532">
        <v>98.905000000000001</v>
      </c>
      <c r="C1532">
        <f>Seasonality!F1532</f>
        <v>98.745000000000005</v>
      </c>
      <c r="D1532">
        <f t="shared" si="100"/>
        <v>0.95389654443360417</v>
      </c>
    </row>
    <row r="1533" spans="1:4" x14ac:dyDescent="0.3">
      <c r="A1533" s="7">
        <v>42762</v>
      </c>
      <c r="B1533">
        <v>98.915000000000006</v>
      </c>
      <c r="C1533">
        <f>Seasonality!F1533</f>
        <v>98.745000000000005</v>
      </c>
      <c r="D1533">
        <f t="shared" si="100"/>
        <v>0.94478628118389985</v>
      </c>
    </row>
    <row r="1534" spans="1:4" x14ac:dyDescent="0.3">
      <c r="A1534" s="7">
        <v>42765</v>
      </c>
      <c r="B1534">
        <v>98.915000000000006</v>
      </c>
      <c r="C1534">
        <f>Seasonality!F1534</f>
        <v>98.754999999999995</v>
      </c>
      <c r="D1534">
        <f t="shared" si="100"/>
        <v>0.93137208845566843</v>
      </c>
    </row>
    <row r="1535" spans="1:4" x14ac:dyDescent="0.3">
      <c r="A1535" s="7">
        <v>42766</v>
      </c>
      <c r="B1535">
        <v>98.92</v>
      </c>
      <c r="C1535">
        <f>Seasonality!F1535</f>
        <v>98.765000000000001</v>
      </c>
      <c r="D1535">
        <f t="shared" si="100"/>
        <v>0.91570558161850346</v>
      </c>
    </row>
    <row r="1536" spans="1:4" x14ac:dyDescent="0.3">
      <c r="A1536" s="7">
        <v>42767</v>
      </c>
      <c r="B1536">
        <v>98.935000000000002</v>
      </c>
      <c r="C1536">
        <f>Seasonality!F1536</f>
        <v>98.76</v>
      </c>
      <c r="D1536">
        <f t="shared" si="100"/>
        <v>0.87702981090599763</v>
      </c>
    </row>
    <row r="1537" spans="1:4" x14ac:dyDescent="0.3">
      <c r="A1537" s="7">
        <v>42768</v>
      </c>
      <c r="B1537">
        <v>98.935000000000002</v>
      </c>
      <c r="C1537">
        <f>Seasonality!F1537</f>
        <v>98.765000000000001</v>
      </c>
      <c r="D1537">
        <f t="shared" si="100"/>
        <v>0.83144341833664903</v>
      </c>
    </row>
    <row r="1538" spans="1:4" x14ac:dyDescent="0.3">
      <c r="A1538" s="7">
        <v>42769</v>
      </c>
      <c r="B1538">
        <v>98.94</v>
      </c>
      <c r="C1538">
        <f>Seasonality!F1538</f>
        <v>98.77</v>
      </c>
      <c r="D1538">
        <f t="shared" si="100"/>
        <v>0.84288245400722606</v>
      </c>
    </row>
    <row r="1539" spans="1:4" x14ac:dyDescent="0.3">
      <c r="A1539" s="7">
        <v>42772</v>
      </c>
      <c r="B1539">
        <v>98.94</v>
      </c>
      <c r="C1539">
        <f>Seasonality!F1539</f>
        <v>98.784999999999997</v>
      </c>
      <c r="D1539">
        <f t="shared" si="100"/>
        <v>0.84569104882616941</v>
      </c>
    </row>
    <row r="1540" spans="1:4" x14ac:dyDescent="0.3">
      <c r="A1540" s="7">
        <v>42773</v>
      </c>
      <c r="B1540">
        <v>98.94</v>
      </c>
      <c r="C1540">
        <f>Seasonality!F1540</f>
        <v>98.784999999999997</v>
      </c>
      <c r="D1540">
        <f t="shared" si="100"/>
        <v>0.85983165254761251</v>
      </c>
    </row>
    <row r="1541" spans="1:4" x14ac:dyDescent="0.3">
      <c r="A1541" s="7">
        <v>42774</v>
      </c>
      <c r="B1541">
        <v>98.944999999999993</v>
      </c>
      <c r="C1541">
        <f>Seasonality!F1541</f>
        <v>98.8</v>
      </c>
      <c r="D1541">
        <f t="shared" si="100"/>
        <v>0.87209407413533291</v>
      </c>
    </row>
    <row r="1542" spans="1:4" x14ac:dyDescent="0.3">
      <c r="A1542" s="7">
        <v>42775</v>
      </c>
      <c r="B1542">
        <v>98.93</v>
      </c>
      <c r="C1542">
        <f>Seasonality!F1542</f>
        <v>98.775000000000006</v>
      </c>
      <c r="D1542">
        <f t="shared" si="100"/>
        <v>0.906142233594048</v>
      </c>
    </row>
    <row r="1543" spans="1:4" x14ac:dyDescent="0.3">
      <c r="A1543" s="7">
        <v>42776</v>
      </c>
      <c r="B1543">
        <v>98.924999999999997</v>
      </c>
      <c r="C1543">
        <f>Seasonality!F1543</f>
        <v>98.765000000000001</v>
      </c>
      <c r="D1543">
        <f t="shared" si="100"/>
        <v>0.9168412298380747</v>
      </c>
    </row>
    <row r="1544" spans="1:4" x14ac:dyDescent="0.3">
      <c r="A1544" s="7">
        <v>42779</v>
      </c>
      <c r="B1544">
        <v>98.922499999999999</v>
      </c>
      <c r="C1544">
        <f>Seasonality!F1544</f>
        <v>98.754999999999995</v>
      </c>
      <c r="D1544">
        <f t="shared" si="100"/>
        <v>0.92128546173535741</v>
      </c>
    </row>
    <row r="1545" spans="1:4" x14ac:dyDescent="0.3">
      <c r="A1545" s="7">
        <v>42780</v>
      </c>
      <c r="B1545">
        <v>98.907499999999999</v>
      </c>
      <c r="C1545">
        <f>Seasonality!F1545</f>
        <v>98.734999999999999</v>
      </c>
      <c r="D1545">
        <f t="shared" si="100"/>
        <v>0.92437399130941578</v>
      </c>
    </row>
    <row r="1546" spans="1:4" x14ac:dyDescent="0.3">
      <c r="A1546" s="7">
        <v>42781</v>
      </c>
      <c r="B1546">
        <v>98.885000000000005</v>
      </c>
      <c r="C1546">
        <f>Seasonality!F1546</f>
        <v>98.715000000000003</v>
      </c>
      <c r="D1546">
        <f t="shared" si="100"/>
        <v>0.94595456793578714</v>
      </c>
    </row>
    <row r="1547" spans="1:4" x14ac:dyDescent="0.3">
      <c r="A1547" s="7">
        <v>42782</v>
      </c>
      <c r="B1547">
        <v>98.902500000000003</v>
      </c>
      <c r="C1547">
        <f>Seasonality!F1547</f>
        <v>98.734999999999999</v>
      </c>
      <c r="D1547">
        <f t="shared" si="100"/>
        <v>0.94603188311840314</v>
      </c>
    </row>
    <row r="1548" spans="1:4" x14ac:dyDescent="0.3">
      <c r="A1548" s="7">
        <v>42783</v>
      </c>
      <c r="B1548">
        <v>98.91</v>
      </c>
      <c r="C1548">
        <f>Seasonality!F1548</f>
        <v>98.734999999999999</v>
      </c>
      <c r="D1548">
        <f t="shared" si="100"/>
        <v>0.94446487202781759</v>
      </c>
    </row>
    <row r="1549" spans="1:4" x14ac:dyDescent="0.3">
      <c r="A1549" s="7">
        <v>42787</v>
      </c>
      <c r="B1549">
        <v>98.892499999999998</v>
      </c>
      <c r="C1549">
        <f>Seasonality!F1549</f>
        <v>98.704999999999998</v>
      </c>
      <c r="D1549">
        <f t="shared" si="100"/>
        <v>0.94467530909924435</v>
      </c>
    </row>
    <row r="1550" spans="1:4" x14ac:dyDescent="0.3">
      <c r="A1550" s="7">
        <v>42788</v>
      </c>
      <c r="B1550">
        <v>98.905000000000001</v>
      </c>
      <c r="C1550">
        <f>Seasonality!F1550</f>
        <v>98.724999999999994</v>
      </c>
      <c r="D1550">
        <f t="shared" si="100"/>
        <v>0.94279166582475415</v>
      </c>
    </row>
    <row r="1551" spans="1:4" x14ac:dyDescent="0.3">
      <c r="A1551" s="7">
        <v>42789</v>
      </c>
      <c r="B1551">
        <v>98.907499999999999</v>
      </c>
      <c r="C1551">
        <f>Seasonality!F1551</f>
        <v>98.745000000000005</v>
      </c>
      <c r="D1551">
        <f t="shared" si="100"/>
        <v>0.94069395555156887</v>
      </c>
    </row>
    <row r="1552" spans="1:4" x14ac:dyDescent="0.3">
      <c r="A1552" s="7">
        <v>42790</v>
      </c>
      <c r="B1552">
        <v>98.907499999999999</v>
      </c>
      <c r="C1552">
        <f>Seasonality!F1552</f>
        <v>98.754999999999995</v>
      </c>
      <c r="D1552">
        <f t="shared" si="100"/>
        <v>0.93157748710084942</v>
      </c>
    </row>
    <row r="1553" spans="1:4" x14ac:dyDescent="0.3">
      <c r="A1553" s="7">
        <v>42793</v>
      </c>
      <c r="B1553">
        <v>98.892499999999998</v>
      </c>
      <c r="C1553">
        <f>Seasonality!F1553</f>
        <v>98.73</v>
      </c>
      <c r="D1553">
        <f t="shared" si="100"/>
        <v>0.92910553463562773</v>
      </c>
    </row>
    <row r="1554" spans="1:4" x14ac:dyDescent="0.3">
      <c r="A1554" s="7">
        <v>42794</v>
      </c>
      <c r="B1554">
        <v>98.842500000000001</v>
      </c>
      <c r="C1554">
        <f>Seasonality!F1554</f>
        <v>98.674999999999997</v>
      </c>
      <c r="D1554">
        <f t="shared" si="100"/>
        <v>0.94443818408311497</v>
      </c>
    </row>
    <row r="1555" spans="1:4" x14ac:dyDescent="0.3">
      <c r="A1555" s="7">
        <v>42795</v>
      </c>
      <c r="B1555">
        <v>98.852500000000006</v>
      </c>
      <c r="C1555">
        <f>Seasonality!F1555</f>
        <v>98.694999999999993</v>
      </c>
      <c r="D1555">
        <f t="shared" si="100"/>
        <v>0.94449819938531621</v>
      </c>
    </row>
    <row r="1556" spans="1:4" x14ac:dyDescent="0.3">
      <c r="A1556" s="7">
        <v>42796</v>
      </c>
      <c r="B1556">
        <v>98.844999999999999</v>
      </c>
      <c r="C1556">
        <f>Seasonality!F1556</f>
        <v>98.67</v>
      </c>
      <c r="D1556">
        <f t="shared" si="100"/>
        <v>0.95608770635425544</v>
      </c>
    </row>
    <row r="1557" spans="1:4" x14ac:dyDescent="0.3">
      <c r="A1557" s="7">
        <v>42797</v>
      </c>
      <c r="B1557">
        <v>98.85</v>
      </c>
      <c r="C1557">
        <f>Seasonality!F1557</f>
        <v>98.685000000000002</v>
      </c>
      <c r="D1557">
        <f t="shared" si="100"/>
        <v>0.96011945456953207</v>
      </c>
    </row>
    <row r="1558" spans="1:4" x14ac:dyDescent="0.3">
      <c r="A1558" s="7">
        <v>42800</v>
      </c>
      <c r="B1558">
        <v>98.864999999999995</v>
      </c>
      <c r="C1558">
        <f>Seasonality!F1558</f>
        <v>98.7</v>
      </c>
      <c r="D1558">
        <f t="shared" si="100"/>
        <v>0.96226093835774607</v>
      </c>
    </row>
    <row r="1559" spans="1:4" x14ac:dyDescent="0.3">
      <c r="A1559" s="7">
        <v>42801</v>
      </c>
      <c r="B1559">
        <v>98.864999999999995</v>
      </c>
      <c r="C1559">
        <f>Seasonality!F1559</f>
        <v>98.69</v>
      </c>
      <c r="D1559">
        <f t="shared" si="100"/>
        <v>0.96636696677584399</v>
      </c>
    </row>
    <row r="1560" spans="1:4" x14ac:dyDescent="0.3">
      <c r="A1560" s="7">
        <v>42802</v>
      </c>
      <c r="B1560">
        <v>98.864999999999995</v>
      </c>
      <c r="C1560">
        <f>Seasonality!F1560</f>
        <v>98.68</v>
      </c>
      <c r="D1560">
        <f t="shared" si="100"/>
        <v>0.9660993198437634</v>
      </c>
    </row>
    <row r="1561" spans="1:4" x14ac:dyDescent="0.3">
      <c r="A1561" s="7">
        <v>42803</v>
      </c>
      <c r="B1561">
        <v>98.86</v>
      </c>
      <c r="C1561">
        <f>Seasonality!F1561</f>
        <v>98.665000000000006</v>
      </c>
      <c r="D1561">
        <f t="shared" si="100"/>
        <v>0.96377727924351797</v>
      </c>
    </row>
    <row r="1562" spans="1:4" x14ac:dyDescent="0.3">
      <c r="A1562" s="7">
        <v>42804</v>
      </c>
      <c r="B1562">
        <v>98.87</v>
      </c>
      <c r="C1562">
        <f>Seasonality!F1562</f>
        <v>98.655000000000001</v>
      </c>
      <c r="D1562">
        <f t="shared" si="100"/>
        <v>0.94943301937079572</v>
      </c>
    </row>
    <row r="1563" spans="1:4" x14ac:dyDescent="0.3">
      <c r="A1563" s="7">
        <v>42807</v>
      </c>
      <c r="B1563">
        <v>98.872500000000002</v>
      </c>
      <c r="C1563">
        <f>Seasonality!F1563</f>
        <v>98.644999999999996</v>
      </c>
      <c r="D1563">
        <f t="shared" si="100"/>
        <v>0.92947714843023865</v>
      </c>
    </row>
    <row r="1564" spans="1:4" x14ac:dyDescent="0.3">
      <c r="A1564" s="7">
        <v>42808</v>
      </c>
      <c r="B1564">
        <v>98.65</v>
      </c>
      <c r="C1564">
        <f>Seasonality!F1564</f>
        <v>98.51</v>
      </c>
      <c r="D1564">
        <f t="shared" si="100"/>
        <v>0.94858178436845164</v>
      </c>
    </row>
    <row r="1565" spans="1:4" x14ac:dyDescent="0.3">
      <c r="A1565" s="7">
        <v>42809</v>
      </c>
      <c r="B1565">
        <v>98.68</v>
      </c>
      <c r="C1565">
        <f>Seasonality!F1565</f>
        <v>98.55</v>
      </c>
      <c r="D1565">
        <f t="shared" si="100"/>
        <v>0.95614046335753577</v>
      </c>
    </row>
    <row r="1566" spans="1:4" x14ac:dyDescent="0.3">
      <c r="A1566" s="7">
        <v>42810</v>
      </c>
      <c r="B1566">
        <v>98.68</v>
      </c>
      <c r="C1566">
        <f>Seasonality!F1566</f>
        <v>98.53</v>
      </c>
      <c r="D1566">
        <f t="shared" si="100"/>
        <v>0.9645956358777581</v>
      </c>
    </row>
    <row r="1567" spans="1:4" x14ac:dyDescent="0.3">
      <c r="A1567" s="7">
        <v>42811</v>
      </c>
      <c r="B1567">
        <v>98.68</v>
      </c>
      <c r="C1567">
        <f>Seasonality!F1567</f>
        <v>98.54</v>
      </c>
      <c r="D1567">
        <f t="shared" si="100"/>
        <v>0.96864793663430571</v>
      </c>
    </row>
    <row r="1568" spans="1:4" x14ac:dyDescent="0.3">
      <c r="A1568" s="7">
        <v>42814</v>
      </c>
      <c r="B1568">
        <v>98.69</v>
      </c>
      <c r="C1568">
        <f>Seasonality!F1568</f>
        <v>98.555000000000007</v>
      </c>
      <c r="D1568">
        <f t="shared" ref="D1568:D1631" si="101">CORREL(B1539:B1568,C1539:C1568)</f>
        <v>0.97030048946792624</v>
      </c>
    </row>
    <row r="1569" spans="1:4" x14ac:dyDescent="0.3">
      <c r="A1569" s="7">
        <v>42815</v>
      </c>
      <c r="B1569">
        <v>98.694999999999993</v>
      </c>
      <c r="C1569">
        <f>Seasonality!F1569</f>
        <v>98.564999999999998</v>
      </c>
      <c r="D1569">
        <f t="shared" si="101"/>
        <v>0.97137587005613857</v>
      </c>
    </row>
    <row r="1570" spans="1:4" x14ac:dyDescent="0.3">
      <c r="A1570" s="7">
        <v>42816</v>
      </c>
      <c r="B1570">
        <v>98.7</v>
      </c>
      <c r="C1570">
        <f>Seasonality!F1570</f>
        <v>98.575000000000003</v>
      </c>
      <c r="D1570">
        <f t="shared" si="101"/>
        <v>0.97158930934776122</v>
      </c>
    </row>
    <row r="1571" spans="1:4" x14ac:dyDescent="0.3">
      <c r="A1571" s="7">
        <v>42817</v>
      </c>
      <c r="B1571">
        <v>98.71</v>
      </c>
      <c r="C1571">
        <f>Seasonality!F1571</f>
        <v>98.575000000000003</v>
      </c>
      <c r="D1571">
        <f t="shared" si="101"/>
        <v>0.97389737824678191</v>
      </c>
    </row>
    <row r="1572" spans="1:4" x14ac:dyDescent="0.3">
      <c r="A1572" s="7">
        <v>42818</v>
      </c>
      <c r="B1572">
        <v>98.715000000000003</v>
      </c>
      <c r="C1572">
        <f>Seasonality!F1572</f>
        <v>98.575000000000003</v>
      </c>
      <c r="D1572">
        <f t="shared" si="101"/>
        <v>0.97522305380571739</v>
      </c>
    </row>
    <row r="1573" spans="1:4" x14ac:dyDescent="0.3">
      <c r="A1573" s="7">
        <v>42821</v>
      </c>
      <c r="B1573">
        <v>98.724999999999994</v>
      </c>
      <c r="C1573">
        <f>Seasonality!F1573</f>
        <v>98.594999999999999</v>
      </c>
      <c r="D1573">
        <f t="shared" si="101"/>
        <v>0.97496990900799108</v>
      </c>
    </row>
    <row r="1574" spans="1:4" x14ac:dyDescent="0.3">
      <c r="A1574" s="7">
        <v>42822</v>
      </c>
      <c r="B1574">
        <v>98.704999999999998</v>
      </c>
      <c r="C1574">
        <f>Seasonality!F1574</f>
        <v>98.564999999999998</v>
      </c>
      <c r="D1574">
        <f t="shared" si="101"/>
        <v>0.97531035846632985</v>
      </c>
    </row>
    <row r="1575" spans="1:4" x14ac:dyDescent="0.3">
      <c r="A1575" s="7">
        <v>42823</v>
      </c>
      <c r="B1575">
        <v>98.72</v>
      </c>
      <c r="C1575">
        <f>Seasonality!F1575</f>
        <v>98.59</v>
      </c>
      <c r="D1575">
        <f t="shared" si="101"/>
        <v>0.97434420273011957</v>
      </c>
    </row>
    <row r="1576" spans="1:4" x14ac:dyDescent="0.3">
      <c r="A1576" s="7">
        <v>42824</v>
      </c>
      <c r="B1576">
        <v>98.715000000000003</v>
      </c>
      <c r="C1576">
        <f>Seasonality!F1576</f>
        <v>98.575000000000003</v>
      </c>
      <c r="D1576">
        <f t="shared" si="101"/>
        <v>0.97437284215526476</v>
      </c>
    </row>
    <row r="1577" spans="1:4" x14ac:dyDescent="0.3">
      <c r="A1577" s="7">
        <v>42825</v>
      </c>
      <c r="B1577">
        <v>98.71</v>
      </c>
      <c r="C1577">
        <f>Seasonality!F1577</f>
        <v>98.575000000000003</v>
      </c>
      <c r="D1577">
        <f t="shared" si="101"/>
        <v>0.974007751236452</v>
      </c>
    </row>
    <row r="1578" spans="1:4" x14ac:dyDescent="0.3">
      <c r="A1578" s="7">
        <v>42828</v>
      </c>
      <c r="B1578">
        <v>98.72</v>
      </c>
      <c r="C1578">
        <f>Seasonality!F1578</f>
        <v>98.58</v>
      </c>
      <c r="D1578">
        <f t="shared" si="101"/>
        <v>0.97290575974223259</v>
      </c>
    </row>
    <row r="1579" spans="1:4" x14ac:dyDescent="0.3">
      <c r="A1579" s="7">
        <v>42829</v>
      </c>
      <c r="B1579">
        <v>98.715000000000003</v>
      </c>
      <c r="C1579">
        <f>Seasonality!F1579</f>
        <v>98.57</v>
      </c>
      <c r="D1579">
        <f t="shared" si="101"/>
        <v>0.97248048081090444</v>
      </c>
    </row>
    <row r="1580" spans="1:4" x14ac:dyDescent="0.3">
      <c r="A1580" s="7">
        <v>42830</v>
      </c>
      <c r="B1580">
        <v>98.71</v>
      </c>
      <c r="C1580">
        <f>Seasonality!F1580</f>
        <v>98.58</v>
      </c>
      <c r="D1580">
        <f t="shared" si="101"/>
        <v>0.97040630473797995</v>
      </c>
    </row>
    <row r="1581" spans="1:4" x14ac:dyDescent="0.3">
      <c r="A1581" s="7">
        <v>42831</v>
      </c>
      <c r="B1581">
        <v>98.7</v>
      </c>
      <c r="C1581">
        <f>Seasonality!F1581</f>
        <v>98.564999999999998</v>
      </c>
      <c r="D1581">
        <f t="shared" si="101"/>
        <v>0.96928882944924366</v>
      </c>
    </row>
    <row r="1582" spans="1:4" x14ac:dyDescent="0.3">
      <c r="A1582" s="7">
        <v>42832</v>
      </c>
      <c r="B1582">
        <v>98.69</v>
      </c>
      <c r="C1582">
        <f>Seasonality!F1582</f>
        <v>98.55</v>
      </c>
      <c r="D1582">
        <f t="shared" si="101"/>
        <v>0.97068117761873141</v>
      </c>
    </row>
    <row r="1583" spans="1:4" x14ac:dyDescent="0.3">
      <c r="A1583" s="7">
        <v>42835</v>
      </c>
      <c r="B1583">
        <v>98.704999999999998</v>
      </c>
      <c r="C1583">
        <f>Seasonality!F1583</f>
        <v>98.564999999999998</v>
      </c>
      <c r="D1583">
        <f t="shared" si="101"/>
        <v>0.97024681263044088</v>
      </c>
    </row>
    <row r="1584" spans="1:4" x14ac:dyDescent="0.3">
      <c r="A1584" s="7">
        <v>42836</v>
      </c>
      <c r="B1584">
        <v>98.715000000000003</v>
      </c>
      <c r="C1584">
        <f>Seasonality!F1584</f>
        <v>98.594999999999999</v>
      </c>
      <c r="D1584">
        <f t="shared" si="101"/>
        <v>0.9664808727773645</v>
      </c>
    </row>
    <row r="1585" spans="1:4" x14ac:dyDescent="0.3">
      <c r="A1585" s="7">
        <v>42837</v>
      </c>
      <c r="B1585">
        <v>98.73</v>
      </c>
      <c r="C1585">
        <f>Seasonality!F1585</f>
        <v>98.62</v>
      </c>
      <c r="D1585">
        <f t="shared" si="101"/>
        <v>0.95876861423310888</v>
      </c>
    </row>
    <row r="1586" spans="1:4" x14ac:dyDescent="0.3">
      <c r="A1586" s="7">
        <v>42838</v>
      </c>
      <c r="B1586">
        <v>98.72</v>
      </c>
      <c r="C1586">
        <f>Seasonality!F1586</f>
        <v>98.605000000000004</v>
      </c>
      <c r="D1586">
        <f t="shared" si="101"/>
        <v>0.95125942088126414</v>
      </c>
    </row>
    <row r="1587" spans="1:4" x14ac:dyDescent="0.3">
      <c r="A1587" s="7">
        <v>42842</v>
      </c>
      <c r="B1587">
        <v>98.73</v>
      </c>
      <c r="C1587">
        <f>Seasonality!F1587</f>
        <v>98.614999999999995</v>
      </c>
      <c r="D1587">
        <f t="shared" si="101"/>
        <v>0.94142291712831772</v>
      </c>
    </row>
    <row r="1588" spans="1:4" x14ac:dyDescent="0.3">
      <c r="A1588" s="7">
        <v>42843</v>
      </c>
      <c r="B1588">
        <v>98.754999999999995</v>
      </c>
      <c r="C1588">
        <f>Seasonality!F1588</f>
        <v>98.66</v>
      </c>
      <c r="D1588">
        <f t="shared" si="101"/>
        <v>0.91068133592963407</v>
      </c>
    </row>
    <row r="1589" spans="1:4" x14ac:dyDescent="0.3">
      <c r="A1589" s="7">
        <v>42844</v>
      </c>
      <c r="B1589">
        <v>98.74</v>
      </c>
      <c r="C1589">
        <f>Seasonality!F1589</f>
        <v>98.644999999999996</v>
      </c>
      <c r="D1589">
        <f t="shared" si="101"/>
        <v>0.87353824391017254</v>
      </c>
    </row>
    <row r="1590" spans="1:4" x14ac:dyDescent="0.3">
      <c r="A1590" s="7">
        <v>42845</v>
      </c>
      <c r="B1590">
        <v>98.73</v>
      </c>
      <c r="C1590">
        <f>Seasonality!F1590</f>
        <v>98.63</v>
      </c>
      <c r="D1590">
        <f t="shared" si="101"/>
        <v>0.8327082494480752</v>
      </c>
    </row>
    <row r="1591" spans="1:4" x14ac:dyDescent="0.3">
      <c r="A1591" s="7">
        <v>42846</v>
      </c>
      <c r="B1591">
        <v>98.734999999999999</v>
      </c>
      <c r="C1591">
        <f>Seasonality!F1591</f>
        <v>98.63</v>
      </c>
      <c r="D1591">
        <f t="shared" si="101"/>
        <v>0.79562090350156045</v>
      </c>
    </row>
    <row r="1592" spans="1:4" x14ac:dyDescent="0.3">
      <c r="A1592" s="7">
        <v>42849</v>
      </c>
      <c r="B1592">
        <v>98.704999999999998</v>
      </c>
      <c r="C1592">
        <f>Seasonality!F1592</f>
        <v>98.594999999999999</v>
      </c>
      <c r="D1592">
        <f t="shared" si="101"/>
        <v>0.78156393659572865</v>
      </c>
    </row>
    <row r="1593" spans="1:4" x14ac:dyDescent="0.3">
      <c r="A1593" s="7">
        <v>42850</v>
      </c>
      <c r="B1593">
        <v>98.69</v>
      </c>
      <c r="C1593">
        <f>Seasonality!F1593</f>
        <v>98.564999999999998</v>
      </c>
      <c r="D1593">
        <f t="shared" si="101"/>
        <v>0.94081232529875858</v>
      </c>
    </row>
    <row r="1594" spans="1:4" x14ac:dyDescent="0.3">
      <c r="A1594" s="7">
        <v>42851</v>
      </c>
      <c r="B1594">
        <v>98.7</v>
      </c>
      <c r="C1594">
        <f>Seasonality!F1594</f>
        <v>98.584999999999994</v>
      </c>
      <c r="D1594">
        <f t="shared" si="101"/>
        <v>0.92904944986850246</v>
      </c>
    </row>
    <row r="1595" spans="1:4" x14ac:dyDescent="0.3">
      <c r="A1595" s="7">
        <v>42852</v>
      </c>
      <c r="B1595">
        <v>98.715000000000003</v>
      </c>
      <c r="C1595">
        <f>Seasonality!F1595</f>
        <v>98.605000000000004</v>
      </c>
      <c r="D1595">
        <f t="shared" si="101"/>
        <v>0.92674086068362238</v>
      </c>
    </row>
    <row r="1596" spans="1:4" x14ac:dyDescent="0.3">
      <c r="A1596" s="7">
        <v>42853</v>
      </c>
      <c r="B1596">
        <v>98.715000000000003</v>
      </c>
      <c r="C1596">
        <f>Seasonality!F1596</f>
        <v>98.6</v>
      </c>
      <c r="D1596">
        <f t="shared" si="101"/>
        <v>0.91570224147558299</v>
      </c>
    </row>
    <row r="1597" spans="1:4" x14ac:dyDescent="0.3">
      <c r="A1597" s="7">
        <v>42856</v>
      </c>
      <c r="B1597">
        <v>98.704999999999998</v>
      </c>
      <c r="C1597">
        <f>Seasonality!F1597</f>
        <v>98.6</v>
      </c>
      <c r="D1597">
        <f t="shared" si="101"/>
        <v>0.89133197101154493</v>
      </c>
    </row>
    <row r="1598" spans="1:4" x14ac:dyDescent="0.3">
      <c r="A1598" s="7">
        <v>42857</v>
      </c>
      <c r="B1598">
        <v>98.724999999999994</v>
      </c>
      <c r="C1598">
        <f>Seasonality!F1598</f>
        <v>98.62</v>
      </c>
      <c r="D1598">
        <f t="shared" si="101"/>
        <v>0.88489235222543638</v>
      </c>
    </row>
    <row r="1599" spans="1:4" x14ac:dyDescent="0.3">
      <c r="A1599" s="7">
        <v>42858</v>
      </c>
      <c r="B1599">
        <v>98.715000000000003</v>
      </c>
      <c r="C1599">
        <f>Seasonality!F1599</f>
        <v>98.6</v>
      </c>
      <c r="D1599">
        <f t="shared" si="101"/>
        <v>0.87936034191246626</v>
      </c>
    </row>
    <row r="1600" spans="1:4" x14ac:dyDescent="0.3">
      <c r="A1600" s="7">
        <v>42859</v>
      </c>
      <c r="B1600">
        <v>98.71</v>
      </c>
      <c r="C1600">
        <f>Seasonality!F1600</f>
        <v>98.594999999999999</v>
      </c>
      <c r="D1600">
        <f t="shared" si="101"/>
        <v>0.87511243585970266</v>
      </c>
    </row>
    <row r="1601" spans="1:4" x14ac:dyDescent="0.3">
      <c r="A1601" s="7">
        <v>42860</v>
      </c>
      <c r="B1601">
        <v>98.7</v>
      </c>
      <c r="C1601">
        <f>Seasonality!F1601</f>
        <v>98.584999999999994</v>
      </c>
      <c r="D1601">
        <f t="shared" si="101"/>
        <v>0.86913729524348737</v>
      </c>
    </row>
    <row r="1602" spans="1:4" x14ac:dyDescent="0.3">
      <c r="A1602" s="7">
        <v>42863</v>
      </c>
      <c r="B1602">
        <v>98.7</v>
      </c>
      <c r="C1602">
        <f>Seasonality!F1602</f>
        <v>98.57</v>
      </c>
      <c r="D1602">
        <f t="shared" si="101"/>
        <v>0.88134153090488465</v>
      </c>
    </row>
    <row r="1603" spans="1:4" x14ac:dyDescent="0.3">
      <c r="A1603" s="7">
        <v>42864</v>
      </c>
      <c r="B1603">
        <v>98.724999999999994</v>
      </c>
      <c r="C1603">
        <f>Seasonality!F1603</f>
        <v>98.59</v>
      </c>
      <c r="D1603">
        <f t="shared" si="101"/>
        <v>0.87639234870620197</v>
      </c>
    </row>
    <row r="1604" spans="1:4" x14ac:dyDescent="0.3">
      <c r="A1604" s="7">
        <v>42865</v>
      </c>
      <c r="B1604">
        <v>98.73</v>
      </c>
      <c r="C1604">
        <f>Seasonality!F1604</f>
        <v>98.605000000000004</v>
      </c>
      <c r="D1604">
        <f t="shared" si="101"/>
        <v>0.87226604997664225</v>
      </c>
    </row>
    <row r="1605" spans="1:4" x14ac:dyDescent="0.3">
      <c r="A1605" s="7">
        <v>42866</v>
      </c>
      <c r="B1605">
        <v>98.745000000000005</v>
      </c>
      <c r="C1605">
        <f>Seasonality!F1605</f>
        <v>98.614999999999995</v>
      </c>
      <c r="D1605">
        <f t="shared" si="101"/>
        <v>0.86291541538190075</v>
      </c>
    </row>
    <row r="1606" spans="1:4" x14ac:dyDescent="0.3">
      <c r="A1606" s="7">
        <v>42867</v>
      </c>
      <c r="B1606">
        <v>98.765000000000001</v>
      </c>
      <c r="C1606">
        <f>Seasonality!F1606</f>
        <v>98.66</v>
      </c>
      <c r="D1606">
        <f t="shared" si="101"/>
        <v>0.89379659529589239</v>
      </c>
    </row>
    <row r="1607" spans="1:4" x14ac:dyDescent="0.3">
      <c r="A1607" s="7">
        <v>42870</v>
      </c>
      <c r="B1607">
        <v>98.757499999999993</v>
      </c>
      <c r="C1607">
        <f>Seasonality!F1607</f>
        <v>98.655000000000001</v>
      </c>
      <c r="D1607">
        <f t="shared" si="101"/>
        <v>0.90799166081660099</v>
      </c>
    </row>
    <row r="1608" spans="1:4" x14ac:dyDescent="0.3">
      <c r="A1608" s="7">
        <v>42871</v>
      </c>
      <c r="B1608">
        <v>98.754999999999995</v>
      </c>
      <c r="C1608">
        <f>Seasonality!F1608</f>
        <v>98.655000000000001</v>
      </c>
      <c r="D1608">
        <f t="shared" si="101"/>
        <v>0.92552870001458676</v>
      </c>
    </row>
    <row r="1609" spans="1:4" x14ac:dyDescent="0.3">
      <c r="A1609" s="7">
        <v>42872</v>
      </c>
      <c r="B1609">
        <v>98.787499999999994</v>
      </c>
      <c r="C1609">
        <f>Seasonality!F1609</f>
        <v>98.71</v>
      </c>
      <c r="D1609">
        <f t="shared" si="101"/>
        <v>0.95353429395000344</v>
      </c>
    </row>
    <row r="1610" spans="1:4" x14ac:dyDescent="0.3">
      <c r="A1610" s="7">
        <v>42873</v>
      </c>
      <c r="B1610">
        <v>98.762500000000003</v>
      </c>
      <c r="C1610">
        <f>Seasonality!F1610</f>
        <v>98.68</v>
      </c>
      <c r="D1610">
        <f t="shared" si="101"/>
        <v>0.95669436561755883</v>
      </c>
    </row>
    <row r="1611" spans="1:4" x14ac:dyDescent="0.3">
      <c r="A1611" s="7">
        <v>42874</v>
      </c>
      <c r="B1611">
        <v>98.75</v>
      </c>
      <c r="C1611">
        <f>Seasonality!F1611</f>
        <v>98.665000000000006</v>
      </c>
      <c r="D1611">
        <f t="shared" si="101"/>
        <v>0.95508786354101571</v>
      </c>
    </row>
    <row r="1612" spans="1:4" x14ac:dyDescent="0.3">
      <c r="A1612" s="7">
        <v>42877</v>
      </c>
      <c r="B1612">
        <v>98.745000000000005</v>
      </c>
      <c r="C1612">
        <f>Seasonality!F1612</f>
        <v>98.66</v>
      </c>
      <c r="D1612">
        <f t="shared" si="101"/>
        <v>0.94959115463464572</v>
      </c>
    </row>
    <row r="1613" spans="1:4" x14ac:dyDescent="0.3">
      <c r="A1613" s="7">
        <v>42878</v>
      </c>
      <c r="B1613">
        <v>98.74</v>
      </c>
      <c r="C1613">
        <f>Seasonality!F1613</f>
        <v>98.644999999999996</v>
      </c>
      <c r="D1613">
        <f t="shared" si="101"/>
        <v>0.95114618430842668</v>
      </c>
    </row>
    <row r="1614" spans="1:4" x14ac:dyDescent="0.3">
      <c r="A1614" s="7">
        <v>42879</v>
      </c>
      <c r="B1614">
        <v>98.752499999999998</v>
      </c>
      <c r="C1614">
        <f>Seasonality!F1614</f>
        <v>98.67</v>
      </c>
      <c r="D1614">
        <f t="shared" si="101"/>
        <v>0.9501688445654598</v>
      </c>
    </row>
    <row r="1615" spans="1:4" x14ac:dyDescent="0.3">
      <c r="A1615" s="7">
        <v>42880</v>
      </c>
      <c r="B1615">
        <v>98.74</v>
      </c>
      <c r="C1615">
        <f>Seasonality!F1615</f>
        <v>98.655000000000001</v>
      </c>
      <c r="D1615">
        <f t="shared" si="101"/>
        <v>0.9472076711410049</v>
      </c>
    </row>
    <row r="1616" spans="1:4" x14ac:dyDescent="0.3">
      <c r="A1616" s="7">
        <v>42881</v>
      </c>
      <c r="B1616">
        <v>98.75</v>
      </c>
      <c r="C1616">
        <f>Seasonality!F1616</f>
        <v>98.66</v>
      </c>
      <c r="D1616">
        <f t="shared" si="101"/>
        <v>0.94763393259889261</v>
      </c>
    </row>
    <row r="1617" spans="1:4" x14ac:dyDescent="0.3">
      <c r="A1617" s="7">
        <v>42885</v>
      </c>
      <c r="B1617">
        <v>98.752499999999998</v>
      </c>
      <c r="C1617">
        <f>Seasonality!F1617</f>
        <v>98.674999999999997</v>
      </c>
      <c r="D1617">
        <f t="shared" si="101"/>
        <v>0.9472431700718843</v>
      </c>
    </row>
    <row r="1618" spans="1:4" x14ac:dyDescent="0.3">
      <c r="A1618" s="7">
        <v>42886</v>
      </c>
      <c r="B1618">
        <v>98.747500000000002</v>
      </c>
      <c r="C1618">
        <f>Seasonality!F1618</f>
        <v>98.674999999999997</v>
      </c>
      <c r="D1618">
        <f t="shared" si="101"/>
        <v>0.94140669511761532</v>
      </c>
    </row>
    <row r="1619" spans="1:4" x14ac:dyDescent="0.3">
      <c r="A1619" s="7">
        <v>42887</v>
      </c>
      <c r="B1619">
        <v>98.734999999999999</v>
      </c>
      <c r="C1619">
        <f>Seasonality!F1619</f>
        <v>98.655000000000001</v>
      </c>
      <c r="D1619">
        <f t="shared" si="101"/>
        <v>0.93615002996862706</v>
      </c>
    </row>
    <row r="1620" spans="1:4" x14ac:dyDescent="0.3">
      <c r="A1620" s="7">
        <v>42888</v>
      </c>
      <c r="B1620">
        <v>98.732500000000002</v>
      </c>
      <c r="C1620">
        <f>Seasonality!F1620</f>
        <v>98.66</v>
      </c>
      <c r="D1620">
        <f t="shared" si="101"/>
        <v>0.92640725064392471</v>
      </c>
    </row>
    <row r="1621" spans="1:4" x14ac:dyDescent="0.3">
      <c r="A1621" s="7">
        <v>42891</v>
      </c>
      <c r="B1621">
        <v>98.74</v>
      </c>
      <c r="C1621">
        <f>Seasonality!F1621</f>
        <v>98.665000000000006</v>
      </c>
      <c r="D1621">
        <f t="shared" si="101"/>
        <v>0.92227591520315455</v>
      </c>
    </row>
    <row r="1622" spans="1:4" x14ac:dyDescent="0.3">
      <c r="A1622" s="7">
        <v>42892</v>
      </c>
      <c r="B1622">
        <v>98.75</v>
      </c>
      <c r="C1622">
        <f>Seasonality!F1622</f>
        <v>98.674999999999997</v>
      </c>
      <c r="D1622">
        <f t="shared" si="101"/>
        <v>0.91948475821260234</v>
      </c>
    </row>
    <row r="1623" spans="1:4" x14ac:dyDescent="0.3">
      <c r="A1623" s="7">
        <v>42893</v>
      </c>
      <c r="B1623">
        <v>98.747500000000002</v>
      </c>
      <c r="C1623">
        <f>Seasonality!F1623</f>
        <v>98.665000000000006</v>
      </c>
      <c r="D1623">
        <f t="shared" si="101"/>
        <v>0.90876338119765465</v>
      </c>
    </row>
    <row r="1624" spans="1:4" x14ac:dyDescent="0.3">
      <c r="A1624" s="7">
        <v>42894</v>
      </c>
      <c r="B1624">
        <v>98.737499999999997</v>
      </c>
      <c r="C1624">
        <f>Seasonality!F1624</f>
        <v>98.66</v>
      </c>
      <c r="D1624">
        <f t="shared" si="101"/>
        <v>0.89615248916353851</v>
      </c>
    </row>
    <row r="1625" spans="1:4" x14ac:dyDescent="0.3">
      <c r="A1625" s="7">
        <v>42895</v>
      </c>
      <c r="B1625">
        <v>98.73</v>
      </c>
      <c r="C1625">
        <f>Seasonality!F1625</f>
        <v>98.65</v>
      </c>
      <c r="D1625">
        <f t="shared" si="101"/>
        <v>0.88548269030766824</v>
      </c>
    </row>
    <row r="1626" spans="1:4" x14ac:dyDescent="0.3">
      <c r="A1626" s="7">
        <v>42898</v>
      </c>
      <c r="B1626">
        <v>98.724999999999994</v>
      </c>
      <c r="C1626">
        <f>Seasonality!F1626</f>
        <v>98.64</v>
      </c>
      <c r="D1626">
        <f t="shared" si="101"/>
        <v>0.87480534455195325</v>
      </c>
    </row>
    <row r="1627" spans="1:4" x14ac:dyDescent="0.3">
      <c r="A1627" s="7">
        <v>42899</v>
      </c>
      <c r="B1627">
        <v>98.73</v>
      </c>
      <c r="C1627">
        <f>Seasonality!F1627</f>
        <v>98.64</v>
      </c>
      <c r="D1627">
        <f t="shared" si="101"/>
        <v>0.86567292787510175</v>
      </c>
    </row>
    <row r="1628" spans="1:4" x14ac:dyDescent="0.3">
      <c r="A1628" s="7">
        <v>42900</v>
      </c>
      <c r="B1628">
        <v>98.727500000000006</v>
      </c>
      <c r="C1628">
        <f>Seasonality!F1628</f>
        <v>98.67</v>
      </c>
      <c r="D1628">
        <f t="shared" si="101"/>
        <v>0.83310836278127276</v>
      </c>
    </row>
    <row r="1629" spans="1:4" x14ac:dyDescent="0.3">
      <c r="A1629" s="7">
        <v>42901</v>
      </c>
      <c r="B1629">
        <v>98.72</v>
      </c>
      <c r="C1629">
        <f>Seasonality!F1629</f>
        <v>98.66</v>
      </c>
      <c r="D1629">
        <f t="shared" si="101"/>
        <v>0.79041139467919308</v>
      </c>
    </row>
    <row r="1630" spans="1:4" x14ac:dyDescent="0.3">
      <c r="A1630" s="7">
        <v>42902</v>
      </c>
      <c r="B1630">
        <v>98.724999999999994</v>
      </c>
      <c r="C1630">
        <f>Seasonality!F1630</f>
        <v>98.665000000000006</v>
      </c>
      <c r="D1630">
        <f t="shared" si="101"/>
        <v>0.74222331088255278</v>
      </c>
    </row>
    <row r="1631" spans="1:4" x14ac:dyDescent="0.3">
      <c r="A1631" s="7">
        <v>42905</v>
      </c>
      <c r="B1631">
        <v>98.722499999999997</v>
      </c>
      <c r="C1631">
        <f>Seasonality!F1631</f>
        <v>98.644999999999996</v>
      </c>
      <c r="D1631">
        <f t="shared" si="101"/>
        <v>0.68380733468320243</v>
      </c>
    </row>
    <row r="1632" spans="1:4" x14ac:dyDescent="0.3">
      <c r="A1632" s="7">
        <v>42906</v>
      </c>
      <c r="B1632">
        <v>98.655000000000001</v>
      </c>
      <c r="C1632">
        <f>Seasonality!F1632</f>
        <v>98.564999999999998</v>
      </c>
      <c r="D1632">
        <f t="shared" ref="D1632:D1695" si="102">CORREL(B1603:B1632,C1603:C1632)</f>
        <v>0.75064774204248474</v>
      </c>
    </row>
    <row r="1633" spans="1:4" x14ac:dyDescent="0.3">
      <c r="A1633" s="7">
        <v>42907</v>
      </c>
      <c r="B1633">
        <v>98.655000000000001</v>
      </c>
      <c r="C1633">
        <f>Seasonality!F1633</f>
        <v>98.57</v>
      </c>
      <c r="D1633">
        <f t="shared" si="102"/>
        <v>0.84241520227445144</v>
      </c>
    </row>
    <row r="1634" spans="1:4" x14ac:dyDescent="0.3">
      <c r="A1634" s="7">
        <v>42908</v>
      </c>
      <c r="B1634">
        <v>98.655000000000001</v>
      </c>
      <c r="C1634">
        <f>Seasonality!F1634</f>
        <v>98.57</v>
      </c>
      <c r="D1634">
        <f t="shared" si="102"/>
        <v>0.89897732851211143</v>
      </c>
    </row>
    <row r="1635" spans="1:4" x14ac:dyDescent="0.3">
      <c r="A1635" s="7">
        <v>42909</v>
      </c>
      <c r="B1635">
        <v>98.655000000000001</v>
      </c>
      <c r="C1635">
        <f>Seasonality!F1635</f>
        <v>98.56</v>
      </c>
      <c r="D1635">
        <f t="shared" si="102"/>
        <v>0.94758246535971091</v>
      </c>
    </row>
    <row r="1636" spans="1:4" x14ac:dyDescent="0.3">
      <c r="A1636" s="7">
        <v>42912</v>
      </c>
      <c r="B1636">
        <v>98.655000000000001</v>
      </c>
      <c r="C1636">
        <f>Seasonality!F1636</f>
        <v>98.555000000000007</v>
      </c>
      <c r="D1636">
        <f t="shared" si="102"/>
        <v>0.96140510410720537</v>
      </c>
    </row>
    <row r="1637" spans="1:4" x14ac:dyDescent="0.3">
      <c r="A1637" s="7">
        <v>42913</v>
      </c>
      <c r="B1637">
        <v>98.644999999999996</v>
      </c>
      <c r="C1637">
        <f>Seasonality!F1637</f>
        <v>98.545000000000002</v>
      </c>
      <c r="D1637">
        <f t="shared" si="102"/>
        <v>0.97204968529163338</v>
      </c>
    </row>
    <row r="1638" spans="1:4" x14ac:dyDescent="0.3">
      <c r="A1638" s="7">
        <v>42914</v>
      </c>
      <c r="B1638">
        <v>98.65</v>
      </c>
      <c r="C1638">
        <f>Seasonality!F1638</f>
        <v>98.54</v>
      </c>
      <c r="D1638">
        <f t="shared" si="102"/>
        <v>0.97734631595491328</v>
      </c>
    </row>
    <row r="1639" spans="1:4" x14ac:dyDescent="0.3">
      <c r="A1639" s="7">
        <v>42915</v>
      </c>
      <c r="B1639">
        <v>98.65</v>
      </c>
      <c r="C1639">
        <f>Seasonality!F1639</f>
        <v>98.54</v>
      </c>
      <c r="D1639">
        <f t="shared" si="102"/>
        <v>0.97691700472353515</v>
      </c>
    </row>
    <row r="1640" spans="1:4" x14ac:dyDescent="0.3">
      <c r="A1640" s="7">
        <v>42916</v>
      </c>
      <c r="B1640">
        <v>98.64</v>
      </c>
      <c r="C1640">
        <f>Seasonality!F1640</f>
        <v>98.52</v>
      </c>
      <c r="D1640">
        <f t="shared" si="102"/>
        <v>0.97730298292820339</v>
      </c>
    </row>
    <row r="1641" spans="1:4" x14ac:dyDescent="0.3">
      <c r="A1641" s="7">
        <v>42919</v>
      </c>
      <c r="B1641">
        <v>98.64</v>
      </c>
      <c r="C1641">
        <f>Seasonality!F1641</f>
        <v>98.51</v>
      </c>
      <c r="D1641">
        <f t="shared" si="102"/>
        <v>0.97642149957288515</v>
      </c>
    </row>
    <row r="1642" spans="1:4" x14ac:dyDescent="0.3">
      <c r="A1642" s="7">
        <v>42921</v>
      </c>
      <c r="B1642">
        <v>98.635000000000005</v>
      </c>
      <c r="C1642">
        <f>Seasonality!F1642</f>
        <v>98.504999999999995</v>
      </c>
      <c r="D1642">
        <f t="shared" si="102"/>
        <v>0.97689616116399702</v>
      </c>
    </row>
    <row r="1643" spans="1:4" x14ac:dyDescent="0.3">
      <c r="A1643" s="7">
        <v>42922</v>
      </c>
      <c r="B1643">
        <v>98.64</v>
      </c>
      <c r="C1643">
        <f>Seasonality!F1643</f>
        <v>98.515000000000001</v>
      </c>
      <c r="D1643">
        <f t="shared" si="102"/>
        <v>0.97907043929497828</v>
      </c>
    </row>
    <row r="1644" spans="1:4" x14ac:dyDescent="0.3">
      <c r="A1644" s="7">
        <v>42923</v>
      </c>
      <c r="B1644">
        <v>98.655000000000001</v>
      </c>
      <c r="C1644">
        <f>Seasonality!F1644</f>
        <v>98.53</v>
      </c>
      <c r="D1644">
        <f t="shared" si="102"/>
        <v>0.97832434150898184</v>
      </c>
    </row>
    <row r="1645" spans="1:4" x14ac:dyDescent="0.3">
      <c r="A1645" s="7">
        <v>42926</v>
      </c>
      <c r="B1645">
        <v>98.66</v>
      </c>
      <c r="C1645">
        <f>Seasonality!F1645</f>
        <v>98.534999999999997</v>
      </c>
      <c r="D1645">
        <f t="shared" si="102"/>
        <v>0.97736297157567464</v>
      </c>
    </row>
    <row r="1646" spans="1:4" x14ac:dyDescent="0.3">
      <c r="A1646" s="7">
        <v>42927</v>
      </c>
      <c r="B1646">
        <v>98.66</v>
      </c>
      <c r="C1646">
        <f>Seasonality!F1646</f>
        <v>98.545000000000002</v>
      </c>
      <c r="D1646">
        <f t="shared" si="102"/>
        <v>0.97866585390311933</v>
      </c>
    </row>
    <row r="1647" spans="1:4" x14ac:dyDescent="0.3">
      <c r="A1647" s="7">
        <v>42928</v>
      </c>
      <c r="B1647">
        <v>98.674999999999997</v>
      </c>
      <c r="C1647">
        <f>Seasonality!F1647</f>
        <v>98.55</v>
      </c>
      <c r="D1647">
        <f t="shared" si="102"/>
        <v>0.9754689518419688</v>
      </c>
    </row>
    <row r="1648" spans="1:4" x14ac:dyDescent="0.3">
      <c r="A1648" s="7">
        <v>42929</v>
      </c>
      <c r="B1648">
        <v>98.665000000000006</v>
      </c>
      <c r="C1648">
        <f>Seasonality!F1648</f>
        <v>98.55</v>
      </c>
      <c r="D1648">
        <f t="shared" si="102"/>
        <v>0.97391038853477796</v>
      </c>
    </row>
    <row r="1649" spans="1:4" x14ac:dyDescent="0.3">
      <c r="A1649" s="7">
        <v>42930</v>
      </c>
      <c r="B1649">
        <v>98.674999999999997</v>
      </c>
      <c r="C1649">
        <f>Seasonality!F1649</f>
        <v>98.564999999999998</v>
      </c>
      <c r="D1649">
        <f t="shared" si="102"/>
        <v>0.972710188585585</v>
      </c>
    </row>
    <row r="1650" spans="1:4" x14ac:dyDescent="0.3">
      <c r="A1650" s="7">
        <v>42933</v>
      </c>
      <c r="B1650">
        <v>98.67</v>
      </c>
      <c r="C1650">
        <f>Seasonality!F1650</f>
        <v>98.555000000000007</v>
      </c>
      <c r="D1650">
        <f t="shared" si="102"/>
        <v>0.97084297542982168</v>
      </c>
    </row>
    <row r="1651" spans="1:4" x14ac:dyDescent="0.3">
      <c r="A1651" s="7">
        <v>42934</v>
      </c>
      <c r="B1651">
        <v>98.67</v>
      </c>
      <c r="C1651">
        <f>Seasonality!F1651</f>
        <v>98.564999999999998</v>
      </c>
      <c r="D1651">
        <f t="shared" si="102"/>
        <v>0.96886955767915728</v>
      </c>
    </row>
    <row r="1652" spans="1:4" x14ac:dyDescent="0.3">
      <c r="A1652" s="7">
        <v>42935</v>
      </c>
      <c r="B1652">
        <v>98.67</v>
      </c>
      <c r="C1652">
        <f>Seasonality!F1652</f>
        <v>98.55</v>
      </c>
      <c r="D1652">
        <f t="shared" si="102"/>
        <v>0.96452288889500348</v>
      </c>
    </row>
    <row r="1653" spans="1:4" x14ac:dyDescent="0.3">
      <c r="A1653" s="7">
        <v>42936</v>
      </c>
      <c r="B1653">
        <v>98.66</v>
      </c>
      <c r="C1653">
        <f>Seasonality!F1653</f>
        <v>98.545000000000002</v>
      </c>
      <c r="D1653">
        <f t="shared" si="102"/>
        <v>0.96256516918491963</v>
      </c>
    </row>
    <row r="1654" spans="1:4" x14ac:dyDescent="0.3">
      <c r="A1654" s="7">
        <v>42937</v>
      </c>
      <c r="B1654">
        <v>98.655000000000001</v>
      </c>
      <c r="C1654">
        <f>Seasonality!F1654</f>
        <v>98.55</v>
      </c>
      <c r="D1654">
        <f t="shared" si="102"/>
        <v>0.95879731349859043</v>
      </c>
    </row>
    <row r="1655" spans="1:4" x14ac:dyDescent="0.3">
      <c r="A1655" s="7">
        <v>42940</v>
      </c>
      <c r="B1655">
        <v>98.655000000000001</v>
      </c>
      <c r="C1655">
        <f>Seasonality!F1655</f>
        <v>98.54</v>
      </c>
      <c r="D1655">
        <f t="shared" si="102"/>
        <v>0.95530156869538008</v>
      </c>
    </row>
    <row r="1656" spans="1:4" x14ac:dyDescent="0.3">
      <c r="A1656" s="7">
        <v>42941</v>
      </c>
      <c r="B1656">
        <v>98.644999999999996</v>
      </c>
      <c r="C1656">
        <f>Seasonality!F1656</f>
        <v>98.525000000000006</v>
      </c>
      <c r="D1656">
        <f t="shared" si="102"/>
        <v>0.95319450249657467</v>
      </c>
    </row>
    <row r="1657" spans="1:4" x14ac:dyDescent="0.3">
      <c r="A1657" s="7">
        <v>42942</v>
      </c>
      <c r="B1657">
        <v>98.665000000000006</v>
      </c>
      <c r="C1657">
        <f>Seasonality!F1657</f>
        <v>98.55</v>
      </c>
      <c r="D1657">
        <f t="shared" si="102"/>
        <v>0.95176852289390557</v>
      </c>
    </row>
    <row r="1658" spans="1:4" x14ac:dyDescent="0.3">
      <c r="A1658" s="7">
        <v>42943</v>
      </c>
      <c r="B1658">
        <v>98.665000000000006</v>
      </c>
      <c r="C1658">
        <f>Seasonality!F1658</f>
        <v>98.545000000000002</v>
      </c>
      <c r="D1658">
        <f t="shared" si="102"/>
        <v>0.93605234281483385</v>
      </c>
    </row>
    <row r="1659" spans="1:4" x14ac:dyDescent="0.3">
      <c r="A1659" s="7">
        <v>42944</v>
      </c>
      <c r="B1659">
        <v>98.665000000000006</v>
      </c>
      <c r="C1659">
        <f>Seasonality!F1659</f>
        <v>98.55</v>
      </c>
      <c r="D1659">
        <f t="shared" si="102"/>
        <v>0.91564160720759535</v>
      </c>
    </row>
    <row r="1660" spans="1:4" x14ac:dyDescent="0.3">
      <c r="A1660" s="7">
        <v>42947</v>
      </c>
      <c r="B1660">
        <v>98.665000000000006</v>
      </c>
      <c r="C1660">
        <f>Seasonality!F1660</f>
        <v>98.55</v>
      </c>
      <c r="D1660">
        <f t="shared" si="102"/>
        <v>0.86265138133577679</v>
      </c>
    </row>
    <row r="1661" spans="1:4" x14ac:dyDescent="0.3">
      <c r="A1661" s="7">
        <v>42948</v>
      </c>
      <c r="B1661">
        <v>98.674999999999997</v>
      </c>
      <c r="C1661">
        <f>Seasonality!F1661</f>
        <v>98.555000000000007</v>
      </c>
      <c r="D1661">
        <f t="shared" si="102"/>
        <v>0.69180222568739824</v>
      </c>
    </row>
    <row r="1662" spans="1:4" x14ac:dyDescent="0.3">
      <c r="A1662" s="7">
        <v>42949</v>
      </c>
      <c r="B1662">
        <v>98.665000000000006</v>
      </c>
      <c r="C1662">
        <f>Seasonality!F1662</f>
        <v>98.545000000000002</v>
      </c>
      <c r="D1662">
        <f t="shared" si="102"/>
        <v>0.71571242667116053</v>
      </c>
    </row>
    <row r="1663" spans="1:4" x14ac:dyDescent="0.3">
      <c r="A1663" s="7">
        <v>42950</v>
      </c>
      <c r="B1663">
        <v>98.67</v>
      </c>
      <c r="C1663">
        <f>Seasonality!F1663</f>
        <v>98.555000000000007</v>
      </c>
      <c r="D1663">
        <f t="shared" si="102"/>
        <v>0.76896488965187437</v>
      </c>
    </row>
    <row r="1664" spans="1:4" x14ac:dyDescent="0.3">
      <c r="A1664" s="7">
        <v>42951</v>
      </c>
      <c r="B1664">
        <v>98.674999999999997</v>
      </c>
      <c r="C1664">
        <f>Seasonality!F1664</f>
        <v>98.545000000000002</v>
      </c>
      <c r="D1664">
        <f t="shared" si="102"/>
        <v>0.80676159328611707</v>
      </c>
    </row>
    <row r="1665" spans="1:4" x14ac:dyDescent="0.3">
      <c r="A1665" s="7">
        <v>42954</v>
      </c>
      <c r="B1665">
        <v>98.674999999999997</v>
      </c>
      <c r="C1665">
        <f>Seasonality!F1665</f>
        <v>98.55</v>
      </c>
      <c r="D1665">
        <f t="shared" si="102"/>
        <v>0.83559226246959672</v>
      </c>
    </row>
    <row r="1666" spans="1:4" x14ac:dyDescent="0.3">
      <c r="A1666" s="7">
        <v>42955</v>
      </c>
      <c r="B1666">
        <v>98.67</v>
      </c>
      <c r="C1666">
        <f>Seasonality!F1666</f>
        <v>98.54</v>
      </c>
      <c r="D1666">
        <f t="shared" si="102"/>
        <v>0.84535992452008446</v>
      </c>
    </row>
    <row r="1667" spans="1:4" x14ac:dyDescent="0.3">
      <c r="A1667" s="7">
        <v>42956</v>
      </c>
      <c r="B1667">
        <v>98.674999999999997</v>
      </c>
      <c r="C1667">
        <f>Seasonality!F1667</f>
        <v>98.545000000000002</v>
      </c>
      <c r="D1667">
        <f t="shared" si="102"/>
        <v>0.86574456670707278</v>
      </c>
    </row>
    <row r="1668" spans="1:4" x14ac:dyDescent="0.3">
      <c r="A1668" s="7">
        <v>42957</v>
      </c>
      <c r="B1668">
        <v>98.674999999999997</v>
      </c>
      <c r="C1668">
        <f>Seasonality!F1668</f>
        <v>98.555000000000007</v>
      </c>
      <c r="D1668">
        <f t="shared" si="102"/>
        <v>0.87758791117089796</v>
      </c>
    </row>
    <row r="1669" spans="1:4" x14ac:dyDescent="0.3">
      <c r="A1669" s="7">
        <v>42958</v>
      </c>
      <c r="B1669">
        <v>98.674999999999997</v>
      </c>
      <c r="C1669">
        <f>Seasonality!F1669</f>
        <v>98.575000000000003</v>
      </c>
      <c r="D1669">
        <f t="shared" si="102"/>
        <v>0.8792589216952641</v>
      </c>
    </row>
    <row r="1670" spans="1:4" x14ac:dyDescent="0.3">
      <c r="A1670" s="7">
        <v>42961</v>
      </c>
      <c r="B1670">
        <v>98.667500000000004</v>
      </c>
      <c r="C1670">
        <f>Seasonality!F1670</f>
        <v>98.555000000000007</v>
      </c>
      <c r="D1670">
        <f t="shared" si="102"/>
        <v>0.86797776894250567</v>
      </c>
    </row>
    <row r="1671" spans="1:4" x14ac:dyDescent="0.3">
      <c r="A1671" s="7">
        <v>42962</v>
      </c>
      <c r="B1671">
        <v>98.662499999999994</v>
      </c>
      <c r="C1671">
        <f>Seasonality!F1671</f>
        <v>98.54</v>
      </c>
      <c r="D1671">
        <f t="shared" si="102"/>
        <v>0.84180441445299481</v>
      </c>
    </row>
    <row r="1672" spans="1:4" x14ac:dyDescent="0.3">
      <c r="A1672" s="7">
        <v>42963</v>
      </c>
      <c r="B1672">
        <v>98.665000000000006</v>
      </c>
      <c r="C1672">
        <f>Seasonality!F1672</f>
        <v>98.55</v>
      </c>
      <c r="D1672">
        <f t="shared" si="102"/>
        <v>0.7758533119122083</v>
      </c>
    </row>
    <row r="1673" spans="1:4" x14ac:dyDescent="0.3">
      <c r="A1673" s="7">
        <v>42964</v>
      </c>
      <c r="B1673">
        <v>98.67</v>
      </c>
      <c r="C1673">
        <f>Seasonality!F1673</f>
        <v>98.564999999999998</v>
      </c>
      <c r="D1673">
        <f t="shared" si="102"/>
        <v>0.68077084326830517</v>
      </c>
    </row>
    <row r="1674" spans="1:4" x14ac:dyDescent="0.3">
      <c r="A1674" s="7">
        <v>42965</v>
      </c>
      <c r="B1674">
        <v>98.672499999999999</v>
      </c>
      <c r="C1674">
        <f>Seasonality!F1674</f>
        <v>98.564999999999998</v>
      </c>
      <c r="D1674">
        <f t="shared" si="102"/>
        <v>0.65418175024119241</v>
      </c>
    </row>
    <row r="1675" spans="1:4" x14ac:dyDescent="0.3">
      <c r="A1675" s="7">
        <v>42968</v>
      </c>
      <c r="B1675">
        <v>98.674999999999997</v>
      </c>
      <c r="C1675">
        <f>Seasonality!F1675</f>
        <v>98.57</v>
      </c>
      <c r="D1675">
        <f t="shared" si="102"/>
        <v>0.65469973958002903</v>
      </c>
    </row>
    <row r="1676" spans="1:4" x14ac:dyDescent="0.3">
      <c r="A1676" s="7">
        <v>42969</v>
      </c>
      <c r="B1676">
        <v>98.672499999999999</v>
      </c>
      <c r="C1676">
        <f>Seasonality!F1676</f>
        <v>98.57</v>
      </c>
      <c r="D1676">
        <f t="shared" si="102"/>
        <v>0.64838879027116658</v>
      </c>
    </row>
    <row r="1677" spans="1:4" x14ac:dyDescent="0.3">
      <c r="A1677" s="7">
        <v>42970</v>
      </c>
      <c r="B1677">
        <v>98.674999999999997</v>
      </c>
      <c r="C1677">
        <f>Seasonality!F1677</f>
        <v>98.58</v>
      </c>
      <c r="D1677">
        <f t="shared" si="102"/>
        <v>0.67150586158818359</v>
      </c>
    </row>
    <row r="1678" spans="1:4" x14ac:dyDescent="0.3">
      <c r="A1678" s="7">
        <v>42971</v>
      </c>
      <c r="B1678">
        <v>98.67</v>
      </c>
      <c r="C1678">
        <f>Seasonality!F1678</f>
        <v>98.564999999999998</v>
      </c>
      <c r="D1678">
        <f t="shared" si="102"/>
        <v>0.66756555416367835</v>
      </c>
    </row>
    <row r="1679" spans="1:4" x14ac:dyDescent="0.3">
      <c r="A1679" s="7">
        <v>42972</v>
      </c>
      <c r="B1679">
        <v>98.667500000000004</v>
      </c>
      <c r="C1679">
        <f>Seasonality!F1679</f>
        <v>98.57</v>
      </c>
      <c r="D1679">
        <f t="shared" si="102"/>
        <v>0.63361988837328298</v>
      </c>
    </row>
    <row r="1680" spans="1:4" x14ac:dyDescent="0.3">
      <c r="A1680" s="7">
        <v>42975</v>
      </c>
      <c r="B1680">
        <v>98.67</v>
      </c>
      <c r="C1680">
        <f>Seasonality!F1680</f>
        <v>98.58</v>
      </c>
      <c r="D1680">
        <f t="shared" si="102"/>
        <v>0.60970881632009766</v>
      </c>
    </row>
    <row r="1681" spans="1:4" x14ac:dyDescent="0.3">
      <c r="A1681" s="7">
        <v>42976</v>
      </c>
      <c r="B1681">
        <v>98.672499999999999</v>
      </c>
      <c r="C1681">
        <f>Seasonality!F1681</f>
        <v>98.584999999999994</v>
      </c>
      <c r="D1681">
        <f t="shared" si="102"/>
        <v>0.60243258024524904</v>
      </c>
    </row>
    <row r="1682" spans="1:4" x14ac:dyDescent="0.3">
      <c r="A1682" s="7">
        <v>42977</v>
      </c>
      <c r="B1682">
        <v>98.674999999999997</v>
      </c>
      <c r="C1682">
        <f>Seasonality!F1682</f>
        <v>98.584999999999994</v>
      </c>
      <c r="D1682">
        <f t="shared" si="102"/>
        <v>0.62304590631193613</v>
      </c>
    </row>
    <row r="1683" spans="1:4" x14ac:dyDescent="0.3">
      <c r="A1683" s="7">
        <v>42978</v>
      </c>
      <c r="B1683">
        <v>98.674999999999997</v>
      </c>
      <c r="C1683">
        <f>Seasonality!F1683</f>
        <v>98.58</v>
      </c>
      <c r="D1683">
        <f t="shared" si="102"/>
        <v>0.62623591736605921</v>
      </c>
    </row>
    <row r="1684" spans="1:4" x14ac:dyDescent="0.3">
      <c r="A1684" s="7">
        <v>42979</v>
      </c>
      <c r="B1684">
        <v>98.68</v>
      </c>
      <c r="C1684">
        <f>Seasonality!F1684</f>
        <v>98.575000000000003</v>
      </c>
      <c r="D1684">
        <f t="shared" si="102"/>
        <v>0.65455430684480154</v>
      </c>
    </row>
    <row r="1685" spans="1:4" x14ac:dyDescent="0.3">
      <c r="A1685" s="7">
        <v>42983</v>
      </c>
      <c r="B1685">
        <v>98.682500000000005</v>
      </c>
      <c r="C1685">
        <f>Seasonality!F1685</f>
        <v>98.594999999999999</v>
      </c>
      <c r="D1685">
        <f t="shared" si="102"/>
        <v>0.67861081213170527</v>
      </c>
    </row>
    <row r="1686" spans="1:4" x14ac:dyDescent="0.3">
      <c r="A1686" s="7">
        <v>42984</v>
      </c>
      <c r="B1686">
        <v>98.682500000000005</v>
      </c>
      <c r="C1686">
        <f>Seasonality!F1686</f>
        <v>98.594999999999999</v>
      </c>
      <c r="D1686">
        <f t="shared" si="102"/>
        <v>0.66268120467646952</v>
      </c>
    </row>
    <row r="1687" spans="1:4" x14ac:dyDescent="0.3">
      <c r="A1687" s="7">
        <v>42985</v>
      </c>
      <c r="B1687">
        <v>98.685000000000002</v>
      </c>
      <c r="C1687">
        <f>Seasonality!F1687</f>
        <v>98.614999999999995</v>
      </c>
      <c r="D1687">
        <f t="shared" si="102"/>
        <v>0.72388641351353511</v>
      </c>
    </row>
    <row r="1688" spans="1:4" x14ac:dyDescent="0.3">
      <c r="A1688" s="7">
        <v>42986</v>
      </c>
      <c r="B1688">
        <v>98.7</v>
      </c>
      <c r="C1688">
        <f>Seasonality!F1688</f>
        <v>98.625</v>
      </c>
      <c r="D1688">
        <f t="shared" si="102"/>
        <v>0.79440383104729373</v>
      </c>
    </row>
    <row r="1689" spans="1:4" x14ac:dyDescent="0.3">
      <c r="A1689" s="7">
        <v>42989</v>
      </c>
      <c r="B1689">
        <v>98.682500000000005</v>
      </c>
      <c r="C1689">
        <f>Seasonality!F1689</f>
        <v>98.6</v>
      </c>
      <c r="D1689">
        <f t="shared" si="102"/>
        <v>0.79956025573254652</v>
      </c>
    </row>
    <row r="1690" spans="1:4" x14ac:dyDescent="0.3">
      <c r="A1690" s="7">
        <v>42990</v>
      </c>
      <c r="B1690">
        <v>98.674999999999997</v>
      </c>
      <c r="C1690">
        <f>Seasonality!F1690</f>
        <v>98.584999999999994</v>
      </c>
      <c r="D1690">
        <f t="shared" si="102"/>
        <v>0.78874165628138226</v>
      </c>
    </row>
    <row r="1691" spans="1:4" x14ac:dyDescent="0.3">
      <c r="A1691" s="7">
        <v>42991</v>
      </c>
      <c r="B1691">
        <v>98.674999999999997</v>
      </c>
      <c r="C1691">
        <f>Seasonality!F1691</f>
        <v>98.575000000000003</v>
      </c>
      <c r="D1691">
        <f t="shared" si="102"/>
        <v>0.79814275622582809</v>
      </c>
    </row>
    <row r="1692" spans="1:4" x14ac:dyDescent="0.3">
      <c r="A1692" s="7">
        <v>42992</v>
      </c>
      <c r="B1692">
        <v>98.672499999999999</v>
      </c>
      <c r="C1692">
        <f>Seasonality!F1692</f>
        <v>98.555000000000007</v>
      </c>
      <c r="D1692">
        <f t="shared" si="102"/>
        <v>0.78487946880173254</v>
      </c>
    </row>
    <row r="1693" spans="1:4" x14ac:dyDescent="0.3">
      <c r="A1693" s="7">
        <v>42993</v>
      </c>
      <c r="B1693">
        <v>98.672499999999999</v>
      </c>
      <c r="C1693">
        <f>Seasonality!F1693</f>
        <v>98.545000000000002</v>
      </c>
      <c r="D1693">
        <f t="shared" si="102"/>
        <v>0.77271585737671311</v>
      </c>
    </row>
    <row r="1694" spans="1:4" x14ac:dyDescent="0.3">
      <c r="A1694" s="7">
        <v>42996</v>
      </c>
      <c r="B1694">
        <v>98.672499999999999</v>
      </c>
      <c r="C1694">
        <f>Seasonality!F1694</f>
        <v>98.53</v>
      </c>
      <c r="D1694">
        <f t="shared" si="102"/>
        <v>0.76576023452487874</v>
      </c>
    </row>
    <row r="1695" spans="1:4" x14ac:dyDescent="0.3">
      <c r="A1695" s="7">
        <v>42997</v>
      </c>
      <c r="B1695">
        <v>98.525000000000006</v>
      </c>
      <c r="C1695">
        <f>Seasonality!F1695</f>
        <v>98.44</v>
      </c>
      <c r="D1695">
        <f t="shared" si="102"/>
        <v>0.84504033741482754</v>
      </c>
    </row>
    <row r="1696" spans="1:4" x14ac:dyDescent="0.3">
      <c r="A1696" s="7">
        <v>42998</v>
      </c>
      <c r="B1696">
        <v>98.504999999999995</v>
      </c>
      <c r="C1696">
        <f>Seasonality!F1696</f>
        <v>98.41</v>
      </c>
      <c r="D1696">
        <f t="shared" ref="D1696:D1759" si="103">CORREL(B1667:B1696,C1667:C1696)</f>
        <v>0.92299007269537203</v>
      </c>
    </row>
    <row r="1697" spans="1:4" x14ac:dyDescent="0.3">
      <c r="A1697" s="7">
        <v>42999</v>
      </c>
      <c r="B1697">
        <v>98.5</v>
      </c>
      <c r="C1697">
        <f>Seasonality!F1697</f>
        <v>98.4</v>
      </c>
      <c r="D1697">
        <f t="shared" si="103"/>
        <v>0.95369283696173746</v>
      </c>
    </row>
    <row r="1698" spans="1:4" x14ac:dyDescent="0.3">
      <c r="A1698" s="7">
        <v>43000</v>
      </c>
      <c r="B1698">
        <v>98.51</v>
      </c>
      <c r="C1698">
        <f>Seasonality!F1698</f>
        <v>98.41</v>
      </c>
      <c r="D1698">
        <f t="shared" si="103"/>
        <v>0.96555691704791125</v>
      </c>
    </row>
    <row r="1699" spans="1:4" x14ac:dyDescent="0.3">
      <c r="A1699" s="7">
        <v>43003</v>
      </c>
      <c r="B1699">
        <v>98.515000000000001</v>
      </c>
      <c r="C1699">
        <f>Seasonality!F1699</f>
        <v>98.415000000000006</v>
      </c>
      <c r="D1699">
        <f t="shared" si="103"/>
        <v>0.97077844534727331</v>
      </c>
    </row>
    <row r="1700" spans="1:4" x14ac:dyDescent="0.3">
      <c r="A1700" s="7">
        <v>43004</v>
      </c>
      <c r="B1700">
        <v>98.51</v>
      </c>
      <c r="C1700">
        <f>Seasonality!F1700</f>
        <v>98.41</v>
      </c>
      <c r="D1700">
        <f t="shared" si="103"/>
        <v>0.97532442021634058</v>
      </c>
    </row>
    <row r="1701" spans="1:4" x14ac:dyDescent="0.3">
      <c r="A1701" s="7">
        <v>43005</v>
      </c>
      <c r="B1701">
        <v>98.5</v>
      </c>
      <c r="C1701">
        <f>Seasonality!F1701</f>
        <v>98.394999999999996</v>
      </c>
      <c r="D1701">
        <f t="shared" si="103"/>
        <v>0.98032506883343662</v>
      </c>
    </row>
    <row r="1702" spans="1:4" x14ac:dyDescent="0.3">
      <c r="A1702" s="7">
        <v>43006</v>
      </c>
      <c r="B1702">
        <v>98.525000000000006</v>
      </c>
      <c r="C1702">
        <f>Seasonality!F1702</f>
        <v>98.42</v>
      </c>
      <c r="D1702">
        <f t="shared" si="103"/>
        <v>0.98259116900758647</v>
      </c>
    </row>
    <row r="1703" spans="1:4" x14ac:dyDescent="0.3">
      <c r="A1703" s="7">
        <v>43007</v>
      </c>
      <c r="B1703">
        <v>98.515000000000001</v>
      </c>
      <c r="C1703">
        <f>Seasonality!F1703</f>
        <v>98.4</v>
      </c>
      <c r="D1703">
        <f t="shared" si="103"/>
        <v>0.98366751523453211</v>
      </c>
    </row>
    <row r="1704" spans="1:4" x14ac:dyDescent="0.3">
      <c r="A1704" s="7">
        <v>43010</v>
      </c>
      <c r="B1704">
        <v>98.51</v>
      </c>
      <c r="C1704">
        <f>Seasonality!F1704</f>
        <v>98.394999999999996</v>
      </c>
      <c r="D1704">
        <f t="shared" si="103"/>
        <v>0.98475939411245872</v>
      </c>
    </row>
    <row r="1705" spans="1:4" x14ac:dyDescent="0.3">
      <c r="A1705" s="7">
        <v>43011</v>
      </c>
      <c r="B1705">
        <v>98.504999999999995</v>
      </c>
      <c r="C1705">
        <f>Seasonality!F1705</f>
        <v>98.39</v>
      </c>
      <c r="D1705">
        <f t="shared" si="103"/>
        <v>0.98561286666949588</v>
      </c>
    </row>
    <row r="1706" spans="1:4" x14ac:dyDescent="0.3">
      <c r="A1706" s="7">
        <v>43012</v>
      </c>
      <c r="B1706">
        <v>98.5</v>
      </c>
      <c r="C1706">
        <f>Seasonality!F1706</f>
        <v>98.385000000000005</v>
      </c>
      <c r="D1706">
        <f t="shared" si="103"/>
        <v>0.98629810831574427</v>
      </c>
    </row>
    <row r="1707" spans="1:4" x14ac:dyDescent="0.3">
      <c r="A1707" s="7">
        <v>43013</v>
      </c>
      <c r="B1707">
        <v>98.49</v>
      </c>
      <c r="C1707">
        <f>Seasonality!F1707</f>
        <v>98.375</v>
      </c>
      <c r="D1707">
        <f t="shared" si="103"/>
        <v>0.98683466582123025</v>
      </c>
    </row>
    <row r="1708" spans="1:4" x14ac:dyDescent="0.3">
      <c r="A1708" s="7">
        <v>43014</v>
      </c>
      <c r="B1708">
        <v>98.49</v>
      </c>
      <c r="C1708">
        <f>Seasonality!F1708</f>
        <v>98.36</v>
      </c>
      <c r="D1708">
        <f t="shared" si="103"/>
        <v>0.98679742207863808</v>
      </c>
    </row>
    <row r="1709" spans="1:4" x14ac:dyDescent="0.3">
      <c r="A1709" s="7">
        <v>43017</v>
      </c>
      <c r="B1709">
        <v>98.484999999999999</v>
      </c>
      <c r="C1709">
        <f>Seasonality!F1709</f>
        <v>98.36</v>
      </c>
      <c r="D1709">
        <f t="shared" si="103"/>
        <v>0.98695032951122519</v>
      </c>
    </row>
    <row r="1710" spans="1:4" x14ac:dyDescent="0.3">
      <c r="A1710" s="7">
        <v>43018</v>
      </c>
      <c r="B1710">
        <v>98.484999999999999</v>
      </c>
      <c r="C1710">
        <f>Seasonality!F1710</f>
        <v>98.36</v>
      </c>
      <c r="D1710">
        <f t="shared" si="103"/>
        <v>0.98700324928923411</v>
      </c>
    </row>
    <row r="1711" spans="1:4" x14ac:dyDescent="0.3">
      <c r="A1711" s="7">
        <v>43019</v>
      </c>
      <c r="B1711">
        <v>98.484999999999999</v>
      </c>
      <c r="C1711">
        <f>Seasonality!F1711</f>
        <v>98.355000000000004</v>
      </c>
      <c r="D1711">
        <f t="shared" si="103"/>
        <v>0.98676660566725882</v>
      </c>
    </row>
    <row r="1712" spans="1:4" x14ac:dyDescent="0.3">
      <c r="A1712" s="7">
        <v>43020</v>
      </c>
      <c r="B1712">
        <v>98.49</v>
      </c>
      <c r="C1712">
        <f>Seasonality!F1712</f>
        <v>98.364999999999995</v>
      </c>
      <c r="D1712">
        <f t="shared" si="103"/>
        <v>0.98650084589137221</v>
      </c>
    </row>
    <row r="1713" spans="1:4" x14ac:dyDescent="0.3">
      <c r="A1713" s="7">
        <v>43021</v>
      </c>
      <c r="B1713">
        <v>98.51</v>
      </c>
      <c r="C1713">
        <f>Seasonality!F1713</f>
        <v>98.38</v>
      </c>
      <c r="D1713">
        <f t="shared" si="103"/>
        <v>0.9855828909986829</v>
      </c>
    </row>
    <row r="1714" spans="1:4" x14ac:dyDescent="0.3">
      <c r="A1714" s="7">
        <v>43024</v>
      </c>
      <c r="B1714">
        <v>98.495000000000005</v>
      </c>
      <c r="C1714">
        <f>Seasonality!F1714</f>
        <v>98.355000000000004</v>
      </c>
      <c r="D1714">
        <f t="shared" si="103"/>
        <v>0.98429394863420971</v>
      </c>
    </row>
    <row r="1715" spans="1:4" x14ac:dyDescent="0.3">
      <c r="A1715" s="7">
        <v>43025</v>
      </c>
      <c r="B1715">
        <v>98.495000000000005</v>
      </c>
      <c r="C1715">
        <f>Seasonality!F1715</f>
        <v>98.35</v>
      </c>
      <c r="D1715">
        <f t="shared" si="103"/>
        <v>0.98207442362070518</v>
      </c>
    </row>
    <row r="1716" spans="1:4" x14ac:dyDescent="0.3">
      <c r="A1716" s="7">
        <v>43026</v>
      </c>
      <c r="B1716">
        <v>98.495000000000005</v>
      </c>
      <c r="C1716">
        <f>Seasonality!F1716</f>
        <v>98.355000000000004</v>
      </c>
      <c r="D1716">
        <f t="shared" si="103"/>
        <v>0.97995638889393244</v>
      </c>
    </row>
    <row r="1717" spans="1:4" x14ac:dyDescent="0.3">
      <c r="A1717" s="7">
        <v>43027</v>
      </c>
      <c r="B1717">
        <v>98.504999999999995</v>
      </c>
      <c r="C1717">
        <f>Seasonality!F1717</f>
        <v>98.375</v>
      </c>
      <c r="D1717">
        <f t="shared" si="103"/>
        <v>0.97880613083419277</v>
      </c>
    </row>
    <row r="1718" spans="1:4" x14ac:dyDescent="0.3">
      <c r="A1718" s="7">
        <v>43028</v>
      </c>
      <c r="B1718">
        <v>98.495000000000005</v>
      </c>
      <c r="C1718">
        <f>Seasonality!F1718</f>
        <v>98.355000000000004</v>
      </c>
      <c r="D1718">
        <f t="shared" si="103"/>
        <v>0.97541108491342887</v>
      </c>
    </row>
    <row r="1719" spans="1:4" x14ac:dyDescent="0.3">
      <c r="A1719" s="7">
        <v>43031</v>
      </c>
      <c r="B1719">
        <v>98.49</v>
      </c>
      <c r="C1719">
        <f>Seasonality!F1719</f>
        <v>98.36</v>
      </c>
      <c r="D1719">
        <f t="shared" si="103"/>
        <v>0.97223971897182138</v>
      </c>
    </row>
    <row r="1720" spans="1:4" x14ac:dyDescent="0.3">
      <c r="A1720" s="7">
        <v>43032</v>
      </c>
      <c r="B1720">
        <v>98.495000000000005</v>
      </c>
      <c r="C1720">
        <f>Seasonality!F1720</f>
        <v>98.35</v>
      </c>
      <c r="D1720">
        <f t="shared" si="103"/>
        <v>0.9653376458241858</v>
      </c>
    </row>
    <row r="1721" spans="1:4" x14ac:dyDescent="0.3">
      <c r="A1721" s="7">
        <v>43033</v>
      </c>
      <c r="B1721">
        <v>98.495000000000005</v>
      </c>
      <c r="C1721">
        <f>Seasonality!F1721</f>
        <v>98.35</v>
      </c>
      <c r="D1721">
        <f t="shared" si="103"/>
        <v>0.95305747503677152</v>
      </c>
    </row>
    <row r="1722" spans="1:4" x14ac:dyDescent="0.3">
      <c r="A1722" s="7">
        <v>43034</v>
      </c>
      <c r="B1722">
        <v>98.484999999999999</v>
      </c>
      <c r="C1722">
        <f>Seasonality!F1722</f>
        <v>98.34</v>
      </c>
      <c r="D1722">
        <f t="shared" si="103"/>
        <v>0.93162047304210338</v>
      </c>
    </row>
    <row r="1723" spans="1:4" x14ac:dyDescent="0.3">
      <c r="A1723" s="7">
        <v>43035</v>
      </c>
      <c r="B1723">
        <v>98.49</v>
      </c>
      <c r="C1723">
        <f>Seasonality!F1723</f>
        <v>98.355000000000004</v>
      </c>
      <c r="D1723">
        <f t="shared" si="103"/>
        <v>0.88795946326126252</v>
      </c>
    </row>
    <row r="1724" spans="1:4" x14ac:dyDescent="0.3">
      <c r="A1724" s="7">
        <v>43038</v>
      </c>
      <c r="B1724">
        <v>98.495000000000005</v>
      </c>
      <c r="C1724">
        <f>Seasonality!F1724</f>
        <v>98.36</v>
      </c>
      <c r="D1724">
        <f t="shared" si="103"/>
        <v>0.87446597529195591</v>
      </c>
    </row>
    <row r="1725" spans="1:4" x14ac:dyDescent="0.3">
      <c r="A1725" s="7">
        <v>43039</v>
      </c>
      <c r="B1725">
        <v>98.49</v>
      </c>
      <c r="C1725">
        <f>Seasonality!F1725</f>
        <v>98.344999999999999</v>
      </c>
      <c r="D1725">
        <f t="shared" si="103"/>
        <v>0.84864684453416761</v>
      </c>
    </row>
    <row r="1726" spans="1:4" x14ac:dyDescent="0.3">
      <c r="A1726" s="7">
        <v>43040</v>
      </c>
      <c r="B1726">
        <v>98.484999999999999</v>
      </c>
      <c r="C1726">
        <f>Seasonality!F1726</f>
        <v>98.334999999999994</v>
      </c>
      <c r="D1726">
        <f t="shared" si="103"/>
        <v>0.86313023147719958</v>
      </c>
    </row>
    <row r="1727" spans="1:4" x14ac:dyDescent="0.3">
      <c r="A1727" s="7">
        <v>43041</v>
      </c>
      <c r="B1727">
        <v>98.48</v>
      </c>
      <c r="C1727">
        <f>Seasonality!F1727</f>
        <v>98.34</v>
      </c>
      <c r="D1727">
        <f t="shared" si="103"/>
        <v>0.8832702792168452</v>
      </c>
    </row>
    <row r="1728" spans="1:4" x14ac:dyDescent="0.3">
      <c r="A1728" s="7">
        <v>43042</v>
      </c>
      <c r="B1728">
        <v>98.474999999999994</v>
      </c>
      <c r="C1728">
        <f>Seasonality!F1728</f>
        <v>98.334999999999994</v>
      </c>
      <c r="D1728">
        <f t="shared" si="103"/>
        <v>0.88616052147930391</v>
      </c>
    </row>
    <row r="1729" spans="1:4" x14ac:dyDescent="0.3">
      <c r="A1729" s="7">
        <v>43045</v>
      </c>
      <c r="B1729">
        <v>98.474999999999994</v>
      </c>
      <c r="C1729">
        <f>Seasonality!F1729</f>
        <v>98.325000000000003</v>
      </c>
      <c r="D1729">
        <f t="shared" si="103"/>
        <v>0.88640438614346861</v>
      </c>
    </row>
    <row r="1730" spans="1:4" x14ac:dyDescent="0.3">
      <c r="A1730" s="7">
        <v>43046</v>
      </c>
      <c r="B1730">
        <v>98.47</v>
      </c>
      <c r="C1730">
        <f>Seasonality!F1730</f>
        <v>98.32</v>
      </c>
      <c r="D1730">
        <f t="shared" si="103"/>
        <v>0.89656643545869286</v>
      </c>
    </row>
    <row r="1731" spans="1:4" x14ac:dyDescent="0.3">
      <c r="A1731" s="7">
        <v>43047</v>
      </c>
      <c r="B1731">
        <v>98.46</v>
      </c>
      <c r="C1731">
        <f>Seasonality!F1731</f>
        <v>98.32</v>
      </c>
      <c r="D1731">
        <f t="shared" si="103"/>
        <v>0.91070694322979306</v>
      </c>
    </row>
    <row r="1732" spans="1:4" x14ac:dyDescent="0.3">
      <c r="A1732" s="7">
        <v>43048</v>
      </c>
      <c r="B1732">
        <v>98.47</v>
      </c>
      <c r="C1732">
        <f>Seasonality!F1732</f>
        <v>98.325000000000003</v>
      </c>
      <c r="D1732">
        <f t="shared" si="103"/>
        <v>0.89405768288063225</v>
      </c>
    </row>
    <row r="1733" spans="1:4" x14ac:dyDescent="0.3">
      <c r="A1733" s="7">
        <v>43049</v>
      </c>
      <c r="B1733">
        <v>98.47</v>
      </c>
      <c r="C1733">
        <f>Seasonality!F1733</f>
        <v>98.314999999999998</v>
      </c>
      <c r="D1733">
        <f t="shared" si="103"/>
        <v>0.88696127441947903</v>
      </c>
    </row>
    <row r="1734" spans="1:4" x14ac:dyDescent="0.3">
      <c r="A1734" s="7">
        <v>43052</v>
      </c>
      <c r="B1734">
        <v>98.467500000000001</v>
      </c>
      <c r="C1734">
        <f>Seasonality!F1734</f>
        <v>98.3</v>
      </c>
      <c r="D1734">
        <f t="shared" si="103"/>
        <v>0.88090136387943929</v>
      </c>
    </row>
    <row r="1735" spans="1:4" x14ac:dyDescent="0.3">
      <c r="A1735" s="7">
        <v>43053</v>
      </c>
      <c r="B1735">
        <v>98.47</v>
      </c>
      <c r="C1735">
        <f>Seasonality!F1735</f>
        <v>98.305000000000007</v>
      </c>
      <c r="D1735">
        <f t="shared" si="103"/>
        <v>0.87674354816330258</v>
      </c>
    </row>
    <row r="1736" spans="1:4" x14ac:dyDescent="0.3">
      <c r="A1736" s="7">
        <v>43054</v>
      </c>
      <c r="B1736">
        <v>98.47</v>
      </c>
      <c r="C1736">
        <f>Seasonality!F1736</f>
        <v>98.31</v>
      </c>
      <c r="D1736">
        <f t="shared" si="103"/>
        <v>0.88052050943758031</v>
      </c>
    </row>
    <row r="1737" spans="1:4" x14ac:dyDescent="0.3">
      <c r="A1737" s="7">
        <v>43055</v>
      </c>
      <c r="B1737">
        <v>98.465000000000003</v>
      </c>
      <c r="C1737">
        <f>Seasonality!F1737</f>
        <v>98.295000000000002</v>
      </c>
      <c r="D1737">
        <f t="shared" si="103"/>
        <v>0.90199969102420041</v>
      </c>
    </row>
    <row r="1738" spans="1:4" x14ac:dyDescent="0.3">
      <c r="A1738" s="7">
        <v>43056</v>
      </c>
      <c r="B1738">
        <v>98.457499999999996</v>
      </c>
      <c r="C1738">
        <f>Seasonality!F1738</f>
        <v>98.295000000000002</v>
      </c>
      <c r="D1738">
        <f t="shared" si="103"/>
        <v>0.91532308777739257</v>
      </c>
    </row>
    <row r="1739" spans="1:4" x14ac:dyDescent="0.3">
      <c r="A1739" s="7">
        <v>43059</v>
      </c>
      <c r="B1739">
        <v>98.45</v>
      </c>
      <c r="C1739">
        <f>Seasonality!F1739</f>
        <v>98.27</v>
      </c>
      <c r="D1739">
        <f t="shared" si="103"/>
        <v>0.93641791312022882</v>
      </c>
    </row>
    <row r="1740" spans="1:4" x14ac:dyDescent="0.3">
      <c r="A1740" s="7">
        <v>43060</v>
      </c>
      <c r="B1740">
        <v>98.45</v>
      </c>
      <c r="C1740">
        <f>Seasonality!F1740</f>
        <v>98.265000000000001</v>
      </c>
      <c r="D1740">
        <f t="shared" si="103"/>
        <v>0.94995105582381922</v>
      </c>
    </row>
    <row r="1741" spans="1:4" x14ac:dyDescent="0.3">
      <c r="A1741" s="7">
        <v>43061</v>
      </c>
      <c r="B1741">
        <v>98.452500000000001</v>
      </c>
      <c r="C1741">
        <f>Seasonality!F1741</f>
        <v>98.29</v>
      </c>
      <c r="D1741">
        <f t="shared" si="103"/>
        <v>0.95594064956652924</v>
      </c>
    </row>
    <row r="1742" spans="1:4" x14ac:dyDescent="0.3">
      <c r="A1742" s="7">
        <v>43063</v>
      </c>
      <c r="B1742">
        <v>98.452500000000001</v>
      </c>
      <c r="C1742">
        <f>Seasonality!F1742</f>
        <v>98.28</v>
      </c>
      <c r="D1742">
        <f t="shared" si="103"/>
        <v>0.9628256387759494</v>
      </c>
    </row>
    <row r="1743" spans="1:4" x14ac:dyDescent="0.3">
      <c r="A1743" s="7">
        <v>43066</v>
      </c>
      <c r="B1743">
        <v>98.447500000000005</v>
      </c>
      <c r="C1743">
        <f>Seasonality!F1743</f>
        <v>98.275000000000006</v>
      </c>
      <c r="D1743">
        <f t="shared" si="103"/>
        <v>0.96276448730441211</v>
      </c>
    </row>
    <row r="1744" spans="1:4" x14ac:dyDescent="0.3">
      <c r="A1744" s="7">
        <v>43067</v>
      </c>
      <c r="B1744">
        <v>98.45</v>
      </c>
      <c r="C1744">
        <f>Seasonality!F1744</f>
        <v>98.28</v>
      </c>
      <c r="D1744">
        <f t="shared" si="103"/>
        <v>0.96411858559964236</v>
      </c>
    </row>
    <row r="1745" spans="1:4" x14ac:dyDescent="0.3">
      <c r="A1745" s="7">
        <v>43068</v>
      </c>
      <c r="B1745">
        <v>98.45</v>
      </c>
      <c r="C1745">
        <f>Seasonality!F1745</f>
        <v>98.275000000000006</v>
      </c>
      <c r="D1745">
        <f t="shared" si="103"/>
        <v>0.96651240092151258</v>
      </c>
    </row>
    <row r="1746" spans="1:4" x14ac:dyDescent="0.3">
      <c r="A1746" s="7">
        <v>43069</v>
      </c>
      <c r="B1746">
        <v>98.447500000000005</v>
      </c>
      <c r="C1746">
        <f>Seasonality!F1746</f>
        <v>98.254999999999995</v>
      </c>
      <c r="D1746">
        <f t="shared" si="103"/>
        <v>0.96414003828926642</v>
      </c>
    </row>
    <row r="1747" spans="1:4" x14ac:dyDescent="0.3">
      <c r="A1747" s="7">
        <v>43070</v>
      </c>
      <c r="B1747">
        <v>98.454999999999998</v>
      </c>
      <c r="C1747">
        <f>Seasonality!F1747</f>
        <v>98.275000000000006</v>
      </c>
      <c r="D1747">
        <f t="shared" si="103"/>
        <v>0.95985936851519205</v>
      </c>
    </row>
    <row r="1748" spans="1:4" x14ac:dyDescent="0.3">
      <c r="A1748" s="7">
        <v>43073</v>
      </c>
      <c r="B1748">
        <v>98.4375</v>
      </c>
      <c r="C1748">
        <f>Seasonality!F1748</f>
        <v>98.25</v>
      </c>
      <c r="D1748">
        <f t="shared" si="103"/>
        <v>0.96257321481366553</v>
      </c>
    </row>
    <row r="1749" spans="1:4" x14ac:dyDescent="0.3">
      <c r="A1749" s="7">
        <v>43074</v>
      </c>
      <c r="B1749">
        <v>98.43</v>
      </c>
      <c r="C1749">
        <f>Seasonality!F1749</f>
        <v>98.24</v>
      </c>
      <c r="D1749">
        <f t="shared" si="103"/>
        <v>0.96614103611493707</v>
      </c>
    </row>
    <row r="1750" spans="1:4" x14ac:dyDescent="0.3">
      <c r="A1750" s="7">
        <v>43075</v>
      </c>
      <c r="B1750">
        <v>98.422499999999999</v>
      </c>
      <c r="C1750">
        <f>Seasonality!F1750</f>
        <v>98.25</v>
      </c>
      <c r="D1750">
        <f t="shared" si="103"/>
        <v>0.96024902842070736</v>
      </c>
    </row>
    <row r="1751" spans="1:4" x14ac:dyDescent="0.3">
      <c r="A1751" s="7">
        <v>43076</v>
      </c>
      <c r="B1751">
        <v>98.415000000000006</v>
      </c>
      <c r="C1751">
        <f>Seasonality!F1751</f>
        <v>98.24</v>
      </c>
      <c r="D1751">
        <f t="shared" si="103"/>
        <v>0.95553718998967563</v>
      </c>
    </row>
    <row r="1752" spans="1:4" x14ac:dyDescent="0.3">
      <c r="A1752" s="7">
        <v>43077</v>
      </c>
      <c r="B1752">
        <v>98.405000000000001</v>
      </c>
      <c r="C1752">
        <f>Seasonality!F1752</f>
        <v>98.24</v>
      </c>
      <c r="D1752">
        <f t="shared" si="103"/>
        <v>0.94308907365913786</v>
      </c>
    </row>
    <row r="1753" spans="1:4" x14ac:dyDescent="0.3">
      <c r="A1753" s="7">
        <v>43080</v>
      </c>
      <c r="B1753">
        <v>98.4</v>
      </c>
      <c r="C1753">
        <f>Seasonality!F1753</f>
        <v>98.23</v>
      </c>
      <c r="D1753">
        <f t="shared" si="103"/>
        <v>0.93880371378422811</v>
      </c>
    </row>
    <row r="1754" spans="1:4" x14ac:dyDescent="0.3">
      <c r="A1754" s="7">
        <v>43081</v>
      </c>
      <c r="B1754">
        <v>98.385000000000005</v>
      </c>
      <c r="C1754">
        <f>Seasonality!F1754</f>
        <v>98.22</v>
      </c>
      <c r="D1754">
        <f t="shared" si="103"/>
        <v>0.93212261053269274</v>
      </c>
    </row>
    <row r="1755" spans="1:4" x14ac:dyDescent="0.3">
      <c r="A1755" s="7">
        <v>43082</v>
      </c>
      <c r="B1755">
        <v>98.382499999999993</v>
      </c>
      <c r="C1755">
        <f>Seasonality!F1755</f>
        <v>98.245000000000005</v>
      </c>
      <c r="D1755">
        <f t="shared" si="103"/>
        <v>0.90184401840042805</v>
      </c>
    </row>
    <row r="1756" spans="1:4" x14ac:dyDescent="0.3">
      <c r="A1756" s="7">
        <v>43083</v>
      </c>
      <c r="B1756">
        <v>98.382499999999993</v>
      </c>
      <c r="C1756">
        <f>Seasonality!F1756</f>
        <v>98.234999999999999</v>
      </c>
      <c r="D1756">
        <f t="shared" si="103"/>
        <v>0.8926015754587846</v>
      </c>
    </row>
    <row r="1757" spans="1:4" x14ac:dyDescent="0.3">
      <c r="A1757" s="7">
        <v>43084</v>
      </c>
      <c r="B1757">
        <v>98.377499999999998</v>
      </c>
      <c r="C1757">
        <f>Seasonality!F1757</f>
        <v>98.224999999999994</v>
      </c>
      <c r="D1757">
        <f t="shared" si="103"/>
        <v>0.89555384476845923</v>
      </c>
    </row>
    <row r="1758" spans="1:4" x14ac:dyDescent="0.3">
      <c r="A1758" s="7">
        <v>43087</v>
      </c>
      <c r="B1758">
        <v>98.375</v>
      </c>
      <c r="C1758">
        <f>Seasonality!F1758</f>
        <v>98.224999999999994</v>
      </c>
      <c r="D1758">
        <f t="shared" si="103"/>
        <v>0.9009513997028884</v>
      </c>
    </row>
    <row r="1759" spans="1:4" x14ac:dyDescent="0.3">
      <c r="A1759" s="7">
        <v>43088</v>
      </c>
      <c r="B1759">
        <v>98.21</v>
      </c>
      <c r="C1759">
        <f>Seasonality!F1759</f>
        <v>98.06</v>
      </c>
      <c r="D1759">
        <f t="shared" si="103"/>
        <v>0.95958124333018535</v>
      </c>
    </row>
    <row r="1760" spans="1:4" x14ac:dyDescent="0.3">
      <c r="A1760" s="7">
        <v>43089</v>
      </c>
      <c r="B1760">
        <v>98.21</v>
      </c>
      <c r="C1760">
        <f>Seasonality!F1760</f>
        <v>98.06</v>
      </c>
      <c r="D1760">
        <f t="shared" ref="D1760:D1823" si="104">CORREL(B1731:B1760,C1731:C1760)</f>
        <v>0.97495249639951709</v>
      </c>
    </row>
    <row r="1761" spans="1:4" x14ac:dyDescent="0.3">
      <c r="A1761" s="7">
        <v>43090</v>
      </c>
      <c r="B1761">
        <v>98.21</v>
      </c>
      <c r="C1761">
        <f>Seasonality!F1761</f>
        <v>98.05</v>
      </c>
      <c r="D1761">
        <f t="shared" si="104"/>
        <v>0.98383229789399684</v>
      </c>
    </row>
    <row r="1762" spans="1:4" x14ac:dyDescent="0.3">
      <c r="A1762" s="7">
        <v>43091</v>
      </c>
      <c r="B1762">
        <v>98.204999999999998</v>
      </c>
      <c r="C1762">
        <f>Seasonality!F1762</f>
        <v>98.04</v>
      </c>
      <c r="D1762">
        <f t="shared" si="104"/>
        <v>0.9883476827344414</v>
      </c>
    </row>
    <row r="1763" spans="1:4" x14ac:dyDescent="0.3">
      <c r="A1763" s="7">
        <v>43095</v>
      </c>
      <c r="B1763">
        <v>98.21</v>
      </c>
      <c r="C1763">
        <f>Seasonality!F1763</f>
        <v>98.045000000000002</v>
      </c>
      <c r="D1763">
        <f t="shared" si="104"/>
        <v>0.99036076126908479</v>
      </c>
    </row>
    <row r="1764" spans="1:4" x14ac:dyDescent="0.3">
      <c r="A1764" s="7">
        <v>43096</v>
      </c>
      <c r="B1764">
        <v>98.23</v>
      </c>
      <c r="C1764">
        <f>Seasonality!F1764</f>
        <v>98.064999999999998</v>
      </c>
      <c r="D1764">
        <f t="shared" si="104"/>
        <v>0.99108831720950963</v>
      </c>
    </row>
    <row r="1765" spans="1:4" x14ac:dyDescent="0.3">
      <c r="A1765" s="7">
        <v>43097</v>
      </c>
      <c r="B1765">
        <v>98.23</v>
      </c>
      <c r="C1765">
        <f>Seasonality!F1765</f>
        <v>98.064999999999998</v>
      </c>
      <c r="D1765">
        <f t="shared" si="104"/>
        <v>0.99164594904180392</v>
      </c>
    </row>
    <row r="1766" spans="1:4" x14ac:dyDescent="0.3">
      <c r="A1766" s="7">
        <v>43098</v>
      </c>
      <c r="B1766">
        <v>98.24</v>
      </c>
      <c r="C1766">
        <f>Seasonality!F1766</f>
        <v>98.07</v>
      </c>
      <c r="D1766">
        <f t="shared" si="104"/>
        <v>0.99204159994854824</v>
      </c>
    </row>
    <row r="1767" spans="1:4" x14ac:dyDescent="0.3">
      <c r="A1767" s="7">
        <v>43102</v>
      </c>
      <c r="B1767">
        <v>98.21</v>
      </c>
      <c r="C1767">
        <f>Seasonality!F1767</f>
        <v>98.04</v>
      </c>
      <c r="D1767">
        <f t="shared" si="104"/>
        <v>0.99229618505472361</v>
      </c>
    </row>
    <row r="1768" spans="1:4" x14ac:dyDescent="0.3">
      <c r="A1768" s="7">
        <v>43103</v>
      </c>
      <c r="B1768">
        <v>98.215000000000003</v>
      </c>
      <c r="C1768">
        <f>Seasonality!F1768</f>
        <v>98.034999999999997</v>
      </c>
      <c r="D1768">
        <f t="shared" si="104"/>
        <v>0.99216265953052452</v>
      </c>
    </row>
    <row r="1769" spans="1:4" x14ac:dyDescent="0.3">
      <c r="A1769" s="7">
        <v>43104</v>
      </c>
      <c r="B1769">
        <v>98.185000000000002</v>
      </c>
      <c r="C1769">
        <f>Seasonality!F1769</f>
        <v>98.01</v>
      </c>
      <c r="D1769">
        <f t="shared" si="104"/>
        <v>0.99249040793956267</v>
      </c>
    </row>
    <row r="1770" spans="1:4" x14ac:dyDescent="0.3">
      <c r="A1770" s="7">
        <v>43105</v>
      </c>
      <c r="B1770">
        <v>98.19</v>
      </c>
      <c r="C1770">
        <f>Seasonality!F1770</f>
        <v>98.004999999999995</v>
      </c>
      <c r="D1770">
        <f t="shared" si="104"/>
        <v>0.99249791067776671</v>
      </c>
    </row>
    <row r="1771" spans="1:4" x14ac:dyDescent="0.3">
      <c r="A1771" s="7">
        <v>43108</v>
      </c>
      <c r="B1771">
        <v>98.19</v>
      </c>
      <c r="C1771">
        <f>Seasonality!F1771</f>
        <v>98.004999999999995</v>
      </c>
      <c r="D1771">
        <f t="shared" si="104"/>
        <v>0.99222503689274733</v>
      </c>
    </row>
    <row r="1772" spans="1:4" x14ac:dyDescent="0.3">
      <c r="A1772" s="7">
        <v>43109</v>
      </c>
      <c r="B1772">
        <v>98.185000000000002</v>
      </c>
      <c r="C1772">
        <f>Seasonality!F1772</f>
        <v>97.995000000000005</v>
      </c>
      <c r="D1772">
        <f t="shared" si="104"/>
        <v>0.99167192575816998</v>
      </c>
    </row>
    <row r="1773" spans="1:4" x14ac:dyDescent="0.3">
      <c r="A1773" s="7">
        <v>43110</v>
      </c>
      <c r="B1773">
        <v>98.18</v>
      </c>
      <c r="C1773">
        <f>Seasonality!F1773</f>
        <v>97.995000000000005</v>
      </c>
      <c r="D1773">
        <f t="shared" si="104"/>
        <v>0.99143578843838376</v>
      </c>
    </row>
    <row r="1774" spans="1:4" x14ac:dyDescent="0.3">
      <c r="A1774" s="7">
        <v>43111</v>
      </c>
      <c r="B1774">
        <v>98.18</v>
      </c>
      <c r="C1774">
        <f>Seasonality!F1774</f>
        <v>97.99</v>
      </c>
      <c r="D1774">
        <f t="shared" si="104"/>
        <v>0.99088146779745934</v>
      </c>
    </row>
    <row r="1775" spans="1:4" x14ac:dyDescent="0.3">
      <c r="A1775" s="7">
        <v>43112</v>
      </c>
      <c r="B1775">
        <v>98.16</v>
      </c>
      <c r="C1775">
        <f>Seasonality!F1775</f>
        <v>97.97</v>
      </c>
      <c r="D1775">
        <f t="shared" si="104"/>
        <v>0.9905262576073679</v>
      </c>
    </row>
    <row r="1776" spans="1:4" x14ac:dyDescent="0.3">
      <c r="A1776" s="7">
        <v>43116</v>
      </c>
      <c r="B1776">
        <v>98.135000000000005</v>
      </c>
      <c r="C1776">
        <f>Seasonality!F1776</f>
        <v>97.95</v>
      </c>
      <c r="D1776">
        <f t="shared" si="104"/>
        <v>0.9915283355147384</v>
      </c>
    </row>
    <row r="1777" spans="1:4" x14ac:dyDescent="0.3">
      <c r="A1777" s="7">
        <v>43117</v>
      </c>
      <c r="B1777">
        <v>98.14</v>
      </c>
      <c r="C1777">
        <f>Seasonality!F1777</f>
        <v>97.935000000000002</v>
      </c>
      <c r="D1777">
        <f t="shared" si="104"/>
        <v>0.99082217620408941</v>
      </c>
    </row>
    <row r="1778" spans="1:4" x14ac:dyDescent="0.3">
      <c r="A1778" s="7">
        <v>43118</v>
      </c>
      <c r="B1778">
        <v>98.15</v>
      </c>
      <c r="C1778">
        <f>Seasonality!F1778</f>
        <v>97.94</v>
      </c>
      <c r="D1778">
        <f t="shared" si="104"/>
        <v>0.9905691264029749</v>
      </c>
    </row>
    <row r="1779" spans="1:4" x14ac:dyDescent="0.3">
      <c r="A1779" s="7">
        <v>43119</v>
      </c>
      <c r="B1779">
        <v>98.144999999999996</v>
      </c>
      <c r="C1779">
        <f>Seasonality!F1779</f>
        <v>97.93</v>
      </c>
      <c r="D1779">
        <f t="shared" si="104"/>
        <v>0.99081807468048944</v>
      </c>
    </row>
    <row r="1780" spans="1:4" x14ac:dyDescent="0.3">
      <c r="A1780" s="7">
        <v>43122</v>
      </c>
      <c r="B1780">
        <v>98.155000000000001</v>
      </c>
      <c r="C1780">
        <f>Seasonality!F1780</f>
        <v>97.94</v>
      </c>
      <c r="D1780">
        <f t="shared" si="104"/>
        <v>0.98980278534591182</v>
      </c>
    </row>
    <row r="1781" spans="1:4" x14ac:dyDescent="0.3">
      <c r="A1781" s="7">
        <v>43123</v>
      </c>
      <c r="B1781">
        <v>98.155000000000001</v>
      </c>
      <c r="C1781">
        <f>Seasonality!F1781</f>
        <v>97.954999999999998</v>
      </c>
      <c r="D1781">
        <f t="shared" si="104"/>
        <v>0.99004101434645464</v>
      </c>
    </row>
    <row r="1782" spans="1:4" x14ac:dyDescent="0.3">
      <c r="A1782" s="7">
        <v>43124</v>
      </c>
      <c r="B1782">
        <v>98.15</v>
      </c>
      <c r="C1782">
        <f>Seasonality!F1782</f>
        <v>97.95</v>
      </c>
      <c r="D1782">
        <f t="shared" si="104"/>
        <v>0.9896700528556428</v>
      </c>
    </row>
    <row r="1783" spans="1:4" x14ac:dyDescent="0.3">
      <c r="A1783" s="7">
        <v>43125</v>
      </c>
      <c r="B1783">
        <v>98.14</v>
      </c>
      <c r="C1783">
        <f>Seasonality!F1783</f>
        <v>97.94</v>
      </c>
      <c r="D1783">
        <f t="shared" si="104"/>
        <v>0.99009096778154659</v>
      </c>
    </row>
    <row r="1784" spans="1:4" x14ac:dyDescent="0.3">
      <c r="A1784" s="7">
        <v>43126</v>
      </c>
      <c r="B1784">
        <v>98.125</v>
      </c>
      <c r="C1784">
        <f>Seasonality!F1784</f>
        <v>97.92</v>
      </c>
      <c r="D1784">
        <f t="shared" si="104"/>
        <v>0.99040958568892246</v>
      </c>
    </row>
    <row r="1785" spans="1:4" x14ac:dyDescent="0.3">
      <c r="A1785" s="7">
        <v>43129</v>
      </c>
      <c r="B1785">
        <v>98.125</v>
      </c>
      <c r="C1785">
        <f>Seasonality!F1785</f>
        <v>97.915000000000006</v>
      </c>
      <c r="D1785">
        <f t="shared" si="104"/>
        <v>0.98848956532023335</v>
      </c>
    </row>
    <row r="1786" spans="1:4" x14ac:dyDescent="0.3">
      <c r="A1786" s="7">
        <v>43130</v>
      </c>
      <c r="B1786">
        <v>98.125</v>
      </c>
      <c r="C1786">
        <f>Seasonality!F1786</f>
        <v>97.92</v>
      </c>
      <c r="D1786">
        <f t="shared" si="104"/>
        <v>0.98624429289885263</v>
      </c>
    </row>
    <row r="1787" spans="1:4" x14ac:dyDescent="0.3">
      <c r="A1787" s="7">
        <v>43131</v>
      </c>
      <c r="B1787">
        <v>98.12</v>
      </c>
      <c r="C1787">
        <f>Seasonality!F1787</f>
        <v>97.905000000000001</v>
      </c>
      <c r="D1787">
        <f t="shared" si="104"/>
        <v>0.98391739862165983</v>
      </c>
    </row>
    <row r="1788" spans="1:4" x14ac:dyDescent="0.3">
      <c r="A1788" s="7">
        <v>43132</v>
      </c>
      <c r="B1788">
        <v>98.114999999999995</v>
      </c>
      <c r="C1788">
        <f>Seasonality!F1788</f>
        <v>97.89</v>
      </c>
      <c r="D1788">
        <f t="shared" si="104"/>
        <v>0.9843830820970797</v>
      </c>
    </row>
    <row r="1789" spans="1:4" x14ac:dyDescent="0.3">
      <c r="A1789" s="7">
        <v>43133</v>
      </c>
      <c r="B1789">
        <v>98.105000000000004</v>
      </c>
      <c r="C1789">
        <f>Seasonality!F1789</f>
        <v>97.875</v>
      </c>
      <c r="D1789">
        <f t="shared" si="104"/>
        <v>0.98714533190276976</v>
      </c>
    </row>
    <row r="1790" spans="1:4" x14ac:dyDescent="0.3">
      <c r="A1790" s="7">
        <v>43136</v>
      </c>
      <c r="B1790">
        <v>98.13</v>
      </c>
      <c r="C1790">
        <f>Seasonality!F1790</f>
        <v>97.94</v>
      </c>
      <c r="D1790">
        <f t="shared" si="104"/>
        <v>0.98710243627969452</v>
      </c>
    </row>
    <row r="1791" spans="1:4" x14ac:dyDescent="0.3">
      <c r="A1791" s="7">
        <v>43137</v>
      </c>
      <c r="B1791">
        <v>98.105000000000004</v>
      </c>
      <c r="C1791">
        <f>Seasonality!F1791</f>
        <v>97.885000000000005</v>
      </c>
      <c r="D1791">
        <f t="shared" si="104"/>
        <v>0.98832619057165316</v>
      </c>
    </row>
    <row r="1792" spans="1:4" x14ac:dyDescent="0.3">
      <c r="A1792" s="7">
        <v>43138</v>
      </c>
      <c r="B1792">
        <v>98.08</v>
      </c>
      <c r="C1792">
        <f>Seasonality!F1792</f>
        <v>97.88</v>
      </c>
      <c r="D1792">
        <f t="shared" si="104"/>
        <v>0.98555813581542917</v>
      </c>
    </row>
    <row r="1793" spans="1:4" x14ac:dyDescent="0.3">
      <c r="A1793" s="7">
        <v>43139</v>
      </c>
      <c r="B1793">
        <v>98.06</v>
      </c>
      <c r="C1793">
        <f>Seasonality!F1793</f>
        <v>97.87</v>
      </c>
      <c r="D1793">
        <f t="shared" si="104"/>
        <v>0.97944371888258541</v>
      </c>
    </row>
    <row r="1794" spans="1:4" x14ac:dyDescent="0.3">
      <c r="A1794" s="7">
        <v>43140</v>
      </c>
      <c r="B1794">
        <v>98.04</v>
      </c>
      <c r="C1794">
        <f>Seasonality!F1794</f>
        <v>97.855000000000004</v>
      </c>
      <c r="D1794">
        <f t="shared" si="104"/>
        <v>0.97195460587952665</v>
      </c>
    </row>
    <row r="1795" spans="1:4" x14ac:dyDescent="0.3">
      <c r="A1795" s="7">
        <v>43143</v>
      </c>
      <c r="B1795">
        <v>98.025000000000006</v>
      </c>
      <c r="C1795">
        <f>Seasonality!F1795</f>
        <v>97.85</v>
      </c>
      <c r="D1795">
        <f t="shared" si="104"/>
        <v>0.96373366934344973</v>
      </c>
    </row>
    <row r="1796" spans="1:4" x14ac:dyDescent="0.3">
      <c r="A1796" s="7">
        <v>43144</v>
      </c>
      <c r="B1796">
        <v>98.034999999999997</v>
      </c>
      <c r="C1796">
        <f>Seasonality!F1796</f>
        <v>97.855000000000004</v>
      </c>
      <c r="D1796">
        <f t="shared" si="104"/>
        <v>0.9582084169712578</v>
      </c>
    </row>
    <row r="1797" spans="1:4" x14ac:dyDescent="0.3">
      <c r="A1797" s="7">
        <v>43145</v>
      </c>
      <c r="B1797">
        <v>97.995000000000005</v>
      </c>
      <c r="C1797">
        <f>Seasonality!F1797</f>
        <v>97.8</v>
      </c>
      <c r="D1797">
        <f t="shared" si="104"/>
        <v>0.96466403779131282</v>
      </c>
    </row>
    <row r="1798" spans="1:4" x14ac:dyDescent="0.3">
      <c r="A1798" s="7">
        <v>43146</v>
      </c>
      <c r="B1798">
        <v>97.97</v>
      </c>
      <c r="C1798">
        <f>Seasonality!F1798</f>
        <v>97.78</v>
      </c>
      <c r="D1798">
        <f t="shared" si="104"/>
        <v>0.96942309626122469</v>
      </c>
    </row>
    <row r="1799" spans="1:4" x14ac:dyDescent="0.3">
      <c r="A1799" s="7">
        <v>43147</v>
      </c>
      <c r="B1799">
        <v>97.96</v>
      </c>
      <c r="C1799">
        <f>Seasonality!F1799</f>
        <v>97.775000000000006</v>
      </c>
      <c r="D1799">
        <f t="shared" si="104"/>
        <v>0.97533426874255458</v>
      </c>
    </row>
    <row r="1800" spans="1:4" x14ac:dyDescent="0.3">
      <c r="A1800" s="7">
        <v>43151</v>
      </c>
      <c r="B1800">
        <v>97.94</v>
      </c>
      <c r="C1800">
        <f>Seasonality!F1800</f>
        <v>97.75</v>
      </c>
      <c r="D1800">
        <f t="shared" si="104"/>
        <v>0.97972613882481752</v>
      </c>
    </row>
    <row r="1801" spans="1:4" x14ac:dyDescent="0.3">
      <c r="A1801" s="7">
        <v>43152</v>
      </c>
      <c r="B1801">
        <v>97.905000000000001</v>
      </c>
      <c r="C1801">
        <f>Seasonality!F1801</f>
        <v>97.72</v>
      </c>
      <c r="D1801">
        <f t="shared" si="104"/>
        <v>0.9839240065781204</v>
      </c>
    </row>
    <row r="1802" spans="1:4" x14ac:dyDescent="0.3">
      <c r="A1802" s="7">
        <v>43153</v>
      </c>
      <c r="B1802">
        <v>97.922499999999999</v>
      </c>
      <c r="C1802">
        <f>Seasonality!F1802</f>
        <v>97.75</v>
      </c>
      <c r="D1802">
        <f t="shared" si="104"/>
        <v>0.98520821623590671</v>
      </c>
    </row>
    <row r="1803" spans="1:4" x14ac:dyDescent="0.3">
      <c r="A1803" s="7">
        <v>43154</v>
      </c>
      <c r="B1803">
        <v>97.912499999999994</v>
      </c>
      <c r="C1803">
        <f>Seasonality!F1803</f>
        <v>97.75</v>
      </c>
      <c r="D1803">
        <f t="shared" si="104"/>
        <v>0.9863597851074557</v>
      </c>
    </row>
    <row r="1804" spans="1:4" x14ac:dyDescent="0.3">
      <c r="A1804" s="7">
        <v>43157</v>
      </c>
      <c r="B1804">
        <v>97.887500000000003</v>
      </c>
      <c r="C1804">
        <f>Seasonality!F1804</f>
        <v>97.74</v>
      </c>
      <c r="D1804">
        <f t="shared" si="104"/>
        <v>0.98629278568389767</v>
      </c>
    </row>
    <row r="1805" spans="1:4" x14ac:dyDescent="0.3">
      <c r="A1805" s="7">
        <v>43158</v>
      </c>
      <c r="B1805">
        <v>97.87</v>
      </c>
      <c r="C1805">
        <f>Seasonality!F1805</f>
        <v>97.72</v>
      </c>
      <c r="D1805">
        <f t="shared" si="104"/>
        <v>0.98770918720469436</v>
      </c>
    </row>
    <row r="1806" spans="1:4" x14ac:dyDescent="0.3">
      <c r="A1806" s="7">
        <v>43159</v>
      </c>
      <c r="B1806">
        <v>97.887500000000003</v>
      </c>
      <c r="C1806">
        <f>Seasonality!F1806</f>
        <v>97.73</v>
      </c>
      <c r="D1806">
        <f t="shared" si="104"/>
        <v>0.98953884105195056</v>
      </c>
    </row>
    <row r="1807" spans="1:4" x14ac:dyDescent="0.3">
      <c r="A1807" s="7">
        <v>43160</v>
      </c>
      <c r="B1807">
        <v>97.927499999999995</v>
      </c>
      <c r="C1807">
        <f>Seasonality!F1807</f>
        <v>97.784999999999997</v>
      </c>
      <c r="D1807">
        <f t="shared" si="104"/>
        <v>0.98739330662455926</v>
      </c>
    </row>
    <row r="1808" spans="1:4" x14ac:dyDescent="0.3">
      <c r="A1808" s="7">
        <v>43161</v>
      </c>
      <c r="B1808">
        <v>97.9375</v>
      </c>
      <c r="C1808">
        <f>Seasonality!F1808</f>
        <v>97.784999999999997</v>
      </c>
      <c r="D1808">
        <f t="shared" si="104"/>
        <v>0.986195021477694</v>
      </c>
    </row>
    <row r="1809" spans="1:4" x14ac:dyDescent="0.3">
      <c r="A1809" s="7">
        <v>43164</v>
      </c>
      <c r="B1809">
        <v>97.907499999999999</v>
      </c>
      <c r="C1809">
        <f>Seasonality!F1809</f>
        <v>97.77</v>
      </c>
      <c r="D1809">
        <f t="shared" si="104"/>
        <v>0.98424627906834006</v>
      </c>
    </row>
    <row r="1810" spans="1:4" x14ac:dyDescent="0.3">
      <c r="A1810" s="7">
        <v>43165</v>
      </c>
      <c r="B1810">
        <v>97.89</v>
      </c>
      <c r="C1810">
        <f>Seasonality!F1810</f>
        <v>97.754999999999995</v>
      </c>
      <c r="D1810">
        <f t="shared" si="104"/>
        <v>0.98250842831685115</v>
      </c>
    </row>
    <row r="1811" spans="1:4" x14ac:dyDescent="0.3">
      <c r="A1811" s="7">
        <v>43166</v>
      </c>
      <c r="B1811">
        <v>97.872500000000002</v>
      </c>
      <c r="C1811">
        <f>Seasonality!F1811</f>
        <v>97.75</v>
      </c>
      <c r="D1811">
        <f t="shared" si="104"/>
        <v>0.97998456768640452</v>
      </c>
    </row>
    <row r="1812" spans="1:4" x14ac:dyDescent="0.3">
      <c r="A1812" s="7">
        <v>43167</v>
      </c>
      <c r="B1812">
        <v>97.864999999999995</v>
      </c>
      <c r="C1812">
        <f>Seasonality!F1812</f>
        <v>97.745000000000005</v>
      </c>
      <c r="D1812">
        <f t="shared" si="104"/>
        <v>0.97768258582151979</v>
      </c>
    </row>
    <row r="1813" spans="1:4" x14ac:dyDescent="0.3">
      <c r="A1813" s="7">
        <v>43168</v>
      </c>
      <c r="B1813">
        <v>97.852500000000006</v>
      </c>
      <c r="C1813">
        <f>Seasonality!F1813</f>
        <v>97.734999999999999</v>
      </c>
      <c r="D1813">
        <f t="shared" si="104"/>
        <v>0.97592731828281964</v>
      </c>
    </row>
    <row r="1814" spans="1:4" x14ac:dyDescent="0.3">
      <c r="A1814" s="7">
        <v>43171</v>
      </c>
      <c r="B1814">
        <v>97.837500000000006</v>
      </c>
      <c r="C1814">
        <f>Seasonality!F1814</f>
        <v>97.71</v>
      </c>
      <c r="D1814">
        <f t="shared" si="104"/>
        <v>0.97585952835591439</v>
      </c>
    </row>
    <row r="1815" spans="1:4" x14ac:dyDescent="0.3">
      <c r="A1815" s="7">
        <v>43172</v>
      </c>
      <c r="B1815">
        <v>97.822500000000005</v>
      </c>
      <c r="C1815">
        <f>Seasonality!F1815</f>
        <v>97.694999999999993</v>
      </c>
      <c r="D1815">
        <f t="shared" si="104"/>
        <v>0.97583622302555217</v>
      </c>
    </row>
    <row r="1816" spans="1:4" x14ac:dyDescent="0.3">
      <c r="A1816" s="7">
        <v>43173</v>
      </c>
      <c r="B1816">
        <v>97.81</v>
      </c>
      <c r="C1816">
        <f>Seasonality!F1816</f>
        <v>97.694999999999993</v>
      </c>
      <c r="D1816">
        <f t="shared" si="104"/>
        <v>0.97525827521043318</v>
      </c>
    </row>
    <row r="1817" spans="1:4" x14ac:dyDescent="0.3">
      <c r="A1817" s="7">
        <v>43174</v>
      </c>
      <c r="B1817">
        <v>97.784999999999997</v>
      </c>
      <c r="C1817">
        <f>Seasonality!F1817</f>
        <v>97.69</v>
      </c>
      <c r="D1817">
        <f t="shared" si="104"/>
        <v>0.97333176505383623</v>
      </c>
    </row>
    <row r="1818" spans="1:4" x14ac:dyDescent="0.3">
      <c r="A1818" s="7">
        <v>43175</v>
      </c>
      <c r="B1818">
        <v>97.78</v>
      </c>
      <c r="C1818">
        <f>Seasonality!F1818</f>
        <v>97.67</v>
      </c>
      <c r="D1818">
        <f t="shared" si="104"/>
        <v>0.97363550637942697</v>
      </c>
    </row>
    <row r="1819" spans="1:4" x14ac:dyDescent="0.3">
      <c r="A1819" s="7">
        <v>43178</v>
      </c>
      <c r="B1819">
        <v>97.777500000000003</v>
      </c>
      <c r="C1819">
        <f>Seasonality!F1819</f>
        <v>97.69</v>
      </c>
      <c r="D1819">
        <f t="shared" si="104"/>
        <v>0.97238134440792479</v>
      </c>
    </row>
    <row r="1820" spans="1:4" x14ac:dyDescent="0.3">
      <c r="A1820" s="7">
        <v>43179</v>
      </c>
      <c r="B1820">
        <v>97.66</v>
      </c>
      <c r="C1820">
        <f>Seasonality!F1820</f>
        <v>97.564999999999998</v>
      </c>
      <c r="D1820">
        <f t="shared" si="104"/>
        <v>0.97566034681518821</v>
      </c>
    </row>
    <row r="1821" spans="1:4" x14ac:dyDescent="0.3">
      <c r="A1821" s="7">
        <v>43180</v>
      </c>
      <c r="B1821">
        <v>97.67</v>
      </c>
      <c r="C1821">
        <f>Seasonality!F1821</f>
        <v>97.59</v>
      </c>
      <c r="D1821">
        <f t="shared" si="104"/>
        <v>0.97726564461514764</v>
      </c>
    </row>
    <row r="1822" spans="1:4" x14ac:dyDescent="0.3">
      <c r="A1822" s="7">
        <v>43181</v>
      </c>
      <c r="B1822">
        <v>97.7</v>
      </c>
      <c r="C1822">
        <f>Seasonality!F1822</f>
        <v>97.62</v>
      </c>
      <c r="D1822">
        <f t="shared" si="104"/>
        <v>0.97678890547545927</v>
      </c>
    </row>
    <row r="1823" spans="1:4" x14ac:dyDescent="0.3">
      <c r="A1823" s="7">
        <v>43182</v>
      </c>
      <c r="B1823">
        <v>97.694999999999993</v>
      </c>
      <c r="C1823">
        <f>Seasonality!F1823</f>
        <v>97.625</v>
      </c>
      <c r="D1823">
        <f t="shared" si="104"/>
        <v>0.97574982529574728</v>
      </c>
    </row>
    <row r="1824" spans="1:4" x14ac:dyDescent="0.3">
      <c r="A1824" s="7">
        <v>43185</v>
      </c>
      <c r="B1824">
        <v>97.68</v>
      </c>
      <c r="C1824">
        <f>Seasonality!F1824</f>
        <v>97.605000000000004</v>
      </c>
      <c r="D1824">
        <f t="shared" ref="D1824:D1887" si="105">CORREL(B1795:B1824,C1795:C1824)</f>
        <v>0.97600157616337269</v>
      </c>
    </row>
    <row r="1825" spans="1:4" x14ac:dyDescent="0.3">
      <c r="A1825" s="7">
        <v>43186</v>
      </c>
      <c r="B1825">
        <v>97.73</v>
      </c>
      <c r="C1825">
        <f>Seasonality!F1825</f>
        <v>97.665000000000006</v>
      </c>
      <c r="D1825">
        <f t="shared" si="105"/>
        <v>0.97219738313186355</v>
      </c>
    </row>
    <row r="1826" spans="1:4" x14ac:dyDescent="0.3">
      <c r="A1826" s="7">
        <v>43187</v>
      </c>
      <c r="B1826">
        <v>97.71</v>
      </c>
      <c r="C1826">
        <f>Seasonality!F1826</f>
        <v>97.635000000000005</v>
      </c>
      <c r="D1826">
        <f t="shared" si="105"/>
        <v>0.97058009919172128</v>
      </c>
    </row>
    <row r="1827" spans="1:4" x14ac:dyDescent="0.3">
      <c r="A1827" s="7">
        <v>43188</v>
      </c>
      <c r="B1827">
        <v>97.694999999999993</v>
      </c>
      <c r="C1827">
        <f>Seasonality!F1827</f>
        <v>97.62</v>
      </c>
      <c r="D1827">
        <f t="shared" si="105"/>
        <v>0.9705570572997303</v>
      </c>
    </row>
    <row r="1828" spans="1:4" x14ac:dyDescent="0.3">
      <c r="A1828" s="7">
        <v>43192</v>
      </c>
      <c r="B1828">
        <v>97.71</v>
      </c>
      <c r="C1828">
        <f>Seasonality!F1828</f>
        <v>97.64</v>
      </c>
      <c r="D1828">
        <f t="shared" si="105"/>
        <v>0.97022022379968431</v>
      </c>
    </row>
    <row r="1829" spans="1:4" x14ac:dyDescent="0.3">
      <c r="A1829" s="7">
        <v>43193</v>
      </c>
      <c r="B1829">
        <v>97.685000000000002</v>
      </c>
      <c r="C1829">
        <f>Seasonality!F1829</f>
        <v>97.61</v>
      </c>
      <c r="D1829">
        <f t="shared" si="105"/>
        <v>0.97130285535858274</v>
      </c>
    </row>
    <row r="1830" spans="1:4" x14ac:dyDescent="0.3">
      <c r="A1830" s="7">
        <v>43194</v>
      </c>
      <c r="B1830">
        <v>97.69</v>
      </c>
      <c r="C1830">
        <f>Seasonality!F1830</f>
        <v>97.605000000000004</v>
      </c>
      <c r="D1830">
        <f t="shared" si="105"/>
        <v>0.97517918837771944</v>
      </c>
    </row>
    <row r="1831" spans="1:4" x14ac:dyDescent="0.3">
      <c r="A1831" s="7">
        <v>43195</v>
      </c>
      <c r="B1831">
        <v>97.68</v>
      </c>
      <c r="C1831">
        <f>Seasonality!F1831</f>
        <v>97.59</v>
      </c>
      <c r="D1831">
        <f t="shared" si="105"/>
        <v>0.98146045779494484</v>
      </c>
    </row>
    <row r="1832" spans="1:4" x14ac:dyDescent="0.3">
      <c r="A1832" s="7">
        <v>43196</v>
      </c>
      <c r="B1832">
        <v>97.68</v>
      </c>
      <c r="C1832">
        <f>Seasonality!F1832</f>
        <v>97.614999999999995</v>
      </c>
      <c r="D1832">
        <f t="shared" si="105"/>
        <v>0.98317354732581619</v>
      </c>
    </row>
    <row r="1833" spans="1:4" x14ac:dyDescent="0.3">
      <c r="A1833" s="7">
        <v>43199</v>
      </c>
      <c r="B1833">
        <v>97.69</v>
      </c>
      <c r="C1833">
        <f>Seasonality!F1833</f>
        <v>97.614999999999995</v>
      </c>
      <c r="D1833">
        <f t="shared" si="105"/>
        <v>0.98422568345938455</v>
      </c>
    </row>
    <row r="1834" spans="1:4" x14ac:dyDescent="0.3">
      <c r="A1834" s="7">
        <v>43200</v>
      </c>
      <c r="B1834">
        <v>97.68</v>
      </c>
      <c r="C1834">
        <f>Seasonality!F1834</f>
        <v>97.6</v>
      </c>
      <c r="D1834">
        <f t="shared" si="105"/>
        <v>0.98472590456938336</v>
      </c>
    </row>
    <row r="1835" spans="1:4" x14ac:dyDescent="0.3">
      <c r="A1835" s="7">
        <v>43201</v>
      </c>
      <c r="B1835">
        <v>97.665000000000006</v>
      </c>
      <c r="C1835">
        <f>Seasonality!F1835</f>
        <v>97.584999999999994</v>
      </c>
      <c r="D1835">
        <f t="shared" si="105"/>
        <v>0.98650392286181399</v>
      </c>
    </row>
    <row r="1836" spans="1:4" x14ac:dyDescent="0.3">
      <c r="A1836" s="7">
        <v>43202</v>
      </c>
      <c r="B1836">
        <v>97.63</v>
      </c>
      <c r="C1836">
        <f>Seasonality!F1836</f>
        <v>97.545000000000002</v>
      </c>
      <c r="D1836">
        <f t="shared" si="105"/>
        <v>0.98795322421340082</v>
      </c>
    </row>
    <row r="1837" spans="1:4" x14ac:dyDescent="0.3">
      <c r="A1837" s="7">
        <v>43203</v>
      </c>
      <c r="B1837">
        <v>97.625</v>
      </c>
      <c r="C1837">
        <f>Seasonality!F1837</f>
        <v>97.53</v>
      </c>
      <c r="D1837">
        <f t="shared" si="105"/>
        <v>0.98453595735081478</v>
      </c>
    </row>
    <row r="1838" spans="1:4" x14ac:dyDescent="0.3">
      <c r="A1838" s="7">
        <v>43206</v>
      </c>
      <c r="B1838">
        <v>97.635000000000005</v>
      </c>
      <c r="C1838">
        <f>Seasonality!F1838</f>
        <v>97.53</v>
      </c>
      <c r="D1838">
        <f t="shared" si="105"/>
        <v>0.98014050890358562</v>
      </c>
    </row>
    <row r="1839" spans="1:4" x14ac:dyDescent="0.3">
      <c r="A1839" s="7">
        <v>43207</v>
      </c>
      <c r="B1839">
        <v>97.635000000000005</v>
      </c>
      <c r="C1839">
        <f>Seasonality!F1839</f>
        <v>97.53</v>
      </c>
      <c r="D1839">
        <f t="shared" si="105"/>
        <v>0.97584942681980635</v>
      </c>
    </row>
    <row r="1840" spans="1:4" x14ac:dyDescent="0.3">
      <c r="A1840" s="7">
        <v>43208</v>
      </c>
      <c r="B1840">
        <v>97.62</v>
      </c>
      <c r="C1840">
        <f>Seasonality!F1840</f>
        <v>97.51</v>
      </c>
      <c r="D1840">
        <f t="shared" si="105"/>
        <v>0.97158863141443208</v>
      </c>
    </row>
    <row r="1841" spans="1:4" x14ac:dyDescent="0.3">
      <c r="A1841" s="7">
        <v>43209</v>
      </c>
      <c r="B1841">
        <v>97.62</v>
      </c>
      <c r="C1841">
        <f>Seasonality!F1841</f>
        <v>97.504999999999995</v>
      </c>
      <c r="D1841">
        <f t="shared" si="105"/>
        <v>0.96603921407002458</v>
      </c>
    </row>
    <row r="1842" spans="1:4" x14ac:dyDescent="0.3">
      <c r="A1842" s="7">
        <v>43210</v>
      </c>
      <c r="B1842">
        <v>97.62</v>
      </c>
      <c r="C1842">
        <f>Seasonality!F1842</f>
        <v>97.5</v>
      </c>
      <c r="D1842">
        <f t="shared" si="105"/>
        <v>0.95962751582044048</v>
      </c>
    </row>
    <row r="1843" spans="1:4" x14ac:dyDescent="0.3">
      <c r="A1843" s="7">
        <v>43213</v>
      </c>
      <c r="B1843">
        <v>97.63</v>
      </c>
      <c r="C1843">
        <f>Seasonality!F1843</f>
        <v>97.495000000000005</v>
      </c>
      <c r="D1843">
        <f t="shared" si="105"/>
        <v>0.9493464606152574</v>
      </c>
    </row>
    <row r="1844" spans="1:4" x14ac:dyDescent="0.3">
      <c r="A1844" s="7">
        <v>43214</v>
      </c>
      <c r="B1844">
        <v>97.625</v>
      </c>
      <c r="C1844">
        <f>Seasonality!F1844</f>
        <v>97.5</v>
      </c>
      <c r="D1844">
        <f t="shared" si="105"/>
        <v>0.94858743842270632</v>
      </c>
    </row>
    <row r="1845" spans="1:4" x14ac:dyDescent="0.3">
      <c r="A1845" s="7">
        <v>43215</v>
      </c>
      <c r="B1845">
        <v>97.605000000000004</v>
      </c>
      <c r="C1845">
        <f>Seasonality!F1845</f>
        <v>97.48</v>
      </c>
      <c r="D1845">
        <f t="shared" si="105"/>
        <v>0.95549439221618848</v>
      </c>
    </row>
    <row r="1846" spans="1:4" x14ac:dyDescent="0.3">
      <c r="A1846" s="7">
        <v>43216</v>
      </c>
      <c r="B1846">
        <v>97.64</v>
      </c>
      <c r="C1846">
        <f>Seasonality!F1846</f>
        <v>97.51</v>
      </c>
      <c r="D1846">
        <f t="shared" si="105"/>
        <v>0.95758825630871236</v>
      </c>
    </row>
    <row r="1847" spans="1:4" x14ac:dyDescent="0.3">
      <c r="A1847" s="7">
        <v>43217</v>
      </c>
      <c r="B1847">
        <v>97.644999999999996</v>
      </c>
      <c r="C1847">
        <f>Seasonality!F1847</f>
        <v>97.515000000000001</v>
      </c>
      <c r="D1847">
        <f t="shared" si="105"/>
        <v>0.95397017417680996</v>
      </c>
    </row>
    <row r="1848" spans="1:4" x14ac:dyDescent="0.3">
      <c r="A1848" s="7">
        <v>43220</v>
      </c>
      <c r="B1848">
        <v>97.625</v>
      </c>
      <c r="C1848">
        <f>Seasonality!F1848</f>
        <v>97.504999999999995</v>
      </c>
      <c r="D1848">
        <f t="shared" si="105"/>
        <v>0.9667454773204911</v>
      </c>
    </row>
    <row r="1849" spans="1:4" x14ac:dyDescent="0.3">
      <c r="A1849" s="7">
        <v>43221</v>
      </c>
      <c r="B1849">
        <v>97.64</v>
      </c>
      <c r="C1849">
        <f>Seasonality!F1849</f>
        <v>97.504999999999995</v>
      </c>
      <c r="D1849">
        <f t="shared" si="105"/>
        <v>0.9708775306784958</v>
      </c>
    </row>
    <row r="1850" spans="1:4" x14ac:dyDescent="0.3">
      <c r="A1850" s="7">
        <v>43222</v>
      </c>
      <c r="B1850">
        <v>97.63</v>
      </c>
      <c r="C1850">
        <f>Seasonality!F1850</f>
        <v>97.5</v>
      </c>
      <c r="D1850">
        <f t="shared" si="105"/>
        <v>0.97064085883573836</v>
      </c>
    </row>
    <row r="1851" spans="1:4" x14ac:dyDescent="0.3">
      <c r="A1851" s="7">
        <v>43223</v>
      </c>
      <c r="B1851">
        <v>97.63</v>
      </c>
      <c r="C1851">
        <f>Seasonality!F1851</f>
        <v>97.51</v>
      </c>
      <c r="D1851">
        <f t="shared" si="105"/>
        <v>0.97170711847676372</v>
      </c>
    </row>
    <row r="1852" spans="1:4" x14ac:dyDescent="0.3">
      <c r="A1852" s="7">
        <v>43224</v>
      </c>
      <c r="B1852">
        <v>97.61</v>
      </c>
      <c r="C1852">
        <f>Seasonality!F1852</f>
        <v>97.49</v>
      </c>
      <c r="D1852">
        <f t="shared" si="105"/>
        <v>0.97195908199267733</v>
      </c>
    </row>
    <row r="1853" spans="1:4" x14ac:dyDescent="0.3">
      <c r="A1853" s="7">
        <v>43227</v>
      </c>
      <c r="B1853">
        <v>97.605000000000004</v>
      </c>
      <c r="C1853">
        <f>Seasonality!F1853</f>
        <v>97.484999999999999</v>
      </c>
      <c r="D1853">
        <f t="shared" si="105"/>
        <v>0.97171370092052278</v>
      </c>
    </row>
    <row r="1854" spans="1:4" x14ac:dyDescent="0.3">
      <c r="A1854" s="7">
        <v>43228</v>
      </c>
      <c r="B1854">
        <v>97.625</v>
      </c>
      <c r="C1854">
        <f>Seasonality!F1854</f>
        <v>97.495000000000005</v>
      </c>
      <c r="D1854">
        <f t="shared" si="105"/>
        <v>0.97135917479522038</v>
      </c>
    </row>
    <row r="1855" spans="1:4" x14ac:dyDescent="0.3">
      <c r="A1855" s="7">
        <v>43229</v>
      </c>
      <c r="B1855">
        <v>97.635000000000005</v>
      </c>
      <c r="C1855">
        <f>Seasonality!F1855</f>
        <v>97.495000000000005</v>
      </c>
      <c r="D1855">
        <f t="shared" si="105"/>
        <v>0.96244057712350484</v>
      </c>
    </row>
    <row r="1856" spans="1:4" x14ac:dyDescent="0.3">
      <c r="A1856" s="7">
        <v>43230</v>
      </c>
      <c r="B1856">
        <v>97.644999999999996</v>
      </c>
      <c r="C1856">
        <f>Seasonality!F1856</f>
        <v>97.51</v>
      </c>
      <c r="D1856">
        <f t="shared" si="105"/>
        <v>0.95287994921823482</v>
      </c>
    </row>
    <row r="1857" spans="1:4" x14ac:dyDescent="0.3">
      <c r="A1857" s="7">
        <v>43231</v>
      </c>
      <c r="B1857">
        <v>97.685000000000002</v>
      </c>
      <c r="C1857">
        <f>Seasonality!F1857</f>
        <v>97.54</v>
      </c>
      <c r="D1857">
        <f t="shared" si="105"/>
        <v>0.92003737578633893</v>
      </c>
    </row>
    <row r="1858" spans="1:4" x14ac:dyDescent="0.3">
      <c r="A1858" s="7">
        <v>43234</v>
      </c>
      <c r="B1858">
        <v>97.712500000000006</v>
      </c>
      <c r="C1858">
        <f>Seasonality!F1858</f>
        <v>97.545000000000002</v>
      </c>
      <c r="D1858">
        <f t="shared" si="105"/>
        <v>0.83670883366183046</v>
      </c>
    </row>
    <row r="1859" spans="1:4" x14ac:dyDescent="0.3">
      <c r="A1859" s="7">
        <v>43235</v>
      </c>
      <c r="B1859">
        <v>97.71</v>
      </c>
      <c r="C1859">
        <f>Seasonality!F1859</f>
        <v>97.53</v>
      </c>
      <c r="D1859">
        <f t="shared" si="105"/>
        <v>0.7593837330044545</v>
      </c>
    </row>
    <row r="1860" spans="1:4" x14ac:dyDescent="0.3">
      <c r="A1860" s="7">
        <v>43236</v>
      </c>
      <c r="B1860">
        <v>97.674999999999997</v>
      </c>
      <c r="C1860">
        <f>Seasonality!F1860</f>
        <v>97.51</v>
      </c>
      <c r="D1860">
        <f t="shared" si="105"/>
        <v>0.70709746403815732</v>
      </c>
    </row>
    <row r="1861" spans="1:4" x14ac:dyDescent="0.3">
      <c r="A1861" s="7">
        <v>43237</v>
      </c>
      <c r="B1861">
        <v>97.68</v>
      </c>
      <c r="C1861">
        <f>Seasonality!F1861</f>
        <v>97.515000000000001</v>
      </c>
      <c r="D1861">
        <f t="shared" si="105"/>
        <v>0.6626114422498155</v>
      </c>
    </row>
    <row r="1862" spans="1:4" x14ac:dyDescent="0.3">
      <c r="A1862" s="7">
        <v>43238</v>
      </c>
      <c r="B1862">
        <v>97.692499999999995</v>
      </c>
      <c r="C1862">
        <f>Seasonality!F1862</f>
        <v>97.53</v>
      </c>
      <c r="D1862">
        <f t="shared" si="105"/>
        <v>0.63860734832996402</v>
      </c>
    </row>
    <row r="1863" spans="1:4" x14ac:dyDescent="0.3">
      <c r="A1863" s="7">
        <v>43241</v>
      </c>
      <c r="B1863">
        <v>97.677499999999995</v>
      </c>
      <c r="C1863">
        <f>Seasonality!F1863</f>
        <v>97.515000000000001</v>
      </c>
      <c r="D1863">
        <f t="shared" si="105"/>
        <v>0.59333492489567397</v>
      </c>
    </row>
    <row r="1864" spans="1:4" x14ac:dyDescent="0.3">
      <c r="A1864" s="7">
        <v>43242</v>
      </c>
      <c r="B1864">
        <v>97.674999999999997</v>
      </c>
      <c r="C1864">
        <f>Seasonality!F1864</f>
        <v>97.51</v>
      </c>
      <c r="D1864">
        <f t="shared" si="105"/>
        <v>0.57131708587062757</v>
      </c>
    </row>
    <row r="1865" spans="1:4" x14ac:dyDescent="0.3">
      <c r="A1865" s="7">
        <v>43243</v>
      </c>
      <c r="B1865">
        <v>97.692499999999995</v>
      </c>
      <c r="C1865">
        <f>Seasonality!F1865</f>
        <v>97.54</v>
      </c>
      <c r="D1865">
        <f t="shared" si="105"/>
        <v>0.66383401665310793</v>
      </c>
    </row>
    <row r="1866" spans="1:4" x14ac:dyDescent="0.3">
      <c r="A1866" s="7">
        <v>43244</v>
      </c>
      <c r="B1866">
        <v>97.7</v>
      </c>
      <c r="C1866">
        <f>Seasonality!F1866</f>
        <v>97.564999999999998</v>
      </c>
      <c r="D1866">
        <f t="shared" si="105"/>
        <v>0.76595334477145638</v>
      </c>
    </row>
    <row r="1867" spans="1:4" x14ac:dyDescent="0.3">
      <c r="A1867" s="7">
        <v>43245</v>
      </c>
      <c r="B1867">
        <v>97.697500000000005</v>
      </c>
      <c r="C1867">
        <f>Seasonality!F1867</f>
        <v>97.584999999999994</v>
      </c>
      <c r="D1867">
        <f t="shared" si="105"/>
        <v>0.78974516689584251</v>
      </c>
    </row>
    <row r="1868" spans="1:4" x14ac:dyDescent="0.3">
      <c r="A1868" s="7">
        <v>43249</v>
      </c>
      <c r="B1868">
        <v>97.7</v>
      </c>
      <c r="C1868">
        <f>Seasonality!F1868</f>
        <v>97.625</v>
      </c>
      <c r="D1868">
        <f t="shared" si="105"/>
        <v>0.75862433836251464</v>
      </c>
    </row>
    <row r="1869" spans="1:4" x14ac:dyDescent="0.3">
      <c r="A1869" s="7">
        <v>43250</v>
      </c>
      <c r="B1869">
        <v>97.7</v>
      </c>
      <c r="C1869">
        <f>Seasonality!F1869</f>
        <v>97.59</v>
      </c>
      <c r="D1869">
        <f t="shared" si="105"/>
        <v>0.78279125504169478</v>
      </c>
    </row>
    <row r="1870" spans="1:4" x14ac:dyDescent="0.3">
      <c r="A1870" s="7">
        <v>43251</v>
      </c>
      <c r="B1870">
        <v>97.67</v>
      </c>
      <c r="C1870">
        <f>Seasonality!F1870</f>
        <v>97.55</v>
      </c>
      <c r="D1870">
        <f t="shared" si="105"/>
        <v>0.78647003816833938</v>
      </c>
    </row>
    <row r="1871" spans="1:4" x14ac:dyDescent="0.3">
      <c r="A1871" s="7">
        <v>43252</v>
      </c>
      <c r="B1871">
        <v>97.667500000000004</v>
      </c>
      <c r="C1871">
        <f>Seasonality!F1871</f>
        <v>97.54</v>
      </c>
      <c r="D1871">
        <f t="shared" si="105"/>
        <v>0.78718002575298363</v>
      </c>
    </row>
    <row r="1872" spans="1:4" x14ac:dyDescent="0.3">
      <c r="A1872" s="7">
        <v>43255</v>
      </c>
      <c r="B1872">
        <v>97.667500000000004</v>
      </c>
      <c r="C1872">
        <f>Seasonality!F1872</f>
        <v>97.525000000000006</v>
      </c>
      <c r="D1872">
        <f t="shared" si="105"/>
        <v>0.78363849211156933</v>
      </c>
    </row>
    <row r="1873" spans="1:4" x14ac:dyDescent="0.3">
      <c r="A1873" s="7">
        <v>43256</v>
      </c>
      <c r="B1873">
        <v>97.665000000000006</v>
      </c>
      <c r="C1873">
        <f>Seasonality!F1873</f>
        <v>97.53</v>
      </c>
      <c r="D1873">
        <f t="shared" si="105"/>
        <v>0.777706473306781</v>
      </c>
    </row>
    <row r="1874" spans="1:4" x14ac:dyDescent="0.3">
      <c r="A1874" s="7">
        <v>43257</v>
      </c>
      <c r="B1874">
        <v>97.662499999999994</v>
      </c>
      <c r="C1874">
        <f>Seasonality!F1874</f>
        <v>97.525000000000006</v>
      </c>
      <c r="D1874">
        <f t="shared" si="105"/>
        <v>0.7726015843480506</v>
      </c>
    </row>
    <row r="1875" spans="1:4" x14ac:dyDescent="0.3">
      <c r="A1875" s="7">
        <v>43258</v>
      </c>
      <c r="B1875">
        <v>97.655000000000001</v>
      </c>
      <c r="C1875">
        <f>Seasonality!F1875</f>
        <v>97.53</v>
      </c>
      <c r="D1875">
        <f t="shared" si="105"/>
        <v>0.7505392239490043</v>
      </c>
    </row>
    <row r="1876" spans="1:4" x14ac:dyDescent="0.3">
      <c r="A1876" s="7">
        <v>43259</v>
      </c>
      <c r="B1876">
        <v>97.657499999999999</v>
      </c>
      <c r="C1876">
        <f>Seasonality!F1876</f>
        <v>97.53</v>
      </c>
      <c r="D1876">
        <f t="shared" si="105"/>
        <v>0.74607646616058931</v>
      </c>
    </row>
    <row r="1877" spans="1:4" x14ac:dyDescent="0.3">
      <c r="A1877" s="7">
        <v>43262</v>
      </c>
      <c r="B1877">
        <v>97.655000000000001</v>
      </c>
      <c r="C1877">
        <f>Seasonality!F1877</f>
        <v>97.52</v>
      </c>
      <c r="D1877">
        <f t="shared" si="105"/>
        <v>0.74504939555121141</v>
      </c>
    </row>
    <row r="1878" spans="1:4" x14ac:dyDescent="0.3">
      <c r="A1878" s="7">
        <v>43263</v>
      </c>
      <c r="B1878">
        <v>97.647499999999994</v>
      </c>
      <c r="C1878">
        <f>Seasonality!F1878</f>
        <v>97.515000000000001</v>
      </c>
      <c r="D1878">
        <f t="shared" si="105"/>
        <v>0.74264485529765878</v>
      </c>
    </row>
    <row r="1879" spans="1:4" x14ac:dyDescent="0.3">
      <c r="A1879" s="7">
        <v>43264</v>
      </c>
      <c r="B1879">
        <v>97.64</v>
      </c>
      <c r="C1879">
        <f>Seasonality!F1879</f>
        <v>97.51</v>
      </c>
      <c r="D1879">
        <f t="shared" si="105"/>
        <v>0.74059396048092541</v>
      </c>
    </row>
    <row r="1880" spans="1:4" x14ac:dyDescent="0.3">
      <c r="A1880" s="7">
        <v>43265</v>
      </c>
      <c r="B1880">
        <v>97.66</v>
      </c>
      <c r="C1880">
        <f>Seasonality!F1880</f>
        <v>97.51</v>
      </c>
      <c r="D1880">
        <f t="shared" si="105"/>
        <v>0.73018102982094235</v>
      </c>
    </row>
    <row r="1881" spans="1:4" x14ac:dyDescent="0.3">
      <c r="A1881" s="7">
        <v>43266</v>
      </c>
      <c r="B1881">
        <v>97.672499999999999</v>
      </c>
      <c r="C1881">
        <f>Seasonality!F1881</f>
        <v>97.53</v>
      </c>
      <c r="D1881">
        <f t="shared" si="105"/>
        <v>0.7280307929318065</v>
      </c>
    </row>
    <row r="1882" spans="1:4" x14ac:dyDescent="0.3">
      <c r="A1882" s="7">
        <v>43269</v>
      </c>
      <c r="B1882">
        <v>97.674999999999997</v>
      </c>
      <c r="C1882">
        <f>Seasonality!F1882</f>
        <v>97.534999999999997</v>
      </c>
      <c r="D1882">
        <f t="shared" si="105"/>
        <v>0.70852270555061003</v>
      </c>
    </row>
    <row r="1883" spans="1:4" x14ac:dyDescent="0.3">
      <c r="A1883" s="7">
        <v>43270</v>
      </c>
      <c r="B1883">
        <v>97.534999999999997</v>
      </c>
      <c r="C1883">
        <f>Seasonality!F1883</f>
        <v>97.344999999999999</v>
      </c>
      <c r="D1883">
        <f t="shared" si="105"/>
        <v>0.86330535746474701</v>
      </c>
    </row>
    <row r="1884" spans="1:4" x14ac:dyDescent="0.3">
      <c r="A1884" s="7">
        <v>43271</v>
      </c>
      <c r="B1884">
        <v>97.525000000000006</v>
      </c>
      <c r="C1884">
        <f>Seasonality!F1884</f>
        <v>97.325000000000003</v>
      </c>
      <c r="D1884">
        <f t="shared" si="105"/>
        <v>0.91903131916388081</v>
      </c>
    </row>
    <row r="1885" spans="1:4" x14ac:dyDescent="0.3">
      <c r="A1885" s="7">
        <v>43272</v>
      </c>
      <c r="B1885">
        <v>97.534999999999997</v>
      </c>
      <c r="C1885">
        <f>Seasonality!F1885</f>
        <v>97.344999999999999</v>
      </c>
      <c r="D1885">
        <f t="shared" si="105"/>
        <v>0.93893431021175677</v>
      </c>
    </row>
    <row r="1886" spans="1:4" x14ac:dyDescent="0.3">
      <c r="A1886" s="7">
        <v>43273</v>
      </c>
      <c r="B1886">
        <v>97.534999999999997</v>
      </c>
      <c r="C1886">
        <f>Seasonality!F1886</f>
        <v>97.344999999999999</v>
      </c>
      <c r="D1886">
        <f t="shared" si="105"/>
        <v>0.95113032588174973</v>
      </c>
    </row>
    <row r="1887" spans="1:4" x14ac:dyDescent="0.3">
      <c r="A1887" s="7">
        <v>43276</v>
      </c>
      <c r="B1887">
        <v>97.54</v>
      </c>
      <c r="C1887">
        <f>Seasonality!F1887</f>
        <v>97.35</v>
      </c>
      <c r="D1887">
        <f t="shared" si="105"/>
        <v>0.95779768530355958</v>
      </c>
    </row>
    <row r="1888" spans="1:4" x14ac:dyDescent="0.3">
      <c r="A1888" s="7">
        <v>43277</v>
      </c>
      <c r="B1888">
        <v>97.54</v>
      </c>
      <c r="C1888">
        <f>Seasonality!F1888</f>
        <v>97.355000000000004</v>
      </c>
      <c r="D1888">
        <f t="shared" ref="D1888:D1951" si="106">CORREL(B1859:B1888,C1859:C1888)</f>
        <v>0.96610237551115452</v>
      </c>
    </row>
    <row r="1889" spans="1:4" x14ac:dyDescent="0.3">
      <c r="A1889" s="7">
        <v>43278</v>
      </c>
      <c r="B1889">
        <v>97.555000000000007</v>
      </c>
      <c r="C1889">
        <f>Seasonality!F1889</f>
        <v>97.375</v>
      </c>
      <c r="D1889">
        <f t="shared" si="106"/>
        <v>0.97552501454006102</v>
      </c>
    </row>
    <row r="1890" spans="1:4" x14ac:dyDescent="0.3">
      <c r="A1890" s="7">
        <v>43279</v>
      </c>
      <c r="B1890">
        <v>97.55</v>
      </c>
      <c r="C1890">
        <f>Seasonality!F1890</f>
        <v>97.37</v>
      </c>
      <c r="D1890">
        <f t="shared" si="106"/>
        <v>0.97897505130310536</v>
      </c>
    </row>
    <row r="1891" spans="1:4" x14ac:dyDescent="0.3">
      <c r="A1891" s="7">
        <v>43280</v>
      </c>
      <c r="B1891">
        <v>97.55</v>
      </c>
      <c r="C1891">
        <f>Seasonality!F1891</f>
        <v>97.36</v>
      </c>
      <c r="D1891">
        <f t="shared" si="106"/>
        <v>0.98243418563735019</v>
      </c>
    </row>
    <row r="1892" spans="1:4" x14ac:dyDescent="0.3">
      <c r="A1892" s="7">
        <v>43283</v>
      </c>
      <c r="B1892">
        <v>97.54</v>
      </c>
      <c r="C1892">
        <f>Seasonality!F1892</f>
        <v>97.35</v>
      </c>
      <c r="D1892">
        <f t="shared" si="106"/>
        <v>0.98615564263359845</v>
      </c>
    </row>
    <row r="1893" spans="1:4" x14ac:dyDescent="0.3">
      <c r="A1893" s="7">
        <v>43284</v>
      </c>
      <c r="B1893">
        <v>97.55</v>
      </c>
      <c r="C1893">
        <f>Seasonality!F1893</f>
        <v>97.364999999999995</v>
      </c>
      <c r="D1893">
        <f t="shared" si="106"/>
        <v>0.98875376253015279</v>
      </c>
    </row>
    <row r="1894" spans="1:4" x14ac:dyDescent="0.3">
      <c r="A1894" s="7">
        <v>43286</v>
      </c>
      <c r="B1894">
        <v>97.54</v>
      </c>
      <c r="C1894">
        <f>Seasonality!F1894</f>
        <v>97.344999999999999</v>
      </c>
      <c r="D1894">
        <f t="shared" si="106"/>
        <v>0.9916067235230992</v>
      </c>
    </row>
    <row r="1895" spans="1:4" x14ac:dyDescent="0.3">
      <c r="A1895" s="7">
        <v>43287</v>
      </c>
      <c r="B1895">
        <v>97.545000000000002</v>
      </c>
      <c r="C1895">
        <f>Seasonality!F1895</f>
        <v>97.355000000000004</v>
      </c>
      <c r="D1895">
        <f t="shared" si="106"/>
        <v>0.99379296125159233</v>
      </c>
    </row>
    <row r="1896" spans="1:4" x14ac:dyDescent="0.3">
      <c r="A1896" s="7">
        <v>43290</v>
      </c>
      <c r="B1896">
        <v>97.54</v>
      </c>
      <c r="C1896">
        <f>Seasonality!F1896</f>
        <v>97.344999999999999</v>
      </c>
      <c r="D1896">
        <f t="shared" si="106"/>
        <v>0.99463832626534709</v>
      </c>
    </row>
    <row r="1897" spans="1:4" x14ac:dyDescent="0.3">
      <c r="A1897" s="7">
        <v>43291</v>
      </c>
      <c r="B1897">
        <v>97.54</v>
      </c>
      <c r="C1897">
        <f>Seasonality!F1897</f>
        <v>97.34</v>
      </c>
      <c r="D1897">
        <f t="shared" si="106"/>
        <v>0.9943492042315627</v>
      </c>
    </row>
    <row r="1898" spans="1:4" x14ac:dyDescent="0.3">
      <c r="A1898" s="7">
        <v>43292</v>
      </c>
      <c r="B1898">
        <v>97.54</v>
      </c>
      <c r="C1898">
        <f>Seasonality!F1898</f>
        <v>97.34</v>
      </c>
      <c r="D1898">
        <f t="shared" si="106"/>
        <v>0.99662199919515781</v>
      </c>
    </row>
    <row r="1899" spans="1:4" x14ac:dyDescent="0.3">
      <c r="A1899" s="7">
        <v>43293</v>
      </c>
      <c r="B1899">
        <v>97.54</v>
      </c>
      <c r="C1899">
        <f>Seasonality!F1899</f>
        <v>97.334999999999994</v>
      </c>
      <c r="D1899">
        <f t="shared" si="106"/>
        <v>0.99607060403752368</v>
      </c>
    </row>
    <row r="1900" spans="1:4" x14ac:dyDescent="0.3">
      <c r="A1900" s="7">
        <v>43294</v>
      </c>
      <c r="B1900">
        <v>97.54</v>
      </c>
      <c r="C1900">
        <f>Seasonality!F1900</f>
        <v>97.344999999999999</v>
      </c>
      <c r="D1900">
        <f t="shared" si="106"/>
        <v>0.99614252871775022</v>
      </c>
    </row>
    <row r="1901" spans="1:4" x14ac:dyDescent="0.3">
      <c r="A1901" s="7">
        <v>43297</v>
      </c>
      <c r="B1901">
        <v>97.54</v>
      </c>
      <c r="C1901">
        <f>Seasonality!F1901</f>
        <v>97.334999999999994</v>
      </c>
      <c r="D1901">
        <f t="shared" si="106"/>
        <v>0.99567327461356936</v>
      </c>
    </row>
    <row r="1902" spans="1:4" x14ac:dyDescent="0.3">
      <c r="A1902" s="7">
        <v>43298</v>
      </c>
      <c r="B1902">
        <v>97.54</v>
      </c>
      <c r="C1902">
        <f>Seasonality!F1902</f>
        <v>97.325000000000003</v>
      </c>
      <c r="D1902">
        <f t="shared" si="106"/>
        <v>0.99463284873942859</v>
      </c>
    </row>
    <row r="1903" spans="1:4" x14ac:dyDescent="0.3">
      <c r="A1903" s="7">
        <v>43299</v>
      </c>
      <c r="B1903">
        <v>97.534999999999997</v>
      </c>
      <c r="C1903">
        <f>Seasonality!F1903</f>
        <v>97.32</v>
      </c>
      <c r="D1903">
        <f t="shared" si="106"/>
        <v>0.99354388082881961</v>
      </c>
    </row>
    <row r="1904" spans="1:4" x14ac:dyDescent="0.3">
      <c r="A1904" s="7">
        <v>43300</v>
      </c>
      <c r="B1904">
        <v>97.545000000000002</v>
      </c>
      <c r="C1904">
        <f>Seasonality!F1904</f>
        <v>97.34</v>
      </c>
      <c r="D1904">
        <f t="shared" si="106"/>
        <v>0.99268840105844258</v>
      </c>
    </row>
    <row r="1905" spans="1:4" x14ac:dyDescent="0.3">
      <c r="A1905" s="7">
        <v>43301</v>
      </c>
      <c r="B1905">
        <v>97.56</v>
      </c>
      <c r="C1905">
        <f>Seasonality!F1905</f>
        <v>97.344999999999999</v>
      </c>
      <c r="D1905">
        <f t="shared" si="106"/>
        <v>0.98994951885108051</v>
      </c>
    </row>
    <row r="1906" spans="1:4" x14ac:dyDescent="0.3">
      <c r="A1906" s="7">
        <v>43304</v>
      </c>
      <c r="B1906">
        <v>97.564999999999998</v>
      </c>
      <c r="C1906">
        <f>Seasonality!F1906</f>
        <v>97.334999999999994</v>
      </c>
      <c r="D1906">
        <f t="shared" si="106"/>
        <v>0.98239255274706638</v>
      </c>
    </row>
    <row r="1907" spans="1:4" x14ac:dyDescent="0.3">
      <c r="A1907" s="7">
        <v>43305</v>
      </c>
      <c r="B1907">
        <v>97.575000000000003</v>
      </c>
      <c r="C1907">
        <f>Seasonality!F1907</f>
        <v>97.344999999999999</v>
      </c>
      <c r="D1907">
        <f t="shared" si="106"/>
        <v>0.97128424724974505</v>
      </c>
    </row>
    <row r="1908" spans="1:4" x14ac:dyDescent="0.3">
      <c r="A1908" s="7">
        <v>43306</v>
      </c>
      <c r="B1908">
        <v>97.58</v>
      </c>
      <c r="C1908">
        <f>Seasonality!F1908</f>
        <v>97.334999999999994</v>
      </c>
      <c r="D1908">
        <f t="shared" si="106"/>
        <v>0.95050353894674999</v>
      </c>
    </row>
    <row r="1909" spans="1:4" x14ac:dyDescent="0.3">
      <c r="A1909" s="7">
        <v>43307</v>
      </c>
      <c r="B1909">
        <v>97.57</v>
      </c>
      <c r="C1909">
        <f>Seasonality!F1909</f>
        <v>97.325000000000003</v>
      </c>
      <c r="D1909">
        <f t="shared" si="106"/>
        <v>0.92992377105799429</v>
      </c>
    </row>
    <row r="1910" spans="1:4" x14ac:dyDescent="0.3">
      <c r="A1910" s="7">
        <v>43308</v>
      </c>
      <c r="B1910">
        <v>97.575000000000003</v>
      </c>
      <c r="C1910">
        <f>Seasonality!F1910</f>
        <v>97.33</v>
      </c>
      <c r="D1910">
        <f t="shared" si="106"/>
        <v>0.8881332226520946</v>
      </c>
    </row>
    <row r="1911" spans="1:4" x14ac:dyDescent="0.3">
      <c r="A1911" s="7">
        <v>43311</v>
      </c>
      <c r="B1911">
        <v>97.564999999999998</v>
      </c>
      <c r="C1911">
        <f>Seasonality!F1911</f>
        <v>97.33</v>
      </c>
      <c r="D1911">
        <f t="shared" si="106"/>
        <v>0.79253832438827487</v>
      </c>
    </row>
    <row r="1912" spans="1:4" x14ac:dyDescent="0.3">
      <c r="A1912" s="7">
        <v>43312</v>
      </c>
      <c r="B1912">
        <v>97.56</v>
      </c>
      <c r="C1912">
        <f>Seasonality!F1912</f>
        <v>97.32</v>
      </c>
      <c r="D1912">
        <f t="shared" si="106"/>
        <v>-9.2090206548777129E-2</v>
      </c>
    </row>
    <row r="1913" spans="1:4" x14ac:dyDescent="0.3">
      <c r="A1913" s="7">
        <v>43313</v>
      </c>
      <c r="B1913">
        <v>97.56</v>
      </c>
      <c r="C1913">
        <f>Seasonality!F1913</f>
        <v>97.31</v>
      </c>
      <c r="D1913">
        <f t="shared" si="106"/>
        <v>-0.13661130485513945</v>
      </c>
    </row>
    <row r="1914" spans="1:4" x14ac:dyDescent="0.3">
      <c r="A1914" s="7">
        <v>43314</v>
      </c>
      <c r="B1914">
        <v>97.57</v>
      </c>
      <c r="C1914">
        <f>Seasonality!F1914</f>
        <v>97.314999999999998</v>
      </c>
      <c r="D1914">
        <f t="shared" si="106"/>
        <v>-0.2839098899966877</v>
      </c>
    </row>
    <row r="1915" spans="1:4" x14ac:dyDescent="0.3">
      <c r="A1915" s="7">
        <v>43315</v>
      </c>
      <c r="B1915">
        <v>97.584999999999994</v>
      </c>
      <c r="C1915">
        <f>Seasonality!F1915</f>
        <v>97.334999999999994</v>
      </c>
      <c r="D1915">
        <f t="shared" si="106"/>
        <v>-0.28292439597471064</v>
      </c>
    </row>
    <row r="1916" spans="1:4" x14ac:dyDescent="0.3">
      <c r="A1916" s="7">
        <v>43318</v>
      </c>
      <c r="B1916">
        <v>97.59</v>
      </c>
      <c r="C1916">
        <f>Seasonality!F1916</f>
        <v>97.34</v>
      </c>
      <c r="D1916">
        <f t="shared" si="106"/>
        <v>-0.25491655697368426</v>
      </c>
    </row>
    <row r="1917" spans="1:4" x14ac:dyDescent="0.3">
      <c r="A1917" s="7">
        <v>43319</v>
      </c>
      <c r="B1917">
        <v>97.59</v>
      </c>
      <c r="C1917">
        <f>Seasonality!F1917</f>
        <v>97.334999999999994</v>
      </c>
      <c r="D1917">
        <f t="shared" si="106"/>
        <v>-0.24533614762930731</v>
      </c>
    </row>
    <row r="1918" spans="1:4" x14ac:dyDescent="0.3">
      <c r="A1918" s="7">
        <v>43320</v>
      </c>
      <c r="B1918">
        <v>97.6</v>
      </c>
      <c r="C1918">
        <f>Seasonality!F1918</f>
        <v>97.344999999999999</v>
      </c>
      <c r="D1918">
        <f t="shared" si="106"/>
        <v>-0.17017361726679908</v>
      </c>
    </row>
    <row r="1919" spans="1:4" x14ac:dyDescent="0.3">
      <c r="A1919" s="7">
        <v>43321</v>
      </c>
      <c r="B1919">
        <v>97.61</v>
      </c>
      <c r="C1919">
        <f>Seasonality!F1919</f>
        <v>97.37</v>
      </c>
      <c r="D1919">
        <f t="shared" si="106"/>
        <v>3.2810379880938295E-2</v>
      </c>
    </row>
    <row r="1920" spans="1:4" x14ac:dyDescent="0.3">
      <c r="A1920" s="7">
        <v>43322</v>
      </c>
      <c r="B1920">
        <v>97.625</v>
      </c>
      <c r="C1920">
        <f>Seasonality!F1920</f>
        <v>97.405000000000001</v>
      </c>
      <c r="D1920">
        <f t="shared" si="106"/>
        <v>0.37629402282948349</v>
      </c>
    </row>
    <row r="1921" spans="1:4" x14ac:dyDescent="0.3">
      <c r="A1921" s="7">
        <v>43325</v>
      </c>
      <c r="B1921">
        <v>97.635000000000005</v>
      </c>
      <c r="C1921">
        <f>Seasonality!F1921</f>
        <v>97.405000000000001</v>
      </c>
      <c r="D1921">
        <f t="shared" si="106"/>
        <v>0.56339655453215387</v>
      </c>
    </row>
    <row r="1922" spans="1:4" x14ac:dyDescent="0.3">
      <c r="A1922" s="7">
        <v>43326</v>
      </c>
      <c r="B1922">
        <v>97.62</v>
      </c>
      <c r="C1922">
        <f>Seasonality!F1922</f>
        <v>97.37</v>
      </c>
      <c r="D1922">
        <f t="shared" si="106"/>
        <v>0.61475362666864153</v>
      </c>
    </row>
    <row r="1923" spans="1:4" x14ac:dyDescent="0.3">
      <c r="A1923" s="7">
        <v>43327</v>
      </c>
      <c r="B1923">
        <v>97.642499999999998</v>
      </c>
      <c r="C1923">
        <f>Seasonality!F1923</f>
        <v>97.39</v>
      </c>
      <c r="D1923">
        <f t="shared" si="106"/>
        <v>0.70783442366112193</v>
      </c>
    </row>
    <row r="1924" spans="1:4" x14ac:dyDescent="0.3">
      <c r="A1924" s="7">
        <v>43328</v>
      </c>
      <c r="B1924">
        <v>97.627499999999998</v>
      </c>
      <c r="C1924">
        <f>Seasonality!F1924</f>
        <v>97.375</v>
      </c>
      <c r="D1924">
        <f t="shared" si="106"/>
        <v>0.74077786094093923</v>
      </c>
    </row>
    <row r="1925" spans="1:4" x14ac:dyDescent="0.3">
      <c r="A1925" s="7">
        <v>43329</v>
      </c>
      <c r="B1925">
        <v>97.637500000000003</v>
      </c>
      <c r="C1925">
        <f>Seasonality!F1925</f>
        <v>97.385000000000005</v>
      </c>
      <c r="D1925">
        <f t="shared" si="106"/>
        <v>0.78991124390938938</v>
      </c>
    </row>
    <row r="1926" spans="1:4" x14ac:dyDescent="0.3">
      <c r="A1926" s="7">
        <v>43332</v>
      </c>
      <c r="B1926">
        <v>97.652500000000003</v>
      </c>
      <c r="C1926">
        <f>Seasonality!F1926</f>
        <v>97.41</v>
      </c>
      <c r="D1926">
        <f t="shared" si="106"/>
        <v>0.83581952467917986</v>
      </c>
    </row>
    <row r="1927" spans="1:4" x14ac:dyDescent="0.3">
      <c r="A1927" s="7">
        <v>43333</v>
      </c>
      <c r="B1927">
        <v>97.65</v>
      </c>
      <c r="C1927">
        <f>Seasonality!F1927</f>
        <v>97.41</v>
      </c>
      <c r="D1927">
        <f t="shared" si="106"/>
        <v>0.86346900520459302</v>
      </c>
    </row>
    <row r="1928" spans="1:4" x14ac:dyDescent="0.3">
      <c r="A1928" s="7">
        <v>43334</v>
      </c>
      <c r="B1928">
        <v>97.65</v>
      </c>
      <c r="C1928">
        <f>Seasonality!F1928</f>
        <v>97.41</v>
      </c>
      <c r="D1928">
        <f t="shared" si="106"/>
        <v>0.88568762402621715</v>
      </c>
    </row>
    <row r="1929" spans="1:4" x14ac:dyDescent="0.3">
      <c r="A1929" s="7">
        <v>43335</v>
      </c>
      <c r="B1929">
        <v>97.652500000000003</v>
      </c>
      <c r="C1929">
        <f>Seasonality!F1929</f>
        <v>97.4</v>
      </c>
      <c r="D1929">
        <f t="shared" si="106"/>
        <v>0.89889427073740003</v>
      </c>
    </row>
    <row r="1930" spans="1:4" x14ac:dyDescent="0.3">
      <c r="A1930" s="7">
        <v>43336</v>
      </c>
      <c r="B1930">
        <v>97.644999999999996</v>
      </c>
      <c r="C1930">
        <f>Seasonality!F1930</f>
        <v>97.394999999999996</v>
      </c>
      <c r="D1930">
        <f t="shared" si="106"/>
        <v>0.91966142592986533</v>
      </c>
    </row>
    <row r="1931" spans="1:4" x14ac:dyDescent="0.3">
      <c r="A1931" s="7">
        <v>43339</v>
      </c>
      <c r="B1931">
        <v>97.64</v>
      </c>
      <c r="C1931">
        <f>Seasonality!F1931</f>
        <v>97.38</v>
      </c>
      <c r="D1931">
        <f t="shared" si="106"/>
        <v>0.92660383124657497</v>
      </c>
    </row>
    <row r="1932" spans="1:4" x14ac:dyDescent="0.3">
      <c r="A1932" s="7">
        <v>43340</v>
      </c>
      <c r="B1932">
        <v>97.64</v>
      </c>
      <c r="C1932">
        <f>Seasonality!F1932</f>
        <v>97.37</v>
      </c>
      <c r="D1932">
        <f t="shared" si="106"/>
        <v>0.92058637767718121</v>
      </c>
    </row>
    <row r="1933" spans="1:4" x14ac:dyDescent="0.3">
      <c r="A1933" s="7">
        <v>43341</v>
      </c>
      <c r="B1933">
        <v>97.644999999999996</v>
      </c>
      <c r="C1933">
        <f>Seasonality!F1933</f>
        <v>97.364999999999995</v>
      </c>
      <c r="D1933">
        <f t="shared" si="106"/>
        <v>0.90555184371764708</v>
      </c>
    </row>
    <row r="1934" spans="1:4" x14ac:dyDescent="0.3">
      <c r="A1934" s="7">
        <v>43342</v>
      </c>
      <c r="B1934">
        <v>97.642499999999998</v>
      </c>
      <c r="C1934">
        <f>Seasonality!F1934</f>
        <v>97.375</v>
      </c>
      <c r="D1934">
        <f t="shared" si="106"/>
        <v>0.91665952904829195</v>
      </c>
    </row>
    <row r="1935" spans="1:4" x14ac:dyDescent="0.3">
      <c r="A1935" s="7">
        <v>43343</v>
      </c>
      <c r="B1935">
        <v>97.647499999999994</v>
      </c>
      <c r="C1935">
        <f>Seasonality!F1935</f>
        <v>97.385000000000005</v>
      </c>
      <c r="D1935">
        <f t="shared" si="106"/>
        <v>0.92721400385510477</v>
      </c>
    </row>
    <row r="1936" spans="1:4" x14ac:dyDescent="0.3">
      <c r="A1936" s="7">
        <v>43347</v>
      </c>
      <c r="B1936">
        <v>97.647499999999994</v>
      </c>
      <c r="C1936">
        <f>Seasonality!F1936</f>
        <v>97.375</v>
      </c>
      <c r="D1936">
        <f t="shared" si="106"/>
        <v>0.92160360980674327</v>
      </c>
    </row>
    <row r="1937" spans="1:4" x14ac:dyDescent="0.3">
      <c r="A1937" s="7">
        <v>43348</v>
      </c>
      <c r="B1937">
        <v>97.655000000000001</v>
      </c>
      <c r="C1937">
        <f>Seasonality!F1937</f>
        <v>97.385000000000005</v>
      </c>
      <c r="D1937">
        <f t="shared" si="106"/>
        <v>0.92180506175088484</v>
      </c>
    </row>
    <row r="1938" spans="1:4" x14ac:dyDescent="0.3">
      <c r="A1938" s="7">
        <v>43349</v>
      </c>
      <c r="B1938">
        <v>97.65</v>
      </c>
      <c r="C1938">
        <f>Seasonality!F1938</f>
        <v>97.394999999999996</v>
      </c>
      <c r="D1938">
        <f t="shared" si="106"/>
        <v>0.92116232354894101</v>
      </c>
    </row>
    <row r="1939" spans="1:4" x14ac:dyDescent="0.3">
      <c r="A1939" s="7">
        <v>43350</v>
      </c>
      <c r="B1939">
        <v>97.642499999999998</v>
      </c>
      <c r="C1939">
        <f>Seasonality!F1939</f>
        <v>97.35</v>
      </c>
      <c r="D1939">
        <f t="shared" si="106"/>
        <v>0.88821776979442291</v>
      </c>
    </row>
    <row r="1940" spans="1:4" x14ac:dyDescent="0.3">
      <c r="A1940" s="7">
        <v>43353</v>
      </c>
      <c r="B1940">
        <v>97.647499999999994</v>
      </c>
      <c r="C1940">
        <f>Seasonality!F1940</f>
        <v>97.344999999999999</v>
      </c>
      <c r="D1940">
        <f t="shared" si="106"/>
        <v>0.84046970591364978</v>
      </c>
    </row>
    <row r="1941" spans="1:4" x14ac:dyDescent="0.3">
      <c r="A1941" s="7">
        <v>43354</v>
      </c>
      <c r="B1941">
        <v>97.647499999999994</v>
      </c>
      <c r="C1941">
        <f>Seasonality!F1941</f>
        <v>97.34</v>
      </c>
      <c r="D1941">
        <f t="shared" si="106"/>
        <v>0.78437945215557658</v>
      </c>
    </row>
    <row r="1942" spans="1:4" x14ac:dyDescent="0.3">
      <c r="A1942" s="7">
        <v>43355</v>
      </c>
      <c r="B1942">
        <v>97.652500000000003</v>
      </c>
      <c r="C1942">
        <f>Seasonality!F1942</f>
        <v>97.355000000000004</v>
      </c>
      <c r="D1942">
        <f t="shared" si="106"/>
        <v>0.72695785818590364</v>
      </c>
    </row>
    <row r="1943" spans="1:4" x14ac:dyDescent="0.3">
      <c r="A1943" s="7">
        <v>43356</v>
      </c>
      <c r="B1943">
        <v>97.657499999999999</v>
      </c>
      <c r="C1943">
        <f>Seasonality!F1943</f>
        <v>97.36</v>
      </c>
      <c r="D1943">
        <f t="shared" si="106"/>
        <v>0.63065816132117747</v>
      </c>
    </row>
    <row r="1944" spans="1:4" x14ac:dyDescent="0.3">
      <c r="A1944" s="7">
        <v>43357</v>
      </c>
      <c r="B1944">
        <v>97.66</v>
      </c>
      <c r="C1944">
        <f>Seasonality!F1944</f>
        <v>97.355000000000004</v>
      </c>
      <c r="D1944">
        <f t="shared" si="106"/>
        <v>0.48676728214248915</v>
      </c>
    </row>
    <row r="1945" spans="1:4" x14ac:dyDescent="0.3">
      <c r="A1945" s="7">
        <v>43360</v>
      </c>
      <c r="B1945">
        <v>97.66</v>
      </c>
      <c r="C1945">
        <f>Seasonality!F1945</f>
        <v>97.36</v>
      </c>
      <c r="D1945">
        <f t="shared" si="106"/>
        <v>0.37235919953176755</v>
      </c>
    </row>
    <row r="1946" spans="1:4" x14ac:dyDescent="0.3">
      <c r="A1946" s="7">
        <v>43361</v>
      </c>
      <c r="B1946">
        <v>97.37</v>
      </c>
      <c r="C1946">
        <f>Seasonality!F1946</f>
        <v>97.185000000000002</v>
      </c>
      <c r="D1946">
        <f t="shared" si="106"/>
        <v>0.84820214674225003</v>
      </c>
    </row>
    <row r="1947" spans="1:4" x14ac:dyDescent="0.3">
      <c r="A1947" s="7">
        <v>43362</v>
      </c>
      <c r="B1947">
        <v>97.355000000000004</v>
      </c>
      <c r="C1947">
        <f>Seasonality!F1947</f>
        <v>97.17</v>
      </c>
      <c r="D1947">
        <f t="shared" si="106"/>
        <v>0.91663021093790731</v>
      </c>
    </row>
    <row r="1948" spans="1:4" x14ac:dyDescent="0.3">
      <c r="A1948" s="7">
        <v>43363</v>
      </c>
      <c r="B1948">
        <v>97.33</v>
      </c>
      <c r="C1948">
        <f>Seasonality!F1948</f>
        <v>97.15</v>
      </c>
      <c r="D1948">
        <f t="shared" si="106"/>
        <v>0.94527614339658517</v>
      </c>
    </row>
    <row r="1949" spans="1:4" x14ac:dyDescent="0.3">
      <c r="A1949" s="7">
        <v>43364</v>
      </c>
      <c r="B1949">
        <v>97.334999999999994</v>
      </c>
      <c r="C1949">
        <f>Seasonality!F1949</f>
        <v>97.155000000000001</v>
      </c>
      <c r="D1949">
        <f t="shared" si="106"/>
        <v>0.95891124593839272</v>
      </c>
    </row>
    <row r="1950" spans="1:4" x14ac:dyDescent="0.3">
      <c r="A1950" s="7">
        <v>43367</v>
      </c>
      <c r="B1950">
        <v>97.34</v>
      </c>
      <c r="C1950">
        <f>Seasonality!F1950</f>
        <v>97.155000000000001</v>
      </c>
      <c r="D1950">
        <f t="shared" si="106"/>
        <v>0.96999895251405888</v>
      </c>
    </row>
    <row r="1951" spans="1:4" x14ac:dyDescent="0.3">
      <c r="A1951" s="7">
        <v>43368</v>
      </c>
      <c r="B1951">
        <v>97.32</v>
      </c>
      <c r="C1951">
        <f>Seasonality!F1951</f>
        <v>97.14</v>
      </c>
      <c r="D1951">
        <f t="shared" si="106"/>
        <v>0.97711885071234672</v>
      </c>
    </row>
    <row r="1952" spans="1:4" x14ac:dyDescent="0.3">
      <c r="A1952" s="7">
        <v>43369</v>
      </c>
      <c r="B1952">
        <v>97.33</v>
      </c>
      <c r="C1952">
        <f>Seasonality!F1952</f>
        <v>97.155000000000001</v>
      </c>
      <c r="D1952">
        <f t="shared" ref="D1952:D2015" si="107">CORREL(B1923:B1952,C1923:C1952)</f>
        <v>0.97989204788884521</v>
      </c>
    </row>
    <row r="1953" spans="1:4" x14ac:dyDescent="0.3">
      <c r="A1953" s="7">
        <v>43370</v>
      </c>
      <c r="B1953">
        <v>97.325000000000003</v>
      </c>
      <c r="C1953">
        <f>Seasonality!F1953</f>
        <v>97.15</v>
      </c>
      <c r="D1953">
        <f t="shared" si="107"/>
        <v>0.98213148152777041</v>
      </c>
    </row>
    <row r="1954" spans="1:4" x14ac:dyDescent="0.3">
      <c r="A1954" s="7">
        <v>43371</v>
      </c>
      <c r="B1954">
        <v>97.34</v>
      </c>
      <c r="C1954">
        <f>Seasonality!F1954</f>
        <v>97.16</v>
      </c>
      <c r="D1954">
        <f t="shared" si="107"/>
        <v>0.98358278573969038</v>
      </c>
    </row>
    <row r="1955" spans="1:4" x14ac:dyDescent="0.3">
      <c r="A1955" s="7">
        <v>43374</v>
      </c>
      <c r="B1955">
        <v>97.344999999999999</v>
      </c>
      <c r="C1955">
        <f>Seasonality!F1955</f>
        <v>97.155000000000001</v>
      </c>
      <c r="D1955">
        <f t="shared" si="107"/>
        <v>0.98479968751200198</v>
      </c>
    </row>
    <row r="1956" spans="1:4" x14ac:dyDescent="0.3">
      <c r="A1956" s="7">
        <v>43375</v>
      </c>
      <c r="B1956">
        <v>97.344999999999999</v>
      </c>
      <c r="C1956">
        <f>Seasonality!F1956</f>
        <v>97.165000000000006</v>
      </c>
      <c r="D1956">
        <f t="shared" si="107"/>
        <v>0.98665629903257501</v>
      </c>
    </row>
    <row r="1957" spans="1:4" x14ac:dyDescent="0.3">
      <c r="A1957" s="7">
        <v>43376</v>
      </c>
      <c r="B1957">
        <v>97.33</v>
      </c>
      <c r="C1957">
        <f>Seasonality!F1957</f>
        <v>97.13</v>
      </c>
      <c r="D1957">
        <f t="shared" si="107"/>
        <v>0.98838434726060831</v>
      </c>
    </row>
    <row r="1958" spans="1:4" x14ac:dyDescent="0.3">
      <c r="A1958" s="7">
        <v>43377</v>
      </c>
      <c r="B1958">
        <v>97.34</v>
      </c>
      <c r="C1958">
        <f>Seasonality!F1958</f>
        <v>97.135000000000005</v>
      </c>
      <c r="D1958">
        <f t="shared" si="107"/>
        <v>0.99001596700265726</v>
      </c>
    </row>
    <row r="1959" spans="1:4" x14ac:dyDescent="0.3">
      <c r="A1959" s="7">
        <v>43378</v>
      </c>
      <c r="B1959">
        <v>97.344999999999999</v>
      </c>
      <c r="C1959">
        <f>Seasonality!F1959</f>
        <v>97.14</v>
      </c>
      <c r="D1959">
        <f t="shared" si="107"/>
        <v>0.99075007022141759</v>
      </c>
    </row>
    <row r="1960" spans="1:4" x14ac:dyDescent="0.3">
      <c r="A1960" s="7">
        <v>43381</v>
      </c>
      <c r="B1960">
        <v>97.34</v>
      </c>
      <c r="C1960">
        <f>Seasonality!F1960</f>
        <v>97.135000000000005</v>
      </c>
      <c r="D1960">
        <f t="shared" si="107"/>
        <v>0.99159402188580037</v>
      </c>
    </row>
    <row r="1961" spans="1:4" x14ac:dyDescent="0.3">
      <c r="A1961" s="7">
        <v>43382</v>
      </c>
      <c r="B1961">
        <v>97.325000000000003</v>
      </c>
      <c r="C1961">
        <f>Seasonality!F1961</f>
        <v>97.125</v>
      </c>
      <c r="D1961">
        <f t="shared" si="107"/>
        <v>0.99183865682184935</v>
      </c>
    </row>
    <row r="1962" spans="1:4" x14ac:dyDescent="0.3">
      <c r="A1962" s="7">
        <v>43383</v>
      </c>
      <c r="B1962">
        <v>97.34</v>
      </c>
      <c r="C1962">
        <f>Seasonality!F1962</f>
        <v>97.155000000000001</v>
      </c>
      <c r="D1962">
        <f t="shared" si="107"/>
        <v>0.99186284784612289</v>
      </c>
    </row>
    <row r="1963" spans="1:4" x14ac:dyDescent="0.3">
      <c r="A1963" s="7">
        <v>43384</v>
      </c>
      <c r="B1963">
        <v>97.32</v>
      </c>
      <c r="C1963">
        <f>Seasonality!F1963</f>
        <v>97.14</v>
      </c>
      <c r="D1963">
        <f t="shared" si="107"/>
        <v>0.99173991596257882</v>
      </c>
    </row>
    <row r="1964" spans="1:4" x14ac:dyDescent="0.3">
      <c r="A1964" s="7">
        <v>43385</v>
      </c>
      <c r="B1964">
        <v>97.32</v>
      </c>
      <c r="C1964">
        <f>Seasonality!F1964</f>
        <v>97.135000000000005</v>
      </c>
      <c r="D1964">
        <f t="shared" si="107"/>
        <v>0.99185749920055355</v>
      </c>
    </row>
    <row r="1965" spans="1:4" x14ac:dyDescent="0.3">
      <c r="A1965" s="7">
        <v>43388</v>
      </c>
      <c r="B1965">
        <v>97.31</v>
      </c>
      <c r="C1965">
        <f>Seasonality!F1965</f>
        <v>97.12</v>
      </c>
      <c r="D1965">
        <f t="shared" si="107"/>
        <v>0.9922506321695298</v>
      </c>
    </row>
    <row r="1966" spans="1:4" x14ac:dyDescent="0.3">
      <c r="A1966" s="7">
        <v>43389</v>
      </c>
      <c r="B1966">
        <v>97.305000000000007</v>
      </c>
      <c r="C1966">
        <f>Seasonality!F1966</f>
        <v>97.12</v>
      </c>
      <c r="D1966">
        <f t="shared" si="107"/>
        <v>0.99220005671631095</v>
      </c>
    </row>
    <row r="1967" spans="1:4" x14ac:dyDescent="0.3">
      <c r="A1967" s="7">
        <v>43390</v>
      </c>
      <c r="B1967">
        <v>97.29</v>
      </c>
      <c r="C1967">
        <f>Seasonality!F1967</f>
        <v>97.105000000000004</v>
      </c>
      <c r="D1967">
        <f t="shared" si="107"/>
        <v>0.99235835098165981</v>
      </c>
    </row>
    <row r="1968" spans="1:4" x14ac:dyDescent="0.3">
      <c r="A1968" s="7">
        <v>43391</v>
      </c>
      <c r="B1968">
        <v>97.24</v>
      </c>
      <c r="C1968">
        <f>Seasonality!F1968</f>
        <v>97.075000000000003</v>
      </c>
      <c r="D1968">
        <f t="shared" si="107"/>
        <v>0.99479547313630823</v>
      </c>
    </row>
    <row r="1969" spans="1:4" x14ac:dyDescent="0.3">
      <c r="A1969" s="7">
        <v>43392</v>
      </c>
      <c r="B1969">
        <v>97.234999999999999</v>
      </c>
      <c r="C1969">
        <f>Seasonality!F1969</f>
        <v>97.064999999999998</v>
      </c>
      <c r="D1969">
        <f t="shared" si="107"/>
        <v>0.99407264067785206</v>
      </c>
    </row>
    <row r="1970" spans="1:4" x14ac:dyDescent="0.3">
      <c r="A1970" s="7">
        <v>43395</v>
      </c>
      <c r="B1970">
        <v>97.254999999999995</v>
      </c>
      <c r="C1970">
        <f>Seasonality!F1970</f>
        <v>97.084999999999994</v>
      </c>
      <c r="D1970">
        <f t="shared" si="107"/>
        <v>0.99348513313128539</v>
      </c>
    </row>
    <row r="1971" spans="1:4" x14ac:dyDescent="0.3">
      <c r="A1971" s="7">
        <v>43396</v>
      </c>
      <c r="B1971">
        <v>97.254999999999995</v>
      </c>
      <c r="C1971">
        <f>Seasonality!F1971</f>
        <v>97.1</v>
      </c>
      <c r="D1971">
        <f t="shared" si="107"/>
        <v>0.99287899251300427</v>
      </c>
    </row>
    <row r="1972" spans="1:4" x14ac:dyDescent="0.3">
      <c r="A1972" s="7">
        <v>43397</v>
      </c>
      <c r="B1972">
        <v>97.254999999999995</v>
      </c>
      <c r="C1972">
        <f>Seasonality!F1972</f>
        <v>97.114999999999995</v>
      </c>
      <c r="D1972">
        <f t="shared" si="107"/>
        <v>0.98966195122076772</v>
      </c>
    </row>
    <row r="1973" spans="1:4" x14ac:dyDescent="0.3">
      <c r="A1973" s="7">
        <v>43398</v>
      </c>
      <c r="B1973">
        <v>97.25</v>
      </c>
      <c r="C1973">
        <f>Seasonality!F1973</f>
        <v>97.1</v>
      </c>
      <c r="D1973">
        <f t="shared" si="107"/>
        <v>0.98566023440528172</v>
      </c>
    </row>
    <row r="1974" spans="1:4" x14ac:dyDescent="0.3">
      <c r="A1974" s="7">
        <v>43399</v>
      </c>
      <c r="B1974">
        <v>97.265000000000001</v>
      </c>
      <c r="C1974">
        <f>Seasonality!F1974</f>
        <v>97.125</v>
      </c>
      <c r="D1974">
        <f t="shared" si="107"/>
        <v>0.9730719334003386</v>
      </c>
    </row>
    <row r="1975" spans="1:4" x14ac:dyDescent="0.3">
      <c r="A1975" s="7">
        <v>43402</v>
      </c>
      <c r="B1975">
        <v>97.275000000000006</v>
      </c>
      <c r="C1975">
        <f>Seasonality!F1975</f>
        <v>97.125</v>
      </c>
      <c r="D1975">
        <f t="shared" si="107"/>
        <v>0.90556359430887656</v>
      </c>
    </row>
    <row r="1976" spans="1:4" x14ac:dyDescent="0.3">
      <c r="A1976" s="7">
        <v>43403</v>
      </c>
      <c r="B1976">
        <v>97.26</v>
      </c>
      <c r="C1976">
        <f>Seasonality!F1976</f>
        <v>97.114999999999995</v>
      </c>
      <c r="D1976">
        <f t="shared" si="107"/>
        <v>0.89209825349786864</v>
      </c>
    </row>
    <row r="1977" spans="1:4" x14ac:dyDescent="0.3">
      <c r="A1977" s="7">
        <v>43404</v>
      </c>
      <c r="B1977">
        <v>97.254999999999995</v>
      </c>
      <c r="C1977">
        <f>Seasonality!F1977</f>
        <v>97.11</v>
      </c>
      <c r="D1977">
        <f t="shared" si="107"/>
        <v>0.88353542677250541</v>
      </c>
    </row>
    <row r="1978" spans="1:4" x14ac:dyDescent="0.3">
      <c r="A1978" s="7">
        <v>43405</v>
      </c>
      <c r="B1978">
        <v>97.245000000000005</v>
      </c>
      <c r="C1978">
        <f>Seasonality!F1978</f>
        <v>97.11</v>
      </c>
      <c r="D1978">
        <f t="shared" si="107"/>
        <v>0.8755673076215853</v>
      </c>
    </row>
    <row r="1979" spans="1:4" x14ac:dyDescent="0.3">
      <c r="A1979" s="7">
        <v>43406</v>
      </c>
      <c r="B1979">
        <v>97.224999999999994</v>
      </c>
      <c r="C1979">
        <f>Seasonality!F1979</f>
        <v>97.08</v>
      </c>
      <c r="D1979">
        <f t="shared" si="107"/>
        <v>0.88555720136058569</v>
      </c>
    </row>
    <row r="1980" spans="1:4" x14ac:dyDescent="0.3">
      <c r="A1980" s="7">
        <v>43409</v>
      </c>
      <c r="B1980">
        <v>97.24</v>
      </c>
      <c r="C1980">
        <f>Seasonality!F1980</f>
        <v>97.094999999999999</v>
      </c>
      <c r="D1980">
        <f t="shared" si="107"/>
        <v>0.88528715449507422</v>
      </c>
    </row>
    <row r="1981" spans="1:4" x14ac:dyDescent="0.3">
      <c r="A1981" s="7">
        <v>43410</v>
      </c>
      <c r="B1981">
        <v>97.24</v>
      </c>
      <c r="C1981">
        <f>Seasonality!F1981</f>
        <v>97.084999999999994</v>
      </c>
      <c r="D1981">
        <f t="shared" si="107"/>
        <v>0.89005667770430863</v>
      </c>
    </row>
    <row r="1982" spans="1:4" x14ac:dyDescent="0.3">
      <c r="A1982" s="7">
        <v>43411</v>
      </c>
      <c r="B1982">
        <v>97.23</v>
      </c>
      <c r="C1982">
        <f>Seasonality!F1982</f>
        <v>97.075000000000003</v>
      </c>
      <c r="D1982">
        <f t="shared" si="107"/>
        <v>0.89542415170621814</v>
      </c>
    </row>
    <row r="1983" spans="1:4" x14ac:dyDescent="0.3">
      <c r="A1983" s="7">
        <v>43412</v>
      </c>
      <c r="B1983">
        <v>97.23</v>
      </c>
      <c r="C1983">
        <f>Seasonality!F1983</f>
        <v>97.07</v>
      </c>
      <c r="D1983">
        <f t="shared" si="107"/>
        <v>0.89887867665692389</v>
      </c>
    </row>
    <row r="1984" spans="1:4" x14ac:dyDescent="0.3">
      <c r="A1984" s="7">
        <v>43413</v>
      </c>
      <c r="B1984">
        <v>97.234999999999999</v>
      </c>
      <c r="C1984">
        <f>Seasonality!F1984</f>
        <v>97.09</v>
      </c>
      <c r="D1984">
        <f t="shared" si="107"/>
        <v>0.89602095201541532</v>
      </c>
    </row>
    <row r="1985" spans="1:4" x14ac:dyDescent="0.3">
      <c r="A1985" s="7">
        <v>43416</v>
      </c>
      <c r="B1985">
        <v>97.25</v>
      </c>
      <c r="C1985">
        <f>Seasonality!F1985</f>
        <v>97.105000000000004</v>
      </c>
      <c r="D1985">
        <f t="shared" si="107"/>
        <v>0.88455653253745048</v>
      </c>
    </row>
    <row r="1986" spans="1:4" x14ac:dyDescent="0.3">
      <c r="A1986" s="7">
        <v>43417</v>
      </c>
      <c r="B1986">
        <v>97.26</v>
      </c>
      <c r="C1986">
        <f>Seasonality!F1986</f>
        <v>97.114999999999995</v>
      </c>
      <c r="D1986">
        <f t="shared" si="107"/>
        <v>0.86801734857114976</v>
      </c>
    </row>
    <row r="1987" spans="1:4" x14ac:dyDescent="0.3">
      <c r="A1987" s="7">
        <v>43418</v>
      </c>
      <c r="B1987">
        <v>97.26</v>
      </c>
      <c r="C1987">
        <f>Seasonality!F1987</f>
        <v>97.125</v>
      </c>
      <c r="D1987">
        <f t="shared" si="107"/>
        <v>0.84908380484965229</v>
      </c>
    </row>
    <row r="1988" spans="1:4" x14ac:dyDescent="0.3">
      <c r="A1988" s="7">
        <v>43419</v>
      </c>
      <c r="B1988">
        <v>97.24</v>
      </c>
      <c r="C1988">
        <f>Seasonality!F1988</f>
        <v>97.114999999999995</v>
      </c>
      <c r="D1988">
        <f t="shared" si="107"/>
        <v>0.82578066112094728</v>
      </c>
    </row>
    <row r="1989" spans="1:4" x14ac:dyDescent="0.3">
      <c r="A1989" s="7">
        <v>43420</v>
      </c>
      <c r="B1989">
        <v>97.27</v>
      </c>
      <c r="C1989">
        <f>Seasonality!F1989</f>
        <v>97.17</v>
      </c>
      <c r="D1989">
        <f t="shared" si="107"/>
        <v>0.7303531467081219</v>
      </c>
    </row>
    <row r="1990" spans="1:4" x14ac:dyDescent="0.3">
      <c r="A1990" s="7">
        <v>43423</v>
      </c>
      <c r="B1990">
        <v>97.27</v>
      </c>
      <c r="C1990">
        <f>Seasonality!F1990</f>
        <v>97.17</v>
      </c>
      <c r="D1990">
        <f t="shared" si="107"/>
        <v>0.67208461770764749</v>
      </c>
    </row>
    <row r="1991" spans="1:4" x14ac:dyDescent="0.3">
      <c r="A1991" s="7">
        <v>43424</v>
      </c>
      <c r="B1991">
        <v>97.262500000000003</v>
      </c>
      <c r="C1991">
        <f>Seasonality!F1991</f>
        <v>97.165000000000006</v>
      </c>
      <c r="D1991">
        <f t="shared" si="107"/>
        <v>0.64021188246538296</v>
      </c>
    </row>
    <row r="1992" spans="1:4" x14ac:dyDescent="0.3">
      <c r="A1992" s="7">
        <v>43425</v>
      </c>
      <c r="B1992">
        <v>97.24</v>
      </c>
      <c r="C1992">
        <f>Seasonality!F1992</f>
        <v>97.16</v>
      </c>
      <c r="D1992">
        <f t="shared" si="107"/>
        <v>0.51949015757903583</v>
      </c>
    </row>
    <row r="1993" spans="1:4" x14ac:dyDescent="0.3">
      <c r="A1993" s="7">
        <v>43427</v>
      </c>
      <c r="B1993">
        <v>97.232500000000002</v>
      </c>
      <c r="C1993">
        <f>Seasonality!F1993</f>
        <v>97.16</v>
      </c>
      <c r="D1993">
        <f t="shared" si="107"/>
        <v>0.40896014859635171</v>
      </c>
    </row>
    <row r="1994" spans="1:4" x14ac:dyDescent="0.3">
      <c r="A1994" s="7">
        <v>43430</v>
      </c>
      <c r="B1994">
        <v>97.215000000000003</v>
      </c>
      <c r="C1994">
        <f>Seasonality!F1994</f>
        <v>97.14</v>
      </c>
      <c r="D1994">
        <f t="shared" si="107"/>
        <v>0.31173082314860551</v>
      </c>
    </row>
    <row r="1995" spans="1:4" x14ac:dyDescent="0.3">
      <c r="A1995" s="7">
        <v>43431</v>
      </c>
      <c r="B1995">
        <v>97.217500000000001</v>
      </c>
      <c r="C1995">
        <f>Seasonality!F1995</f>
        <v>97.14</v>
      </c>
      <c r="D1995">
        <f t="shared" si="107"/>
        <v>0.26246331696376735</v>
      </c>
    </row>
    <row r="1996" spans="1:4" x14ac:dyDescent="0.3">
      <c r="A1996" s="7">
        <v>43432</v>
      </c>
      <c r="B1996">
        <v>97.224999999999994</v>
      </c>
      <c r="C1996">
        <f>Seasonality!F1996</f>
        <v>97.155000000000001</v>
      </c>
      <c r="D1996">
        <f t="shared" si="107"/>
        <v>0.20843315301955673</v>
      </c>
    </row>
    <row r="1997" spans="1:4" x14ac:dyDescent="0.3">
      <c r="A1997" s="7">
        <v>43433</v>
      </c>
      <c r="B1997">
        <v>97.204999999999998</v>
      </c>
      <c r="C1997">
        <f>Seasonality!F1997</f>
        <v>97.15</v>
      </c>
      <c r="D1997">
        <f t="shared" si="107"/>
        <v>0.14913096433133768</v>
      </c>
    </row>
    <row r="1998" spans="1:4" x14ac:dyDescent="0.3">
      <c r="A1998" s="7">
        <v>43434</v>
      </c>
      <c r="B1998">
        <v>97.202500000000001</v>
      </c>
      <c r="C1998">
        <f>Seasonality!F1998</f>
        <v>97.16</v>
      </c>
      <c r="D1998">
        <f t="shared" si="107"/>
        <v>2.8069035656950566E-2</v>
      </c>
    </row>
    <row r="1999" spans="1:4" x14ac:dyDescent="0.3">
      <c r="A1999" s="7">
        <v>43437</v>
      </c>
      <c r="B1999">
        <v>97.1875</v>
      </c>
      <c r="C1999">
        <f>Seasonality!F1999</f>
        <v>97.14</v>
      </c>
      <c r="D1999">
        <f t="shared" si="107"/>
        <v>-5.2533245420822855E-2</v>
      </c>
    </row>
    <row r="2000" spans="1:4" x14ac:dyDescent="0.3">
      <c r="A2000" s="7">
        <v>43438</v>
      </c>
      <c r="B2000">
        <v>97.2</v>
      </c>
      <c r="C2000">
        <f>Seasonality!F2000</f>
        <v>97.155000000000001</v>
      </c>
      <c r="D2000">
        <f t="shared" si="107"/>
        <v>-8.9398948138338333E-2</v>
      </c>
    </row>
    <row r="2001" spans="1:4" x14ac:dyDescent="0.3">
      <c r="A2001" s="7">
        <v>43440</v>
      </c>
      <c r="B2001">
        <v>97.1875</v>
      </c>
      <c r="C2001">
        <f>Seasonality!F2001</f>
        <v>97.165000000000006</v>
      </c>
      <c r="D2001">
        <f t="shared" si="107"/>
        <v>-0.15698491748098259</v>
      </c>
    </row>
    <row r="2002" spans="1:4" x14ac:dyDescent="0.3">
      <c r="A2002" s="7">
        <v>43441</v>
      </c>
      <c r="B2002">
        <v>97.2</v>
      </c>
      <c r="C2002">
        <f>Seasonality!F2002</f>
        <v>97.215000000000003</v>
      </c>
      <c r="D2002">
        <f t="shared" si="107"/>
        <v>-0.25264394798284012</v>
      </c>
    </row>
    <row r="2003" spans="1:4" x14ac:dyDescent="0.3">
      <c r="A2003" s="7">
        <v>43444</v>
      </c>
      <c r="B2003">
        <v>97.202500000000001</v>
      </c>
      <c r="C2003">
        <f>Seasonality!F2003</f>
        <v>97.23</v>
      </c>
      <c r="D2003">
        <f t="shared" si="107"/>
        <v>-0.31528459120420105</v>
      </c>
    </row>
    <row r="2004" spans="1:4" x14ac:dyDescent="0.3">
      <c r="A2004" s="7">
        <v>43445</v>
      </c>
      <c r="B2004">
        <v>97.2</v>
      </c>
      <c r="C2004">
        <f>Seasonality!F2004</f>
        <v>97.204999999999998</v>
      </c>
      <c r="D2004">
        <f t="shared" si="107"/>
        <v>-0.36379817305864293</v>
      </c>
    </row>
    <row r="2005" spans="1:4" x14ac:dyDescent="0.3">
      <c r="A2005" s="7">
        <v>43446</v>
      </c>
      <c r="B2005">
        <v>97.2</v>
      </c>
      <c r="C2005">
        <f>Seasonality!F2005</f>
        <v>97.204999999999998</v>
      </c>
      <c r="D2005">
        <f t="shared" si="107"/>
        <v>-0.40614877388376602</v>
      </c>
    </row>
    <row r="2006" spans="1:4" x14ac:dyDescent="0.3">
      <c r="A2006" s="7">
        <v>43447</v>
      </c>
      <c r="B2006">
        <v>97.197500000000005</v>
      </c>
      <c r="C2006">
        <f>Seasonality!F2006</f>
        <v>97.204999999999998</v>
      </c>
      <c r="D2006">
        <f t="shared" si="107"/>
        <v>-0.43069291168044088</v>
      </c>
    </row>
    <row r="2007" spans="1:4" x14ac:dyDescent="0.3">
      <c r="A2007" s="7">
        <v>43448</v>
      </c>
      <c r="B2007">
        <v>97.194999999999993</v>
      </c>
      <c r="C2007">
        <f>Seasonality!F2007</f>
        <v>97.22</v>
      </c>
      <c r="D2007">
        <f t="shared" si="107"/>
        <v>-0.45443049299146526</v>
      </c>
    </row>
    <row r="2008" spans="1:4" x14ac:dyDescent="0.3">
      <c r="A2008" s="7">
        <v>43451</v>
      </c>
      <c r="B2008">
        <v>97.197500000000005</v>
      </c>
      <c r="C2008">
        <f>Seasonality!F2008</f>
        <v>97.25</v>
      </c>
      <c r="D2008">
        <f t="shared" si="107"/>
        <v>-0.47566503762550411</v>
      </c>
    </row>
    <row r="2009" spans="1:4" x14ac:dyDescent="0.3">
      <c r="A2009" s="7">
        <v>43452</v>
      </c>
      <c r="B2009">
        <v>97.29</v>
      </c>
      <c r="C2009">
        <f>Seasonality!F2009</f>
        <v>97.26</v>
      </c>
      <c r="D2009">
        <f t="shared" si="107"/>
        <v>-0.24680940352833164</v>
      </c>
    </row>
    <row r="2010" spans="1:4" x14ac:dyDescent="0.3">
      <c r="A2010" s="7">
        <v>43453</v>
      </c>
      <c r="B2010">
        <v>97.26</v>
      </c>
      <c r="C2010">
        <f>Seasonality!F2010</f>
        <v>97.23</v>
      </c>
      <c r="D2010">
        <f t="shared" si="107"/>
        <v>-0.16427299869140291</v>
      </c>
    </row>
    <row r="2011" spans="1:4" x14ac:dyDescent="0.3">
      <c r="A2011" s="7">
        <v>43454</v>
      </c>
      <c r="B2011">
        <v>97.224999999999994</v>
      </c>
      <c r="C2011">
        <f>Seasonality!F2011</f>
        <v>97.2</v>
      </c>
      <c r="D2011">
        <f t="shared" si="107"/>
        <v>-0.1461233969498473</v>
      </c>
    </row>
    <row r="2012" spans="1:4" x14ac:dyDescent="0.3">
      <c r="A2012" s="7">
        <v>43455</v>
      </c>
      <c r="B2012">
        <v>97.24</v>
      </c>
      <c r="C2012">
        <f>Seasonality!F2012</f>
        <v>97.23</v>
      </c>
      <c r="D2012">
        <f t="shared" si="107"/>
        <v>-0.12111840118594566</v>
      </c>
    </row>
    <row r="2013" spans="1:4" x14ac:dyDescent="0.3">
      <c r="A2013" s="7">
        <v>43458</v>
      </c>
      <c r="B2013">
        <v>97.27</v>
      </c>
      <c r="C2013">
        <f>Seasonality!F2013</f>
        <v>97.284999999999997</v>
      </c>
      <c r="D2013">
        <f t="shared" si="107"/>
        <v>4.3981651368280011E-3</v>
      </c>
    </row>
    <row r="2014" spans="1:4" x14ac:dyDescent="0.3">
      <c r="A2014" s="7">
        <v>43460</v>
      </c>
      <c r="B2014">
        <v>97.254999999999995</v>
      </c>
      <c r="C2014">
        <f>Seasonality!F2014</f>
        <v>97.25</v>
      </c>
      <c r="D2014">
        <f t="shared" si="107"/>
        <v>6.398277487940246E-2</v>
      </c>
    </row>
    <row r="2015" spans="1:4" x14ac:dyDescent="0.3">
      <c r="A2015" s="7">
        <v>43461</v>
      </c>
      <c r="B2015">
        <v>97.29</v>
      </c>
      <c r="C2015">
        <f>Seasonality!F2015</f>
        <v>97.29</v>
      </c>
      <c r="D2015">
        <f t="shared" si="107"/>
        <v>0.2339941449787491</v>
      </c>
    </row>
    <row r="2016" spans="1:4" x14ac:dyDescent="0.3">
      <c r="A2016" s="7">
        <v>43462</v>
      </c>
      <c r="B2016">
        <v>97.284999999999997</v>
      </c>
      <c r="C2016">
        <f>Seasonality!F2016</f>
        <v>97.314999999999998</v>
      </c>
      <c r="D2016">
        <f t="shared" ref="D2016:D2079" si="108">CORREL(B1987:B2016,C1987:C2016)</f>
        <v>0.39182430128175999</v>
      </c>
    </row>
    <row r="2017" spans="1:4" x14ac:dyDescent="0.3">
      <c r="A2017" s="7">
        <v>43465</v>
      </c>
      <c r="B2017">
        <v>97.29</v>
      </c>
      <c r="C2017">
        <f>Seasonality!F2017</f>
        <v>97.314999999999998</v>
      </c>
      <c r="D2017">
        <f t="shared" si="108"/>
        <v>0.52169757134884809</v>
      </c>
    </row>
    <row r="2018" spans="1:4" x14ac:dyDescent="0.3">
      <c r="A2018" s="7">
        <v>43467</v>
      </c>
      <c r="B2018">
        <v>97.295000000000002</v>
      </c>
      <c r="C2018">
        <f>Seasonality!F2018</f>
        <v>97.314999999999998</v>
      </c>
      <c r="D2018">
        <f t="shared" si="108"/>
        <v>0.6109865694797838</v>
      </c>
    </row>
    <row r="2019" spans="1:4" x14ac:dyDescent="0.3">
      <c r="A2019" s="7">
        <v>43468</v>
      </c>
      <c r="B2019">
        <v>97.325000000000003</v>
      </c>
      <c r="C2019">
        <f>Seasonality!F2019</f>
        <v>97.385000000000005</v>
      </c>
      <c r="D2019">
        <f t="shared" si="108"/>
        <v>0.72461966343046824</v>
      </c>
    </row>
    <row r="2020" spans="1:4" x14ac:dyDescent="0.3">
      <c r="A2020" s="7">
        <v>43469</v>
      </c>
      <c r="B2020">
        <v>97.284999999999997</v>
      </c>
      <c r="C2020">
        <f>Seasonality!F2020</f>
        <v>97.305000000000007</v>
      </c>
      <c r="D2020">
        <f t="shared" si="108"/>
        <v>0.77731611404833301</v>
      </c>
    </row>
    <row r="2021" spans="1:4" x14ac:dyDescent="0.3">
      <c r="A2021" s="7">
        <v>43472</v>
      </c>
      <c r="B2021">
        <v>97.29</v>
      </c>
      <c r="C2021">
        <f>Seasonality!F2021</f>
        <v>97.29</v>
      </c>
      <c r="D2021">
        <f t="shared" si="108"/>
        <v>0.82098897087872691</v>
      </c>
    </row>
    <row r="2022" spans="1:4" x14ac:dyDescent="0.3">
      <c r="A2022" s="7">
        <v>43473</v>
      </c>
      <c r="B2022">
        <v>97.29</v>
      </c>
      <c r="C2022">
        <f>Seasonality!F2022</f>
        <v>97.265000000000001</v>
      </c>
      <c r="D2022">
        <f t="shared" si="108"/>
        <v>0.83556010016583537</v>
      </c>
    </row>
    <row r="2023" spans="1:4" x14ac:dyDescent="0.3">
      <c r="A2023" s="7">
        <v>43474</v>
      </c>
      <c r="B2023">
        <v>97.295000000000002</v>
      </c>
      <c r="C2023">
        <f>Seasonality!F2023</f>
        <v>97.28</v>
      </c>
      <c r="D2023">
        <f t="shared" si="108"/>
        <v>0.84810257827046498</v>
      </c>
    </row>
    <row r="2024" spans="1:4" x14ac:dyDescent="0.3">
      <c r="A2024" s="7">
        <v>43475</v>
      </c>
      <c r="B2024">
        <v>97.29</v>
      </c>
      <c r="C2024">
        <f>Seasonality!F2024</f>
        <v>97.27</v>
      </c>
      <c r="D2024">
        <f t="shared" si="108"/>
        <v>0.85335224606654869</v>
      </c>
    </row>
    <row r="2025" spans="1:4" x14ac:dyDescent="0.3">
      <c r="A2025" s="7">
        <v>43476</v>
      </c>
      <c r="B2025">
        <v>97.3</v>
      </c>
      <c r="C2025">
        <f>Seasonality!F2025</f>
        <v>97.28</v>
      </c>
      <c r="D2025">
        <f t="shared" si="108"/>
        <v>0.86250458119249096</v>
      </c>
    </row>
    <row r="2026" spans="1:4" x14ac:dyDescent="0.3">
      <c r="A2026" s="7">
        <v>43479</v>
      </c>
      <c r="B2026">
        <v>97.305000000000007</v>
      </c>
      <c r="C2026">
        <f>Seasonality!F2026</f>
        <v>97.29</v>
      </c>
      <c r="D2026">
        <f t="shared" si="108"/>
        <v>0.87495243071458462</v>
      </c>
    </row>
    <row r="2027" spans="1:4" x14ac:dyDescent="0.3">
      <c r="A2027" s="7">
        <v>43480</v>
      </c>
      <c r="B2027">
        <v>97.314999999999998</v>
      </c>
      <c r="C2027">
        <f>Seasonality!F2027</f>
        <v>97.29</v>
      </c>
      <c r="D2027">
        <f t="shared" si="108"/>
        <v>0.87344782046343195</v>
      </c>
    </row>
    <row r="2028" spans="1:4" x14ac:dyDescent="0.3">
      <c r="A2028" s="7">
        <v>43481</v>
      </c>
      <c r="B2028">
        <v>97.314999999999998</v>
      </c>
      <c r="C2028">
        <f>Seasonality!F2028</f>
        <v>97.29</v>
      </c>
      <c r="D2028">
        <f t="shared" si="108"/>
        <v>0.86846712310790697</v>
      </c>
    </row>
    <row r="2029" spans="1:4" x14ac:dyDescent="0.3">
      <c r="A2029" s="7">
        <v>43482</v>
      </c>
      <c r="B2029">
        <v>97.31</v>
      </c>
      <c r="C2029">
        <f>Seasonality!F2029</f>
        <v>97.28</v>
      </c>
      <c r="D2029">
        <f t="shared" si="108"/>
        <v>0.85622422800756692</v>
      </c>
    </row>
    <row r="2030" spans="1:4" x14ac:dyDescent="0.3">
      <c r="A2030" s="7">
        <v>43483</v>
      </c>
      <c r="B2030">
        <v>97.305000000000007</v>
      </c>
      <c r="C2030">
        <f>Seasonality!F2030</f>
        <v>97.26</v>
      </c>
      <c r="D2030">
        <f t="shared" si="108"/>
        <v>0.83807375815326124</v>
      </c>
    </row>
    <row r="2031" spans="1:4" x14ac:dyDescent="0.3">
      <c r="A2031" s="7">
        <v>43487</v>
      </c>
      <c r="B2031">
        <v>97.31</v>
      </c>
      <c r="C2031">
        <f>Seasonality!F2031</f>
        <v>97.275000000000006</v>
      </c>
      <c r="D2031">
        <f t="shared" si="108"/>
        <v>0.81166519590064012</v>
      </c>
    </row>
    <row r="2032" spans="1:4" x14ac:dyDescent="0.3">
      <c r="A2032" s="7">
        <v>43488</v>
      </c>
      <c r="B2032">
        <v>97.31</v>
      </c>
      <c r="C2032">
        <f>Seasonality!F2032</f>
        <v>97.275000000000006</v>
      </c>
      <c r="D2032">
        <f t="shared" si="108"/>
        <v>0.79332991612012216</v>
      </c>
    </row>
    <row r="2033" spans="1:4" x14ac:dyDescent="0.3">
      <c r="A2033" s="7">
        <v>43489</v>
      </c>
      <c r="B2033">
        <v>97.314999999999998</v>
      </c>
      <c r="C2033">
        <f>Seasonality!F2033</f>
        <v>97.284999999999997</v>
      </c>
      <c r="D2033">
        <f t="shared" si="108"/>
        <v>0.78680414185931014</v>
      </c>
    </row>
    <row r="2034" spans="1:4" x14ac:dyDescent="0.3">
      <c r="A2034" s="7">
        <v>43490</v>
      </c>
      <c r="B2034">
        <v>97.32</v>
      </c>
      <c r="C2034">
        <f>Seasonality!F2034</f>
        <v>97.275000000000006</v>
      </c>
      <c r="D2034">
        <f t="shared" si="108"/>
        <v>0.75096674981225653</v>
      </c>
    </row>
    <row r="2035" spans="1:4" x14ac:dyDescent="0.3">
      <c r="A2035" s="7">
        <v>43493</v>
      </c>
      <c r="B2035">
        <v>97.32</v>
      </c>
      <c r="C2035">
        <f>Seasonality!F2035</f>
        <v>97.295000000000002</v>
      </c>
      <c r="D2035">
        <f t="shared" si="108"/>
        <v>0.71973894814147488</v>
      </c>
    </row>
    <row r="2036" spans="1:4" x14ac:dyDescent="0.3">
      <c r="A2036" s="7">
        <v>43494</v>
      </c>
      <c r="B2036">
        <v>97.325000000000003</v>
      </c>
      <c r="C2036">
        <f>Seasonality!F2036</f>
        <v>97.3</v>
      </c>
      <c r="D2036">
        <f t="shared" si="108"/>
        <v>0.67576528334896613</v>
      </c>
    </row>
    <row r="2037" spans="1:4" x14ac:dyDescent="0.3">
      <c r="A2037" s="7">
        <v>43495</v>
      </c>
      <c r="B2037">
        <v>97.34</v>
      </c>
      <c r="C2037">
        <f>Seasonality!F2037</f>
        <v>97.34</v>
      </c>
      <c r="D2037">
        <f t="shared" si="108"/>
        <v>0.66271797960392287</v>
      </c>
    </row>
    <row r="2038" spans="1:4" x14ac:dyDescent="0.3">
      <c r="A2038" s="7">
        <v>43496</v>
      </c>
      <c r="B2038">
        <v>97.35</v>
      </c>
      <c r="C2038">
        <f>Seasonality!F2038</f>
        <v>97.375</v>
      </c>
      <c r="D2038">
        <f t="shared" si="108"/>
        <v>0.74219638994957038</v>
      </c>
    </row>
    <row r="2039" spans="1:4" x14ac:dyDescent="0.3">
      <c r="A2039" s="7">
        <v>43497</v>
      </c>
      <c r="B2039">
        <v>97.344999999999999</v>
      </c>
      <c r="C2039">
        <f>Seasonality!F2039</f>
        <v>97.36</v>
      </c>
      <c r="D2039">
        <f t="shared" si="108"/>
        <v>0.76863836752017345</v>
      </c>
    </row>
    <row r="2040" spans="1:4" x14ac:dyDescent="0.3">
      <c r="A2040" s="7">
        <v>43500</v>
      </c>
      <c r="B2040">
        <v>97.34</v>
      </c>
      <c r="C2040">
        <f>Seasonality!F2040</f>
        <v>97.344999999999999</v>
      </c>
      <c r="D2040">
        <f t="shared" si="108"/>
        <v>0.76627913816373872</v>
      </c>
    </row>
    <row r="2041" spans="1:4" x14ac:dyDescent="0.3">
      <c r="A2041" s="7">
        <v>43501</v>
      </c>
      <c r="B2041">
        <v>97.334999999999994</v>
      </c>
      <c r="C2041">
        <f>Seasonality!F2041</f>
        <v>97.34</v>
      </c>
      <c r="D2041">
        <f t="shared" si="108"/>
        <v>0.71378210085410454</v>
      </c>
    </row>
    <row r="2042" spans="1:4" x14ac:dyDescent="0.3">
      <c r="A2042" s="7">
        <v>43502</v>
      </c>
      <c r="B2042">
        <v>97.33</v>
      </c>
      <c r="C2042">
        <f>Seasonality!F2042</f>
        <v>97.33</v>
      </c>
      <c r="D2042">
        <f t="shared" si="108"/>
        <v>0.6706279191280734</v>
      </c>
    </row>
    <row r="2043" spans="1:4" x14ac:dyDescent="0.3">
      <c r="A2043" s="7">
        <v>43503</v>
      </c>
      <c r="B2043">
        <v>97.36</v>
      </c>
      <c r="C2043">
        <f>Seasonality!F2043</f>
        <v>97.364999999999995</v>
      </c>
      <c r="D2043">
        <f t="shared" si="108"/>
        <v>0.71806147380522223</v>
      </c>
    </row>
    <row r="2044" spans="1:4" x14ac:dyDescent="0.3">
      <c r="A2044" s="7">
        <v>43504</v>
      </c>
      <c r="B2044">
        <v>97.37</v>
      </c>
      <c r="C2044">
        <f>Seasonality!F2044</f>
        <v>97.375</v>
      </c>
      <c r="D2044">
        <f t="shared" si="108"/>
        <v>0.73241655035664943</v>
      </c>
    </row>
    <row r="2045" spans="1:4" x14ac:dyDescent="0.3">
      <c r="A2045" s="7">
        <v>43507</v>
      </c>
      <c r="B2045">
        <v>97.364999999999995</v>
      </c>
      <c r="C2045">
        <f>Seasonality!F2045</f>
        <v>97.37</v>
      </c>
      <c r="D2045">
        <f t="shared" si="108"/>
        <v>0.75822297504584746</v>
      </c>
    </row>
    <row r="2046" spans="1:4" x14ac:dyDescent="0.3">
      <c r="A2046" s="7">
        <v>43508</v>
      </c>
      <c r="B2046">
        <v>97.355000000000004</v>
      </c>
      <c r="C2046">
        <f>Seasonality!F2046</f>
        <v>97.36</v>
      </c>
      <c r="D2046">
        <f t="shared" si="108"/>
        <v>0.80133990844358061</v>
      </c>
    </row>
    <row r="2047" spans="1:4" x14ac:dyDescent="0.3">
      <c r="A2047" s="7">
        <v>43509</v>
      </c>
      <c r="B2047">
        <v>97.364999999999995</v>
      </c>
      <c r="C2047">
        <f>Seasonality!F2047</f>
        <v>97.355000000000004</v>
      </c>
      <c r="D2047">
        <f t="shared" si="108"/>
        <v>0.83041611898521817</v>
      </c>
    </row>
    <row r="2048" spans="1:4" x14ac:dyDescent="0.3">
      <c r="A2048" s="7">
        <v>43510</v>
      </c>
      <c r="B2048">
        <v>97.36</v>
      </c>
      <c r="C2048">
        <f>Seasonality!F2048</f>
        <v>97.36</v>
      </c>
      <c r="D2048">
        <f t="shared" si="108"/>
        <v>0.85656665955470879</v>
      </c>
    </row>
    <row r="2049" spans="1:4" x14ac:dyDescent="0.3">
      <c r="A2049" s="7">
        <v>43511</v>
      </c>
      <c r="B2049">
        <v>97.36</v>
      </c>
      <c r="C2049">
        <f>Seasonality!F2049</f>
        <v>97.364999999999995</v>
      </c>
      <c r="D2049">
        <f t="shared" si="108"/>
        <v>0.90993191323010991</v>
      </c>
    </row>
    <row r="2050" spans="1:4" x14ac:dyDescent="0.3">
      <c r="A2050" s="7">
        <v>43515</v>
      </c>
      <c r="B2050">
        <v>97.39</v>
      </c>
      <c r="C2050">
        <f>Seasonality!F2050</f>
        <v>97.39</v>
      </c>
      <c r="D2050">
        <f t="shared" si="108"/>
        <v>0.94258210716065716</v>
      </c>
    </row>
    <row r="2051" spans="1:4" x14ac:dyDescent="0.3">
      <c r="A2051" s="7">
        <v>43516</v>
      </c>
      <c r="B2051">
        <v>97.397499999999994</v>
      </c>
      <c r="C2051">
        <f>Seasonality!F2051</f>
        <v>97.4</v>
      </c>
      <c r="D2051">
        <f t="shared" si="108"/>
        <v>0.9545448552764042</v>
      </c>
    </row>
    <row r="2052" spans="1:4" x14ac:dyDescent="0.3">
      <c r="A2052" s="7">
        <v>43517</v>
      </c>
      <c r="B2052">
        <v>97.392499999999998</v>
      </c>
      <c r="C2052">
        <f>Seasonality!F2052</f>
        <v>97.39</v>
      </c>
      <c r="D2052">
        <f t="shared" si="108"/>
        <v>0.95331053639709451</v>
      </c>
    </row>
    <row r="2053" spans="1:4" x14ac:dyDescent="0.3">
      <c r="A2053" s="7">
        <v>43518</v>
      </c>
      <c r="B2053">
        <v>97.392499999999998</v>
      </c>
      <c r="C2053">
        <f>Seasonality!F2053</f>
        <v>97.394999999999996</v>
      </c>
      <c r="D2053">
        <f t="shared" si="108"/>
        <v>0.95592543233723415</v>
      </c>
    </row>
    <row r="2054" spans="1:4" x14ac:dyDescent="0.3">
      <c r="A2054" s="7">
        <v>43521</v>
      </c>
      <c r="B2054">
        <v>97.392499999999998</v>
      </c>
      <c r="C2054">
        <f>Seasonality!F2054</f>
        <v>97.394999999999996</v>
      </c>
      <c r="D2054">
        <f t="shared" si="108"/>
        <v>0.95653014233855183</v>
      </c>
    </row>
    <row r="2055" spans="1:4" x14ac:dyDescent="0.3">
      <c r="A2055" s="7">
        <v>43522</v>
      </c>
      <c r="B2055">
        <v>97.402500000000003</v>
      </c>
      <c r="C2055">
        <f>Seasonality!F2055</f>
        <v>97.41</v>
      </c>
      <c r="D2055">
        <f t="shared" si="108"/>
        <v>0.95827512524379288</v>
      </c>
    </row>
    <row r="2056" spans="1:4" x14ac:dyDescent="0.3">
      <c r="A2056" s="7">
        <v>43523</v>
      </c>
      <c r="B2056">
        <v>97.397499999999994</v>
      </c>
      <c r="C2056">
        <f>Seasonality!F2056</f>
        <v>97.4</v>
      </c>
      <c r="D2056">
        <f t="shared" si="108"/>
        <v>0.95929337486289934</v>
      </c>
    </row>
    <row r="2057" spans="1:4" x14ac:dyDescent="0.3">
      <c r="A2057" s="7">
        <v>43524</v>
      </c>
      <c r="B2057">
        <v>97.402500000000003</v>
      </c>
      <c r="C2057">
        <f>Seasonality!F2057</f>
        <v>97.39</v>
      </c>
      <c r="D2057">
        <f t="shared" si="108"/>
        <v>0.95382241452991456</v>
      </c>
    </row>
    <row r="2058" spans="1:4" x14ac:dyDescent="0.3">
      <c r="A2058" s="7">
        <v>43525</v>
      </c>
      <c r="B2058">
        <v>97.41</v>
      </c>
      <c r="C2058">
        <f>Seasonality!F2058</f>
        <v>97.385000000000005</v>
      </c>
      <c r="D2058">
        <f t="shared" si="108"/>
        <v>0.94148305338464267</v>
      </c>
    </row>
    <row r="2059" spans="1:4" x14ac:dyDescent="0.3">
      <c r="A2059" s="7">
        <v>43528</v>
      </c>
      <c r="B2059">
        <v>97.394999999999996</v>
      </c>
      <c r="C2059">
        <f>Seasonality!F2059</f>
        <v>97.385000000000005</v>
      </c>
      <c r="D2059">
        <f t="shared" si="108"/>
        <v>0.93681666665488061</v>
      </c>
    </row>
    <row r="2060" spans="1:4" x14ac:dyDescent="0.3">
      <c r="A2060" s="7">
        <v>43529</v>
      </c>
      <c r="B2060">
        <v>97.39</v>
      </c>
      <c r="C2060">
        <f>Seasonality!F2060</f>
        <v>97.375</v>
      </c>
      <c r="D2060">
        <f t="shared" si="108"/>
        <v>0.93023659423110494</v>
      </c>
    </row>
    <row r="2061" spans="1:4" x14ac:dyDescent="0.3">
      <c r="A2061" s="7">
        <v>43530</v>
      </c>
      <c r="B2061">
        <v>97.4</v>
      </c>
      <c r="C2061">
        <f>Seasonality!F2061</f>
        <v>97.385000000000005</v>
      </c>
      <c r="D2061">
        <f t="shared" si="108"/>
        <v>0.92201645278531197</v>
      </c>
    </row>
    <row r="2062" spans="1:4" x14ac:dyDescent="0.3">
      <c r="A2062" s="7">
        <v>43531</v>
      </c>
      <c r="B2062">
        <v>97.397499999999994</v>
      </c>
      <c r="C2062">
        <f>Seasonality!F2062</f>
        <v>97.39</v>
      </c>
      <c r="D2062">
        <f t="shared" si="108"/>
        <v>0.91504999021357436</v>
      </c>
    </row>
    <row r="2063" spans="1:4" x14ac:dyDescent="0.3">
      <c r="A2063" s="7">
        <v>43532</v>
      </c>
      <c r="B2063">
        <v>97.4</v>
      </c>
      <c r="C2063">
        <f>Seasonality!F2063</f>
        <v>97.394999999999996</v>
      </c>
      <c r="D2063">
        <f t="shared" si="108"/>
        <v>0.90832062317556517</v>
      </c>
    </row>
    <row r="2064" spans="1:4" x14ac:dyDescent="0.3">
      <c r="A2064" s="7">
        <v>43535</v>
      </c>
      <c r="B2064">
        <v>97.39</v>
      </c>
      <c r="C2064">
        <f>Seasonality!F2064</f>
        <v>97.38</v>
      </c>
      <c r="D2064">
        <f t="shared" si="108"/>
        <v>0.91476161767222941</v>
      </c>
    </row>
    <row r="2065" spans="1:4" x14ac:dyDescent="0.3">
      <c r="A2065" s="7">
        <v>43536</v>
      </c>
      <c r="B2065">
        <v>97.397499999999994</v>
      </c>
      <c r="C2065">
        <f>Seasonality!F2065</f>
        <v>97.4</v>
      </c>
      <c r="D2065">
        <f t="shared" si="108"/>
        <v>0.91220773897424512</v>
      </c>
    </row>
    <row r="2066" spans="1:4" x14ac:dyDescent="0.3">
      <c r="A2066" s="7">
        <v>43537</v>
      </c>
      <c r="B2066">
        <v>97.387500000000003</v>
      </c>
      <c r="C2066">
        <f>Seasonality!F2066</f>
        <v>97.39</v>
      </c>
      <c r="D2066">
        <f t="shared" si="108"/>
        <v>0.91813702673790842</v>
      </c>
    </row>
    <row r="2067" spans="1:4" x14ac:dyDescent="0.3">
      <c r="A2067" s="7">
        <v>43538</v>
      </c>
      <c r="B2067">
        <v>97.387500000000003</v>
      </c>
      <c r="C2067">
        <f>Seasonality!F2067</f>
        <v>97.394999999999996</v>
      </c>
      <c r="D2067">
        <f t="shared" si="108"/>
        <v>0.90804571682892032</v>
      </c>
    </row>
    <row r="2068" spans="1:4" x14ac:dyDescent="0.3">
      <c r="A2068" s="7">
        <v>43539</v>
      </c>
      <c r="B2068">
        <v>97.375</v>
      </c>
      <c r="C2068">
        <f>Seasonality!F2068</f>
        <v>97.394999999999996</v>
      </c>
      <c r="D2068">
        <f t="shared" si="108"/>
        <v>0.90956812937160303</v>
      </c>
    </row>
    <row r="2069" spans="1:4" x14ac:dyDescent="0.3">
      <c r="A2069" s="7">
        <v>43542</v>
      </c>
      <c r="B2069">
        <v>97.375</v>
      </c>
      <c r="C2069">
        <f>Seasonality!F2069</f>
        <v>97.39</v>
      </c>
      <c r="D2069">
        <f t="shared" si="108"/>
        <v>0.90079305802414966</v>
      </c>
    </row>
    <row r="2070" spans="1:4" x14ac:dyDescent="0.3">
      <c r="A2070" s="7">
        <v>43543</v>
      </c>
      <c r="B2070">
        <v>97.394999999999996</v>
      </c>
      <c r="C2070">
        <f>Seasonality!F2070</f>
        <v>97.41</v>
      </c>
      <c r="D2070">
        <f t="shared" si="108"/>
        <v>0.88023184707851543</v>
      </c>
    </row>
    <row r="2071" spans="1:4" x14ac:dyDescent="0.3">
      <c r="A2071" s="7">
        <v>43544</v>
      </c>
      <c r="B2071">
        <v>97.41</v>
      </c>
      <c r="C2071">
        <f>Seasonality!F2071</f>
        <v>97.44</v>
      </c>
      <c r="D2071">
        <f t="shared" si="108"/>
        <v>0.8404759351280584</v>
      </c>
    </row>
    <row r="2072" spans="1:4" x14ac:dyDescent="0.3">
      <c r="A2072" s="7">
        <v>43545</v>
      </c>
      <c r="B2072">
        <v>97.405000000000001</v>
      </c>
      <c r="C2072">
        <f>Seasonality!F2072</f>
        <v>97.44</v>
      </c>
      <c r="D2072">
        <f t="shared" si="108"/>
        <v>0.76723391762506954</v>
      </c>
    </row>
    <row r="2073" spans="1:4" x14ac:dyDescent="0.3">
      <c r="A2073" s="7">
        <v>43546</v>
      </c>
      <c r="B2073">
        <v>97.43</v>
      </c>
      <c r="C2073">
        <f>Seasonality!F2073</f>
        <v>97.515000000000001</v>
      </c>
      <c r="D2073">
        <f t="shared" si="108"/>
        <v>0.77496450602666567</v>
      </c>
    </row>
    <row r="2074" spans="1:4" x14ac:dyDescent="0.3">
      <c r="A2074" s="7">
        <v>43549</v>
      </c>
      <c r="B2074">
        <v>97.465000000000003</v>
      </c>
      <c r="C2074">
        <f>Seasonality!F2074</f>
        <v>97.59</v>
      </c>
      <c r="D2074">
        <f t="shared" si="108"/>
        <v>0.86843951608727776</v>
      </c>
    </row>
    <row r="2075" spans="1:4" x14ac:dyDescent="0.3">
      <c r="A2075" s="7">
        <v>43550</v>
      </c>
      <c r="B2075">
        <v>97.46</v>
      </c>
      <c r="C2075">
        <f>Seasonality!F2075</f>
        <v>97.555000000000007</v>
      </c>
      <c r="D2075">
        <f t="shared" si="108"/>
        <v>0.90371397341297888</v>
      </c>
    </row>
    <row r="2076" spans="1:4" x14ac:dyDescent="0.3">
      <c r="A2076" s="7">
        <v>43551</v>
      </c>
      <c r="B2076">
        <v>97.474999999999994</v>
      </c>
      <c r="C2076">
        <f>Seasonality!F2076</f>
        <v>97.59</v>
      </c>
      <c r="D2076">
        <f t="shared" si="108"/>
        <v>0.93509587828863561</v>
      </c>
    </row>
    <row r="2077" spans="1:4" x14ac:dyDescent="0.3">
      <c r="A2077" s="7">
        <v>43552</v>
      </c>
      <c r="B2077">
        <v>97.465000000000003</v>
      </c>
      <c r="C2077">
        <f>Seasonality!F2077</f>
        <v>97.555000000000007</v>
      </c>
      <c r="D2077">
        <f t="shared" si="108"/>
        <v>0.94380367880766081</v>
      </c>
    </row>
    <row r="2078" spans="1:4" x14ac:dyDescent="0.3">
      <c r="A2078" s="7">
        <v>43553</v>
      </c>
      <c r="B2078">
        <v>97.454999999999998</v>
      </c>
      <c r="C2078">
        <f>Seasonality!F2078</f>
        <v>97.545000000000002</v>
      </c>
      <c r="D2078">
        <f t="shared" si="108"/>
        <v>0.95248131932904834</v>
      </c>
    </row>
    <row r="2079" spans="1:4" x14ac:dyDescent="0.3">
      <c r="A2079" s="7">
        <v>43556</v>
      </c>
      <c r="B2079">
        <v>97.435000000000002</v>
      </c>
      <c r="C2079">
        <f>Seasonality!F2079</f>
        <v>97.5</v>
      </c>
      <c r="D2079">
        <f t="shared" si="108"/>
        <v>0.96026562469291488</v>
      </c>
    </row>
    <row r="2080" spans="1:4" x14ac:dyDescent="0.3">
      <c r="A2080" s="7">
        <v>43557</v>
      </c>
      <c r="B2080">
        <v>97.435000000000002</v>
      </c>
      <c r="C2080">
        <f>Seasonality!F2080</f>
        <v>97.515000000000001</v>
      </c>
      <c r="D2080">
        <f t="shared" ref="D2080:D2143" si="109">CORREL(B2051:B2080,C2051:C2080)</f>
        <v>0.96008310882162229</v>
      </c>
    </row>
    <row r="2081" spans="1:4" x14ac:dyDescent="0.3">
      <c r="A2081" s="7">
        <v>43558</v>
      </c>
      <c r="B2081">
        <v>97.43</v>
      </c>
      <c r="C2081">
        <f>Seasonality!F2081</f>
        <v>97.495000000000005</v>
      </c>
      <c r="D2081">
        <f t="shared" si="109"/>
        <v>0.96026173926176683</v>
      </c>
    </row>
    <row r="2082" spans="1:4" x14ac:dyDescent="0.3">
      <c r="A2082" s="7">
        <v>43559</v>
      </c>
      <c r="B2082">
        <v>97.44</v>
      </c>
      <c r="C2082">
        <f>Seasonality!F2082</f>
        <v>97.495000000000005</v>
      </c>
      <c r="D2082">
        <f t="shared" si="109"/>
        <v>0.95979524378116332</v>
      </c>
    </row>
    <row r="2083" spans="1:4" x14ac:dyDescent="0.3">
      <c r="A2083" s="7">
        <v>43560</v>
      </c>
      <c r="B2083">
        <v>97.435000000000002</v>
      </c>
      <c r="C2083">
        <f>Seasonality!F2083</f>
        <v>97.484999999999999</v>
      </c>
      <c r="D2083">
        <f t="shared" si="109"/>
        <v>0.95917242704250671</v>
      </c>
    </row>
    <row r="2084" spans="1:4" x14ac:dyDescent="0.3">
      <c r="A2084" s="7">
        <v>43563</v>
      </c>
      <c r="B2084">
        <v>97.44</v>
      </c>
      <c r="C2084">
        <f>Seasonality!F2084</f>
        <v>97.474999999999994</v>
      </c>
      <c r="D2084">
        <f t="shared" si="109"/>
        <v>0.95507882358878393</v>
      </c>
    </row>
    <row r="2085" spans="1:4" x14ac:dyDescent="0.3">
      <c r="A2085" s="7">
        <v>43564</v>
      </c>
      <c r="B2085">
        <v>97.45</v>
      </c>
      <c r="C2085">
        <f>Seasonality!F2085</f>
        <v>97.49</v>
      </c>
      <c r="D2085">
        <f t="shared" si="109"/>
        <v>0.95021105903104808</v>
      </c>
    </row>
    <row r="2086" spans="1:4" x14ac:dyDescent="0.3">
      <c r="A2086" s="7">
        <v>43565</v>
      </c>
      <c r="B2086">
        <v>97.444999999999993</v>
      </c>
      <c r="C2086">
        <f>Seasonality!F2086</f>
        <v>97.5</v>
      </c>
      <c r="D2086">
        <f t="shared" si="109"/>
        <v>0.94938790749788249</v>
      </c>
    </row>
    <row r="2087" spans="1:4" x14ac:dyDescent="0.3">
      <c r="A2087" s="7">
        <v>43566</v>
      </c>
      <c r="B2087">
        <v>97.435000000000002</v>
      </c>
      <c r="C2087">
        <f>Seasonality!F2087</f>
        <v>97.48</v>
      </c>
      <c r="D2087">
        <f t="shared" si="109"/>
        <v>0.95038758745143392</v>
      </c>
    </row>
    <row r="2088" spans="1:4" x14ac:dyDescent="0.3">
      <c r="A2088" s="7">
        <v>43567</v>
      </c>
      <c r="B2088">
        <v>97.424999999999997</v>
      </c>
      <c r="C2088">
        <f>Seasonality!F2088</f>
        <v>97.46</v>
      </c>
      <c r="D2088">
        <f t="shared" si="109"/>
        <v>0.95812925844974006</v>
      </c>
    </row>
    <row r="2089" spans="1:4" x14ac:dyDescent="0.3">
      <c r="A2089" s="7">
        <v>43570</v>
      </c>
      <c r="B2089">
        <v>97.415000000000006</v>
      </c>
      <c r="C2089">
        <f>Seasonality!F2089</f>
        <v>97.45</v>
      </c>
      <c r="D2089">
        <f t="shared" si="109"/>
        <v>0.95764012859653302</v>
      </c>
    </row>
    <row r="2090" spans="1:4" x14ac:dyDescent="0.3">
      <c r="A2090" s="7">
        <v>43571</v>
      </c>
      <c r="B2090">
        <v>97.415000000000006</v>
      </c>
      <c r="C2090">
        <f>Seasonality!F2090</f>
        <v>97.45</v>
      </c>
      <c r="D2090">
        <f t="shared" si="109"/>
        <v>0.95645028152341416</v>
      </c>
    </row>
    <row r="2091" spans="1:4" x14ac:dyDescent="0.3">
      <c r="A2091" s="7">
        <v>43572</v>
      </c>
      <c r="B2091">
        <v>97.41</v>
      </c>
      <c r="C2091">
        <f>Seasonality!F2091</f>
        <v>97.45</v>
      </c>
      <c r="D2091">
        <f t="shared" si="109"/>
        <v>0.9584384795819838</v>
      </c>
    </row>
    <row r="2092" spans="1:4" x14ac:dyDescent="0.3">
      <c r="A2092" s="7">
        <v>43573</v>
      </c>
      <c r="B2092">
        <v>97.41</v>
      </c>
      <c r="C2092">
        <f>Seasonality!F2092</f>
        <v>97.454999999999998</v>
      </c>
      <c r="D2092">
        <f t="shared" si="109"/>
        <v>0.95813729268907666</v>
      </c>
    </row>
    <row r="2093" spans="1:4" x14ac:dyDescent="0.3">
      <c r="A2093" s="7">
        <v>43577</v>
      </c>
      <c r="B2093">
        <v>97.424999999999997</v>
      </c>
      <c r="C2093">
        <f>Seasonality!F2093</f>
        <v>97.48</v>
      </c>
      <c r="D2093">
        <f t="shared" si="109"/>
        <v>0.95932114675880975</v>
      </c>
    </row>
    <row r="2094" spans="1:4" x14ac:dyDescent="0.3">
      <c r="A2094" s="7">
        <v>43578</v>
      </c>
      <c r="B2094">
        <v>97.435000000000002</v>
      </c>
      <c r="C2094">
        <f>Seasonality!F2094</f>
        <v>97.49</v>
      </c>
      <c r="D2094">
        <f t="shared" si="109"/>
        <v>0.9583238846906682</v>
      </c>
    </row>
    <row r="2095" spans="1:4" x14ac:dyDescent="0.3">
      <c r="A2095" s="7">
        <v>43579</v>
      </c>
      <c r="B2095">
        <v>97.45</v>
      </c>
      <c r="C2095">
        <f>Seasonality!F2095</f>
        <v>97.52</v>
      </c>
      <c r="D2095">
        <f t="shared" si="109"/>
        <v>0.95845836930743589</v>
      </c>
    </row>
    <row r="2096" spans="1:4" x14ac:dyDescent="0.3">
      <c r="A2096" s="7">
        <v>43580</v>
      </c>
      <c r="B2096">
        <v>97.44</v>
      </c>
      <c r="C2096">
        <f>Seasonality!F2096</f>
        <v>97.495000000000005</v>
      </c>
      <c r="D2096">
        <f t="shared" si="109"/>
        <v>0.95422722102227564</v>
      </c>
    </row>
    <row r="2097" spans="1:4" x14ac:dyDescent="0.3">
      <c r="A2097" s="7">
        <v>43581</v>
      </c>
      <c r="B2097">
        <v>97.45</v>
      </c>
      <c r="C2097">
        <f>Seasonality!F2097</f>
        <v>97.525000000000006</v>
      </c>
      <c r="D2097">
        <f t="shared" si="109"/>
        <v>0.95035928483023246</v>
      </c>
    </row>
    <row r="2098" spans="1:4" x14ac:dyDescent="0.3">
      <c r="A2098" s="7">
        <v>43584</v>
      </c>
      <c r="B2098">
        <v>97.45</v>
      </c>
      <c r="C2098">
        <f>Seasonality!F2098</f>
        <v>97.52</v>
      </c>
      <c r="D2098">
        <f t="shared" si="109"/>
        <v>0.94638297880999722</v>
      </c>
    </row>
    <row r="2099" spans="1:4" x14ac:dyDescent="0.3">
      <c r="A2099" s="7">
        <v>43585</v>
      </c>
      <c r="B2099">
        <v>97.454999999999998</v>
      </c>
      <c r="C2099">
        <f>Seasonality!F2099</f>
        <v>97.534999999999997</v>
      </c>
      <c r="D2099">
        <f t="shared" si="109"/>
        <v>0.94012086349424173</v>
      </c>
    </row>
    <row r="2100" spans="1:4" x14ac:dyDescent="0.3">
      <c r="A2100" s="7">
        <v>43586</v>
      </c>
      <c r="B2100">
        <v>97.444999999999993</v>
      </c>
      <c r="C2100">
        <f>Seasonality!F2100</f>
        <v>97.495000000000005</v>
      </c>
      <c r="D2100">
        <f t="shared" si="109"/>
        <v>0.92554225670092338</v>
      </c>
    </row>
    <row r="2101" spans="1:4" x14ac:dyDescent="0.3">
      <c r="A2101" s="7">
        <v>43587</v>
      </c>
      <c r="B2101">
        <v>97.444999999999993</v>
      </c>
      <c r="C2101">
        <f>Seasonality!F2101</f>
        <v>97.48</v>
      </c>
      <c r="D2101">
        <f t="shared" si="109"/>
        <v>0.90585089945034014</v>
      </c>
    </row>
    <row r="2102" spans="1:4" x14ac:dyDescent="0.3">
      <c r="A2102" s="7">
        <v>43588</v>
      </c>
      <c r="B2102">
        <v>97.444999999999993</v>
      </c>
      <c r="C2102">
        <f>Seasonality!F2102</f>
        <v>97.484999999999999</v>
      </c>
      <c r="D2102">
        <f t="shared" si="109"/>
        <v>0.88790866536857305</v>
      </c>
    </row>
    <row r="2103" spans="1:4" x14ac:dyDescent="0.3">
      <c r="A2103" s="7">
        <v>43591</v>
      </c>
      <c r="B2103">
        <v>97.454999999999998</v>
      </c>
      <c r="C2103">
        <f>Seasonality!F2103</f>
        <v>97.515000000000001</v>
      </c>
      <c r="D2103">
        <f t="shared" si="109"/>
        <v>0.9004448134203723</v>
      </c>
    </row>
    <row r="2104" spans="1:4" x14ac:dyDescent="0.3">
      <c r="A2104" s="7">
        <v>43592</v>
      </c>
      <c r="B2104">
        <v>97.46</v>
      </c>
      <c r="C2104">
        <f>Seasonality!F2104</f>
        <v>97.525000000000006</v>
      </c>
      <c r="D2104">
        <f t="shared" si="109"/>
        <v>0.90217779925053354</v>
      </c>
    </row>
    <row r="2105" spans="1:4" x14ac:dyDescent="0.3">
      <c r="A2105" s="7">
        <v>43593</v>
      </c>
      <c r="B2105">
        <v>97.46</v>
      </c>
      <c r="C2105">
        <f>Seasonality!F2105</f>
        <v>97.525000000000006</v>
      </c>
      <c r="D2105">
        <f t="shared" si="109"/>
        <v>0.89916737498885402</v>
      </c>
    </row>
    <row r="2106" spans="1:4" x14ac:dyDescent="0.3">
      <c r="A2106" s="7">
        <v>43594</v>
      </c>
      <c r="B2106">
        <v>97.474999999999994</v>
      </c>
      <c r="C2106">
        <f>Seasonality!F2106</f>
        <v>97.545000000000002</v>
      </c>
      <c r="D2106">
        <f t="shared" si="109"/>
        <v>0.892976568667602</v>
      </c>
    </row>
    <row r="2107" spans="1:4" x14ac:dyDescent="0.3">
      <c r="A2107" s="7">
        <v>43595</v>
      </c>
      <c r="B2107">
        <v>97.48</v>
      </c>
      <c r="C2107">
        <f>Seasonality!F2107</f>
        <v>97.55</v>
      </c>
      <c r="D2107">
        <f t="shared" si="109"/>
        <v>0.89766857770156805</v>
      </c>
    </row>
    <row r="2108" spans="1:4" x14ac:dyDescent="0.3">
      <c r="A2108" s="7">
        <v>43598</v>
      </c>
      <c r="B2108">
        <v>97.504999999999995</v>
      </c>
      <c r="C2108">
        <f>Seasonality!F2108</f>
        <v>97.62</v>
      </c>
      <c r="D2108">
        <f t="shared" si="109"/>
        <v>0.93647082907122459</v>
      </c>
    </row>
    <row r="2109" spans="1:4" x14ac:dyDescent="0.3">
      <c r="A2109" s="7">
        <v>43599</v>
      </c>
      <c r="B2109">
        <v>97.497500000000002</v>
      </c>
      <c r="C2109">
        <f>Seasonality!F2109</f>
        <v>97.605000000000004</v>
      </c>
      <c r="D2109">
        <f t="shared" si="109"/>
        <v>0.95069684289058087</v>
      </c>
    </row>
    <row r="2110" spans="1:4" x14ac:dyDescent="0.3">
      <c r="A2110" s="7">
        <v>43600</v>
      </c>
      <c r="B2110">
        <v>97.497500000000002</v>
      </c>
      <c r="C2110">
        <f>Seasonality!F2110</f>
        <v>97.625</v>
      </c>
      <c r="D2110">
        <f t="shared" si="109"/>
        <v>0.96205914889845978</v>
      </c>
    </row>
    <row r="2111" spans="1:4" x14ac:dyDescent="0.3">
      <c r="A2111" s="7">
        <v>43601</v>
      </c>
      <c r="B2111">
        <v>97.49</v>
      </c>
      <c r="C2111">
        <f>Seasonality!F2111</f>
        <v>97.61</v>
      </c>
      <c r="D2111">
        <f t="shared" si="109"/>
        <v>0.96610053418805841</v>
      </c>
    </row>
    <row r="2112" spans="1:4" x14ac:dyDescent="0.3">
      <c r="A2112" s="7">
        <v>43602</v>
      </c>
      <c r="B2112">
        <v>97.487499999999997</v>
      </c>
      <c r="C2112">
        <f>Seasonality!F2112</f>
        <v>97.6</v>
      </c>
      <c r="D2112">
        <f t="shared" si="109"/>
        <v>0.96758556301189669</v>
      </c>
    </row>
    <row r="2113" spans="1:4" x14ac:dyDescent="0.3">
      <c r="A2113" s="7">
        <v>43605</v>
      </c>
      <c r="B2113">
        <v>97.48</v>
      </c>
      <c r="C2113">
        <f>Seasonality!F2113</f>
        <v>97.584999999999994</v>
      </c>
      <c r="D2113">
        <f t="shared" si="109"/>
        <v>0.96783065302652038</v>
      </c>
    </row>
    <row r="2114" spans="1:4" x14ac:dyDescent="0.3">
      <c r="A2114" s="7">
        <v>43606</v>
      </c>
      <c r="B2114">
        <v>97.47</v>
      </c>
      <c r="C2114">
        <f>Seasonality!F2114</f>
        <v>97.555000000000007</v>
      </c>
      <c r="D2114">
        <f t="shared" si="109"/>
        <v>0.96987690321792464</v>
      </c>
    </row>
    <row r="2115" spans="1:4" x14ac:dyDescent="0.3">
      <c r="A2115" s="7">
        <v>43607</v>
      </c>
      <c r="B2115">
        <v>97.472499999999997</v>
      </c>
      <c r="C2115">
        <f>Seasonality!F2115</f>
        <v>97.564999999999998</v>
      </c>
      <c r="D2115">
        <f t="shared" si="109"/>
        <v>0.97363831089681796</v>
      </c>
    </row>
    <row r="2116" spans="1:4" x14ac:dyDescent="0.3">
      <c r="A2116" s="7">
        <v>43608</v>
      </c>
      <c r="B2116">
        <v>97.482500000000002</v>
      </c>
      <c r="C2116">
        <f>Seasonality!F2116</f>
        <v>97.61</v>
      </c>
      <c r="D2116">
        <f t="shared" si="109"/>
        <v>0.97026175758980038</v>
      </c>
    </row>
    <row r="2117" spans="1:4" x14ac:dyDescent="0.3">
      <c r="A2117" s="7">
        <v>43609</v>
      </c>
      <c r="B2117">
        <v>97.474999999999994</v>
      </c>
      <c r="C2117">
        <f>Seasonality!F2117</f>
        <v>97.605000000000004</v>
      </c>
      <c r="D2117">
        <f t="shared" si="109"/>
        <v>0.96333241055935537</v>
      </c>
    </row>
    <row r="2118" spans="1:4" x14ac:dyDescent="0.3">
      <c r="A2118" s="7">
        <v>43613</v>
      </c>
      <c r="B2118">
        <v>97.477500000000006</v>
      </c>
      <c r="C2118">
        <f>Seasonality!F2118</f>
        <v>97.614999999999995</v>
      </c>
      <c r="D2118">
        <f t="shared" si="109"/>
        <v>0.95460551032305452</v>
      </c>
    </row>
    <row r="2119" spans="1:4" x14ac:dyDescent="0.3">
      <c r="A2119" s="7">
        <v>43614</v>
      </c>
      <c r="B2119">
        <v>97.484999999999999</v>
      </c>
      <c r="C2119">
        <f>Seasonality!F2119</f>
        <v>97.625</v>
      </c>
      <c r="D2119">
        <f t="shared" si="109"/>
        <v>0.94776833528525339</v>
      </c>
    </row>
    <row r="2120" spans="1:4" x14ac:dyDescent="0.3">
      <c r="A2120" s="7">
        <v>43615</v>
      </c>
      <c r="B2120">
        <v>97.49</v>
      </c>
      <c r="C2120">
        <f>Seasonality!F2120</f>
        <v>97.65</v>
      </c>
      <c r="D2120">
        <f t="shared" si="109"/>
        <v>0.93713475772550126</v>
      </c>
    </row>
    <row r="2121" spans="1:4" x14ac:dyDescent="0.3">
      <c r="A2121" s="7">
        <v>43616</v>
      </c>
      <c r="B2121">
        <v>97.53</v>
      </c>
      <c r="C2121">
        <f>Seasonality!F2121</f>
        <v>97.754999999999995</v>
      </c>
      <c r="D2121">
        <f t="shared" si="109"/>
        <v>0.94189151521751413</v>
      </c>
    </row>
    <row r="2122" spans="1:4" x14ac:dyDescent="0.3">
      <c r="A2122" s="7">
        <v>43619</v>
      </c>
      <c r="B2122">
        <v>97.594999999999999</v>
      </c>
      <c r="C2122">
        <f>Seasonality!F2122</f>
        <v>97.894999999999996</v>
      </c>
      <c r="D2122">
        <f t="shared" si="109"/>
        <v>0.9704554107942599</v>
      </c>
    </row>
    <row r="2123" spans="1:4" x14ac:dyDescent="0.3">
      <c r="A2123" s="7">
        <v>43620</v>
      </c>
      <c r="B2123">
        <v>97.552499999999995</v>
      </c>
      <c r="C2123">
        <f>Seasonality!F2123</f>
        <v>97.864999999999995</v>
      </c>
      <c r="D2123">
        <f t="shared" si="109"/>
        <v>0.96959388209143504</v>
      </c>
    </row>
    <row r="2124" spans="1:4" x14ac:dyDescent="0.3">
      <c r="A2124" s="7">
        <v>43621</v>
      </c>
      <c r="B2124">
        <v>97.557500000000005</v>
      </c>
      <c r="C2124">
        <f>Seasonality!F2124</f>
        <v>97.89</v>
      </c>
      <c r="D2124">
        <f t="shared" si="109"/>
        <v>0.97014055896043117</v>
      </c>
    </row>
    <row r="2125" spans="1:4" x14ac:dyDescent="0.3">
      <c r="A2125" s="7">
        <v>43622</v>
      </c>
      <c r="B2125">
        <v>97.557500000000005</v>
      </c>
      <c r="C2125">
        <f>Seasonality!F2125</f>
        <v>97.88</v>
      </c>
      <c r="D2125">
        <f t="shared" si="109"/>
        <v>0.97238342864323479</v>
      </c>
    </row>
    <row r="2126" spans="1:4" x14ac:dyDescent="0.3">
      <c r="A2126" s="7">
        <v>43623</v>
      </c>
      <c r="B2126">
        <v>97.587500000000006</v>
      </c>
      <c r="C2126">
        <f>Seasonality!F2126</f>
        <v>97.915000000000006</v>
      </c>
      <c r="D2126">
        <f t="shared" si="109"/>
        <v>0.97681342898204671</v>
      </c>
    </row>
    <row r="2127" spans="1:4" x14ac:dyDescent="0.3">
      <c r="A2127" s="7">
        <v>43626</v>
      </c>
      <c r="B2127">
        <v>97.57</v>
      </c>
      <c r="C2127">
        <f>Seasonality!F2127</f>
        <v>97.864999999999995</v>
      </c>
      <c r="D2127">
        <f t="shared" si="109"/>
        <v>0.9791779202177584</v>
      </c>
    </row>
    <row r="2128" spans="1:4" x14ac:dyDescent="0.3">
      <c r="A2128" s="7">
        <v>43627</v>
      </c>
      <c r="B2128">
        <v>97.55</v>
      </c>
      <c r="C2128">
        <f>Seasonality!F2128</f>
        <v>97.834999999999994</v>
      </c>
      <c r="D2128">
        <f t="shared" si="109"/>
        <v>0.97991407922478257</v>
      </c>
    </row>
    <row r="2129" spans="1:4" x14ac:dyDescent="0.3">
      <c r="A2129" s="7">
        <v>43628</v>
      </c>
      <c r="B2129">
        <v>97.58</v>
      </c>
      <c r="C2129">
        <f>Seasonality!F2129</f>
        <v>97.87</v>
      </c>
      <c r="D2129">
        <f t="shared" si="109"/>
        <v>0.98042029315916956</v>
      </c>
    </row>
    <row r="2130" spans="1:4" x14ac:dyDescent="0.3">
      <c r="A2130" s="7">
        <v>43629</v>
      </c>
      <c r="B2130">
        <v>97.6</v>
      </c>
      <c r="C2130">
        <f>Seasonality!F2130</f>
        <v>97.935000000000002</v>
      </c>
      <c r="D2130">
        <f t="shared" si="109"/>
        <v>0.98126401139159847</v>
      </c>
    </row>
    <row r="2131" spans="1:4" x14ac:dyDescent="0.3">
      <c r="A2131" s="7">
        <v>43630</v>
      </c>
      <c r="B2131">
        <v>97.592500000000001</v>
      </c>
      <c r="C2131">
        <f>Seasonality!F2131</f>
        <v>97.924999999999997</v>
      </c>
      <c r="D2131">
        <f t="shared" si="109"/>
        <v>0.98170740586840288</v>
      </c>
    </row>
    <row r="2132" spans="1:4" x14ac:dyDescent="0.3">
      <c r="A2132" s="7">
        <v>43633</v>
      </c>
      <c r="B2132">
        <v>97.584999999999994</v>
      </c>
      <c r="C2132">
        <f>Seasonality!F2132</f>
        <v>97.894999999999996</v>
      </c>
      <c r="D2132">
        <f t="shared" si="109"/>
        <v>0.98137757426715311</v>
      </c>
    </row>
    <row r="2133" spans="1:4" x14ac:dyDescent="0.3">
      <c r="A2133" s="7">
        <v>43634</v>
      </c>
      <c r="B2133">
        <v>97.894999999999996</v>
      </c>
      <c r="C2133">
        <f>Seasonality!F2133</f>
        <v>97.984999999999999</v>
      </c>
      <c r="D2133">
        <f t="shared" si="109"/>
        <v>0.79245486551431854</v>
      </c>
    </row>
    <row r="2134" spans="1:4" x14ac:dyDescent="0.3">
      <c r="A2134" s="7">
        <v>43635</v>
      </c>
      <c r="B2134">
        <v>98.02</v>
      </c>
      <c r="C2134">
        <f>Seasonality!F2134</f>
        <v>98.15</v>
      </c>
      <c r="D2134">
        <f t="shared" si="109"/>
        <v>0.81039346939958778</v>
      </c>
    </row>
    <row r="2135" spans="1:4" x14ac:dyDescent="0.3">
      <c r="A2135" s="7">
        <v>43636</v>
      </c>
      <c r="B2135">
        <v>98.015000000000001</v>
      </c>
      <c r="C2135">
        <f>Seasonality!F2135</f>
        <v>98.11</v>
      </c>
      <c r="D2135">
        <f t="shared" si="109"/>
        <v>0.82760003146020367</v>
      </c>
    </row>
    <row r="2136" spans="1:4" x14ac:dyDescent="0.3">
      <c r="A2136" s="7">
        <v>43637</v>
      </c>
      <c r="B2136">
        <v>98.02</v>
      </c>
      <c r="C2136">
        <f>Seasonality!F2136</f>
        <v>98.12</v>
      </c>
      <c r="D2136">
        <f t="shared" si="109"/>
        <v>0.84710994272516216</v>
      </c>
    </row>
    <row r="2137" spans="1:4" x14ac:dyDescent="0.3">
      <c r="A2137" s="7">
        <v>43640</v>
      </c>
      <c r="B2137">
        <v>98.05</v>
      </c>
      <c r="C2137">
        <f>Seasonality!F2137</f>
        <v>98.17</v>
      </c>
      <c r="D2137">
        <f t="shared" si="109"/>
        <v>0.86910565582937926</v>
      </c>
    </row>
    <row r="2138" spans="1:4" x14ac:dyDescent="0.3">
      <c r="A2138" s="7">
        <v>43641</v>
      </c>
      <c r="B2138">
        <v>98.04</v>
      </c>
      <c r="C2138">
        <f>Seasonality!F2138</f>
        <v>98.155000000000001</v>
      </c>
      <c r="D2138">
        <f t="shared" si="109"/>
        <v>0.8826991169320948</v>
      </c>
    </row>
    <row r="2139" spans="1:4" x14ac:dyDescent="0.3">
      <c r="A2139" s="7">
        <v>43642</v>
      </c>
      <c r="B2139">
        <v>97.99</v>
      </c>
      <c r="C2139">
        <f>Seasonality!F2139</f>
        <v>98.09</v>
      </c>
      <c r="D2139">
        <f t="shared" si="109"/>
        <v>0.88897772910036044</v>
      </c>
    </row>
    <row r="2140" spans="1:4" x14ac:dyDescent="0.3">
      <c r="A2140" s="7">
        <v>43643</v>
      </c>
      <c r="B2140">
        <v>97.995000000000005</v>
      </c>
      <c r="C2140">
        <f>Seasonality!F2140</f>
        <v>98.1</v>
      </c>
      <c r="D2140">
        <f t="shared" si="109"/>
        <v>0.89396780303874801</v>
      </c>
    </row>
    <row r="2141" spans="1:4" x14ac:dyDescent="0.3">
      <c r="A2141" s="7">
        <v>43644</v>
      </c>
      <c r="B2141">
        <v>97.99</v>
      </c>
      <c r="C2141">
        <f>Seasonality!F2141</f>
        <v>98.075000000000003</v>
      </c>
      <c r="D2141">
        <f t="shared" si="109"/>
        <v>0.89637418830155513</v>
      </c>
    </row>
    <row r="2142" spans="1:4" x14ac:dyDescent="0.3">
      <c r="A2142" s="7">
        <v>43647</v>
      </c>
      <c r="B2142">
        <v>97.94</v>
      </c>
      <c r="C2142">
        <f>Seasonality!F2142</f>
        <v>98.02</v>
      </c>
      <c r="D2142">
        <f t="shared" si="109"/>
        <v>0.89627567502980121</v>
      </c>
    </row>
    <row r="2143" spans="1:4" x14ac:dyDescent="0.3">
      <c r="A2143" s="7">
        <v>43648</v>
      </c>
      <c r="B2143">
        <v>97.965000000000003</v>
      </c>
      <c r="C2143">
        <f>Seasonality!F2143</f>
        <v>98.06</v>
      </c>
      <c r="D2143">
        <f t="shared" si="109"/>
        <v>0.89852283001827271</v>
      </c>
    </row>
    <row r="2144" spans="1:4" x14ac:dyDescent="0.3">
      <c r="A2144" s="7">
        <v>43649</v>
      </c>
      <c r="B2144">
        <v>97.974999999999994</v>
      </c>
      <c r="C2144">
        <f>Seasonality!F2144</f>
        <v>98.06</v>
      </c>
      <c r="D2144">
        <f t="shared" ref="D2144:D2207" si="110">CORREL(B2115:B2144,C2115:C2144)</f>
        <v>0.90253852937672996</v>
      </c>
    </row>
    <row r="2145" spans="1:4" x14ac:dyDescent="0.3">
      <c r="A2145" s="7">
        <v>43651</v>
      </c>
      <c r="B2145">
        <v>97.894999999999996</v>
      </c>
      <c r="C2145">
        <f>Seasonality!F2145</f>
        <v>97.954999999999998</v>
      </c>
      <c r="D2145">
        <f t="shared" si="110"/>
        <v>0.90208461513349159</v>
      </c>
    </row>
    <row r="2146" spans="1:4" x14ac:dyDescent="0.3">
      <c r="A2146" s="7">
        <v>43654</v>
      </c>
      <c r="B2146">
        <v>97.885000000000005</v>
      </c>
      <c r="C2146">
        <f>Seasonality!F2146</f>
        <v>97.95</v>
      </c>
      <c r="D2146">
        <f t="shared" si="110"/>
        <v>0.89898871145381476</v>
      </c>
    </row>
    <row r="2147" spans="1:4" x14ac:dyDescent="0.3">
      <c r="A2147" s="7">
        <v>43655</v>
      </c>
      <c r="B2147">
        <v>97.86</v>
      </c>
      <c r="C2147">
        <f>Seasonality!F2147</f>
        <v>97.935000000000002</v>
      </c>
      <c r="D2147">
        <f t="shared" si="110"/>
        <v>0.8964462758041849</v>
      </c>
    </row>
    <row r="2148" spans="1:4" x14ac:dyDescent="0.3">
      <c r="A2148" s="7">
        <v>43656</v>
      </c>
      <c r="B2148">
        <v>97.93</v>
      </c>
      <c r="C2148">
        <f>Seasonality!F2148</f>
        <v>98.015000000000001</v>
      </c>
      <c r="D2148">
        <f t="shared" si="110"/>
        <v>0.89918047059885198</v>
      </c>
    </row>
    <row r="2149" spans="1:4" x14ac:dyDescent="0.3">
      <c r="A2149" s="7">
        <v>43657</v>
      </c>
      <c r="B2149">
        <v>97.91</v>
      </c>
      <c r="C2149">
        <f>Seasonality!F2149</f>
        <v>97.984999999999999</v>
      </c>
      <c r="D2149">
        <f t="shared" si="110"/>
        <v>0.90470658232506918</v>
      </c>
    </row>
    <row r="2150" spans="1:4" x14ac:dyDescent="0.3">
      <c r="A2150" s="7">
        <v>43658</v>
      </c>
      <c r="B2150">
        <v>97.92</v>
      </c>
      <c r="C2150">
        <f>Seasonality!F2150</f>
        <v>98.004999999999995</v>
      </c>
      <c r="D2150">
        <f t="shared" si="110"/>
        <v>0.91631910454660936</v>
      </c>
    </row>
    <row r="2151" spans="1:4" x14ac:dyDescent="0.3">
      <c r="A2151" s="7">
        <v>43661</v>
      </c>
      <c r="B2151">
        <v>97.935000000000002</v>
      </c>
      <c r="C2151">
        <f>Seasonality!F2151</f>
        <v>98.01</v>
      </c>
      <c r="D2151">
        <f t="shared" si="110"/>
        <v>0.91495660730075667</v>
      </c>
    </row>
    <row r="2152" spans="1:4" x14ac:dyDescent="0.3">
      <c r="A2152" s="7">
        <v>43662</v>
      </c>
      <c r="B2152">
        <v>97.924999999999997</v>
      </c>
      <c r="C2152">
        <f>Seasonality!F2152</f>
        <v>97.995000000000005</v>
      </c>
      <c r="D2152">
        <f t="shared" si="110"/>
        <v>0.90816332154556967</v>
      </c>
    </row>
    <row r="2153" spans="1:4" x14ac:dyDescent="0.3">
      <c r="A2153" s="7">
        <v>43663</v>
      </c>
      <c r="B2153">
        <v>97.92</v>
      </c>
      <c r="C2153">
        <f>Seasonality!F2153</f>
        <v>98.004999999999995</v>
      </c>
      <c r="D2153">
        <f t="shared" si="110"/>
        <v>0.89976306055561694</v>
      </c>
    </row>
    <row r="2154" spans="1:4" x14ac:dyDescent="0.3">
      <c r="A2154" s="7">
        <v>43664</v>
      </c>
      <c r="B2154">
        <v>97.974999999999994</v>
      </c>
      <c r="C2154">
        <f>Seasonality!F2154</f>
        <v>98.064999999999998</v>
      </c>
      <c r="D2154">
        <f t="shared" si="110"/>
        <v>0.89754196631211314</v>
      </c>
    </row>
    <row r="2155" spans="1:4" x14ac:dyDescent="0.3">
      <c r="A2155" s="7">
        <v>43665</v>
      </c>
      <c r="B2155">
        <v>97.894999999999996</v>
      </c>
      <c r="C2155">
        <f>Seasonality!F2155</f>
        <v>97.98</v>
      </c>
      <c r="D2155">
        <f t="shared" si="110"/>
        <v>0.88708426969573129</v>
      </c>
    </row>
    <row r="2156" spans="1:4" x14ac:dyDescent="0.3">
      <c r="A2156" s="7">
        <v>43668</v>
      </c>
      <c r="B2156">
        <v>97.87</v>
      </c>
      <c r="C2156">
        <f>Seasonality!F2156</f>
        <v>97.974999999999994</v>
      </c>
      <c r="D2156">
        <f t="shared" si="110"/>
        <v>0.88517754634317525</v>
      </c>
    </row>
    <row r="2157" spans="1:4" x14ac:dyDescent="0.3">
      <c r="A2157" s="7">
        <v>43669</v>
      </c>
      <c r="B2157">
        <v>97.86</v>
      </c>
      <c r="C2157">
        <f>Seasonality!F2157</f>
        <v>97.954999999999998</v>
      </c>
      <c r="D2157">
        <f t="shared" si="110"/>
        <v>0.86896342321056519</v>
      </c>
    </row>
    <row r="2158" spans="1:4" x14ac:dyDescent="0.3">
      <c r="A2158" s="7">
        <v>43670</v>
      </c>
      <c r="B2158">
        <v>97.864999999999995</v>
      </c>
      <c r="C2158">
        <f>Seasonality!F2158</f>
        <v>97.96</v>
      </c>
      <c r="D2158">
        <f t="shared" si="110"/>
        <v>0.84038642298570687</v>
      </c>
    </row>
    <row r="2159" spans="1:4" x14ac:dyDescent="0.3">
      <c r="A2159" s="7">
        <v>43671</v>
      </c>
      <c r="B2159">
        <v>97.83</v>
      </c>
      <c r="C2159">
        <f>Seasonality!F2159</f>
        <v>97.92</v>
      </c>
      <c r="D2159">
        <f t="shared" si="110"/>
        <v>0.81425512933179134</v>
      </c>
    </row>
    <row r="2160" spans="1:4" x14ac:dyDescent="0.3">
      <c r="A2160" s="7">
        <v>43672</v>
      </c>
      <c r="B2160">
        <v>97.814999999999998</v>
      </c>
      <c r="C2160">
        <f>Seasonality!F2160</f>
        <v>97.91</v>
      </c>
      <c r="D2160">
        <f t="shared" si="110"/>
        <v>0.83559916245607124</v>
      </c>
    </row>
    <row r="2161" spans="1:4" x14ac:dyDescent="0.3">
      <c r="A2161" s="7">
        <v>43675</v>
      </c>
      <c r="B2161">
        <v>97.834999999999994</v>
      </c>
      <c r="C2161">
        <f>Seasonality!F2161</f>
        <v>97.924999999999997</v>
      </c>
      <c r="D2161">
        <f t="shared" si="110"/>
        <v>0.88182467964954103</v>
      </c>
    </row>
    <row r="2162" spans="1:4" x14ac:dyDescent="0.3">
      <c r="A2162" s="7">
        <v>43676</v>
      </c>
      <c r="B2162">
        <v>97.83</v>
      </c>
      <c r="C2162">
        <f>Seasonality!F2162</f>
        <v>97.915000000000006</v>
      </c>
      <c r="D2162">
        <f t="shared" si="110"/>
        <v>0.98455705380394454</v>
      </c>
    </row>
    <row r="2163" spans="1:4" x14ac:dyDescent="0.3">
      <c r="A2163" s="7">
        <v>43677</v>
      </c>
      <c r="B2163">
        <v>97.8</v>
      </c>
      <c r="C2163">
        <f>Seasonality!F2163</f>
        <v>97.875</v>
      </c>
      <c r="D2163">
        <f t="shared" si="110"/>
        <v>0.98616802097477152</v>
      </c>
    </row>
    <row r="2164" spans="1:4" x14ac:dyDescent="0.3">
      <c r="A2164" s="7">
        <v>43678</v>
      </c>
      <c r="B2164">
        <v>97.885000000000005</v>
      </c>
      <c r="C2164">
        <f>Seasonality!F2164</f>
        <v>98.03</v>
      </c>
      <c r="D2164">
        <f t="shared" si="110"/>
        <v>0.97719305867321582</v>
      </c>
    </row>
    <row r="2165" spans="1:4" x14ac:dyDescent="0.3">
      <c r="A2165" s="7">
        <v>43679</v>
      </c>
      <c r="B2165">
        <v>97.924999999999997</v>
      </c>
      <c r="C2165">
        <f>Seasonality!F2165</f>
        <v>98.06</v>
      </c>
      <c r="D2165">
        <f t="shared" si="110"/>
        <v>0.97008896380618548</v>
      </c>
    </row>
    <row r="2166" spans="1:4" x14ac:dyDescent="0.3">
      <c r="A2166" s="7">
        <v>43682</v>
      </c>
      <c r="B2166">
        <v>98.02</v>
      </c>
      <c r="C2166">
        <f>Seasonality!F2166</f>
        <v>98.22</v>
      </c>
      <c r="D2166">
        <f t="shared" si="110"/>
        <v>0.95109001833308182</v>
      </c>
    </row>
    <row r="2167" spans="1:4" x14ac:dyDescent="0.3">
      <c r="A2167" s="7">
        <v>43683</v>
      </c>
      <c r="B2167">
        <v>97.995000000000005</v>
      </c>
      <c r="C2167">
        <f>Seasonality!F2167</f>
        <v>98.19</v>
      </c>
      <c r="D2167">
        <f t="shared" si="110"/>
        <v>0.93385255044201632</v>
      </c>
    </row>
    <row r="2168" spans="1:4" x14ac:dyDescent="0.3">
      <c r="A2168" s="7">
        <v>43684</v>
      </c>
      <c r="B2168">
        <v>98.03</v>
      </c>
      <c r="C2168">
        <f>Seasonality!F2168</f>
        <v>98.21</v>
      </c>
      <c r="D2168">
        <f t="shared" si="110"/>
        <v>0.93306559234889208</v>
      </c>
    </row>
    <row r="2169" spans="1:4" x14ac:dyDescent="0.3">
      <c r="A2169" s="7">
        <v>43685</v>
      </c>
      <c r="B2169">
        <v>97.984999999999999</v>
      </c>
      <c r="C2169">
        <f>Seasonality!F2169</f>
        <v>98.174999999999997</v>
      </c>
      <c r="D2169">
        <f t="shared" si="110"/>
        <v>0.92975492538724325</v>
      </c>
    </row>
    <row r="2170" spans="1:4" x14ac:dyDescent="0.3">
      <c r="A2170" s="7">
        <v>43686</v>
      </c>
      <c r="B2170">
        <v>97.97</v>
      </c>
      <c r="C2170">
        <f>Seasonality!F2170</f>
        <v>98.14</v>
      </c>
      <c r="D2170">
        <f t="shared" si="110"/>
        <v>0.92893386063246797</v>
      </c>
    </row>
    <row r="2171" spans="1:4" x14ac:dyDescent="0.3">
      <c r="A2171" s="7">
        <v>43689</v>
      </c>
      <c r="B2171">
        <v>98</v>
      </c>
      <c r="C2171">
        <f>Seasonality!F2171</f>
        <v>98.2</v>
      </c>
      <c r="D2171">
        <f t="shared" si="110"/>
        <v>0.93554258046651884</v>
      </c>
    </row>
    <row r="2172" spans="1:4" x14ac:dyDescent="0.3">
      <c r="A2172" s="7">
        <v>43690</v>
      </c>
      <c r="B2172">
        <v>97.944999999999993</v>
      </c>
      <c r="C2172">
        <f>Seasonality!F2172</f>
        <v>98.114999999999995</v>
      </c>
      <c r="D2172">
        <f t="shared" si="110"/>
        <v>0.9367160208114006</v>
      </c>
    </row>
    <row r="2173" spans="1:4" x14ac:dyDescent="0.3">
      <c r="A2173" s="7">
        <v>43691</v>
      </c>
      <c r="B2173">
        <v>97.995000000000005</v>
      </c>
      <c r="C2173">
        <f>Seasonality!F2173</f>
        <v>98.194999999999993</v>
      </c>
      <c r="D2173">
        <f t="shared" si="110"/>
        <v>0.94170189152077999</v>
      </c>
    </row>
    <row r="2174" spans="1:4" x14ac:dyDescent="0.3">
      <c r="A2174" s="7">
        <v>43692</v>
      </c>
      <c r="B2174">
        <v>98.03</v>
      </c>
      <c r="C2174">
        <f>Seasonality!F2174</f>
        <v>98.26</v>
      </c>
      <c r="D2174">
        <f t="shared" si="110"/>
        <v>0.95274428339679429</v>
      </c>
    </row>
    <row r="2175" spans="1:4" x14ac:dyDescent="0.3">
      <c r="A2175" s="7">
        <v>43693</v>
      </c>
      <c r="B2175">
        <v>98.015000000000001</v>
      </c>
      <c r="C2175">
        <f>Seasonality!F2175</f>
        <v>98.254999999999995</v>
      </c>
      <c r="D2175">
        <f t="shared" si="110"/>
        <v>0.95576651656146283</v>
      </c>
    </row>
    <row r="2176" spans="1:4" x14ac:dyDescent="0.3">
      <c r="A2176" s="7">
        <v>43696</v>
      </c>
      <c r="B2176">
        <v>97.982500000000002</v>
      </c>
      <c r="C2176">
        <f>Seasonality!F2176</f>
        <v>98.194999999999993</v>
      </c>
      <c r="D2176">
        <f t="shared" si="110"/>
        <v>0.95604413455092629</v>
      </c>
    </row>
    <row r="2177" spans="1:4" x14ac:dyDescent="0.3">
      <c r="A2177" s="7">
        <v>43697</v>
      </c>
      <c r="B2177">
        <v>97.984999999999999</v>
      </c>
      <c r="C2177">
        <f>Seasonality!F2177</f>
        <v>98.23</v>
      </c>
      <c r="D2177">
        <f t="shared" si="110"/>
        <v>0.95094991758323744</v>
      </c>
    </row>
    <row r="2178" spans="1:4" x14ac:dyDescent="0.3">
      <c r="A2178" s="7">
        <v>43698</v>
      </c>
      <c r="B2178">
        <v>97.95</v>
      </c>
      <c r="C2178">
        <f>Seasonality!F2178</f>
        <v>98.174999999999997</v>
      </c>
      <c r="D2178">
        <f t="shared" si="110"/>
        <v>0.94908361090301741</v>
      </c>
    </row>
    <row r="2179" spans="1:4" x14ac:dyDescent="0.3">
      <c r="A2179" s="7">
        <v>43699</v>
      </c>
      <c r="B2179">
        <v>97.927499999999995</v>
      </c>
      <c r="C2179">
        <f>Seasonality!F2179</f>
        <v>98.12</v>
      </c>
      <c r="D2179">
        <f t="shared" si="110"/>
        <v>0.94880732270407042</v>
      </c>
    </row>
    <row r="2180" spans="1:4" x14ac:dyDescent="0.3">
      <c r="A2180" s="7">
        <v>43700</v>
      </c>
      <c r="B2180">
        <v>97.977500000000006</v>
      </c>
      <c r="C2180">
        <f>Seasonality!F2180</f>
        <v>98.21</v>
      </c>
      <c r="D2180">
        <f t="shared" si="110"/>
        <v>0.95032155832678267</v>
      </c>
    </row>
    <row r="2181" spans="1:4" x14ac:dyDescent="0.3">
      <c r="A2181" s="7">
        <v>43703</v>
      </c>
      <c r="B2181">
        <v>97.947500000000005</v>
      </c>
      <c r="C2181">
        <f>Seasonality!F2181</f>
        <v>98.17</v>
      </c>
      <c r="D2181">
        <f t="shared" si="110"/>
        <v>0.95369049384351412</v>
      </c>
    </row>
    <row r="2182" spans="1:4" x14ac:dyDescent="0.3">
      <c r="A2182" s="7">
        <v>43704</v>
      </c>
      <c r="B2182">
        <v>97.957499999999996</v>
      </c>
      <c r="C2182">
        <f>Seasonality!F2182</f>
        <v>98.174999999999997</v>
      </c>
      <c r="D2182">
        <f t="shared" si="110"/>
        <v>0.95916866096965114</v>
      </c>
    </row>
    <row r="2183" spans="1:4" x14ac:dyDescent="0.3">
      <c r="A2183" s="7">
        <v>43705</v>
      </c>
      <c r="B2183">
        <v>97.965000000000003</v>
      </c>
      <c r="C2183">
        <f>Seasonality!F2183</f>
        <v>98.17</v>
      </c>
      <c r="D2183">
        <f t="shared" si="110"/>
        <v>0.96362397632332253</v>
      </c>
    </row>
    <row r="2184" spans="1:4" x14ac:dyDescent="0.3">
      <c r="A2184" s="7">
        <v>43706</v>
      </c>
      <c r="B2184">
        <v>97.95</v>
      </c>
      <c r="C2184">
        <f>Seasonality!F2184</f>
        <v>98.135000000000005</v>
      </c>
      <c r="D2184">
        <f t="shared" si="110"/>
        <v>0.97630510362343625</v>
      </c>
    </row>
    <row r="2185" spans="1:4" x14ac:dyDescent="0.3">
      <c r="A2185" s="7">
        <v>43707</v>
      </c>
      <c r="B2185">
        <v>97.94</v>
      </c>
      <c r="C2185">
        <f>Seasonality!F2185</f>
        <v>98.135000000000005</v>
      </c>
      <c r="D2185">
        <f t="shared" si="110"/>
        <v>0.97853343630684342</v>
      </c>
    </row>
    <row r="2186" spans="1:4" x14ac:dyDescent="0.3">
      <c r="A2186" s="7">
        <v>43711</v>
      </c>
      <c r="B2186">
        <v>97.972499999999997</v>
      </c>
      <c r="C2186">
        <f>Seasonality!F2186</f>
        <v>98.194999999999993</v>
      </c>
      <c r="D2186">
        <f t="shared" si="110"/>
        <v>0.97761341448507999</v>
      </c>
    </row>
    <row r="2187" spans="1:4" x14ac:dyDescent="0.3">
      <c r="A2187" s="7">
        <v>43712</v>
      </c>
      <c r="B2187">
        <v>97.952500000000001</v>
      </c>
      <c r="C2187">
        <f>Seasonality!F2187</f>
        <v>98.2</v>
      </c>
      <c r="D2187">
        <f t="shared" si="110"/>
        <v>0.97213881083166565</v>
      </c>
    </row>
    <row r="2188" spans="1:4" x14ac:dyDescent="0.3">
      <c r="A2188" s="7">
        <v>43713</v>
      </c>
      <c r="B2188">
        <v>97.917500000000004</v>
      </c>
      <c r="C2188">
        <f>Seasonality!F2188</f>
        <v>98.13</v>
      </c>
      <c r="D2188">
        <f t="shared" si="110"/>
        <v>0.96822837772192683</v>
      </c>
    </row>
    <row r="2189" spans="1:4" x14ac:dyDescent="0.3">
      <c r="A2189" s="7">
        <v>43714</v>
      </c>
      <c r="B2189">
        <v>97.905000000000001</v>
      </c>
      <c r="C2189">
        <f>Seasonality!F2189</f>
        <v>98.12</v>
      </c>
      <c r="D2189">
        <f t="shared" si="110"/>
        <v>0.95935685589864894</v>
      </c>
    </row>
    <row r="2190" spans="1:4" x14ac:dyDescent="0.3">
      <c r="A2190" s="7">
        <v>43717</v>
      </c>
      <c r="B2190">
        <v>97.89</v>
      </c>
      <c r="C2190">
        <f>Seasonality!F2190</f>
        <v>98.09</v>
      </c>
      <c r="D2190">
        <f t="shared" si="110"/>
        <v>0.94795208433304623</v>
      </c>
    </row>
    <row r="2191" spans="1:4" x14ac:dyDescent="0.3">
      <c r="A2191" s="7">
        <v>43718</v>
      </c>
      <c r="B2191">
        <v>97.877499999999998</v>
      </c>
      <c r="C2191">
        <f>Seasonality!F2191</f>
        <v>98.045000000000002</v>
      </c>
      <c r="D2191">
        <f t="shared" si="110"/>
        <v>0.94221410134442662</v>
      </c>
    </row>
    <row r="2192" spans="1:4" x14ac:dyDescent="0.3">
      <c r="A2192" s="7">
        <v>43719</v>
      </c>
      <c r="B2192">
        <v>97.88</v>
      </c>
      <c r="C2192">
        <f>Seasonality!F2192</f>
        <v>98.05</v>
      </c>
      <c r="D2192">
        <f t="shared" si="110"/>
        <v>0.93557508514955889</v>
      </c>
    </row>
    <row r="2193" spans="1:4" x14ac:dyDescent="0.3">
      <c r="A2193" s="7">
        <v>43720</v>
      </c>
      <c r="B2193">
        <v>97.875</v>
      </c>
      <c r="C2193">
        <f>Seasonality!F2193</f>
        <v>98.015000000000001</v>
      </c>
      <c r="D2193">
        <f t="shared" si="110"/>
        <v>0.91923580268132876</v>
      </c>
    </row>
    <row r="2194" spans="1:4" x14ac:dyDescent="0.3">
      <c r="A2194" s="7">
        <v>43721</v>
      </c>
      <c r="B2194">
        <v>97.85</v>
      </c>
      <c r="C2194">
        <f>Seasonality!F2194</f>
        <v>97.944999999999993</v>
      </c>
      <c r="D2194">
        <f t="shared" si="110"/>
        <v>0.9221698097177532</v>
      </c>
    </row>
    <row r="2195" spans="1:4" x14ac:dyDescent="0.3">
      <c r="A2195" s="7">
        <v>43724</v>
      </c>
      <c r="B2195">
        <v>97.857500000000002</v>
      </c>
      <c r="C2195">
        <f>Seasonality!F2195</f>
        <v>97.944999999999993</v>
      </c>
      <c r="D2195">
        <f t="shared" si="110"/>
        <v>0.93048563946968232</v>
      </c>
    </row>
    <row r="2196" spans="1:4" x14ac:dyDescent="0.3">
      <c r="A2196" s="7">
        <v>43725</v>
      </c>
      <c r="B2196">
        <v>97.97</v>
      </c>
      <c r="C2196">
        <f>Seasonality!F2196</f>
        <v>98.26</v>
      </c>
      <c r="D2196">
        <f t="shared" si="110"/>
        <v>0.91656645083278931</v>
      </c>
    </row>
    <row r="2197" spans="1:4" x14ac:dyDescent="0.3">
      <c r="A2197" s="7">
        <v>43726</v>
      </c>
      <c r="B2197">
        <v>97.954999999999998</v>
      </c>
      <c r="C2197">
        <f>Seasonality!F2197</f>
        <v>98.25</v>
      </c>
      <c r="D2197">
        <f t="shared" si="110"/>
        <v>0.89982169515955124</v>
      </c>
    </row>
    <row r="2198" spans="1:4" x14ac:dyDescent="0.3">
      <c r="A2198" s="7">
        <v>43727</v>
      </c>
      <c r="B2198">
        <v>97.974999999999994</v>
      </c>
      <c r="C2198">
        <f>Seasonality!F2198</f>
        <v>98.26</v>
      </c>
      <c r="D2198">
        <f t="shared" si="110"/>
        <v>0.90701332144087865</v>
      </c>
    </row>
    <row r="2199" spans="1:4" x14ac:dyDescent="0.3">
      <c r="A2199" s="7">
        <v>43728</v>
      </c>
      <c r="B2199">
        <v>98.01</v>
      </c>
      <c r="C2199">
        <f>Seasonality!F2199</f>
        <v>98.275000000000006</v>
      </c>
      <c r="D2199">
        <f t="shared" si="110"/>
        <v>0.91695456716156332</v>
      </c>
    </row>
    <row r="2200" spans="1:4" x14ac:dyDescent="0.3">
      <c r="A2200" s="7">
        <v>43731</v>
      </c>
      <c r="B2200">
        <v>98.02</v>
      </c>
      <c r="C2200">
        <f>Seasonality!F2200</f>
        <v>98.29</v>
      </c>
      <c r="D2200">
        <f t="shared" si="110"/>
        <v>0.92959493278391847</v>
      </c>
    </row>
    <row r="2201" spans="1:4" x14ac:dyDescent="0.3">
      <c r="A2201" s="7">
        <v>43732</v>
      </c>
      <c r="B2201">
        <v>98.045000000000002</v>
      </c>
      <c r="C2201">
        <f>Seasonality!F2201</f>
        <v>98.355000000000004</v>
      </c>
      <c r="D2201">
        <f t="shared" si="110"/>
        <v>0.94275371777110129</v>
      </c>
    </row>
    <row r="2202" spans="1:4" x14ac:dyDescent="0.3">
      <c r="A2202" s="7">
        <v>43733</v>
      </c>
      <c r="B2202">
        <v>98.01</v>
      </c>
      <c r="C2202">
        <f>Seasonality!F2202</f>
        <v>98.295000000000002</v>
      </c>
      <c r="D2202">
        <f t="shared" si="110"/>
        <v>0.94766366272808611</v>
      </c>
    </row>
    <row r="2203" spans="1:4" x14ac:dyDescent="0.3">
      <c r="A2203" s="7">
        <v>43734</v>
      </c>
      <c r="B2203">
        <v>98.015000000000001</v>
      </c>
      <c r="C2203">
        <f>Seasonality!F2203</f>
        <v>98.31</v>
      </c>
      <c r="D2203">
        <f t="shared" si="110"/>
        <v>0.95503452514376708</v>
      </c>
    </row>
    <row r="2204" spans="1:4" x14ac:dyDescent="0.3">
      <c r="A2204" s="7">
        <v>43735</v>
      </c>
      <c r="B2204">
        <v>98.03</v>
      </c>
      <c r="C2204">
        <f>Seasonality!F2204</f>
        <v>98.325000000000003</v>
      </c>
      <c r="D2204">
        <f t="shared" si="110"/>
        <v>0.96304005580485141</v>
      </c>
    </row>
    <row r="2205" spans="1:4" x14ac:dyDescent="0.3">
      <c r="A2205" s="7">
        <v>43738</v>
      </c>
      <c r="B2205">
        <v>98.04</v>
      </c>
      <c r="C2205">
        <f>Seasonality!F2205</f>
        <v>98.33</v>
      </c>
      <c r="D2205">
        <f t="shared" si="110"/>
        <v>0.96718047443079669</v>
      </c>
    </row>
    <row r="2206" spans="1:4" x14ac:dyDescent="0.3">
      <c r="A2206" s="7">
        <v>43739</v>
      </c>
      <c r="B2206">
        <v>98.084999999999994</v>
      </c>
      <c r="C2206">
        <f>Seasonality!F2206</f>
        <v>98.394999999999996</v>
      </c>
      <c r="D2206">
        <f t="shared" si="110"/>
        <v>0.97141800192171013</v>
      </c>
    </row>
    <row r="2207" spans="1:4" x14ac:dyDescent="0.3">
      <c r="A2207" s="7">
        <v>43740</v>
      </c>
      <c r="B2207">
        <v>98.135000000000005</v>
      </c>
      <c r="C2207">
        <f>Seasonality!F2207</f>
        <v>98.45</v>
      </c>
      <c r="D2207">
        <f t="shared" si="110"/>
        <v>0.97120680514809843</v>
      </c>
    </row>
    <row r="2208" spans="1:4" x14ac:dyDescent="0.3">
      <c r="A2208" s="7">
        <v>43741</v>
      </c>
      <c r="B2208">
        <v>98.19</v>
      </c>
      <c r="C2208">
        <f>Seasonality!F2208</f>
        <v>98.545000000000002</v>
      </c>
      <c r="D2208">
        <f t="shared" ref="D2208:D2271" si="111">CORREL(B2179:B2208,C2179:C2208)</f>
        <v>0.97512023208545651</v>
      </c>
    </row>
    <row r="2209" spans="1:4" x14ac:dyDescent="0.3">
      <c r="A2209" s="7">
        <v>43742</v>
      </c>
      <c r="B2209">
        <v>98.155000000000001</v>
      </c>
      <c r="C2209">
        <f>Seasonality!F2209</f>
        <v>98.51</v>
      </c>
      <c r="D2209">
        <f t="shared" si="111"/>
        <v>0.97816150690048764</v>
      </c>
    </row>
    <row r="2210" spans="1:4" x14ac:dyDescent="0.3">
      <c r="A2210" s="7">
        <v>43745</v>
      </c>
      <c r="B2210">
        <v>98.135000000000005</v>
      </c>
      <c r="C2210">
        <f>Seasonality!F2210</f>
        <v>98.474999999999994</v>
      </c>
      <c r="D2210">
        <f t="shared" si="111"/>
        <v>0.98004222421535203</v>
      </c>
    </row>
    <row r="2211" spans="1:4" x14ac:dyDescent="0.3">
      <c r="A2211" s="7">
        <v>43746</v>
      </c>
      <c r="B2211">
        <v>98.18</v>
      </c>
      <c r="C2211">
        <f>Seasonality!F2211</f>
        <v>98.51</v>
      </c>
      <c r="D2211">
        <f t="shared" si="111"/>
        <v>0.98035533585066936</v>
      </c>
    </row>
    <row r="2212" spans="1:4" x14ac:dyDescent="0.3">
      <c r="A2212" s="7">
        <v>43747</v>
      </c>
      <c r="B2212">
        <v>98.17</v>
      </c>
      <c r="C2212">
        <f>Seasonality!F2212</f>
        <v>98.454999999999998</v>
      </c>
      <c r="D2212">
        <f t="shared" si="111"/>
        <v>0.97764949075517094</v>
      </c>
    </row>
    <row r="2213" spans="1:4" x14ac:dyDescent="0.3">
      <c r="A2213" s="7">
        <v>43748</v>
      </c>
      <c r="B2213">
        <v>98.13</v>
      </c>
      <c r="C2213">
        <f>Seasonality!F2213</f>
        <v>98.385000000000005</v>
      </c>
      <c r="D2213">
        <f t="shared" si="111"/>
        <v>0.97494026866397332</v>
      </c>
    </row>
    <row r="2214" spans="1:4" x14ac:dyDescent="0.3">
      <c r="A2214" s="7">
        <v>43749</v>
      </c>
      <c r="B2214">
        <v>98.1</v>
      </c>
      <c r="C2214">
        <f>Seasonality!F2214</f>
        <v>98.325000000000003</v>
      </c>
      <c r="D2214">
        <f t="shared" si="111"/>
        <v>0.97126200401646523</v>
      </c>
    </row>
    <row r="2215" spans="1:4" x14ac:dyDescent="0.3">
      <c r="A2215" s="7">
        <v>43752</v>
      </c>
      <c r="B2215">
        <v>98.11</v>
      </c>
      <c r="C2215">
        <f>Seasonality!F2215</f>
        <v>98.325000000000003</v>
      </c>
      <c r="D2215">
        <f t="shared" si="111"/>
        <v>0.96565257449192765</v>
      </c>
    </row>
    <row r="2216" spans="1:4" x14ac:dyDescent="0.3">
      <c r="A2216" s="7">
        <v>43753</v>
      </c>
      <c r="B2216">
        <v>98.094999999999999</v>
      </c>
      <c r="C2216">
        <f>Seasonality!F2216</f>
        <v>98.295000000000002</v>
      </c>
      <c r="D2216">
        <f t="shared" si="111"/>
        <v>0.95979789086323475</v>
      </c>
    </row>
    <row r="2217" spans="1:4" x14ac:dyDescent="0.3">
      <c r="A2217" s="7">
        <v>43754</v>
      </c>
      <c r="B2217">
        <v>98.12</v>
      </c>
      <c r="C2217">
        <f>Seasonality!F2217</f>
        <v>98.344999999999999</v>
      </c>
      <c r="D2217">
        <f t="shared" si="111"/>
        <v>0.95650356382435053</v>
      </c>
    </row>
    <row r="2218" spans="1:4" x14ac:dyDescent="0.3">
      <c r="A2218" s="7">
        <v>43755</v>
      </c>
      <c r="B2218">
        <v>98.105000000000004</v>
      </c>
      <c r="C2218">
        <f>Seasonality!F2218</f>
        <v>98.33</v>
      </c>
      <c r="D2218">
        <f t="shared" si="111"/>
        <v>0.95265289133115416</v>
      </c>
    </row>
    <row r="2219" spans="1:4" x14ac:dyDescent="0.3">
      <c r="A2219" s="7">
        <v>43756</v>
      </c>
      <c r="B2219">
        <v>98.13</v>
      </c>
      <c r="C2219">
        <f>Seasonality!F2219</f>
        <v>98.355000000000004</v>
      </c>
      <c r="D2219">
        <f t="shared" si="111"/>
        <v>0.94782909683913719</v>
      </c>
    </row>
    <row r="2220" spans="1:4" x14ac:dyDescent="0.3">
      <c r="A2220" s="7">
        <v>43759</v>
      </c>
      <c r="B2220">
        <v>98.11</v>
      </c>
      <c r="C2220">
        <f>Seasonality!F2220</f>
        <v>98.32</v>
      </c>
      <c r="D2220">
        <f t="shared" si="111"/>
        <v>0.94081885354339745</v>
      </c>
    </row>
    <row r="2221" spans="1:4" x14ac:dyDescent="0.3">
      <c r="A2221" s="7">
        <v>43760</v>
      </c>
      <c r="B2221">
        <v>98.12</v>
      </c>
      <c r="C2221">
        <f>Seasonality!F2221</f>
        <v>98.355000000000004</v>
      </c>
      <c r="D2221">
        <f t="shared" si="111"/>
        <v>0.93276874667213738</v>
      </c>
    </row>
    <row r="2222" spans="1:4" x14ac:dyDescent="0.3">
      <c r="A2222" s="7">
        <v>43761</v>
      </c>
      <c r="B2222">
        <v>98.11</v>
      </c>
      <c r="C2222">
        <f>Seasonality!F2222</f>
        <v>98.35</v>
      </c>
      <c r="D2222">
        <f t="shared" si="111"/>
        <v>0.92329233045185899</v>
      </c>
    </row>
    <row r="2223" spans="1:4" x14ac:dyDescent="0.3">
      <c r="A2223" s="7">
        <v>43762</v>
      </c>
      <c r="B2223">
        <v>98.105000000000004</v>
      </c>
      <c r="C2223">
        <f>Seasonality!F2223</f>
        <v>98.355000000000004</v>
      </c>
      <c r="D2223">
        <f t="shared" si="111"/>
        <v>0.90918533532490275</v>
      </c>
    </row>
    <row r="2224" spans="1:4" x14ac:dyDescent="0.3">
      <c r="A2224" s="7">
        <v>43763</v>
      </c>
      <c r="B2224">
        <v>98.09</v>
      </c>
      <c r="C2224">
        <f>Seasonality!F2224</f>
        <v>98.314999999999998</v>
      </c>
      <c r="D2224">
        <f t="shared" si="111"/>
        <v>0.87790169107198712</v>
      </c>
    </row>
    <row r="2225" spans="1:4" x14ac:dyDescent="0.3">
      <c r="A2225" s="7">
        <v>43766</v>
      </c>
      <c r="B2225">
        <v>98.084999999999994</v>
      </c>
      <c r="C2225">
        <f>Seasonality!F2225</f>
        <v>98.305000000000007</v>
      </c>
      <c r="D2225">
        <f t="shared" si="111"/>
        <v>0.82014400628926298</v>
      </c>
    </row>
    <row r="2226" spans="1:4" x14ac:dyDescent="0.3">
      <c r="A2226" s="7">
        <v>43767</v>
      </c>
      <c r="B2226">
        <v>98.1</v>
      </c>
      <c r="C2226">
        <f>Seasonality!F2226</f>
        <v>98.305000000000007</v>
      </c>
      <c r="D2226">
        <f t="shared" si="111"/>
        <v>0.79941902820458532</v>
      </c>
    </row>
    <row r="2227" spans="1:4" x14ac:dyDescent="0.3">
      <c r="A2227" s="7">
        <v>43768</v>
      </c>
      <c r="B2227">
        <v>98.11</v>
      </c>
      <c r="C2227">
        <f>Seasonality!F2227</f>
        <v>98.33</v>
      </c>
      <c r="D2227">
        <f t="shared" si="111"/>
        <v>0.78017330257860662</v>
      </c>
    </row>
    <row r="2228" spans="1:4" x14ac:dyDescent="0.3">
      <c r="A2228" s="7">
        <v>43769</v>
      </c>
      <c r="B2228">
        <v>98.135000000000005</v>
      </c>
      <c r="C2228">
        <f>Seasonality!F2228</f>
        <v>98.39</v>
      </c>
      <c r="D2228">
        <f t="shared" si="111"/>
        <v>0.76803031230209662</v>
      </c>
    </row>
    <row r="2229" spans="1:4" x14ac:dyDescent="0.3">
      <c r="A2229" s="7">
        <v>43770</v>
      </c>
      <c r="B2229">
        <v>98.1</v>
      </c>
      <c r="C2229">
        <f>Seasonality!F2229</f>
        <v>98.35</v>
      </c>
      <c r="D2229">
        <f t="shared" si="111"/>
        <v>0.75316365819542019</v>
      </c>
    </row>
    <row r="2230" spans="1:4" x14ac:dyDescent="0.3">
      <c r="A2230" s="7">
        <v>43773</v>
      </c>
      <c r="B2230">
        <v>98.09</v>
      </c>
      <c r="C2230">
        <f>Seasonality!F2230</f>
        <v>98.325000000000003</v>
      </c>
      <c r="D2230">
        <f t="shared" si="111"/>
        <v>0.7431633311203889</v>
      </c>
    </row>
    <row r="2231" spans="1:4" x14ac:dyDescent="0.3">
      <c r="A2231" s="7">
        <v>43774</v>
      </c>
      <c r="B2231">
        <v>98.084999999999994</v>
      </c>
      <c r="C2231">
        <f>Seasonality!F2231</f>
        <v>98.3</v>
      </c>
      <c r="D2231">
        <f t="shared" si="111"/>
        <v>0.76155197153035914</v>
      </c>
    </row>
    <row r="2232" spans="1:4" x14ac:dyDescent="0.3">
      <c r="A2232" s="7">
        <v>43775</v>
      </c>
      <c r="B2232">
        <v>98.1</v>
      </c>
      <c r="C2232">
        <f>Seasonality!F2232</f>
        <v>98.31</v>
      </c>
      <c r="D2232">
        <f t="shared" si="111"/>
        <v>0.76335212370927041</v>
      </c>
    </row>
    <row r="2233" spans="1:4" x14ac:dyDescent="0.3">
      <c r="A2233" s="7">
        <v>43776</v>
      </c>
      <c r="B2233">
        <v>98.09</v>
      </c>
      <c r="C2233">
        <f>Seasonality!F2233</f>
        <v>98.284999999999997</v>
      </c>
      <c r="D2233">
        <f t="shared" si="111"/>
        <v>0.79143249013731332</v>
      </c>
    </row>
    <row r="2234" spans="1:4" x14ac:dyDescent="0.3">
      <c r="A2234" s="7">
        <v>43777</v>
      </c>
      <c r="B2234">
        <v>98.084999999999994</v>
      </c>
      <c r="C2234">
        <f>Seasonality!F2234</f>
        <v>98.27</v>
      </c>
      <c r="D2234">
        <f t="shared" si="111"/>
        <v>0.83936428768599725</v>
      </c>
    </row>
    <row r="2235" spans="1:4" x14ac:dyDescent="0.3">
      <c r="A2235" s="7">
        <v>43780</v>
      </c>
      <c r="B2235">
        <v>98.084999999999994</v>
      </c>
      <c r="C2235">
        <f>Seasonality!F2235</f>
        <v>98.27</v>
      </c>
      <c r="D2235">
        <f t="shared" si="111"/>
        <v>0.89928977411894206</v>
      </c>
    </row>
    <row r="2236" spans="1:4" x14ac:dyDescent="0.3">
      <c r="A2236" s="7">
        <v>43781</v>
      </c>
      <c r="B2236">
        <v>98.084999999999994</v>
      </c>
      <c r="C2236">
        <f>Seasonality!F2236</f>
        <v>98.28</v>
      </c>
      <c r="D2236">
        <f t="shared" si="111"/>
        <v>0.93959555368531122</v>
      </c>
    </row>
    <row r="2237" spans="1:4" x14ac:dyDescent="0.3">
      <c r="A2237" s="7">
        <v>43782</v>
      </c>
      <c r="B2237">
        <v>98.084999999999994</v>
      </c>
      <c r="C2237">
        <f>Seasonality!F2237</f>
        <v>98.295000000000002</v>
      </c>
      <c r="D2237">
        <f t="shared" si="111"/>
        <v>0.94347220246368635</v>
      </c>
    </row>
    <row r="2238" spans="1:4" x14ac:dyDescent="0.3">
      <c r="A2238" s="7">
        <v>43783</v>
      </c>
      <c r="B2238">
        <v>98.094999999999999</v>
      </c>
      <c r="C2238">
        <f>Seasonality!F2238</f>
        <v>98.314999999999998</v>
      </c>
      <c r="D2238">
        <f t="shared" si="111"/>
        <v>0.92557289024403144</v>
      </c>
    </row>
    <row r="2239" spans="1:4" x14ac:dyDescent="0.3">
      <c r="A2239" s="7">
        <v>43784</v>
      </c>
      <c r="B2239">
        <v>98.094999999999999</v>
      </c>
      <c r="C2239">
        <f>Seasonality!F2239</f>
        <v>98.31</v>
      </c>
      <c r="D2239">
        <f t="shared" si="111"/>
        <v>0.92583560613691129</v>
      </c>
    </row>
    <row r="2240" spans="1:4" x14ac:dyDescent="0.3">
      <c r="A2240" s="7">
        <v>43787</v>
      </c>
      <c r="B2240">
        <v>98.11</v>
      </c>
      <c r="C2240">
        <f>Seasonality!F2240</f>
        <v>98.325000000000003</v>
      </c>
      <c r="D2240">
        <f t="shared" si="111"/>
        <v>0.95071366980974004</v>
      </c>
    </row>
    <row r="2241" spans="1:4" x14ac:dyDescent="0.3">
      <c r="A2241" s="7">
        <v>43788</v>
      </c>
      <c r="B2241">
        <v>98.12</v>
      </c>
      <c r="C2241">
        <f>Seasonality!F2241</f>
        <v>98.33</v>
      </c>
      <c r="D2241">
        <f t="shared" si="111"/>
        <v>0.91758014425505297</v>
      </c>
    </row>
    <row r="2242" spans="1:4" x14ac:dyDescent="0.3">
      <c r="A2242" s="7">
        <v>43789</v>
      </c>
      <c r="B2242">
        <v>98.107500000000002</v>
      </c>
      <c r="C2242">
        <f>Seasonality!F2242</f>
        <v>98.344999999999999</v>
      </c>
      <c r="D2242">
        <f t="shared" si="111"/>
        <v>0.86012453669791888</v>
      </c>
    </row>
    <row r="2243" spans="1:4" x14ac:dyDescent="0.3">
      <c r="A2243" s="7">
        <v>43790</v>
      </c>
      <c r="B2243">
        <v>98.094999999999999</v>
      </c>
      <c r="C2243">
        <f>Seasonality!F2243</f>
        <v>98.314999999999998</v>
      </c>
      <c r="D2243">
        <f t="shared" si="111"/>
        <v>0.83873032714036444</v>
      </c>
    </row>
    <row r="2244" spans="1:4" x14ac:dyDescent="0.3">
      <c r="A2244" s="7">
        <v>43791</v>
      </c>
      <c r="B2244">
        <v>98.082499999999996</v>
      </c>
      <c r="C2244">
        <f>Seasonality!F2244</f>
        <v>98.295000000000002</v>
      </c>
      <c r="D2244">
        <f t="shared" si="111"/>
        <v>0.84383215533814948</v>
      </c>
    </row>
    <row r="2245" spans="1:4" x14ac:dyDescent="0.3">
      <c r="A2245" s="7">
        <v>43794</v>
      </c>
      <c r="B2245">
        <v>98.08</v>
      </c>
      <c r="C2245">
        <f>Seasonality!F2245</f>
        <v>98.284999999999997</v>
      </c>
      <c r="D2245">
        <f t="shared" si="111"/>
        <v>0.85414952916309539</v>
      </c>
    </row>
    <row r="2246" spans="1:4" x14ac:dyDescent="0.3">
      <c r="A2246" s="7">
        <v>43795</v>
      </c>
      <c r="B2246">
        <v>98.094999999999999</v>
      </c>
      <c r="C2246">
        <f>Seasonality!F2246</f>
        <v>98.29</v>
      </c>
      <c r="D2246">
        <f t="shared" si="111"/>
        <v>0.85166037564342223</v>
      </c>
    </row>
    <row r="2247" spans="1:4" x14ac:dyDescent="0.3">
      <c r="A2247" s="7">
        <v>43796</v>
      </c>
      <c r="B2247">
        <v>98.092500000000001</v>
      </c>
      <c r="C2247">
        <f>Seasonality!F2247</f>
        <v>98.265000000000001</v>
      </c>
      <c r="D2247">
        <f t="shared" si="111"/>
        <v>0.82876470786561884</v>
      </c>
    </row>
    <row r="2248" spans="1:4" x14ac:dyDescent="0.3">
      <c r="A2248" s="7">
        <v>43798</v>
      </c>
      <c r="B2248">
        <v>98.094999999999999</v>
      </c>
      <c r="C2248">
        <f>Seasonality!F2248</f>
        <v>98.28</v>
      </c>
      <c r="D2248">
        <f t="shared" si="111"/>
        <v>0.8190097090582763</v>
      </c>
    </row>
    <row r="2249" spans="1:4" x14ac:dyDescent="0.3">
      <c r="A2249" s="7">
        <v>43801</v>
      </c>
      <c r="B2249">
        <v>98.102500000000006</v>
      </c>
      <c r="C2249">
        <f>Seasonality!F2249</f>
        <v>98.28</v>
      </c>
      <c r="D2249">
        <f t="shared" si="111"/>
        <v>0.78023401254179037</v>
      </c>
    </row>
    <row r="2250" spans="1:4" x14ac:dyDescent="0.3">
      <c r="A2250" s="7">
        <v>43802</v>
      </c>
      <c r="B2250">
        <v>98.12</v>
      </c>
      <c r="C2250">
        <f>Seasonality!F2250</f>
        <v>98.314999999999998</v>
      </c>
      <c r="D2250">
        <f t="shared" si="111"/>
        <v>0.7537745211143575</v>
      </c>
    </row>
    <row r="2251" spans="1:4" x14ac:dyDescent="0.3">
      <c r="A2251" s="7">
        <v>43803</v>
      </c>
      <c r="B2251">
        <v>98.122500000000002</v>
      </c>
      <c r="C2251">
        <f>Seasonality!F2251</f>
        <v>98.31</v>
      </c>
      <c r="D2251">
        <f t="shared" si="111"/>
        <v>0.69020947465872418</v>
      </c>
    </row>
    <row r="2252" spans="1:4" x14ac:dyDescent="0.3">
      <c r="A2252" s="7">
        <v>43804</v>
      </c>
      <c r="B2252">
        <v>98.117500000000007</v>
      </c>
      <c r="C2252">
        <f>Seasonality!F2252</f>
        <v>98.31</v>
      </c>
      <c r="D2252">
        <f t="shared" si="111"/>
        <v>0.66034082961679819</v>
      </c>
    </row>
    <row r="2253" spans="1:4" x14ac:dyDescent="0.3">
      <c r="A2253" s="7">
        <v>43805</v>
      </c>
      <c r="B2253">
        <v>98.112499999999997</v>
      </c>
      <c r="C2253">
        <f>Seasonality!F2253</f>
        <v>98.29</v>
      </c>
      <c r="D2253">
        <f t="shared" si="111"/>
        <v>0.63295241549660874</v>
      </c>
    </row>
    <row r="2254" spans="1:4" x14ac:dyDescent="0.3">
      <c r="A2254" s="7">
        <v>43808</v>
      </c>
      <c r="B2254">
        <v>98.112499999999997</v>
      </c>
      <c r="C2254">
        <f>Seasonality!F2254</f>
        <v>98.295000000000002</v>
      </c>
      <c r="D2254">
        <f t="shared" si="111"/>
        <v>0.62196571278517621</v>
      </c>
    </row>
    <row r="2255" spans="1:4" x14ac:dyDescent="0.3">
      <c r="A2255" s="7">
        <v>43809</v>
      </c>
      <c r="B2255">
        <v>98.105000000000004</v>
      </c>
      <c r="C2255">
        <f>Seasonality!F2255</f>
        <v>98.275000000000006</v>
      </c>
      <c r="D2255">
        <f t="shared" si="111"/>
        <v>0.60561724303363551</v>
      </c>
    </row>
    <row r="2256" spans="1:4" x14ac:dyDescent="0.3">
      <c r="A2256" s="7">
        <v>43810</v>
      </c>
      <c r="B2256">
        <v>98.102500000000006</v>
      </c>
      <c r="C2256">
        <f>Seasonality!F2256</f>
        <v>98.284999999999997</v>
      </c>
      <c r="D2256">
        <f t="shared" si="111"/>
        <v>0.59658427340514941</v>
      </c>
    </row>
    <row r="2257" spans="1:4" x14ac:dyDescent="0.3">
      <c r="A2257" s="7">
        <v>43811</v>
      </c>
      <c r="B2257">
        <v>98.105000000000004</v>
      </c>
      <c r="C2257">
        <f>Seasonality!F2257</f>
        <v>98.25</v>
      </c>
      <c r="D2257">
        <f t="shared" si="111"/>
        <v>0.53061602431619537</v>
      </c>
    </row>
    <row r="2258" spans="1:4" x14ac:dyDescent="0.3">
      <c r="A2258" s="7">
        <v>43812</v>
      </c>
      <c r="B2258">
        <v>98.102500000000006</v>
      </c>
      <c r="C2258">
        <f>Seasonality!F2258</f>
        <v>98.26</v>
      </c>
      <c r="D2258">
        <f t="shared" si="111"/>
        <v>0.32665006242232564</v>
      </c>
    </row>
    <row r="2259" spans="1:4" x14ac:dyDescent="0.3">
      <c r="A2259" s="7">
        <v>43815</v>
      </c>
      <c r="B2259">
        <v>98.1</v>
      </c>
      <c r="C2259">
        <f>Seasonality!F2259</f>
        <v>98.254999999999995</v>
      </c>
      <c r="D2259">
        <f t="shared" si="111"/>
        <v>0.33059426269576808</v>
      </c>
    </row>
    <row r="2260" spans="1:4" x14ac:dyDescent="0.3">
      <c r="A2260" s="7">
        <v>43816</v>
      </c>
      <c r="B2260">
        <v>98.25</v>
      </c>
      <c r="C2260">
        <f>Seasonality!F2260</f>
        <v>98.32</v>
      </c>
      <c r="D2260">
        <f t="shared" si="111"/>
        <v>0.34578865630176558</v>
      </c>
    </row>
    <row r="2261" spans="1:4" x14ac:dyDescent="0.3">
      <c r="A2261" s="7">
        <v>43817</v>
      </c>
      <c r="B2261">
        <v>98.25</v>
      </c>
      <c r="C2261">
        <f>Seasonality!F2261</f>
        <v>98.31</v>
      </c>
      <c r="D2261">
        <f t="shared" si="111"/>
        <v>0.3489776136049349</v>
      </c>
    </row>
    <row r="2262" spans="1:4" x14ac:dyDescent="0.3">
      <c r="A2262" s="7">
        <v>43818</v>
      </c>
      <c r="B2262">
        <v>98.245000000000005</v>
      </c>
      <c r="C2262">
        <f>Seasonality!F2262</f>
        <v>98.305000000000007</v>
      </c>
      <c r="D2262">
        <f t="shared" si="111"/>
        <v>0.35116146350234489</v>
      </c>
    </row>
    <row r="2263" spans="1:4" x14ac:dyDescent="0.3">
      <c r="A2263" s="7">
        <v>43819</v>
      </c>
      <c r="B2263">
        <v>98.23</v>
      </c>
      <c r="C2263">
        <f>Seasonality!F2263</f>
        <v>98.295000000000002</v>
      </c>
      <c r="D2263">
        <f t="shared" si="111"/>
        <v>0.31904427474904701</v>
      </c>
    </row>
    <row r="2264" spans="1:4" x14ac:dyDescent="0.3">
      <c r="A2264" s="7">
        <v>43822</v>
      </c>
      <c r="B2264">
        <v>98.224999999999994</v>
      </c>
      <c r="C2264">
        <f>Seasonality!F2264</f>
        <v>98.28</v>
      </c>
      <c r="D2264">
        <f t="shared" si="111"/>
        <v>0.23900610379475479</v>
      </c>
    </row>
    <row r="2265" spans="1:4" x14ac:dyDescent="0.3">
      <c r="A2265" s="7">
        <v>43823</v>
      </c>
      <c r="B2265">
        <v>98.224999999999994</v>
      </c>
      <c r="C2265">
        <f>Seasonality!F2265</f>
        <v>98.284999999999997</v>
      </c>
      <c r="D2265">
        <f t="shared" si="111"/>
        <v>0.17887543072816561</v>
      </c>
    </row>
    <row r="2266" spans="1:4" x14ac:dyDescent="0.3">
      <c r="A2266" s="7">
        <v>43825</v>
      </c>
      <c r="B2266">
        <v>98.224999999999994</v>
      </c>
      <c r="C2266">
        <f>Seasonality!F2266</f>
        <v>98.284999999999997</v>
      </c>
      <c r="D2266">
        <f t="shared" si="111"/>
        <v>0.13056833353908245</v>
      </c>
    </row>
    <row r="2267" spans="1:4" x14ac:dyDescent="0.3">
      <c r="A2267" s="7">
        <v>43826</v>
      </c>
      <c r="B2267">
        <v>98.25</v>
      </c>
      <c r="C2267">
        <f>Seasonality!F2267</f>
        <v>98.31</v>
      </c>
      <c r="D2267">
        <f t="shared" si="111"/>
        <v>0.16384464615624023</v>
      </c>
    </row>
    <row r="2268" spans="1:4" x14ac:dyDescent="0.3">
      <c r="A2268" s="7">
        <v>43829</v>
      </c>
      <c r="B2268">
        <v>98.254999999999995</v>
      </c>
      <c r="C2268">
        <f>Seasonality!F2268</f>
        <v>98.31</v>
      </c>
      <c r="D2268">
        <f t="shared" si="111"/>
        <v>0.21755425604217865</v>
      </c>
    </row>
    <row r="2269" spans="1:4" x14ac:dyDescent="0.3">
      <c r="A2269" s="7">
        <v>43830</v>
      </c>
      <c r="B2269">
        <v>98.26</v>
      </c>
      <c r="C2269">
        <f>Seasonality!F2269</f>
        <v>98.305000000000007</v>
      </c>
      <c r="D2269">
        <f t="shared" si="111"/>
        <v>0.25201362560811447</v>
      </c>
    </row>
    <row r="2270" spans="1:4" x14ac:dyDescent="0.3">
      <c r="A2270" s="7">
        <v>43832</v>
      </c>
      <c r="B2270">
        <v>98.265000000000001</v>
      </c>
      <c r="C2270">
        <f>Seasonality!F2270</f>
        <v>98.314999999999998</v>
      </c>
      <c r="D2270">
        <f t="shared" si="111"/>
        <v>0.32457281527901799</v>
      </c>
    </row>
    <row r="2271" spans="1:4" x14ac:dyDescent="0.3">
      <c r="A2271" s="7">
        <v>43833</v>
      </c>
      <c r="B2271">
        <v>98.28</v>
      </c>
      <c r="C2271">
        <f>Seasonality!F2271</f>
        <v>98.355000000000004</v>
      </c>
      <c r="D2271">
        <f t="shared" si="111"/>
        <v>0.45704620573909444</v>
      </c>
    </row>
    <row r="2272" spans="1:4" x14ac:dyDescent="0.3">
      <c r="A2272" s="7">
        <v>43836</v>
      </c>
      <c r="B2272">
        <v>98.28</v>
      </c>
      <c r="C2272">
        <f>Seasonality!F2272</f>
        <v>98.36</v>
      </c>
      <c r="D2272">
        <f t="shared" ref="D2272:D2335" si="112">CORREL(B2243:B2272,C2243:C2272)</f>
        <v>0.60693544139699973</v>
      </c>
    </row>
    <row r="2273" spans="1:4" x14ac:dyDescent="0.3">
      <c r="A2273" s="7">
        <v>43837</v>
      </c>
      <c r="B2273">
        <v>98.284999999999997</v>
      </c>
      <c r="C2273">
        <f>Seasonality!F2273</f>
        <v>98.36</v>
      </c>
      <c r="D2273">
        <f t="shared" si="112"/>
        <v>0.68135732805251992</v>
      </c>
    </row>
    <row r="2274" spans="1:4" x14ac:dyDescent="0.3">
      <c r="A2274" s="7">
        <v>43838</v>
      </c>
      <c r="B2274">
        <v>98.27</v>
      </c>
      <c r="C2274">
        <f>Seasonality!F2274</f>
        <v>98.334999999999994</v>
      </c>
      <c r="D2274">
        <f t="shared" si="112"/>
        <v>0.7103992217854842</v>
      </c>
    </row>
    <row r="2275" spans="1:4" x14ac:dyDescent="0.3">
      <c r="A2275" s="7">
        <v>43839</v>
      </c>
      <c r="B2275">
        <v>98.27</v>
      </c>
      <c r="C2275">
        <f>Seasonality!F2275</f>
        <v>98.334999999999994</v>
      </c>
      <c r="D2275">
        <f t="shared" si="112"/>
        <v>0.72505438286422152</v>
      </c>
    </row>
    <row r="2276" spans="1:4" x14ac:dyDescent="0.3">
      <c r="A2276" s="7">
        <v>43840</v>
      </c>
      <c r="B2276">
        <v>98.275000000000006</v>
      </c>
      <c r="C2276">
        <f>Seasonality!F2276</f>
        <v>98.34</v>
      </c>
      <c r="D2276">
        <f t="shared" si="112"/>
        <v>0.74227258667870721</v>
      </c>
    </row>
    <row r="2277" spans="1:4" x14ac:dyDescent="0.3">
      <c r="A2277" s="7">
        <v>43843</v>
      </c>
      <c r="B2277">
        <v>98.26</v>
      </c>
      <c r="C2277">
        <f>Seasonality!F2277</f>
        <v>98.325000000000003</v>
      </c>
      <c r="D2277">
        <f t="shared" si="112"/>
        <v>0.73194773538934454</v>
      </c>
    </row>
    <row r="2278" spans="1:4" x14ac:dyDescent="0.3">
      <c r="A2278" s="7">
        <v>43844</v>
      </c>
      <c r="B2278">
        <v>98.26</v>
      </c>
      <c r="C2278">
        <f>Seasonality!F2278</f>
        <v>98.33</v>
      </c>
      <c r="D2278">
        <f t="shared" si="112"/>
        <v>0.73056226074517927</v>
      </c>
    </row>
    <row r="2279" spans="1:4" x14ac:dyDescent="0.3">
      <c r="A2279" s="7">
        <v>43845</v>
      </c>
      <c r="B2279">
        <v>98.26</v>
      </c>
      <c r="C2279">
        <f>Seasonality!F2279</f>
        <v>98.325000000000003</v>
      </c>
      <c r="D2279">
        <f t="shared" si="112"/>
        <v>0.72535091372353222</v>
      </c>
    </row>
    <row r="2280" spans="1:4" x14ac:dyDescent="0.3">
      <c r="A2280" s="7">
        <v>43846</v>
      </c>
      <c r="B2280">
        <v>98.26</v>
      </c>
      <c r="C2280">
        <f>Seasonality!F2280</f>
        <v>98.325000000000003</v>
      </c>
      <c r="D2280">
        <f t="shared" si="112"/>
        <v>0.76088180324607058</v>
      </c>
    </row>
    <row r="2281" spans="1:4" x14ac:dyDescent="0.3">
      <c r="A2281" s="7">
        <v>43847</v>
      </c>
      <c r="B2281">
        <v>98.26</v>
      </c>
      <c r="C2281">
        <f>Seasonality!F2281</f>
        <v>98.32</v>
      </c>
      <c r="D2281">
        <f t="shared" si="112"/>
        <v>0.7882693113159287</v>
      </c>
    </row>
    <row r="2282" spans="1:4" x14ac:dyDescent="0.3">
      <c r="A2282" s="7">
        <v>43851</v>
      </c>
      <c r="B2282">
        <v>98.27</v>
      </c>
      <c r="C2282">
        <f>Seasonality!F2282</f>
        <v>98.344999999999999</v>
      </c>
      <c r="D2282">
        <f t="shared" si="112"/>
        <v>0.82432260563412774</v>
      </c>
    </row>
    <row r="2283" spans="1:4" x14ac:dyDescent="0.3">
      <c r="A2283" s="7">
        <v>43852</v>
      </c>
      <c r="B2283">
        <v>98.265000000000001</v>
      </c>
      <c r="C2283">
        <f>Seasonality!F2283</f>
        <v>98.344999999999999</v>
      </c>
      <c r="D2283">
        <f t="shared" si="112"/>
        <v>0.83272415274811107</v>
      </c>
    </row>
    <row r="2284" spans="1:4" x14ac:dyDescent="0.3">
      <c r="A2284" s="7">
        <v>43853</v>
      </c>
      <c r="B2284">
        <v>98.28</v>
      </c>
      <c r="C2284">
        <f>Seasonality!F2284</f>
        <v>98.36</v>
      </c>
      <c r="D2284">
        <f t="shared" si="112"/>
        <v>0.85060084889657905</v>
      </c>
    </row>
    <row r="2285" spans="1:4" x14ac:dyDescent="0.3">
      <c r="A2285" s="7">
        <v>43854</v>
      </c>
      <c r="B2285">
        <v>98.28</v>
      </c>
      <c r="C2285">
        <f>Seasonality!F2285</f>
        <v>98.37</v>
      </c>
      <c r="D2285">
        <f t="shared" si="112"/>
        <v>0.84221468496752561</v>
      </c>
    </row>
    <row r="2286" spans="1:4" x14ac:dyDescent="0.3">
      <c r="A2286" s="7">
        <v>43857</v>
      </c>
      <c r="B2286">
        <v>98.305000000000007</v>
      </c>
      <c r="C2286">
        <f>Seasonality!F2286</f>
        <v>98.41</v>
      </c>
      <c r="D2286">
        <f t="shared" si="112"/>
        <v>0.84786645136016603</v>
      </c>
    </row>
    <row r="2287" spans="1:4" x14ac:dyDescent="0.3">
      <c r="A2287" s="7">
        <v>43858</v>
      </c>
      <c r="B2287">
        <v>98.295000000000002</v>
      </c>
      <c r="C2287">
        <f>Seasonality!F2287</f>
        <v>98.385000000000005</v>
      </c>
      <c r="D2287">
        <f t="shared" si="112"/>
        <v>0.82559992772918933</v>
      </c>
    </row>
    <row r="2288" spans="1:4" x14ac:dyDescent="0.3">
      <c r="A2288" s="7">
        <v>43859</v>
      </c>
      <c r="B2288">
        <v>98.295000000000002</v>
      </c>
      <c r="C2288">
        <f>Seasonality!F2288</f>
        <v>98.405000000000001</v>
      </c>
      <c r="D2288">
        <f t="shared" si="112"/>
        <v>0.82232781714591974</v>
      </c>
    </row>
    <row r="2289" spans="1:4" x14ac:dyDescent="0.3">
      <c r="A2289" s="7">
        <v>43860</v>
      </c>
      <c r="B2289">
        <v>98.3</v>
      </c>
      <c r="C2289">
        <f>Seasonality!F2289</f>
        <v>98.41</v>
      </c>
      <c r="D2289">
        <f t="shared" si="112"/>
        <v>0.95419956173106102</v>
      </c>
    </row>
    <row r="2290" spans="1:4" x14ac:dyDescent="0.3">
      <c r="A2290" s="7">
        <v>43861</v>
      </c>
      <c r="B2290">
        <v>98.375</v>
      </c>
      <c r="C2290">
        <f>Seasonality!F2290</f>
        <v>98.51</v>
      </c>
      <c r="D2290">
        <f t="shared" si="112"/>
        <v>0.97509814268070327</v>
      </c>
    </row>
    <row r="2291" spans="1:4" x14ac:dyDescent="0.3">
      <c r="A2291" s="7">
        <v>43864</v>
      </c>
      <c r="B2291">
        <v>98.34</v>
      </c>
      <c r="C2291">
        <f>Seasonality!F2291</f>
        <v>98.47</v>
      </c>
      <c r="D2291">
        <f t="shared" si="112"/>
        <v>0.97853698566055625</v>
      </c>
    </row>
    <row r="2292" spans="1:4" x14ac:dyDescent="0.3">
      <c r="A2292" s="7">
        <v>43865</v>
      </c>
      <c r="B2292">
        <v>98.32</v>
      </c>
      <c r="C2292">
        <f>Seasonality!F2292</f>
        <v>98.42</v>
      </c>
      <c r="D2292">
        <f t="shared" si="112"/>
        <v>0.97918738890495127</v>
      </c>
    </row>
    <row r="2293" spans="1:4" x14ac:dyDescent="0.3">
      <c r="A2293" s="7">
        <v>43866</v>
      </c>
      <c r="B2293">
        <v>98.32</v>
      </c>
      <c r="C2293">
        <f>Seasonality!F2293</f>
        <v>98.405000000000001</v>
      </c>
      <c r="D2293">
        <f t="shared" si="112"/>
        <v>0.97824296285506951</v>
      </c>
    </row>
    <row r="2294" spans="1:4" x14ac:dyDescent="0.3">
      <c r="A2294" s="7">
        <v>43867</v>
      </c>
      <c r="B2294">
        <v>98.32</v>
      </c>
      <c r="C2294">
        <f>Seasonality!F2294</f>
        <v>98.41</v>
      </c>
      <c r="D2294">
        <f t="shared" si="112"/>
        <v>0.97686194716876507</v>
      </c>
    </row>
    <row r="2295" spans="1:4" x14ac:dyDescent="0.3">
      <c r="A2295" s="7">
        <v>43868</v>
      </c>
      <c r="B2295">
        <v>98.34</v>
      </c>
      <c r="C2295">
        <f>Seasonality!F2295</f>
        <v>98.45</v>
      </c>
      <c r="D2295">
        <f t="shared" si="112"/>
        <v>0.97876933747578332</v>
      </c>
    </row>
    <row r="2296" spans="1:4" x14ac:dyDescent="0.3">
      <c r="A2296" s="7">
        <v>43871</v>
      </c>
      <c r="B2296">
        <v>98.364999999999995</v>
      </c>
      <c r="C2296">
        <f>Seasonality!F2296</f>
        <v>98.474999999999994</v>
      </c>
      <c r="D2296">
        <f t="shared" si="112"/>
        <v>0.9793039837185139</v>
      </c>
    </row>
    <row r="2297" spans="1:4" x14ac:dyDescent="0.3">
      <c r="A2297" s="7">
        <v>43872</v>
      </c>
      <c r="B2297">
        <v>98.344999999999999</v>
      </c>
      <c r="C2297">
        <f>Seasonality!F2297</f>
        <v>98.444999999999993</v>
      </c>
      <c r="D2297">
        <f t="shared" si="112"/>
        <v>0.97825578238792776</v>
      </c>
    </row>
    <row r="2298" spans="1:4" x14ac:dyDescent="0.3">
      <c r="A2298" s="7">
        <v>43873</v>
      </c>
      <c r="B2298">
        <v>98.33</v>
      </c>
      <c r="C2298">
        <f>Seasonality!F2298</f>
        <v>98.424999999999997</v>
      </c>
      <c r="D2298">
        <f t="shared" si="112"/>
        <v>0.97737635785724941</v>
      </c>
    </row>
    <row r="2299" spans="1:4" x14ac:dyDescent="0.3">
      <c r="A2299" s="7">
        <v>43874</v>
      </c>
      <c r="B2299">
        <v>98.344999999999999</v>
      </c>
      <c r="C2299">
        <f>Seasonality!F2299</f>
        <v>98.435000000000002</v>
      </c>
      <c r="D2299">
        <f t="shared" si="112"/>
        <v>0.97640181163565121</v>
      </c>
    </row>
    <row r="2300" spans="1:4" x14ac:dyDescent="0.3">
      <c r="A2300" s="7">
        <v>43875</v>
      </c>
      <c r="B2300">
        <v>98.34</v>
      </c>
      <c r="C2300">
        <f>Seasonality!F2300</f>
        <v>98.444999999999993</v>
      </c>
      <c r="D2300">
        <f t="shared" si="112"/>
        <v>0.97855046038245375</v>
      </c>
    </row>
    <row r="2301" spans="1:4" x14ac:dyDescent="0.3">
      <c r="A2301" s="7">
        <v>43879</v>
      </c>
      <c r="B2301">
        <v>98.344999999999999</v>
      </c>
      <c r="C2301">
        <f>Seasonality!F2301</f>
        <v>98.465000000000003</v>
      </c>
      <c r="D2301">
        <f t="shared" si="112"/>
        <v>0.97922959977112811</v>
      </c>
    </row>
    <row r="2302" spans="1:4" x14ac:dyDescent="0.3">
      <c r="A2302" s="7">
        <v>43880</v>
      </c>
      <c r="B2302">
        <v>98.332499999999996</v>
      </c>
      <c r="C2302">
        <f>Seasonality!F2302</f>
        <v>98.454999999999998</v>
      </c>
      <c r="D2302">
        <f t="shared" si="112"/>
        <v>0.97817789825342383</v>
      </c>
    </row>
    <row r="2303" spans="1:4" x14ac:dyDescent="0.3">
      <c r="A2303" s="7">
        <v>43881</v>
      </c>
      <c r="B2303">
        <v>98.347499999999997</v>
      </c>
      <c r="C2303">
        <f>Seasonality!F2303</f>
        <v>98.48</v>
      </c>
      <c r="D2303">
        <f t="shared" si="112"/>
        <v>0.97792068295798606</v>
      </c>
    </row>
    <row r="2304" spans="1:4" x14ac:dyDescent="0.3">
      <c r="A2304" s="7">
        <v>43882</v>
      </c>
      <c r="B2304">
        <v>98.357500000000002</v>
      </c>
      <c r="C2304">
        <f>Seasonality!F2304</f>
        <v>98.53</v>
      </c>
      <c r="D2304">
        <f t="shared" si="112"/>
        <v>0.96885007949219226</v>
      </c>
    </row>
    <row r="2305" spans="1:4" x14ac:dyDescent="0.3">
      <c r="A2305" s="7">
        <v>43885</v>
      </c>
      <c r="B2305">
        <v>98.392499999999998</v>
      </c>
      <c r="C2305">
        <f>Seasonality!F2305</f>
        <v>98.625</v>
      </c>
      <c r="D2305">
        <f t="shared" si="112"/>
        <v>0.95567004687008084</v>
      </c>
    </row>
    <row r="2306" spans="1:4" x14ac:dyDescent="0.3">
      <c r="A2306" s="7">
        <v>43886</v>
      </c>
      <c r="B2306">
        <v>98.407499999999999</v>
      </c>
      <c r="C2306">
        <f>Seasonality!F2306</f>
        <v>98.635000000000005</v>
      </c>
      <c r="D2306">
        <f t="shared" si="112"/>
        <v>0.95839430121486668</v>
      </c>
    </row>
    <row r="2307" spans="1:4" x14ac:dyDescent="0.3">
      <c r="A2307" s="7">
        <v>43887</v>
      </c>
      <c r="B2307">
        <v>98.435000000000002</v>
      </c>
      <c r="C2307">
        <f>Seasonality!F2307</f>
        <v>98.69</v>
      </c>
      <c r="D2307">
        <f t="shared" si="112"/>
        <v>0.96411174644718611</v>
      </c>
    </row>
    <row r="2308" spans="1:4" x14ac:dyDescent="0.3">
      <c r="A2308" s="7">
        <v>43888</v>
      </c>
      <c r="B2308">
        <v>98.525000000000006</v>
      </c>
      <c r="C2308">
        <f>Seasonality!F2308</f>
        <v>98.814999999999998</v>
      </c>
      <c r="D2308">
        <f t="shared" si="112"/>
        <v>0.97655801613049797</v>
      </c>
    </row>
    <row r="2309" spans="1:4" x14ac:dyDescent="0.3">
      <c r="A2309" s="7">
        <v>43889</v>
      </c>
      <c r="B2309">
        <v>98.607500000000002</v>
      </c>
      <c r="C2309">
        <f>Seasonality!F2309</f>
        <v>98.93</v>
      </c>
      <c r="D2309">
        <f t="shared" si="112"/>
        <v>0.98367698981130447</v>
      </c>
    </row>
    <row r="2310" spans="1:4" x14ac:dyDescent="0.3">
      <c r="A2310" s="7">
        <v>43892</v>
      </c>
      <c r="B2310">
        <v>98.732500000000002</v>
      </c>
      <c r="C2310">
        <f>Seasonality!F2310</f>
        <v>99.01</v>
      </c>
      <c r="D2310">
        <f t="shared" si="112"/>
        <v>0.97886675952822177</v>
      </c>
    </row>
    <row r="2311" spans="1:4" x14ac:dyDescent="0.3">
      <c r="A2311" s="7">
        <v>43893</v>
      </c>
      <c r="B2311">
        <v>99.01</v>
      </c>
      <c r="C2311">
        <f>Seasonality!F2311</f>
        <v>99.245000000000005</v>
      </c>
      <c r="D2311">
        <f t="shared" si="112"/>
        <v>0.97307741854276308</v>
      </c>
    </row>
    <row r="2312" spans="1:4" x14ac:dyDescent="0.3">
      <c r="A2312" s="7">
        <v>43894</v>
      </c>
      <c r="B2312">
        <v>98.982500000000002</v>
      </c>
      <c r="C2312">
        <f>Seasonality!F2312</f>
        <v>99.224999999999994</v>
      </c>
      <c r="D2312">
        <f t="shared" si="112"/>
        <v>0.97805339282683867</v>
      </c>
    </row>
    <row r="2313" spans="1:4" x14ac:dyDescent="0.3">
      <c r="A2313" s="7">
        <v>43895</v>
      </c>
      <c r="B2313">
        <v>99.027500000000003</v>
      </c>
      <c r="C2313">
        <f>Seasonality!F2313</f>
        <v>99.28</v>
      </c>
      <c r="D2313">
        <f t="shared" si="112"/>
        <v>0.98206248873848945</v>
      </c>
    </row>
    <row r="2314" spans="1:4" x14ac:dyDescent="0.3">
      <c r="A2314" s="7">
        <v>43896</v>
      </c>
      <c r="B2314">
        <v>99.047499999999999</v>
      </c>
      <c r="C2314">
        <f>Seasonality!F2314</f>
        <v>99.355000000000004</v>
      </c>
      <c r="D2314">
        <f t="shared" si="112"/>
        <v>0.98569625466058464</v>
      </c>
    </row>
    <row r="2315" spans="1:4" x14ac:dyDescent="0.3">
      <c r="A2315" s="7">
        <v>43899</v>
      </c>
      <c r="B2315">
        <v>99.267499999999998</v>
      </c>
      <c r="C2315">
        <f>Seasonality!F2315</f>
        <v>99.575000000000003</v>
      </c>
      <c r="D2315">
        <f t="shared" si="112"/>
        <v>0.98886356405355902</v>
      </c>
    </row>
    <row r="2316" spans="1:4" x14ac:dyDescent="0.3">
      <c r="A2316" s="7">
        <v>43900</v>
      </c>
      <c r="B2316">
        <v>99.167500000000004</v>
      </c>
      <c r="C2316">
        <f>Seasonality!F2316</f>
        <v>99.49</v>
      </c>
      <c r="D2316">
        <f t="shared" si="112"/>
        <v>0.99053020560786165</v>
      </c>
    </row>
    <row r="2317" spans="1:4" x14ac:dyDescent="0.3">
      <c r="A2317" s="7">
        <v>43901</v>
      </c>
      <c r="B2317">
        <v>99.265000000000001</v>
      </c>
      <c r="C2317">
        <f>Seasonality!F2317</f>
        <v>99.575000000000003</v>
      </c>
      <c r="D2317">
        <f t="shared" si="112"/>
        <v>0.99186312261041121</v>
      </c>
    </row>
    <row r="2318" spans="1:4" x14ac:dyDescent="0.3">
      <c r="A2318" s="7">
        <v>43902</v>
      </c>
      <c r="B2318">
        <v>99.204999999999998</v>
      </c>
      <c r="C2318">
        <f>Seasonality!F2318</f>
        <v>99.5</v>
      </c>
      <c r="D2318">
        <f t="shared" si="112"/>
        <v>0.9925299271435426</v>
      </c>
    </row>
    <row r="2319" spans="1:4" x14ac:dyDescent="0.3">
      <c r="A2319" s="7">
        <v>43903</v>
      </c>
      <c r="B2319">
        <v>99.064999999999998</v>
      </c>
      <c r="C2319">
        <f>Seasonality!F2319</f>
        <v>99.504999999999995</v>
      </c>
      <c r="D2319">
        <f t="shared" si="112"/>
        <v>0.9911615777617353</v>
      </c>
    </row>
    <row r="2320" spans="1:4" x14ac:dyDescent="0.3">
      <c r="A2320" s="7">
        <v>43906</v>
      </c>
      <c r="B2320">
        <v>99.13</v>
      </c>
      <c r="C2320">
        <f>Seasonality!F2320</f>
        <v>99.614999999999995</v>
      </c>
      <c r="D2320">
        <f t="shared" si="112"/>
        <v>0.98980383581383113</v>
      </c>
    </row>
    <row r="2321" spans="1:4" x14ac:dyDescent="0.3">
      <c r="A2321" s="7">
        <v>43907</v>
      </c>
      <c r="B2321">
        <v>99.525000000000006</v>
      </c>
      <c r="C2321">
        <f>Seasonality!F2321</f>
        <v>99.605000000000004</v>
      </c>
      <c r="D2321">
        <f t="shared" si="112"/>
        <v>0.98270452150338627</v>
      </c>
    </row>
    <row r="2322" spans="1:4" x14ac:dyDescent="0.3">
      <c r="A2322" s="7">
        <v>43908</v>
      </c>
      <c r="B2322">
        <v>99.484999999999999</v>
      </c>
      <c r="C2322">
        <f>Seasonality!F2322</f>
        <v>99.58</v>
      </c>
      <c r="D2322">
        <f t="shared" si="112"/>
        <v>0.979188667211635</v>
      </c>
    </row>
    <row r="2323" spans="1:4" x14ac:dyDescent="0.3">
      <c r="A2323" s="7">
        <v>43909</v>
      </c>
      <c r="B2323">
        <v>99.33</v>
      </c>
      <c r="C2323">
        <f>Seasonality!F2323</f>
        <v>99.52</v>
      </c>
      <c r="D2323">
        <f t="shared" si="112"/>
        <v>0.97907547184025945</v>
      </c>
    </row>
    <row r="2324" spans="1:4" x14ac:dyDescent="0.3">
      <c r="A2324" s="7">
        <v>43910</v>
      </c>
      <c r="B2324">
        <v>99.46</v>
      </c>
      <c r="C2324">
        <f>Seasonality!F2324</f>
        <v>99.625</v>
      </c>
      <c r="D2324">
        <f t="shared" si="112"/>
        <v>0.97870891460904685</v>
      </c>
    </row>
    <row r="2325" spans="1:4" x14ac:dyDescent="0.3">
      <c r="A2325" s="7">
        <v>43913</v>
      </c>
      <c r="B2325">
        <v>99.495000000000005</v>
      </c>
      <c r="C2325">
        <f>Seasonality!F2325</f>
        <v>99.644999999999996</v>
      </c>
      <c r="D2325">
        <f t="shared" si="112"/>
        <v>0.97813320070947618</v>
      </c>
    </row>
    <row r="2326" spans="1:4" x14ac:dyDescent="0.3">
      <c r="A2326" s="7">
        <v>43914</v>
      </c>
      <c r="B2326">
        <v>99.444999999999993</v>
      </c>
      <c r="C2326">
        <f>Seasonality!F2326</f>
        <v>99.614999999999995</v>
      </c>
      <c r="D2326">
        <f t="shared" si="112"/>
        <v>0.9779231616650409</v>
      </c>
    </row>
    <row r="2327" spans="1:4" x14ac:dyDescent="0.3">
      <c r="A2327" s="7">
        <v>43915</v>
      </c>
      <c r="B2327">
        <v>99.415000000000006</v>
      </c>
      <c r="C2327">
        <f>Seasonality!F2327</f>
        <v>99.614999999999995</v>
      </c>
      <c r="D2327">
        <f t="shared" si="112"/>
        <v>0.97791290533500808</v>
      </c>
    </row>
    <row r="2328" spans="1:4" x14ac:dyDescent="0.3">
      <c r="A2328" s="7">
        <v>43916</v>
      </c>
      <c r="B2328">
        <v>99.424999999999997</v>
      </c>
      <c r="C2328">
        <f>Seasonality!F2328</f>
        <v>99.63</v>
      </c>
      <c r="D2328">
        <f t="shared" si="112"/>
        <v>0.97782565289079404</v>
      </c>
    </row>
    <row r="2329" spans="1:4" x14ac:dyDescent="0.3">
      <c r="A2329" s="7">
        <v>43917</v>
      </c>
      <c r="B2329">
        <v>99.4</v>
      </c>
      <c r="C2329">
        <f>Seasonality!F2329</f>
        <v>99.61</v>
      </c>
      <c r="D2329">
        <f t="shared" si="112"/>
        <v>0.9777600888821677</v>
      </c>
    </row>
    <row r="2330" spans="1:4" x14ac:dyDescent="0.3">
      <c r="A2330" s="7">
        <v>43920</v>
      </c>
      <c r="B2330">
        <v>99.44</v>
      </c>
      <c r="C2330">
        <f>Seasonality!F2330</f>
        <v>99.62</v>
      </c>
      <c r="D2330">
        <f t="shared" si="112"/>
        <v>0.97718605568239536</v>
      </c>
    </row>
    <row r="2331" spans="1:4" x14ac:dyDescent="0.3">
      <c r="A2331" s="7">
        <v>43921</v>
      </c>
      <c r="B2331">
        <v>99.474999999999994</v>
      </c>
      <c r="C2331">
        <f>Seasonality!F2331</f>
        <v>99.635000000000005</v>
      </c>
      <c r="D2331">
        <f t="shared" si="112"/>
        <v>0.97615105733980156</v>
      </c>
    </row>
    <row r="2332" spans="1:4" x14ac:dyDescent="0.3">
      <c r="A2332" s="7">
        <v>43922</v>
      </c>
      <c r="B2332">
        <v>99.474999999999994</v>
      </c>
      <c r="C2332">
        <f>Seasonality!F2332</f>
        <v>99.64</v>
      </c>
      <c r="D2332">
        <f t="shared" si="112"/>
        <v>0.97498579766474702</v>
      </c>
    </row>
    <row r="2333" spans="1:4" x14ac:dyDescent="0.3">
      <c r="A2333" s="7">
        <v>43923</v>
      </c>
      <c r="B2333">
        <v>99.515000000000001</v>
      </c>
      <c r="C2333">
        <f>Seasonality!F2333</f>
        <v>99.65</v>
      </c>
      <c r="D2333">
        <f t="shared" si="112"/>
        <v>0.97336539250701914</v>
      </c>
    </row>
    <row r="2334" spans="1:4" x14ac:dyDescent="0.3">
      <c r="A2334" s="7">
        <v>43924</v>
      </c>
      <c r="B2334">
        <v>99.48</v>
      </c>
      <c r="C2334">
        <f>Seasonality!F2334</f>
        <v>99.625</v>
      </c>
      <c r="D2334">
        <f t="shared" si="112"/>
        <v>0.97065116466438961</v>
      </c>
    </row>
    <row r="2335" spans="1:4" x14ac:dyDescent="0.3">
      <c r="A2335" s="7">
        <v>43927</v>
      </c>
      <c r="B2335">
        <v>99.444999999999993</v>
      </c>
      <c r="C2335">
        <f>Seasonality!F2335</f>
        <v>99.605000000000004</v>
      </c>
      <c r="D2335">
        <f t="shared" si="112"/>
        <v>0.9659823710480816</v>
      </c>
    </row>
    <row r="2336" spans="1:4" x14ac:dyDescent="0.3">
      <c r="A2336" s="7">
        <v>43928</v>
      </c>
      <c r="B2336">
        <v>99.394999999999996</v>
      </c>
      <c r="C2336">
        <f>Seasonality!F2336</f>
        <v>99.56</v>
      </c>
      <c r="D2336">
        <f t="shared" ref="D2336:D2399" si="113">CORREL(B2307:B2336,C2307:C2336)</f>
        <v>0.95927194483178191</v>
      </c>
    </row>
    <row r="2337" spans="1:4" x14ac:dyDescent="0.3">
      <c r="A2337" s="7">
        <v>43929</v>
      </c>
      <c r="B2337">
        <v>99.364999999999995</v>
      </c>
      <c r="C2337">
        <f>Seasonality!F2337</f>
        <v>99.56</v>
      </c>
      <c r="D2337">
        <f t="shared" si="113"/>
        <v>0.94850048578865565</v>
      </c>
    </row>
    <row r="2338" spans="1:4" x14ac:dyDescent="0.3">
      <c r="A2338" s="7">
        <v>43930</v>
      </c>
      <c r="B2338">
        <v>99.45</v>
      </c>
      <c r="C2338">
        <f>Seasonality!F2338</f>
        <v>99.605000000000004</v>
      </c>
      <c r="D2338">
        <f t="shared" si="113"/>
        <v>0.93158013537827056</v>
      </c>
    </row>
    <row r="2339" spans="1:4" x14ac:dyDescent="0.3">
      <c r="A2339" s="7">
        <v>43934</v>
      </c>
      <c r="B2339">
        <v>99.48</v>
      </c>
      <c r="C2339">
        <f>Seasonality!F2339</f>
        <v>99.61</v>
      </c>
      <c r="D2339">
        <f t="shared" si="113"/>
        <v>0.90268721417785314</v>
      </c>
    </row>
    <row r="2340" spans="1:4" x14ac:dyDescent="0.3">
      <c r="A2340" s="7">
        <v>43935</v>
      </c>
      <c r="B2340">
        <v>99.534999999999997</v>
      </c>
      <c r="C2340">
        <f>Seasonality!F2340</f>
        <v>99.644999999999996</v>
      </c>
      <c r="D2340">
        <f t="shared" si="113"/>
        <v>0.86481305231498573</v>
      </c>
    </row>
    <row r="2341" spans="1:4" x14ac:dyDescent="0.3">
      <c r="A2341" s="7">
        <v>43936</v>
      </c>
      <c r="B2341">
        <v>99.564999999999998</v>
      </c>
      <c r="C2341">
        <f>Seasonality!F2341</f>
        <v>99.665000000000006</v>
      </c>
      <c r="D2341">
        <f t="shared" si="113"/>
        <v>0.85231974058537052</v>
      </c>
    </row>
    <row r="2342" spans="1:4" x14ac:dyDescent="0.3">
      <c r="A2342" s="7">
        <v>43937</v>
      </c>
      <c r="B2342">
        <v>99.54</v>
      </c>
      <c r="C2342">
        <f>Seasonality!F2342</f>
        <v>99.644999999999996</v>
      </c>
      <c r="D2342">
        <f t="shared" si="113"/>
        <v>0.83194295425906351</v>
      </c>
    </row>
    <row r="2343" spans="1:4" x14ac:dyDescent="0.3">
      <c r="A2343" s="7">
        <v>43938</v>
      </c>
      <c r="B2343">
        <v>99.55</v>
      </c>
      <c r="C2343">
        <f>Seasonality!F2343</f>
        <v>99.65</v>
      </c>
      <c r="D2343">
        <f t="shared" si="113"/>
        <v>0.81979190317093553</v>
      </c>
    </row>
    <row r="2344" spans="1:4" x14ac:dyDescent="0.3">
      <c r="A2344" s="7">
        <v>43941</v>
      </c>
      <c r="B2344">
        <v>99.51</v>
      </c>
      <c r="C2344">
        <f>Seasonality!F2344</f>
        <v>99.635000000000005</v>
      </c>
      <c r="D2344">
        <f t="shared" si="113"/>
        <v>0.79129850128597901</v>
      </c>
    </row>
    <row r="2345" spans="1:4" x14ac:dyDescent="0.3">
      <c r="A2345" s="7">
        <v>43942</v>
      </c>
      <c r="B2345">
        <v>99.525000000000006</v>
      </c>
      <c r="C2345">
        <f>Seasonality!F2345</f>
        <v>99.64</v>
      </c>
      <c r="D2345">
        <f t="shared" si="113"/>
        <v>0.79520493508921763</v>
      </c>
    </row>
    <row r="2346" spans="1:4" x14ac:dyDescent="0.3">
      <c r="A2346" s="7">
        <v>43943</v>
      </c>
      <c r="B2346">
        <v>99.545000000000002</v>
      </c>
      <c r="C2346">
        <f>Seasonality!F2346</f>
        <v>99.65</v>
      </c>
      <c r="D2346">
        <f t="shared" si="113"/>
        <v>0.7662859360329024</v>
      </c>
    </row>
    <row r="2347" spans="1:4" x14ac:dyDescent="0.3">
      <c r="A2347" s="7">
        <v>43944</v>
      </c>
      <c r="B2347">
        <v>99.56</v>
      </c>
      <c r="C2347">
        <f>Seasonality!F2347</f>
        <v>99.655000000000001</v>
      </c>
      <c r="D2347">
        <f t="shared" si="113"/>
        <v>0.76984562927315037</v>
      </c>
    </row>
    <row r="2348" spans="1:4" x14ac:dyDescent="0.3">
      <c r="A2348" s="7">
        <v>43945</v>
      </c>
      <c r="B2348">
        <v>99.605000000000004</v>
      </c>
      <c r="C2348">
        <f>Seasonality!F2348</f>
        <v>99.67</v>
      </c>
      <c r="D2348">
        <f t="shared" si="113"/>
        <v>0.74382992071161147</v>
      </c>
    </row>
    <row r="2349" spans="1:4" x14ac:dyDescent="0.3">
      <c r="A2349" s="7">
        <v>43948</v>
      </c>
      <c r="B2349">
        <v>99.62</v>
      </c>
      <c r="C2349">
        <f>Seasonality!F2349</f>
        <v>99.674999999999997</v>
      </c>
      <c r="D2349">
        <f t="shared" si="113"/>
        <v>0.64748946347114922</v>
      </c>
    </row>
    <row r="2350" spans="1:4" x14ac:dyDescent="0.3">
      <c r="A2350" s="7">
        <v>43949</v>
      </c>
      <c r="B2350">
        <v>99.64</v>
      </c>
      <c r="C2350">
        <f>Seasonality!F2350</f>
        <v>99.694999999999993</v>
      </c>
      <c r="D2350">
        <f t="shared" si="113"/>
        <v>0.87336926969283579</v>
      </c>
    </row>
    <row r="2351" spans="1:4" x14ac:dyDescent="0.3">
      <c r="A2351" s="7">
        <v>43950</v>
      </c>
      <c r="B2351">
        <v>99.66</v>
      </c>
      <c r="C2351">
        <f>Seasonality!F2351</f>
        <v>99.704999999999998</v>
      </c>
      <c r="D2351">
        <f t="shared" si="113"/>
        <v>0.90712818264919159</v>
      </c>
    </row>
    <row r="2352" spans="1:4" x14ac:dyDescent="0.3">
      <c r="A2352" s="7">
        <v>43951</v>
      </c>
      <c r="B2352">
        <v>99.644999999999996</v>
      </c>
      <c r="C2352">
        <f>Seasonality!F2352</f>
        <v>99.704999999999998</v>
      </c>
      <c r="D2352">
        <f t="shared" si="113"/>
        <v>0.93649237146872533</v>
      </c>
    </row>
    <row r="2353" spans="1:4" x14ac:dyDescent="0.3">
      <c r="A2353" s="7">
        <v>43952</v>
      </c>
      <c r="B2353">
        <v>99.635000000000005</v>
      </c>
      <c r="C2353">
        <f>Seasonality!F2353</f>
        <v>99.694999999999993</v>
      </c>
      <c r="D2353">
        <f t="shared" si="113"/>
        <v>0.94236659573219306</v>
      </c>
    </row>
    <row r="2354" spans="1:4" x14ac:dyDescent="0.3">
      <c r="A2354" s="7">
        <v>43955</v>
      </c>
      <c r="B2354">
        <v>99.635000000000005</v>
      </c>
      <c r="C2354">
        <f>Seasonality!F2354</f>
        <v>99.7</v>
      </c>
      <c r="D2354">
        <f t="shared" si="113"/>
        <v>0.94686187736111715</v>
      </c>
    </row>
    <row r="2355" spans="1:4" x14ac:dyDescent="0.3">
      <c r="A2355" s="7">
        <v>43956</v>
      </c>
      <c r="B2355">
        <v>99.64</v>
      </c>
      <c r="C2355">
        <f>Seasonality!F2355</f>
        <v>99.7</v>
      </c>
      <c r="D2355">
        <f t="shared" si="113"/>
        <v>0.95232955940586217</v>
      </c>
    </row>
    <row r="2356" spans="1:4" x14ac:dyDescent="0.3">
      <c r="A2356" s="7">
        <v>43957</v>
      </c>
      <c r="B2356">
        <v>99.65</v>
      </c>
      <c r="C2356">
        <f>Seasonality!F2356</f>
        <v>99.704999999999998</v>
      </c>
      <c r="D2356">
        <f t="shared" si="113"/>
        <v>0.95492364373594374</v>
      </c>
    </row>
    <row r="2357" spans="1:4" x14ac:dyDescent="0.3">
      <c r="A2357" s="7">
        <v>43958</v>
      </c>
      <c r="B2357">
        <v>99.665000000000006</v>
      </c>
      <c r="C2357">
        <f>Seasonality!F2357</f>
        <v>99.74</v>
      </c>
      <c r="D2357">
        <f t="shared" si="113"/>
        <v>0.95444363036655167</v>
      </c>
    </row>
    <row r="2358" spans="1:4" x14ac:dyDescent="0.3">
      <c r="A2358" s="7">
        <v>43959</v>
      </c>
      <c r="B2358">
        <v>99.67</v>
      </c>
      <c r="C2358">
        <f>Seasonality!F2358</f>
        <v>99.72</v>
      </c>
      <c r="D2358">
        <f t="shared" si="113"/>
        <v>0.96626822496011611</v>
      </c>
    </row>
    <row r="2359" spans="1:4" x14ac:dyDescent="0.3">
      <c r="A2359" s="7">
        <v>43962</v>
      </c>
      <c r="B2359">
        <v>99.66</v>
      </c>
      <c r="C2359">
        <f>Seasonality!F2359</f>
        <v>99.72</v>
      </c>
      <c r="D2359">
        <f t="shared" si="113"/>
        <v>0.97285144426244752</v>
      </c>
    </row>
    <row r="2360" spans="1:4" x14ac:dyDescent="0.3">
      <c r="A2360" s="7">
        <v>43963</v>
      </c>
      <c r="B2360">
        <v>99.635000000000005</v>
      </c>
      <c r="C2360">
        <f>Seasonality!F2360</f>
        <v>99.694999999999993</v>
      </c>
      <c r="D2360">
        <f t="shared" si="113"/>
        <v>0.97597707936776046</v>
      </c>
    </row>
    <row r="2361" spans="1:4" x14ac:dyDescent="0.3">
      <c r="A2361" s="7">
        <v>43964</v>
      </c>
      <c r="B2361">
        <v>99.66</v>
      </c>
      <c r="C2361">
        <f>Seasonality!F2361</f>
        <v>99.7</v>
      </c>
      <c r="D2361">
        <f t="shared" si="113"/>
        <v>0.97813471417716247</v>
      </c>
    </row>
    <row r="2362" spans="1:4" x14ac:dyDescent="0.3">
      <c r="A2362" s="7">
        <v>43965</v>
      </c>
      <c r="B2362">
        <v>99.674999999999997</v>
      </c>
      <c r="C2362">
        <f>Seasonality!F2362</f>
        <v>99.72</v>
      </c>
      <c r="D2362">
        <f t="shared" si="113"/>
        <v>0.98403710751731011</v>
      </c>
    </row>
    <row r="2363" spans="1:4" x14ac:dyDescent="0.3">
      <c r="A2363" s="7">
        <v>43966</v>
      </c>
      <c r="B2363">
        <v>99.685000000000002</v>
      </c>
      <c r="C2363">
        <f>Seasonality!F2363</f>
        <v>99.715000000000003</v>
      </c>
      <c r="D2363">
        <f t="shared" si="113"/>
        <v>0.98581224919511501</v>
      </c>
    </row>
    <row r="2364" spans="1:4" x14ac:dyDescent="0.3">
      <c r="A2364" s="7">
        <v>43969</v>
      </c>
      <c r="B2364">
        <v>99.674999999999997</v>
      </c>
      <c r="C2364">
        <f>Seasonality!F2364</f>
        <v>99.7</v>
      </c>
      <c r="D2364">
        <f t="shared" si="113"/>
        <v>0.98391651488560072</v>
      </c>
    </row>
    <row r="2365" spans="1:4" x14ac:dyDescent="0.3">
      <c r="A2365" s="7">
        <v>43970</v>
      </c>
      <c r="B2365">
        <v>99.692499999999995</v>
      </c>
      <c r="C2365">
        <f>Seasonality!F2365</f>
        <v>99.72</v>
      </c>
      <c r="D2365">
        <f t="shared" si="113"/>
        <v>0.98364690830923518</v>
      </c>
    </row>
    <row r="2366" spans="1:4" x14ac:dyDescent="0.3">
      <c r="A2366" s="7">
        <v>43971</v>
      </c>
      <c r="B2366">
        <v>99.712500000000006</v>
      </c>
      <c r="C2366">
        <f>Seasonality!F2366</f>
        <v>99.724999999999994</v>
      </c>
      <c r="D2366">
        <f t="shared" si="113"/>
        <v>0.98050616937588619</v>
      </c>
    </row>
    <row r="2367" spans="1:4" x14ac:dyDescent="0.3">
      <c r="A2367" s="7">
        <v>43972</v>
      </c>
      <c r="B2367">
        <v>99.704999999999998</v>
      </c>
      <c r="C2367">
        <f>Seasonality!F2367</f>
        <v>99.72</v>
      </c>
      <c r="D2367">
        <f t="shared" si="113"/>
        <v>0.9722343146083392</v>
      </c>
    </row>
    <row r="2368" spans="1:4" x14ac:dyDescent="0.3">
      <c r="A2368" s="7">
        <v>43973</v>
      </c>
      <c r="B2368">
        <v>99.68</v>
      </c>
      <c r="C2368">
        <f>Seasonality!F2368</f>
        <v>99.7</v>
      </c>
      <c r="D2368">
        <f t="shared" si="113"/>
        <v>0.96217501996156696</v>
      </c>
    </row>
    <row r="2369" spans="1:4" x14ac:dyDescent="0.3">
      <c r="A2369" s="7">
        <v>43977</v>
      </c>
      <c r="B2369">
        <v>99.672499999999999</v>
      </c>
      <c r="C2369">
        <f>Seasonality!F2369</f>
        <v>99.7</v>
      </c>
      <c r="D2369">
        <f t="shared" si="113"/>
        <v>0.95127077772027713</v>
      </c>
    </row>
    <row r="2370" spans="1:4" x14ac:dyDescent="0.3">
      <c r="A2370" s="7">
        <v>43978</v>
      </c>
      <c r="B2370">
        <v>99.682500000000005</v>
      </c>
      <c r="C2370">
        <f>Seasonality!F2370</f>
        <v>99.7</v>
      </c>
      <c r="D2370">
        <f t="shared" si="113"/>
        <v>0.94117023635916786</v>
      </c>
    </row>
    <row r="2371" spans="1:4" x14ac:dyDescent="0.3">
      <c r="A2371" s="7">
        <v>43979</v>
      </c>
      <c r="B2371">
        <v>99.692499999999995</v>
      </c>
      <c r="C2371">
        <f>Seasonality!F2371</f>
        <v>99.71</v>
      </c>
      <c r="D2371">
        <f t="shared" si="113"/>
        <v>0.93825806454676342</v>
      </c>
    </row>
    <row r="2372" spans="1:4" x14ac:dyDescent="0.3">
      <c r="A2372" s="7">
        <v>43980</v>
      </c>
      <c r="B2372">
        <v>99.7</v>
      </c>
      <c r="C2372">
        <f>Seasonality!F2372</f>
        <v>99.72</v>
      </c>
      <c r="D2372">
        <f t="shared" si="113"/>
        <v>0.93267608370638377</v>
      </c>
    </row>
    <row r="2373" spans="1:4" x14ac:dyDescent="0.3">
      <c r="A2373" s="7">
        <v>43983</v>
      </c>
      <c r="B2373">
        <v>99.7</v>
      </c>
      <c r="C2373">
        <f>Seasonality!F2373</f>
        <v>99.72</v>
      </c>
      <c r="D2373">
        <f t="shared" si="113"/>
        <v>0.92659188846554053</v>
      </c>
    </row>
    <row r="2374" spans="1:4" x14ac:dyDescent="0.3">
      <c r="A2374" s="7">
        <v>43984</v>
      </c>
      <c r="B2374">
        <v>99.702500000000001</v>
      </c>
      <c r="C2374">
        <f>Seasonality!F2374</f>
        <v>99.72</v>
      </c>
      <c r="D2374">
        <f t="shared" si="113"/>
        <v>0.90725042166651204</v>
      </c>
    </row>
    <row r="2375" spans="1:4" x14ac:dyDescent="0.3">
      <c r="A2375" s="7">
        <v>43985</v>
      </c>
      <c r="B2375">
        <v>99.69</v>
      </c>
      <c r="C2375">
        <f>Seasonality!F2375</f>
        <v>99.71</v>
      </c>
      <c r="D2375">
        <f t="shared" si="113"/>
        <v>0.87245909957518852</v>
      </c>
    </row>
    <row r="2376" spans="1:4" x14ac:dyDescent="0.3">
      <c r="A2376" s="7">
        <v>43986</v>
      </c>
      <c r="B2376">
        <v>99.69</v>
      </c>
      <c r="C2376">
        <f>Seasonality!F2376</f>
        <v>99.704999999999998</v>
      </c>
      <c r="D2376">
        <f t="shared" si="113"/>
        <v>0.81592352303177829</v>
      </c>
    </row>
    <row r="2377" spans="1:4" x14ac:dyDescent="0.3">
      <c r="A2377" s="7">
        <v>43987</v>
      </c>
      <c r="B2377">
        <v>99.6875</v>
      </c>
      <c r="C2377">
        <f>Seasonality!F2377</f>
        <v>99.7</v>
      </c>
      <c r="D2377">
        <f t="shared" si="113"/>
        <v>0.70825319584805246</v>
      </c>
    </row>
    <row r="2378" spans="1:4" x14ac:dyDescent="0.3">
      <c r="A2378" s="7">
        <v>43990</v>
      </c>
      <c r="B2378">
        <v>99.672499999999999</v>
      </c>
      <c r="C2378">
        <f>Seasonality!F2378</f>
        <v>99.674999999999997</v>
      </c>
      <c r="D2378">
        <f t="shared" si="113"/>
        <v>0.56447235365510506</v>
      </c>
    </row>
    <row r="2379" spans="1:4" x14ac:dyDescent="0.3">
      <c r="A2379" s="7">
        <v>43991</v>
      </c>
      <c r="B2379">
        <v>99.672499999999999</v>
      </c>
      <c r="C2379">
        <f>Seasonality!F2379</f>
        <v>99.685000000000002</v>
      </c>
      <c r="D2379">
        <f t="shared" si="113"/>
        <v>0.45325533070475771</v>
      </c>
    </row>
    <row r="2380" spans="1:4" x14ac:dyDescent="0.3">
      <c r="A2380" s="7">
        <v>43992</v>
      </c>
      <c r="B2380">
        <v>99.682500000000005</v>
      </c>
      <c r="C2380">
        <f>Seasonality!F2380</f>
        <v>99.704999999999998</v>
      </c>
      <c r="D2380">
        <f t="shared" si="113"/>
        <v>0.42358415431606616</v>
      </c>
    </row>
    <row r="2381" spans="1:4" x14ac:dyDescent="0.3">
      <c r="A2381" s="7">
        <v>43993</v>
      </c>
      <c r="B2381">
        <v>99.662499999999994</v>
      </c>
      <c r="C2381">
        <f>Seasonality!F2381</f>
        <v>99.67</v>
      </c>
      <c r="D2381">
        <f t="shared" si="113"/>
        <v>0.41861545149234186</v>
      </c>
    </row>
    <row r="2382" spans="1:4" x14ac:dyDescent="0.3">
      <c r="A2382" s="7">
        <v>43994</v>
      </c>
      <c r="B2382">
        <v>99.677499999999995</v>
      </c>
      <c r="C2382">
        <f>Seasonality!F2382</f>
        <v>99.7</v>
      </c>
      <c r="D2382">
        <f t="shared" si="113"/>
        <v>0.42395931735379838</v>
      </c>
    </row>
    <row r="2383" spans="1:4" x14ac:dyDescent="0.3">
      <c r="A2383" s="7">
        <v>43997</v>
      </c>
      <c r="B2383">
        <v>99.677499999999995</v>
      </c>
      <c r="C2383">
        <f>Seasonality!F2383</f>
        <v>99.7</v>
      </c>
      <c r="D2383">
        <f t="shared" si="113"/>
        <v>0.40045739442037714</v>
      </c>
    </row>
    <row r="2384" spans="1:4" x14ac:dyDescent="0.3">
      <c r="A2384" s="7">
        <v>43998</v>
      </c>
      <c r="B2384">
        <v>99.694999999999993</v>
      </c>
      <c r="C2384">
        <f>Seasonality!F2384</f>
        <v>99.665000000000006</v>
      </c>
      <c r="D2384">
        <f t="shared" si="113"/>
        <v>0.2748761382978433</v>
      </c>
    </row>
    <row r="2385" spans="1:4" x14ac:dyDescent="0.3">
      <c r="A2385" s="7">
        <v>43999</v>
      </c>
      <c r="B2385">
        <v>99.704999999999998</v>
      </c>
      <c r="C2385">
        <f>Seasonality!F2385</f>
        <v>99.674999999999997</v>
      </c>
      <c r="D2385">
        <f t="shared" si="113"/>
        <v>0.16720314837839681</v>
      </c>
    </row>
    <row r="2386" spans="1:4" x14ac:dyDescent="0.3">
      <c r="A2386" s="7">
        <v>44000</v>
      </c>
      <c r="B2386">
        <v>99.71</v>
      </c>
      <c r="C2386">
        <f>Seasonality!F2386</f>
        <v>99.674999999999997</v>
      </c>
      <c r="D2386">
        <f t="shared" si="113"/>
        <v>7.6137404517221563E-2</v>
      </c>
    </row>
    <row r="2387" spans="1:4" x14ac:dyDescent="0.3">
      <c r="A2387" s="7">
        <v>44001</v>
      </c>
      <c r="B2387">
        <v>99.704999999999998</v>
      </c>
      <c r="C2387">
        <f>Seasonality!F2387</f>
        <v>99.685000000000002</v>
      </c>
      <c r="D2387">
        <f t="shared" si="113"/>
        <v>0.11573136185636163</v>
      </c>
    </row>
    <row r="2388" spans="1:4" x14ac:dyDescent="0.3">
      <c r="A2388" s="7">
        <v>44004</v>
      </c>
      <c r="B2388">
        <v>99.71</v>
      </c>
      <c r="C2388">
        <f>Seasonality!F2388</f>
        <v>99.674999999999997</v>
      </c>
      <c r="D2388">
        <f t="shared" si="113"/>
        <v>7.0438224781403769E-2</v>
      </c>
    </row>
    <row r="2389" spans="1:4" x14ac:dyDescent="0.3">
      <c r="A2389" s="7">
        <v>44005</v>
      </c>
      <c r="B2389">
        <v>99.71</v>
      </c>
      <c r="C2389">
        <f>Seasonality!F2389</f>
        <v>99.68</v>
      </c>
      <c r="D2389">
        <f t="shared" si="113"/>
        <v>7.9179241013966672E-2</v>
      </c>
    </row>
    <row r="2390" spans="1:4" x14ac:dyDescent="0.3">
      <c r="A2390" s="7">
        <v>44006</v>
      </c>
      <c r="B2390">
        <v>99.715000000000003</v>
      </c>
      <c r="C2390">
        <f>Seasonality!F2390</f>
        <v>99.674999999999997</v>
      </c>
      <c r="D2390">
        <f t="shared" si="113"/>
        <v>-1.2779863728395085E-2</v>
      </c>
    </row>
    <row r="2391" spans="1:4" x14ac:dyDescent="0.3">
      <c r="A2391" s="7">
        <v>44007</v>
      </c>
      <c r="B2391">
        <v>99.715000000000003</v>
      </c>
      <c r="C2391">
        <f>Seasonality!F2391</f>
        <v>99.674999999999997</v>
      </c>
      <c r="D2391">
        <f t="shared" si="113"/>
        <v>-7.2869608586910814E-2</v>
      </c>
    </row>
    <row r="2392" spans="1:4" x14ac:dyDescent="0.3">
      <c r="A2392" s="7">
        <v>44008</v>
      </c>
      <c r="B2392">
        <v>99.73</v>
      </c>
      <c r="C2392">
        <f>Seasonality!F2392</f>
        <v>99.7</v>
      </c>
      <c r="D2392">
        <f t="shared" si="113"/>
        <v>-9.8795598770921918E-3</v>
      </c>
    </row>
    <row r="2393" spans="1:4" x14ac:dyDescent="0.3">
      <c r="A2393" s="7">
        <v>44011</v>
      </c>
      <c r="B2393">
        <v>99.73</v>
      </c>
      <c r="C2393">
        <f>Seasonality!F2393</f>
        <v>99.704999999999998</v>
      </c>
      <c r="D2393">
        <f t="shared" si="113"/>
        <v>4.2322330498961516E-2</v>
      </c>
    </row>
    <row r="2394" spans="1:4" x14ac:dyDescent="0.3">
      <c r="A2394" s="7">
        <v>44012</v>
      </c>
      <c r="B2394">
        <v>99.74</v>
      </c>
      <c r="C2394">
        <f>Seasonality!F2394</f>
        <v>99.71</v>
      </c>
      <c r="D2394">
        <f t="shared" si="113"/>
        <v>0.10515443953913674</v>
      </c>
    </row>
    <row r="2395" spans="1:4" x14ac:dyDescent="0.3">
      <c r="A2395" s="7">
        <v>44013</v>
      </c>
      <c r="B2395">
        <v>99.734999999999999</v>
      </c>
      <c r="C2395">
        <f>Seasonality!F2395</f>
        <v>99.7</v>
      </c>
      <c r="D2395">
        <f t="shared" si="113"/>
        <v>0.1272005359567917</v>
      </c>
    </row>
    <row r="2396" spans="1:4" x14ac:dyDescent="0.3">
      <c r="A2396" s="7">
        <v>44014</v>
      </c>
      <c r="B2396">
        <v>99.73</v>
      </c>
      <c r="C2396">
        <f>Seasonality!F2396</f>
        <v>99.694999999999993</v>
      </c>
      <c r="D2396">
        <f t="shared" si="113"/>
        <v>8.7823846757162621E-2</v>
      </c>
    </row>
    <row r="2397" spans="1:4" x14ac:dyDescent="0.3">
      <c r="A2397" s="7">
        <v>44018</v>
      </c>
      <c r="B2397">
        <v>99.74</v>
      </c>
      <c r="C2397">
        <f>Seasonality!F2397</f>
        <v>99.71</v>
      </c>
      <c r="D2397">
        <f t="shared" si="113"/>
        <v>0.1305749645309171</v>
      </c>
    </row>
    <row r="2398" spans="1:4" x14ac:dyDescent="0.3">
      <c r="A2398" s="7">
        <v>44019</v>
      </c>
      <c r="B2398">
        <v>99.745000000000005</v>
      </c>
      <c r="C2398">
        <f>Seasonality!F2398</f>
        <v>99.715000000000003</v>
      </c>
      <c r="D2398">
        <f t="shared" si="113"/>
        <v>0.20880332945088811</v>
      </c>
    </row>
    <row r="2399" spans="1:4" x14ac:dyDescent="0.3">
      <c r="A2399" s="7">
        <v>44020</v>
      </c>
      <c r="B2399">
        <v>99.734999999999999</v>
      </c>
      <c r="C2399">
        <f>Seasonality!F2399</f>
        <v>99.71</v>
      </c>
      <c r="D2399">
        <f t="shared" si="113"/>
        <v>0.25906640935634156</v>
      </c>
    </row>
    <row r="2400" spans="1:4" x14ac:dyDescent="0.3">
      <c r="A2400" s="7">
        <v>44021</v>
      </c>
      <c r="B2400">
        <v>99.74</v>
      </c>
      <c r="C2400">
        <f>Seasonality!F2400</f>
        <v>99.704999999999998</v>
      </c>
      <c r="D2400">
        <f t="shared" ref="D2400:D2463" si="114">CORREL(B2371:B2400,C2371:C2400)</f>
        <v>0.28883245746247105</v>
      </c>
    </row>
    <row r="2401" spans="1:4" x14ac:dyDescent="0.3">
      <c r="A2401" s="7">
        <v>44022</v>
      </c>
      <c r="B2401">
        <v>99.745000000000005</v>
      </c>
      <c r="C2401">
        <f>Seasonality!F2401</f>
        <v>99.704999999999998</v>
      </c>
      <c r="D2401">
        <f t="shared" si="114"/>
        <v>0.32796816483856117</v>
      </c>
    </row>
    <row r="2402" spans="1:4" x14ac:dyDescent="0.3">
      <c r="A2402" s="7">
        <v>44025</v>
      </c>
      <c r="B2402">
        <v>99.74</v>
      </c>
      <c r="C2402">
        <f>Seasonality!F2402</f>
        <v>99.7</v>
      </c>
      <c r="D2402">
        <f t="shared" si="114"/>
        <v>0.36340999468768959</v>
      </c>
    </row>
    <row r="2403" spans="1:4" x14ac:dyDescent="0.3">
      <c r="A2403" s="7">
        <v>44026</v>
      </c>
      <c r="B2403">
        <v>99.74</v>
      </c>
      <c r="C2403">
        <f>Seasonality!F2403</f>
        <v>99.694999999999993</v>
      </c>
      <c r="D2403">
        <f t="shared" si="114"/>
        <v>0.39622452710276507</v>
      </c>
    </row>
    <row r="2404" spans="1:4" x14ac:dyDescent="0.3">
      <c r="A2404" s="7">
        <v>44027</v>
      </c>
      <c r="B2404">
        <v>99.734999999999999</v>
      </c>
      <c r="C2404">
        <f>Seasonality!F2404</f>
        <v>99.69</v>
      </c>
      <c r="D2404">
        <f t="shared" si="114"/>
        <v>0.42607172684316252</v>
      </c>
    </row>
    <row r="2405" spans="1:4" x14ac:dyDescent="0.3">
      <c r="A2405" s="7">
        <v>44028</v>
      </c>
      <c r="B2405">
        <v>99.74</v>
      </c>
      <c r="C2405">
        <f>Seasonality!F2405</f>
        <v>99.694999999999993</v>
      </c>
      <c r="D2405">
        <f t="shared" si="114"/>
        <v>0.47539830007685058</v>
      </c>
    </row>
    <row r="2406" spans="1:4" x14ac:dyDescent="0.3">
      <c r="A2406" s="7">
        <v>44029</v>
      </c>
      <c r="B2406">
        <v>99.734999999999999</v>
      </c>
      <c r="C2406">
        <f>Seasonality!F2406</f>
        <v>99.694999999999993</v>
      </c>
      <c r="D2406">
        <f t="shared" si="114"/>
        <v>0.51740027461888483</v>
      </c>
    </row>
    <row r="2407" spans="1:4" x14ac:dyDescent="0.3">
      <c r="A2407" s="7">
        <v>44032</v>
      </c>
      <c r="B2407">
        <v>99.745000000000005</v>
      </c>
      <c r="C2407">
        <f>Seasonality!F2407</f>
        <v>99.704999999999998</v>
      </c>
      <c r="D2407">
        <f t="shared" si="114"/>
        <v>0.56702295229354183</v>
      </c>
    </row>
    <row r="2408" spans="1:4" x14ac:dyDescent="0.3">
      <c r="A2408" s="7">
        <v>44033</v>
      </c>
      <c r="B2408">
        <v>99.745000000000005</v>
      </c>
      <c r="C2408">
        <f>Seasonality!F2408</f>
        <v>99.71</v>
      </c>
      <c r="D2408">
        <f t="shared" si="114"/>
        <v>0.55367041979229581</v>
      </c>
    </row>
    <row r="2409" spans="1:4" x14ac:dyDescent="0.3">
      <c r="A2409" s="7">
        <v>44034</v>
      </c>
      <c r="B2409">
        <v>99.75</v>
      </c>
      <c r="C2409">
        <f>Seasonality!F2409</f>
        <v>99.704999999999998</v>
      </c>
      <c r="D2409">
        <f t="shared" si="114"/>
        <v>0.56440442377898603</v>
      </c>
    </row>
    <row r="2410" spans="1:4" x14ac:dyDescent="0.3">
      <c r="A2410" s="7">
        <v>44035</v>
      </c>
      <c r="B2410">
        <v>99.76</v>
      </c>
      <c r="C2410">
        <f>Seasonality!F2410</f>
        <v>99.715000000000003</v>
      </c>
      <c r="D2410">
        <f t="shared" si="114"/>
        <v>0.67331077370092074</v>
      </c>
    </row>
    <row r="2411" spans="1:4" x14ac:dyDescent="0.3">
      <c r="A2411" s="7">
        <v>44036</v>
      </c>
      <c r="B2411">
        <v>99.76</v>
      </c>
      <c r="C2411">
        <f>Seasonality!F2411</f>
        <v>99.715000000000003</v>
      </c>
      <c r="D2411">
        <f t="shared" si="114"/>
        <v>0.65187183581373676</v>
      </c>
    </row>
    <row r="2412" spans="1:4" x14ac:dyDescent="0.3">
      <c r="A2412" s="7">
        <v>44039</v>
      </c>
      <c r="B2412">
        <v>99.76</v>
      </c>
      <c r="C2412">
        <f>Seasonality!F2412</f>
        <v>99.71</v>
      </c>
      <c r="D2412">
        <f t="shared" si="114"/>
        <v>0.76197644813644128</v>
      </c>
    </row>
    <row r="2413" spans="1:4" x14ac:dyDescent="0.3">
      <c r="A2413" s="7">
        <v>44040</v>
      </c>
      <c r="B2413">
        <v>99.76</v>
      </c>
      <c r="C2413">
        <f>Seasonality!F2413</f>
        <v>99.704999999999998</v>
      </c>
      <c r="D2413">
        <f t="shared" si="114"/>
        <v>0.898457422642153</v>
      </c>
    </row>
    <row r="2414" spans="1:4" x14ac:dyDescent="0.3">
      <c r="A2414" s="7">
        <v>44041</v>
      </c>
      <c r="B2414">
        <v>99.765000000000001</v>
      </c>
      <c r="C2414">
        <f>Seasonality!F2414</f>
        <v>99.724999999999994</v>
      </c>
      <c r="D2414">
        <f t="shared" si="114"/>
        <v>0.89130332286404512</v>
      </c>
    </row>
    <row r="2415" spans="1:4" x14ac:dyDescent="0.3">
      <c r="A2415" s="7">
        <v>44042</v>
      </c>
      <c r="B2415">
        <v>99.775000000000006</v>
      </c>
      <c r="C2415">
        <f>Seasonality!F2415</f>
        <v>99.734999999999999</v>
      </c>
      <c r="D2415">
        <f t="shared" si="114"/>
        <v>0.89841168016945538</v>
      </c>
    </row>
    <row r="2416" spans="1:4" x14ac:dyDescent="0.3">
      <c r="A2416" s="7">
        <v>44043</v>
      </c>
      <c r="B2416">
        <v>99.78</v>
      </c>
      <c r="C2416">
        <f>Seasonality!F2416</f>
        <v>99.75</v>
      </c>
      <c r="D2416">
        <f t="shared" si="114"/>
        <v>0.90266583921682975</v>
      </c>
    </row>
    <row r="2417" spans="1:4" x14ac:dyDescent="0.3">
      <c r="A2417" s="7">
        <v>44046</v>
      </c>
      <c r="B2417">
        <v>99.78</v>
      </c>
      <c r="C2417">
        <f>Seasonality!F2417</f>
        <v>99.74</v>
      </c>
      <c r="D2417">
        <f t="shared" si="114"/>
        <v>0.92095059284471226</v>
      </c>
    </row>
    <row r="2418" spans="1:4" x14ac:dyDescent="0.3">
      <c r="A2418" s="7">
        <v>44047</v>
      </c>
      <c r="B2418">
        <v>99.79</v>
      </c>
      <c r="C2418">
        <f>Seasonality!F2418</f>
        <v>99.75</v>
      </c>
      <c r="D2418">
        <f t="shared" si="114"/>
        <v>0.92804688000339863</v>
      </c>
    </row>
    <row r="2419" spans="1:4" x14ac:dyDescent="0.3">
      <c r="A2419" s="7">
        <v>44048</v>
      </c>
      <c r="B2419">
        <v>99.79</v>
      </c>
      <c r="C2419">
        <f>Seasonality!F2419</f>
        <v>99.75</v>
      </c>
      <c r="D2419">
        <f t="shared" si="114"/>
        <v>0.93479915576358197</v>
      </c>
    </row>
    <row r="2420" spans="1:4" x14ac:dyDescent="0.3">
      <c r="A2420" s="7">
        <v>44049</v>
      </c>
      <c r="B2420">
        <v>99.78</v>
      </c>
      <c r="C2420">
        <f>Seasonality!F2420</f>
        <v>99.745000000000005</v>
      </c>
      <c r="D2420">
        <f t="shared" si="114"/>
        <v>0.93310907345537863</v>
      </c>
    </row>
    <row r="2421" spans="1:4" x14ac:dyDescent="0.3">
      <c r="A2421" s="7">
        <v>44050</v>
      </c>
      <c r="B2421">
        <v>99.78</v>
      </c>
      <c r="C2421">
        <f>Seasonality!F2421</f>
        <v>99.734999999999999</v>
      </c>
      <c r="D2421">
        <f t="shared" si="114"/>
        <v>0.92686247423293633</v>
      </c>
    </row>
    <row r="2422" spans="1:4" x14ac:dyDescent="0.3">
      <c r="A2422" s="7">
        <v>44053</v>
      </c>
      <c r="B2422">
        <v>99.77</v>
      </c>
      <c r="C2422">
        <f>Seasonality!F2422</f>
        <v>99.72</v>
      </c>
      <c r="D2422">
        <f t="shared" si="114"/>
        <v>0.92271262768299001</v>
      </c>
    </row>
    <row r="2423" spans="1:4" x14ac:dyDescent="0.3">
      <c r="A2423" s="7">
        <v>44054</v>
      </c>
      <c r="B2423">
        <v>99.76</v>
      </c>
      <c r="C2423">
        <f>Seasonality!F2423</f>
        <v>99.715000000000003</v>
      </c>
      <c r="D2423">
        <f t="shared" si="114"/>
        <v>0.92869628426016015</v>
      </c>
    </row>
    <row r="2424" spans="1:4" x14ac:dyDescent="0.3">
      <c r="A2424" s="7">
        <v>44055</v>
      </c>
      <c r="B2424">
        <v>99.76</v>
      </c>
      <c r="C2424">
        <f>Seasonality!F2424</f>
        <v>99.71</v>
      </c>
      <c r="D2424">
        <f t="shared" si="114"/>
        <v>0.92810123612110351</v>
      </c>
    </row>
    <row r="2425" spans="1:4" x14ac:dyDescent="0.3">
      <c r="A2425" s="7">
        <v>44056</v>
      </c>
      <c r="B2425">
        <v>99.75</v>
      </c>
      <c r="C2425">
        <f>Seasonality!F2425</f>
        <v>99.704999999999998</v>
      </c>
      <c r="D2425">
        <f t="shared" si="114"/>
        <v>0.92674305816954794</v>
      </c>
    </row>
    <row r="2426" spans="1:4" x14ac:dyDescent="0.3">
      <c r="A2426" s="7">
        <v>44057</v>
      </c>
      <c r="B2426">
        <v>99.76</v>
      </c>
      <c r="C2426">
        <f>Seasonality!F2426</f>
        <v>99.71</v>
      </c>
      <c r="D2426">
        <f t="shared" si="114"/>
        <v>0.91994634251937202</v>
      </c>
    </row>
    <row r="2427" spans="1:4" x14ac:dyDescent="0.3">
      <c r="A2427" s="7">
        <v>44060</v>
      </c>
      <c r="B2427">
        <v>99.767499999999998</v>
      </c>
      <c r="C2427">
        <f>Seasonality!F2427</f>
        <v>99.715000000000003</v>
      </c>
      <c r="D2427">
        <f t="shared" si="114"/>
        <v>0.920284410456367</v>
      </c>
    </row>
    <row r="2428" spans="1:4" x14ac:dyDescent="0.3">
      <c r="A2428" s="7">
        <v>44061</v>
      </c>
      <c r="B2428">
        <v>99.77</v>
      </c>
      <c r="C2428">
        <f>Seasonality!F2428</f>
        <v>99.724999999999994</v>
      </c>
      <c r="D2428">
        <f t="shared" si="114"/>
        <v>0.92912349053536292</v>
      </c>
    </row>
    <row r="2429" spans="1:4" x14ac:dyDescent="0.3">
      <c r="A2429" s="7">
        <v>44062</v>
      </c>
      <c r="B2429">
        <v>99.775000000000006</v>
      </c>
      <c r="C2429">
        <f>Seasonality!F2429</f>
        <v>99.724999999999994</v>
      </c>
      <c r="D2429">
        <f t="shared" si="114"/>
        <v>0.94528432949786212</v>
      </c>
    </row>
    <row r="2430" spans="1:4" x14ac:dyDescent="0.3">
      <c r="A2430" s="7">
        <v>44063</v>
      </c>
      <c r="B2430">
        <v>99.775000000000006</v>
      </c>
      <c r="C2430">
        <f>Seasonality!F2430</f>
        <v>99.724999999999994</v>
      </c>
      <c r="D2430">
        <f t="shared" si="114"/>
        <v>0.94699894662271733</v>
      </c>
    </row>
    <row r="2431" spans="1:4" x14ac:dyDescent="0.3">
      <c r="A2431" s="7">
        <v>44064</v>
      </c>
      <c r="B2431">
        <v>99.77</v>
      </c>
      <c r="C2431">
        <f>Seasonality!F2431</f>
        <v>99.724999999999994</v>
      </c>
      <c r="D2431">
        <f t="shared" si="114"/>
        <v>0.94739916019709836</v>
      </c>
    </row>
    <row r="2432" spans="1:4" x14ac:dyDescent="0.3">
      <c r="A2432" s="7">
        <v>44067</v>
      </c>
      <c r="B2432">
        <v>99.775000000000006</v>
      </c>
      <c r="C2432">
        <f>Seasonality!F2432</f>
        <v>99.724999999999994</v>
      </c>
      <c r="D2432">
        <f t="shared" si="114"/>
        <v>0.94466100285921284</v>
      </c>
    </row>
    <row r="2433" spans="1:4" x14ac:dyDescent="0.3">
      <c r="A2433" s="7">
        <v>44068</v>
      </c>
      <c r="B2433">
        <v>99.77</v>
      </c>
      <c r="C2433">
        <f>Seasonality!F2433</f>
        <v>99.72</v>
      </c>
      <c r="D2433">
        <f t="shared" si="114"/>
        <v>0.93814258180168086</v>
      </c>
    </row>
    <row r="2434" spans="1:4" x14ac:dyDescent="0.3">
      <c r="A2434" s="7">
        <v>44069</v>
      </c>
      <c r="B2434">
        <v>99.77</v>
      </c>
      <c r="C2434">
        <f>Seasonality!F2434</f>
        <v>99.715000000000003</v>
      </c>
      <c r="D2434">
        <f t="shared" si="114"/>
        <v>0.9216610593630814</v>
      </c>
    </row>
    <row r="2435" spans="1:4" x14ac:dyDescent="0.3">
      <c r="A2435" s="7">
        <v>44070</v>
      </c>
      <c r="B2435">
        <v>99.76</v>
      </c>
      <c r="C2435">
        <f>Seasonality!F2435</f>
        <v>99.69</v>
      </c>
      <c r="D2435">
        <f t="shared" si="114"/>
        <v>0.87956016670458037</v>
      </c>
    </row>
    <row r="2436" spans="1:4" x14ac:dyDescent="0.3">
      <c r="A2436" s="7">
        <v>44071</v>
      </c>
      <c r="B2436">
        <v>99.77</v>
      </c>
      <c r="C2436">
        <f>Seasonality!F2436</f>
        <v>99.71</v>
      </c>
      <c r="D2436">
        <f t="shared" si="114"/>
        <v>0.85842028566485395</v>
      </c>
    </row>
    <row r="2437" spans="1:4" x14ac:dyDescent="0.3">
      <c r="A2437" s="7">
        <v>44074</v>
      </c>
      <c r="B2437">
        <v>99.765000000000001</v>
      </c>
      <c r="C2437">
        <f>Seasonality!F2437</f>
        <v>99.71</v>
      </c>
      <c r="D2437">
        <f t="shared" si="114"/>
        <v>0.85859579263116259</v>
      </c>
    </row>
    <row r="2438" spans="1:4" x14ac:dyDescent="0.3">
      <c r="A2438" s="7">
        <v>44075</v>
      </c>
      <c r="B2438">
        <v>99.765000000000001</v>
      </c>
      <c r="C2438">
        <f>Seasonality!F2438</f>
        <v>99.71</v>
      </c>
      <c r="D2438">
        <f t="shared" si="114"/>
        <v>0.88300548777132437</v>
      </c>
    </row>
    <row r="2439" spans="1:4" x14ac:dyDescent="0.3">
      <c r="A2439" s="7">
        <v>44076</v>
      </c>
      <c r="B2439">
        <v>99.765000000000001</v>
      </c>
      <c r="C2439">
        <f>Seasonality!F2439</f>
        <v>99.704999999999998</v>
      </c>
      <c r="D2439">
        <f t="shared" si="114"/>
        <v>0.88126056231625249</v>
      </c>
    </row>
    <row r="2440" spans="1:4" x14ac:dyDescent="0.3">
      <c r="A2440" s="7">
        <v>44077</v>
      </c>
      <c r="B2440">
        <v>99.765000000000001</v>
      </c>
      <c r="C2440">
        <f>Seasonality!F2440</f>
        <v>99.715000000000003</v>
      </c>
      <c r="D2440">
        <f t="shared" si="114"/>
        <v>0.88555609859743223</v>
      </c>
    </row>
    <row r="2441" spans="1:4" x14ac:dyDescent="0.3">
      <c r="A2441" s="7">
        <v>44078</v>
      </c>
      <c r="B2441">
        <v>99.762500000000003</v>
      </c>
      <c r="C2441">
        <f>Seasonality!F2441</f>
        <v>99.71</v>
      </c>
      <c r="D2441">
        <f t="shared" si="114"/>
        <v>0.89190513382147618</v>
      </c>
    </row>
    <row r="2442" spans="1:4" x14ac:dyDescent="0.3">
      <c r="A2442" s="7">
        <v>44082</v>
      </c>
      <c r="B2442">
        <v>99.757499999999993</v>
      </c>
      <c r="C2442">
        <f>Seasonality!F2442</f>
        <v>99.7</v>
      </c>
      <c r="D2442">
        <f t="shared" si="114"/>
        <v>0.89706112659458503</v>
      </c>
    </row>
    <row r="2443" spans="1:4" x14ac:dyDescent="0.3">
      <c r="A2443" s="7">
        <v>44083</v>
      </c>
      <c r="B2443">
        <v>99.754999999999995</v>
      </c>
      <c r="C2443">
        <f>Seasonality!F2443</f>
        <v>99.694999999999993</v>
      </c>
      <c r="D2443">
        <f t="shared" si="114"/>
        <v>0.90203260384136597</v>
      </c>
    </row>
    <row r="2444" spans="1:4" x14ac:dyDescent="0.3">
      <c r="A2444" s="7">
        <v>44084</v>
      </c>
      <c r="B2444">
        <v>99.752499999999998</v>
      </c>
      <c r="C2444">
        <f>Seasonality!F2444</f>
        <v>99.7</v>
      </c>
      <c r="D2444">
        <f t="shared" si="114"/>
        <v>0.91403925662965291</v>
      </c>
    </row>
    <row r="2445" spans="1:4" x14ac:dyDescent="0.3">
      <c r="A2445" s="7">
        <v>44085</v>
      </c>
      <c r="B2445">
        <v>99.754999999999995</v>
      </c>
      <c r="C2445">
        <f>Seasonality!F2445</f>
        <v>99.704999999999998</v>
      </c>
      <c r="D2445">
        <f t="shared" si="114"/>
        <v>0.91381099207433736</v>
      </c>
    </row>
    <row r="2446" spans="1:4" x14ac:dyDescent="0.3">
      <c r="A2446" s="7">
        <v>44088</v>
      </c>
      <c r="B2446">
        <v>99.752499999999998</v>
      </c>
      <c r="C2446">
        <f>Seasonality!F2446</f>
        <v>99.71</v>
      </c>
      <c r="D2446">
        <f t="shared" si="114"/>
        <v>0.90483547572032941</v>
      </c>
    </row>
    <row r="2447" spans="1:4" x14ac:dyDescent="0.3">
      <c r="A2447" s="7">
        <v>44089</v>
      </c>
      <c r="B2447">
        <v>99.715000000000003</v>
      </c>
      <c r="C2447">
        <f>Seasonality!F2447</f>
        <v>99.79</v>
      </c>
      <c r="D2447">
        <f t="shared" si="114"/>
        <v>2.0753639038132984E-2</v>
      </c>
    </row>
    <row r="2448" spans="1:4" x14ac:dyDescent="0.3">
      <c r="A2448" s="7">
        <v>44090</v>
      </c>
      <c r="B2448">
        <v>99.72</v>
      </c>
      <c r="C2448">
        <f>Seasonality!F2448</f>
        <v>99.8</v>
      </c>
      <c r="D2448">
        <f t="shared" si="114"/>
        <v>-0.38657815163613529</v>
      </c>
    </row>
    <row r="2449" spans="1:4" x14ac:dyDescent="0.3">
      <c r="A2449" s="7">
        <v>44091</v>
      </c>
      <c r="B2449">
        <v>99.734999999999999</v>
      </c>
      <c r="C2449">
        <f>Seasonality!F2449</f>
        <v>99.8</v>
      </c>
      <c r="D2449">
        <f t="shared" si="114"/>
        <v>-0.57679482293775441</v>
      </c>
    </row>
    <row r="2450" spans="1:4" x14ac:dyDescent="0.3">
      <c r="A2450" s="7">
        <v>44092</v>
      </c>
      <c r="B2450">
        <v>99.73</v>
      </c>
      <c r="C2450">
        <f>Seasonality!F2450</f>
        <v>99.79</v>
      </c>
      <c r="D2450">
        <f t="shared" si="114"/>
        <v>-0.69004835573439449</v>
      </c>
    </row>
    <row r="2451" spans="1:4" x14ac:dyDescent="0.3">
      <c r="A2451" s="7">
        <v>44095</v>
      </c>
      <c r="B2451">
        <v>99.724999999999994</v>
      </c>
      <c r="C2451">
        <f>Seasonality!F2451</f>
        <v>99.79</v>
      </c>
      <c r="D2451">
        <f t="shared" si="114"/>
        <v>-0.76966478762769519</v>
      </c>
    </row>
    <row r="2452" spans="1:4" x14ac:dyDescent="0.3">
      <c r="A2452" s="7">
        <v>44096</v>
      </c>
      <c r="B2452">
        <v>99.724999999999994</v>
      </c>
      <c r="C2452">
        <f>Seasonality!F2452</f>
        <v>99.79</v>
      </c>
      <c r="D2452">
        <f t="shared" si="114"/>
        <v>-0.79950463034079966</v>
      </c>
    </row>
    <row r="2453" spans="1:4" x14ac:dyDescent="0.3">
      <c r="A2453" s="7">
        <v>44097</v>
      </c>
      <c r="B2453">
        <v>99.73</v>
      </c>
      <c r="C2453">
        <f>Seasonality!F2453</f>
        <v>99.79</v>
      </c>
      <c r="D2453">
        <f t="shared" si="114"/>
        <v>-0.81450389358566933</v>
      </c>
    </row>
    <row r="2454" spans="1:4" x14ac:dyDescent="0.3">
      <c r="A2454" s="7">
        <v>44098</v>
      </c>
      <c r="B2454">
        <v>99.734999999999999</v>
      </c>
      <c r="C2454">
        <f>Seasonality!F2454</f>
        <v>99.78</v>
      </c>
      <c r="D2454">
        <f t="shared" si="114"/>
        <v>-0.82258048720130428</v>
      </c>
    </row>
    <row r="2455" spans="1:4" x14ac:dyDescent="0.3">
      <c r="A2455" s="7">
        <v>44099</v>
      </c>
      <c r="B2455">
        <v>99.734999999999999</v>
      </c>
      <c r="C2455">
        <f>Seasonality!F2455</f>
        <v>99.79</v>
      </c>
      <c r="D2455">
        <f t="shared" si="114"/>
        <v>-0.84298893761493099</v>
      </c>
    </row>
    <row r="2456" spans="1:4" x14ac:dyDescent="0.3">
      <c r="A2456" s="7">
        <v>44102</v>
      </c>
      <c r="B2456">
        <v>99.745000000000005</v>
      </c>
      <c r="C2456">
        <f>Seasonality!F2456</f>
        <v>99.8</v>
      </c>
      <c r="D2456">
        <f t="shared" si="114"/>
        <v>-0.82749889808566024</v>
      </c>
    </row>
    <row r="2457" spans="1:4" x14ac:dyDescent="0.3">
      <c r="A2457" s="7">
        <v>44103</v>
      </c>
      <c r="B2457">
        <v>99.754999999999995</v>
      </c>
      <c r="C2457">
        <f>Seasonality!F2457</f>
        <v>99.8</v>
      </c>
      <c r="D2457">
        <f t="shared" si="114"/>
        <v>-0.78746921849092011</v>
      </c>
    </row>
    <row r="2458" spans="1:4" x14ac:dyDescent="0.3">
      <c r="A2458" s="7">
        <v>44104</v>
      </c>
      <c r="B2458">
        <v>99.754999999999995</v>
      </c>
      <c r="C2458">
        <f>Seasonality!F2458</f>
        <v>99.805000000000007</v>
      </c>
      <c r="D2458">
        <f t="shared" si="114"/>
        <v>-0.75068670036970753</v>
      </c>
    </row>
    <row r="2459" spans="1:4" x14ac:dyDescent="0.3">
      <c r="A2459" s="7">
        <v>44105</v>
      </c>
      <c r="B2459">
        <v>99.754999999999995</v>
      </c>
      <c r="C2459">
        <f>Seasonality!F2459</f>
        <v>99.8</v>
      </c>
      <c r="D2459">
        <f t="shared" si="114"/>
        <v>-0.7248012647851807</v>
      </c>
    </row>
    <row r="2460" spans="1:4" x14ac:dyDescent="0.3">
      <c r="A2460" s="7">
        <v>44106</v>
      </c>
      <c r="B2460">
        <v>99.754999999999995</v>
      </c>
      <c r="C2460">
        <f>Seasonality!F2460</f>
        <v>99.8</v>
      </c>
      <c r="D2460">
        <f t="shared" si="114"/>
        <v>-0.69952885487618988</v>
      </c>
    </row>
    <row r="2461" spans="1:4" x14ac:dyDescent="0.3">
      <c r="A2461" s="7">
        <v>44109</v>
      </c>
      <c r="B2461">
        <v>99.76</v>
      </c>
      <c r="C2461">
        <f>Seasonality!F2461</f>
        <v>99.8</v>
      </c>
      <c r="D2461">
        <f t="shared" si="114"/>
        <v>-0.65691797827322251</v>
      </c>
    </row>
    <row r="2462" spans="1:4" x14ac:dyDescent="0.3">
      <c r="A2462" s="7">
        <v>44110</v>
      </c>
      <c r="B2462">
        <v>99.76</v>
      </c>
      <c r="C2462">
        <f>Seasonality!F2462</f>
        <v>99.79</v>
      </c>
      <c r="D2462">
        <f t="shared" si="114"/>
        <v>-0.62589940624842733</v>
      </c>
    </row>
    <row r="2463" spans="1:4" x14ac:dyDescent="0.3">
      <c r="A2463" s="7">
        <v>44111</v>
      </c>
      <c r="B2463">
        <v>99.76</v>
      </c>
      <c r="C2463">
        <f>Seasonality!F2463</f>
        <v>99.79</v>
      </c>
      <c r="D2463">
        <f t="shared" si="114"/>
        <v>-0.58776662389995915</v>
      </c>
    </row>
    <row r="2464" spans="1:4" x14ac:dyDescent="0.3">
      <c r="A2464" s="7">
        <v>44112</v>
      </c>
      <c r="B2464">
        <v>99.754999999999995</v>
      </c>
      <c r="C2464">
        <f>Seasonality!F2464</f>
        <v>99.79</v>
      </c>
      <c r="D2464">
        <f t="shared" ref="D2464:D2527" si="115">CORREL(B2435:B2464,C2435:C2464)</f>
        <v>-0.55563378516550466</v>
      </c>
    </row>
    <row r="2465" spans="1:4" x14ac:dyDescent="0.3">
      <c r="A2465" s="7">
        <v>44113</v>
      </c>
      <c r="B2465">
        <v>99.754999999999995</v>
      </c>
      <c r="C2465">
        <f>Seasonality!F2465</f>
        <v>99.79</v>
      </c>
      <c r="D2465">
        <f t="shared" si="115"/>
        <v>-0.53063703392025985</v>
      </c>
    </row>
    <row r="2466" spans="1:4" x14ac:dyDescent="0.3">
      <c r="A2466" s="7">
        <v>44116</v>
      </c>
      <c r="B2466">
        <v>99.76</v>
      </c>
      <c r="C2466">
        <f>Seasonality!F2466</f>
        <v>99.79</v>
      </c>
      <c r="D2466">
        <f t="shared" si="115"/>
        <v>-0.47747382752188555</v>
      </c>
    </row>
    <row r="2467" spans="1:4" x14ac:dyDescent="0.3">
      <c r="A2467" s="7">
        <v>44117</v>
      </c>
      <c r="B2467">
        <v>99.76</v>
      </c>
      <c r="C2467">
        <f>Seasonality!F2467</f>
        <v>99.795000000000002</v>
      </c>
      <c r="D2467">
        <f t="shared" si="115"/>
        <v>-0.42374612766626807</v>
      </c>
    </row>
    <row r="2468" spans="1:4" x14ac:dyDescent="0.3">
      <c r="A2468" s="7">
        <v>44118</v>
      </c>
      <c r="B2468">
        <v>99.76</v>
      </c>
      <c r="C2468">
        <f>Seasonality!F2468</f>
        <v>99.795000000000002</v>
      </c>
      <c r="D2468">
        <f t="shared" si="115"/>
        <v>-0.3666054108006308</v>
      </c>
    </row>
    <row r="2469" spans="1:4" x14ac:dyDescent="0.3">
      <c r="A2469" s="7">
        <v>44119</v>
      </c>
      <c r="B2469">
        <v>99.765000000000001</v>
      </c>
      <c r="C2469">
        <f>Seasonality!F2469</f>
        <v>99.795000000000002</v>
      </c>
      <c r="D2469">
        <f t="shared" si="115"/>
        <v>-0.29181839338248944</v>
      </c>
    </row>
    <row r="2470" spans="1:4" x14ac:dyDescent="0.3">
      <c r="A2470" s="7">
        <v>44120</v>
      </c>
      <c r="B2470">
        <v>99.76</v>
      </c>
      <c r="C2470">
        <f>Seasonality!F2470</f>
        <v>99.79</v>
      </c>
      <c r="D2470">
        <f t="shared" si="115"/>
        <v>-0.23191988786687484</v>
      </c>
    </row>
    <row r="2471" spans="1:4" x14ac:dyDescent="0.3">
      <c r="A2471" s="7">
        <v>44123</v>
      </c>
      <c r="B2471">
        <v>99.765000000000001</v>
      </c>
      <c r="C2471">
        <f>Seasonality!F2471</f>
        <v>99.795000000000002</v>
      </c>
      <c r="D2471">
        <f t="shared" si="115"/>
        <v>-0.15918084737204355</v>
      </c>
    </row>
    <row r="2472" spans="1:4" x14ac:dyDescent="0.3">
      <c r="A2472" s="7">
        <v>44124</v>
      </c>
      <c r="B2472">
        <v>99.76</v>
      </c>
      <c r="C2472">
        <f>Seasonality!F2472</f>
        <v>99.79</v>
      </c>
      <c r="D2472">
        <f t="shared" si="115"/>
        <v>-0.11187989896908412</v>
      </c>
    </row>
    <row r="2473" spans="1:4" x14ac:dyDescent="0.3">
      <c r="A2473" s="7">
        <v>44125</v>
      </c>
      <c r="B2473">
        <v>99.765000000000001</v>
      </c>
      <c r="C2473">
        <f>Seasonality!F2473</f>
        <v>99.795000000000002</v>
      </c>
      <c r="D2473">
        <f t="shared" si="115"/>
        <v>-6.3246334290366316E-2</v>
      </c>
    </row>
    <row r="2474" spans="1:4" x14ac:dyDescent="0.3">
      <c r="A2474" s="7">
        <v>44126</v>
      </c>
      <c r="B2474">
        <v>99.76</v>
      </c>
      <c r="C2474">
        <f>Seasonality!F2474</f>
        <v>99.795000000000002</v>
      </c>
      <c r="D2474">
        <f t="shared" si="115"/>
        <v>-3.4552079799281737E-2</v>
      </c>
    </row>
    <row r="2475" spans="1:4" x14ac:dyDescent="0.3">
      <c r="A2475" s="7">
        <v>44127</v>
      </c>
      <c r="B2475">
        <v>99.754999999999995</v>
      </c>
      <c r="C2475">
        <f>Seasonality!F2475</f>
        <v>99.79</v>
      </c>
      <c r="D2475">
        <f t="shared" si="115"/>
        <v>2.5086652381016789E-2</v>
      </c>
    </row>
    <row r="2476" spans="1:4" x14ac:dyDescent="0.3">
      <c r="A2476" s="7">
        <v>44130</v>
      </c>
      <c r="B2476">
        <v>99.754999999999995</v>
      </c>
      <c r="C2476">
        <f>Seasonality!F2476</f>
        <v>99.784999999999997</v>
      </c>
      <c r="D2476">
        <f t="shared" si="115"/>
        <v>0.17743279291825478</v>
      </c>
    </row>
    <row r="2477" spans="1:4" x14ac:dyDescent="0.3">
      <c r="A2477" s="7">
        <v>44131</v>
      </c>
      <c r="B2477">
        <v>99.754999999999995</v>
      </c>
      <c r="C2477">
        <f>Seasonality!F2477</f>
        <v>99.79</v>
      </c>
      <c r="D2477">
        <f t="shared" si="115"/>
        <v>0.13424414491314643</v>
      </c>
    </row>
    <row r="2478" spans="1:4" x14ac:dyDescent="0.3">
      <c r="A2478" s="7">
        <v>44132</v>
      </c>
      <c r="B2478">
        <v>99.754999999999995</v>
      </c>
      <c r="C2478">
        <f>Seasonality!F2478</f>
        <v>99.79</v>
      </c>
      <c r="D2478">
        <f t="shared" si="115"/>
        <v>0.25333148338363121</v>
      </c>
    </row>
    <row r="2479" spans="1:4" x14ac:dyDescent="0.3">
      <c r="A2479" s="7">
        <v>44133</v>
      </c>
      <c r="B2479">
        <v>99.76</v>
      </c>
      <c r="C2479">
        <f>Seasonality!F2479</f>
        <v>99.795000000000002</v>
      </c>
      <c r="D2479">
        <f t="shared" si="115"/>
        <v>0.34180038606290397</v>
      </c>
    </row>
    <row r="2480" spans="1:4" x14ac:dyDescent="0.3">
      <c r="A2480" s="7">
        <v>44134</v>
      </c>
      <c r="B2480">
        <v>99.76</v>
      </c>
      <c r="C2480">
        <f>Seasonality!F2480</f>
        <v>99.795000000000002</v>
      </c>
      <c r="D2480">
        <f t="shared" si="115"/>
        <v>0.3332563453808432</v>
      </c>
    </row>
    <row r="2481" spans="1:4" x14ac:dyDescent="0.3">
      <c r="A2481" s="7">
        <v>44137</v>
      </c>
      <c r="B2481">
        <v>99.76</v>
      </c>
      <c r="C2481">
        <f>Seasonality!F2481</f>
        <v>99.79</v>
      </c>
      <c r="D2481">
        <f t="shared" si="115"/>
        <v>0.30635637159077705</v>
      </c>
    </row>
    <row r="2482" spans="1:4" x14ac:dyDescent="0.3">
      <c r="A2482" s="7">
        <v>44138</v>
      </c>
      <c r="B2482">
        <v>99.75</v>
      </c>
      <c r="C2482">
        <f>Seasonality!F2482</f>
        <v>99.79</v>
      </c>
      <c r="D2482">
        <f t="shared" si="115"/>
        <v>0.3052583046942467</v>
      </c>
    </row>
    <row r="2483" spans="1:4" x14ac:dyDescent="0.3">
      <c r="A2483" s="7">
        <v>44139</v>
      </c>
      <c r="B2483">
        <v>99.76</v>
      </c>
      <c r="C2483">
        <f>Seasonality!F2483</f>
        <v>99.795000000000002</v>
      </c>
      <c r="D2483">
        <f t="shared" si="115"/>
        <v>0.30037978522540804</v>
      </c>
    </row>
    <row r="2484" spans="1:4" x14ac:dyDescent="0.3">
      <c r="A2484" s="7">
        <v>44140</v>
      </c>
      <c r="B2484">
        <v>99.765000000000001</v>
      </c>
      <c r="C2484">
        <f>Seasonality!F2484</f>
        <v>99.795000000000002</v>
      </c>
      <c r="D2484">
        <f t="shared" si="115"/>
        <v>5.3815581426992956E-2</v>
      </c>
    </row>
    <row r="2485" spans="1:4" x14ac:dyDescent="0.3">
      <c r="A2485" s="7">
        <v>44141</v>
      </c>
      <c r="B2485">
        <v>99.765000000000001</v>
      </c>
      <c r="C2485">
        <f>Seasonality!F2485</f>
        <v>99.795000000000002</v>
      </c>
      <c r="D2485">
        <f t="shared" si="115"/>
        <v>-5.5537346062348024E-2</v>
      </c>
    </row>
    <row r="2486" spans="1:4" x14ac:dyDescent="0.3">
      <c r="A2486" s="7">
        <v>44144</v>
      </c>
      <c r="B2486">
        <v>99.77</v>
      </c>
      <c r="C2486">
        <f>Seasonality!F2486</f>
        <v>99.795000000000002</v>
      </c>
      <c r="D2486">
        <f t="shared" si="115"/>
        <v>0.12112317449568404</v>
      </c>
    </row>
    <row r="2487" spans="1:4" x14ac:dyDescent="0.3">
      <c r="A2487" s="7">
        <v>44145</v>
      </c>
      <c r="B2487">
        <v>99.76</v>
      </c>
      <c r="C2487">
        <f>Seasonality!F2487</f>
        <v>99.78</v>
      </c>
      <c r="D2487">
        <f t="shared" si="115"/>
        <v>0.14070585149836645</v>
      </c>
    </row>
    <row r="2488" spans="1:4" x14ac:dyDescent="0.3">
      <c r="A2488" s="7">
        <v>44146</v>
      </c>
      <c r="B2488">
        <v>99.745000000000005</v>
      </c>
      <c r="C2488">
        <f>Seasonality!F2488</f>
        <v>99.78</v>
      </c>
      <c r="D2488">
        <f t="shared" si="115"/>
        <v>0.44881085268284615</v>
      </c>
    </row>
    <row r="2489" spans="1:4" x14ac:dyDescent="0.3">
      <c r="A2489" s="7">
        <v>44147</v>
      </c>
      <c r="B2489">
        <v>99.75</v>
      </c>
      <c r="C2489">
        <f>Seasonality!F2489</f>
        <v>99.78</v>
      </c>
      <c r="D2489">
        <f t="shared" si="115"/>
        <v>0.58711486495218956</v>
      </c>
    </row>
    <row r="2490" spans="1:4" x14ac:dyDescent="0.3">
      <c r="A2490" s="7">
        <v>44148</v>
      </c>
      <c r="B2490">
        <v>99.754999999999995</v>
      </c>
      <c r="C2490">
        <f>Seasonality!F2490</f>
        <v>99.78</v>
      </c>
      <c r="D2490">
        <f t="shared" si="115"/>
        <v>0.66636972384338666</v>
      </c>
    </row>
    <row r="2491" spans="1:4" x14ac:dyDescent="0.3">
      <c r="A2491" s="7">
        <v>44151</v>
      </c>
      <c r="B2491">
        <v>99.754999999999995</v>
      </c>
      <c r="C2491">
        <f>Seasonality!F2491</f>
        <v>99.78</v>
      </c>
      <c r="D2491">
        <f t="shared" si="115"/>
        <v>0.68698834717689983</v>
      </c>
    </row>
    <row r="2492" spans="1:4" x14ac:dyDescent="0.3">
      <c r="A2492" s="7">
        <v>44152</v>
      </c>
      <c r="B2492">
        <v>99.75</v>
      </c>
      <c r="C2492">
        <f>Seasonality!F2492</f>
        <v>99.784999999999997</v>
      </c>
      <c r="D2492">
        <f t="shared" si="115"/>
        <v>0.699062073642572</v>
      </c>
    </row>
    <row r="2493" spans="1:4" x14ac:dyDescent="0.3">
      <c r="A2493" s="7">
        <v>44153</v>
      </c>
      <c r="B2493">
        <v>99.747500000000002</v>
      </c>
      <c r="C2493">
        <f>Seasonality!F2493</f>
        <v>99.78</v>
      </c>
      <c r="D2493">
        <f t="shared" si="115"/>
        <v>0.73255922430946252</v>
      </c>
    </row>
    <row r="2494" spans="1:4" x14ac:dyDescent="0.3">
      <c r="A2494" s="7">
        <v>44154</v>
      </c>
      <c r="B2494">
        <v>99.754999999999995</v>
      </c>
      <c r="C2494">
        <f>Seasonality!F2494</f>
        <v>99.79</v>
      </c>
      <c r="D2494">
        <f t="shared" si="115"/>
        <v>0.73255922430946263</v>
      </c>
    </row>
    <row r="2495" spans="1:4" x14ac:dyDescent="0.3">
      <c r="A2495" s="7">
        <v>44155</v>
      </c>
      <c r="B2495">
        <v>99.752499999999998</v>
      </c>
      <c r="C2495">
        <f>Seasonality!F2495</f>
        <v>99.784999999999997</v>
      </c>
      <c r="D2495">
        <f t="shared" si="115"/>
        <v>0.74339974274737042</v>
      </c>
    </row>
    <row r="2496" spans="1:4" x14ac:dyDescent="0.3">
      <c r="A2496" s="7">
        <v>44158</v>
      </c>
      <c r="B2496">
        <v>99.757499999999993</v>
      </c>
      <c r="C2496">
        <f>Seasonality!F2496</f>
        <v>99.79</v>
      </c>
      <c r="D2496">
        <f t="shared" si="115"/>
        <v>0.74391721505487463</v>
      </c>
    </row>
    <row r="2497" spans="1:4" x14ac:dyDescent="0.3">
      <c r="A2497" s="7">
        <v>44159</v>
      </c>
      <c r="B2497">
        <v>99.747500000000002</v>
      </c>
      <c r="C2497">
        <f>Seasonality!F2497</f>
        <v>99.79</v>
      </c>
      <c r="D2497">
        <f t="shared" si="115"/>
        <v>0.70292276512313534</v>
      </c>
    </row>
    <row r="2498" spans="1:4" x14ac:dyDescent="0.3">
      <c r="A2498" s="7">
        <v>44160</v>
      </c>
      <c r="B2498">
        <v>99.745000000000005</v>
      </c>
      <c r="C2498">
        <f>Seasonality!F2498</f>
        <v>99.79</v>
      </c>
      <c r="D2498">
        <f t="shared" si="115"/>
        <v>0.64951335519236386</v>
      </c>
    </row>
    <row r="2499" spans="1:4" x14ac:dyDescent="0.3">
      <c r="A2499" s="7">
        <v>44162</v>
      </c>
      <c r="B2499">
        <v>99.747500000000002</v>
      </c>
      <c r="C2499">
        <f>Seasonality!F2499</f>
        <v>99.784999999999997</v>
      </c>
      <c r="D2499">
        <f t="shared" si="115"/>
        <v>0.64013734970182001</v>
      </c>
    </row>
    <row r="2500" spans="1:4" x14ac:dyDescent="0.3">
      <c r="A2500" s="7">
        <v>44165</v>
      </c>
      <c r="B2500">
        <v>99.747500000000002</v>
      </c>
      <c r="C2500">
        <f>Seasonality!F2500</f>
        <v>99.795000000000002</v>
      </c>
      <c r="D2500">
        <f t="shared" si="115"/>
        <v>0.56187143468631473</v>
      </c>
    </row>
    <row r="2501" spans="1:4" x14ac:dyDescent="0.3">
      <c r="A2501" s="7">
        <v>44166</v>
      </c>
      <c r="B2501">
        <v>99.75</v>
      </c>
      <c r="C2501">
        <f>Seasonality!F2501</f>
        <v>99.79</v>
      </c>
      <c r="D2501">
        <f t="shared" si="115"/>
        <v>0.52571478773810076</v>
      </c>
    </row>
    <row r="2502" spans="1:4" x14ac:dyDescent="0.3">
      <c r="A2502" s="7">
        <v>44167</v>
      </c>
      <c r="B2502">
        <v>99.754999999999995</v>
      </c>
      <c r="C2502">
        <f>Seasonality!F2502</f>
        <v>99.79</v>
      </c>
      <c r="D2502">
        <f t="shared" si="115"/>
        <v>0.52493762318670134</v>
      </c>
    </row>
    <row r="2503" spans="1:4" x14ac:dyDescent="0.3">
      <c r="A2503" s="7">
        <v>44168</v>
      </c>
      <c r="B2503">
        <v>99.762500000000003</v>
      </c>
      <c r="C2503">
        <f>Seasonality!F2503</f>
        <v>99.8</v>
      </c>
      <c r="D2503">
        <f t="shared" si="115"/>
        <v>0.5306894809662609</v>
      </c>
    </row>
    <row r="2504" spans="1:4" x14ac:dyDescent="0.3">
      <c r="A2504" s="7">
        <v>44169</v>
      </c>
      <c r="B2504">
        <v>99.754999999999995</v>
      </c>
      <c r="C2504">
        <f>Seasonality!F2504</f>
        <v>99.8</v>
      </c>
      <c r="D2504">
        <f t="shared" si="115"/>
        <v>0.487653392123582</v>
      </c>
    </row>
    <row r="2505" spans="1:4" x14ac:dyDescent="0.3">
      <c r="A2505" s="7">
        <v>44172</v>
      </c>
      <c r="B2505">
        <v>99.757499999999993</v>
      </c>
      <c r="C2505">
        <f>Seasonality!F2505</f>
        <v>99.8</v>
      </c>
      <c r="D2505">
        <f t="shared" si="115"/>
        <v>0.48545073390111226</v>
      </c>
    </row>
    <row r="2506" spans="1:4" x14ac:dyDescent="0.3">
      <c r="A2506" s="7">
        <v>44173</v>
      </c>
      <c r="B2506">
        <v>99.752499999999998</v>
      </c>
      <c r="C2506">
        <f>Seasonality!F2506</f>
        <v>99.795000000000002</v>
      </c>
      <c r="D2506">
        <f t="shared" si="115"/>
        <v>0.47171744392856396</v>
      </c>
    </row>
    <row r="2507" spans="1:4" x14ac:dyDescent="0.3">
      <c r="A2507" s="7">
        <v>44174</v>
      </c>
      <c r="B2507">
        <v>99.77</v>
      </c>
      <c r="C2507">
        <f>Seasonality!F2507</f>
        <v>99.81</v>
      </c>
      <c r="D2507">
        <f t="shared" si="115"/>
        <v>0.5745055371180896</v>
      </c>
    </row>
    <row r="2508" spans="1:4" x14ac:dyDescent="0.3">
      <c r="A2508" s="7">
        <v>44175</v>
      </c>
      <c r="B2508">
        <v>99.772499999999994</v>
      </c>
      <c r="C2508">
        <f>Seasonality!F2508</f>
        <v>99.814999999999998</v>
      </c>
      <c r="D2508">
        <f t="shared" si="115"/>
        <v>0.66135018510560073</v>
      </c>
    </row>
    <row r="2509" spans="1:4" x14ac:dyDescent="0.3">
      <c r="A2509" s="7">
        <v>44176</v>
      </c>
      <c r="B2509">
        <v>99.782499999999999</v>
      </c>
      <c r="C2509">
        <f>Seasonality!F2509</f>
        <v>99.83</v>
      </c>
      <c r="D2509">
        <f t="shared" si="115"/>
        <v>0.77226393179670494</v>
      </c>
    </row>
    <row r="2510" spans="1:4" x14ac:dyDescent="0.3">
      <c r="A2510" s="7">
        <v>44179</v>
      </c>
      <c r="B2510">
        <v>99.782499999999999</v>
      </c>
      <c r="C2510">
        <f>Seasonality!F2510</f>
        <v>99.83</v>
      </c>
      <c r="D2510">
        <f t="shared" si="115"/>
        <v>0.82612360507172444</v>
      </c>
    </row>
    <row r="2511" spans="1:4" x14ac:dyDescent="0.3">
      <c r="A2511" s="7">
        <v>44180</v>
      </c>
      <c r="B2511">
        <v>99.825000000000003</v>
      </c>
      <c r="C2511">
        <f>Seasonality!F2511</f>
        <v>99.83</v>
      </c>
      <c r="D2511">
        <f t="shared" si="115"/>
        <v>0.81909646188895702</v>
      </c>
    </row>
    <row r="2512" spans="1:4" x14ac:dyDescent="0.3">
      <c r="A2512" s="7">
        <v>44181</v>
      </c>
      <c r="B2512">
        <v>99.825000000000003</v>
      </c>
      <c r="C2512">
        <f>Seasonality!F2512</f>
        <v>99.83</v>
      </c>
      <c r="D2512">
        <f t="shared" si="115"/>
        <v>0.84024731362703375</v>
      </c>
    </row>
    <row r="2513" spans="1:4" x14ac:dyDescent="0.3">
      <c r="A2513" s="7">
        <v>44182</v>
      </c>
      <c r="B2513">
        <v>99.825000000000003</v>
      </c>
      <c r="C2513">
        <f>Seasonality!F2513</f>
        <v>99.83</v>
      </c>
      <c r="D2513">
        <f t="shared" si="115"/>
        <v>0.85871819827429197</v>
      </c>
    </row>
    <row r="2514" spans="1:4" x14ac:dyDescent="0.3">
      <c r="A2514" s="7">
        <v>44183</v>
      </c>
      <c r="B2514">
        <v>99.83</v>
      </c>
      <c r="C2514">
        <f>Seasonality!F2514</f>
        <v>99.83</v>
      </c>
      <c r="D2514">
        <f t="shared" si="115"/>
        <v>0.87113486189753575</v>
      </c>
    </row>
    <row r="2515" spans="1:4" x14ac:dyDescent="0.3">
      <c r="A2515" s="7">
        <v>44186</v>
      </c>
      <c r="B2515">
        <v>99.825000000000003</v>
      </c>
      <c r="C2515">
        <f>Seasonality!F2515</f>
        <v>99.83</v>
      </c>
      <c r="D2515">
        <f t="shared" si="115"/>
        <v>0.88298824432334122</v>
      </c>
    </row>
    <row r="2516" spans="1:4" x14ac:dyDescent="0.3">
      <c r="A2516" s="7">
        <v>44187</v>
      </c>
      <c r="B2516">
        <v>99.825000000000003</v>
      </c>
      <c r="C2516">
        <f>Seasonality!F2516</f>
        <v>99.83</v>
      </c>
      <c r="D2516">
        <f t="shared" si="115"/>
        <v>0.89341709912217093</v>
      </c>
    </row>
    <row r="2517" spans="1:4" x14ac:dyDescent="0.3">
      <c r="A2517" s="7">
        <v>44188</v>
      </c>
      <c r="B2517">
        <v>99.82</v>
      </c>
      <c r="C2517">
        <f>Seasonality!F2517</f>
        <v>99.825000000000003</v>
      </c>
      <c r="D2517">
        <f t="shared" si="115"/>
        <v>0.90413385578450167</v>
      </c>
    </row>
    <row r="2518" spans="1:4" x14ac:dyDescent="0.3">
      <c r="A2518" s="7">
        <v>44189</v>
      </c>
      <c r="B2518">
        <v>99.825000000000003</v>
      </c>
      <c r="C2518">
        <f>Seasonality!F2518</f>
        <v>99.83</v>
      </c>
      <c r="D2518">
        <f t="shared" si="115"/>
        <v>0.90767663612542238</v>
      </c>
    </row>
    <row r="2519" spans="1:4" x14ac:dyDescent="0.3">
      <c r="A2519" s="7">
        <v>44193</v>
      </c>
      <c r="B2519">
        <v>99.825000000000003</v>
      </c>
      <c r="C2519">
        <f>Seasonality!F2519</f>
        <v>99.825000000000003</v>
      </c>
      <c r="D2519">
        <f t="shared" si="115"/>
        <v>0.908789214921503</v>
      </c>
    </row>
    <row r="2520" spans="1:4" x14ac:dyDescent="0.3">
      <c r="A2520" s="7">
        <v>44194</v>
      </c>
      <c r="B2520">
        <v>99.825000000000003</v>
      </c>
      <c r="C2520">
        <f>Seasonality!F2520</f>
        <v>99.825000000000003</v>
      </c>
      <c r="D2520">
        <f t="shared" si="115"/>
        <v>0.9133844502771572</v>
      </c>
    </row>
    <row r="2521" spans="1:4" x14ac:dyDescent="0.3">
      <c r="A2521" s="7">
        <v>44195</v>
      </c>
      <c r="B2521">
        <v>99.83</v>
      </c>
      <c r="C2521">
        <f>Seasonality!F2521</f>
        <v>99.83</v>
      </c>
      <c r="D2521">
        <f t="shared" si="115"/>
        <v>0.92116501803684303</v>
      </c>
    </row>
    <row r="2522" spans="1:4" x14ac:dyDescent="0.3">
      <c r="A2522" s="7">
        <v>44196</v>
      </c>
      <c r="B2522">
        <v>99.825000000000003</v>
      </c>
      <c r="C2522">
        <f>Seasonality!F2522</f>
        <v>99.834999999999994</v>
      </c>
      <c r="D2522">
        <f t="shared" si="115"/>
        <v>0.9234419839705722</v>
      </c>
    </row>
    <row r="2523" spans="1:4" x14ac:dyDescent="0.3">
      <c r="A2523" s="7">
        <v>44200</v>
      </c>
      <c r="B2523">
        <v>99.83</v>
      </c>
      <c r="C2523">
        <f>Seasonality!F2523</f>
        <v>99.84</v>
      </c>
      <c r="D2523">
        <f t="shared" si="115"/>
        <v>0.92738239925776855</v>
      </c>
    </row>
    <row r="2524" spans="1:4" x14ac:dyDescent="0.3">
      <c r="A2524" s="7">
        <v>44201</v>
      </c>
      <c r="B2524">
        <v>99.834999999999994</v>
      </c>
      <c r="C2524">
        <f>Seasonality!F2524</f>
        <v>99.84</v>
      </c>
      <c r="D2524">
        <f t="shared" si="115"/>
        <v>0.92996163790844855</v>
      </c>
    </row>
    <row r="2525" spans="1:4" x14ac:dyDescent="0.3">
      <c r="A2525" s="7">
        <v>44202</v>
      </c>
      <c r="B2525">
        <v>99.82</v>
      </c>
      <c r="C2525">
        <f>Seasonality!F2525</f>
        <v>99.825000000000003</v>
      </c>
      <c r="D2525">
        <f t="shared" si="115"/>
        <v>0.92955402988408797</v>
      </c>
    </row>
    <row r="2526" spans="1:4" x14ac:dyDescent="0.3">
      <c r="A2526" s="7">
        <v>44203</v>
      </c>
      <c r="B2526">
        <v>99.825000000000003</v>
      </c>
      <c r="C2526">
        <f>Seasonality!F2526</f>
        <v>99.825000000000003</v>
      </c>
      <c r="D2526">
        <f t="shared" si="115"/>
        <v>0.9271615711823108</v>
      </c>
    </row>
    <row r="2527" spans="1:4" x14ac:dyDescent="0.3">
      <c r="A2527" s="7">
        <v>44204</v>
      </c>
      <c r="B2527">
        <v>99.82</v>
      </c>
      <c r="C2527">
        <f>Seasonality!F2527</f>
        <v>99.83</v>
      </c>
      <c r="D2527">
        <f t="shared" si="115"/>
        <v>0.9232314494485947</v>
      </c>
    </row>
    <row r="2528" spans="1:4" x14ac:dyDescent="0.3">
      <c r="A2528" s="7">
        <v>44207</v>
      </c>
      <c r="B2528">
        <v>99.82</v>
      </c>
      <c r="C2528">
        <f>Seasonality!F2528</f>
        <v>99.825000000000003</v>
      </c>
      <c r="D2528">
        <f t="shared" ref="D2528:D2591" si="116">CORREL(B2499:B2528,C2499:C2528)</f>
        <v>0.91551622678736255</v>
      </c>
    </row>
    <row r="2529" spans="1:4" x14ac:dyDescent="0.3">
      <c r="A2529" s="7">
        <v>44208</v>
      </c>
      <c r="B2529">
        <v>99.814999999999998</v>
      </c>
      <c r="C2529">
        <f>Seasonality!F2529</f>
        <v>99.82</v>
      </c>
      <c r="D2529">
        <f t="shared" si="116"/>
        <v>0.90630618122142725</v>
      </c>
    </row>
    <row r="2530" spans="1:4" x14ac:dyDescent="0.3">
      <c r="A2530" s="7">
        <v>44209</v>
      </c>
      <c r="B2530">
        <v>99.814999999999998</v>
      </c>
      <c r="C2530">
        <f>Seasonality!F2530</f>
        <v>99.825000000000003</v>
      </c>
      <c r="D2530">
        <f t="shared" si="116"/>
        <v>0.89577564657341791</v>
      </c>
    </row>
    <row r="2531" spans="1:4" x14ac:dyDescent="0.3">
      <c r="A2531" s="7">
        <v>44210</v>
      </c>
      <c r="B2531">
        <v>99.82</v>
      </c>
      <c r="C2531">
        <f>Seasonality!F2531</f>
        <v>99.825000000000003</v>
      </c>
      <c r="D2531">
        <f t="shared" si="116"/>
        <v>0.88071591754989986</v>
      </c>
    </row>
    <row r="2532" spans="1:4" x14ac:dyDescent="0.3">
      <c r="A2532" s="7">
        <v>44211</v>
      </c>
      <c r="B2532">
        <v>99.82</v>
      </c>
      <c r="C2532">
        <f>Seasonality!F2532</f>
        <v>99.83</v>
      </c>
      <c r="D2532">
        <f t="shared" si="116"/>
        <v>0.86819092200463344</v>
      </c>
    </row>
    <row r="2533" spans="1:4" x14ac:dyDescent="0.3">
      <c r="A2533" s="7">
        <v>44215</v>
      </c>
      <c r="B2533">
        <v>99.814999999999998</v>
      </c>
      <c r="C2533">
        <f>Seasonality!F2533</f>
        <v>99.83</v>
      </c>
      <c r="D2533">
        <f t="shared" si="116"/>
        <v>0.85013019582114835</v>
      </c>
    </row>
    <row r="2534" spans="1:4" x14ac:dyDescent="0.3">
      <c r="A2534" s="7">
        <v>44216</v>
      </c>
      <c r="B2534">
        <v>99.81</v>
      </c>
      <c r="C2534">
        <f>Seasonality!F2534</f>
        <v>99.825000000000003</v>
      </c>
      <c r="D2534">
        <f t="shared" si="116"/>
        <v>0.81727205249243606</v>
      </c>
    </row>
    <row r="2535" spans="1:4" x14ac:dyDescent="0.3">
      <c r="A2535" s="7">
        <v>44217</v>
      </c>
      <c r="B2535">
        <v>99.814999999999998</v>
      </c>
      <c r="C2535">
        <f>Seasonality!F2535</f>
        <v>99.83</v>
      </c>
      <c r="D2535">
        <f t="shared" si="116"/>
        <v>0.763889477568229</v>
      </c>
    </row>
    <row r="2536" spans="1:4" x14ac:dyDescent="0.3">
      <c r="A2536" s="7">
        <v>44218</v>
      </c>
      <c r="B2536">
        <v>99.82</v>
      </c>
      <c r="C2536">
        <f>Seasonality!F2536</f>
        <v>99.83</v>
      </c>
      <c r="D2536">
        <f t="shared" si="116"/>
        <v>0.62126288106506</v>
      </c>
    </row>
    <row r="2537" spans="1:4" x14ac:dyDescent="0.3">
      <c r="A2537" s="7">
        <v>44221</v>
      </c>
      <c r="B2537">
        <v>99.82</v>
      </c>
      <c r="C2537">
        <f>Seasonality!F2537</f>
        <v>99.834999999999994</v>
      </c>
      <c r="D2537">
        <f t="shared" si="116"/>
        <v>0.4564862297274343</v>
      </c>
    </row>
    <row r="2538" spans="1:4" x14ac:dyDescent="0.3">
      <c r="A2538" s="7">
        <v>44222</v>
      </c>
      <c r="B2538">
        <v>99.82</v>
      </c>
      <c r="C2538">
        <f>Seasonality!F2538</f>
        <v>99.834999999999994</v>
      </c>
      <c r="D2538">
        <f t="shared" si="116"/>
        <v>0.21364920562323819</v>
      </c>
    </row>
    <row r="2539" spans="1:4" x14ac:dyDescent="0.3">
      <c r="A2539" s="7">
        <v>44223</v>
      </c>
      <c r="B2539">
        <v>99.825000000000003</v>
      </c>
      <c r="C2539">
        <f>Seasonality!F2539</f>
        <v>99.834999999999994</v>
      </c>
      <c r="D2539">
        <f t="shared" si="116"/>
        <v>0.30268406609491949</v>
      </c>
    </row>
    <row r="2540" spans="1:4" x14ac:dyDescent="0.3">
      <c r="A2540" s="7">
        <v>44224</v>
      </c>
      <c r="B2540">
        <v>99.83</v>
      </c>
      <c r="C2540">
        <f>Seasonality!F2540</f>
        <v>99.84</v>
      </c>
      <c r="D2540">
        <f t="shared" si="116"/>
        <v>0.5782213047884498</v>
      </c>
    </row>
    <row r="2541" spans="1:4" x14ac:dyDescent="0.3">
      <c r="A2541" s="7">
        <v>44225</v>
      </c>
      <c r="B2541">
        <v>99.834999999999994</v>
      </c>
      <c r="C2541">
        <f>Seasonality!F2541</f>
        <v>99.85</v>
      </c>
      <c r="D2541">
        <f t="shared" si="116"/>
        <v>0.6571231066935378</v>
      </c>
    </row>
    <row r="2542" spans="1:4" x14ac:dyDescent="0.3">
      <c r="A2542" s="7">
        <v>44228</v>
      </c>
      <c r="B2542">
        <v>99.844999999999999</v>
      </c>
      <c r="C2542">
        <f>Seasonality!F2542</f>
        <v>99.85</v>
      </c>
      <c r="D2542">
        <f t="shared" si="116"/>
        <v>0.75259258312706634</v>
      </c>
    </row>
    <row r="2543" spans="1:4" x14ac:dyDescent="0.3">
      <c r="A2543" s="7">
        <v>44229</v>
      </c>
      <c r="B2543">
        <v>99.84</v>
      </c>
      <c r="C2543">
        <f>Seasonality!F2543</f>
        <v>99.84</v>
      </c>
      <c r="D2543">
        <f t="shared" si="116"/>
        <v>0.7638040064074415</v>
      </c>
    </row>
    <row r="2544" spans="1:4" x14ac:dyDescent="0.3">
      <c r="A2544" s="7">
        <v>44230</v>
      </c>
      <c r="B2544">
        <v>99.83</v>
      </c>
      <c r="C2544">
        <f>Seasonality!F2544</f>
        <v>99.84</v>
      </c>
      <c r="D2544">
        <f t="shared" si="116"/>
        <v>0.78252333455049627</v>
      </c>
    </row>
    <row r="2545" spans="1:4" x14ac:dyDescent="0.3">
      <c r="A2545" s="7">
        <v>44231</v>
      </c>
      <c r="B2545">
        <v>99.834999999999994</v>
      </c>
      <c r="C2545">
        <f>Seasonality!F2545</f>
        <v>99.84</v>
      </c>
      <c r="D2545">
        <f t="shared" si="116"/>
        <v>0.79364368429290832</v>
      </c>
    </row>
    <row r="2546" spans="1:4" x14ac:dyDescent="0.3">
      <c r="A2546" s="7">
        <v>44232</v>
      </c>
      <c r="B2546">
        <v>99.84</v>
      </c>
      <c r="C2546">
        <f>Seasonality!F2546</f>
        <v>99.84</v>
      </c>
      <c r="D2546">
        <f t="shared" si="116"/>
        <v>0.79835819882736558</v>
      </c>
    </row>
    <row r="2547" spans="1:4" x14ac:dyDescent="0.3">
      <c r="A2547" s="7">
        <v>44235</v>
      </c>
      <c r="B2547">
        <v>99.834999999999994</v>
      </c>
      <c r="C2547">
        <f>Seasonality!F2547</f>
        <v>99.84</v>
      </c>
      <c r="D2547">
        <f t="shared" si="116"/>
        <v>0.8030226381542257</v>
      </c>
    </row>
    <row r="2548" spans="1:4" x14ac:dyDescent="0.3">
      <c r="A2548" s="7">
        <v>44236</v>
      </c>
      <c r="B2548">
        <v>99.834999999999994</v>
      </c>
      <c r="C2548">
        <f>Seasonality!F2548</f>
        <v>99.84</v>
      </c>
      <c r="D2548">
        <f t="shared" si="116"/>
        <v>0.81012151227224449</v>
      </c>
    </row>
    <row r="2549" spans="1:4" x14ac:dyDescent="0.3">
      <c r="A2549" s="7">
        <v>44237</v>
      </c>
      <c r="B2549">
        <v>99.834999999999994</v>
      </c>
      <c r="C2549">
        <f>Seasonality!F2549</f>
        <v>99.84</v>
      </c>
      <c r="D2549">
        <f t="shared" si="116"/>
        <v>0.82798067327352798</v>
      </c>
    </row>
    <row r="2550" spans="1:4" x14ac:dyDescent="0.3">
      <c r="A2550" s="7">
        <v>44238</v>
      </c>
      <c r="B2550">
        <v>99.834999999999994</v>
      </c>
      <c r="C2550">
        <f>Seasonality!F2550</f>
        <v>99.84</v>
      </c>
      <c r="D2550">
        <f t="shared" si="116"/>
        <v>0.84610956447554575</v>
      </c>
    </row>
    <row r="2551" spans="1:4" x14ac:dyDescent="0.3">
      <c r="A2551" s="7">
        <v>44239</v>
      </c>
      <c r="B2551">
        <v>99.84</v>
      </c>
      <c r="C2551">
        <f>Seasonality!F2551</f>
        <v>99.844999999999999</v>
      </c>
      <c r="D2551">
        <f t="shared" si="116"/>
        <v>0.86996701271370103</v>
      </c>
    </row>
    <row r="2552" spans="1:4" x14ac:dyDescent="0.3">
      <c r="A2552" s="7">
        <v>44243</v>
      </c>
      <c r="B2552">
        <v>99.827500000000001</v>
      </c>
      <c r="C2552">
        <f>Seasonality!F2552</f>
        <v>99.834999999999994</v>
      </c>
      <c r="D2552">
        <f t="shared" si="116"/>
        <v>0.87069064838707766</v>
      </c>
    </row>
    <row r="2553" spans="1:4" x14ac:dyDescent="0.3">
      <c r="A2553" s="7">
        <v>44244</v>
      </c>
      <c r="B2553">
        <v>99.842500000000001</v>
      </c>
      <c r="C2553">
        <f>Seasonality!F2553</f>
        <v>99.85</v>
      </c>
      <c r="D2553">
        <f t="shared" si="116"/>
        <v>0.88305183075572391</v>
      </c>
    </row>
    <row r="2554" spans="1:4" x14ac:dyDescent="0.3">
      <c r="A2554" s="7">
        <v>44245</v>
      </c>
      <c r="B2554">
        <v>99.842500000000001</v>
      </c>
      <c r="C2554">
        <f>Seasonality!F2554</f>
        <v>99.855000000000004</v>
      </c>
      <c r="D2554">
        <f t="shared" si="116"/>
        <v>0.88689436496519014</v>
      </c>
    </row>
    <row r="2555" spans="1:4" x14ac:dyDescent="0.3">
      <c r="A2555" s="7">
        <v>44246</v>
      </c>
      <c r="B2555">
        <v>99.847499999999997</v>
      </c>
      <c r="C2555">
        <f>Seasonality!F2555</f>
        <v>99.855000000000004</v>
      </c>
      <c r="D2555">
        <f t="shared" si="116"/>
        <v>0.90005530602931672</v>
      </c>
    </row>
    <row r="2556" spans="1:4" x14ac:dyDescent="0.3">
      <c r="A2556" s="7">
        <v>44249</v>
      </c>
      <c r="B2556">
        <v>99.837500000000006</v>
      </c>
      <c r="C2556">
        <f>Seasonality!F2556</f>
        <v>99.844999999999999</v>
      </c>
      <c r="D2556">
        <f t="shared" si="116"/>
        <v>0.91465056237503617</v>
      </c>
    </row>
    <row r="2557" spans="1:4" x14ac:dyDescent="0.3">
      <c r="A2557" s="7">
        <v>44250</v>
      </c>
      <c r="B2557">
        <v>99.84</v>
      </c>
      <c r="C2557">
        <f>Seasonality!F2557</f>
        <v>99.85</v>
      </c>
      <c r="D2557">
        <f t="shared" si="116"/>
        <v>0.91485025229309203</v>
      </c>
    </row>
    <row r="2558" spans="1:4" x14ac:dyDescent="0.3">
      <c r="A2558" s="7">
        <v>44251</v>
      </c>
      <c r="B2558">
        <v>99.834999999999994</v>
      </c>
      <c r="C2558">
        <f>Seasonality!F2558</f>
        <v>99.844999999999999</v>
      </c>
      <c r="D2558">
        <f t="shared" si="116"/>
        <v>0.91535216943339748</v>
      </c>
    </row>
    <row r="2559" spans="1:4" x14ac:dyDescent="0.3">
      <c r="A2559" s="7">
        <v>44252</v>
      </c>
      <c r="B2559">
        <v>99.817499999999995</v>
      </c>
      <c r="C2559">
        <f>Seasonality!F2559</f>
        <v>99.83</v>
      </c>
      <c r="D2559">
        <f t="shared" si="116"/>
        <v>0.91691149862624988</v>
      </c>
    </row>
    <row r="2560" spans="1:4" x14ac:dyDescent="0.3">
      <c r="A2560" s="7">
        <v>44253</v>
      </c>
      <c r="B2560">
        <v>99.82</v>
      </c>
      <c r="C2560">
        <f>Seasonality!F2560</f>
        <v>99.834999999999994</v>
      </c>
      <c r="D2560">
        <f t="shared" si="116"/>
        <v>0.90799385622938755</v>
      </c>
    </row>
    <row r="2561" spans="1:4" x14ac:dyDescent="0.3">
      <c r="A2561" s="7">
        <v>44256</v>
      </c>
      <c r="B2561">
        <v>99.83</v>
      </c>
      <c r="C2561">
        <f>Seasonality!F2561</f>
        <v>99.844999999999999</v>
      </c>
      <c r="D2561">
        <f t="shared" si="116"/>
        <v>0.90382165361899913</v>
      </c>
    </row>
    <row r="2562" spans="1:4" x14ac:dyDescent="0.3">
      <c r="A2562" s="7">
        <v>44257</v>
      </c>
      <c r="B2562">
        <v>99.827500000000001</v>
      </c>
      <c r="C2562">
        <f>Seasonality!F2562</f>
        <v>99.84</v>
      </c>
      <c r="D2562">
        <f t="shared" si="116"/>
        <v>0.89850763040982073</v>
      </c>
    </row>
    <row r="2563" spans="1:4" x14ac:dyDescent="0.3">
      <c r="A2563" s="7">
        <v>44258</v>
      </c>
      <c r="B2563">
        <v>99.817499999999995</v>
      </c>
      <c r="C2563">
        <f>Seasonality!F2563</f>
        <v>99.84</v>
      </c>
      <c r="D2563">
        <f t="shared" si="116"/>
        <v>0.86513461021734195</v>
      </c>
    </row>
    <row r="2564" spans="1:4" x14ac:dyDescent="0.3">
      <c r="A2564" s="7">
        <v>44259</v>
      </c>
      <c r="B2564">
        <v>99.825000000000003</v>
      </c>
      <c r="C2564">
        <f>Seasonality!F2564</f>
        <v>99.834999999999994</v>
      </c>
      <c r="D2564">
        <f t="shared" si="116"/>
        <v>0.84245749685866012</v>
      </c>
    </row>
    <row r="2565" spans="1:4" x14ac:dyDescent="0.3">
      <c r="A2565" s="7">
        <v>44260</v>
      </c>
      <c r="B2565">
        <v>99.817499999999995</v>
      </c>
      <c r="C2565">
        <f>Seasonality!F2565</f>
        <v>99.834999999999994</v>
      </c>
      <c r="D2565">
        <f t="shared" si="116"/>
        <v>0.82771833572538578</v>
      </c>
    </row>
    <row r="2566" spans="1:4" x14ac:dyDescent="0.3">
      <c r="A2566" s="7">
        <v>44263</v>
      </c>
      <c r="B2566">
        <v>99.814999999999998</v>
      </c>
      <c r="C2566">
        <f>Seasonality!F2566</f>
        <v>99.834999999999994</v>
      </c>
      <c r="D2566">
        <f t="shared" si="116"/>
        <v>0.81753660151901753</v>
      </c>
    </row>
    <row r="2567" spans="1:4" x14ac:dyDescent="0.3">
      <c r="A2567" s="7">
        <v>44264</v>
      </c>
      <c r="B2567">
        <v>99.82</v>
      </c>
      <c r="C2567">
        <f>Seasonality!F2567</f>
        <v>99.834999999999994</v>
      </c>
      <c r="D2567">
        <f t="shared" si="116"/>
        <v>0.81753660151901753</v>
      </c>
    </row>
    <row r="2568" spans="1:4" x14ac:dyDescent="0.3">
      <c r="A2568" s="7">
        <v>44265</v>
      </c>
      <c r="B2568">
        <v>99.817499999999995</v>
      </c>
      <c r="C2568">
        <f>Seasonality!F2568</f>
        <v>99.834999999999994</v>
      </c>
      <c r="D2568">
        <f t="shared" si="116"/>
        <v>0.81638233121783621</v>
      </c>
    </row>
    <row r="2569" spans="1:4" x14ac:dyDescent="0.3">
      <c r="A2569" s="7">
        <v>44266</v>
      </c>
      <c r="B2569">
        <v>99.814999999999998</v>
      </c>
      <c r="C2569">
        <f>Seasonality!F2569</f>
        <v>99.834999999999994</v>
      </c>
      <c r="D2569">
        <f t="shared" si="116"/>
        <v>0.81748933617182273</v>
      </c>
    </row>
    <row r="2570" spans="1:4" x14ac:dyDescent="0.3">
      <c r="A2570" s="7">
        <v>44267</v>
      </c>
      <c r="B2570">
        <v>99.81</v>
      </c>
      <c r="C2570">
        <f>Seasonality!F2570</f>
        <v>99.83</v>
      </c>
      <c r="D2570">
        <f t="shared" si="116"/>
        <v>0.83652565169823989</v>
      </c>
    </row>
    <row r="2571" spans="1:4" x14ac:dyDescent="0.3">
      <c r="A2571" s="7">
        <v>44270</v>
      </c>
      <c r="B2571">
        <v>99.81</v>
      </c>
      <c r="C2571">
        <f>Seasonality!F2571</f>
        <v>99.83</v>
      </c>
      <c r="D2571">
        <f t="shared" si="116"/>
        <v>0.8592271501088502</v>
      </c>
    </row>
    <row r="2572" spans="1:4" x14ac:dyDescent="0.3">
      <c r="A2572" s="7">
        <v>44271</v>
      </c>
      <c r="B2572">
        <v>99.83</v>
      </c>
      <c r="C2572">
        <f>Seasonality!F2572</f>
        <v>99.81</v>
      </c>
      <c r="D2572">
        <f t="shared" si="116"/>
        <v>0.64010592275840961</v>
      </c>
    </row>
    <row r="2573" spans="1:4" x14ac:dyDescent="0.3">
      <c r="A2573" s="7">
        <v>44272</v>
      </c>
      <c r="B2573">
        <v>99.834999999999994</v>
      </c>
      <c r="C2573">
        <f>Seasonality!F2573</f>
        <v>99.814999999999998</v>
      </c>
      <c r="D2573">
        <f t="shared" si="116"/>
        <v>0.52325037929736162</v>
      </c>
    </row>
    <row r="2574" spans="1:4" x14ac:dyDescent="0.3">
      <c r="A2574" s="7">
        <v>44273</v>
      </c>
      <c r="B2574">
        <v>99.834999999999994</v>
      </c>
      <c r="C2574">
        <f>Seasonality!F2574</f>
        <v>99.814999999999998</v>
      </c>
      <c r="D2574">
        <f t="shared" si="116"/>
        <v>0.43297585314987619</v>
      </c>
    </row>
    <row r="2575" spans="1:4" x14ac:dyDescent="0.3">
      <c r="A2575" s="7">
        <v>44274</v>
      </c>
      <c r="B2575">
        <v>99.834999999999994</v>
      </c>
      <c r="C2575">
        <f>Seasonality!F2575</f>
        <v>99.82</v>
      </c>
      <c r="D2575">
        <f t="shared" si="116"/>
        <v>0.37941275804947999</v>
      </c>
    </row>
    <row r="2576" spans="1:4" x14ac:dyDescent="0.3">
      <c r="A2576" s="7">
        <v>44277</v>
      </c>
      <c r="B2576">
        <v>99.83</v>
      </c>
      <c r="C2576">
        <f>Seasonality!F2576</f>
        <v>99.814999999999998</v>
      </c>
      <c r="D2576">
        <f t="shared" si="116"/>
        <v>0.34543118139533185</v>
      </c>
    </row>
    <row r="2577" spans="1:4" x14ac:dyDescent="0.3">
      <c r="A2577" s="7">
        <v>44278</v>
      </c>
      <c r="B2577">
        <v>99.83</v>
      </c>
      <c r="C2577">
        <f>Seasonality!F2577</f>
        <v>99.814999999999998</v>
      </c>
      <c r="D2577">
        <f t="shared" si="116"/>
        <v>0.31523416920289388</v>
      </c>
    </row>
    <row r="2578" spans="1:4" x14ac:dyDescent="0.3">
      <c r="A2578" s="7">
        <v>44279</v>
      </c>
      <c r="B2578">
        <v>99.83</v>
      </c>
      <c r="C2578">
        <f>Seasonality!F2578</f>
        <v>99.814999999999998</v>
      </c>
      <c r="D2578">
        <f t="shared" si="116"/>
        <v>0.28733913106727871</v>
      </c>
    </row>
    <row r="2579" spans="1:4" x14ac:dyDescent="0.3">
      <c r="A2579" s="7">
        <v>44280</v>
      </c>
      <c r="B2579">
        <v>99.825000000000003</v>
      </c>
      <c r="C2579">
        <f>Seasonality!F2579</f>
        <v>99.81</v>
      </c>
      <c r="D2579">
        <f t="shared" si="116"/>
        <v>0.28218311356887554</v>
      </c>
    </row>
    <row r="2580" spans="1:4" x14ac:dyDescent="0.3">
      <c r="A2580" s="7">
        <v>44281</v>
      </c>
      <c r="B2580">
        <v>99.83</v>
      </c>
      <c r="C2580">
        <f>Seasonality!F2580</f>
        <v>99.81</v>
      </c>
      <c r="D2580">
        <f t="shared" si="116"/>
        <v>0.24826046713124897</v>
      </c>
    </row>
    <row r="2581" spans="1:4" x14ac:dyDescent="0.3">
      <c r="A2581" s="7">
        <v>44284</v>
      </c>
      <c r="B2581">
        <v>99.83</v>
      </c>
      <c r="C2581">
        <f>Seasonality!F2581</f>
        <v>99.814999999999998</v>
      </c>
      <c r="D2581">
        <f t="shared" si="116"/>
        <v>0.20187334891457792</v>
      </c>
    </row>
    <row r="2582" spans="1:4" x14ac:dyDescent="0.3">
      <c r="A2582" s="7">
        <v>44285</v>
      </c>
      <c r="B2582">
        <v>99.825000000000003</v>
      </c>
      <c r="C2582">
        <f>Seasonality!F2582</f>
        <v>99.805000000000007</v>
      </c>
      <c r="D2582">
        <f t="shared" si="116"/>
        <v>0.20607721315581856</v>
      </c>
    </row>
    <row r="2583" spans="1:4" x14ac:dyDescent="0.3">
      <c r="A2583" s="7">
        <v>44286</v>
      </c>
      <c r="B2583">
        <v>99.83</v>
      </c>
      <c r="C2583">
        <f>Seasonality!F2583</f>
        <v>99.805000000000007</v>
      </c>
      <c r="D2583">
        <f t="shared" si="116"/>
        <v>0.11925930020659538</v>
      </c>
    </row>
    <row r="2584" spans="1:4" x14ac:dyDescent="0.3">
      <c r="A2584" s="7">
        <v>44287</v>
      </c>
      <c r="B2584">
        <v>99.82</v>
      </c>
      <c r="C2584">
        <f>Seasonality!F2584</f>
        <v>99.805000000000007</v>
      </c>
      <c r="D2584">
        <f t="shared" si="116"/>
        <v>5.4554978199511946E-2</v>
      </c>
    </row>
    <row r="2585" spans="1:4" x14ac:dyDescent="0.3">
      <c r="A2585" s="7">
        <v>44288</v>
      </c>
      <c r="B2585">
        <v>99.825000000000003</v>
      </c>
      <c r="C2585">
        <f>Seasonality!F2585</f>
        <v>99.805000000000007</v>
      </c>
      <c r="D2585">
        <f t="shared" si="116"/>
        <v>-0.11585751492853881</v>
      </c>
    </row>
    <row r="2586" spans="1:4" x14ac:dyDescent="0.3">
      <c r="A2586" s="7">
        <v>44291</v>
      </c>
      <c r="B2586">
        <v>99.82</v>
      </c>
      <c r="C2586">
        <f>Seasonality!F2586</f>
        <v>99.805000000000007</v>
      </c>
      <c r="D2586">
        <f t="shared" si="116"/>
        <v>-0.16514636678742708</v>
      </c>
    </row>
    <row r="2587" spans="1:4" x14ac:dyDescent="0.3">
      <c r="A2587" s="7">
        <v>44292</v>
      </c>
      <c r="B2587">
        <v>99.825000000000003</v>
      </c>
      <c r="C2587">
        <f>Seasonality!F2587</f>
        <v>99.805000000000007</v>
      </c>
      <c r="D2587">
        <f t="shared" si="116"/>
        <v>-0.32420576027487946</v>
      </c>
    </row>
    <row r="2588" spans="1:4" x14ac:dyDescent="0.3">
      <c r="A2588" s="7">
        <v>44293</v>
      </c>
      <c r="B2588">
        <v>99.82</v>
      </c>
      <c r="C2588">
        <f>Seasonality!F2588</f>
        <v>99.805000000000007</v>
      </c>
      <c r="D2588">
        <f t="shared" si="116"/>
        <v>-0.40784162950952174</v>
      </c>
    </row>
    <row r="2589" spans="1:4" x14ac:dyDescent="0.3">
      <c r="A2589" s="7">
        <v>44294</v>
      </c>
      <c r="B2589">
        <v>99.82</v>
      </c>
      <c r="C2589">
        <f>Seasonality!F2589</f>
        <v>99.81</v>
      </c>
      <c r="D2589">
        <f t="shared" si="116"/>
        <v>-0.37338139758717415</v>
      </c>
    </row>
    <row r="2590" spans="1:4" x14ac:dyDescent="0.3">
      <c r="A2590" s="7">
        <v>44295</v>
      </c>
      <c r="B2590">
        <v>99.825000000000003</v>
      </c>
      <c r="C2590">
        <f>Seasonality!F2590</f>
        <v>99.81</v>
      </c>
      <c r="D2590">
        <f t="shared" si="116"/>
        <v>-0.36082522562379699</v>
      </c>
    </row>
    <row r="2591" spans="1:4" x14ac:dyDescent="0.3">
      <c r="A2591" s="7">
        <v>44298</v>
      </c>
      <c r="B2591">
        <v>99.82</v>
      </c>
      <c r="C2591">
        <f>Seasonality!F2591</f>
        <v>99.814999999999998</v>
      </c>
      <c r="D2591">
        <f t="shared" si="116"/>
        <v>-0.44313502257709475</v>
      </c>
    </row>
    <row r="2592" spans="1:4" x14ac:dyDescent="0.3">
      <c r="A2592" s="7">
        <v>44299</v>
      </c>
      <c r="B2592">
        <v>99.82</v>
      </c>
      <c r="C2592">
        <f>Seasonality!F2592</f>
        <v>99.81</v>
      </c>
      <c r="D2592">
        <f t="shared" ref="D2592:D2655" si="117">CORREL(B2563:B2592,C2563:C2592)</f>
        <v>-0.48642919658949879</v>
      </c>
    </row>
    <row r="2593" spans="1:4" x14ac:dyDescent="0.3">
      <c r="A2593" s="7">
        <v>44300</v>
      </c>
      <c r="B2593">
        <v>99.825000000000003</v>
      </c>
      <c r="C2593">
        <f>Seasonality!F2593</f>
        <v>99.814999999999998</v>
      </c>
      <c r="D2593">
        <f t="shared" si="117"/>
        <v>-0.46458106944077354</v>
      </c>
    </row>
    <row r="2594" spans="1:4" x14ac:dyDescent="0.3">
      <c r="A2594" s="7">
        <v>44301</v>
      </c>
      <c r="B2594">
        <v>99.814999999999998</v>
      </c>
      <c r="C2594">
        <f>Seasonality!F2594</f>
        <v>99.805000000000007</v>
      </c>
      <c r="D2594">
        <f t="shared" si="117"/>
        <v>-0.43397169783890327</v>
      </c>
    </row>
    <row r="2595" spans="1:4" x14ac:dyDescent="0.3">
      <c r="A2595" s="7">
        <v>44302</v>
      </c>
      <c r="B2595">
        <v>99.814999999999998</v>
      </c>
      <c r="C2595">
        <f>Seasonality!F2595</f>
        <v>99.8</v>
      </c>
      <c r="D2595">
        <f t="shared" si="117"/>
        <v>-0.32644455438547754</v>
      </c>
    </row>
    <row r="2596" spans="1:4" x14ac:dyDescent="0.3">
      <c r="A2596" s="7">
        <v>44305</v>
      </c>
      <c r="B2596">
        <v>99.814999999999998</v>
      </c>
      <c r="C2596">
        <f>Seasonality!F2596</f>
        <v>99.8</v>
      </c>
      <c r="D2596">
        <f t="shared" si="117"/>
        <v>-0.19959674631491081</v>
      </c>
    </row>
    <row r="2597" spans="1:4" x14ac:dyDescent="0.3">
      <c r="A2597" s="7">
        <v>44306</v>
      </c>
      <c r="B2597">
        <v>99.814999999999998</v>
      </c>
      <c r="C2597">
        <f>Seasonality!F2597</f>
        <v>99.805000000000007</v>
      </c>
      <c r="D2597">
        <f t="shared" si="117"/>
        <v>-0.14092243452733619</v>
      </c>
    </row>
    <row r="2598" spans="1:4" x14ac:dyDescent="0.3">
      <c r="A2598" s="7">
        <v>44307</v>
      </c>
      <c r="B2598">
        <v>99.82</v>
      </c>
      <c r="C2598">
        <f>Seasonality!F2598</f>
        <v>99.81</v>
      </c>
      <c r="D2598">
        <f t="shared" si="117"/>
        <v>-8.0017943751595599E-2</v>
      </c>
    </row>
    <row r="2599" spans="1:4" x14ac:dyDescent="0.3">
      <c r="A2599" s="7">
        <v>44308</v>
      </c>
      <c r="B2599">
        <v>99.814999999999998</v>
      </c>
      <c r="C2599">
        <f>Seasonality!F2599</f>
        <v>99.81</v>
      </c>
      <c r="D2599">
        <f t="shared" si="117"/>
        <v>4.4138308914559839E-2</v>
      </c>
    </row>
    <row r="2600" spans="1:4" x14ac:dyDescent="0.3">
      <c r="A2600" s="7">
        <v>44309</v>
      </c>
      <c r="B2600">
        <v>99.814999999999998</v>
      </c>
      <c r="C2600">
        <f>Seasonality!F2600</f>
        <v>99.81</v>
      </c>
      <c r="D2600">
        <f t="shared" si="117"/>
        <v>0.26433343282767391</v>
      </c>
    </row>
    <row r="2601" spans="1:4" x14ac:dyDescent="0.3">
      <c r="A2601" s="7">
        <v>44312</v>
      </c>
      <c r="B2601">
        <v>99.82</v>
      </c>
      <c r="C2601">
        <f>Seasonality!F2601</f>
        <v>99.805000000000007</v>
      </c>
      <c r="D2601">
        <f t="shared" si="117"/>
        <v>0.65722515699077466</v>
      </c>
    </row>
    <row r="2602" spans="1:4" x14ac:dyDescent="0.3">
      <c r="A2602" s="7">
        <v>44313</v>
      </c>
      <c r="B2602">
        <v>99.814999999999998</v>
      </c>
      <c r="C2602">
        <f>Seasonality!F2602</f>
        <v>99.795000000000002</v>
      </c>
      <c r="D2602">
        <f t="shared" si="117"/>
        <v>0.68181320219494201</v>
      </c>
    </row>
    <row r="2603" spans="1:4" x14ac:dyDescent="0.3">
      <c r="A2603" s="7">
        <v>44314</v>
      </c>
      <c r="B2603">
        <v>99.82</v>
      </c>
      <c r="C2603">
        <f>Seasonality!F2603</f>
        <v>99.805000000000007</v>
      </c>
      <c r="D2603">
        <f t="shared" si="117"/>
        <v>0.66780173509894547</v>
      </c>
    </row>
    <row r="2604" spans="1:4" x14ac:dyDescent="0.3">
      <c r="A2604" s="7">
        <v>44315</v>
      </c>
      <c r="B2604">
        <v>99.814999999999998</v>
      </c>
      <c r="C2604">
        <f>Seasonality!F2604</f>
        <v>99.8</v>
      </c>
      <c r="D2604">
        <f t="shared" si="117"/>
        <v>0.66788941093466481</v>
      </c>
    </row>
    <row r="2605" spans="1:4" x14ac:dyDescent="0.3">
      <c r="A2605" s="7">
        <v>44316</v>
      </c>
      <c r="B2605">
        <v>99.814999999999998</v>
      </c>
      <c r="C2605">
        <f>Seasonality!F2605</f>
        <v>99.805000000000007</v>
      </c>
      <c r="D2605">
        <f t="shared" si="117"/>
        <v>0.60624095440738102</v>
      </c>
    </row>
    <row r="2606" spans="1:4" x14ac:dyDescent="0.3">
      <c r="A2606" s="7">
        <v>44319</v>
      </c>
      <c r="B2606">
        <v>99.814999999999998</v>
      </c>
      <c r="C2606">
        <f>Seasonality!F2606</f>
        <v>99.805000000000007</v>
      </c>
      <c r="D2606">
        <f t="shared" si="117"/>
        <v>0.57557361110428751</v>
      </c>
    </row>
    <row r="2607" spans="1:4" x14ac:dyDescent="0.3">
      <c r="A2607" s="7">
        <v>44320</v>
      </c>
      <c r="B2607">
        <v>99.814999999999998</v>
      </c>
      <c r="C2607">
        <f>Seasonality!F2607</f>
        <v>99.81</v>
      </c>
      <c r="D2607">
        <f t="shared" si="117"/>
        <v>0.49625327632686583</v>
      </c>
    </row>
    <row r="2608" spans="1:4" x14ac:dyDescent="0.3">
      <c r="A2608" s="7">
        <v>44321</v>
      </c>
      <c r="B2608">
        <v>99.825000000000003</v>
      </c>
      <c r="C2608">
        <f>Seasonality!F2608</f>
        <v>99.814999999999998</v>
      </c>
      <c r="D2608">
        <f t="shared" si="117"/>
        <v>0.46312273542472909</v>
      </c>
    </row>
    <row r="2609" spans="1:4" x14ac:dyDescent="0.3">
      <c r="A2609" s="7">
        <v>44322</v>
      </c>
      <c r="B2609">
        <v>99.825000000000003</v>
      </c>
      <c r="C2609">
        <f>Seasonality!F2609</f>
        <v>99.814999999999998</v>
      </c>
      <c r="D2609">
        <f t="shared" si="117"/>
        <v>0.47722578120448128</v>
      </c>
    </row>
    <row r="2610" spans="1:4" x14ac:dyDescent="0.3">
      <c r="A2610" s="7">
        <v>44323</v>
      </c>
      <c r="B2610">
        <v>99.834999999999994</v>
      </c>
      <c r="C2610">
        <f>Seasonality!F2610</f>
        <v>99.82</v>
      </c>
      <c r="D2610">
        <f t="shared" si="117"/>
        <v>0.58408351246998935</v>
      </c>
    </row>
    <row r="2611" spans="1:4" x14ac:dyDescent="0.3">
      <c r="A2611" s="7">
        <v>44326</v>
      </c>
      <c r="B2611">
        <v>99.825000000000003</v>
      </c>
      <c r="C2611">
        <f>Seasonality!F2611</f>
        <v>99.814999999999998</v>
      </c>
      <c r="D2611">
        <f t="shared" si="117"/>
        <v>0.56489938984171539</v>
      </c>
    </row>
    <row r="2612" spans="1:4" x14ac:dyDescent="0.3">
      <c r="A2612" s="7">
        <v>44327</v>
      </c>
      <c r="B2612">
        <v>99.834999999999994</v>
      </c>
      <c r="C2612">
        <f>Seasonality!F2612</f>
        <v>99.825000000000003</v>
      </c>
      <c r="D2612">
        <f t="shared" si="117"/>
        <v>0.6844172032469944</v>
      </c>
    </row>
    <row r="2613" spans="1:4" x14ac:dyDescent="0.3">
      <c r="A2613" s="7">
        <v>44328</v>
      </c>
      <c r="B2613">
        <v>99.84</v>
      </c>
      <c r="C2613">
        <f>Seasonality!F2613</f>
        <v>99.825000000000003</v>
      </c>
      <c r="D2613">
        <f t="shared" si="117"/>
        <v>0.80394819700840769</v>
      </c>
    </row>
    <row r="2614" spans="1:4" x14ac:dyDescent="0.3">
      <c r="A2614" s="7">
        <v>44329</v>
      </c>
      <c r="B2614">
        <v>99.84</v>
      </c>
      <c r="C2614">
        <f>Seasonality!F2614</f>
        <v>99.83</v>
      </c>
      <c r="D2614">
        <f t="shared" si="117"/>
        <v>0.84884212677909443</v>
      </c>
    </row>
    <row r="2615" spans="1:4" x14ac:dyDescent="0.3">
      <c r="A2615" s="7">
        <v>44330</v>
      </c>
      <c r="B2615">
        <v>99.84</v>
      </c>
      <c r="C2615">
        <f>Seasonality!F2615</f>
        <v>99.83</v>
      </c>
      <c r="D2615">
        <f t="shared" si="117"/>
        <v>0.88966956740919301</v>
      </c>
    </row>
    <row r="2616" spans="1:4" x14ac:dyDescent="0.3">
      <c r="A2616" s="7">
        <v>44333</v>
      </c>
      <c r="B2616">
        <v>99.844999999999999</v>
      </c>
      <c r="C2616">
        <f>Seasonality!F2616</f>
        <v>99.844999999999999</v>
      </c>
      <c r="D2616">
        <f t="shared" si="117"/>
        <v>0.90952787864267726</v>
      </c>
    </row>
    <row r="2617" spans="1:4" x14ac:dyDescent="0.3">
      <c r="A2617" s="7">
        <v>44334</v>
      </c>
      <c r="B2617">
        <v>99.85</v>
      </c>
      <c r="C2617">
        <f>Seasonality!F2617</f>
        <v>99.844999999999999</v>
      </c>
      <c r="D2617">
        <f t="shared" si="117"/>
        <v>0.94008782682668968</v>
      </c>
    </row>
    <row r="2618" spans="1:4" x14ac:dyDescent="0.3">
      <c r="A2618" s="7">
        <v>44335</v>
      </c>
      <c r="B2618">
        <v>99.85</v>
      </c>
      <c r="C2618">
        <f>Seasonality!F2618</f>
        <v>99.844999999999999</v>
      </c>
      <c r="D2618">
        <f t="shared" si="117"/>
        <v>0.95154184605475223</v>
      </c>
    </row>
    <row r="2619" spans="1:4" x14ac:dyDescent="0.3">
      <c r="A2619" s="7">
        <v>44336</v>
      </c>
      <c r="B2619">
        <v>99.852500000000006</v>
      </c>
      <c r="C2619">
        <f>Seasonality!F2619</f>
        <v>99.85</v>
      </c>
      <c r="D2619">
        <f t="shared" si="117"/>
        <v>0.95941633421479133</v>
      </c>
    </row>
    <row r="2620" spans="1:4" x14ac:dyDescent="0.3">
      <c r="A2620" s="7">
        <v>44337</v>
      </c>
      <c r="B2620">
        <v>99.852500000000006</v>
      </c>
      <c r="C2620">
        <f>Seasonality!F2620</f>
        <v>99.844999999999999</v>
      </c>
      <c r="D2620">
        <f t="shared" si="117"/>
        <v>0.96546256311288903</v>
      </c>
    </row>
    <row r="2621" spans="1:4" x14ac:dyDescent="0.3">
      <c r="A2621" s="7">
        <v>44340</v>
      </c>
      <c r="B2621">
        <v>99.86</v>
      </c>
      <c r="C2621">
        <f>Seasonality!F2621</f>
        <v>99.85</v>
      </c>
      <c r="D2621">
        <f t="shared" si="117"/>
        <v>0.97092958239310467</v>
      </c>
    </row>
    <row r="2622" spans="1:4" x14ac:dyDescent="0.3">
      <c r="A2622" s="7">
        <v>44341</v>
      </c>
      <c r="B2622">
        <v>99.864999999999995</v>
      </c>
      <c r="C2622">
        <f>Seasonality!F2622</f>
        <v>99.86</v>
      </c>
      <c r="D2622">
        <f t="shared" si="117"/>
        <v>0.97576664170799787</v>
      </c>
    </row>
    <row r="2623" spans="1:4" x14ac:dyDescent="0.3">
      <c r="A2623" s="7">
        <v>44342</v>
      </c>
      <c r="B2623">
        <v>99.872500000000002</v>
      </c>
      <c r="C2623">
        <f>Seasonality!F2623</f>
        <v>99.87</v>
      </c>
      <c r="D2623">
        <f t="shared" si="117"/>
        <v>0.98044204994118156</v>
      </c>
    </row>
    <row r="2624" spans="1:4" x14ac:dyDescent="0.3">
      <c r="A2624" s="7">
        <v>44343</v>
      </c>
      <c r="B2624">
        <v>99.882499999999993</v>
      </c>
      <c r="C2624">
        <f>Seasonality!F2624</f>
        <v>99.875</v>
      </c>
      <c r="D2624">
        <f t="shared" si="117"/>
        <v>0.98316316574121676</v>
      </c>
    </row>
    <row r="2625" spans="1:4" x14ac:dyDescent="0.3">
      <c r="A2625" s="7">
        <v>44344</v>
      </c>
      <c r="B2625">
        <v>99.877499999999998</v>
      </c>
      <c r="C2625">
        <f>Seasonality!F2625</f>
        <v>99.88</v>
      </c>
      <c r="D2625">
        <f t="shared" si="117"/>
        <v>0.98464898708314352</v>
      </c>
    </row>
    <row r="2626" spans="1:4" x14ac:dyDescent="0.3">
      <c r="A2626" s="7">
        <v>44348</v>
      </c>
      <c r="B2626">
        <v>99.877499999999998</v>
      </c>
      <c r="C2626">
        <f>Seasonality!F2626</f>
        <v>99.875</v>
      </c>
      <c r="D2626">
        <f t="shared" si="117"/>
        <v>0.9861634017057942</v>
      </c>
    </row>
    <row r="2627" spans="1:4" x14ac:dyDescent="0.3">
      <c r="A2627" s="7">
        <v>44349</v>
      </c>
      <c r="B2627">
        <v>99.875</v>
      </c>
      <c r="C2627">
        <f>Seasonality!F2627</f>
        <v>99.88</v>
      </c>
      <c r="D2627">
        <f t="shared" si="117"/>
        <v>0.98584287557458017</v>
      </c>
    </row>
    <row r="2628" spans="1:4" x14ac:dyDescent="0.3">
      <c r="A2628" s="7">
        <v>44350</v>
      </c>
      <c r="B2628">
        <v>99.875</v>
      </c>
      <c r="C2628">
        <f>Seasonality!F2628</f>
        <v>99.875</v>
      </c>
      <c r="D2628">
        <f t="shared" si="117"/>
        <v>0.98657283152424635</v>
      </c>
    </row>
    <row r="2629" spans="1:4" x14ac:dyDescent="0.3">
      <c r="A2629" s="7">
        <v>44351</v>
      </c>
      <c r="B2629">
        <v>99.877499999999998</v>
      </c>
      <c r="C2629">
        <f>Seasonality!F2629</f>
        <v>99.88</v>
      </c>
      <c r="D2629">
        <f t="shared" si="117"/>
        <v>0.98820755511403402</v>
      </c>
    </row>
    <row r="2630" spans="1:4" x14ac:dyDescent="0.3">
      <c r="A2630" s="7">
        <v>44354</v>
      </c>
      <c r="B2630">
        <v>99.877499999999998</v>
      </c>
      <c r="C2630">
        <f>Seasonality!F2630</f>
        <v>99.88</v>
      </c>
      <c r="D2630">
        <f t="shared" si="117"/>
        <v>0.98984702652155632</v>
      </c>
    </row>
    <row r="2631" spans="1:4" x14ac:dyDescent="0.3">
      <c r="A2631" s="7">
        <v>44355</v>
      </c>
      <c r="B2631">
        <v>99.877499999999998</v>
      </c>
      <c r="C2631">
        <f>Seasonality!F2631</f>
        <v>99.885000000000005</v>
      </c>
      <c r="D2631">
        <f t="shared" si="117"/>
        <v>0.98908077845874631</v>
      </c>
    </row>
    <row r="2632" spans="1:4" x14ac:dyDescent="0.3">
      <c r="A2632" s="7">
        <v>44356</v>
      </c>
      <c r="B2632">
        <v>99.877499999999998</v>
      </c>
      <c r="C2632">
        <f>Seasonality!F2632</f>
        <v>99.885000000000005</v>
      </c>
      <c r="D2632">
        <f t="shared" si="117"/>
        <v>0.98873649935235797</v>
      </c>
    </row>
    <row r="2633" spans="1:4" x14ac:dyDescent="0.3">
      <c r="A2633" s="7">
        <v>44357</v>
      </c>
      <c r="B2633">
        <v>99.877499999999998</v>
      </c>
      <c r="C2633">
        <f>Seasonality!F2633</f>
        <v>99.88</v>
      </c>
      <c r="D2633">
        <f t="shared" si="117"/>
        <v>0.98867367903111048</v>
      </c>
    </row>
    <row r="2634" spans="1:4" x14ac:dyDescent="0.3">
      <c r="A2634" s="7">
        <v>44358</v>
      </c>
      <c r="B2634">
        <v>99.882499999999993</v>
      </c>
      <c r="C2634">
        <f>Seasonality!F2634</f>
        <v>99.88</v>
      </c>
      <c r="D2634">
        <f t="shared" si="117"/>
        <v>0.98784546449139565</v>
      </c>
    </row>
    <row r="2635" spans="1:4" x14ac:dyDescent="0.3">
      <c r="A2635" s="7">
        <v>44361</v>
      </c>
      <c r="B2635">
        <v>99.877499999999998</v>
      </c>
      <c r="C2635">
        <f>Seasonality!F2635</f>
        <v>99.875</v>
      </c>
      <c r="D2635">
        <f t="shared" si="117"/>
        <v>0.98695465611057298</v>
      </c>
    </row>
    <row r="2636" spans="1:4" x14ac:dyDescent="0.3">
      <c r="A2636" s="7">
        <v>44362</v>
      </c>
      <c r="B2636">
        <v>99.87</v>
      </c>
      <c r="C2636">
        <f>Seasonality!F2636</f>
        <v>99.814999999999998</v>
      </c>
      <c r="D2636">
        <f t="shared" si="117"/>
        <v>0.91553543305188789</v>
      </c>
    </row>
    <row r="2637" spans="1:4" x14ac:dyDescent="0.3">
      <c r="A2637" s="7">
        <v>44363</v>
      </c>
      <c r="B2637">
        <v>99.864999999999995</v>
      </c>
      <c r="C2637">
        <f>Seasonality!F2637</f>
        <v>99.81</v>
      </c>
      <c r="D2637">
        <f t="shared" si="117"/>
        <v>0.84926950710233229</v>
      </c>
    </row>
    <row r="2638" spans="1:4" x14ac:dyDescent="0.3">
      <c r="A2638" s="7">
        <v>44364</v>
      </c>
      <c r="B2638">
        <v>99.87</v>
      </c>
      <c r="C2638">
        <f>Seasonality!F2638</f>
        <v>99.814999999999998</v>
      </c>
      <c r="D2638">
        <f t="shared" si="117"/>
        <v>0.77911600242575685</v>
      </c>
    </row>
    <row r="2639" spans="1:4" x14ac:dyDescent="0.3">
      <c r="A2639" s="7">
        <v>44365</v>
      </c>
      <c r="B2639">
        <v>99.86</v>
      </c>
      <c r="C2639">
        <f>Seasonality!F2639</f>
        <v>99.795000000000002</v>
      </c>
      <c r="D2639">
        <f t="shared" si="117"/>
        <v>0.71052230301209207</v>
      </c>
    </row>
    <row r="2640" spans="1:4" x14ac:dyDescent="0.3">
      <c r="A2640" s="7">
        <v>44368</v>
      </c>
      <c r="B2640">
        <v>99.86</v>
      </c>
      <c r="C2640">
        <f>Seasonality!F2640</f>
        <v>99.79</v>
      </c>
      <c r="D2640">
        <f t="shared" si="117"/>
        <v>0.65179423474237741</v>
      </c>
    </row>
    <row r="2641" spans="1:4" x14ac:dyDescent="0.3">
      <c r="A2641" s="7">
        <v>44369</v>
      </c>
      <c r="B2641">
        <v>99.864999999999995</v>
      </c>
      <c r="C2641">
        <f>Seasonality!F2641</f>
        <v>99.795000000000002</v>
      </c>
      <c r="D2641">
        <f t="shared" si="117"/>
        <v>0.58990134302097796</v>
      </c>
    </row>
    <row r="2642" spans="1:4" x14ac:dyDescent="0.3">
      <c r="A2642" s="7">
        <v>44370</v>
      </c>
      <c r="B2642">
        <v>99.855000000000004</v>
      </c>
      <c r="C2642">
        <f>Seasonality!F2642</f>
        <v>99.79</v>
      </c>
      <c r="D2642">
        <f t="shared" si="117"/>
        <v>0.5879535480672331</v>
      </c>
    </row>
    <row r="2643" spans="1:4" x14ac:dyDescent="0.3">
      <c r="A2643" s="7">
        <v>44371</v>
      </c>
      <c r="B2643">
        <v>99.86</v>
      </c>
      <c r="C2643">
        <f>Seasonality!F2643</f>
        <v>99.79</v>
      </c>
      <c r="D2643">
        <f t="shared" si="117"/>
        <v>0.57448515754607876</v>
      </c>
    </row>
    <row r="2644" spans="1:4" x14ac:dyDescent="0.3">
      <c r="A2644" s="7">
        <v>44372</v>
      </c>
      <c r="B2644">
        <v>99.86</v>
      </c>
      <c r="C2644">
        <f>Seasonality!F2644</f>
        <v>99.79</v>
      </c>
      <c r="D2644">
        <f t="shared" si="117"/>
        <v>0.58299744861482916</v>
      </c>
    </row>
    <row r="2645" spans="1:4" x14ac:dyDescent="0.3">
      <c r="A2645" s="7">
        <v>44375</v>
      </c>
      <c r="B2645">
        <v>99.85</v>
      </c>
      <c r="C2645">
        <f>Seasonality!F2645</f>
        <v>99.784999999999997</v>
      </c>
      <c r="D2645">
        <f t="shared" si="117"/>
        <v>0.63707577540125704</v>
      </c>
    </row>
    <row r="2646" spans="1:4" x14ac:dyDescent="0.3">
      <c r="A2646" s="7">
        <v>44376</v>
      </c>
      <c r="B2646">
        <v>99.855000000000004</v>
      </c>
      <c r="C2646">
        <f>Seasonality!F2646</f>
        <v>99.79</v>
      </c>
      <c r="D2646">
        <f t="shared" si="117"/>
        <v>0.70029915902794126</v>
      </c>
    </row>
    <row r="2647" spans="1:4" x14ac:dyDescent="0.3">
      <c r="A2647" s="7">
        <v>44377</v>
      </c>
      <c r="B2647">
        <v>99.855000000000004</v>
      </c>
      <c r="C2647">
        <f>Seasonality!F2647</f>
        <v>99.795000000000002</v>
      </c>
      <c r="D2647">
        <f t="shared" si="117"/>
        <v>0.74959791533459563</v>
      </c>
    </row>
    <row r="2648" spans="1:4" x14ac:dyDescent="0.3">
      <c r="A2648" s="7">
        <v>44378</v>
      </c>
      <c r="B2648">
        <v>99.855000000000004</v>
      </c>
      <c r="C2648">
        <f>Seasonality!F2648</f>
        <v>99.795000000000002</v>
      </c>
      <c r="D2648">
        <f t="shared" si="117"/>
        <v>0.80341165785507629</v>
      </c>
    </row>
    <row r="2649" spans="1:4" x14ac:dyDescent="0.3">
      <c r="A2649" s="7">
        <v>44379</v>
      </c>
      <c r="B2649">
        <v>99.86</v>
      </c>
      <c r="C2649">
        <f>Seasonality!F2649</f>
        <v>99.8</v>
      </c>
      <c r="D2649">
        <f t="shared" si="117"/>
        <v>0.85301640474158258</v>
      </c>
    </row>
    <row r="2650" spans="1:4" x14ac:dyDescent="0.3">
      <c r="A2650" s="7">
        <v>44383</v>
      </c>
      <c r="B2650">
        <v>99.864999999999995</v>
      </c>
      <c r="C2650">
        <f>Seasonality!F2650</f>
        <v>99.805000000000007</v>
      </c>
      <c r="D2650">
        <f t="shared" si="117"/>
        <v>0.89724974666353141</v>
      </c>
    </row>
    <row r="2651" spans="1:4" x14ac:dyDescent="0.3">
      <c r="A2651" s="7">
        <v>44384</v>
      </c>
      <c r="B2651">
        <v>99.87</v>
      </c>
      <c r="C2651">
        <f>Seasonality!F2651</f>
        <v>99.81</v>
      </c>
      <c r="D2651">
        <f t="shared" si="117"/>
        <v>0.90937705533779045</v>
      </c>
    </row>
    <row r="2652" spans="1:4" x14ac:dyDescent="0.3">
      <c r="A2652" s="7">
        <v>44385</v>
      </c>
      <c r="B2652">
        <v>99.87</v>
      </c>
      <c r="C2652">
        <f>Seasonality!F2652</f>
        <v>99.805000000000007</v>
      </c>
      <c r="D2652">
        <f t="shared" si="117"/>
        <v>0.91255034797613954</v>
      </c>
    </row>
    <row r="2653" spans="1:4" x14ac:dyDescent="0.3">
      <c r="A2653" s="7">
        <v>44386</v>
      </c>
      <c r="B2653">
        <v>99.87</v>
      </c>
      <c r="C2653">
        <f>Seasonality!F2653</f>
        <v>99.805000000000007</v>
      </c>
      <c r="D2653">
        <f t="shared" si="117"/>
        <v>0.90383069378554304</v>
      </c>
    </row>
    <row r="2654" spans="1:4" x14ac:dyDescent="0.3">
      <c r="A2654" s="7">
        <v>44389</v>
      </c>
      <c r="B2654">
        <v>99.875</v>
      </c>
      <c r="C2654">
        <f>Seasonality!F2654</f>
        <v>99.805000000000007</v>
      </c>
      <c r="D2654">
        <f t="shared" si="117"/>
        <v>0.87048817974468273</v>
      </c>
    </row>
    <row r="2655" spans="1:4" x14ac:dyDescent="0.3">
      <c r="A2655" s="7">
        <v>44390</v>
      </c>
      <c r="B2655">
        <v>99.87</v>
      </c>
      <c r="C2655">
        <f>Seasonality!F2655</f>
        <v>99.8</v>
      </c>
      <c r="D2655">
        <f t="shared" si="117"/>
        <v>0.85185825828951312</v>
      </c>
    </row>
    <row r="2656" spans="1:4" x14ac:dyDescent="0.3">
      <c r="A2656" s="7">
        <v>44391</v>
      </c>
      <c r="B2656">
        <v>99.88</v>
      </c>
      <c r="C2656">
        <f>Seasonality!F2656</f>
        <v>99.814999999999998</v>
      </c>
      <c r="D2656">
        <f t="shared" ref="D2656:D2719" si="118">CORREL(B2627:B2656,C2627:C2656)</f>
        <v>0.80612889197354765</v>
      </c>
    </row>
    <row r="2657" spans="1:4" x14ac:dyDescent="0.3">
      <c r="A2657" s="7">
        <v>44392</v>
      </c>
      <c r="B2657">
        <v>99.875</v>
      </c>
      <c r="C2657">
        <f>Seasonality!F2657</f>
        <v>99.82</v>
      </c>
      <c r="D2657">
        <f t="shared" si="118"/>
        <v>0.79514596469291243</v>
      </c>
    </row>
    <row r="2658" spans="1:4" x14ac:dyDescent="0.3">
      <c r="A2658" s="7">
        <v>44393</v>
      </c>
      <c r="B2658">
        <v>99.87</v>
      </c>
      <c r="C2658">
        <f>Seasonality!F2658</f>
        <v>99.814999999999998</v>
      </c>
      <c r="D2658">
        <f t="shared" si="118"/>
        <v>0.79108767238971911</v>
      </c>
    </row>
    <row r="2659" spans="1:4" x14ac:dyDescent="0.3">
      <c r="A2659" s="7">
        <v>44396</v>
      </c>
      <c r="B2659">
        <v>99.87</v>
      </c>
      <c r="C2659">
        <f>Seasonality!F2659</f>
        <v>99.81</v>
      </c>
      <c r="D2659">
        <f t="shared" si="118"/>
        <v>0.77849349071292162</v>
      </c>
    </row>
    <row r="2660" spans="1:4" x14ac:dyDescent="0.3">
      <c r="A2660" s="7">
        <v>44397</v>
      </c>
      <c r="B2660">
        <v>99.86</v>
      </c>
      <c r="C2660">
        <f>Seasonality!F2660</f>
        <v>99.805000000000007</v>
      </c>
      <c r="D2660">
        <f t="shared" si="118"/>
        <v>0.7683183697082534</v>
      </c>
    </row>
    <row r="2661" spans="1:4" x14ac:dyDescent="0.3">
      <c r="A2661" s="7">
        <v>44398</v>
      </c>
      <c r="B2661">
        <v>99.86</v>
      </c>
      <c r="C2661">
        <f>Seasonality!F2661</f>
        <v>99.805000000000007</v>
      </c>
      <c r="D2661">
        <f t="shared" si="118"/>
        <v>0.75968103913300478</v>
      </c>
    </row>
    <row r="2662" spans="1:4" x14ac:dyDescent="0.3">
      <c r="A2662" s="7">
        <v>44399</v>
      </c>
      <c r="B2662">
        <v>99.864999999999995</v>
      </c>
      <c r="C2662">
        <f>Seasonality!F2662</f>
        <v>99.81</v>
      </c>
      <c r="D2662">
        <f t="shared" si="118"/>
        <v>0.75482231487159368</v>
      </c>
    </row>
    <row r="2663" spans="1:4" x14ac:dyDescent="0.3">
      <c r="A2663" s="7">
        <v>44400</v>
      </c>
      <c r="B2663">
        <v>99.87</v>
      </c>
      <c r="C2663">
        <f>Seasonality!F2663</f>
        <v>99.814999999999998</v>
      </c>
      <c r="D2663">
        <f t="shared" si="118"/>
        <v>0.75344531837602857</v>
      </c>
    </row>
    <row r="2664" spans="1:4" x14ac:dyDescent="0.3">
      <c r="A2664" s="7">
        <v>44403</v>
      </c>
      <c r="B2664">
        <v>99.864999999999995</v>
      </c>
      <c r="C2664">
        <f>Seasonality!F2664</f>
        <v>99.81</v>
      </c>
      <c r="D2664">
        <f t="shared" si="118"/>
        <v>0.70975111571560312</v>
      </c>
    </row>
    <row r="2665" spans="1:4" x14ac:dyDescent="0.3">
      <c r="A2665" s="7">
        <v>44404</v>
      </c>
      <c r="B2665">
        <v>99.87</v>
      </c>
      <c r="C2665">
        <f>Seasonality!F2665</f>
        <v>99.814999999999998</v>
      </c>
      <c r="D2665">
        <f t="shared" si="118"/>
        <v>0.81245521302560053</v>
      </c>
    </row>
    <row r="2666" spans="1:4" x14ac:dyDescent="0.3">
      <c r="A2666" s="7">
        <v>44405</v>
      </c>
      <c r="B2666">
        <v>99.864999999999995</v>
      </c>
      <c r="C2666">
        <f>Seasonality!F2666</f>
        <v>99.814999999999998</v>
      </c>
      <c r="D2666">
        <f t="shared" si="118"/>
        <v>0.79186020699269377</v>
      </c>
    </row>
    <row r="2667" spans="1:4" x14ac:dyDescent="0.3">
      <c r="A2667" s="7">
        <v>44406</v>
      </c>
      <c r="B2667">
        <v>99.87</v>
      </c>
      <c r="C2667">
        <f>Seasonality!F2667</f>
        <v>99.82</v>
      </c>
      <c r="D2667">
        <f t="shared" si="118"/>
        <v>0.79453662201916719</v>
      </c>
    </row>
    <row r="2668" spans="1:4" x14ac:dyDescent="0.3">
      <c r="A2668" s="7">
        <v>44407</v>
      </c>
      <c r="B2668">
        <v>99.88</v>
      </c>
      <c r="C2668">
        <f>Seasonality!F2668</f>
        <v>99.83</v>
      </c>
      <c r="D2668">
        <f t="shared" si="118"/>
        <v>0.82203107349387916</v>
      </c>
    </row>
    <row r="2669" spans="1:4" x14ac:dyDescent="0.3">
      <c r="A2669" s="7">
        <v>44410</v>
      </c>
      <c r="B2669">
        <v>99.88</v>
      </c>
      <c r="C2669">
        <f>Seasonality!F2669</f>
        <v>99.83</v>
      </c>
      <c r="D2669">
        <f t="shared" si="118"/>
        <v>0.840890470210368</v>
      </c>
    </row>
    <row r="2670" spans="1:4" x14ac:dyDescent="0.3">
      <c r="A2670" s="7">
        <v>44411</v>
      </c>
      <c r="B2670">
        <v>99.88</v>
      </c>
      <c r="C2670">
        <f>Seasonality!F2670</f>
        <v>99.83</v>
      </c>
      <c r="D2670">
        <f t="shared" si="118"/>
        <v>0.85669571830126379</v>
      </c>
    </row>
    <row r="2671" spans="1:4" x14ac:dyDescent="0.3">
      <c r="A2671" s="7">
        <v>44412</v>
      </c>
      <c r="B2671">
        <v>99.88</v>
      </c>
      <c r="C2671">
        <f>Seasonality!F2671</f>
        <v>99.834999999999994</v>
      </c>
      <c r="D2671">
        <f t="shared" si="118"/>
        <v>0.87494827283378296</v>
      </c>
    </row>
    <row r="2672" spans="1:4" x14ac:dyDescent="0.3">
      <c r="A2672" s="7">
        <v>44413</v>
      </c>
      <c r="B2672">
        <v>99.875</v>
      </c>
      <c r="C2672">
        <f>Seasonality!F2672</f>
        <v>99.825000000000003</v>
      </c>
      <c r="D2672">
        <f t="shared" si="118"/>
        <v>0.86904653521605302</v>
      </c>
    </row>
    <row r="2673" spans="1:4" x14ac:dyDescent="0.3">
      <c r="A2673" s="7">
        <v>44414</v>
      </c>
      <c r="B2673">
        <v>99.875</v>
      </c>
      <c r="C2673">
        <f>Seasonality!F2673</f>
        <v>99.825000000000003</v>
      </c>
      <c r="D2673">
        <f t="shared" si="118"/>
        <v>0.87075232090165378</v>
      </c>
    </row>
    <row r="2674" spans="1:4" x14ac:dyDescent="0.3">
      <c r="A2674" s="7">
        <v>44417</v>
      </c>
      <c r="B2674">
        <v>99.87</v>
      </c>
      <c r="C2674">
        <f>Seasonality!F2674</f>
        <v>99.82</v>
      </c>
      <c r="D2674">
        <f t="shared" si="118"/>
        <v>0.86665313460882765</v>
      </c>
    </row>
    <row r="2675" spans="1:4" x14ac:dyDescent="0.3">
      <c r="A2675" s="7">
        <v>44418</v>
      </c>
      <c r="B2675">
        <v>99.87</v>
      </c>
      <c r="C2675">
        <f>Seasonality!F2675</f>
        <v>99.814999999999998</v>
      </c>
      <c r="D2675">
        <f t="shared" si="118"/>
        <v>0.83954939106491655</v>
      </c>
    </row>
    <row r="2676" spans="1:4" x14ac:dyDescent="0.3">
      <c r="A2676" s="7">
        <v>44419</v>
      </c>
      <c r="B2676">
        <v>99.87</v>
      </c>
      <c r="C2676">
        <f>Seasonality!F2676</f>
        <v>99.82</v>
      </c>
      <c r="D2676">
        <f t="shared" si="118"/>
        <v>0.81074862019724625</v>
      </c>
    </row>
    <row r="2677" spans="1:4" x14ac:dyDescent="0.3">
      <c r="A2677" s="7">
        <v>44420</v>
      </c>
      <c r="B2677">
        <v>99.87</v>
      </c>
      <c r="C2677">
        <f>Seasonality!F2677</f>
        <v>99.814999999999998</v>
      </c>
      <c r="D2677">
        <f t="shared" si="118"/>
        <v>0.78448757286079418</v>
      </c>
    </row>
    <row r="2678" spans="1:4" x14ac:dyDescent="0.3">
      <c r="A2678" s="7">
        <v>44421</v>
      </c>
      <c r="B2678">
        <v>99.87</v>
      </c>
      <c r="C2678">
        <f>Seasonality!F2678</f>
        <v>99.82</v>
      </c>
      <c r="D2678">
        <f t="shared" si="118"/>
        <v>0.74076857135783614</v>
      </c>
    </row>
    <row r="2679" spans="1:4" x14ac:dyDescent="0.3">
      <c r="A2679" s="7">
        <v>44424</v>
      </c>
      <c r="B2679">
        <v>99.875</v>
      </c>
      <c r="C2679">
        <f>Seasonality!F2679</f>
        <v>99.825000000000003</v>
      </c>
      <c r="D2679">
        <f t="shared" si="118"/>
        <v>0.71732030607304487</v>
      </c>
    </row>
    <row r="2680" spans="1:4" x14ac:dyDescent="0.3">
      <c r="A2680" s="7">
        <v>44425</v>
      </c>
      <c r="B2680">
        <v>99.872500000000002</v>
      </c>
      <c r="C2680">
        <f>Seasonality!F2680</f>
        <v>99.82</v>
      </c>
      <c r="D2680">
        <f t="shared" si="118"/>
        <v>0.70363973624875631</v>
      </c>
    </row>
    <row r="2681" spans="1:4" x14ac:dyDescent="0.3">
      <c r="A2681" s="7">
        <v>44426</v>
      </c>
      <c r="B2681">
        <v>99.872500000000002</v>
      </c>
      <c r="C2681">
        <f>Seasonality!F2681</f>
        <v>99.814999999999998</v>
      </c>
      <c r="D2681">
        <f t="shared" si="118"/>
        <v>0.7023110479613901</v>
      </c>
    </row>
    <row r="2682" spans="1:4" x14ac:dyDescent="0.3">
      <c r="A2682" s="7">
        <v>44427</v>
      </c>
      <c r="B2682">
        <v>99.867500000000007</v>
      </c>
      <c r="C2682">
        <f>Seasonality!F2682</f>
        <v>99.805000000000007</v>
      </c>
      <c r="D2682">
        <f t="shared" si="118"/>
        <v>0.71740140725770107</v>
      </c>
    </row>
    <row r="2683" spans="1:4" x14ac:dyDescent="0.3">
      <c r="A2683" s="7">
        <v>44428</v>
      </c>
      <c r="B2683">
        <v>99.87</v>
      </c>
      <c r="C2683">
        <f>Seasonality!F2683</f>
        <v>99.805000000000007</v>
      </c>
      <c r="D2683">
        <f t="shared" si="118"/>
        <v>0.71740140725770118</v>
      </c>
    </row>
    <row r="2684" spans="1:4" x14ac:dyDescent="0.3">
      <c r="A2684" s="7">
        <v>44431</v>
      </c>
      <c r="B2684">
        <v>99.872500000000002</v>
      </c>
      <c r="C2684">
        <f>Seasonality!F2684</f>
        <v>99.805000000000007</v>
      </c>
      <c r="D2684">
        <f t="shared" si="118"/>
        <v>0.74321030047773584</v>
      </c>
    </row>
    <row r="2685" spans="1:4" x14ac:dyDescent="0.3">
      <c r="A2685" s="7">
        <v>44432</v>
      </c>
      <c r="B2685">
        <v>99.872500000000002</v>
      </c>
      <c r="C2685">
        <f>Seasonality!F2685</f>
        <v>99.8</v>
      </c>
      <c r="D2685">
        <f t="shared" si="118"/>
        <v>0.71363683865584493</v>
      </c>
    </row>
    <row r="2686" spans="1:4" x14ac:dyDescent="0.3">
      <c r="A2686" s="7">
        <v>44433</v>
      </c>
      <c r="B2686">
        <v>99.87</v>
      </c>
      <c r="C2686">
        <f>Seasonality!F2686</f>
        <v>99.805000000000007</v>
      </c>
      <c r="D2686">
        <f t="shared" si="118"/>
        <v>0.74646430194461566</v>
      </c>
    </row>
    <row r="2687" spans="1:4" x14ac:dyDescent="0.3">
      <c r="A2687" s="7">
        <v>44434</v>
      </c>
      <c r="B2687">
        <v>99.872500000000002</v>
      </c>
      <c r="C2687">
        <f>Seasonality!F2687</f>
        <v>99.805000000000007</v>
      </c>
      <c r="D2687">
        <f t="shared" si="118"/>
        <v>0.714045638446687</v>
      </c>
    </row>
    <row r="2688" spans="1:4" x14ac:dyDescent="0.3">
      <c r="A2688" s="7">
        <v>44435</v>
      </c>
      <c r="B2688">
        <v>99.875</v>
      </c>
      <c r="C2688">
        <f>Seasonality!F2688</f>
        <v>99.814999999999998</v>
      </c>
      <c r="D2688">
        <f t="shared" si="118"/>
        <v>0.70505453267577733</v>
      </c>
    </row>
    <row r="2689" spans="1:4" x14ac:dyDescent="0.3">
      <c r="A2689" s="7">
        <v>44438</v>
      </c>
      <c r="B2689">
        <v>99.877499999999998</v>
      </c>
      <c r="C2689">
        <f>Seasonality!F2689</f>
        <v>99.82</v>
      </c>
      <c r="D2689">
        <f t="shared" si="118"/>
        <v>0.70408225906994804</v>
      </c>
    </row>
    <row r="2690" spans="1:4" x14ac:dyDescent="0.3">
      <c r="A2690" s="7">
        <v>44439</v>
      </c>
      <c r="B2690">
        <v>99.88</v>
      </c>
      <c r="C2690">
        <f>Seasonality!F2690</f>
        <v>99.82</v>
      </c>
      <c r="D2690">
        <f t="shared" si="118"/>
        <v>0.67733372969529715</v>
      </c>
    </row>
    <row r="2691" spans="1:4" x14ac:dyDescent="0.3">
      <c r="A2691" s="7">
        <v>44440</v>
      </c>
      <c r="B2691">
        <v>99.88</v>
      </c>
      <c r="C2691">
        <f>Seasonality!F2691</f>
        <v>99.82</v>
      </c>
      <c r="D2691">
        <f t="shared" si="118"/>
        <v>0.6456851913973477</v>
      </c>
    </row>
    <row r="2692" spans="1:4" x14ac:dyDescent="0.3">
      <c r="A2692" s="7">
        <v>44441</v>
      </c>
      <c r="B2692">
        <v>99.877499999999998</v>
      </c>
      <c r="C2692">
        <f>Seasonality!F2692</f>
        <v>99.82</v>
      </c>
      <c r="D2692">
        <f t="shared" si="118"/>
        <v>0.63630461351384848</v>
      </c>
    </row>
    <row r="2693" spans="1:4" x14ac:dyDescent="0.3">
      <c r="A2693" s="7">
        <v>44442</v>
      </c>
      <c r="B2693">
        <v>99.882499999999993</v>
      </c>
      <c r="C2693">
        <f>Seasonality!F2693</f>
        <v>99.825000000000003</v>
      </c>
      <c r="D2693">
        <f t="shared" si="118"/>
        <v>0.64347920103022449</v>
      </c>
    </row>
    <row r="2694" spans="1:4" x14ac:dyDescent="0.3">
      <c r="A2694" s="7">
        <v>44446</v>
      </c>
      <c r="B2694">
        <v>99.882499999999993</v>
      </c>
      <c r="C2694">
        <f>Seasonality!F2694</f>
        <v>99.825000000000003</v>
      </c>
      <c r="D2694">
        <f t="shared" si="118"/>
        <v>0.63987085679517808</v>
      </c>
    </row>
    <row r="2695" spans="1:4" x14ac:dyDescent="0.3">
      <c r="A2695" s="7">
        <v>44447</v>
      </c>
      <c r="B2695">
        <v>99.88</v>
      </c>
      <c r="C2695">
        <f>Seasonality!F2695</f>
        <v>99.82</v>
      </c>
      <c r="D2695">
        <f t="shared" si="118"/>
        <v>0.63124369142627557</v>
      </c>
    </row>
    <row r="2696" spans="1:4" x14ac:dyDescent="0.3">
      <c r="A2696" s="7">
        <v>44448</v>
      </c>
      <c r="B2696">
        <v>99.88</v>
      </c>
      <c r="C2696">
        <f>Seasonality!F2696</f>
        <v>99.82</v>
      </c>
      <c r="D2696">
        <f t="shared" si="118"/>
        <v>0.64499724667391489</v>
      </c>
    </row>
    <row r="2697" spans="1:4" x14ac:dyDescent="0.3">
      <c r="A2697" s="7">
        <v>44449</v>
      </c>
      <c r="B2697">
        <v>99.882499999999993</v>
      </c>
      <c r="C2697">
        <f>Seasonality!F2697</f>
        <v>99.825000000000003</v>
      </c>
      <c r="D2697">
        <f t="shared" si="118"/>
        <v>0.67140121935342867</v>
      </c>
    </row>
    <row r="2698" spans="1:4" x14ac:dyDescent="0.3">
      <c r="A2698" s="7">
        <v>44452</v>
      </c>
      <c r="B2698">
        <v>99.88</v>
      </c>
      <c r="C2698">
        <f>Seasonality!F2698</f>
        <v>99.83</v>
      </c>
      <c r="D2698">
        <f t="shared" si="118"/>
        <v>0.67140121935342867</v>
      </c>
    </row>
    <row r="2699" spans="1:4" x14ac:dyDescent="0.3">
      <c r="A2699" s="7">
        <v>44453</v>
      </c>
      <c r="B2699">
        <v>99.825000000000003</v>
      </c>
      <c r="C2699">
        <f>Seasonality!F2699</f>
        <v>99.86</v>
      </c>
      <c r="D2699">
        <f t="shared" si="118"/>
        <v>-0.37464426073564194</v>
      </c>
    </row>
    <row r="2700" spans="1:4" x14ac:dyDescent="0.3">
      <c r="A2700" s="7">
        <v>44454</v>
      </c>
      <c r="B2700">
        <v>99.82</v>
      </c>
      <c r="C2700">
        <f>Seasonality!F2700</f>
        <v>99.85</v>
      </c>
      <c r="D2700">
        <f t="shared" si="118"/>
        <v>-0.56867742523281428</v>
      </c>
    </row>
    <row r="2701" spans="1:4" x14ac:dyDescent="0.3">
      <c r="A2701" s="7">
        <v>44455</v>
      </c>
      <c r="B2701">
        <v>99.814999999999998</v>
      </c>
      <c r="C2701">
        <f>Seasonality!F2701</f>
        <v>99.85</v>
      </c>
      <c r="D2701">
        <f t="shared" si="118"/>
        <v>-0.69252823747331371</v>
      </c>
    </row>
    <row r="2702" spans="1:4" x14ac:dyDescent="0.3">
      <c r="A2702" s="7">
        <v>44456</v>
      </c>
      <c r="B2702">
        <v>99.814999999999998</v>
      </c>
      <c r="C2702">
        <f>Seasonality!F2702</f>
        <v>99.85</v>
      </c>
      <c r="D2702">
        <f t="shared" si="118"/>
        <v>-0.7470407915547419</v>
      </c>
    </row>
    <row r="2703" spans="1:4" x14ac:dyDescent="0.3">
      <c r="A2703" s="7">
        <v>44459</v>
      </c>
      <c r="B2703">
        <v>99.814999999999998</v>
      </c>
      <c r="C2703">
        <f>Seasonality!F2703</f>
        <v>99.85</v>
      </c>
      <c r="D2703">
        <f t="shared" si="118"/>
        <v>-0.78504761266416045</v>
      </c>
    </row>
    <row r="2704" spans="1:4" x14ac:dyDescent="0.3">
      <c r="A2704" s="7">
        <v>44460</v>
      </c>
      <c r="B2704">
        <v>99.81</v>
      </c>
      <c r="C2704">
        <f>Seasonality!F2704</f>
        <v>99.844999999999999</v>
      </c>
      <c r="D2704">
        <f t="shared" si="118"/>
        <v>-0.79678002363815492</v>
      </c>
    </row>
    <row r="2705" spans="1:4" x14ac:dyDescent="0.3">
      <c r="A2705" s="7">
        <v>44461</v>
      </c>
      <c r="B2705">
        <v>99.82</v>
      </c>
      <c r="C2705">
        <f>Seasonality!F2705</f>
        <v>99.85</v>
      </c>
      <c r="D2705">
        <f t="shared" si="118"/>
        <v>-0.81486443276977805</v>
      </c>
    </row>
    <row r="2706" spans="1:4" x14ac:dyDescent="0.3">
      <c r="A2706" s="7">
        <v>44462</v>
      </c>
      <c r="B2706">
        <v>99.81</v>
      </c>
      <c r="C2706">
        <f>Seasonality!F2706</f>
        <v>99.844999999999999</v>
      </c>
      <c r="D2706">
        <f t="shared" si="118"/>
        <v>-0.82131255772306966</v>
      </c>
    </row>
    <row r="2707" spans="1:4" x14ac:dyDescent="0.3">
      <c r="A2707" s="7">
        <v>44463</v>
      </c>
      <c r="B2707">
        <v>99.814999999999998</v>
      </c>
      <c r="C2707">
        <f>Seasonality!F2707</f>
        <v>99.844999999999999</v>
      </c>
      <c r="D2707">
        <f t="shared" si="118"/>
        <v>-0.82829211761043242</v>
      </c>
    </row>
    <row r="2708" spans="1:4" x14ac:dyDescent="0.3">
      <c r="A2708" s="7">
        <v>44466</v>
      </c>
      <c r="B2708">
        <v>99.82</v>
      </c>
      <c r="C2708">
        <f>Seasonality!F2708</f>
        <v>99.844999999999999</v>
      </c>
      <c r="D2708">
        <f t="shared" si="118"/>
        <v>-0.83442925635134912</v>
      </c>
    </row>
    <row r="2709" spans="1:4" x14ac:dyDescent="0.3">
      <c r="A2709" s="7">
        <v>44467</v>
      </c>
      <c r="B2709">
        <v>99.82</v>
      </c>
      <c r="C2709">
        <f>Seasonality!F2709</f>
        <v>99.85</v>
      </c>
      <c r="D2709">
        <f t="shared" si="118"/>
        <v>-0.84630022071046396</v>
      </c>
    </row>
    <row r="2710" spans="1:4" x14ac:dyDescent="0.3">
      <c r="A2710" s="7">
        <v>44468</v>
      </c>
      <c r="B2710">
        <v>99.825000000000003</v>
      </c>
      <c r="C2710">
        <f>Seasonality!F2710</f>
        <v>99.844999999999999</v>
      </c>
      <c r="D2710">
        <f t="shared" si="118"/>
        <v>-0.84979403892667116</v>
      </c>
    </row>
    <row r="2711" spans="1:4" x14ac:dyDescent="0.3">
      <c r="A2711" s="7">
        <v>44469</v>
      </c>
      <c r="B2711">
        <v>99.83</v>
      </c>
      <c r="C2711">
        <f>Seasonality!F2711</f>
        <v>99.855000000000004</v>
      </c>
      <c r="D2711">
        <f t="shared" si="118"/>
        <v>-0.84641563813746845</v>
      </c>
    </row>
    <row r="2712" spans="1:4" x14ac:dyDescent="0.3">
      <c r="A2712" s="7">
        <v>44470</v>
      </c>
      <c r="B2712">
        <v>99.83</v>
      </c>
      <c r="C2712">
        <f>Seasonality!F2712</f>
        <v>99.86</v>
      </c>
      <c r="D2712">
        <f t="shared" si="118"/>
        <v>-0.84760855438328064</v>
      </c>
    </row>
    <row r="2713" spans="1:4" x14ac:dyDescent="0.3">
      <c r="A2713" s="7">
        <v>44473</v>
      </c>
      <c r="B2713">
        <v>99.834999999999994</v>
      </c>
      <c r="C2713">
        <f>Seasonality!F2713</f>
        <v>99.855000000000004</v>
      </c>
      <c r="D2713">
        <f t="shared" si="118"/>
        <v>-0.84771874798496027</v>
      </c>
    </row>
    <row r="2714" spans="1:4" x14ac:dyDescent="0.3">
      <c r="A2714" s="7">
        <v>44474</v>
      </c>
      <c r="B2714">
        <v>99.834999999999994</v>
      </c>
      <c r="C2714">
        <f>Seasonality!F2714</f>
        <v>99.855000000000004</v>
      </c>
      <c r="D2714">
        <f t="shared" si="118"/>
        <v>-0.84628163202902906</v>
      </c>
    </row>
    <row r="2715" spans="1:4" x14ac:dyDescent="0.3">
      <c r="A2715" s="7">
        <v>44475</v>
      </c>
      <c r="B2715">
        <v>99.83</v>
      </c>
      <c r="C2715">
        <f>Seasonality!F2715</f>
        <v>99.85</v>
      </c>
      <c r="D2715">
        <f t="shared" si="118"/>
        <v>-0.86029615543375182</v>
      </c>
    </row>
    <row r="2716" spans="1:4" x14ac:dyDescent="0.3">
      <c r="A2716" s="7">
        <v>44476</v>
      </c>
      <c r="B2716">
        <v>99.834999999999994</v>
      </c>
      <c r="C2716">
        <f>Seasonality!F2716</f>
        <v>99.85</v>
      </c>
      <c r="D2716">
        <f t="shared" si="118"/>
        <v>-0.87200958930123951</v>
      </c>
    </row>
    <row r="2717" spans="1:4" x14ac:dyDescent="0.3">
      <c r="A2717" s="7">
        <v>44477</v>
      </c>
      <c r="B2717">
        <v>99.83</v>
      </c>
      <c r="C2717">
        <f>Seasonality!F2717</f>
        <v>99.844999999999999</v>
      </c>
      <c r="D2717">
        <f t="shared" si="118"/>
        <v>-0.88778325030581162</v>
      </c>
    </row>
    <row r="2718" spans="1:4" x14ac:dyDescent="0.3">
      <c r="A2718" s="7">
        <v>44480</v>
      </c>
      <c r="B2718">
        <v>99.83</v>
      </c>
      <c r="C2718">
        <f>Seasonality!F2718</f>
        <v>99.84</v>
      </c>
      <c r="D2718">
        <f t="shared" si="118"/>
        <v>-0.88276275163615758</v>
      </c>
    </row>
    <row r="2719" spans="1:4" x14ac:dyDescent="0.3">
      <c r="A2719" s="7">
        <v>44481</v>
      </c>
      <c r="B2719">
        <v>99.83</v>
      </c>
      <c r="C2719">
        <f>Seasonality!F2719</f>
        <v>99.834999999999994</v>
      </c>
      <c r="D2719">
        <f t="shared" si="118"/>
        <v>-0.8633480478846024</v>
      </c>
    </row>
    <row r="2720" spans="1:4" x14ac:dyDescent="0.3">
      <c r="A2720" s="7">
        <v>44482</v>
      </c>
      <c r="B2720">
        <v>99.825000000000003</v>
      </c>
      <c r="C2720">
        <f>Seasonality!F2720</f>
        <v>99.82</v>
      </c>
      <c r="D2720">
        <f t="shared" ref="D2720:D2759" si="119">CORREL(B2691:B2720,C2691:C2720)</f>
        <v>-0.77937535385731027</v>
      </c>
    </row>
    <row r="2721" spans="1:4" x14ac:dyDescent="0.3">
      <c r="A2721" s="7">
        <v>44483</v>
      </c>
      <c r="B2721">
        <v>99.83</v>
      </c>
      <c r="C2721">
        <f>Seasonality!F2721</f>
        <v>99.82</v>
      </c>
      <c r="D2721">
        <f t="shared" si="119"/>
        <v>-0.7065786616903883</v>
      </c>
    </row>
    <row r="2722" spans="1:4" x14ac:dyDescent="0.3">
      <c r="A2722" s="7">
        <v>44484</v>
      </c>
      <c r="B2722">
        <v>99.82</v>
      </c>
      <c r="C2722">
        <f>Seasonality!F2722</f>
        <v>99.8</v>
      </c>
      <c r="D2722">
        <f t="shared" si="119"/>
        <v>-0.51652898597911168</v>
      </c>
    </row>
    <row r="2723" spans="1:4" x14ac:dyDescent="0.3">
      <c r="A2723" s="7">
        <v>44487</v>
      </c>
      <c r="B2723">
        <v>99.805000000000007</v>
      </c>
      <c r="C2723">
        <f>Seasonality!F2723</f>
        <v>99.784999999999997</v>
      </c>
      <c r="D2723">
        <f t="shared" si="119"/>
        <v>-0.26004059387992318</v>
      </c>
    </row>
    <row r="2724" spans="1:4" x14ac:dyDescent="0.3">
      <c r="A2724" s="7">
        <v>44488</v>
      </c>
      <c r="B2724">
        <v>99.805000000000007</v>
      </c>
      <c r="C2724">
        <f>Seasonality!F2724</f>
        <v>99.79</v>
      </c>
      <c r="D2724">
        <f t="shared" si="119"/>
        <v>-9.2178636193309196E-2</v>
      </c>
    </row>
    <row r="2725" spans="1:4" x14ac:dyDescent="0.3">
      <c r="A2725" s="7">
        <v>44489</v>
      </c>
      <c r="B2725">
        <v>99.81</v>
      </c>
      <c r="C2725">
        <f>Seasonality!F2725</f>
        <v>99.79</v>
      </c>
      <c r="D2725">
        <f t="shared" si="119"/>
        <v>5.1056115956992096E-2</v>
      </c>
    </row>
    <row r="2726" spans="1:4" x14ac:dyDescent="0.3">
      <c r="A2726" s="7">
        <v>44490</v>
      </c>
      <c r="B2726">
        <v>99.805000000000007</v>
      </c>
      <c r="C2726">
        <f>Seasonality!F2726</f>
        <v>99.775000000000006</v>
      </c>
      <c r="D2726">
        <f t="shared" si="119"/>
        <v>0.22675856596688254</v>
      </c>
    </row>
    <row r="2727" spans="1:4" x14ac:dyDescent="0.3">
      <c r="A2727" s="7">
        <v>44491</v>
      </c>
      <c r="B2727">
        <v>99.814999999999998</v>
      </c>
      <c r="C2727">
        <f>Seasonality!F2727</f>
        <v>99.77</v>
      </c>
      <c r="D2727">
        <f t="shared" si="119"/>
        <v>0.35814866458876499</v>
      </c>
    </row>
    <row r="2728" spans="1:4" x14ac:dyDescent="0.3">
      <c r="A2728" s="7">
        <v>44494</v>
      </c>
      <c r="B2728">
        <v>99.81</v>
      </c>
      <c r="C2728">
        <f>Seasonality!F2728</f>
        <v>99.78</v>
      </c>
      <c r="D2728">
        <f t="shared" si="119"/>
        <v>0.60240489101148997</v>
      </c>
    </row>
    <row r="2729" spans="1:4" x14ac:dyDescent="0.3">
      <c r="A2729" s="7">
        <v>44495</v>
      </c>
      <c r="B2729">
        <v>99.81</v>
      </c>
      <c r="C2729">
        <f>Seasonality!F2729</f>
        <v>99.78</v>
      </c>
      <c r="D2729">
        <f t="shared" si="119"/>
        <v>0.61968153762947809</v>
      </c>
    </row>
    <row r="2730" spans="1:4" x14ac:dyDescent="0.3">
      <c r="A2730" s="7">
        <v>44496</v>
      </c>
      <c r="B2730">
        <v>99.79</v>
      </c>
      <c r="C2730">
        <f>Seasonality!F2730</f>
        <v>99.76</v>
      </c>
      <c r="D2730">
        <f t="shared" si="119"/>
        <v>0.69426139197008208</v>
      </c>
    </row>
    <row r="2731" spans="1:4" x14ac:dyDescent="0.3">
      <c r="A2731" s="7">
        <v>44497</v>
      </c>
      <c r="B2731">
        <v>99.795000000000002</v>
      </c>
      <c r="C2731">
        <f>Seasonality!F2731</f>
        <v>99.75</v>
      </c>
      <c r="D2731">
        <f t="shared" si="119"/>
        <v>0.75516789220460778</v>
      </c>
    </row>
    <row r="2732" spans="1:4" x14ac:dyDescent="0.3">
      <c r="A2732" s="7">
        <v>44498</v>
      </c>
      <c r="B2732">
        <v>99.795000000000002</v>
      </c>
      <c r="C2732">
        <f>Seasonality!F2732</f>
        <v>99.734999999999999</v>
      </c>
      <c r="D2732">
        <f t="shared" si="119"/>
        <v>0.8024300191522673</v>
      </c>
    </row>
    <row r="2733" spans="1:4" x14ac:dyDescent="0.3">
      <c r="A2733" s="7">
        <v>44501</v>
      </c>
      <c r="B2733">
        <v>99.78</v>
      </c>
      <c r="C2733">
        <f>Seasonality!F2733</f>
        <v>99.73</v>
      </c>
      <c r="D2733">
        <f t="shared" si="119"/>
        <v>0.85052090944018821</v>
      </c>
    </row>
    <row r="2734" spans="1:4" x14ac:dyDescent="0.3">
      <c r="A2734" s="7">
        <v>44502</v>
      </c>
      <c r="B2734">
        <v>99.78</v>
      </c>
      <c r="C2734">
        <f>Seasonality!F2734</f>
        <v>99.76</v>
      </c>
      <c r="D2734">
        <f t="shared" si="119"/>
        <v>0.87049620787706017</v>
      </c>
    </row>
    <row r="2735" spans="1:4" x14ac:dyDescent="0.3">
      <c r="A2735" s="7">
        <v>44503</v>
      </c>
      <c r="B2735">
        <v>99.79</v>
      </c>
      <c r="C2735">
        <f>Seasonality!F2735</f>
        <v>99.75</v>
      </c>
      <c r="D2735">
        <f t="shared" si="119"/>
        <v>0.88496429445289315</v>
      </c>
    </row>
    <row r="2736" spans="1:4" x14ac:dyDescent="0.3">
      <c r="A2736" s="7">
        <v>44504</v>
      </c>
      <c r="B2736">
        <v>99.805000000000007</v>
      </c>
      <c r="C2736">
        <f>Seasonality!F2736</f>
        <v>99.78</v>
      </c>
      <c r="D2736">
        <f t="shared" si="119"/>
        <v>0.9078219539995348</v>
      </c>
    </row>
    <row r="2737" spans="1:4" x14ac:dyDescent="0.3">
      <c r="A2737" s="7">
        <v>44505</v>
      </c>
      <c r="B2737">
        <v>99.805000000000007</v>
      </c>
      <c r="C2737">
        <f>Seasonality!F2737</f>
        <v>99.784999999999997</v>
      </c>
      <c r="D2737">
        <f t="shared" si="119"/>
        <v>0.92123093991510974</v>
      </c>
    </row>
    <row r="2738" spans="1:4" x14ac:dyDescent="0.3">
      <c r="A2738" s="7">
        <v>44508</v>
      </c>
      <c r="B2738">
        <v>99.81</v>
      </c>
      <c r="C2738">
        <f>Seasonality!F2738</f>
        <v>99.78</v>
      </c>
      <c r="D2738">
        <f t="shared" si="119"/>
        <v>0.92538874166263152</v>
      </c>
    </row>
    <row r="2739" spans="1:4" x14ac:dyDescent="0.3">
      <c r="A2739" s="7">
        <v>44509</v>
      </c>
      <c r="B2739">
        <v>99.8</v>
      </c>
      <c r="C2739">
        <f>Seasonality!F2739</f>
        <v>99.78</v>
      </c>
      <c r="D2739">
        <f t="shared" si="119"/>
        <v>0.93452937996822416</v>
      </c>
    </row>
    <row r="2740" spans="1:4" x14ac:dyDescent="0.3">
      <c r="A2740" s="7">
        <v>44510</v>
      </c>
      <c r="B2740">
        <v>99.79</v>
      </c>
      <c r="C2740">
        <f>Seasonality!F2740</f>
        <v>99.75</v>
      </c>
      <c r="D2740">
        <f t="shared" si="119"/>
        <v>0.93883832961817681</v>
      </c>
    </row>
    <row r="2741" spans="1:4" x14ac:dyDescent="0.3">
      <c r="A2741" s="7">
        <v>44511</v>
      </c>
      <c r="B2741">
        <v>99.79</v>
      </c>
      <c r="C2741">
        <f>Seasonality!F2741</f>
        <v>99.74</v>
      </c>
      <c r="D2741">
        <f t="shared" si="119"/>
        <v>0.94137557735290245</v>
      </c>
    </row>
    <row r="2742" spans="1:4" x14ac:dyDescent="0.3">
      <c r="A2742" s="7">
        <v>44512</v>
      </c>
      <c r="B2742">
        <v>99.79</v>
      </c>
      <c r="C2742">
        <f>Seasonality!F2742</f>
        <v>99.74</v>
      </c>
      <c r="D2742">
        <f t="shared" si="119"/>
        <v>0.94549666026332846</v>
      </c>
    </row>
    <row r="2743" spans="1:4" x14ac:dyDescent="0.3">
      <c r="A2743" s="7">
        <v>44515</v>
      </c>
      <c r="B2743">
        <v>99.792500000000004</v>
      </c>
      <c r="C2743">
        <f>Seasonality!F2743</f>
        <v>99.745000000000005</v>
      </c>
      <c r="D2743">
        <f t="shared" si="119"/>
        <v>0.94257935212400568</v>
      </c>
    </row>
    <row r="2744" spans="1:4" x14ac:dyDescent="0.3">
      <c r="A2744" s="7">
        <v>44516</v>
      </c>
      <c r="B2744">
        <v>99.79</v>
      </c>
      <c r="C2744">
        <f>Seasonality!F2744</f>
        <v>99.75</v>
      </c>
      <c r="D2744">
        <f t="shared" si="119"/>
        <v>0.93868638498416235</v>
      </c>
    </row>
    <row r="2745" spans="1:4" x14ac:dyDescent="0.3">
      <c r="A2745" s="7">
        <v>44517</v>
      </c>
      <c r="B2745">
        <v>99.792500000000004</v>
      </c>
      <c r="C2745">
        <f>Seasonality!F2745</f>
        <v>99.75</v>
      </c>
      <c r="D2745">
        <f t="shared" si="119"/>
        <v>0.93754622860903669</v>
      </c>
    </row>
    <row r="2746" spans="1:4" x14ac:dyDescent="0.3">
      <c r="A2746" s="7">
        <v>44518</v>
      </c>
      <c r="B2746">
        <v>99.792500000000004</v>
      </c>
      <c r="C2746">
        <f>Seasonality!F2746</f>
        <v>99.75</v>
      </c>
      <c r="D2746">
        <f t="shared" si="119"/>
        <v>0.92991308344422718</v>
      </c>
    </row>
    <row r="2747" spans="1:4" x14ac:dyDescent="0.3">
      <c r="A2747" s="7">
        <v>44519</v>
      </c>
      <c r="B2747">
        <v>99.782499999999999</v>
      </c>
      <c r="C2747">
        <f>Seasonality!F2747</f>
        <v>99.73</v>
      </c>
      <c r="D2747">
        <f t="shared" si="119"/>
        <v>0.92822554602191631</v>
      </c>
    </row>
    <row r="2748" spans="1:4" x14ac:dyDescent="0.3">
      <c r="A2748" s="7">
        <v>44522</v>
      </c>
      <c r="B2748">
        <v>99.767499999999998</v>
      </c>
      <c r="C2748">
        <f>Seasonality!F2748</f>
        <v>99.7</v>
      </c>
      <c r="D2748">
        <f t="shared" si="119"/>
        <v>0.93250281677065272</v>
      </c>
    </row>
    <row r="2749" spans="1:4" x14ac:dyDescent="0.3">
      <c r="A2749" s="7">
        <v>44523</v>
      </c>
      <c r="B2749">
        <v>99.77</v>
      </c>
      <c r="C2749">
        <f>Seasonality!F2749</f>
        <v>99.7</v>
      </c>
      <c r="D2749">
        <f t="shared" si="119"/>
        <v>0.93152049388769775</v>
      </c>
    </row>
    <row r="2750" spans="1:4" x14ac:dyDescent="0.3">
      <c r="A2750" s="7">
        <v>44524</v>
      </c>
      <c r="B2750">
        <v>99.772499999999994</v>
      </c>
      <c r="C2750">
        <f>Seasonality!F2750</f>
        <v>99.68</v>
      </c>
      <c r="D2750">
        <f t="shared" si="119"/>
        <v>0.9182808900888082</v>
      </c>
    </row>
    <row r="2751" spans="1:4" x14ac:dyDescent="0.3">
      <c r="A2751" s="7">
        <v>44526</v>
      </c>
      <c r="B2751">
        <v>99.787499999999994</v>
      </c>
      <c r="C2751">
        <f>Seasonality!F2751</f>
        <v>99.73</v>
      </c>
      <c r="D2751">
        <f t="shared" si="119"/>
        <v>0.90448376680661446</v>
      </c>
    </row>
    <row r="2752" spans="1:4" x14ac:dyDescent="0.3">
      <c r="A2752" s="7">
        <v>44529</v>
      </c>
      <c r="B2752">
        <v>99.795000000000002</v>
      </c>
      <c r="C2752">
        <f>Seasonality!F2752</f>
        <v>99.745000000000005</v>
      </c>
      <c r="D2752">
        <f t="shared" si="119"/>
        <v>0.8934863054008555</v>
      </c>
    </row>
    <row r="2753" spans="1:4" x14ac:dyDescent="0.3">
      <c r="A2753" s="7">
        <v>44530</v>
      </c>
      <c r="B2753">
        <v>99.797499999999999</v>
      </c>
      <c r="C2753">
        <f>Seasonality!F2753</f>
        <v>99.71</v>
      </c>
      <c r="D2753">
        <f t="shared" si="119"/>
        <v>0.84125911091586703</v>
      </c>
    </row>
    <row r="2754" spans="1:4" x14ac:dyDescent="0.3">
      <c r="A2754" s="7">
        <v>44531</v>
      </c>
      <c r="B2754">
        <v>99.797499999999999</v>
      </c>
      <c r="C2754">
        <f>Seasonality!F2754</f>
        <v>99.715000000000003</v>
      </c>
      <c r="D2754">
        <f t="shared" si="119"/>
        <v>0.80173954311954199</v>
      </c>
    </row>
    <row r="2755" spans="1:4" x14ac:dyDescent="0.3">
      <c r="A2755" s="7">
        <v>44532</v>
      </c>
      <c r="B2755">
        <v>99.8</v>
      </c>
      <c r="C2755">
        <f>Seasonality!F2755</f>
        <v>99.704999999999998</v>
      </c>
      <c r="D2755">
        <f t="shared" si="119"/>
        <v>0.72358217012719994</v>
      </c>
    </row>
    <row r="2756" spans="1:4" x14ac:dyDescent="0.3">
      <c r="A2756" s="7">
        <v>44533</v>
      </c>
      <c r="B2756">
        <v>99.797499999999999</v>
      </c>
      <c r="C2756">
        <f>Seasonality!F2756</f>
        <v>99.715000000000003</v>
      </c>
      <c r="D2756">
        <f t="shared" si="119"/>
        <v>0.68396881149246069</v>
      </c>
    </row>
    <row r="2757" spans="1:4" x14ac:dyDescent="0.3">
      <c r="A2757" s="7">
        <v>44536</v>
      </c>
      <c r="B2757">
        <v>99.79</v>
      </c>
      <c r="C2757">
        <f>Seasonality!F2757</f>
        <v>99.69</v>
      </c>
      <c r="D2757">
        <f t="shared" si="119"/>
        <v>0.64846617166453646</v>
      </c>
    </row>
    <row r="2758" spans="1:4" x14ac:dyDescent="0.3">
      <c r="A2758" s="7">
        <v>44537</v>
      </c>
      <c r="B2758">
        <v>99.78</v>
      </c>
      <c r="C2758">
        <f>Seasonality!F2758</f>
        <v>99.665000000000006</v>
      </c>
      <c r="D2758">
        <f t="shared" si="119"/>
        <v>0.63309341219812099</v>
      </c>
    </row>
    <row r="2759" spans="1:4" x14ac:dyDescent="0.3">
      <c r="A2759" s="7">
        <v>44538</v>
      </c>
      <c r="B2759">
        <v>99.787499999999994</v>
      </c>
      <c r="C2759">
        <f>Seasonality!F2759</f>
        <v>99.685000000000002</v>
      </c>
      <c r="D2759">
        <f t="shared" si="119"/>
        <v>0.58871129798644262</v>
      </c>
    </row>
  </sheetData>
  <mergeCells count="1">
    <mergeCell ref="AY28:BK2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72263-2683-4B3D-903F-0EC96F74BBF6}">
  <dimension ref="A25:R26"/>
  <sheetViews>
    <sheetView tabSelected="1" topLeftCell="A148" workbookViewId="0">
      <selection activeCell="V78" sqref="V78"/>
    </sheetView>
  </sheetViews>
  <sheetFormatPr defaultRowHeight="14.4" x14ac:dyDescent="0.3"/>
  <sheetData>
    <row r="25" spans="1:18" x14ac:dyDescent="0.3">
      <c r="A25" s="8" t="s">
        <v>19</v>
      </c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>
        <v>2019</v>
      </c>
    </row>
    <row r="26" spans="1:18" x14ac:dyDescent="0.3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</row>
  </sheetData>
  <mergeCells count="2">
    <mergeCell ref="A25:Q26"/>
    <mergeCell ref="R25:R26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2C18478-9EE3-4F04-BCA7-7CD4A0C10AD5}">
          <x14:formula1>
            <xm:f>Correlation!$AH$30:$AR$30</xm:f>
          </x14:formula1>
          <xm:sqref>R25:R26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Seasonality</vt:lpstr>
      <vt:lpstr>Correlation</vt:lpstr>
      <vt:lpstr>Analysis</vt:lpstr>
    </vt:vector>
  </TitlesOfParts>
  <Company>Hertshten Group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Abhinav Gupta</dc:creator>
  <cp:lastModifiedBy>Abhinav Gupta</cp:lastModifiedBy>
  <dcterms:created xsi:type="dcterms:W3CDTF">2022-01-27T10:24:24Z</dcterms:created>
  <dcterms:modified xsi:type="dcterms:W3CDTF">2022-02-17T12:46:40Z</dcterms:modified>
</cp:coreProperties>
</file>